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kynet\Desktop\"/>
    </mc:Choice>
  </mc:AlternateContent>
  <xr:revisionPtr revIDLastSave="0" documentId="13_ncr:1_{976B0CF5-34DD-424B-BA39-EBE6999EFB66}" xr6:coauthVersionLast="47" xr6:coauthVersionMax="47" xr10:uidLastSave="{00000000-0000-0000-0000-000000000000}"/>
  <bookViews>
    <workbookView xWindow="-108" yWindow="-108" windowWidth="30936" windowHeight="16776" tabRatio="694" activeTab="1" xr2:uid="{00000000-000D-0000-FFFF-FFFF00000000}"/>
  </bookViews>
  <sheets>
    <sheet name="Обновлённые данные" sheetId="18" r:id="rId1"/>
    <sheet name="Данные, контроль" sheetId="25" r:id="rId2"/>
    <sheet name="Преподаватели" sheetId="24" r:id="rId3"/>
  </sheets>
  <externalReferences>
    <externalReference r:id="rId4"/>
  </externalReferences>
  <definedNames>
    <definedName name="_xlnm._FilterDatabase" localSheetId="1" hidden="1">'Данные, контроль'!$A$1:$AA$2</definedName>
    <definedName name="_xlnm._FilterDatabase" localSheetId="0" hidden="1">'Обновлённые данные'!$A$1:$AA$881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13" i="18" l="1"/>
  <c r="BJ869" i="18"/>
  <c r="BK869" i="18"/>
  <c r="BL869" i="18"/>
  <c r="BM869" i="18"/>
  <c r="BN869" i="18"/>
  <c r="BO869" i="18"/>
  <c r="BP869" i="18"/>
  <c r="BQ869" i="18"/>
  <c r="BR869" i="18"/>
  <c r="BS869" i="18"/>
  <c r="BT869" i="18"/>
  <c r="BU869" i="18"/>
  <c r="BV869" i="18"/>
  <c r="BW869" i="18"/>
  <c r="BX869" i="18"/>
  <c r="BY869" i="18"/>
  <c r="BZ869" i="18"/>
  <c r="CA869" i="18"/>
  <c r="CB869" i="18"/>
  <c r="CC869" i="18"/>
  <c r="CD869" i="18"/>
  <c r="CE869" i="18"/>
  <c r="CF869" i="18"/>
  <c r="CG869" i="18"/>
  <c r="CH869" i="18"/>
  <c r="CI869" i="18"/>
  <c r="CJ869" i="18"/>
  <c r="CK869" i="18"/>
  <c r="CL869" i="18"/>
  <c r="CM869" i="18"/>
  <c r="CN869" i="18"/>
  <c r="CO869" i="18"/>
  <c r="CP869" i="18"/>
  <c r="CQ869" i="18"/>
  <c r="CR869" i="18"/>
  <c r="CS869" i="18"/>
  <c r="CT869" i="18"/>
  <c r="CU869" i="18"/>
  <c r="CV869" i="18"/>
  <c r="CW869" i="18"/>
  <c r="CX869" i="18"/>
  <c r="CY869" i="18"/>
  <c r="CZ869" i="18"/>
  <c r="DA869" i="18"/>
  <c r="DB869" i="18"/>
  <c r="DC869" i="18"/>
  <c r="DD869" i="18"/>
  <c r="DE869" i="18"/>
  <c r="DF869" i="18"/>
  <c r="DG869" i="18"/>
  <c r="DH869" i="18"/>
  <c r="DI869" i="18"/>
  <c r="DJ869" i="18"/>
  <c r="DK869" i="18"/>
  <c r="DL869" i="18"/>
  <c r="DM869" i="18"/>
  <c r="DN869" i="18"/>
  <c r="DO869" i="18"/>
  <c r="DP869" i="18"/>
  <c r="DQ869" i="18"/>
  <c r="DR869" i="18"/>
  <c r="DS869" i="18"/>
  <c r="DT869" i="18"/>
  <c r="DU869" i="18"/>
  <c r="DV869" i="18"/>
  <c r="DW869" i="18"/>
  <c r="DX869" i="18"/>
  <c r="DY869" i="18"/>
  <c r="DZ869" i="18"/>
  <c r="EA869" i="18"/>
  <c r="EB869" i="18"/>
  <c r="EC869" i="18"/>
  <c r="ED869" i="18"/>
  <c r="EE869" i="18"/>
  <c r="EF869" i="18"/>
  <c r="EG869" i="18"/>
  <c r="EH869" i="18"/>
  <c r="BJ870" i="18"/>
  <c r="BK870" i="18"/>
  <c r="BL870" i="18"/>
  <c r="BM870" i="18"/>
  <c r="BN870" i="18"/>
  <c r="BO870" i="18"/>
  <c r="BP870" i="18"/>
  <c r="BQ870" i="18"/>
  <c r="BR870" i="18"/>
  <c r="BS870" i="18"/>
  <c r="BT870" i="18"/>
  <c r="BU870" i="18"/>
  <c r="BV870" i="18"/>
  <c r="BW870" i="18"/>
  <c r="BX870" i="18"/>
  <c r="BY870" i="18"/>
  <c r="BZ870" i="18"/>
  <c r="CA870" i="18"/>
  <c r="CB870" i="18"/>
  <c r="CC870" i="18"/>
  <c r="CD870" i="18"/>
  <c r="CE870" i="18"/>
  <c r="CF870" i="18"/>
  <c r="CG870" i="18"/>
  <c r="CH870" i="18"/>
  <c r="CI870" i="18"/>
  <c r="CJ870" i="18"/>
  <c r="CK870" i="18"/>
  <c r="CL870" i="18"/>
  <c r="CM870" i="18"/>
  <c r="CN870" i="18"/>
  <c r="CO870" i="18"/>
  <c r="CP870" i="18"/>
  <c r="CQ870" i="18"/>
  <c r="CR870" i="18"/>
  <c r="CS870" i="18"/>
  <c r="CT870" i="18"/>
  <c r="CU870" i="18"/>
  <c r="CV870" i="18"/>
  <c r="CW870" i="18"/>
  <c r="CX870" i="18"/>
  <c r="CY870" i="18"/>
  <c r="CZ870" i="18"/>
  <c r="DA870" i="18"/>
  <c r="DB870" i="18"/>
  <c r="DC870" i="18"/>
  <c r="DD870" i="18"/>
  <c r="DE870" i="18"/>
  <c r="DF870" i="18"/>
  <c r="DG870" i="18"/>
  <c r="DH870" i="18"/>
  <c r="DI870" i="18"/>
  <c r="DJ870" i="18"/>
  <c r="DK870" i="18"/>
  <c r="DL870" i="18"/>
  <c r="DM870" i="18"/>
  <c r="DN870" i="18"/>
  <c r="DO870" i="18"/>
  <c r="DP870" i="18"/>
  <c r="DQ870" i="18"/>
  <c r="DR870" i="18"/>
  <c r="DS870" i="18"/>
  <c r="DT870" i="18"/>
  <c r="DU870" i="18"/>
  <c r="DV870" i="18"/>
  <c r="DW870" i="18"/>
  <c r="DX870" i="18"/>
  <c r="DY870" i="18"/>
  <c r="DZ870" i="18"/>
  <c r="EA870" i="18"/>
  <c r="EB870" i="18"/>
  <c r="EC870" i="18"/>
  <c r="ED870" i="18"/>
  <c r="EE870" i="18"/>
  <c r="EF870" i="18"/>
  <c r="EG870" i="18"/>
  <c r="EH870" i="18"/>
  <c r="BJ871" i="18"/>
  <c r="BK871" i="18"/>
  <c r="BL871" i="18"/>
  <c r="BM871" i="18"/>
  <c r="BN871" i="18"/>
  <c r="BO871" i="18"/>
  <c r="BP871" i="18"/>
  <c r="BQ871" i="18"/>
  <c r="BR871" i="18"/>
  <c r="BS871" i="18"/>
  <c r="BT871" i="18"/>
  <c r="BU871" i="18"/>
  <c r="BV871" i="18"/>
  <c r="BW871" i="18"/>
  <c r="BX871" i="18"/>
  <c r="BY871" i="18"/>
  <c r="BZ871" i="18"/>
  <c r="CA871" i="18"/>
  <c r="CB871" i="18"/>
  <c r="CC871" i="18"/>
  <c r="CD871" i="18"/>
  <c r="CE871" i="18"/>
  <c r="CF871" i="18"/>
  <c r="CG871" i="18"/>
  <c r="CH871" i="18"/>
  <c r="CI871" i="18"/>
  <c r="CJ871" i="18"/>
  <c r="CK871" i="18"/>
  <c r="CL871" i="18"/>
  <c r="CM871" i="18"/>
  <c r="CN871" i="18"/>
  <c r="CO871" i="18"/>
  <c r="CP871" i="18"/>
  <c r="CQ871" i="18"/>
  <c r="CR871" i="18"/>
  <c r="CS871" i="18"/>
  <c r="CT871" i="18"/>
  <c r="CU871" i="18"/>
  <c r="CV871" i="18"/>
  <c r="CW871" i="18"/>
  <c r="CX871" i="18"/>
  <c r="CY871" i="18"/>
  <c r="CZ871" i="18"/>
  <c r="DA871" i="18"/>
  <c r="DB871" i="18"/>
  <c r="DC871" i="18"/>
  <c r="DD871" i="18"/>
  <c r="DE871" i="18"/>
  <c r="DF871" i="18"/>
  <c r="DG871" i="18"/>
  <c r="DH871" i="18"/>
  <c r="DI871" i="18"/>
  <c r="DJ871" i="18"/>
  <c r="DK871" i="18"/>
  <c r="DL871" i="18"/>
  <c r="DM871" i="18"/>
  <c r="DN871" i="18"/>
  <c r="DO871" i="18"/>
  <c r="DP871" i="18"/>
  <c r="DQ871" i="18"/>
  <c r="DR871" i="18"/>
  <c r="DS871" i="18"/>
  <c r="DT871" i="18"/>
  <c r="DU871" i="18"/>
  <c r="DV871" i="18"/>
  <c r="DW871" i="18"/>
  <c r="DX871" i="18"/>
  <c r="DY871" i="18"/>
  <c r="DZ871" i="18"/>
  <c r="EA871" i="18"/>
  <c r="EB871" i="18"/>
  <c r="EC871" i="18"/>
  <c r="ED871" i="18"/>
  <c r="EE871" i="18"/>
  <c r="EF871" i="18"/>
  <c r="EG871" i="18"/>
  <c r="EH871" i="18"/>
  <c r="BJ872" i="18"/>
  <c r="BK872" i="18"/>
  <c r="BL872" i="18"/>
  <c r="BM872" i="18"/>
  <c r="BN872" i="18"/>
  <c r="BO872" i="18"/>
  <c r="BP872" i="18"/>
  <c r="BQ872" i="18"/>
  <c r="BR872" i="18"/>
  <c r="BS872" i="18"/>
  <c r="BT872" i="18"/>
  <c r="BU872" i="18"/>
  <c r="BV872" i="18"/>
  <c r="BW872" i="18"/>
  <c r="BX872" i="18"/>
  <c r="BY872" i="18"/>
  <c r="BZ872" i="18"/>
  <c r="CA872" i="18"/>
  <c r="CB872" i="18"/>
  <c r="CC872" i="18"/>
  <c r="CD872" i="18"/>
  <c r="CE872" i="18"/>
  <c r="CF872" i="18"/>
  <c r="CG872" i="18"/>
  <c r="CH872" i="18"/>
  <c r="CI872" i="18"/>
  <c r="CJ872" i="18"/>
  <c r="CK872" i="18"/>
  <c r="CL872" i="18"/>
  <c r="CM872" i="18"/>
  <c r="CN872" i="18"/>
  <c r="CO872" i="18"/>
  <c r="CP872" i="18"/>
  <c r="CQ872" i="18"/>
  <c r="CR872" i="18"/>
  <c r="CS872" i="18"/>
  <c r="CT872" i="18"/>
  <c r="CU872" i="18"/>
  <c r="CV872" i="18"/>
  <c r="CW872" i="18"/>
  <c r="CX872" i="18"/>
  <c r="CY872" i="18"/>
  <c r="CZ872" i="18"/>
  <c r="DA872" i="18"/>
  <c r="DB872" i="18"/>
  <c r="DC872" i="18"/>
  <c r="DD872" i="18"/>
  <c r="DE872" i="18"/>
  <c r="DF872" i="18"/>
  <c r="DG872" i="18"/>
  <c r="DH872" i="18"/>
  <c r="DI872" i="18"/>
  <c r="DJ872" i="18"/>
  <c r="DK872" i="18"/>
  <c r="DL872" i="18"/>
  <c r="DM872" i="18"/>
  <c r="DN872" i="18"/>
  <c r="DO872" i="18"/>
  <c r="DP872" i="18"/>
  <c r="DQ872" i="18"/>
  <c r="DR872" i="18"/>
  <c r="DS872" i="18"/>
  <c r="DT872" i="18"/>
  <c r="DU872" i="18"/>
  <c r="DV872" i="18"/>
  <c r="DW872" i="18"/>
  <c r="DX872" i="18"/>
  <c r="DY872" i="18"/>
  <c r="DZ872" i="18"/>
  <c r="EA872" i="18"/>
  <c r="EB872" i="18"/>
  <c r="EC872" i="18"/>
  <c r="ED872" i="18"/>
  <c r="EE872" i="18"/>
  <c r="EF872" i="18"/>
  <c r="EG872" i="18"/>
  <c r="EH872" i="18"/>
  <c r="BJ873" i="18"/>
  <c r="BK873" i="18"/>
  <c r="BL873" i="18"/>
  <c r="BM873" i="18"/>
  <c r="BN873" i="18"/>
  <c r="BO873" i="18"/>
  <c r="BP873" i="18"/>
  <c r="BQ873" i="18"/>
  <c r="BR873" i="18"/>
  <c r="BS873" i="18"/>
  <c r="BT873" i="18"/>
  <c r="BU873" i="18"/>
  <c r="BV873" i="18"/>
  <c r="BW873" i="18"/>
  <c r="BX873" i="18"/>
  <c r="BY873" i="18"/>
  <c r="BZ873" i="18"/>
  <c r="CA873" i="18"/>
  <c r="CB873" i="18"/>
  <c r="CC873" i="18"/>
  <c r="CD873" i="18"/>
  <c r="CE873" i="18"/>
  <c r="CF873" i="18"/>
  <c r="CG873" i="18"/>
  <c r="CH873" i="18"/>
  <c r="CI873" i="18"/>
  <c r="CJ873" i="18"/>
  <c r="CK873" i="18"/>
  <c r="CL873" i="18"/>
  <c r="CM873" i="18"/>
  <c r="CN873" i="18"/>
  <c r="CO873" i="18"/>
  <c r="CP873" i="18"/>
  <c r="CQ873" i="18"/>
  <c r="CR873" i="18"/>
  <c r="CS873" i="18"/>
  <c r="CT873" i="18"/>
  <c r="CU873" i="18"/>
  <c r="CV873" i="18"/>
  <c r="CW873" i="18"/>
  <c r="CX873" i="18"/>
  <c r="CY873" i="18"/>
  <c r="CZ873" i="18"/>
  <c r="DA873" i="18"/>
  <c r="DB873" i="18"/>
  <c r="DC873" i="18"/>
  <c r="DD873" i="18"/>
  <c r="DE873" i="18"/>
  <c r="DF873" i="18"/>
  <c r="DG873" i="18"/>
  <c r="DH873" i="18"/>
  <c r="DI873" i="18"/>
  <c r="DJ873" i="18"/>
  <c r="DK873" i="18"/>
  <c r="DL873" i="18"/>
  <c r="DM873" i="18"/>
  <c r="DN873" i="18"/>
  <c r="DO873" i="18"/>
  <c r="DP873" i="18"/>
  <c r="DQ873" i="18"/>
  <c r="DR873" i="18"/>
  <c r="DS873" i="18"/>
  <c r="DT873" i="18"/>
  <c r="DU873" i="18"/>
  <c r="DV873" i="18"/>
  <c r="DW873" i="18"/>
  <c r="DX873" i="18"/>
  <c r="DY873" i="18"/>
  <c r="DZ873" i="18"/>
  <c r="EA873" i="18"/>
  <c r="EB873" i="18"/>
  <c r="EC873" i="18"/>
  <c r="ED873" i="18"/>
  <c r="EE873" i="18"/>
  <c r="EF873" i="18"/>
  <c r="EG873" i="18"/>
  <c r="EH873" i="18"/>
  <c r="BJ874" i="18"/>
  <c r="BK874" i="18"/>
  <c r="BL874" i="18"/>
  <c r="BM874" i="18"/>
  <c r="BN874" i="18"/>
  <c r="BO874" i="18"/>
  <c r="BP874" i="18"/>
  <c r="BQ874" i="18"/>
  <c r="BR874" i="18"/>
  <c r="BS874" i="18"/>
  <c r="BT874" i="18"/>
  <c r="BU874" i="18"/>
  <c r="BV874" i="18"/>
  <c r="BW874" i="18"/>
  <c r="BX874" i="18"/>
  <c r="BY874" i="18"/>
  <c r="BZ874" i="18"/>
  <c r="CA874" i="18"/>
  <c r="CB874" i="18"/>
  <c r="CC874" i="18"/>
  <c r="CD874" i="18"/>
  <c r="CE874" i="18"/>
  <c r="CF874" i="18"/>
  <c r="CG874" i="18"/>
  <c r="CH874" i="18"/>
  <c r="CI874" i="18"/>
  <c r="CJ874" i="18"/>
  <c r="CK874" i="18"/>
  <c r="CL874" i="18"/>
  <c r="CM874" i="18"/>
  <c r="CN874" i="18"/>
  <c r="CO874" i="18"/>
  <c r="CP874" i="18"/>
  <c r="CQ874" i="18"/>
  <c r="CR874" i="18"/>
  <c r="CS874" i="18"/>
  <c r="CT874" i="18"/>
  <c r="CU874" i="18"/>
  <c r="CV874" i="18"/>
  <c r="CW874" i="18"/>
  <c r="CX874" i="18"/>
  <c r="CY874" i="18"/>
  <c r="CZ874" i="18"/>
  <c r="DA874" i="18"/>
  <c r="DB874" i="18"/>
  <c r="DC874" i="18"/>
  <c r="DD874" i="18"/>
  <c r="DE874" i="18"/>
  <c r="DF874" i="18"/>
  <c r="DG874" i="18"/>
  <c r="DH874" i="18"/>
  <c r="DI874" i="18"/>
  <c r="DJ874" i="18"/>
  <c r="DK874" i="18"/>
  <c r="DL874" i="18"/>
  <c r="DM874" i="18"/>
  <c r="DN874" i="18"/>
  <c r="DO874" i="18"/>
  <c r="DP874" i="18"/>
  <c r="DQ874" i="18"/>
  <c r="DR874" i="18"/>
  <c r="DS874" i="18"/>
  <c r="DT874" i="18"/>
  <c r="DU874" i="18"/>
  <c r="DV874" i="18"/>
  <c r="DW874" i="18"/>
  <c r="DX874" i="18"/>
  <c r="DY874" i="18"/>
  <c r="DZ874" i="18"/>
  <c r="EA874" i="18"/>
  <c r="EB874" i="18"/>
  <c r="EC874" i="18"/>
  <c r="ED874" i="18"/>
  <c r="EE874" i="18"/>
  <c r="EF874" i="18"/>
  <c r="EG874" i="18"/>
  <c r="EH874" i="18"/>
  <c r="BJ875" i="18"/>
  <c r="BK875" i="18"/>
  <c r="BL875" i="18"/>
  <c r="BM875" i="18"/>
  <c r="BN875" i="18"/>
  <c r="BO875" i="18"/>
  <c r="BP875" i="18"/>
  <c r="BQ875" i="18"/>
  <c r="BR875" i="18"/>
  <c r="BS875" i="18"/>
  <c r="BT875" i="18"/>
  <c r="BU875" i="18"/>
  <c r="BV875" i="18"/>
  <c r="BW875" i="18"/>
  <c r="BX875" i="18"/>
  <c r="BY875" i="18"/>
  <c r="BZ875" i="18"/>
  <c r="CA875" i="18"/>
  <c r="CB875" i="18"/>
  <c r="CC875" i="18"/>
  <c r="CD875" i="18"/>
  <c r="CE875" i="18"/>
  <c r="CF875" i="18"/>
  <c r="CG875" i="18"/>
  <c r="CH875" i="18"/>
  <c r="CI875" i="18"/>
  <c r="CJ875" i="18"/>
  <c r="CK875" i="18"/>
  <c r="CL875" i="18"/>
  <c r="CM875" i="18"/>
  <c r="CN875" i="18"/>
  <c r="CO875" i="18"/>
  <c r="CP875" i="18"/>
  <c r="CQ875" i="18"/>
  <c r="CR875" i="18"/>
  <c r="CS875" i="18"/>
  <c r="CT875" i="18"/>
  <c r="CU875" i="18"/>
  <c r="CV875" i="18"/>
  <c r="CW875" i="18"/>
  <c r="CX875" i="18"/>
  <c r="CY875" i="18"/>
  <c r="CZ875" i="18"/>
  <c r="DA875" i="18"/>
  <c r="DB875" i="18"/>
  <c r="DC875" i="18"/>
  <c r="DD875" i="18"/>
  <c r="DE875" i="18"/>
  <c r="DF875" i="18"/>
  <c r="DG875" i="18"/>
  <c r="DH875" i="18"/>
  <c r="DI875" i="18"/>
  <c r="DJ875" i="18"/>
  <c r="DK875" i="18"/>
  <c r="DL875" i="18"/>
  <c r="DM875" i="18"/>
  <c r="DN875" i="18"/>
  <c r="DO875" i="18"/>
  <c r="DP875" i="18"/>
  <c r="DQ875" i="18"/>
  <c r="DR875" i="18"/>
  <c r="DS875" i="18"/>
  <c r="DT875" i="18"/>
  <c r="DU875" i="18"/>
  <c r="DV875" i="18"/>
  <c r="DW875" i="18"/>
  <c r="DX875" i="18"/>
  <c r="DY875" i="18"/>
  <c r="DZ875" i="18"/>
  <c r="EA875" i="18"/>
  <c r="EB875" i="18"/>
  <c r="EC875" i="18"/>
  <c r="ED875" i="18"/>
  <c r="EE875" i="18"/>
  <c r="EF875" i="18"/>
  <c r="EG875" i="18"/>
  <c r="EH875" i="18"/>
  <c r="BJ876" i="18"/>
  <c r="BK876" i="18"/>
  <c r="BL876" i="18"/>
  <c r="BM876" i="18"/>
  <c r="BN876" i="18"/>
  <c r="BO876" i="18"/>
  <c r="BP876" i="18"/>
  <c r="BQ876" i="18"/>
  <c r="BR876" i="18"/>
  <c r="BS876" i="18"/>
  <c r="BT876" i="18"/>
  <c r="BU876" i="18"/>
  <c r="BV876" i="18"/>
  <c r="BW876" i="18"/>
  <c r="BX876" i="18"/>
  <c r="BY876" i="18"/>
  <c r="BZ876" i="18"/>
  <c r="CA876" i="18"/>
  <c r="CB876" i="18"/>
  <c r="CC876" i="18"/>
  <c r="CD876" i="18"/>
  <c r="CE876" i="18"/>
  <c r="CF876" i="18"/>
  <c r="CG876" i="18"/>
  <c r="CH876" i="18"/>
  <c r="CI876" i="18"/>
  <c r="CJ876" i="18"/>
  <c r="CK876" i="18"/>
  <c r="CL876" i="18"/>
  <c r="CM876" i="18"/>
  <c r="CN876" i="18"/>
  <c r="CO876" i="18"/>
  <c r="CP876" i="18"/>
  <c r="CQ876" i="18"/>
  <c r="CR876" i="18"/>
  <c r="CS876" i="18"/>
  <c r="CT876" i="18"/>
  <c r="CU876" i="18"/>
  <c r="CV876" i="18"/>
  <c r="CW876" i="18"/>
  <c r="CX876" i="18"/>
  <c r="CY876" i="18"/>
  <c r="CZ876" i="18"/>
  <c r="DA876" i="18"/>
  <c r="DB876" i="18"/>
  <c r="DC876" i="18"/>
  <c r="DD876" i="18"/>
  <c r="DE876" i="18"/>
  <c r="DF876" i="18"/>
  <c r="DG876" i="18"/>
  <c r="DH876" i="18"/>
  <c r="DI876" i="18"/>
  <c r="DJ876" i="18"/>
  <c r="DK876" i="18"/>
  <c r="DL876" i="18"/>
  <c r="DM876" i="18"/>
  <c r="DN876" i="18"/>
  <c r="DO876" i="18"/>
  <c r="DP876" i="18"/>
  <c r="DQ876" i="18"/>
  <c r="DR876" i="18"/>
  <c r="DS876" i="18"/>
  <c r="DT876" i="18"/>
  <c r="DU876" i="18"/>
  <c r="DV876" i="18"/>
  <c r="DW876" i="18"/>
  <c r="DX876" i="18"/>
  <c r="DY876" i="18"/>
  <c r="DZ876" i="18"/>
  <c r="EA876" i="18"/>
  <c r="EB876" i="18"/>
  <c r="EC876" i="18"/>
  <c r="ED876" i="18"/>
  <c r="EE876" i="18"/>
  <c r="EF876" i="18"/>
  <c r="EG876" i="18"/>
  <c r="EH876" i="18"/>
  <c r="BJ877" i="18"/>
  <c r="BK877" i="18"/>
  <c r="BL877" i="18"/>
  <c r="BM877" i="18"/>
  <c r="BN877" i="18"/>
  <c r="BO877" i="18"/>
  <c r="BP877" i="18"/>
  <c r="BQ877" i="18"/>
  <c r="BR877" i="18"/>
  <c r="BS877" i="18"/>
  <c r="BT877" i="18"/>
  <c r="BU877" i="18"/>
  <c r="BV877" i="18"/>
  <c r="BW877" i="18"/>
  <c r="BX877" i="18"/>
  <c r="BY877" i="18"/>
  <c r="BZ877" i="18"/>
  <c r="CA877" i="18"/>
  <c r="CB877" i="18"/>
  <c r="CC877" i="18"/>
  <c r="CD877" i="18"/>
  <c r="CE877" i="18"/>
  <c r="CF877" i="18"/>
  <c r="CG877" i="18"/>
  <c r="CH877" i="18"/>
  <c r="CI877" i="18"/>
  <c r="CJ877" i="18"/>
  <c r="CK877" i="18"/>
  <c r="CL877" i="18"/>
  <c r="CM877" i="18"/>
  <c r="CN877" i="18"/>
  <c r="CO877" i="18"/>
  <c r="CP877" i="18"/>
  <c r="CQ877" i="18"/>
  <c r="CR877" i="18"/>
  <c r="CS877" i="18"/>
  <c r="CT877" i="18"/>
  <c r="CU877" i="18"/>
  <c r="CV877" i="18"/>
  <c r="CW877" i="18"/>
  <c r="CX877" i="18"/>
  <c r="CY877" i="18"/>
  <c r="CZ877" i="18"/>
  <c r="DA877" i="18"/>
  <c r="DB877" i="18"/>
  <c r="DC877" i="18"/>
  <c r="DD877" i="18"/>
  <c r="DE877" i="18"/>
  <c r="DF877" i="18"/>
  <c r="DG877" i="18"/>
  <c r="DH877" i="18"/>
  <c r="DI877" i="18"/>
  <c r="DJ877" i="18"/>
  <c r="DK877" i="18"/>
  <c r="DL877" i="18"/>
  <c r="DM877" i="18"/>
  <c r="DN877" i="18"/>
  <c r="DO877" i="18"/>
  <c r="DP877" i="18"/>
  <c r="DQ877" i="18"/>
  <c r="DR877" i="18"/>
  <c r="DS877" i="18"/>
  <c r="DT877" i="18"/>
  <c r="DU877" i="18"/>
  <c r="DV877" i="18"/>
  <c r="DW877" i="18"/>
  <c r="DX877" i="18"/>
  <c r="DY877" i="18"/>
  <c r="DZ877" i="18"/>
  <c r="EA877" i="18"/>
  <c r="EB877" i="18"/>
  <c r="EC877" i="18"/>
  <c r="ED877" i="18"/>
  <c r="EE877" i="18"/>
  <c r="EF877" i="18"/>
  <c r="EG877" i="18"/>
  <c r="EH877" i="18"/>
  <c r="BJ878" i="18"/>
  <c r="BK878" i="18"/>
  <c r="BL878" i="18"/>
  <c r="BM878" i="18"/>
  <c r="BN878" i="18"/>
  <c r="BO878" i="18"/>
  <c r="BP878" i="18"/>
  <c r="BQ878" i="18"/>
  <c r="BR878" i="18"/>
  <c r="BS878" i="18"/>
  <c r="BT878" i="18"/>
  <c r="BU878" i="18"/>
  <c r="BV878" i="18"/>
  <c r="BW878" i="18"/>
  <c r="BX878" i="18"/>
  <c r="BY878" i="18"/>
  <c r="BZ878" i="18"/>
  <c r="CA878" i="18"/>
  <c r="CB878" i="18"/>
  <c r="CC878" i="18"/>
  <c r="CD878" i="18"/>
  <c r="CE878" i="18"/>
  <c r="CF878" i="18"/>
  <c r="CG878" i="18"/>
  <c r="CH878" i="18"/>
  <c r="CI878" i="18"/>
  <c r="CJ878" i="18"/>
  <c r="CK878" i="18"/>
  <c r="CL878" i="18"/>
  <c r="CM878" i="18"/>
  <c r="CN878" i="18"/>
  <c r="CO878" i="18"/>
  <c r="CP878" i="18"/>
  <c r="CQ878" i="18"/>
  <c r="CR878" i="18"/>
  <c r="CS878" i="18"/>
  <c r="CT878" i="18"/>
  <c r="CU878" i="18"/>
  <c r="CV878" i="18"/>
  <c r="CW878" i="18"/>
  <c r="CX878" i="18"/>
  <c r="CY878" i="18"/>
  <c r="CZ878" i="18"/>
  <c r="DA878" i="18"/>
  <c r="DB878" i="18"/>
  <c r="DC878" i="18"/>
  <c r="DD878" i="18"/>
  <c r="DE878" i="18"/>
  <c r="DF878" i="18"/>
  <c r="DG878" i="18"/>
  <c r="DH878" i="18"/>
  <c r="DI878" i="18"/>
  <c r="DJ878" i="18"/>
  <c r="DK878" i="18"/>
  <c r="DL878" i="18"/>
  <c r="DM878" i="18"/>
  <c r="DN878" i="18"/>
  <c r="DO878" i="18"/>
  <c r="DP878" i="18"/>
  <c r="DQ878" i="18"/>
  <c r="DR878" i="18"/>
  <c r="DS878" i="18"/>
  <c r="DT878" i="18"/>
  <c r="DU878" i="18"/>
  <c r="DV878" i="18"/>
  <c r="DW878" i="18"/>
  <c r="DX878" i="18"/>
  <c r="DY878" i="18"/>
  <c r="DZ878" i="18"/>
  <c r="EA878" i="18"/>
  <c r="EB878" i="18"/>
  <c r="EC878" i="18"/>
  <c r="ED878" i="18"/>
  <c r="EE878" i="18"/>
  <c r="EF878" i="18"/>
  <c r="EG878" i="18"/>
  <c r="EH878" i="18"/>
  <c r="BJ879" i="18"/>
  <c r="BK879" i="18"/>
  <c r="BL879" i="18"/>
  <c r="BM879" i="18"/>
  <c r="BN879" i="18"/>
  <c r="BO879" i="18"/>
  <c r="BP879" i="18"/>
  <c r="BQ879" i="18"/>
  <c r="BR879" i="18"/>
  <c r="BS879" i="18"/>
  <c r="BT879" i="18"/>
  <c r="BU879" i="18"/>
  <c r="BV879" i="18"/>
  <c r="BW879" i="18"/>
  <c r="BX879" i="18"/>
  <c r="BY879" i="18"/>
  <c r="BZ879" i="18"/>
  <c r="CA879" i="18"/>
  <c r="CB879" i="18"/>
  <c r="CC879" i="18"/>
  <c r="CD879" i="18"/>
  <c r="CE879" i="18"/>
  <c r="CF879" i="18"/>
  <c r="CG879" i="18"/>
  <c r="CH879" i="18"/>
  <c r="CI879" i="18"/>
  <c r="CJ879" i="18"/>
  <c r="CK879" i="18"/>
  <c r="CL879" i="18"/>
  <c r="CM879" i="18"/>
  <c r="CN879" i="18"/>
  <c r="CO879" i="18"/>
  <c r="CP879" i="18"/>
  <c r="CQ879" i="18"/>
  <c r="CR879" i="18"/>
  <c r="CS879" i="18"/>
  <c r="CT879" i="18"/>
  <c r="CU879" i="18"/>
  <c r="CV879" i="18"/>
  <c r="CW879" i="18"/>
  <c r="CX879" i="18"/>
  <c r="CY879" i="18"/>
  <c r="CZ879" i="18"/>
  <c r="DA879" i="18"/>
  <c r="DB879" i="18"/>
  <c r="DC879" i="18"/>
  <c r="DD879" i="18"/>
  <c r="DE879" i="18"/>
  <c r="DF879" i="18"/>
  <c r="DG879" i="18"/>
  <c r="DH879" i="18"/>
  <c r="DI879" i="18"/>
  <c r="DJ879" i="18"/>
  <c r="DK879" i="18"/>
  <c r="DL879" i="18"/>
  <c r="DM879" i="18"/>
  <c r="DN879" i="18"/>
  <c r="DO879" i="18"/>
  <c r="DP879" i="18"/>
  <c r="DQ879" i="18"/>
  <c r="DR879" i="18"/>
  <c r="DS879" i="18"/>
  <c r="DT879" i="18"/>
  <c r="DU879" i="18"/>
  <c r="DV879" i="18"/>
  <c r="DW879" i="18"/>
  <c r="DX879" i="18"/>
  <c r="DY879" i="18"/>
  <c r="DZ879" i="18"/>
  <c r="EA879" i="18"/>
  <c r="EB879" i="18"/>
  <c r="EC879" i="18"/>
  <c r="ED879" i="18"/>
  <c r="EE879" i="18"/>
  <c r="EF879" i="18"/>
  <c r="EG879" i="18"/>
  <c r="EH879" i="18"/>
  <c r="BJ880" i="18"/>
  <c r="BK880" i="18"/>
  <c r="BL880" i="18"/>
  <c r="BM880" i="18"/>
  <c r="BN880" i="18"/>
  <c r="BO880" i="18"/>
  <c r="BP880" i="18"/>
  <c r="BQ880" i="18"/>
  <c r="BR880" i="18"/>
  <c r="BS880" i="18"/>
  <c r="BT880" i="18"/>
  <c r="BU880" i="18"/>
  <c r="BV880" i="18"/>
  <c r="BW880" i="18"/>
  <c r="BX880" i="18"/>
  <c r="BY880" i="18"/>
  <c r="BZ880" i="18"/>
  <c r="CA880" i="18"/>
  <c r="CB880" i="18"/>
  <c r="CC880" i="18"/>
  <c r="CD880" i="18"/>
  <c r="CE880" i="18"/>
  <c r="CF880" i="18"/>
  <c r="CG880" i="18"/>
  <c r="CH880" i="18"/>
  <c r="CI880" i="18"/>
  <c r="CJ880" i="18"/>
  <c r="CK880" i="18"/>
  <c r="CL880" i="18"/>
  <c r="CM880" i="18"/>
  <c r="CN880" i="18"/>
  <c r="CO880" i="18"/>
  <c r="CP880" i="18"/>
  <c r="CQ880" i="18"/>
  <c r="CR880" i="18"/>
  <c r="CS880" i="18"/>
  <c r="CT880" i="18"/>
  <c r="CU880" i="18"/>
  <c r="CV880" i="18"/>
  <c r="CW880" i="18"/>
  <c r="CX880" i="18"/>
  <c r="CY880" i="18"/>
  <c r="CZ880" i="18"/>
  <c r="DA880" i="18"/>
  <c r="DB880" i="18"/>
  <c r="DC880" i="18"/>
  <c r="DD880" i="18"/>
  <c r="DE880" i="18"/>
  <c r="DF880" i="18"/>
  <c r="DG880" i="18"/>
  <c r="DH880" i="18"/>
  <c r="DI880" i="18"/>
  <c r="DJ880" i="18"/>
  <c r="DK880" i="18"/>
  <c r="DL880" i="18"/>
  <c r="DM880" i="18"/>
  <c r="DN880" i="18"/>
  <c r="DO880" i="18"/>
  <c r="DP880" i="18"/>
  <c r="DQ880" i="18"/>
  <c r="DR880" i="18"/>
  <c r="DS880" i="18"/>
  <c r="DT880" i="18"/>
  <c r="DU880" i="18"/>
  <c r="DV880" i="18"/>
  <c r="DW880" i="18"/>
  <c r="DX880" i="18"/>
  <c r="DY880" i="18"/>
  <c r="DZ880" i="18"/>
  <c r="EA880" i="18"/>
  <c r="EB880" i="18"/>
  <c r="EC880" i="18"/>
  <c r="ED880" i="18"/>
  <c r="EE880" i="18"/>
  <c r="EF880" i="18"/>
  <c r="EG880" i="18"/>
  <c r="EH880" i="18"/>
  <c r="BJ503" i="18"/>
  <c r="BK503" i="18"/>
  <c r="BL503" i="18"/>
  <c r="BM503" i="18"/>
  <c r="BN503" i="18"/>
  <c r="BO503" i="18"/>
  <c r="BP503" i="18"/>
  <c r="BQ503" i="18"/>
  <c r="BR503" i="18"/>
  <c r="BS503" i="18"/>
  <c r="BT503" i="18"/>
  <c r="BU503" i="18"/>
  <c r="BV503" i="18"/>
  <c r="BX503" i="18"/>
  <c r="BY503" i="18"/>
  <c r="BZ503" i="18"/>
  <c r="CA503" i="18"/>
  <c r="CB503" i="18"/>
  <c r="CC503" i="18"/>
  <c r="CD503" i="18"/>
  <c r="CE503" i="18"/>
  <c r="CF503" i="18"/>
  <c r="CG503" i="18"/>
  <c r="CH503" i="18"/>
  <c r="CI503" i="18"/>
  <c r="CJ503" i="18"/>
  <c r="CK503" i="18"/>
  <c r="CL503" i="18"/>
  <c r="CM503" i="18"/>
  <c r="CN503" i="18"/>
  <c r="CO503" i="18"/>
  <c r="CP503" i="18"/>
  <c r="CQ503" i="18"/>
  <c r="CR503" i="18"/>
  <c r="CS503" i="18"/>
  <c r="CT503" i="18"/>
  <c r="CU503" i="18"/>
  <c r="CV503" i="18"/>
  <c r="CW503" i="18"/>
  <c r="CX503" i="18"/>
  <c r="CY503" i="18"/>
  <c r="CZ503" i="18"/>
  <c r="DA503" i="18"/>
  <c r="DB503" i="18"/>
  <c r="DC503" i="18"/>
  <c r="DD503" i="18"/>
  <c r="DE503" i="18"/>
  <c r="DF503" i="18"/>
  <c r="DG503" i="18"/>
  <c r="DH503" i="18"/>
  <c r="DI503" i="18"/>
  <c r="DJ503" i="18"/>
  <c r="DK503" i="18"/>
  <c r="DL503" i="18"/>
  <c r="DM503" i="18"/>
  <c r="DN503" i="18"/>
  <c r="DO503" i="18"/>
  <c r="DP503" i="18"/>
  <c r="DQ503" i="18"/>
  <c r="DR503" i="18"/>
  <c r="DS503" i="18"/>
  <c r="DT503" i="18"/>
  <c r="DU503" i="18"/>
  <c r="DV503" i="18"/>
  <c r="DW503" i="18"/>
  <c r="DX503" i="18"/>
  <c r="DY503" i="18"/>
  <c r="DZ503" i="18"/>
  <c r="EA503" i="18"/>
  <c r="EB503" i="18"/>
  <c r="EC503" i="18"/>
  <c r="ED503" i="18"/>
  <c r="EE503" i="18"/>
  <c r="EF503" i="18"/>
  <c r="EG503" i="18"/>
  <c r="EH503" i="18"/>
  <c r="BJ504" i="18"/>
  <c r="BK504" i="18"/>
  <c r="BL504" i="18"/>
  <c r="BM504" i="18"/>
  <c r="BN504" i="18"/>
  <c r="BO504" i="18"/>
  <c r="BP504" i="18"/>
  <c r="BQ504" i="18"/>
  <c r="BR504" i="18"/>
  <c r="BS504" i="18"/>
  <c r="BT504" i="18"/>
  <c r="BU504" i="18"/>
  <c r="BV504" i="18"/>
  <c r="BW504" i="18"/>
  <c r="BX504" i="18"/>
  <c r="BY504" i="18"/>
  <c r="BZ504" i="18"/>
  <c r="CA504" i="18"/>
  <c r="CB504" i="18"/>
  <c r="CC504" i="18"/>
  <c r="CD504" i="18"/>
  <c r="CE504" i="18"/>
  <c r="CF504" i="18"/>
  <c r="CG504" i="18"/>
  <c r="CH504" i="18"/>
  <c r="CJ504" i="18"/>
  <c r="CK504" i="18"/>
  <c r="CL504" i="18"/>
  <c r="CM504" i="18"/>
  <c r="CN504" i="18"/>
  <c r="CO504" i="18"/>
  <c r="CP504" i="18"/>
  <c r="CQ504" i="18"/>
  <c r="CR504" i="18"/>
  <c r="CS504" i="18"/>
  <c r="CT504" i="18"/>
  <c r="CU504" i="18"/>
  <c r="CV504" i="18"/>
  <c r="CW504" i="18"/>
  <c r="CX504" i="18"/>
  <c r="CY504" i="18"/>
  <c r="CZ504" i="18"/>
  <c r="DA504" i="18"/>
  <c r="DB504" i="18"/>
  <c r="DC504" i="18"/>
  <c r="DD504" i="18"/>
  <c r="DE504" i="18"/>
  <c r="DF504" i="18"/>
  <c r="DG504" i="18"/>
  <c r="DH504" i="18"/>
  <c r="DI504" i="18"/>
  <c r="DJ504" i="18"/>
  <c r="DK504" i="18"/>
  <c r="DL504" i="18"/>
  <c r="DM504" i="18"/>
  <c r="DN504" i="18"/>
  <c r="DO504" i="18"/>
  <c r="DP504" i="18"/>
  <c r="DQ504" i="18"/>
  <c r="DR504" i="18"/>
  <c r="DS504" i="18"/>
  <c r="DT504" i="18"/>
  <c r="DU504" i="18"/>
  <c r="DV504" i="18"/>
  <c r="DW504" i="18"/>
  <c r="DX504" i="18"/>
  <c r="DY504" i="18"/>
  <c r="DZ504" i="18"/>
  <c r="EA504" i="18"/>
  <c r="EB504" i="18"/>
  <c r="EC504" i="18"/>
  <c r="ED504" i="18"/>
  <c r="EE504" i="18"/>
  <c r="EF504" i="18"/>
  <c r="EG504" i="18"/>
  <c r="EH504" i="18"/>
  <c r="BJ505" i="18"/>
  <c r="BK505" i="18"/>
  <c r="BL505" i="18"/>
  <c r="BM505" i="18"/>
  <c r="BN505" i="18"/>
  <c r="BO505" i="18"/>
  <c r="BP505" i="18"/>
  <c r="BQ505" i="18"/>
  <c r="BR505" i="18"/>
  <c r="BS505" i="18"/>
  <c r="BT505" i="18"/>
  <c r="BU505" i="18"/>
  <c r="BV505" i="18"/>
  <c r="BW505" i="18"/>
  <c r="BX505" i="18"/>
  <c r="BY505" i="18"/>
  <c r="BZ505" i="18"/>
  <c r="CA505" i="18"/>
  <c r="CB505" i="18"/>
  <c r="CC505" i="18"/>
  <c r="CD505" i="18"/>
  <c r="CE505" i="18"/>
  <c r="CF505" i="18"/>
  <c r="CG505" i="18"/>
  <c r="CH505" i="18"/>
  <c r="CI505" i="18"/>
  <c r="CJ505" i="18"/>
  <c r="CK505" i="18"/>
  <c r="CL505" i="18"/>
  <c r="CM505" i="18"/>
  <c r="CN505" i="18"/>
  <c r="CO505" i="18"/>
  <c r="CP505" i="18"/>
  <c r="CQ505" i="18"/>
  <c r="CR505" i="18"/>
  <c r="CS505" i="18"/>
  <c r="CT505" i="18"/>
  <c r="CU505" i="18"/>
  <c r="CV505" i="18"/>
  <c r="CW505" i="18"/>
  <c r="CX505" i="18"/>
  <c r="CY505" i="18"/>
  <c r="CZ505" i="18"/>
  <c r="DA505" i="18"/>
  <c r="DB505" i="18"/>
  <c r="DC505" i="18"/>
  <c r="DD505" i="18"/>
  <c r="DE505" i="18"/>
  <c r="DF505" i="18"/>
  <c r="DG505" i="18"/>
  <c r="DH505" i="18"/>
  <c r="DI505" i="18"/>
  <c r="DJ505" i="18"/>
  <c r="DK505" i="18"/>
  <c r="DL505" i="18"/>
  <c r="DM505" i="18"/>
  <c r="DN505" i="18"/>
  <c r="DO505" i="18"/>
  <c r="DP505" i="18"/>
  <c r="DQ505" i="18"/>
  <c r="DR505" i="18"/>
  <c r="DS505" i="18"/>
  <c r="DU505" i="18"/>
  <c r="DV505" i="18"/>
  <c r="DW505" i="18"/>
  <c r="DX505" i="18"/>
  <c r="DY505" i="18"/>
  <c r="DZ505" i="18"/>
  <c r="EA505" i="18"/>
  <c r="EB505" i="18"/>
  <c r="EC505" i="18"/>
  <c r="ED505" i="18"/>
  <c r="EE505" i="18"/>
  <c r="EF505" i="18"/>
  <c r="EG505" i="18"/>
  <c r="EH505" i="18"/>
  <c r="BJ506" i="18"/>
  <c r="BK506" i="18"/>
  <c r="BL506" i="18"/>
  <c r="BM506" i="18"/>
  <c r="BN506" i="18"/>
  <c r="BO506" i="18"/>
  <c r="BP506" i="18"/>
  <c r="BQ506" i="18"/>
  <c r="BR506" i="18"/>
  <c r="BS506" i="18"/>
  <c r="BT506" i="18"/>
  <c r="BU506" i="18"/>
  <c r="BV506" i="18"/>
  <c r="BW506" i="18"/>
  <c r="BX506" i="18"/>
  <c r="BY506" i="18"/>
  <c r="BZ506" i="18"/>
  <c r="CA506" i="18"/>
  <c r="CB506" i="18"/>
  <c r="CC506" i="18"/>
  <c r="CD506" i="18"/>
  <c r="CE506" i="18"/>
  <c r="CF506" i="18"/>
  <c r="CG506" i="18"/>
  <c r="CH506" i="18"/>
  <c r="CI506" i="18"/>
  <c r="CJ506" i="18"/>
  <c r="CK506" i="18"/>
  <c r="CL506" i="18"/>
  <c r="CM506" i="18"/>
  <c r="CN506" i="18"/>
  <c r="CO506" i="18"/>
  <c r="CP506" i="18"/>
  <c r="CQ506" i="18"/>
  <c r="CR506" i="18"/>
  <c r="CS506" i="18"/>
  <c r="CT506" i="18"/>
  <c r="CU506" i="18"/>
  <c r="CV506" i="18"/>
  <c r="CW506" i="18"/>
  <c r="CX506" i="18"/>
  <c r="CY506" i="18"/>
  <c r="CZ506" i="18"/>
  <c r="DA506" i="18"/>
  <c r="DC506" i="18"/>
  <c r="DD506" i="18"/>
  <c r="DE506" i="18"/>
  <c r="DF506" i="18"/>
  <c r="DG506" i="18"/>
  <c r="DH506" i="18"/>
  <c r="DI506" i="18"/>
  <c r="DJ506" i="18"/>
  <c r="DK506" i="18"/>
  <c r="DL506" i="18"/>
  <c r="DM506" i="18"/>
  <c r="DN506" i="18"/>
  <c r="DO506" i="18"/>
  <c r="DP506" i="18"/>
  <c r="DQ506" i="18"/>
  <c r="DR506" i="18"/>
  <c r="DS506" i="18"/>
  <c r="DT506" i="18"/>
  <c r="DU506" i="18"/>
  <c r="DV506" i="18"/>
  <c r="DW506" i="18"/>
  <c r="DX506" i="18"/>
  <c r="DY506" i="18"/>
  <c r="DZ506" i="18"/>
  <c r="EA506" i="18"/>
  <c r="EB506" i="18"/>
  <c r="EC506" i="18"/>
  <c r="ED506" i="18"/>
  <c r="EE506" i="18"/>
  <c r="EF506" i="18"/>
  <c r="EG506" i="18"/>
  <c r="EH506" i="18"/>
  <c r="BJ507" i="18"/>
  <c r="BK507" i="18"/>
  <c r="BL507" i="18"/>
  <c r="BM507" i="18"/>
  <c r="BN507" i="18"/>
  <c r="BO507" i="18"/>
  <c r="BP507" i="18"/>
  <c r="BQ507" i="18"/>
  <c r="BR507" i="18"/>
  <c r="BS507" i="18"/>
  <c r="BT507" i="18"/>
  <c r="BU507" i="18"/>
  <c r="BV507" i="18"/>
  <c r="BW507" i="18"/>
  <c r="BX507" i="18"/>
  <c r="BY507" i="18"/>
  <c r="BZ507" i="18"/>
  <c r="CA507" i="18"/>
  <c r="CB507" i="18"/>
  <c r="CC507" i="18"/>
  <c r="CD507" i="18"/>
  <c r="CE507" i="18"/>
  <c r="CF507" i="18"/>
  <c r="CG507" i="18"/>
  <c r="CH507" i="18"/>
  <c r="CI507" i="18"/>
  <c r="CJ507" i="18"/>
  <c r="CK507" i="18"/>
  <c r="CL507" i="18"/>
  <c r="CM507" i="18"/>
  <c r="CN507" i="18"/>
  <c r="CO507" i="18"/>
  <c r="CP507" i="18"/>
  <c r="CQ507" i="18"/>
  <c r="CR507" i="18"/>
  <c r="CS507" i="18"/>
  <c r="CT507" i="18"/>
  <c r="CU507" i="18"/>
  <c r="CV507" i="18"/>
  <c r="CX507" i="18"/>
  <c r="CY507" i="18"/>
  <c r="CZ507" i="18"/>
  <c r="DA507" i="18"/>
  <c r="DB507" i="18"/>
  <c r="DC507" i="18"/>
  <c r="DD507" i="18"/>
  <c r="DE507" i="18"/>
  <c r="DF507" i="18"/>
  <c r="DG507" i="18"/>
  <c r="DH507" i="18"/>
  <c r="DI507" i="18"/>
  <c r="DJ507" i="18"/>
  <c r="DK507" i="18"/>
  <c r="DL507" i="18"/>
  <c r="DM507" i="18"/>
  <c r="DN507" i="18"/>
  <c r="DO507" i="18"/>
  <c r="DP507" i="18"/>
  <c r="DQ507" i="18"/>
  <c r="DR507" i="18"/>
  <c r="DS507" i="18"/>
  <c r="DT507" i="18"/>
  <c r="DU507" i="18"/>
  <c r="DV507" i="18"/>
  <c r="DW507" i="18"/>
  <c r="DX507" i="18"/>
  <c r="DY507" i="18"/>
  <c r="DZ507" i="18"/>
  <c r="EA507" i="18"/>
  <c r="EB507" i="18"/>
  <c r="EC507" i="18"/>
  <c r="ED507" i="18"/>
  <c r="EE507" i="18"/>
  <c r="EF507" i="18"/>
  <c r="EG507" i="18"/>
  <c r="EH507" i="18"/>
  <c r="BJ508" i="18"/>
  <c r="BK508" i="18"/>
  <c r="BL508" i="18"/>
  <c r="BM508" i="18"/>
  <c r="BN508" i="18"/>
  <c r="BO508" i="18"/>
  <c r="BP508" i="18"/>
  <c r="BQ508" i="18"/>
  <c r="BR508" i="18"/>
  <c r="BS508" i="18"/>
  <c r="BT508" i="18"/>
  <c r="BU508" i="18"/>
  <c r="BW508" i="18"/>
  <c r="BX508" i="18"/>
  <c r="BY508" i="18"/>
  <c r="BZ508" i="18"/>
  <c r="CA508" i="18"/>
  <c r="CB508" i="18"/>
  <c r="CC508" i="18"/>
  <c r="CD508" i="18"/>
  <c r="CE508" i="18"/>
  <c r="CF508" i="18"/>
  <c r="CG508" i="18"/>
  <c r="CH508" i="18"/>
  <c r="CI508" i="18"/>
  <c r="CJ508" i="18"/>
  <c r="CK508" i="18"/>
  <c r="CL508" i="18"/>
  <c r="CM508" i="18"/>
  <c r="CN508" i="18"/>
  <c r="CO508" i="18"/>
  <c r="CP508" i="18"/>
  <c r="CQ508" i="18"/>
  <c r="CR508" i="18"/>
  <c r="CS508" i="18"/>
  <c r="CT508" i="18"/>
  <c r="CU508" i="18"/>
  <c r="CV508" i="18"/>
  <c r="CW508" i="18"/>
  <c r="CX508" i="18"/>
  <c r="CY508" i="18"/>
  <c r="CZ508" i="18"/>
  <c r="DA508" i="18"/>
  <c r="DB508" i="18"/>
  <c r="DC508" i="18"/>
  <c r="DD508" i="18"/>
  <c r="DE508" i="18"/>
  <c r="DF508" i="18"/>
  <c r="DG508" i="18"/>
  <c r="DH508" i="18"/>
  <c r="DI508" i="18"/>
  <c r="DJ508" i="18"/>
  <c r="DK508" i="18"/>
  <c r="DL508" i="18"/>
  <c r="DM508" i="18"/>
  <c r="DN508" i="18"/>
  <c r="DO508" i="18"/>
  <c r="DP508" i="18"/>
  <c r="DQ508" i="18"/>
  <c r="DR508" i="18"/>
  <c r="DS508" i="18"/>
  <c r="DT508" i="18"/>
  <c r="DU508" i="18"/>
  <c r="DV508" i="18"/>
  <c r="DW508" i="18"/>
  <c r="DX508" i="18"/>
  <c r="DY508" i="18"/>
  <c r="DZ508" i="18"/>
  <c r="EA508" i="18"/>
  <c r="EB508" i="18"/>
  <c r="EC508" i="18"/>
  <c r="ED508" i="18"/>
  <c r="EE508" i="18"/>
  <c r="EF508" i="18"/>
  <c r="EG508" i="18"/>
  <c r="EH508" i="18"/>
  <c r="BJ509" i="18"/>
  <c r="BK509" i="18"/>
  <c r="BL509" i="18"/>
  <c r="BM509" i="18"/>
  <c r="BN509" i="18"/>
  <c r="BO509" i="18"/>
  <c r="BP509" i="18"/>
  <c r="BQ509" i="18"/>
  <c r="BR509" i="18"/>
  <c r="BS509" i="18"/>
  <c r="BT509" i="18"/>
  <c r="BU509" i="18"/>
  <c r="BV509" i="18"/>
  <c r="BW509" i="18"/>
  <c r="BX509" i="18"/>
  <c r="BY509" i="18"/>
  <c r="BZ509" i="18"/>
  <c r="CA509" i="18"/>
  <c r="CB509" i="18"/>
  <c r="CC509" i="18"/>
  <c r="CD509" i="18"/>
  <c r="CE509" i="18"/>
  <c r="CF509" i="18"/>
  <c r="CG509" i="18"/>
  <c r="CH509" i="18"/>
  <c r="CI509" i="18"/>
  <c r="CJ509" i="18"/>
  <c r="CK509" i="18"/>
  <c r="CL509" i="18"/>
  <c r="CM509" i="18"/>
  <c r="CN509" i="18"/>
  <c r="CO509" i="18"/>
  <c r="CP509" i="18"/>
  <c r="CQ509" i="18"/>
  <c r="CR509" i="18"/>
  <c r="CS509" i="18"/>
  <c r="CT509" i="18"/>
  <c r="CU509" i="18"/>
  <c r="CV509" i="18"/>
  <c r="CW509" i="18"/>
  <c r="CX509" i="18"/>
  <c r="CY509" i="18"/>
  <c r="CZ509" i="18"/>
  <c r="DA509" i="18"/>
  <c r="DB509" i="18"/>
  <c r="DC509" i="18"/>
  <c r="DD509" i="18"/>
  <c r="DE509" i="18"/>
  <c r="DF509" i="18"/>
  <c r="DG509" i="18"/>
  <c r="DH509" i="18"/>
  <c r="DI509" i="18"/>
  <c r="DJ509" i="18"/>
  <c r="DK509" i="18"/>
  <c r="DL509" i="18"/>
  <c r="DM509" i="18"/>
  <c r="DN509" i="18"/>
  <c r="DP509" i="18"/>
  <c r="DQ509" i="18"/>
  <c r="DR509" i="18"/>
  <c r="DS509" i="18"/>
  <c r="DT509" i="18"/>
  <c r="DU509" i="18"/>
  <c r="DV509" i="18"/>
  <c r="DW509" i="18"/>
  <c r="DX509" i="18"/>
  <c r="DY509" i="18"/>
  <c r="DZ509" i="18"/>
  <c r="EA509" i="18"/>
  <c r="EB509" i="18"/>
  <c r="EC509" i="18"/>
  <c r="ED509" i="18"/>
  <c r="EE509" i="18"/>
  <c r="EF509" i="18"/>
  <c r="EG509" i="18"/>
  <c r="EH509" i="18"/>
  <c r="BK510" i="18"/>
  <c r="BL510" i="18"/>
  <c r="BM510" i="18"/>
  <c r="BN510" i="18"/>
  <c r="BO510" i="18"/>
  <c r="BP510" i="18"/>
  <c r="BQ510" i="18"/>
  <c r="BR510" i="18"/>
  <c r="BS510" i="18"/>
  <c r="BT510" i="18"/>
  <c r="BU510" i="18"/>
  <c r="BV510" i="18"/>
  <c r="BW510" i="18"/>
  <c r="BX510" i="18"/>
  <c r="BY510" i="18"/>
  <c r="BZ510" i="18"/>
  <c r="CA510" i="18"/>
  <c r="CB510" i="18"/>
  <c r="CC510" i="18"/>
  <c r="CD510" i="18"/>
  <c r="CE510" i="18"/>
  <c r="CF510" i="18"/>
  <c r="CG510" i="18"/>
  <c r="CH510" i="18"/>
  <c r="CI510" i="18"/>
  <c r="CJ510" i="18"/>
  <c r="CK510" i="18"/>
  <c r="CL510" i="18"/>
  <c r="CM510" i="18"/>
  <c r="CN510" i="18"/>
  <c r="CO510" i="18"/>
  <c r="CP510" i="18"/>
  <c r="CQ510" i="18"/>
  <c r="CR510" i="18"/>
  <c r="CS510" i="18"/>
  <c r="CT510" i="18"/>
  <c r="CU510" i="18"/>
  <c r="CV510" i="18"/>
  <c r="CW510" i="18"/>
  <c r="CX510" i="18"/>
  <c r="CY510" i="18"/>
  <c r="CZ510" i="18"/>
  <c r="DA510" i="18"/>
  <c r="DB510" i="18"/>
  <c r="DC510" i="18"/>
  <c r="DD510" i="18"/>
  <c r="DE510" i="18"/>
  <c r="DF510" i="18"/>
  <c r="DG510" i="18"/>
  <c r="DH510" i="18"/>
  <c r="DI510" i="18"/>
  <c r="DJ510" i="18"/>
  <c r="DK510" i="18"/>
  <c r="DL510" i="18"/>
  <c r="DM510" i="18"/>
  <c r="DN510" i="18"/>
  <c r="DO510" i="18"/>
  <c r="DP510" i="18"/>
  <c r="DQ510" i="18"/>
  <c r="DR510" i="18"/>
  <c r="DS510" i="18"/>
  <c r="DT510" i="18"/>
  <c r="DU510" i="18"/>
  <c r="DV510" i="18"/>
  <c r="DW510" i="18"/>
  <c r="DX510" i="18"/>
  <c r="DY510" i="18"/>
  <c r="DZ510" i="18"/>
  <c r="EA510" i="18"/>
  <c r="EB510" i="18"/>
  <c r="EC510" i="18"/>
  <c r="ED510" i="18"/>
  <c r="EE510" i="18"/>
  <c r="EF510" i="18"/>
  <c r="EG510" i="18"/>
  <c r="EH510" i="18"/>
  <c r="BJ511" i="18"/>
  <c r="BK511" i="18"/>
  <c r="BL511" i="18"/>
  <c r="BM511" i="18"/>
  <c r="BN511" i="18"/>
  <c r="BO511" i="18"/>
  <c r="BP511" i="18"/>
  <c r="BQ511" i="18"/>
  <c r="BR511" i="18"/>
  <c r="BS511" i="18"/>
  <c r="BT511" i="18"/>
  <c r="BU511" i="18"/>
  <c r="BV511" i="18"/>
  <c r="BW511" i="18"/>
  <c r="BX511" i="18"/>
  <c r="BY511" i="18"/>
  <c r="BZ511" i="18"/>
  <c r="CA511" i="18"/>
  <c r="CB511" i="18"/>
  <c r="CC511" i="18"/>
  <c r="CD511" i="18"/>
  <c r="CE511" i="18"/>
  <c r="CF511" i="18"/>
  <c r="CG511" i="18"/>
  <c r="CH511" i="18"/>
  <c r="CI511" i="18"/>
  <c r="CJ511" i="18"/>
  <c r="CK511" i="18"/>
  <c r="CL511" i="18"/>
  <c r="CM511" i="18"/>
  <c r="CN511" i="18"/>
  <c r="CO511" i="18"/>
  <c r="CP511" i="18"/>
  <c r="CQ511" i="18"/>
  <c r="CR511" i="18"/>
  <c r="CS511" i="18"/>
  <c r="CT511" i="18"/>
  <c r="CU511" i="18"/>
  <c r="CV511" i="18"/>
  <c r="CW511" i="18"/>
  <c r="CX511" i="18"/>
  <c r="CY511" i="18"/>
  <c r="CZ511" i="18"/>
  <c r="DA511" i="18"/>
  <c r="DB511" i="18"/>
  <c r="DC511" i="18"/>
  <c r="DD511" i="18"/>
  <c r="DE511" i="18"/>
  <c r="DF511" i="18"/>
  <c r="DG511" i="18"/>
  <c r="DH511" i="18"/>
  <c r="DI511" i="18"/>
  <c r="DJ511" i="18"/>
  <c r="DK511" i="18"/>
  <c r="DL511" i="18"/>
  <c r="DM511" i="18"/>
  <c r="DN511" i="18"/>
  <c r="DO511" i="18"/>
  <c r="DP511" i="18"/>
  <c r="DQ511" i="18"/>
  <c r="DS511" i="18"/>
  <c r="DT511" i="18"/>
  <c r="DU511" i="18"/>
  <c r="DV511" i="18"/>
  <c r="DW511" i="18"/>
  <c r="DX511" i="18"/>
  <c r="DY511" i="18"/>
  <c r="DZ511" i="18"/>
  <c r="EA511" i="18"/>
  <c r="EB511" i="18"/>
  <c r="EC511" i="18"/>
  <c r="ED511" i="18"/>
  <c r="EE511" i="18"/>
  <c r="EF511" i="18"/>
  <c r="EG511" i="18"/>
  <c r="EH511" i="18"/>
  <c r="BJ512" i="18"/>
  <c r="BK512" i="18"/>
  <c r="BL512" i="18"/>
  <c r="BM512" i="18"/>
  <c r="BN512" i="18"/>
  <c r="BO512" i="18"/>
  <c r="BP512" i="18"/>
  <c r="BQ512" i="18"/>
  <c r="BR512" i="18"/>
  <c r="BS512" i="18"/>
  <c r="BT512" i="18"/>
  <c r="BU512" i="18"/>
  <c r="BV512" i="18"/>
  <c r="BW512" i="18"/>
  <c r="BX512" i="18"/>
  <c r="BY512" i="18"/>
  <c r="BZ512" i="18"/>
  <c r="CA512" i="18"/>
  <c r="CB512" i="18"/>
  <c r="CC512" i="18"/>
  <c r="CD512" i="18"/>
  <c r="CE512" i="18"/>
  <c r="CF512" i="18"/>
  <c r="CG512" i="18"/>
  <c r="CH512" i="18"/>
  <c r="CI512" i="18"/>
  <c r="CJ512" i="18"/>
  <c r="CK512" i="18"/>
  <c r="CL512" i="18"/>
  <c r="CM512" i="18"/>
  <c r="CN512" i="18"/>
  <c r="CO512" i="18"/>
  <c r="CP512" i="18"/>
  <c r="CQ512" i="18"/>
  <c r="CR512" i="18"/>
  <c r="CS512" i="18"/>
  <c r="CT512" i="18"/>
  <c r="CU512" i="18"/>
  <c r="CV512" i="18"/>
  <c r="CW512" i="18"/>
  <c r="CX512" i="18"/>
  <c r="CY512" i="18"/>
  <c r="CZ512" i="18"/>
  <c r="DA512" i="18"/>
  <c r="DB512" i="18"/>
  <c r="DC512" i="18"/>
  <c r="DD512" i="18"/>
  <c r="DE512" i="18"/>
  <c r="DF512" i="18"/>
  <c r="DG512" i="18"/>
  <c r="DH512" i="18"/>
  <c r="DI512" i="18"/>
  <c r="DJ512" i="18"/>
  <c r="DK512" i="18"/>
  <c r="DL512" i="18"/>
  <c r="DM512" i="18"/>
  <c r="DN512" i="18"/>
  <c r="DO512" i="18"/>
  <c r="DP512" i="18"/>
  <c r="DQ512" i="18"/>
  <c r="DR512" i="18"/>
  <c r="DS512" i="18"/>
  <c r="DT512" i="18"/>
  <c r="DU512" i="18"/>
  <c r="DW512" i="18"/>
  <c r="DX512" i="18"/>
  <c r="DY512" i="18"/>
  <c r="DZ512" i="18"/>
  <c r="EA512" i="18"/>
  <c r="EB512" i="18"/>
  <c r="EC512" i="18"/>
  <c r="ED512" i="18"/>
  <c r="EE512" i="18"/>
  <c r="EF512" i="18"/>
  <c r="EG512" i="18"/>
  <c r="EH512" i="18"/>
  <c r="BJ513" i="18"/>
  <c r="BK513" i="18"/>
  <c r="BL513" i="18"/>
  <c r="BM513" i="18"/>
  <c r="BN513" i="18"/>
  <c r="BO513" i="18"/>
  <c r="BP513" i="18"/>
  <c r="BQ513" i="18"/>
  <c r="BR513" i="18"/>
  <c r="BT513" i="18"/>
  <c r="BU513" i="18"/>
  <c r="BV513" i="18"/>
  <c r="BW513" i="18"/>
  <c r="BX513" i="18"/>
  <c r="BY513" i="18"/>
  <c r="BZ513" i="18"/>
  <c r="CA513" i="18"/>
  <c r="CB513" i="18"/>
  <c r="CC513" i="18"/>
  <c r="CD513" i="18"/>
  <c r="CE513" i="18"/>
  <c r="CF513" i="18"/>
  <c r="CG513" i="18"/>
  <c r="CH513" i="18"/>
  <c r="CI513" i="18"/>
  <c r="CJ513" i="18"/>
  <c r="CK513" i="18"/>
  <c r="CL513" i="18"/>
  <c r="CM513" i="18"/>
  <c r="CN513" i="18"/>
  <c r="CO513" i="18"/>
  <c r="CP513" i="18"/>
  <c r="CQ513" i="18"/>
  <c r="CR513" i="18"/>
  <c r="CS513" i="18"/>
  <c r="CT513" i="18"/>
  <c r="CU513" i="18"/>
  <c r="CV513" i="18"/>
  <c r="CW513" i="18"/>
  <c r="CX513" i="18"/>
  <c r="CY513" i="18"/>
  <c r="CZ513" i="18"/>
  <c r="DA513" i="18"/>
  <c r="DB513" i="18"/>
  <c r="DC513" i="18"/>
  <c r="DD513" i="18"/>
  <c r="DE513" i="18"/>
  <c r="DF513" i="18"/>
  <c r="DG513" i="18"/>
  <c r="DH513" i="18"/>
  <c r="DI513" i="18"/>
  <c r="DJ513" i="18"/>
  <c r="DK513" i="18"/>
  <c r="DL513" i="18"/>
  <c r="DM513" i="18"/>
  <c r="DN513" i="18"/>
  <c r="DO513" i="18"/>
  <c r="DP513" i="18"/>
  <c r="DQ513" i="18"/>
  <c r="DR513" i="18"/>
  <c r="DS513" i="18"/>
  <c r="DT513" i="18"/>
  <c r="DU513" i="18"/>
  <c r="DV513" i="18"/>
  <c r="DW513" i="18"/>
  <c r="DX513" i="18"/>
  <c r="DY513" i="18"/>
  <c r="DZ513" i="18"/>
  <c r="EA513" i="18"/>
  <c r="EB513" i="18"/>
  <c r="EC513" i="18"/>
  <c r="ED513" i="18"/>
  <c r="EE513" i="18"/>
  <c r="EF513" i="18"/>
  <c r="EG513" i="18"/>
  <c r="EH513" i="18"/>
  <c r="BJ514" i="18"/>
  <c r="BK514" i="18"/>
  <c r="BL514" i="18"/>
  <c r="BM514" i="18"/>
  <c r="BN514" i="18"/>
  <c r="BO514" i="18"/>
  <c r="BP514" i="18"/>
  <c r="BQ514" i="18"/>
  <c r="BR514" i="18"/>
  <c r="BS514" i="18"/>
  <c r="BT514" i="18"/>
  <c r="BU514" i="18"/>
  <c r="BV514" i="18"/>
  <c r="BW514" i="18"/>
  <c r="BX514" i="18"/>
  <c r="BY514" i="18"/>
  <c r="BZ514" i="18"/>
  <c r="CA514" i="18"/>
  <c r="CB514" i="18"/>
  <c r="CC514" i="18"/>
  <c r="CD514" i="18"/>
  <c r="CE514" i="18"/>
  <c r="CF514" i="18"/>
  <c r="CG514" i="18"/>
  <c r="CH514" i="18"/>
  <c r="CI514" i="18"/>
  <c r="CJ514" i="18"/>
  <c r="CK514" i="18"/>
  <c r="CL514" i="18"/>
  <c r="CN514" i="18"/>
  <c r="CO514" i="18"/>
  <c r="CP514" i="18"/>
  <c r="CQ514" i="18"/>
  <c r="CR514" i="18"/>
  <c r="CS514" i="18"/>
  <c r="CT514" i="18"/>
  <c r="CU514" i="18"/>
  <c r="CV514" i="18"/>
  <c r="CW514" i="18"/>
  <c r="CX514" i="18"/>
  <c r="CY514" i="18"/>
  <c r="CZ514" i="18"/>
  <c r="DA514" i="18"/>
  <c r="DB514" i="18"/>
  <c r="DC514" i="18"/>
  <c r="DD514" i="18"/>
  <c r="DE514" i="18"/>
  <c r="DF514" i="18"/>
  <c r="DG514" i="18"/>
  <c r="DH514" i="18"/>
  <c r="DI514" i="18"/>
  <c r="DJ514" i="18"/>
  <c r="DK514" i="18"/>
  <c r="DL514" i="18"/>
  <c r="DM514" i="18"/>
  <c r="DN514" i="18"/>
  <c r="DO514" i="18"/>
  <c r="DP514" i="18"/>
  <c r="DQ514" i="18"/>
  <c r="DR514" i="18"/>
  <c r="DS514" i="18"/>
  <c r="DT514" i="18"/>
  <c r="DU514" i="18"/>
  <c r="DV514" i="18"/>
  <c r="DW514" i="18"/>
  <c r="DX514" i="18"/>
  <c r="DY514" i="18"/>
  <c r="DZ514" i="18"/>
  <c r="EA514" i="18"/>
  <c r="EB514" i="18"/>
  <c r="EC514" i="18"/>
  <c r="ED514" i="18"/>
  <c r="EE514" i="18"/>
  <c r="EF514" i="18"/>
  <c r="EG514" i="18"/>
  <c r="EH514" i="18"/>
  <c r="BJ515" i="18"/>
  <c r="BK515" i="18"/>
  <c r="BL515" i="18"/>
  <c r="BM515" i="18"/>
  <c r="BN515" i="18"/>
  <c r="BO515" i="18"/>
  <c r="BP515" i="18"/>
  <c r="BQ515" i="18"/>
  <c r="BR515" i="18"/>
  <c r="BS515" i="18"/>
  <c r="BT515" i="18"/>
  <c r="BU515" i="18"/>
  <c r="BV515" i="18"/>
  <c r="BW515" i="18"/>
  <c r="BX515" i="18"/>
  <c r="BY515" i="18"/>
  <c r="BZ515" i="18"/>
  <c r="CA515" i="18"/>
  <c r="CB515" i="18"/>
  <c r="CC515" i="18"/>
  <c r="CD515" i="18"/>
  <c r="CE515" i="18"/>
  <c r="CF515" i="18"/>
  <c r="CG515" i="18"/>
  <c r="CH515" i="18"/>
  <c r="CI515" i="18"/>
  <c r="CJ515" i="18"/>
  <c r="CK515" i="18"/>
  <c r="CL515" i="18"/>
  <c r="CM515" i="18"/>
  <c r="CN515" i="18"/>
  <c r="CO515" i="18"/>
  <c r="CP515" i="18"/>
  <c r="CQ515" i="18"/>
  <c r="CR515" i="18"/>
  <c r="CS515" i="18"/>
  <c r="CT515" i="18"/>
  <c r="CU515" i="18"/>
  <c r="CV515" i="18"/>
  <c r="CW515" i="18"/>
  <c r="CX515" i="18"/>
  <c r="CY515" i="18"/>
  <c r="CZ515" i="18"/>
  <c r="DA515" i="18"/>
  <c r="DB515" i="18"/>
  <c r="DC515" i="18"/>
  <c r="DD515" i="18"/>
  <c r="DE515" i="18"/>
  <c r="DF515" i="18"/>
  <c r="DG515" i="18"/>
  <c r="DH515" i="18"/>
  <c r="DI515" i="18"/>
  <c r="DJ515" i="18"/>
  <c r="DK515" i="18"/>
  <c r="DL515" i="18"/>
  <c r="DM515" i="18"/>
  <c r="DN515" i="18"/>
  <c r="DO515" i="18"/>
  <c r="DP515" i="18"/>
  <c r="DQ515" i="18"/>
  <c r="DR515" i="18"/>
  <c r="DT515" i="18"/>
  <c r="DU515" i="18"/>
  <c r="DV515" i="18"/>
  <c r="DW515" i="18"/>
  <c r="DX515" i="18"/>
  <c r="DY515" i="18"/>
  <c r="DZ515" i="18"/>
  <c r="EA515" i="18"/>
  <c r="EB515" i="18"/>
  <c r="EC515" i="18"/>
  <c r="ED515" i="18"/>
  <c r="EE515" i="18"/>
  <c r="EF515" i="18"/>
  <c r="EG515" i="18"/>
  <c r="EH515" i="18"/>
  <c r="BJ516" i="18"/>
  <c r="BK516" i="18"/>
  <c r="BL516" i="18"/>
  <c r="BM516" i="18"/>
  <c r="BN516" i="18"/>
  <c r="BO516" i="18"/>
  <c r="BP516" i="18"/>
  <c r="BQ516" i="18"/>
  <c r="BR516" i="18"/>
  <c r="BS516" i="18"/>
  <c r="BT516" i="18"/>
  <c r="BU516" i="18"/>
  <c r="BV516" i="18"/>
  <c r="BW516" i="18"/>
  <c r="BX516" i="18"/>
  <c r="BY516" i="18"/>
  <c r="BZ516" i="18"/>
  <c r="CA516" i="18"/>
  <c r="CB516" i="18"/>
  <c r="CC516" i="18"/>
  <c r="CD516" i="18"/>
  <c r="CE516" i="18"/>
  <c r="CF516" i="18"/>
  <c r="CG516" i="18"/>
  <c r="CH516" i="18"/>
  <c r="CI516" i="18"/>
  <c r="CJ516" i="18"/>
  <c r="CK516" i="18"/>
  <c r="CL516" i="18"/>
  <c r="CM516" i="18"/>
  <c r="CN516" i="18"/>
  <c r="CO516" i="18"/>
  <c r="CP516" i="18"/>
  <c r="CQ516" i="18"/>
  <c r="CR516" i="18"/>
  <c r="CS516" i="18"/>
  <c r="CT516" i="18"/>
  <c r="CU516" i="18"/>
  <c r="CV516" i="18"/>
  <c r="CW516" i="18"/>
  <c r="CX516" i="18"/>
  <c r="CY516" i="18"/>
  <c r="CZ516" i="18"/>
  <c r="DA516" i="18"/>
  <c r="DB516" i="18"/>
  <c r="DC516" i="18"/>
  <c r="DD516" i="18"/>
  <c r="DE516" i="18"/>
  <c r="DF516" i="18"/>
  <c r="DG516" i="18"/>
  <c r="DH516" i="18"/>
  <c r="DI516" i="18"/>
  <c r="DK516" i="18"/>
  <c r="DL516" i="18"/>
  <c r="DM516" i="18"/>
  <c r="DN516" i="18"/>
  <c r="DO516" i="18"/>
  <c r="DP516" i="18"/>
  <c r="DQ516" i="18"/>
  <c r="DR516" i="18"/>
  <c r="DS516" i="18"/>
  <c r="DT516" i="18"/>
  <c r="DU516" i="18"/>
  <c r="DV516" i="18"/>
  <c r="DW516" i="18"/>
  <c r="DX516" i="18"/>
  <c r="DY516" i="18"/>
  <c r="DZ516" i="18"/>
  <c r="EA516" i="18"/>
  <c r="EB516" i="18"/>
  <c r="EC516" i="18"/>
  <c r="ED516" i="18"/>
  <c r="EE516" i="18"/>
  <c r="EF516" i="18"/>
  <c r="EG516" i="18"/>
  <c r="EH516" i="18"/>
  <c r="BJ517" i="18"/>
  <c r="BK517" i="18"/>
  <c r="BL517" i="18"/>
  <c r="BM517" i="18"/>
  <c r="BN517" i="18"/>
  <c r="BO517" i="18"/>
  <c r="BP517" i="18"/>
  <c r="BQ517" i="18"/>
  <c r="BR517" i="18"/>
  <c r="BS517" i="18"/>
  <c r="BT517" i="18"/>
  <c r="BU517" i="18"/>
  <c r="BV517" i="18"/>
  <c r="BW517" i="18"/>
  <c r="BX517" i="18"/>
  <c r="BY517" i="18"/>
  <c r="BZ517" i="18"/>
  <c r="CA517" i="18"/>
  <c r="CB517" i="18"/>
  <c r="CC517" i="18"/>
  <c r="CD517" i="18"/>
  <c r="CE517" i="18"/>
  <c r="CF517" i="18"/>
  <c r="CG517" i="18"/>
  <c r="CH517" i="18"/>
  <c r="CI517" i="18"/>
  <c r="CJ517" i="18"/>
  <c r="CK517" i="18"/>
  <c r="CL517" i="18"/>
  <c r="CM517" i="18"/>
  <c r="CN517" i="18"/>
  <c r="CO517" i="18"/>
  <c r="CP517" i="18"/>
  <c r="CQ517" i="18"/>
  <c r="CR517" i="18"/>
  <c r="CS517" i="18"/>
  <c r="CT517" i="18"/>
  <c r="CU517" i="18"/>
  <c r="CV517" i="18"/>
  <c r="CW517" i="18"/>
  <c r="CX517" i="18"/>
  <c r="CY517" i="18"/>
  <c r="CZ517" i="18"/>
  <c r="DB517" i="18"/>
  <c r="DC517" i="18"/>
  <c r="DD517" i="18"/>
  <c r="DE517" i="18"/>
  <c r="DF517" i="18"/>
  <c r="DG517" i="18"/>
  <c r="DH517" i="18"/>
  <c r="DI517" i="18"/>
  <c r="DJ517" i="18"/>
  <c r="DK517" i="18"/>
  <c r="DL517" i="18"/>
  <c r="DM517" i="18"/>
  <c r="DN517" i="18"/>
  <c r="DO517" i="18"/>
  <c r="DP517" i="18"/>
  <c r="DQ517" i="18"/>
  <c r="DR517" i="18"/>
  <c r="DS517" i="18"/>
  <c r="DT517" i="18"/>
  <c r="DU517" i="18"/>
  <c r="DV517" i="18"/>
  <c r="DW517" i="18"/>
  <c r="DX517" i="18"/>
  <c r="DY517" i="18"/>
  <c r="DZ517" i="18"/>
  <c r="EA517" i="18"/>
  <c r="EB517" i="18"/>
  <c r="EC517" i="18"/>
  <c r="ED517" i="18"/>
  <c r="EE517" i="18"/>
  <c r="EF517" i="18"/>
  <c r="EG517" i="18"/>
  <c r="EH517" i="18"/>
  <c r="BJ518" i="18"/>
  <c r="BK518" i="18"/>
  <c r="BL518" i="18"/>
  <c r="BM518" i="18"/>
  <c r="BN518" i="18"/>
  <c r="BO518" i="18"/>
  <c r="BP518" i="18"/>
  <c r="BQ518" i="18"/>
  <c r="BR518" i="18"/>
  <c r="BS518" i="18"/>
  <c r="BT518" i="18"/>
  <c r="BU518" i="18"/>
  <c r="BV518" i="18"/>
  <c r="BW518" i="18"/>
  <c r="BX518" i="18"/>
  <c r="BY518" i="18"/>
  <c r="BZ518" i="18"/>
  <c r="CA518" i="18"/>
  <c r="CB518" i="18"/>
  <c r="CC518" i="18"/>
  <c r="CD518" i="18"/>
  <c r="CE518" i="18"/>
  <c r="CF518" i="18"/>
  <c r="CG518" i="18"/>
  <c r="CH518" i="18"/>
  <c r="CI518" i="18"/>
  <c r="CJ518" i="18"/>
  <c r="CK518" i="18"/>
  <c r="CL518" i="18"/>
  <c r="CM518" i="18"/>
  <c r="CN518" i="18"/>
  <c r="CO518" i="18"/>
  <c r="CP518" i="18"/>
  <c r="CQ518" i="18"/>
  <c r="CR518" i="18"/>
  <c r="CS518" i="18"/>
  <c r="CT518" i="18"/>
  <c r="CU518" i="18"/>
  <c r="CV518" i="18"/>
  <c r="CW518" i="18"/>
  <c r="CX518" i="18"/>
  <c r="CY518" i="18"/>
  <c r="CZ518" i="18"/>
  <c r="DA518" i="18"/>
  <c r="DB518" i="18"/>
  <c r="DC518" i="18"/>
  <c r="DD518" i="18"/>
  <c r="DE518" i="18"/>
  <c r="DF518" i="18"/>
  <c r="DG518" i="18"/>
  <c r="DH518" i="18"/>
  <c r="DI518" i="18"/>
  <c r="DJ518" i="18"/>
  <c r="DK518" i="18"/>
  <c r="DL518" i="18"/>
  <c r="DM518" i="18"/>
  <c r="DN518" i="18"/>
  <c r="DP518" i="18"/>
  <c r="DQ518" i="18"/>
  <c r="DR518" i="18"/>
  <c r="DS518" i="18"/>
  <c r="DT518" i="18"/>
  <c r="DU518" i="18"/>
  <c r="DV518" i="18"/>
  <c r="DW518" i="18"/>
  <c r="DX518" i="18"/>
  <c r="DY518" i="18"/>
  <c r="DZ518" i="18"/>
  <c r="EA518" i="18"/>
  <c r="EB518" i="18"/>
  <c r="EC518" i="18"/>
  <c r="ED518" i="18"/>
  <c r="EE518" i="18"/>
  <c r="EF518" i="18"/>
  <c r="EG518" i="18"/>
  <c r="EH518" i="18"/>
  <c r="BJ519" i="18"/>
  <c r="BK519" i="18"/>
  <c r="BL519" i="18"/>
  <c r="BM519" i="18"/>
  <c r="BN519" i="18"/>
  <c r="BO519" i="18"/>
  <c r="BP519" i="18"/>
  <c r="BQ519" i="18"/>
  <c r="BR519" i="18"/>
  <c r="BS519" i="18"/>
  <c r="BT519" i="18"/>
  <c r="BU519" i="18"/>
  <c r="BV519" i="18"/>
  <c r="BW519" i="18"/>
  <c r="BX519" i="18"/>
  <c r="BY519" i="18"/>
  <c r="BZ519" i="18"/>
  <c r="CA519" i="18"/>
  <c r="CB519" i="18"/>
  <c r="CC519" i="18"/>
  <c r="CD519" i="18"/>
  <c r="CE519" i="18"/>
  <c r="CF519" i="18"/>
  <c r="CG519" i="18"/>
  <c r="CH519" i="18"/>
  <c r="CI519" i="18"/>
  <c r="CJ519" i="18"/>
  <c r="CK519" i="18"/>
  <c r="CL519" i="18"/>
  <c r="CM519" i="18"/>
  <c r="CN519" i="18"/>
  <c r="CO519" i="18"/>
  <c r="CP519" i="18"/>
  <c r="CQ519" i="18"/>
  <c r="CR519" i="18"/>
  <c r="CS519" i="18"/>
  <c r="CT519" i="18"/>
  <c r="CU519" i="18"/>
  <c r="CV519" i="18"/>
  <c r="CW519" i="18"/>
  <c r="CX519" i="18"/>
  <c r="CY519" i="18"/>
  <c r="CZ519" i="18"/>
  <c r="DA519" i="18"/>
  <c r="DB519" i="18"/>
  <c r="DC519" i="18"/>
  <c r="DD519" i="18"/>
  <c r="DE519" i="18"/>
  <c r="DF519" i="18"/>
  <c r="DG519" i="18"/>
  <c r="DH519" i="18"/>
  <c r="DI519" i="18"/>
  <c r="DJ519" i="18"/>
  <c r="DK519" i="18"/>
  <c r="DL519" i="18"/>
  <c r="DM519" i="18"/>
  <c r="DN519" i="18"/>
  <c r="DP519" i="18"/>
  <c r="DQ519" i="18"/>
  <c r="DR519" i="18"/>
  <c r="DS519" i="18"/>
  <c r="DT519" i="18"/>
  <c r="DU519" i="18"/>
  <c r="DV519" i="18"/>
  <c r="DW519" i="18"/>
  <c r="DX519" i="18"/>
  <c r="DY519" i="18"/>
  <c r="DZ519" i="18"/>
  <c r="EA519" i="18"/>
  <c r="EB519" i="18"/>
  <c r="EC519" i="18"/>
  <c r="ED519" i="18"/>
  <c r="EE519" i="18"/>
  <c r="EF519" i="18"/>
  <c r="EG519" i="18"/>
  <c r="EH519" i="18"/>
  <c r="BJ520" i="18"/>
  <c r="BK520" i="18"/>
  <c r="BL520" i="18"/>
  <c r="BM520" i="18"/>
  <c r="BN520" i="18"/>
  <c r="BO520" i="18"/>
  <c r="BP520" i="18"/>
  <c r="BQ520" i="18"/>
  <c r="BR520" i="18"/>
  <c r="BS520" i="18"/>
  <c r="BT520" i="18"/>
  <c r="BU520" i="18"/>
  <c r="BV520" i="18"/>
  <c r="BW520" i="18"/>
  <c r="BX520" i="18"/>
  <c r="BY520" i="18"/>
  <c r="BZ520" i="18"/>
  <c r="CA520" i="18"/>
  <c r="CB520" i="18"/>
  <c r="CC520" i="18"/>
  <c r="CD520" i="18"/>
  <c r="CE520" i="18"/>
  <c r="CF520" i="18"/>
  <c r="CG520" i="18"/>
  <c r="CH520" i="18"/>
  <c r="CI520" i="18"/>
  <c r="CJ520" i="18"/>
  <c r="CK520" i="18"/>
  <c r="CL520" i="18"/>
  <c r="CM520" i="18"/>
  <c r="CN520" i="18"/>
  <c r="CO520" i="18"/>
  <c r="CP520" i="18"/>
  <c r="CQ520" i="18"/>
  <c r="CR520" i="18"/>
  <c r="CS520" i="18"/>
  <c r="CT520" i="18"/>
  <c r="CU520" i="18"/>
  <c r="CV520" i="18"/>
  <c r="CW520" i="18"/>
  <c r="CX520" i="18"/>
  <c r="CY520" i="18"/>
  <c r="CZ520" i="18"/>
  <c r="DA520" i="18"/>
  <c r="DB520" i="18"/>
  <c r="DC520" i="18"/>
  <c r="DD520" i="18"/>
  <c r="DE520" i="18"/>
  <c r="DF520" i="18"/>
  <c r="DG520" i="18"/>
  <c r="DH520" i="18"/>
  <c r="DI520" i="18"/>
  <c r="DJ520" i="18"/>
  <c r="DK520" i="18"/>
  <c r="DL520" i="18"/>
  <c r="DM520" i="18"/>
  <c r="DN520" i="18"/>
  <c r="DO520" i="18"/>
  <c r="DP520" i="18"/>
  <c r="DQ520" i="18"/>
  <c r="DR520" i="18"/>
  <c r="DS520" i="18"/>
  <c r="DT520" i="18"/>
  <c r="DU520" i="18"/>
  <c r="DW520" i="18"/>
  <c r="DX520" i="18"/>
  <c r="DY520" i="18"/>
  <c r="DZ520" i="18"/>
  <c r="EA520" i="18"/>
  <c r="EB520" i="18"/>
  <c r="EC520" i="18"/>
  <c r="ED520" i="18"/>
  <c r="EE520" i="18"/>
  <c r="EF520" i="18"/>
  <c r="EG520" i="18"/>
  <c r="EH520" i="18"/>
  <c r="BJ521" i="18"/>
  <c r="BK521" i="18"/>
  <c r="BL521" i="18"/>
  <c r="BM521" i="18"/>
  <c r="BN521" i="18"/>
  <c r="BO521" i="18"/>
  <c r="BP521" i="18"/>
  <c r="BQ521" i="18"/>
  <c r="BR521" i="18"/>
  <c r="BS521" i="18"/>
  <c r="BT521" i="18"/>
  <c r="BU521" i="18"/>
  <c r="BV521" i="18"/>
  <c r="BW521" i="18"/>
  <c r="BX521" i="18"/>
  <c r="BY521" i="18"/>
  <c r="BZ521" i="18"/>
  <c r="CA521" i="18"/>
  <c r="CB521" i="18"/>
  <c r="CC521" i="18"/>
  <c r="CD521" i="18"/>
  <c r="CE521" i="18"/>
  <c r="CF521" i="18"/>
  <c r="CG521" i="18"/>
  <c r="CH521" i="18"/>
  <c r="CI521" i="18"/>
  <c r="CJ521" i="18"/>
  <c r="CK521" i="18"/>
  <c r="CL521" i="18"/>
  <c r="CM521" i="18"/>
  <c r="CN521" i="18"/>
  <c r="CO521" i="18"/>
  <c r="CP521" i="18"/>
  <c r="CQ521" i="18"/>
  <c r="CR521" i="18"/>
  <c r="CS521" i="18"/>
  <c r="CT521" i="18"/>
  <c r="CU521" i="18"/>
  <c r="CV521" i="18"/>
  <c r="CW521" i="18"/>
  <c r="CX521" i="18"/>
  <c r="CY521" i="18"/>
  <c r="CZ521" i="18"/>
  <c r="DA521" i="18"/>
  <c r="DB521" i="18"/>
  <c r="DC521" i="18"/>
  <c r="DD521" i="18"/>
  <c r="DE521" i="18"/>
  <c r="DF521" i="18"/>
  <c r="DH521" i="18"/>
  <c r="DI521" i="18"/>
  <c r="DJ521" i="18"/>
  <c r="DK521" i="18"/>
  <c r="DL521" i="18"/>
  <c r="DM521" i="18"/>
  <c r="DN521" i="18"/>
  <c r="DO521" i="18"/>
  <c r="DP521" i="18"/>
  <c r="DQ521" i="18"/>
  <c r="DR521" i="18"/>
  <c r="DS521" i="18"/>
  <c r="DT521" i="18"/>
  <c r="DU521" i="18"/>
  <c r="DV521" i="18"/>
  <c r="DW521" i="18"/>
  <c r="DX521" i="18"/>
  <c r="DY521" i="18"/>
  <c r="DZ521" i="18"/>
  <c r="EA521" i="18"/>
  <c r="EB521" i="18"/>
  <c r="EC521" i="18"/>
  <c r="ED521" i="18"/>
  <c r="EE521" i="18"/>
  <c r="EF521" i="18"/>
  <c r="EG521" i="18"/>
  <c r="EH521" i="18"/>
  <c r="BJ522" i="18"/>
  <c r="BK522" i="18"/>
  <c r="BL522" i="18"/>
  <c r="BM522" i="18"/>
  <c r="BN522" i="18"/>
  <c r="BO522" i="18"/>
  <c r="BP522" i="18"/>
  <c r="BQ522" i="18"/>
  <c r="BR522" i="18"/>
  <c r="BS522" i="18"/>
  <c r="BT522" i="18"/>
  <c r="BV522" i="18"/>
  <c r="BW522" i="18"/>
  <c r="BX522" i="18"/>
  <c r="BY522" i="18"/>
  <c r="BZ522" i="18"/>
  <c r="CA522" i="18"/>
  <c r="CB522" i="18"/>
  <c r="CC522" i="18"/>
  <c r="CD522" i="18"/>
  <c r="CE522" i="18"/>
  <c r="CF522" i="18"/>
  <c r="CG522" i="18"/>
  <c r="CH522" i="18"/>
  <c r="CI522" i="18"/>
  <c r="CJ522" i="18"/>
  <c r="CK522" i="18"/>
  <c r="CL522" i="18"/>
  <c r="CM522" i="18"/>
  <c r="CN522" i="18"/>
  <c r="CO522" i="18"/>
  <c r="CP522" i="18"/>
  <c r="CQ522" i="18"/>
  <c r="CR522" i="18"/>
  <c r="CS522" i="18"/>
  <c r="CT522" i="18"/>
  <c r="CU522" i="18"/>
  <c r="CV522" i="18"/>
  <c r="CW522" i="18"/>
  <c r="CX522" i="18"/>
  <c r="CY522" i="18"/>
  <c r="CZ522" i="18"/>
  <c r="DA522" i="18"/>
  <c r="DB522" i="18"/>
  <c r="DC522" i="18"/>
  <c r="DD522" i="18"/>
  <c r="DE522" i="18"/>
  <c r="DF522" i="18"/>
  <c r="DG522" i="18"/>
  <c r="DH522" i="18"/>
  <c r="DI522" i="18"/>
  <c r="DJ522" i="18"/>
  <c r="DK522" i="18"/>
  <c r="DL522" i="18"/>
  <c r="DM522" i="18"/>
  <c r="DN522" i="18"/>
  <c r="DO522" i="18"/>
  <c r="DP522" i="18"/>
  <c r="DQ522" i="18"/>
  <c r="DR522" i="18"/>
  <c r="DS522" i="18"/>
  <c r="DT522" i="18"/>
  <c r="DU522" i="18"/>
  <c r="DV522" i="18"/>
  <c r="DW522" i="18"/>
  <c r="DX522" i="18"/>
  <c r="DY522" i="18"/>
  <c r="DZ522" i="18"/>
  <c r="EA522" i="18"/>
  <c r="EB522" i="18"/>
  <c r="EC522" i="18"/>
  <c r="ED522" i="18"/>
  <c r="EE522" i="18"/>
  <c r="EF522" i="18"/>
  <c r="EG522" i="18"/>
  <c r="EH522" i="18"/>
  <c r="BJ523" i="18"/>
  <c r="BK523" i="18"/>
  <c r="BL523" i="18"/>
  <c r="BM523" i="18"/>
  <c r="BN523" i="18"/>
  <c r="BO523" i="18"/>
  <c r="BP523" i="18"/>
  <c r="BQ523" i="18"/>
  <c r="BR523" i="18"/>
  <c r="BS523" i="18"/>
  <c r="BT523" i="18"/>
  <c r="BU523" i="18"/>
  <c r="BV523" i="18"/>
  <c r="BW523" i="18"/>
  <c r="BX523" i="18"/>
  <c r="BY523" i="18"/>
  <c r="BZ523" i="18"/>
  <c r="CA523" i="18"/>
  <c r="CB523" i="18"/>
  <c r="CC523" i="18"/>
  <c r="CD523" i="18"/>
  <c r="CE523" i="18"/>
  <c r="CF523" i="18"/>
  <c r="CG523" i="18"/>
  <c r="CH523" i="18"/>
  <c r="CI523" i="18"/>
  <c r="CJ523" i="18"/>
  <c r="CK523" i="18"/>
  <c r="CL523" i="18"/>
  <c r="CM523" i="18"/>
  <c r="CN523" i="18"/>
  <c r="CO523" i="18"/>
  <c r="CP523" i="18"/>
  <c r="CQ523" i="18"/>
  <c r="CR523" i="18"/>
  <c r="CS523" i="18"/>
  <c r="CT523" i="18"/>
  <c r="CU523" i="18"/>
  <c r="CV523" i="18"/>
  <c r="CW523" i="18"/>
  <c r="CX523" i="18"/>
  <c r="CY523" i="18"/>
  <c r="CZ523" i="18"/>
  <c r="DA523" i="18"/>
  <c r="DB523" i="18"/>
  <c r="DC523" i="18"/>
  <c r="DD523" i="18"/>
  <c r="DE523" i="18"/>
  <c r="DF523" i="18"/>
  <c r="DG523" i="18"/>
  <c r="DH523" i="18"/>
  <c r="DI523" i="18"/>
  <c r="DJ523" i="18"/>
  <c r="DL523" i="18"/>
  <c r="DM523" i="18"/>
  <c r="DN523" i="18"/>
  <c r="DO523" i="18"/>
  <c r="DP523" i="18"/>
  <c r="DQ523" i="18"/>
  <c r="DR523" i="18"/>
  <c r="DS523" i="18"/>
  <c r="DT523" i="18"/>
  <c r="DU523" i="18"/>
  <c r="DV523" i="18"/>
  <c r="DW523" i="18"/>
  <c r="DX523" i="18"/>
  <c r="DY523" i="18"/>
  <c r="DZ523" i="18"/>
  <c r="EA523" i="18"/>
  <c r="EB523" i="18"/>
  <c r="EC523" i="18"/>
  <c r="ED523" i="18"/>
  <c r="EE523" i="18"/>
  <c r="EF523" i="18"/>
  <c r="EG523" i="18"/>
  <c r="EH523" i="18"/>
  <c r="BJ524" i="18"/>
  <c r="BK524" i="18"/>
  <c r="BL524" i="18"/>
  <c r="BM524" i="18"/>
  <c r="BN524" i="18"/>
  <c r="BO524" i="18"/>
  <c r="BP524" i="18"/>
  <c r="BQ524" i="18"/>
  <c r="BR524" i="18"/>
  <c r="BS524" i="18"/>
  <c r="BT524" i="18"/>
  <c r="BU524" i="18"/>
  <c r="BV524" i="18"/>
  <c r="BW524" i="18"/>
  <c r="BX524" i="18"/>
  <c r="BY524" i="18"/>
  <c r="BZ524" i="18"/>
  <c r="CA524" i="18"/>
  <c r="CB524" i="18"/>
  <c r="CC524" i="18"/>
  <c r="CD524" i="18"/>
  <c r="CE524" i="18"/>
  <c r="CF524" i="18"/>
  <c r="CG524" i="18"/>
  <c r="CH524" i="18"/>
  <c r="CI524" i="18"/>
  <c r="CJ524" i="18"/>
  <c r="CK524" i="18"/>
  <c r="CL524" i="18"/>
  <c r="CM524" i="18"/>
  <c r="CN524" i="18"/>
  <c r="CO524" i="18"/>
  <c r="CP524" i="18"/>
  <c r="CQ524" i="18"/>
  <c r="CR524" i="18"/>
  <c r="CS524" i="18"/>
  <c r="CT524" i="18"/>
  <c r="CU524" i="18"/>
  <c r="CV524" i="18"/>
  <c r="CW524" i="18"/>
  <c r="CX524" i="18"/>
  <c r="CZ524" i="18"/>
  <c r="DA524" i="18"/>
  <c r="DB524" i="18"/>
  <c r="DC524" i="18"/>
  <c r="DD524" i="18"/>
  <c r="DE524" i="18"/>
  <c r="DF524" i="18"/>
  <c r="DG524" i="18"/>
  <c r="DH524" i="18"/>
  <c r="DI524" i="18"/>
  <c r="DJ524" i="18"/>
  <c r="DK524" i="18"/>
  <c r="DL524" i="18"/>
  <c r="DM524" i="18"/>
  <c r="DN524" i="18"/>
  <c r="DO524" i="18"/>
  <c r="DP524" i="18"/>
  <c r="DQ524" i="18"/>
  <c r="DR524" i="18"/>
  <c r="DS524" i="18"/>
  <c r="DT524" i="18"/>
  <c r="DU524" i="18"/>
  <c r="DV524" i="18"/>
  <c r="DW524" i="18"/>
  <c r="DX524" i="18"/>
  <c r="DY524" i="18"/>
  <c r="DZ524" i="18"/>
  <c r="EA524" i="18"/>
  <c r="EB524" i="18"/>
  <c r="EC524" i="18"/>
  <c r="ED524" i="18"/>
  <c r="EE524" i="18"/>
  <c r="EF524" i="18"/>
  <c r="EG524" i="18"/>
  <c r="EH524" i="18"/>
  <c r="BJ525" i="18"/>
  <c r="BK525" i="18"/>
  <c r="BL525" i="18"/>
  <c r="BM525" i="18"/>
  <c r="BN525" i="18"/>
  <c r="BO525" i="18"/>
  <c r="BP525" i="18"/>
  <c r="BQ525" i="18"/>
  <c r="BR525" i="18"/>
  <c r="BS525" i="18"/>
  <c r="BT525" i="18"/>
  <c r="BU525" i="18"/>
  <c r="BV525" i="18"/>
  <c r="BW525" i="18"/>
  <c r="BX525" i="18"/>
  <c r="BY525" i="18"/>
  <c r="BZ525" i="18"/>
  <c r="CA525" i="18"/>
  <c r="CB525" i="18"/>
  <c r="CC525" i="18"/>
  <c r="CD525" i="18"/>
  <c r="CE525" i="18"/>
  <c r="CF525" i="18"/>
  <c r="CG525" i="18"/>
  <c r="CH525" i="18"/>
  <c r="CI525" i="18"/>
  <c r="CJ525" i="18"/>
  <c r="CK525" i="18"/>
  <c r="CL525" i="18"/>
  <c r="CM525" i="18"/>
  <c r="CN525" i="18"/>
  <c r="CO525" i="18"/>
  <c r="CP525" i="18"/>
  <c r="CQ525" i="18"/>
  <c r="CR525" i="18"/>
  <c r="CS525" i="18"/>
  <c r="CT525" i="18"/>
  <c r="CU525" i="18"/>
  <c r="CV525" i="18"/>
  <c r="CW525" i="18"/>
  <c r="CX525" i="18"/>
  <c r="CY525" i="18"/>
  <c r="CZ525" i="18"/>
  <c r="DA525" i="18"/>
  <c r="DB525" i="18"/>
  <c r="DC525" i="18"/>
  <c r="DD525" i="18"/>
  <c r="DE525" i="18"/>
  <c r="DF525" i="18"/>
  <c r="DG525" i="18"/>
  <c r="DH525" i="18"/>
  <c r="DI525" i="18"/>
  <c r="DJ525" i="18"/>
  <c r="DK525" i="18"/>
  <c r="DL525" i="18"/>
  <c r="DM525" i="18"/>
  <c r="DN525" i="18"/>
  <c r="DP525" i="18"/>
  <c r="DQ525" i="18"/>
  <c r="DR525" i="18"/>
  <c r="DS525" i="18"/>
  <c r="DT525" i="18"/>
  <c r="DU525" i="18"/>
  <c r="DV525" i="18"/>
  <c r="DW525" i="18"/>
  <c r="DX525" i="18"/>
  <c r="DY525" i="18"/>
  <c r="DZ525" i="18"/>
  <c r="EA525" i="18"/>
  <c r="EB525" i="18"/>
  <c r="EC525" i="18"/>
  <c r="ED525" i="18"/>
  <c r="EE525" i="18"/>
  <c r="EF525" i="18"/>
  <c r="EG525" i="18"/>
  <c r="EH525" i="18"/>
  <c r="BJ526" i="18"/>
  <c r="BK526" i="18"/>
  <c r="BL526" i="18"/>
  <c r="BM526" i="18"/>
  <c r="BN526" i="18"/>
  <c r="BO526" i="18"/>
  <c r="BP526" i="18"/>
  <c r="BQ526" i="18"/>
  <c r="BR526" i="18"/>
  <c r="BS526" i="18"/>
  <c r="BT526" i="18"/>
  <c r="BU526" i="18"/>
  <c r="BV526" i="18"/>
  <c r="BW526" i="18"/>
  <c r="BX526" i="18"/>
  <c r="BY526" i="18"/>
  <c r="BZ526" i="18"/>
  <c r="CA526" i="18"/>
  <c r="CB526" i="18"/>
  <c r="CC526" i="18"/>
  <c r="CD526" i="18"/>
  <c r="CE526" i="18"/>
  <c r="CF526" i="18"/>
  <c r="CG526" i="18"/>
  <c r="CH526" i="18"/>
  <c r="CI526" i="18"/>
  <c r="CJ526" i="18"/>
  <c r="CK526" i="18"/>
  <c r="CL526" i="18"/>
  <c r="CM526" i="18"/>
  <c r="CN526" i="18"/>
  <c r="CO526" i="18"/>
  <c r="CP526" i="18"/>
  <c r="CQ526" i="18"/>
  <c r="CR526" i="18"/>
  <c r="CS526" i="18"/>
  <c r="CT526" i="18"/>
  <c r="CU526" i="18"/>
  <c r="CV526" i="18"/>
  <c r="CW526" i="18"/>
  <c r="CX526" i="18"/>
  <c r="CY526" i="18"/>
  <c r="CZ526" i="18"/>
  <c r="DA526" i="18"/>
  <c r="DB526" i="18"/>
  <c r="DC526" i="18"/>
  <c r="DD526" i="18"/>
  <c r="DE526" i="18"/>
  <c r="DF526" i="18"/>
  <c r="DG526" i="18"/>
  <c r="DH526" i="18"/>
  <c r="DI526" i="18"/>
  <c r="DJ526" i="18"/>
  <c r="DK526" i="18"/>
  <c r="DL526" i="18"/>
  <c r="DM526" i="18"/>
  <c r="DN526" i="18"/>
  <c r="DO526" i="18"/>
  <c r="DP526" i="18"/>
  <c r="DQ526" i="18"/>
  <c r="DR526" i="18"/>
  <c r="DS526" i="18"/>
  <c r="DT526" i="18"/>
  <c r="DU526" i="18"/>
  <c r="DV526" i="18"/>
  <c r="DW526" i="18"/>
  <c r="DX526" i="18"/>
  <c r="DZ526" i="18"/>
  <c r="EA526" i="18"/>
  <c r="EB526" i="18"/>
  <c r="EC526" i="18"/>
  <c r="ED526" i="18"/>
  <c r="EE526" i="18"/>
  <c r="EF526" i="18"/>
  <c r="EG526" i="18"/>
  <c r="EH526" i="18"/>
  <c r="BJ527" i="18"/>
  <c r="BK527" i="18"/>
  <c r="BL527" i="18"/>
  <c r="BM527" i="18"/>
  <c r="BN527" i="18"/>
  <c r="BO527" i="18"/>
  <c r="BP527" i="18"/>
  <c r="BQ527" i="18"/>
  <c r="BR527" i="18"/>
  <c r="BS527" i="18"/>
  <c r="BT527" i="18"/>
  <c r="BU527" i="18"/>
  <c r="BV527" i="18"/>
  <c r="BW527" i="18"/>
  <c r="BX527" i="18"/>
  <c r="BY527" i="18"/>
  <c r="BZ527" i="18"/>
  <c r="CA527" i="18"/>
  <c r="CB527" i="18"/>
  <c r="CC527" i="18"/>
  <c r="CD527" i="18"/>
  <c r="CE527" i="18"/>
  <c r="CF527" i="18"/>
  <c r="CG527" i="18"/>
  <c r="CH527" i="18"/>
  <c r="CI527" i="18"/>
  <c r="CJ527" i="18"/>
  <c r="CK527" i="18"/>
  <c r="CL527" i="18"/>
  <c r="CM527" i="18"/>
  <c r="CN527" i="18"/>
  <c r="CO527" i="18"/>
  <c r="CP527" i="18"/>
  <c r="CQ527" i="18"/>
  <c r="CR527" i="18"/>
  <c r="CS527" i="18"/>
  <c r="CT527" i="18"/>
  <c r="CU527" i="18"/>
  <c r="CV527" i="18"/>
  <c r="CW527" i="18"/>
  <c r="CX527" i="18"/>
  <c r="CY527" i="18"/>
  <c r="CZ527" i="18"/>
  <c r="DA527" i="18"/>
  <c r="DB527" i="18"/>
  <c r="DC527" i="18"/>
  <c r="DD527" i="18"/>
  <c r="DE527" i="18"/>
  <c r="DF527" i="18"/>
  <c r="DG527" i="18"/>
  <c r="DH527" i="18"/>
  <c r="DI527" i="18"/>
  <c r="DJ527" i="18"/>
  <c r="DK527" i="18"/>
  <c r="DL527" i="18"/>
  <c r="DM527" i="18"/>
  <c r="DN527" i="18"/>
  <c r="DO527" i="18"/>
  <c r="DP527" i="18"/>
  <c r="DQ527" i="18"/>
  <c r="DR527" i="18"/>
  <c r="DS527" i="18"/>
  <c r="DT527" i="18"/>
  <c r="DU527" i="18"/>
  <c r="DV527" i="18"/>
  <c r="DW527" i="18"/>
  <c r="DX527" i="18"/>
  <c r="DZ527" i="18"/>
  <c r="EA527" i="18"/>
  <c r="EB527" i="18"/>
  <c r="EC527" i="18"/>
  <c r="ED527" i="18"/>
  <c r="EE527" i="18"/>
  <c r="EF527" i="18"/>
  <c r="EG527" i="18"/>
  <c r="EH527" i="18"/>
  <c r="BJ528" i="18"/>
  <c r="BK528" i="18"/>
  <c r="BL528" i="18"/>
  <c r="BM528" i="18"/>
  <c r="BN528" i="18"/>
  <c r="BO528" i="18"/>
  <c r="BP528" i="18"/>
  <c r="BQ528" i="18"/>
  <c r="BR528" i="18"/>
  <c r="BS528" i="18"/>
  <c r="BT528" i="18"/>
  <c r="BU528" i="18"/>
  <c r="BV528" i="18"/>
  <c r="BW528" i="18"/>
  <c r="BX528" i="18"/>
  <c r="BY528" i="18"/>
  <c r="BZ528" i="18"/>
  <c r="CA528" i="18"/>
  <c r="CB528" i="18"/>
  <c r="CC528" i="18"/>
  <c r="CD528" i="18"/>
  <c r="CE528" i="18"/>
  <c r="CF528" i="18"/>
  <c r="CG528" i="18"/>
  <c r="CH528" i="18"/>
  <c r="CI528" i="18"/>
  <c r="CJ528" i="18"/>
  <c r="CK528" i="18"/>
  <c r="CL528" i="18"/>
  <c r="CM528" i="18"/>
  <c r="CN528" i="18"/>
  <c r="CO528" i="18"/>
  <c r="CP528" i="18"/>
  <c r="CQ528" i="18"/>
  <c r="CR528" i="18"/>
  <c r="CS528" i="18"/>
  <c r="CT528" i="18"/>
  <c r="CU528" i="18"/>
  <c r="CV528" i="18"/>
  <c r="CW528" i="18"/>
  <c r="CX528" i="18"/>
  <c r="CY528" i="18"/>
  <c r="CZ528" i="18"/>
  <c r="DA528" i="18"/>
  <c r="DB528" i="18"/>
  <c r="DC528" i="18"/>
  <c r="DD528" i="18"/>
  <c r="DE528" i="18"/>
  <c r="DF528" i="18"/>
  <c r="DG528" i="18"/>
  <c r="DH528" i="18"/>
  <c r="DI528" i="18"/>
  <c r="DJ528" i="18"/>
  <c r="DK528" i="18"/>
  <c r="DL528" i="18"/>
  <c r="DM528" i="18"/>
  <c r="DN528" i="18"/>
  <c r="DO528" i="18"/>
  <c r="DP528" i="18"/>
  <c r="DQ528" i="18"/>
  <c r="DR528" i="18"/>
  <c r="DS528" i="18"/>
  <c r="DT528" i="18"/>
  <c r="DU528" i="18"/>
  <c r="DV528" i="18"/>
  <c r="DW528" i="18"/>
  <c r="DX528" i="18"/>
  <c r="DY528" i="18"/>
  <c r="DZ528" i="18"/>
  <c r="EA528" i="18"/>
  <c r="EB528" i="18"/>
  <c r="EC528" i="18"/>
  <c r="ED528" i="18"/>
  <c r="EE528" i="18"/>
  <c r="EG528" i="18"/>
  <c r="EH528" i="18"/>
  <c r="BJ529" i="18"/>
  <c r="BK529" i="18"/>
  <c r="BL529" i="18"/>
  <c r="BM529" i="18"/>
  <c r="BN529" i="18"/>
  <c r="BO529" i="18"/>
  <c r="BP529" i="18"/>
  <c r="BQ529" i="18"/>
  <c r="BR529" i="18"/>
  <c r="BS529" i="18"/>
  <c r="BT529" i="18"/>
  <c r="BU529" i="18"/>
  <c r="BV529" i="18"/>
  <c r="BW529" i="18"/>
  <c r="BX529" i="18"/>
  <c r="BY529" i="18"/>
  <c r="BZ529" i="18"/>
  <c r="CA529" i="18"/>
  <c r="CB529" i="18"/>
  <c r="CC529" i="18"/>
  <c r="CD529" i="18"/>
  <c r="CE529" i="18"/>
  <c r="CF529" i="18"/>
  <c r="CG529" i="18"/>
  <c r="CH529" i="18"/>
  <c r="CI529" i="18"/>
  <c r="CK529" i="18"/>
  <c r="CL529" i="18"/>
  <c r="CM529" i="18"/>
  <c r="CN529" i="18"/>
  <c r="CO529" i="18"/>
  <c r="CP529" i="18"/>
  <c r="CQ529" i="18"/>
  <c r="CR529" i="18"/>
  <c r="CS529" i="18"/>
  <c r="CT529" i="18"/>
  <c r="CU529" i="18"/>
  <c r="CV529" i="18"/>
  <c r="CW529" i="18"/>
  <c r="CX529" i="18"/>
  <c r="CY529" i="18"/>
  <c r="CZ529" i="18"/>
  <c r="DA529" i="18"/>
  <c r="DB529" i="18"/>
  <c r="DC529" i="18"/>
  <c r="DD529" i="18"/>
  <c r="DE529" i="18"/>
  <c r="DF529" i="18"/>
  <c r="DG529" i="18"/>
  <c r="DH529" i="18"/>
  <c r="DI529" i="18"/>
  <c r="DJ529" i="18"/>
  <c r="DK529" i="18"/>
  <c r="DL529" i="18"/>
  <c r="DM529" i="18"/>
  <c r="DN529" i="18"/>
  <c r="DO529" i="18"/>
  <c r="DP529" i="18"/>
  <c r="DQ529" i="18"/>
  <c r="DR529" i="18"/>
  <c r="DS529" i="18"/>
  <c r="DT529" i="18"/>
  <c r="DU529" i="18"/>
  <c r="DV529" i="18"/>
  <c r="DW529" i="18"/>
  <c r="DX529" i="18"/>
  <c r="DY529" i="18"/>
  <c r="DZ529" i="18"/>
  <c r="EA529" i="18"/>
  <c r="EB529" i="18"/>
  <c r="EC529" i="18"/>
  <c r="ED529" i="18"/>
  <c r="EE529" i="18"/>
  <c r="EF529" i="18"/>
  <c r="EG529" i="18"/>
  <c r="EH529" i="18"/>
  <c r="BJ530" i="18"/>
  <c r="BK530" i="18"/>
  <c r="BL530" i="18"/>
  <c r="BM530" i="18"/>
  <c r="BN530" i="18"/>
  <c r="BO530" i="18"/>
  <c r="BP530" i="18"/>
  <c r="BQ530" i="18"/>
  <c r="BR530" i="18"/>
  <c r="BS530" i="18"/>
  <c r="BT530" i="18"/>
  <c r="BU530" i="18"/>
  <c r="BV530" i="18"/>
  <c r="BW530" i="18"/>
  <c r="BX530" i="18"/>
  <c r="BY530" i="18"/>
  <c r="BZ530" i="18"/>
  <c r="CA530" i="18"/>
  <c r="CB530" i="18"/>
  <c r="CC530" i="18"/>
  <c r="CD530" i="18"/>
  <c r="CE530" i="18"/>
  <c r="CF530" i="18"/>
  <c r="CG530" i="18"/>
  <c r="CH530" i="18"/>
  <c r="CI530" i="18"/>
  <c r="CJ530" i="18"/>
  <c r="CK530" i="18"/>
  <c r="CL530" i="18"/>
  <c r="CM530" i="18"/>
  <c r="CN530" i="18"/>
  <c r="CO530" i="18"/>
  <c r="CP530" i="18"/>
  <c r="CQ530" i="18"/>
  <c r="CR530" i="18"/>
  <c r="CS530" i="18"/>
  <c r="CT530" i="18"/>
  <c r="CU530" i="18"/>
  <c r="CV530" i="18"/>
  <c r="CW530" i="18"/>
  <c r="CX530" i="18"/>
  <c r="CY530" i="18"/>
  <c r="CZ530" i="18"/>
  <c r="DA530" i="18"/>
  <c r="DB530" i="18"/>
  <c r="DC530" i="18"/>
  <c r="DD530" i="18"/>
  <c r="DE530" i="18"/>
  <c r="DF530" i="18"/>
  <c r="DG530" i="18"/>
  <c r="DH530" i="18"/>
  <c r="DI530" i="18"/>
  <c r="DJ530" i="18"/>
  <c r="DK530" i="18"/>
  <c r="DM530" i="18"/>
  <c r="DN530" i="18"/>
  <c r="DO530" i="18"/>
  <c r="DP530" i="18"/>
  <c r="DQ530" i="18"/>
  <c r="DR530" i="18"/>
  <c r="DS530" i="18"/>
  <c r="DT530" i="18"/>
  <c r="DU530" i="18"/>
  <c r="DV530" i="18"/>
  <c r="DW530" i="18"/>
  <c r="DX530" i="18"/>
  <c r="DY530" i="18"/>
  <c r="DZ530" i="18"/>
  <c r="EA530" i="18"/>
  <c r="EB530" i="18"/>
  <c r="EC530" i="18"/>
  <c r="ED530" i="18"/>
  <c r="EE530" i="18"/>
  <c r="EF530" i="18"/>
  <c r="EG530" i="18"/>
  <c r="EH530" i="18"/>
  <c r="BJ531" i="18"/>
  <c r="BK531" i="18"/>
  <c r="BL531" i="18"/>
  <c r="BM531" i="18"/>
  <c r="BN531" i="18"/>
  <c r="BO531" i="18"/>
  <c r="BP531" i="18"/>
  <c r="BQ531" i="18"/>
  <c r="BR531" i="18"/>
  <c r="BS531" i="18"/>
  <c r="BT531" i="18"/>
  <c r="BU531" i="18"/>
  <c r="BV531" i="18"/>
  <c r="BW531" i="18"/>
  <c r="BX531" i="18"/>
  <c r="BY531" i="18"/>
  <c r="BZ531" i="18"/>
  <c r="CA531" i="18"/>
  <c r="CB531" i="18"/>
  <c r="CC531" i="18"/>
  <c r="CD531" i="18"/>
  <c r="CE531" i="18"/>
  <c r="CF531" i="18"/>
  <c r="CG531" i="18"/>
  <c r="CH531" i="18"/>
  <c r="CI531" i="18"/>
  <c r="CJ531" i="18"/>
  <c r="CK531" i="18"/>
  <c r="CL531" i="18"/>
  <c r="CM531" i="18"/>
  <c r="CN531" i="18"/>
  <c r="CO531" i="18"/>
  <c r="CP531" i="18"/>
  <c r="CQ531" i="18"/>
  <c r="CR531" i="18"/>
  <c r="CS531" i="18"/>
  <c r="CT531" i="18"/>
  <c r="CU531" i="18"/>
  <c r="CV531" i="18"/>
  <c r="CX531" i="18"/>
  <c r="CY531" i="18"/>
  <c r="CZ531" i="18"/>
  <c r="DA531" i="18"/>
  <c r="DB531" i="18"/>
  <c r="DC531" i="18"/>
  <c r="DD531" i="18"/>
  <c r="DE531" i="18"/>
  <c r="DF531" i="18"/>
  <c r="DG531" i="18"/>
  <c r="DH531" i="18"/>
  <c r="DI531" i="18"/>
  <c r="DJ531" i="18"/>
  <c r="DK531" i="18"/>
  <c r="DL531" i="18"/>
  <c r="DM531" i="18"/>
  <c r="DN531" i="18"/>
  <c r="DO531" i="18"/>
  <c r="DP531" i="18"/>
  <c r="DQ531" i="18"/>
  <c r="DR531" i="18"/>
  <c r="DS531" i="18"/>
  <c r="DT531" i="18"/>
  <c r="DU531" i="18"/>
  <c r="DV531" i="18"/>
  <c r="DW531" i="18"/>
  <c r="DX531" i="18"/>
  <c r="DY531" i="18"/>
  <c r="DZ531" i="18"/>
  <c r="EA531" i="18"/>
  <c r="EB531" i="18"/>
  <c r="EC531" i="18"/>
  <c r="ED531" i="18"/>
  <c r="EE531" i="18"/>
  <c r="EF531" i="18"/>
  <c r="EG531" i="18"/>
  <c r="EH531" i="18"/>
  <c r="BJ532" i="18"/>
  <c r="BK532" i="18"/>
  <c r="BL532" i="18"/>
  <c r="BM532" i="18"/>
  <c r="BN532" i="18"/>
  <c r="BO532" i="18"/>
  <c r="BP532" i="18"/>
  <c r="BQ532" i="18"/>
  <c r="BR532" i="18"/>
  <c r="BS532" i="18"/>
  <c r="BT532" i="18"/>
  <c r="BU532" i="18"/>
  <c r="BV532" i="18"/>
  <c r="BW532" i="18"/>
  <c r="BX532" i="18"/>
  <c r="BY532" i="18"/>
  <c r="BZ532" i="18"/>
  <c r="CA532" i="18"/>
  <c r="CB532" i="18"/>
  <c r="CC532" i="18"/>
  <c r="CD532" i="18"/>
  <c r="CE532" i="18"/>
  <c r="CF532" i="18"/>
  <c r="CG532" i="18"/>
  <c r="CH532" i="18"/>
  <c r="CI532" i="18"/>
  <c r="CJ532" i="18"/>
  <c r="CK532" i="18"/>
  <c r="CL532" i="18"/>
  <c r="CM532" i="18"/>
  <c r="CN532" i="18"/>
  <c r="CO532" i="18"/>
  <c r="CP532" i="18"/>
  <c r="CQ532" i="18"/>
  <c r="CR532" i="18"/>
  <c r="CS532" i="18"/>
  <c r="CT532" i="18"/>
  <c r="CU532" i="18"/>
  <c r="CV532" i="18"/>
  <c r="CW532" i="18"/>
  <c r="CX532" i="18"/>
  <c r="CY532" i="18"/>
  <c r="CZ532" i="18"/>
  <c r="DA532" i="18"/>
  <c r="DC532" i="18"/>
  <c r="DD532" i="18"/>
  <c r="DE532" i="18"/>
  <c r="DF532" i="18"/>
  <c r="DG532" i="18"/>
  <c r="DH532" i="18"/>
  <c r="DI532" i="18"/>
  <c r="DJ532" i="18"/>
  <c r="DK532" i="18"/>
  <c r="DL532" i="18"/>
  <c r="DM532" i="18"/>
  <c r="DN532" i="18"/>
  <c r="DO532" i="18"/>
  <c r="DP532" i="18"/>
  <c r="DQ532" i="18"/>
  <c r="DR532" i="18"/>
  <c r="DS532" i="18"/>
  <c r="DT532" i="18"/>
  <c r="DU532" i="18"/>
  <c r="DV532" i="18"/>
  <c r="DW532" i="18"/>
  <c r="DX532" i="18"/>
  <c r="DY532" i="18"/>
  <c r="DZ532" i="18"/>
  <c r="EA532" i="18"/>
  <c r="EB532" i="18"/>
  <c r="EC532" i="18"/>
  <c r="ED532" i="18"/>
  <c r="EE532" i="18"/>
  <c r="EF532" i="18"/>
  <c r="EG532" i="18"/>
  <c r="EH532" i="18"/>
  <c r="BJ533" i="18"/>
  <c r="BK533" i="18"/>
  <c r="BL533" i="18"/>
  <c r="BM533" i="18"/>
  <c r="BN533" i="18"/>
  <c r="BO533" i="18"/>
  <c r="BP533" i="18"/>
  <c r="BQ533" i="18"/>
  <c r="BR533" i="18"/>
  <c r="BS533" i="18"/>
  <c r="BT533" i="18"/>
  <c r="BU533" i="18"/>
  <c r="BV533" i="18"/>
  <c r="BW533" i="18"/>
  <c r="BX533" i="18"/>
  <c r="BY533" i="18"/>
  <c r="BZ533" i="18"/>
  <c r="CA533" i="18"/>
  <c r="CC533" i="18"/>
  <c r="CD533" i="18"/>
  <c r="CE533" i="18"/>
  <c r="CF533" i="18"/>
  <c r="CG533" i="18"/>
  <c r="CH533" i="18"/>
  <c r="CI533" i="18"/>
  <c r="CJ533" i="18"/>
  <c r="CK533" i="18"/>
  <c r="CL533" i="18"/>
  <c r="CM533" i="18"/>
  <c r="CN533" i="18"/>
  <c r="CO533" i="18"/>
  <c r="CP533" i="18"/>
  <c r="CQ533" i="18"/>
  <c r="CR533" i="18"/>
  <c r="CS533" i="18"/>
  <c r="CT533" i="18"/>
  <c r="CU533" i="18"/>
  <c r="CV533" i="18"/>
  <c r="CW533" i="18"/>
  <c r="CX533" i="18"/>
  <c r="CY533" i="18"/>
  <c r="CZ533" i="18"/>
  <c r="DA533" i="18"/>
  <c r="DB533" i="18"/>
  <c r="DC533" i="18"/>
  <c r="DD533" i="18"/>
  <c r="DE533" i="18"/>
  <c r="DF533" i="18"/>
  <c r="DG533" i="18"/>
  <c r="DH533" i="18"/>
  <c r="DI533" i="18"/>
  <c r="DJ533" i="18"/>
  <c r="DK533" i="18"/>
  <c r="DL533" i="18"/>
  <c r="DM533" i="18"/>
  <c r="DN533" i="18"/>
  <c r="DO533" i="18"/>
  <c r="DP533" i="18"/>
  <c r="DQ533" i="18"/>
  <c r="DR533" i="18"/>
  <c r="DS533" i="18"/>
  <c r="DT533" i="18"/>
  <c r="DU533" i="18"/>
  <c r="DV533" i="18"/>
  <c r="DW533" i="18"/>
  <c r="DX533" i="18"/>
  <c r="DY533" i="18"/>
  <c r="DZ533" i="18"/>
  <c r="EA533" i="18"/>
  <c r="EB533" i="18"/>
  <c r="EC533" i="18"/>
  <c r="ED533" i="18"/>
  <c r="EE533" i="18"/>
  <c r="EF533" i="18"/>
  <c r="EG533" i="18"/>
  <c r="EH533" i="18"/>
  <c r="BJ534" i="18"/>
  <c r="BK534" i="18"/>
  <c r="BL534" i="18"/>
  <c r="BM534" i="18"/>
  <c r="BN534" i="18"/>
  <c r="BO534" i="18"/>
  <c r="BP534" i="18"/>
  <c r="BQ534" i="18"/>
  <c r="BR534" i="18"/>
  <c r="BS534" i="18"/>
  <c r="BT534" i="18"/>
  <c r="BU534" i="18"/>
  <c r="BV534" i="18"/>
  <c r="BW534" i="18"/>
  <c r="BX534" i="18"/>
  <c r="BY534" i="18"/>
  <c r="BZ534" i="18"/>
  <c r="CA534" i="18"/>
  <c r="CB534" i="18"/>
  <c r="CC534" i="18"/>
  <c r="CD534" i="18"/>
  <c r="CE534" i="18"/>
  <c r="CF534" i="18"/>
  <c r="CG534" i="18"/>
  <c r="CH534" i="18"/>
  <c r="CI534" i="18"/>
  <c r="CJ534" i="18"/>
  <c r="CK534" i="18"/>
  <c r="CL534" i="18"/>
  <c r="CM534" i="18"/>
  <c r="CN534" i="18"/>
  <c r="CO534" i="18"/>
  <c r="CP534" i="18"/>
  <c r="CQ534" i="18"/>
  <c r="CR534" i="18"/>
  <c r="CS534" i="18"/>
  <c r="CT534" i="18"/>
  <c r="CU534" i="18"/>
  <c r="CV534" i="18"/>
  <c r="CW534" i="18"/>
  <c r="CX534" i="18"/>
  <c r="CY534" i="18"/>
  <c r="CZ534" i="18"/>
  <c r="DB534" i="18"/>
  <c r="DC534" i="18"/>
  <c r="DD534" i="18"/>
  <c r="DE534" i="18"/>
  <c r="DF534" i="18"/>
  <c r="DG534" i="18"/>
  <c r="DH534" i="18"/>
  <c r="DI534" i="18"/>
  <c r="DJ534" i="18"/>
  <c r="DK534" i="18"/>
  <c r="DL534" i="18"/>
  <c r="DM534" i="18"/>
  <c r="DN534" i="18"/>
  <c r="DO534" i="18"/>
  <c r="DP534" i="18"/>
  <c r="DQ534" i="18"/>
  <c r="DR534" i="18"/>
  <c r="DS534" i="18"/>
  <c r="DT534" i="18"/>
  <c r="DU534" i="18"/>
  <c r="DV534" i="18"/>
  <c r="DW534" i="18"/>
  <c r="DX534" i="18"/>
  <c r="DY534" i="18"/>
  <c r="DZ534" i="18"/>
  <c r="EA534" i="18"/>
  <c r="EB534" i="18"/>
  <c r="EC534" i="18"/>
  <c r="ED534" i="18"/>
  <c r="EE534" i="18"/>
  <c r="EF534" i="18"/>
  <c r="EG534" i="18"/>
  <c r="EH534" i="18"/>
  <c r="BJ535" i="18"/>
  <c r="BK535" i="18"/>
  <c r="BL535" i="18"/>
  <c r="BM535" i="18"/>
  <c r="BN535" i="18"/>
  <c r="BO535" i="18"/>
  <c r="BP535" i="18"/>
  <c r="BQ535" i="18"/>
  <c r="BR535" i="18"/>
  <c r="BS535" i="18"/>
  <c r="BT535" i="18"/>
  <c r="BU535" i="18"/>
  <c r="BV535" i="18"/>
  <c r="BW535" i="18"/>
  <c r="BX535" i="18"/>
  <c r="BY535" i="18"/>
  <c r="BZ535" i="18"/>
  <c r="CA535" i="18"/>
  <c r="CB535" i="18"/>
  <c r="CC535" i="18"/>
  <c r="CD535" i="18"/>
  <c r="CE535" i="18"/>
  <c r="CF535" i="18"/>
  <c r="CG535" i="18"/>
  <c r="CH535" i="18"/>
  <c r="CI535" i="18"/>
  <c r="CJ535" i="18"/>
  <c r="CK535" i="18"/>
  <c r="CL535" i="18"/>
  <c r="CM535" i="18"/>
  <c r="CN535" i="18"/>
  <c r="CO535" i="18"/>
  <c r="CP535" i="18"/>
  <c r="CQ535" i="18"/>
  <c r="CR535" i="18"/>
  <c r="CS535" i="18"/>
  <c r="CT535" i="18"/>
  <c r="CU535" i="18"/>
  <c r="CV535" i="18"/>
  <c r="CW535" i="18"/>
  <c r="CX535" i="18"/>
  <c r="CY535" i="18"/>
  <c r="CZ535" i="18"/>
  <c r="DA535" i="18"/>
  <c r="DB535" i="18"/>
  <c r="DC535" i="18"/>
  <c r="DD535" i="18"/>
  <c r="DE535" i="18"/>
  <c r="DF535" i="18"/>
  <c r="DG535" i="18"/>
  <c r="DH535" i="18"/>
  <c r="DI535" i="18"/>
  <c r="DJ535" i="18"/>
  <c r="DK535" i="18"/>
  <c r="DL535" i="18"/>
  <c r="DM535" i="18"/>
  <c r="DN535" i="18"/>
  <c r="DO535" i="18"/>
  <c r="DP535" i="18"/>
  <c r="DQ535" i="18"/>
  <c r="DR535" i="18"/>
  <c r="DS535" i="18"/>
  <c r="DT535" i="18"/>
  <c r="DU535" i="18"/>
  <c r="DV535" i="18"/>
  <c r="DW535" i="18"/>
  <c r="DX535" i="18"/>
  <c r="DY535" i="18"/>
  <c r="DZ535" i="18"/>
  <c r="EB535" i="18"/>
  <c r="EC535" i="18"/>
  <c r="ED535" i="18"/>
  <c r="EE535" i="18"/>
  <c r="EF535" i="18"/>
  <c r="EG535" i="18"/>
  <c r="EH535" i="18"/>
  <c r="BJ536" i="18"/>
  <c r="BK536" i="18"/>
  <c r="BL536" i="18"/>
  <c r="BM536" i="18"/>
  <c r="BN536" i="18"/>
  <c r="BO536" i="18"/>
  <c r="BP536" i="18"/>
  <c r="BQ536" i="18"/>
  <c r="BR536" i="18"/>
  <c r="BS536" i="18"/>
  <c r="BT536" i="18"/>
  <c r="BU536" i="18"/>
  <c r="BV536" i="18"/>
  <c r="BW536" i="18"/>
  <c r="BX536" i="18"/>
  <c r="BY536" i="18"/>
  <c r="BZ536" i="18"/>
  <c r="CA536" i="18"/>
  <c r="CB536" i="18"/>
  <c r="CC536" i="18"/>
  <c r="CD536" i="18"/>
  <c r="CE536" i="18"/>
  <c r="CF536" i="18"/>
  <c r="CG536" i="18"/>
  <c r="CH536" i="18"/>
  <c r="CI536" i="18"/>
  <c r="CJ536" i="18"/>
  <c r="CK536" i="18"/>
  <c r="CL536" i="18"/>
  <c r="CM536" i="18"/>
  <c r="CN536" i="18"/>
  <c r="CO536" i="18"/>
  <c r="CP536" i="18"/>
  <c r="CQ536" i="18"/>
  <c r="CR536" i="18"/>
  <c r="CS536" i="18"/>
  <c r="CT536" i="18"/>
  <c r="CU536" i="18"/>
  <c r="CV536" i="18"/>
  <c r="CW536" i="18"/>
  <c r="CX536" i="18"/>
  <c r="CY536" i="18"/>
  <c r="CZ536" i="18"/>
  <c r="DA536" i="18"/>
  <c r="DB536" i="18"/>
  <c r="DC536" i="18"/>
  <c r="DE536" i="18"/>
  <c r="DF536" i="18"/>
  <c r="DG536" i="18"/>
  <c r="DH536" i="18"/>
  <c r="DI536" i="18"/>
  <c r="DJ536" i="18"/>
  <c r="DK536" i="18"/>
  <c r="DL536" i="18"/>
  <c r="DM536" i="18"/>
  <c r="DN536" i="18"/>
  <c r="DO536" i="18"/>
  <c r="DP536" i="18"/>
  <c r="DQ536" i="18"/>
  <c r="DR536" i="18"/>
  <c r="DS536" i="18"/>
  <c r="DT536" i="18"/>
  <c r="DU536" i="18"/>
  <c r="DV536" i="18"/>
  <c r="DW536" i="18"/>
  <c r="DX536" i="18"/>
  <c r="DY536" i="18"/>
  <c r="DZ536" i="18"/>
  <c r="EA536" i="18"/>
  <c r="EB536" i="18"/>
  <c r="EC536" i="18"/>
  <c r="ED536" i="18"/>
  <c r="EE536" i="18"/>
  <c r="EF536" i="18"/>
  <c r="EG536" i="18"/>
  <c r="EH536" i="18"/>
  <c r="BJ537" i="18"/>
  <c r="BK537" i="18"/>
  <c r="BL537" i="18"/>
  <c r="BM537" i="18"/>
  <c r="BN537" i="18"/>
  <c r="BO537" i="18"/>
  <c r="BP537" i="18"/>
  <c r="BQ537" i="18"/>
  <c r="BR537" i="18"/>
  <c r="BS537" i="18"/>
  <c r="BT537" i="18"/>
  <c r="BU537" i="18"/>
  <c r="BV537" i="18"/>
  <c r="BW537" i="18"/>
  <c r="BX537" i="18"/>
  <c r="BY537" i="18"/>
  <c r="BZ537" i="18"/>
  <c r="CA537" i="18"/>
  <c r="CB537" i="18"/>
  <c r="CC537" i="18"/>
  <c r="CD537" i="18"/>
  <c r="CE537" i="18"/>
  <c r="CF537" i="18"/>
  <c r="CG537" i="18"/>
  <c r="CH537" i="18"/>
  <c r="CI537" i="18"/>
  <c r="CJ537" i="18"/>
  <c r="CK537" i="18"/>
  <c r="CL537" i="18"/>
  <c r="CM537" i="18"/>
  <c r="CN537" i="18"/>
  <c r="CO537" i="18"/>
  <c r="CP537" i="18"/>
  <c r="CQ537" i="18"/>
  <c r="CR537" i="18"/>
  <c r="CS537" i="18"/>
  <c r="CT537" i="18"/>
  <c r="CU537" i="18"/>
  <c r="CV537" i="18"/>
  <c r="CW537" i="18"/>
  <c r="CX537" i="18"/>
  <c r="CY537" i="18"/>
  <c r="CZ537" i="18"/>
  <c r="DA537" i="18"/>
  <c r="DB537" i="18"/>
  <c r="DC537" i="18"/>
  <c r="DD537" i="18"/>
  <c r="DE537" i="18"/>
  <c r="DF537" i="18"/>
  <c r="DG537" i="18"/>
  <c r="DH537" i="18"/>
  <c r="DI537" i="18"/>
  <c r="DJ537" i="18"/>
  <c r="DK537" i="18"/>
  <c r="DL537" i="18"/>
  <c r="DM537" i="18"/>
  <c r="DN537" i="18"/>
  <c r="DO537" i="18"/>
  <c r="DP537" i="18"/>
  <c r="DQ537" i="18"/>
  <c r="DR537" i="18"/>
  <c r="DS537" i="18"/>
  <c r="DT537" i="18"/>
  <c r="DU537" i="18"/>
  <c r="DW537" i="18"/>
  <c r="DX537" i="18"/>
  <c r="DY537" i="18"/>
  <c r="DZ537" i="18"/>
  <c r="EA537" i="18"/>
  <c r="EB537" i="18"/>
  <c r="EC537" i="18"/>
  <c r="ED537" i="18"/>
  <c r="EE537" i="18"/>
  <c r="EF537" i="18"/>
  <c r="EG537" i="18"/>
  <c r="EH537" i="18"/>
  <c r="BJ538" i="18"/>
  <c r="BK538" i="18"/>
  <c r="BL538" i="18"/>
  <c r="BM538" i="18"/>
  <c r="BN538" i="18"/>
  <c r="BO538" i="18"/>
  <c r="BP538" i="18"/>
  <c r="BQ538" i="18"/>
  <c r="BR538" i="18"/>
  <c r="BS538" i="18"/>
  <c r="BT538" i="18"/>
  <c r="BU538" i="18"/>
  <c r="BV538" i="18"/>
  <c r="BW538" i="18"/>
  <c r="BX538" i="18"/>
  <c r="BY538" i="18"/>
  <c r="BZ538" i="18"/>
  <c r="CA538" i="18"/>
  <c r="CB538" i="18"/>
  <c r="CC538" i="18"/>
  <c r="CD538" i="18"/>
  <c r="CE538" i="18"/>
  <c r="CF538" i="18"/>
  <c r="CG538" i="18"/>
  <c r="CH538" i="18"/>
  <c r="CI538" i="18"/>
  <c r="CJ538" i="18"/>
  <c r="CK538" i="18"/>
  <c r="CL538" i="18"/>
  <c r="CM538" i="18"/>
  <c r="CN538" i="18"/>
  <c r="CO538" i="18"/>
  <c r="CP538" i="18"/>
  <c r="CQ538" i="18"/>
  <c r="CR538" i="18"/>
  <c r="CS538" i="18"/>
  <c r="CT538" i="18"/>
  <c r="CU538" i="18"/>
  <c r="CV538" i="18"/>
  <c r="CW538" i="18"/>
  <c r="CX538" i="18"/>
  <c r="CY538" i="18"/>
  <c r="CZ538" i="18"/>
  <c r="DA538" i="18"/>
  <c r="DB538" i="18"/>
  <c r="DC538" i="18"/>
  <c r="DD538" i="18"/>
  <c r="DE538" i="18"/>
  <c r="DF538" i="18"/>
  <c r="DG538" i="18"/>
  <c r="DH538" i="18"/>
  <c r="DI538" i="18"/>
  <c r="DJ538" i="18"/>
  <c r="DK538" i="18"/>
  <c r="DL538" i="18"/>
  <c r="DM538" i="18"/>
  <c r="DN538" i="18"/>
  <c r="DO538" i="18"/>
  <c r="DP538" i="18"/>
  <c r="DQ538" i="18"/>
  <c r="DR538" i="18"/>
  <c r="DS538" i="18"/>
  <c r="DT538" i="18"/>
  <c r="DU538" i="18"/>
  <c r="DV538" i="18"/>
  <c r="DW538" i="18"/>
  <c r="DX538" i="18"/>
  <c r="DY538" i="18"/>
  <c r="EA538" i="18"/>
  <c r="EB538" i="18"/>
  <c r="EC538" i="18"/>
  <c r="ED538" i="18"/>
  <c r="EE538" i="18"/>
  <c r="EF538" i="18"/>
  <c r="EG538" i="18"/>
  <c r="EH538" i="18"/>
  <c r="BJ539" i="18"/>
  <c r="BK539" i="18"/>
  <c r="BL539" i="18"/>
  <c r="BM539" i="18"/>
  <c r="BN539" i="18"/>
  <c r="BO539" i="18"/>
  <c r="BP539" i="18"/>
  <c r="BQ539" i="18"/>
  <c r="BR539" i="18"/>
  <c r="BS539" i="18"/>
  <c r="BT539" i="18"/>
  <c r="BU539" i="18"/>
  <c r="BV539" i="18"/>
  <c r="BW539" i="18"/>
  <c r="BX539" i="18"/>
  <c r="BY539" i="18"/>
  <c r="BZ539" i="18"/>
  <c r="CA539" i="18"/>
  <c r="CB539" i="18"/>
  <c r="CC539" i="18"/>
  <c r="CD539" i="18"/>
  <c r="CE539" i="18"/>
  <c r="CF539" i="18"/>
  <c r="CG539" i="18"/>
  <c r="CH539" i="18"/>
  <c r="CI539" i="18"/>
  <c r="CJ539" i="18"/>
  <c r="CK539" i="18"/>
  <c r="CL539" i="18"/>
  <c r="CM539" i="18"/>
  <c r="CN539" i="18"/>
  <c r="CO539" i="18"/>
  <c r="CP539" i="18"/>
  <c r="CQ539" i="18"/>
  <c r="CR539" i="18"/>
  <c r="CS539" i="18"/>
  <c r="CT539" i="18"/>
  <c r="CU539" i="18"/>
  <c r="CV539" i="18"/>
  <c r="CW539" i="18"/>
  <c r="CX539" i="18"/>
  <c r="CY539" i="18"/>
  <c r="CZ539" i="18"/>
  <c r="DB539" i="18"/>
  <c r="DC539" i="18"/>
  <c r="DD539" i="18"/>
  <c r="DE539" i="18"/>
  <c r="DF539" i="18"/>
  <c r="DG539" i="18"/>
  <c r="DH539" i="18"/>
  <c r="DI539" i="18"/>
  <c r="DJ539" i="18"/>
  <c r="DK539" i="18"/>
  <c r="DL539" i="18"/>
  <c r="DM539" i="18"/>
  <c r="DN539" i="18"/>
  <c r="DO539" i="18"/>
  <c r="DP539" i="18"/>
  <c r="DQ539" i="18"/>
  <c r="DR539" i="18"/>
  <c r="DS539" i="18"/>
  <c r="DT539" i="18"/>
  <c r="DU539" i="18"/>
  <c r="DV539" i="18"/>
  <c r="DW539" i="18"/>
  <c r="DX539" i="18"/>
  <c r="DY539" i="18"/>
  <c r="DZ539" i="18"/>
  <c r="EA539" i="18"/>
  <c r="EB539" i="18"/>
  <c r="EC539" i="18"/>
  <c r="ED539" i="18"/>
  <c r="EE539" i="18"/>
  <c r="EF539" i="18"/>
  <c r="EG539" i="18"/>
  <c r="EH539" i="18"/>
  <c r="BJ540" i="18"/>
  <c r="BK540" i="18"/>
  <c r="BL540" i="18"/>
  <c r="BM540" i="18"/>
  <c r="BN540" i="18"/>
  <c r="BO540" i="18"/>
  <c r="BP540" i="18"/>
  <c r="BQ540" i="18"/>
  <c r="BR540" i="18"/>
  <c r="BS540" i="18"/>
  <c r="BT540" i="18"/>
  <c r="BU540" i="18"/>
  <c r="BV540" i="18"/>
  <c r="BW540" i="18"/>
  <c r="BX540" i="18"/>
  <c r="BY540" i="18"/>
  <c r="BZ540" i="18"/>
  <c r="CA540" i="18"/>
  <c r="CB540" i="18"/>
  <c r="CC540" i="18"/>
  <c r="CD540" i="18"/>
  <c r="CE540" i="18"/>
  <c r="CF540" i="18"/>
  <c r="CG540" i="18"/>
  <c r="CH540" i="18"/>
  <c r="CI540" i="18"/>
  <c r="CJ540" i="18"/>
  <c r="CK540" i="18"/>
  <c r="CL540" i="18"/>
  <c r="CM540" i="18"/>
  <c r="CN540" i="18"/>
  <c r="CO540" i="18"/>
  <c r="CP540" i="18"/>
  <c r="CQ540" i="18"/>
  <c r="CR540" i="18"/>
  <c r="CS540" i="18"/>
  <c r="CT540" i="18"/>
  <c r="CU540" i="18"/>
  <c r="CV540" i="18"/>
  <c r="CW540" i="18"/>
  <c r="CX540" i="18"/>
  <c r="CY540" i="18"/>
  <c r="CZ540" i="18"/>
  <c r="DB540" i="18"/>
  <c r="DC540" i="18"/>
  <c r="DD540" i="18"/>
  <c r="DE540" i="18"/>
  <c r="DF540" i="18"/>
  <c r="DG540" i="18"/>
  <c r="DH540" i="18"/>
  <c r="DI540" i="18"/>
  <c r="DJ540" i="18"/>
  <c r="DK540" i="18"/>
  <c r="DL540" i="18"/>
  <c r="DM540" i="18"/>
  <c r="DN540" i="18"/>
  <c r="DO540" i="18"/>
  <c r="DP540" i="18"/>
  <c r="DQ540" i="18"/>
  <c r="DR540" i="18"/>
  <c r="DS540" i="18"/>
  <c r="DT540" i="18"/>
  <c r="DU540" i="18"/>
  <c r="DV540" i="18"/>
  <c r="DW540" i="18"/>
  <c r="DX540" i="18"/>
  <c r="DY540" i="18"/>
  <c r="DZ540" i="18"/>
  <c r="EA540" i="18"/>
  <c r="EB540" i="18"/>
  <c r="EC540" i="18"/>
  <c r="ED540" i="18"/>
  <c r="EE540" i="18"/>
  <c r="EF540" i="18"/>
  <c r="EG540" i="18"/>
  <c r="EH540" i="18"/>
  <c r="BJ541" i="18"/>
  <c r="BK541" i="18"/>
  <c r="BL541" i="18"/>
  <c r="BM541" i="18"/>
  <c r="BN541" i="18"/>
  <c r="BO541" i="18"/>
  <c r="BP541" i="18"/>
  <c r="BQ541" i="18"/>
  <c r="BR541" i="18"/>
  <c r="BS541" i="18"/>
  <c r="BT541" i="18"/>
  <c r="BU541" i="18"/>
  <c r="BV541" i="18"/>
  <c r="BW541" i="18"/>
  <c r="BX541" i="18"/>
  <c r="BY541" i="18"/>
  <c r="BZ541" i="18"/>
  <c r="CA541" i="18"/>
  <c r="CB541" i="18"/>
  <c r="CC541" i="18"/>
  <c r="CD541" i="18"/>
  <c r="CE541" i="18"/>
  <c r="CF541" i="18"/>
  <c r="CG541" i="18"/>
  <c r="CH541" i="18"/>
  <c r="CI541" i="18"/>
  <c r="CJ541" i="18"/>
  <c r="CK541" i="18"/>
  <c r="CL541" i="18"/>
  <c r="CM541" i="18"/>
  <c r="CN541" i="18"/>
  <c r="CO541" i="18"/>
  <c r="CP541" i="18"/>
  <c r="CQ541" i="18"/>
  <c r="CR541" i="18"/>
  <c r="CS541" i="18"/>
  <c r="CT541" i="18"/>
  <c r="CU541" i="18"/>
  <c r="CV541" i="18"/>
  <c r="CW541" i="18"/>
  <c r="CX541" i="18"/>
  <c r="CY541" i="18"/>
  <c r="CZ541" i="18"/>
  <c r="DA541" i="18"/>
  <c r="DB541" i="18"/>
  <c r="DC541" i="18"/>
  <c r="DD541" i="18"/>
  <c r="DE541" i="18"/>
  <c r="DF541" i="18"/>
  <c r="DG541" i="18"/>
  <c r="DH541" i="18"/>
  <c r="DI541" i="18"/>
  <c r="DJ541" i="18"/>
  <c r="DK541" i="18"/>
  <c r="DL541" i="18"/>
  <c r="DM541" i="18"/>
  <c r="DN541" i="18"/>
  <c r="DP541" i="18"/>
  <c r="DQ541" i="18"/>
  <c r="DR541" i="18"/>
  <c r="DS541" i="18"/>
  <c r="DT541" i="18"/>
  <c r="DU541" i="18"/>
  <c r="DV541" i="18"/>
  <c r="DW541" i="18"/>
  <c r="DX541" i="18"/>
  <c r="DY541" i="18"/>
  <c r="DZ541" i="18"/>
  <c r="EA541" i="18"/>
  <c r="EB541" i="18"/>
  <c r="EC541" i="18"/>
  <c r="ED541" i="18"/>
  <c r="EE541" i="18"/>
  <c r="EF541" i="18"/>
  <c r="EG541" i="18"/>
  <c r="EH541" i="18"/>
  <c r="BJ542" i="18"/>
  <c r="BK542" i="18"/>
  <c r="BL542" i="18"/>
  <c r="BM542" i="18"/>
  <c r="BN542" i="18"/>
  <c r="BO542" i="18"/>
  <c r="BP542" i="18"/>
  <c r="BQ542" i="18"/>
  <c r="BR542" i="18"/>
  <c r="BS542" i="18"/>
  <c r="BT542" i="18"/>
  <c r="BU542" i="18"/>
  <c r="BV542" i="18"/>
  <c r="BW542" i="18"/>
  <c r="BX542" i="18"/>
  <c r="BY542" i="18"/>
  <c r="BZ542" i="18"/>
  <c r="CA542" i="18"/>
  <c r="CB542" i="18"/>
  <c r="CC542" i="18"/>
  <c r="CD542" i="18"/>
  <c r="CE542" i="18"/>
  <c r="CF542" i="18"/>
  <c r="CG542" i="18"/>
  <c r="CH542" i="18"/>
  <c r="CI542" i="18"/>
  <c r="CJ542" i="18"/>
  <c r="CK542" i="18"/>
  <c r="CL542" i="18"/>
  <c r="CM542" i="18"/>
  <c r="CN542" i="18"/>
  <c r="CO542" i="18"/>
  <c r="CP542" i="18"/>
  <c r="CQ542" i="18"/>
  <c r="CR542" i="18"/>
  <c r="CS542" i="18"/>
  <c r="CT542" i="18"/>
  <c r="CU542" i="18"/>
  <c r="CV542" i="18"/>
  <c r="CW542" i="18"/>
  <c r="CX542" i="18"/>
  <c r="CY542" i="18"/>
  <c r="CZ542" i="18"/>
  <c r="DA542" i="18"/>
  <c r="DB542" i="18"/>
  <c r="DD542" i="18"/>
  <c r="DE542" i="18"/>
  <c r="DF542" i="18"/>
  <c r="DG542" i="18"/>
  <c r="DH542" i="18"/>
  <c r="DI542" i="18"/>
  <c r="DJ542" i="18"/>
  <c r="DK542" i="18"/>
  <c r="DL542" i="18"/>
  <c r="DM542" i="18"/>
  <c r="DN542" i="18"/>
  <c r="DO542" i="18"/>
  <c r="DP542" i="18"/>
  <c r="DQ542" i="18"/>
  <c r="DR542" i="18"/>
  <c r="DS542" i="18"/>
  <c r="DT542" i="18"/>
  <c r="DU542" i="18"/>
  <c r="DV542" i="18"/>
  <c r="DW542" i="18"/>
  <c r="DX542" i="18"/>
  <c r="DY542" i="18"/>
  <c r="DZ542" i="18"/>
  <c r="EA542" i="18"/>
  <c r="EB542" i="18"/>
  <c r="EC542" i="18"/>
  <c r="ED542" i="18"/>
  <c r="EE542" i="18"/>
  <c r="EF542" i="18"/>
  <c r="EG542" i="18"/>
  <c r="EH542" i="18"/>
  <c r="BJ543" i="18"/>
  <c r="BK543" i="18"/>
  <c r="BL543" i="18"/>
  <c r="BM543" i="18"/>
  <c r="BN543" i="18"/>
  <c r="BO543" i="18"/>
  <c r="BP543" i="18"/>
  <c r="BQ543" i="18"/>
  <c r="BR543" i="18"/>
  <c r="BS543" i="18"/>
  <c r="BT543" i="18"/>
  <c r="BU543" i="18"/>
  <c r="BV543" i="18"/>
  <c r="BW543" i="18"/>
  <c r="BX543" i="18"/>
  <c r="BY543" i="18"/>
  <c r="BZ543" i="18"/>
  <c r="CA543" i="18"/>
  <c r="CB543" i="18"/>
  <c r="CC543" i="18"/>
  <c r="CD543" i="18"/>
  <c r="CE543" i="18"/>
  <c r="CF543" i="18"/>
  <c r="CG543" i="18"/>
  <c r="CH543" i="18"/>
  <c r="CI543" i="18"/>
  <c r="CJ543" i="18"/>
  <c r="CK543" i="18"/>
  <c r="CL543" i="18"/>
  <c r="CM543" i="18"/>
  <c r="CN543" i="18"/>
  <c r="CO543" i="18"/>
  <c r="CP543" i="18"/>
  <c r="CQ543" i="18"/>
  <c r="CR543" i="18"/>
  <c r="CS543" i="18"/>
  <c r="CT543" i="18"/>
  <c r="CU543" i="18"/>
  <c r="CV543" i="18"/>
  <c r="CW543" i="18"/>
  <c r="CX543" i="18"/>
  <c r="CY543" i="18"/>
  <c r="CZ543" i="18"/>
  <c r="DA543" i="18"/>
  <c r="DB543" i="18"/>
  <c r="DC543" i="18"/>
  <c r="DD543" i="18"/>
  <c r="DE543" i="18"/>
  <c r="DF543" i="18"/>
  <c r="DG543" i="18"/>
  <c r="DH543" i="18"/>
  <c r="DI543" i="18"/>
  <c r="DJ543" i="18"/>
  <c r="DK543" i="18"/>
  <c r="DL543" i="18"/>
  <c r="DM543" i="18"/>
  <c r="DN543" i="18"/>
  <c r="DO543" i="18"/>
  <c r="DP543" i="18"/>
  <c r="DQ543" i="18"/>
  <c r="DR543" i="18"/>
  <c r="DS543" i="18"/>
  <c r="DT543" i="18"/>
  <c r="DU543" i="18"/>
  <c r="DV543" i="18"/>
  <c r="DW543" i="18"/>
  <c r="DX543" i="18"/>
  <c r="DY543" i="18"/>
  <c r="DZ543" i="18"/>
  <c r="EB543" i="18"/>
  <c r="EC543" i="18"/>
  <c r="ED543" i="18"/>
  <c r="EE543" i="18"/>
  <c r="EF543" i="18"/>
  <c r="EG543" i="18"/>
  <c r="EH543" i="18"/>
  <c r="BJ544" i="18"/>
  <c r="BK544" i="18"/>
  <c r="BL544" i="18"/>
  <c r="BM544" i="18"/>
  <c r="BN544" i="18"/>
  <c r="BO544" i="18"/>
  <c r="BP544" i="18"/>
  <c r="BQ544" i="18"/>
  <c r="BR544" i="18"/>
  <c r="BS544" i="18"/>
  <c r="BT544" i="18"/>
  <c r="BU544" i="18"/>
  <c r="BV544" i="18"/>
  <c r="BW544" i="18"/>
  <c r="BX544" i="18"/>
  <c r="BY544" i="18"/>
  <c r="BZ544" i="18"/>
  <c r="CA544" i="18"/>
  <c r="CB544" i="18"/>
  <c r="CC544" i="18"/>
  <c r="CD544" i="18"/>
  <c r="CE544" i="18"/>
  <c r="CF544" i="18"/>
  <c r="CG544" i="18"/>
  <c r="CH544" i="18"/>
  <c r="CI544" i="18"/>
  <c r="CJ544" i="18"/>
  <c r="CK544" i="18"/>
  <c r="CL544" i="18"/>
  <c r="CM544" i="18"/>
  <c r="CN544" i="18"/>
  <c r="CO544" i="18"/>
  <c r="CP544" i="18"/>
  <c r="CQ544" i="18"/>
  <c r="CR544" i="18"/>
  <c r="CS544" i="18"/>
  <c r="CT544" i="18"/>
  <c r="CU544" i="18"/>
  <c r="CV544" i="18"/>
  <c r="CW544" i="18"/>
  <c r="CX544" i="18"/>
  <c r="CY544" i="18"/>
  <c r="CZ544" i="18"/>
  <c r="DA544" i="18"/>
  <c r="DB544" i="18"/>
  <c r="DC544" i="18"/>
  <c r="DD544" i="18"/>
  <c r="DE544" i="18"/>
  <c r="DF544" i="18"/>
  <c r="DG544" i="18"/>
  <c r="DH544" i="18"/>
  <c r="DI544" i="18"/>
  <c r="DJ544" i="18"/>
  <c r="DK544" i="18"/>
  <c r="DL544" i="18"/>
  <c r="DM544" i="18"/>
  <c r="DN544" i="18"/>
  <c r="DO544" i="18"/>
  <c r="DP544" i="18"/>
  <c r="DQ544" i="18"/>
  <c r="DR544" i="18"/>
  <c r="DS544" i="18"/>
  <c r="DT544" i="18"/>
  <c r="DU544" i="18"/>
  <c r="DV544" i="18"/>
  <c r="DW544" i="18"/>
  <c r="DX544" i="18"/>
  <c r="DY544" i="18"/>
  <c r="DZ544" i="18"/>
  <c r="EB544" i="18"/>
  <c r="EC544" i="18"/>
  <c r="ED544" i="18"/>
  <c r="EE544" i="18"/>
  <c r="EF544" i="18"/>
  <c r="EG544" i="18"/>
  <c r="EH544" i="18"/>
  <c r="BJ545" i="18"/>
  <c r="BK545" i="18"/>
  <c r="BL545" i="18"/>
  <c r="BM545" i="18"/>
  <c r="BN545" i="18"/>
  <c r="BO545" i="18"/>
  <c r="BP545" i="18"/>
  <c r="BQ545" i="18"/>
  <c r="BR545" i="18"/>
  <c r="BS545" i="18"/>
  <c r="BT545" i="18"/>
  <c r="BU545" i="18"/>
  <c r="BV545" i="18"/>
  <c r="BW545" i="18"/>
  <c r="BX545" i="18"/>
  <c r="BY545" i="18"/>
  <c r="BZ545" i="18"/>
  <c r="CA545" i="18"/>
  <c r="CB545" i="18"/>
  <c r="CC545" i="18"/>
  <c r="CD545" i="18"/>
  <c r="CE545" i="18"/>
  <c r="CF545" i="18"/>
  <c r="CG545" i="18"/>
  <c r="CH545" i="18"/>
  <c r="CI545" i="18"/>
  <c r="CJ545" i="18"/>
  <c r="CK545" i="18"/>
  <c r="CL545" i="18"/>
  <c r="CM545" i="18"/>
  <c r="CN545" i="18"/>
  <c r="CO545" i="18"/>
  <c r="CP545" i="18"/>
  <c r="CQ545" i="18"/>
  <c r="CR545" i="18"/>
  <c r="CS545" i="18"/>
  <c r="CT545" i="18"/>
  <c r="CU545" i="18"/>
  <c r="CV545" i="18"/>
  <c r="CW545" i="18"/>
  <c r="CX545" i="18"/>
  <c r="CY545" i="18"/>
  <c r="CZ545" i="18"/>
  <c r="DA545" i="18"/>
  <c r="DB545" i="18"/>
  <c r="DC545" i="18"/>
  <c r="DE545" i="18"/>
  <c r="DF545" i="18"/>
  <c r="DG545" i="18"/>
  <c r="DH545" i="18"/>
  <c r="DI545" i="18"/>
  <c r="DJ545" i="18"/>
  <c r="DK545" i="18"/>
  <c r="DL545" i="18"/>
  <c r="DM545" i="18"/>
  <c r="DN545" i="18"/>
  <c r="DO545" i="18"/>
  <c r="DP545" i="18"/>
  <c r="DQ545" i="18"/>
  <c r="DR545" i="18"/>
  <c r="DS545" i="18"/>
  <c r="DT545" i="18"/>
  <c r="DU545" i="18"/>
  <c r="DV545" i="18"/>
  <c r="DW545" i="18"/>
  <c r="DX545" i="18"/>
  <c r="DY545" i="18"/>
  <c r="DZ545" i="18"/>
  <c r="EA545" i="18"/>
  <c r="EB545" i="18"/>
  <c r="EC545" i="18"/>
  <c r="ED545" i="18"/>
  <c r="EE545" i="18"/>
  <c r="EF545" i="18"/>
  <c r="EG545" i="18"/>
  <c r="EH545" i="18"/>
  <c r="BJ546" i="18"/>
  <c r="BK546" i="18"/>
  <c r="BL546" i="18"/>
  <c r="BM546" i="18"/>
  <c r="BN546" i="18"/>
  <c r="BO546" i="18"/>
  <c r="BP546" i="18"/>
  <c r="BQ546" i="18"/>
  <c r="BR546" i="18"/>
  <c r="BS546" i="18"/>
  <c r="BT546" i="18"/>
  <c r="BU546" i="18"/>
  <c r="BV546" i="18"/>
  <c r="BW546" i="18"/>
  <c r="BX546" i="18"/>
  <c r="BY546" i="18"/>
  <c r="BZ546" i="18"/>
  <c r="CA546" i="18"/>
  <c r="CB546" i="18"/>
  <c r="CC546" i="18"/>
  <c r="CD546" i="18"/>
  <c r="CE546" i="18"/>
  <c r="CF546" i="18"/>
  <c r="CG546" i="18"/>
  <c r="CH546" i="18"/>
  <c r="CI546" i="18"/>
  <c r="CJ546" i="18"/>
  <c r="CK546" i="18"/>
  <c r="CL546" i="18"/>
  <c r="CM546" i="18"/>
  <c r="CN546" i="18"/>
  <c r="CO546" i="18"/>
  <c r="CP546" i="18"/>
  <c r="CQ546" i="18"/>
  <c r="CR546" i="18"/>
  <c r="CS546" i="18"/>
  <c r="CT546" i="18"/>
  <c r="CU546" i="18"/>
  <c r="CV546" i="18"/>
  <c r="CW546" i="18"/>
  <c r="CX546" i="18"/>
  <c r="CY546" i="18"/>
  <c r="CZ546" i="18"/>
  <c r="DA546" i="18"/>
  <c r="DB546" i="18"/>
  <c r="DC546" i="18"/>
  <c r="DD546" i="18"/>
  <c r="DE546" i="18"/>
  <c r="DF546" i="18"/>
  <c r="DG546" i="18"/>
  <c r="DH546" i="18"/>
  <c r="DI546" i="18"/>
  <c r="DJ546" i="18"/>
  <c r="DK546" i="18"/>
  <c r="DL546" i="18"/>
  <c r="DM546" i="18"/>
  <c r="DN546" i="18"/>
  <c r="DO546" i="18"/>
  <c r="DP546" i="18"/>
  <c r="DQ546" i="18"/>
  <c r="DR546" i="18"/>
  <c r="DS546" i="18"/>
  <c r="DT546" i="18"/>
  <c r="DU546" i="18"/>
  <c r="DW546" i="18"/>
  <c r="DX546" i="18"/>
  <c r="DY546" i="18"/>
  <c r="DZ546" i="18"/>
  <c r="EA546" i="18"/>
  <c r="EB546" i="18"/>
  <c r="EC546" i="18"/>
  <c r="ED546" i="18"/>
  <c r="EE546" i="18"/>
  <c r="EF546" i="18"/>
  <c r="EG546" i="18"/>
  <c r="EH546" i="18"/>
  <c r="BJ547" i="18"/>
  <c r="BK547" i="18"/>
  <c r="BL547" i="18"/>
  <c r="BM547" i="18"/>
  <c r="BN547" i="18"/>
  <c r="BO547" i="18"/>
  <c r="BP547" i="18"/>
  <c r="BQ547" i="18"/>
  <c r="BR547" i="18"/>
  <c r="BS547" i="18"/>
  <c r="BT547" i="18"/>
  <c r="BU547" i="18"/>
  <c r="BV547" i="18"/>
  <c r="BW547" i="18"/>
  <c r="BX547" i="18"/>
  <c r="BY547" i="18"/>
  <c r="BZ547" i="18"/>
  <c r="CA547" i="18"/>
  <c r="CB547" i="18"/>
  <c r="CC547" i="18"/>
  <c r="CD547" i="18"/>
  <c r="CE547" i="18"/>
  <c r="CF547" i="18"/>
  <c r="CG547" i="18"/>
  <c r="CH547" i="18"/>
  <c r="CI547" i="18"/>
  <c r="CJ547" i="18"/>
  <c r="CK547" i="18"/>
  <c r="CL547" i="18"/>
  <c r="CM547" i="18"/>
  <c r="CN547" i="18"/>
  <c r="CO547" i="18"/>
  <c r="CP547" i="18"/>
  <c r="CQ547" i="18"/>
  <c r="CR547" i="18"/>
  <c r="CS547" i="18"/>
  <c r="CT547" i="18"/>
  <c r="CU547" i="18"/>
  <c r="CV547" i="18"/>
  <c r="CW547" i="18"/>
  <c r="CX547" i="18"/>
  <c r="CY547" i="18"/>
  <c r="CZ547" i="18"/>
  <c r="DA547" i="18"/>
  <c r="DB547" i="18"/>
  <c r="DC547" i="18"/>
  <c r="DD547" i="18"/>
  <c r="DE547" i="18"/>
  <c r="DF547" i="18"/>
  <c r="DG547" i="18"/>
  <c r="DH547" i="18"/>
  <c r="DI547" i="18"/>
  <c r="DJ547" i="18"/>
  <c r="DK547" i="18"/>
  <c r="DM547" i="18"/>
  <c r="DN547" i="18"/>
  <c r="DO547" i="18"/>
  <c r="DP547" i="18"/>
  <c r="DQ547" i="18"/>
  <c r="DR547" i="18"/>
  <c r="DS547" i="18"/>
  <c r="DT547" i="18"/>
  <c r="DU547" i="18"/>
  <c r="DV547" i="18"/>
  <c r="DW547" i="18"/>
  <c r="DX547" i="18"/>
  <c r="DY547" i="18"/>
  <c r="DZ547" i="18"/>
  <c r="EA547" i="18"/>
  <c r="EB547" i="18"/>
  <c r="EC547" i="18"/>
  <c r="ED547" i="18"/>
  <c r="EE547" i="18"/>
  <c r="EF547" i="18"/>
  <c r="EG547" i="18"/>
  <c r="EH547" i="18"/>
  <c r="BJ548" i="18"/>
  <c r="BK548" i="18"/>
  <c r="BL548" i="18"/>
  <c r="BM548" i="18"/>
  <c r="BN548" i="18"/>
  <c r="BO548" i="18"/>
  <c r="BP548" i="18"/>
  <c r="BQ548" i="18"/>
  <c r="BR548" i="18"/>
  <c r="BS548" i="18"/>
  <c r="BT548" i="18"/>
  <c r="BU548" i="18"/>
  <c r="BV548" i="18"/>
  <c r="BW548" i="18"/>
  <c r="BX548" i="18"/>
  <c r="BY548" i="18"/>
  <c r="BZ548" i="18"/>
  <c r="CA548" i="18"/>
  <c r="CB548" i="18"/>
  <c r="CC548" i="18"/>
  <c r="CD548" i="18"/>
  <c r="CE548" i="18"/>
  <c r="CF548" i="18"/>
  <c r="CG548" i="18"/>
  <c r="CH548" i="18"/>
  <c r="CI548" i="18"/>
  <c r="CJ548" i="18"/>
  <c r="CK548" i="18"/>
  <c r="CL548" i="18"/>
  <c r="CM548" i="18"/>
  <c r="CN548" i="18"/>
  <c r="CO548" i="18"/>
  <c r="CP548" i="18"/>
  <c r="CQ548" i="18"/>
  <c r="CR548" i="18"/>
  <c r="CS548" i="18"/>
  <c r="CT548" i="18"/>
  <c r="CV548" i="18"/>
  <c r="CW548" i="18"/>
  <c r="CX548" i="18"/>
  <c r="CY548" i="18"/>
  <c r="CZ548" i="18"/>
  <c r="DA548" i="18"/>
  <c r="DB548" i="18"/>
  <c r="DC548" i="18"/>
  <c r="DD548" i="18"/>
  <c r="DE548" i="18"/>
  <c r="DF548" i="18"/>
  <c r="DG548" i="18"/>
  <c r="DH548" i="18"/>
  <c r="DI548" i="18"/>
  <c r="DJ548" i="18"/>
  <c r="DK548" i="18"/>
  <c r="DL548" i="18"/>
  <c r="DM548" i="18"/>
  <c r="DN548" i="18"/>
  <c r="DO548" i="18"/>
  <c r="DP548" i="18"/>
  <c r="DQ548" i="18"/>
  <c r="DR548" i="18"/>
  <c r="DS548" i="18"/>
  <c r="DT548" i="18"/>
  <c r="DU548" i="18"/>
  <c r="DV548" i="18"/>
  <c r="DW548" i="18"/>
  <c r="DX548" i="18"/>
  <c r="DY548" i="18"/>
  <c r="DZ548" i="18"/>
  <c r="EA548" i="18"/>
  <c r="EB548" i="18"/>
  <c r="EC548" i="18"/>
  <c r="ED548" i="18"/>
  <c r="EE548" i="18"/>
  <c r="EF548" i="18"/>
  <c r="EG548" i="18"/>
  <c r="EH548" i="18"/>
  <c r="BJ549" i="18"/>
  <c r="BK549" i="18"/>
  <c r="BL549" i="18"/>
  <c r="BM549" i="18"/>
  <c r="BN549" i="18"/>
  <c r="BO549" i="18"/>
  <c r="BP549" i="18"/>
  <c r="BQ549" i="18"/>
  <c r="BR549" i="18"/>
  <c r="BS549" i="18"/>
  <c r="BT549" i="18"/>
  <c r="BU549" i="18"/>
  <c r="BV549" i="18"/>
  <c r="BW549" i="18"/>
  <c r="BX549" i="18"/>
  <c r="BY549" i="18"/>
  <c r="BZ549" i="18"/>
  <c r="CA549" i="18"/>
  <c r="CB549" i="18"/>
  <c r="CC549" i="18"/>
  <c r="CD549" i="18"/>
  <c r="CE549" i="18"/>
  <c r="CF549" i="18"/>
  <c r="CG549" i="18"/>
  <c r="CH549" i="18"/>
  <c r="CI549" i="18"/>
  <c r="CJ549" i="18"/>
  <c r="CK549" i="18"/>
  <c r="CL549" i="18"/>
  <c r="CM549" i="18"/>
  <c r="CN549" i="18"/>
  <c r="CO549" i="18"/>
  <c r="CP549" i="18"/>
  <c r="CQ549" i="18"/>
  <c r="CR549" i="18"/>
  <c r="CS549" i="18"/>
  <c r="CT549" i="18"/>
  <c r="CV549" i="18"/>
  <c r="CW549" i="18"/>
  <c r="CX549" i="18"/>
  <c r="CY549" i="18"/>
  <c r="CZ549" i="18"/>
  <c r="DA549" i="18"/>
  <c r="DB549" i="18"/>
  <c r="DC549" i="18"/>
  <c r="DD549" i="18"/>
  <c r="DE549" i="18"/>
  <c r="DF549" i="18"/>
  <c r="DG549" i="18"/>
  <c r="DH549" i="18"/>
  <c r="DI549" i="18"/>
  <c r="DJ549" i="18"/>
  <c r="DK549" i="18"/>
  <c r="DL549" i="18"/>
  <c r="DM549" i="18"/>
  <c r="DN549" i="18"/>
  <c r="DO549" i="18"/>
  <c r="DP549" i="18"/>
  <c r="DQ549" i="18"/>
  <c r="DR549" i="18"/>
  <c r="DS549" i="18"/>
  <c r="DT549" i="18"/>
  <c r="DU549" i="18"/>
  <c r="DV549" i="18"/>
  <c r="DW549" i="18"/>
  <c r="DX549" i="18"/>
  <c r="DY549" i="18"/>
  <c r="DZ549" i="18"/>
  <c r="EA549" i="18"/>
  <c r="EB549" i="18"/>
  <c r="EC549" i="18"/>
  <c r="ED549" i="18"/>
  <c r="EE549" i="18"/>
  <c r="EF549" i="18"/>
  <c r="EG549" i="18"/>
  <c r="EH549" i="18"/>
  <c r="BJ550" i="18"/>
  <c r="BK550" i="18"/>
  <c r="BL550" i="18"/>
  <c r="BM550" i="18"/>
  <c r="BN550" i="18"/>
  <c r="BO550" i="18"/>
  <c r="BP550" i="18"/>
  <c r="BQ550" i="18"/>
  <c r="BR550" i="18"/>
  <c r="BS550" i="18"/>
  <c r="BT550" i="18"/>
  <c r="BU550" i="18"/>
  <c r="BV550" i="18"/>
  <c r="BW550" i="18"/>
  <c r="BX550" i="18"/>
  <c r="BY550" i="18"/>
  <c r="BZ550" i="18"/>
  <c r="CA550" i="18"/>
  <c r="CB550" i="18"/>
  <c r="CC550" i="18"/>
  <c r="CD550" i="18"/>
  <c r="CE550" i="18"/>
  <c r="CF550" i="18"/>
  <c r="CG550" i="18"/>
  <c r="CH550" i="18"/>
  <c r="CI550" i="18"/>
  <c r="CJ550" i="18"/>
  <c r="CK550" i="18"/>
  <c r="CL550" i="18"/>
  <c r="CM550" i="18"/>
  <c r="CN550" i="18"/>
  <c r="CO550" i="18"/>
  <c r="CP550" i="18"/>
  <c r="CQ550" i="18"/>
  <c r="CR550" i="18"/>
  <c r="CS550" i="18"/>
  <c r="CT550" i="18"/>
  <c r="CU550" i="18"/>
  <c r="CV550" i="18"/>
  <c r="CW550" i="18"/>
  <c r="CX550" i="18"/>
  <c r="CY550" i="18"/>
  <c r="CZ550" i="18"/>
  <c r="DA550" i="18"/>
  <c r="DB550" i="18"/>
  <c r="DC550" i="18"/>
  <c r="DD550" i="18"/>
  <c r="DE550" i="18"/>
  <c r="DF550" i="18"/>
  <c r="DG550" i="18"/>
  <c r="DH550" i="18"/>
  <c r="DI550" i="18"/>
  <c r="DJ550" i="18"/>
  <c r="DK550" i="18"/>
  <c r="DL550" i="18"/>
  <c r="DM550" i="18"/>
  <c r="DN550" i="18"/>
  <c r="DO550" i="18"/>
  <c r="DP550" i="18"/>
  <c r="DQ550" i="18"/>
  <c r="DR550" i="18"/>
  <c r="DS550" i="18"/>
  <c r="DT550" i="18"/>
  <c r="DU550" i="18"/>
  <c r="DV550" i="18"/>
  <c r="DW550" i="18"/>
  <c r="DX550" i="18"/>
  <c r="DY550" i="18"/>
  <c r="DZ550" i="18"/>
  <c r="EA550" i="18"/>
  <c r="EB550" i="18"/>
  <c r="EC550" i="18"/>
  <c r="ED550" i="18"/>
  <c r="EF550" i="18"/>
  <c r="EG550" i="18"/>
  <c r="EH550" i="18"/>
  <c r="BJ551" i="18"/>
  <c r="BK551" i="18"/>
  <c r="BL551" i="18"/>
  <c r="BM551" i="18"/>
  <c r="BN551" i="18"/>
  <c r="BO551" i="18"/>
  <c r="BP551" i="18"/>
  <c r="BQ551" i="18"/>
  <c r="BR551" i="18"/>
  <c r="BS551" i="18"/>
  <c r="BT551" i="18"/>
  <c r="BU551" i="18"/>
  <c r="BV551" i="18"/>
  <c r="BW551" i="18"/>
  <c r="BX551" i="18"/>
  <c r="BY551" i="18"/>
  <c r="BZ551" i="18"/>
  <c r="CA551" i="18"/>
  <c r="CB551" i="18"/>
  <c r="CC551" i="18"/>
  <c r="CD551" i="18"/>
  <c r="CE551" i="18"/>
  <c r="CF551" i="18"/>
  <c r="CG551" i="18"/>
  <c r="CH551" i="18"/>
  <c r="CI551" i="18"/>
  <c r="CJ551" i="18"/>
  <c r="CK551" i="18"/>
  <c r="CL551" i="18"/>
  <c r="CM551" i="18"/>
  <c r="CN551" i="18"/>
  <c r="CO551" i="18"/>
  <c r="CP551" i="18"/>
  <c r="CQ551" i="18"/>
  <c r="CR551" i="18"/>
  <c r="CS551" i="18"/>
  <c r="CT551" i="18"/>
  <c r="CU551" i="18"/>
  <c r="CV551" i="18"/>
  <c r="CW551" i="18"/>
  <c r="CX551" i="18"/>
  <c r="CY551" i="18"/>
  <c r="CZ551" i="18"/>
  <c r="DA551" i="18"/>
  <c r="DB551" i="18"/>
  <c r="DC551" i="18"/>
  <c r="DD551" i="18"/>
  <c r="DE551" i="18"/>
  <c r="DF551" i="18"/>
  <c r="DG551" i="18"/>
  <c r="DH551" i="18"/>
  <c r="DI551" i="18"/>
  <c r="DJ551" i="18"/>
  <c r="DK551" i="18"/>
  <c r="DL551" i="18"/>
  <c r="DM551" i="18"/>
  <c r="DN551" i="18"/>
  <c r="DO551" i="18"/>
  <c r="DQ551" i="18"/>
  <c r="DR551" i="18"/>
  <c r="DS551" i="18"/>
  <c r="DT551" i="18"/>
  <c r="DU551" i="18"/>
  <c r="DV551" i="18"/>
  <c r="DW551" i="18"/>
  <c r="DX551" i="18"/>
  <c r="DY551" i="18"/>
  <c r="DZ551" i="18"/>
  <c r="EA551" i="18"/>
  <c r="EB551" i="18"/>
  <c r="EC551" i="18"/>
  <c r="ED551" i="18"/>
  <c r="EE551" i="18"/>
  <c r="EF551" i="18"/>
  <c r="EG551" i="18"/>
  <c r="EH551" i="18"/>
  <c r="BJ552" i="18"/>
  <c r="BK552" i="18"/>
  <c r="BL552" i="18"/>
  <c r="BM552" i="18"/>
  <c r="BN552" i="18"/>
  <c r="BO552" i="18"/>
  <c r="BP552" i="18"/>
  <c r="BQ552" i="18"/>
  <c r="BR552" i="18"/>
  <c r="BS552" i="18"/>
  <c r="BT552" i="18"/>
  <c r="BU552" i="18"/>
  <c r="BV552" i="18"/>
  <c r="BW552" i="18"/>
  <c r="BX552" i="18"/>
  <c r="BY552" i="18"/>
  <c r="BZ552" i="18"/>
  <c r="CA552" i="18"/>
  <c r="CB552" i="18"/>
  <c r="CC552" i="18"/>
  <c r="CD552" i="18"/>
  <c r="CE552" i="18"/>
  <c r="CF552" i="18"/>
  <c r="CG552" i="18"/>
  <c r="CH552" i="18"/>
  <c r="CI552" i="18"/>
  <c r="CJ552" i="18"/>
  <c r="CK552" i="18"/>
  <c r="CL552" i="18"/>
  <c r="CM552" i="18"/>
  <c r="CN552" i="18"/>
  <c r="CO552" i="18"/>
  <c r="CP552" i="18"/>
  <c r="CQ552" i="18"/>
  <c r="CR552" i="18"/>
  <c r="CS552" i="18"/>
  <c r="CT552" i="18"/>
  <c r="CU552" i="18"/>
  <c r="CV552" i="18"/>
  <c r="CW552" i="18"/>
  <c r="CX552" i="18"/>
  <c r="CY552" i="18"/>
  <c r="CZ552" i="18"/>
  <c r="DA552" i="18"/>
  <c r="DB552" i="18"/>
  <c r="DC552" i="18"/>
  <c r="DD552" i="18"/>
  <c r="DE552" i="18"/>
  <c r="DF552" i="18"/>
  <c r="DG552" i="18"/>
  <c r="DH552" i="18"/>
  <c r="DI552" i="18"/>
  <c r="DJ552" i="18"/>
  <c r="DK552" i="18"/>
  <c r="DL552" i="18"/>
  <c r="DM552" i="18"/>
  <c r="DN552" i="18"/>
  <c r="DO552" i="18"/>
  <c r="DP552" i="18"/>
  <c r="DQ552" i="18"/>
  <c r="DR552" i="18"/>
  <c r="DS552" i="18"/>
  <c r="DT552" i="18"/>
  <c r="DU552" i="18"/>
  <c r="DV552" i="18"/>
  <c r="DW552" i="18"/>
  <c r="DX552" i="18"/>
  <c r="DY552" i="18"/>
  <c r="DZ552" i="18"/>
  <c r="EA552" i="18"/>
  <c r="EB552" i="18"/>
  <c r="EC552" i="18"/>
  <c r="EE552" i="18"/>
  <c r="EF552" i="18"/>
  <c r="EG552" i="18"/>
  <c r="EH552" i="18"/>
  <c r="BJ553" i="18"/>
  <c r="BK553" i="18"/>
  <c r="BL553" i="18"/>
  <c r="BM553" i="18"/>
  <c r="BN553" i="18"/>
  <c r="BO553" i="18"/>
  <c r="BP553" i="18"/>
  <c r="BQ553" i="18"/>
  <c r="BR553" i="18"/>
  <c r="BS553" i="18"/>
  <c r="BT553" i="18"/>
  <c r="BU553" i="18"/>
  <c r="BV553" i="18"/>
  <c r="BW553" i="18"/>
  <c r="BX553" i="18"/>
  <c r="BY553" i="18"/>
  <c r="BZ553" i="18"/>
  <c r="CA553" i="18"/>
  <c r="CB553" i="18"/>
  <c r="CC553" i="18"/>
  <c r="CD553" i="18"/>
  <c r="CE553" i="18"/>
  <c r="CF553" i="18"/>
  <c r="CG553" i="18"/>
  <c r="CH553" i="18"/>
  <c r="CI553" i="18"/>
  <c r="CJ553" i="18"/>
  <c r="CK553" i="18"/>
  <c r="CL553" i="18"/>
  <c r="CM553" i="18"/>
  <c r="CN553" i="18"/>
  <c r="CO553" i="18"/>
  <c r="CP553" i="18"/>
  <c r="CQ553" i="18"/>
  <c r="CR553" i="18"/>
  <c r="CS553" i="18"/>
  <c r="CT553" i="18"/>
  <c r="CU553" i="18"/>
  <c r="CV553" i="18"/>
  <c r="CW553" i="18"/>
  <c r="CX553" i="18"/>
  <c r="CY553" i="18"/>
  <c r="CZ553" i="18"/>
  <c r="DA553" i="18"/>
  <c r="DB553" i="18"/>
  <c r="DC553" i="18"/>
  <c r="DD553" i="18"/>
  <c r="DE553" i="18"/>
  <c r="DF553" i="18"/>
  <c r="DG553" i="18"/>
  <c r="DH553" i="18"/>
  <c r="DI553" i="18"/>
  <c r="DJ553" i="18"/>
  <c r="DK553" i="18"/>
  <c r="DL553" i="18"/>
  <c r="DN553" i="18"/>
  <c r="DO553" i="18"/>
  <c r="DP553" i="18"/>
  <c r="DQ553" i="18"/>
  <c r="DR553" i="18"/>
  <c r="DS553" i="18"/>
  <c r="DT553" i="18"/>
  <c r="DU553" i="18"/>
  <c r="DV553" i="18"/>
  <c r="DW553" i="18"/>
  <c r="DX553" i="18"/>
  <c r="DY553" i="18"/>
  <c r="DZ553" i="18"/>
  <c r="EA553" i="18"/>
  <c r="EB553" i="18"/>
  <c r="EC553" i="18"/>
  <c r="ED553" i="18"/>
  <c r="EE553" i="18"/>
  <c r="EF553" i="18"/>
  <c r="EG553" i="18"/>
  <c r="EH553" i="18"/>
  <c r="BJ554" i="18"/>
  <c r="BK554" i="18"/>
  <c r="BL554" i="18"/>
  <c r="BM554" i="18"/>
  <c r="BN554" i="18"/>
  <c r="BO554" i="18"/>
  <c r="BP554" i="18"/>
  <c r="BQ554" i="18"/>
  <c r="BR554" i="18"/>
  <c r="BS554" i="18"/>
  <c r="BT554" i="18"/>
  <c r="BU554" i="18"/>
  <c r="BV554" i="18"/>
  <c r="BW554" i="18"/>
  <c r="BX554" i="18"/>
  <c r="BY554" i="18"/>
  <c r="BZ554" i="18"/>
  <c r="CA554" i="18"/>
  <c r="CB554" i="18"/>
  <c r="CC554" i="18"/>
  <c r="CD554" i="18"/>
  <c r="CE554" i="18"/>
  <c r="CF554" i="18"/>
  <c r="CG554" i="18"/>
  <c r="CH554" i="18"/>
  <c r="CI554" i="18"/>
  <c r="CJ554" i="18"/>
  <c r="CK554" i="18"/>
  <c r="CL554" i="18"/>
  <c r="CM554" i="18"/>
  <c r="CN554" i="18"/>
  <c r="CO554" i="18"/>
  <c r="CP554" i="18"/>
  <c r="CQ554" i="18"/>
  <c r="CR554" i="18"/>
  <c r="CS554" i="18"/>
  <c r="CT554" i="18"/>
  <c r="CU554" i="18"/>
  <c r="CV554" i="18"/>
  <c r="CW554" i="18"/>
  <c r="CX554" i="18"/>
  <c r="CY554" i="18"/>
  <c r="CZ554" i="18"/>
  <c r="DA554" i="18"/>
  <c r="DB554" i="18"/>
  <c r="DC554" i="18"/>
  <c r="DD554" i="18"/>
  <c r="DE554" i="18"/>
  <c r="DF554" i="18"/>
  <c r="DG554" i="18"/>
  <c r="DH554" i="18"/>
  <c r="DI554" i="18"/>
  <c r="DJ554" i="18"/>
  <c r="DK554" i="18"/>
  <c r="DL554" i="18"/>
  <c r="DM554" i="18"/>
  <c r="DN554" i="18"/>
  <c r="DP554" i="18"/>
  <c r="DQ554" i="18"/>
  <c r="DR554" i="18"/>
  <c r="DS554" i="18"/>
  <c r="DT554" i="18"/>
  <c r="DU554" i="18"/>
  <c r="DV554" i="18"/>
  <c r="DW554" i="18"/>
  <c r="DX554" i="18"/>
  <c r="DY554" i="18"/>
  <c r="DZ554" i="18"/>
  <c r="EA554" i="18"/>
  <c r="EB554" i="18"/>
  <c r="EC554" i="18"/>
  <c r="ED554" i="18"/>
  <c r="EE554" i="18"/>
  <c r="EF554" i="18"/>
  <c r="EG554" i="18"/>
  <c r="EH554" i="18"/>
  <c r="BJ555" i="18"/>
  <c r="BK555" i="18"/>
  <c r="BL555" i="18"/>
  <c r="BM555" i="18"/>
  <c r="BN555" i="18"/>
  <c r="BO555" i="18"/>
  <c r="BP555" i="18"/>
  <c r="BQ555" i="18"/>
  <c r="BR555" i="18"/>
  <c r="BS555" i="18"/>
  <c r="BT555" i="18"/>
  <c r="BU555" i="18"/>
  <c r="BV555" i="18"/>
  <c r="BW555" i="18"/>
  <c r="BX555" i="18"/>
  <c r="BY555" i="18"/>
  <c r="BZ555" i="18"/>
  <c r="CA555" i="18"/>
  <c r="CB555" i="18"/>
  <c r="CC555" i="18"/>
  <c r="CD555" i="18"/>
  <c r="CE555" i="18"/>
  <c r="CF555" i="18"/>
  <c r="CG555" i="18"/>
  <c r="CH555" i="18"/>
  <c r="CI555" i="18"/>
  <c r="CJ555" i="18"/>
  <c r="CK555" i="18"/>
  <c r="CL555" i="18"/>
  <c r="CM555" i="18"/>
  <c r="CN555" i="18"/>
  <c r="CO555" i="18"/>
  <c r="CP555" i="18"/>
  <c r="CQ555" i="18"/>
  <c r="CR555" i="18"/>
  <c r="CS555" i="18"/>
  <c r="CT555" i="18"/>
  <c r="CU555" i="18"/>
  <c r="CV555" i="18"/>
  <c r="CW555" i="18"/>
  <c r="CX555" i="18"/>
  <c r="CY555" i="18"/>
  <c r="CZ555" i="18"/>
  <c r="DA555" i="18"/>
  <c r="DB555" i="18"/>
  <c r="DC555" i="18"/>
  <c r="DD555" i="18"/>
  <c r="DE555" i="18"/>
  <c r="DF555" i="18"/>
  <c r="DG555" i="18"/>
  <c r="DH555" i="18"/>
  <c r="DI555" i="18"/>
  <c r="DJ555" i="18"/>
  <c r="DK555" i="18"/>
  <c r="DL555" i="18"/>
  <c r="DM555" i="18"/>
  <c r="DN555" i="18"/>
  <c r="DO555" i="18"/>
  <c r="DP555" i="18"/>
  <c r="DQ555" i="18"/>
  <c r="DR555" i="18"/>
  <c r="DS555" i="18"/>
  <c r="DT555" i="18"/>
  <c r="DU555" i="18"/>
  <c r="DV555" i="18"/>
  <c r="DW555" i="18"/>
  <c r="DX555" i="18"/>
  <c r="DZ555" i="18"/>
  <c r="EA555" i="18"/>
  <c r="EB555" i="18"/>
  <c r="EC555" i="18"/>
  <c r="ED555" i="18"/>
  <c r="EE555" i="18"/>
  <c r="EF555" i="18"/>
  <c r="EG555" i="18"/>
  <c r="EH555" i="18"/>
  <c r="BJ556" i="18"/>
  <c r="BK556" i="18"/>
  <c r="BL556" i="18"/>
  <c r="BM556" i="18"/>
  <c r="BN556" i="18"/>
  <c r="BO556" i="18"/>
  <c r="BP556" i="18"/>
  <c r="BQ556" i="18"/>
  <c r="BR556" i="18"/>
  <c r="BS556" i="18"/>
  <c r="BT556" i="18"/>
  <c r="BU556" i="18"/>
  <c r="BV556" i="18"/>
  <c r="BW556" i="18"/>
  <c r="BX556" i="18"/>
  <c r="BY556" i="18"/>
  <c r="BZ556" i="18"/>
  <c r="CA556" i="18"/>
  <c r="CB556" i="18"/>
  <c r="CC556" i="18"/>
  <c r="CD556" i="18"/>
  <c r="CE556" i="18"/>
  <c r="CF556" i="18"/>
  <c r="CG556" i="18"/>
  <c r="CH556" i="18"/>
  <c r="CI556" i="18"/>
  <c r="CJ556" i="18"/>
  <c r="CK556" i="18"/>
  <c r="CL556" i="18"/>
  <c r="CM556" i="18"/>
  <c r="CN556" i="18"/>
  <c r="CO556" i="18"/>
  <c r="CP556" i="18"/>
  <c r="CQ556" i="18"/>
  <c r="CR556" i="18"/>
  <c r="CS556" i="18"/>
  <c r="CT556" i="18"/>
  <c r="CU556" i="18"/>
  <c r="CV556" i="18"/>
  <c r="CW556" i="18"/>
  <c r="CX556" i="18"/>
  <c r="CY556" i="18"/>
  <c r="CZ556" i="18"/>
  <c r="DA556" i="18"/>
  <c r="DB556" i="18"/>
  <c r="DC556" i="18"/>
  <c r="DD556" i="18"/>
  <c r="DE556" i="18"/>
  <c r="DF556" i="18"/>
  <c r="DG556" i="18"/>
  <c r="DH556" i="18"/>
  <c r="DI556" i="18"/>
  <c r="DJ556" i="18"/>
  <c r="DK556" i="18"/>
  <c r="DL556" i="18"/>
  <c r="DM556" i="18"/>
  <c r="DN556" i="18"/>
  <c r="DO556" i="18"/>
  <c r="DP556" i="18"/>
  <c r="DQ556" i="18"/>
  <c r="DR556" i="18"/>
  <c r="DS556" i="18"/>
  <c r="DT556" i="18"/>
  <c r="DU556" i="18"/>
  <c r="DV556" i="18"/>
  <c r="DW556" i="18"/>
  <c r="DX556" i="18"/>
  <c r="DY556" i="18"/>
  <c r="DZ556" i="18"/>
  <c r="EB556" i="18"/>
  <c r="EC556" i="18"/>
  <c r="ED556" i="18"/>
  <c r="EE556" i="18"/>
  <c r="EF556" i="18"/>
  <c r="EG556" i="18"/>
  <c r="EH556" i="18"/>
  <c r="BJ557" i="18"/>
  <c r="BK557" i="18"/>
  <c r="BL557" i="18"/>
  <c r="BM557" i="18"/>
  <c r="BN557" i="18"/>
  <c r="BO557" i="18"/>
  <c r="BQ557" i="18"/>
  <c r="BR557" i="18"/>
  <c r="BS557" i="18"/>
  <c r="BT557" i="18"/>
  <c r="BU557" i="18"/>
  <c r="BV557" i="18"/>
  <c r="BW557" i="18"/>
  <c r="BX557" i="18"/>
  <c r="BY557" i="18"/>
  <c r="BZ557" i="18"/>
  <c r="CA557" i="18"/>
  <c r="CB557" i="18"/>
  <c r="CC557" i="18"/>
  <c r="CD557" i="18"/>
  <c r="CE557" i="18"/>
  <c r="CF557" i="18"/>
  <c r="CG557" i="18"/>
  <c r="CH557" i="18"/>
  <c r="CI557" i="18"/>
  <c r="CJ557" i="18"/>
  <c r="CK557" i="18"/>
  <c r="CL557" i="18"/>
  <c r="CM557" i="18"/>
  <c r="CN557" i="18"/>
  <c r="CO557" i="18"/>
  <c r="CP557" i="18"/>
  <c r="CQ557" i="18"/>
  <c r="CR557" i="18"/>
  <c r="CS557" i="18"/>
  <c r="CT557" i="18"/>
  <c r="CU557" i="18"/>
  <c r="CV557" i="18"/>
  <c r="CW557" i="18"/>
  <c r="CX557" i="18"/>
  <c r="CY557" i="18"/>
  <c r="CZ557" i="18"/>
  <c r="DA557" i="18"/>
  <c r="DB557" i="18"/>
  <c r="DC557" i="18"/>
  <c r="DD557" i="18"/>
  <c r="DE557" i="18"/>
  <c r="DF557" i="18"/>
  <c r="DG557" i="18"/>
  <c r="DH557" i="18"/>
  <c r="DI557" i="18"/>
  <c r="DJ557" i="18"/>
  <c r="DK557" i="18"/>
  <c r="DL557" i="18"/>
  <c r="DM557" i="18"/>
  <c r="DN557" i="18"/>
  <c r="DO557" i="18"/>
  <c r="DP557" i="18"/>
  <c r="DQ557" i="18"/>
  <c r="DR557" i="18"/>
  <c r="DS557" i="18"/>
  <c r="DT557" i="18"/>
  <c r="DU557" i="18"/>
  <c r="DV557" i="18"/>
  <c r="DW557" i="18"/>
  <c r="DX557" i="18"/>
  <c r="DY557" i="18"/>
  <c r="DZ557" i="18"/>
  <c r="EA557" i="18"/>
  <c r="EB557" i="18"/>
  <c r="EC557" i="18"/>
  <c r="ED557" i="18"/>
  <c r="EE557" i="18"/>
  <c r="EF557" i="18"/>
  <c r="EG557" i="18"/>
  <c r="EH557" i="18"/>
  <c r="BJ558" i="18"/>
  <c r="BK558" i="18"/>
  <c r="BL558" i="18"/>
  <c r="BM558" i="18"/>
  <c r="BN558" i="18"/>
  <c r="BO558" i="18"/>
  <c r="BP558" i="18"/>
  <c r="BR558" i="18"/>
  <c r="BS558" i="18"/>
  <c r="BT558" i="18"/>
  <c r="BU558" i="18"/>
  <c r="BV558" i="18"/>
  <c r="BW558" i="18"/>
  <c r="BX558" i="18"/>
  <c r="BY558" i="18"/>
  <c r="BZ558" i="18"/>
  <c r="CA558" i="18"/>
  <c r="CB558" i="18"/>
  <c r="CC558" i="18"/>
  <c r="CD558" i="18"/>
  <c r="CE558" i="18"/>
  <c r="CF558" i="18"/>
  <c r="CG558" i="18"/>
  <c r="CH558" i="18"/>
  <c r="CI558" i="18"/>
  <c r="CJ558" i="18"/>
  <c r="CK558" i="18"/>
  <c r="CL558" i="18"/>
  <c r="CM558" i="18"/>
  <c r="CN558" i="18"/>
  <c r="CO558" i="18"/>
  <c r="CP558" i="18"/>
  <c r="CQ558" i="18"/>
  <c r="CR558" i="18"/>
  <c r="CS558" i="18"/>
  <c r="CT558" i="18"/>
  <c r="CU558" i="18"/>
  <c r="CV558" i="18"/>
  <c r="CW558" i="18"/>
  <c r="CX558" i="18"/>
  <c r="CY558" i="18"/>
  <c r="CZ558" i="18"/>
  <c r="DA558" i="18"/>
  <c r="DB558" i="18"/>
  <c r="DC558" i="18"/>
  <c r="DD558" i="18"/>
  <c r="DE558" i="18"/>
  <c r="DF558" i="18"/>
  <c r="DG558" i="18"/>
  <c r="DH558" i="18"/>
  <c r="DI558" i="18"/>
  <c r="DJ558" i="18"/>
  <c r="DK558" i="18"/>
  <c r="DL558" i="18"/>
  <c r="DM558" i="18"/>
  <c r="DN558" i="18"/>
  <c r="DO558" i="18"/>
  <c r="DP558" i="18"/>
  <c r="DQ558" i="18"/>
  <c r="DR558" i="18"/>
  <c r="DS558" i="18"/>
  <c r="DT558" i="18"/>
  <c r="DU558" i="18"/>
  <c r="DV558" i="18"/>
  <c r="DW558" i="18"/>
  <c r="DX558" i="18"/>
  <c r="DY558" i="18"/>
  <c r="DZ558" i="18"/>
  <c r="EA558" i="18"/>
  <c r="EB558" i="18"/>
  <c r="EC558" i="18"/>
  <c r="ED558" i="18"/>
  <c r="EE558" i="18"/>
  <c r="EF558" i="18"/>
  <c r="EG558" i="18"/>
  <c r="EH558" i="18"/>
  <c r="BJ559" i="18"/>
  <c r="BK559" i="18"/>
  <c r="BL559" i="18"/>
  <c r="BM559" i="18"/>
  <c r="BN559" i="18"/>
  <c r="BO559" i="18"/>
  <c r="BP559" i="18"/>
  <c r="BQ559" i="18"/>
  <c r="BR559" i="18"/>
  <c r="BS559" i="18"/>
  <c r="BU559" i="18"/>
  <c r="BV559" i="18"/>
  <c r="BW559" i="18"/>
  <c r="BX559" i="18"/>
  <c r="BY559" i="18"/>
  <c r="BZ559" i="18"/>
  <c r="CA559" i="18"/>
  <c r="CB559" i="18"/>
  <c r="CC559" i="18"/>
  <c r="CD559" i="18"/>
  <c r="CE559" i="18"/>
  <c r="CF559" i="18"/>
  <c r="CG559" i="18"/>
  <c r="CH559" i="18"/>
  <c r="CI559" i="18"/>
  <c r="CJ559" i="18"/>
  <c r="CK559" i="18"/>
  <c r="CL559" i="18"/>
  <c r="CM559" i="18"/>
  <c r="CN559" i="18"/>
  <c r="CO559" i="18"/>
  <c r="CP559" i="18"/>
  <c r="CQ559" i="18"/>
  <c r="CR559" i="18"/>
  <c r="CS559" i="18"/>
  <c r="CT559" i="18"/>
  <c r="CU559" i="18"/>
  <c r="CV559" i="18"/>
  <c r="CW559" i="18"/>
  <c r="CX559" i="18"/>
  <c r="CY559" i="18"/>
  <c r="CZ559" i="18"/>
  <c r="DA559" i="18"/>
  <c r="DB559" i="18"/>
  <c r="DC559" i="18"/>
  <c r="DD559" i="18"/>
  <c r="DE559" i="18"/>
  <c r="DF559" i="18"/>
  <c r="DG559" i="18"/>
  <c r="DH559" i="18"/>
  <c r="DI559" i="18"/>
  <c r="DJ559" i="18"/>
  <c r="DK559" i="18"/>
  <c r="DL559" i="18"/>
  <c r="DM559" i="18"/>
  <c r="DN559" i="18"/>
  <c r="DO559" i="18"/>
  <c r="DP559" i="18"/>
  <c r="DQ559" i="18"/>
  <c r="DR559" i="18"/>
  <c r="DS559" i="18"/>
  <c r="DT559" i="18"/>
  <c r="DU559" i="18"/>
  <c r="DV559" i="18"/>
  <c r="DW559" i="18"/>
  <c r="DX559" i="18"/>
  <c r="DY559" i="18"/>
  <c r="DZ559" i="18"/>
  <c r="EA559" i="18"/>
  <c r="EB559" i="18"/>
  <c r="EC559" i="18"/>
  <c r="ED559" i="18"/>
  <c r="EE559" i="18"/>
  <c r="EF559" i="18"/>
  <c r="EG559" i="18"/>
  <c r="EH559" i="18"/>
  <c r="BJ560" i="18"/>
  <c r="BK560" i="18"/>
  <c r="BL560" i="18"/>
  <c r="BM560" i="18"/>
  <c r="BN560" i="18"/>
  <c r="BO560" i="18"/>
  <c r="BP560" i="18"/>
  <c r="BQ560" i="18"/>
  <c r="BR560" i="18"/>
  <c r="BS560" i="18"/>
  <c r="BT560" i="18"/>
  <c r="BU560" i="18"/>
  <c r="BV560" i="18"/>
  <c r="BW560" i="18"/>
  <c r="BX560" i="18"/>
  <c r="BY560" i="18"/>
  <c r="BZ560" i="18"/>
  <c r="CA560" i="18"/>
  <c r="CB560" i="18"/>
  <c r="CC560" i="18"/>
  <c r="CD560" i="18"/>
  <c r="CE560" i="18"/>
  <c r="CF560" i="18"/>
  <c r="CG560" i="18"/>
  <c r="CH560" i="18"/>
  <c r="CI560" i="18"/>
  <c r="CJ560" i="18"/>
  <c r="CK560" i="18"/>
  <c r="CM560" i="18"/>
  <c r="CN560" i="18"/>
  <c r="CO560" i="18"/>
  <c r="CP560" i="18"/>
  <c r="CQ560" i="18"/>
  <c r="CR560" i="18"/>
  <c r="CS560" i="18"/>
  <c r="CT560" i="18"/>
  <c r="CU560" i="18"/>
  <c r="CV560" i="18"/>
  <c r="CW560" i="18"/>
  <c r="CX560" i="18"/>
  <c r="CY560" i="18"/>
  <c r="CZ560" i="18"/>
  <c r="DA560" i="18"/>
  <c r="DB560" i="18"/>
  <c r="DC560" i="18"/>
  <c r="DD560" i="18"/>
  <c r="DE560" i="18"/>
  <c r="DF560" i="18"/>
  <c r="DG560" i="18"/>
  <c r="DH560" i="18"/>
  <c r="DI560" i="18"/>
  <c r="DJ560" i="18"/>
  <c r="DK560" i="18"/>
  <c r="DL560" i="18"/>
  <c r="DM560" i="18"/>
  <c r="DN560" i="18"/>
  <c r="DO560" i="18"/>
  <c r="DP560" i="18"/>
  <c r="DQ560" i="18"/>
  <c r="DR560" i="18"/>
  <c r="DS560" i="18"/>
  <c r="DT560" i="18"/>
  <c r="DU560" i="18"/>
  <c r="DV560" i="18"/>
  <c r="DW560" i="18"/>
  <c r="DX560" i="18"/>
  <c r="DY560" i="18"/>
  <c r="DZ560" i="18"/>
  <c r="EA560" i="18"/>
  <c r="EB560" i="18"/>
  <c r="EC560" i="18"/>
  <c r="ED560" i="18"/>
  <c r="EE560" i="18"/>
  <c r="EF560" i="18"/>
  <c r="EG560" i="18"/>
  <c r="EH560" i="18"/>
  <c r="BJ561" i="18"/>
  <c r="BK561" i="18"/>
  <c r="BL561" i="18"/>
  <c r="BM561" i="18"/>
  <c r="BN561" i="18"/>
  <c r="BO561" i="18"/>
  <c r="BP561" i="18"/>
  <c r="BQ561" i="18"/>
  <c r="BR561" i="18"/>
  <c r="BS561" i="18"/>
  <c r="BT561" i="18"/>
  <c r="BU561" i="18"/>
  <c r="BV561" i="18"/>
  <c r="BW561" i="18"/>
  <c r="BX561" i="18"/>
  <c r="BY561" i="18"/>
  <c r="BZ561" i="18"/>
  <c r="CA561" i="18"/>
  <c r="CB561" i="18"/>
  <c r="CC561" i="18"/>
  <c r="CD561" i="18"/>
  <c r="CE561" i="18"/>
  <c r="CF561" i="18"/>
  <c r="CG561" i="18"/>
  <c r="CH561" i="18"/>
  <c r="CI561" i="18"/>
  <c r="CJ561" i="18"/>
  <c r="CK561" i="18"/>
  <c r="CM561" i="18"/>
  <c r="CN561" i="18"/>
  <c r="CO561" i="18"/>
  <c r="CP561" i="18"/>
  <c r="CQ561" i="18"/>
  <c r="CR561" i="18"/>
  <c r="CS561" i="18"/>
  <c r="CT561" i="18"/>
  <c r="CU561" i="18"/>
  <c r="CV561" i="18"/>
  <c r="CW561" i="18"/>
  <c r="CX561" i="18"/>
  <c r="CY561" i="18"/>
  <c r="CZ561" i="18"/>
  <c r="DA561" i="18"/>
  <c r="DB561" i="18"/>
  <c r="DC561" i="18"/>
  <c r="DD561" i="18"/>
  <c r="DE561" i="18"/>
  <c r="DF561" i="18"/>
  <c r="DG561" i="18"/>
  <c r="DH561" i="18"/>
  <c r="DI561" i="18"/>
  <c r="DJ561" i="18"/>
  <c r="DK561" i="18"/>
  <c r="DL561" i="18"/>
  <c r="DM561" i="18"/>
  <c r="DN561" i="18"/>
  <c r="DO561" i="18"/>
  <c r="DP561" i="18"/>
  <c r="DQ561" i="18"/>
  <c r="DR561" i="18"/>
  <c r="DS561" i="18"/>
  <c r="DT561" i="18"/>
  <c r="DU561" i="18"/>
  <c r="DV561" i="18"/>
  <c r="DW561" i="18"/>
  <c r="DX561" i="18"/>
  <c r="DY561" i="18"/>
  <c r="DZ561" i="18"/>
  <c r="EA561" i="18"/>
  <c r="EB561" i="18"/>
  <c r="EC561" i="18"/>
  <c r="ED561" i="18"/>
  <c r="EE561" i="18"/>
  <c r="EF561" i="18"/>
  <c r="EG561" i="18"/>
  <c r="EH561" i="18"/>
  <c r="BJ562" i="18"/>
  <c r="BK562" i="18"/>
  <c r="BL562" i="18"/>
  <c r="BM562" i="18"/>
  <c r="BN562" i="18"/>
  <c r="BO562" i="18"/>
  <c r="BP562" i="18"/>
  <c r="BQ562" i="18"/>
  <c r="BR562" i="18"/>
  <c r="BS562" i="18"/>
  <c r="BT562" i="18"/>
  <c r="BU562" i="18"/>
  <c r="BV562" i="18"/>
  <c r="BW562" i="18"/>
  <c r="BX562" i="18"/>
  <c r="BY562" i="18"/>
  <c r="BZ562" i="18"/>
  <c r="CA562" i="18"/>
  <c r="CB562" i="18"/>
  <c r="CC562" i="18"/>
  <c r="CD562" i="18"/>
  <c r="CE562" i="18"/>
  <c r="CF562" i="18"/>
  <c r="CG562" i="18"/>
  <c r="CH562" i="18"/>
  <c r="CI562" i="18"/>
  <c r="CJ562" i="18"/>
  <c r="CK562" i="18"/>
  <c r="CL562" i="18"/>
  <c r="CM562" i="18"/>
  <c r="CO562" i="18"/>
  <c r="CP562" i="18"/>
  <c r="CQ562" i="18"/>
  <c r="CR562" i="18"/>
  <c r="CS562" i="18"/>
  <c r="CT562" i="18"/>
  <c r="CU562" i="18"/>
  <c r="CV562" i="18"/>
  <c r="CW562" i="18"/>
  <c r="CX562" i="18"/>
  <c r="CY562" i="18"/>
  <c r="CZ562" i="18"/>
  <c r="DA562" i="18"/>
  <c r="DB562" i="18"/>
  <c r="DC562" i="18"/>
  <c r="DD562" i="18"/>
  <c r="DE562" i="18"/>
  <c r="DF562" i="18"/>
  <c r="DG562" i="18"/>
  <c r="DH562" i="18"/>
  <c r="DI562" i="18"/>
  <c r="DJ562" i="18"/>
  <c r="DK562" i="18"/>
  <c r="DL562" i="18"/>
  <c r="DM562" i="18"/>
  <c r="DN562" i="18"/>
  <c r="DO562" i="18"/>
  <c r="DP562" i="18"/>
  <c r="DQ562" i="18"/>
  <c r="DR562" i="18"/>
  <c r="DS562" i="18"/>
  <c r="DT562" i="18"/>
  <c r="DU562" i="18"/>
  <c r="DV562" i="18"/>
  <c r="DW562" i="18"/>
  <c r="DX562" i="18"/>
  <c r="DY562" i="18"/>
  <c r="DZ562" i="18"/>
  <c r="EA562" i="18"/>
  <c r="EB562" i="18"/>
  <c r="EC562" i="18"/>
  <c r="ED562" i="18"/>
  <c r="EE562" i="18"/>
  <c r="EF562" i="18"/>
  <c r="EG562" i="18"/>
  <c r="EH562" i="18"/>
  <c r="BJ563" i="18"/>
  <c r="BK563" i="18"/>
  <c r="BL563" i="18"/>
  <c r="BM563" i="18"/>
  <c r="BN563" i="18"/>
  <c r="BO563" i="18"/>
  <c r="BP563" i="18"/>
  <c r="BQ563" i="18"/>
  <c r="BR563" i="18"/>
  <c r="BS563" i="18"/>
  <c r="BT563" i="18"/>
  <c r="BU563" i="18"/>
  <c r="BV563" i="18"/>
  <c r="BW563" i="18"/>
  <c r="BX563" i="18"/>
  <c r="BY563" i="18"/>
  <c r="BZ563" i="18"/>
  <c r="CA563" i="18"/>
  <c r="CB563" i="18"/>
  <c r="CC563" i="18"/>
  <c r="CD563" i="18"/>
  <c r="CE563" i="18"/>
  <c r="CF563" i="18"/>
  <c r="CG563" i="18"/>
  <c r="CH563" i="18"/>
  <c r="CI563" i="18"/>
  <c r="CJ563" i="18"/>
  <c r="CK563" i="18"/>
  <c r="CL563" i="18"/>
  <c r="CM563" i="18"/>
  <c r="CN563" i="18"/>
  <c r="CP563" i="18"/>
  <c r="CQ563" i="18"/>
  <c r="CR563" i="18"/>
  <c r="CS563" i="18"/>
  <c r="CT563" i="18"/>
  <c r="CU563" i="18"/>
  <c r="CV563" i="18"/>
  <c r="CW563" i="18"/>
  <c r="CX563" i="18"/>
  <c r="CY563" i="18"/>
  <c r="CZ563" i="18"/>
  <c r="DA563" i="18"/>
  <c r="DB563" i="18"/>
  <c r="DC563" i="18"/>
  <c r="DD563" i="18"/>
  <c r="DE563" i="18"/>
  <c r="DF563" i="18"/>
  <c r="DG563" i="18"/>
  <c r="DH563" i="18"/>
  <c r="DI563" i="18"/>
  <c r="DJ563" i="18"/>
  <c r="DK563" i="18"/>
  <c r="DL563" i="18"/>
  <c r="DM563" i="18"/>
  <c r="DN563" i="18"/>
  <c r="DO563" i="18"/>
  <c r="DP563" i="18"/>
  <c r="DQ563" i="18"/>
  <c r="DR563" i="18"/>
  <c r="DS563" i="18"/>
  <c r="DT563" i="18"/>
  <c r="DU563" i="18"/>
  <c r="DV563" i="18"/>
  <c r="DW563" i="18"/>
  <c r="DX563" i="18"/>
  <c r="DY563" i="18"/>
  <c r="DZ563" i="18"/>
  <c r="EA563" i="18"/>
  <c r="EB563" i="18"/>
  <c r="EC563" i="18"/>
  <c r="ED563" i="18"/>
  <c r="EE563" i="18"/>
  <c r="EF563" i="18"/>
  <c r="EG563" i="18"/>
  <c r="EH563" i="18"/>
  <c r="BJ564" i="18"/>
  <c r="BK564" i="18"/>
  <c r="BL564" i="18"/>
  <c r="BM564" i="18"/>
  <c r="BN564" i="18"/>
  <c r="BO564" i="18"/>
  <c r="BP564" i="18"/>
  <c r="BQ564" i="18"/>
  <c r="BR564" i="18"/>
  <c r="BS564" i="18"/>
  <c r="BT564" i="18"/>
  <c r="BU564" i="18"/>
  <c r="BV564" i="18"/>
  <c r="BW564" i="18"/>
  <c r="BX564" i="18"/>
  <c r="BY564" i="18"/>
  <c r="BZ564" i="18"/>
  <c r="CA564" i="18"/>
  <c r="CB564" i="18"/>
  <c r="CC564" i="18"/>
  <c r="CD564" i="18"/>
  <c r="CE564" i="18"/>
  <c r="CF564" i="18"/>
  <c r="CG564" i="18"/>
  <c r="CH564" i="18"/>
  <c r="CI564" i="18"/>
  <c r="CJ564" i="18"/>
  <c r="CK564" i="18"/>
  <c r="CL564" i="18"/>
  <c r="CM564" i="18"/>
  <c r="CN564" i="18"/>
  <c r="CO564" i="18"/>
  <c r="CP564" i="18"/>
  <c r="CQ564" i="18"/>
  <c r="CR564" i="18"/>
  <c r="CS564" i="18"/>
  <c r="CT564" i="18"/>
  <c r="CU564" i="18"/>
  <c r="CV564" i="18"/>
  <c r="CW564" i="18"/>
  <c r="CX564" i="18"/>
  <c r="CY564" i="18"/>
  <c r="CZ564" i="18"/>
  <c r="DA564" i="18"/>
  <c r="DB564" i="18"/>
  <c r="DC564" i="18"/>
  <c r="DE564" i="18"/>
  <c r="DF564" i="18"/>
  <c r="DG564" i="18"/>
  <c r="DH564" i="18"/>
  <c r="DI564" i="18"/>
  <c r="DJ564" i="18"/>
  <c r="DK564" i="18"/>
  <c r="DL564" i="18"/>
  <c r="DM564" i="18"/>
  <c r="DN564" i="18"/>
  <c r="DO564" i="18"/>
  <c r="DP564" i="18"/>
  <c r="DQ564" i="18"/>
  <c r="DR564" i="18"/>
  <c r="DS564" i="18"/>
  <c r="DT564" i="18"/>
  <c r="DU564" i="18"/>
  <c r="DV564" i="18"/>
  <c r="DW564" i="18"/>
  <c r="DX564" i="18"/>
  <c r="DY564" i="18"/>
  <c r="DZ564" i="18"/>
  <c r="EA564" i="18"/>
  <c r="EB564" i="18"/>
  <c r="EC564" i="18"/>
  <c r="ED564" i="18"/>
  <c r="EE564" i="18"/>
  <c r="EF564" i="18"/>
  <c r="EG564" i="18"/>
  <c r="EH564" i="18"/>
  <c r="BJ565" i="18"/>
  <c r="BK565" i="18"/>
  <c r="BL565" i="18"/>
  <c r="BM565" i="18"/>
  <c r="BN565" i="18"/>
  <c r="BO565" i="18"/>
  <c r="BP565" i="18"/>
  <c r="BQ565" i="18"/>
  <c r="BR565" i="18"/>
  <c r="BS565" i="18"/>
  <c r="BT565" i="18"/>
  <c r="BU565" i="18"/>
  <c r="BV565" i="18"/>
  <c r="BW565" i="18"/>
  <c r="BX565" i="18"/>
  <c r="BY565" i="18"/>
  <c r="BZ565" i="18"/>
  <c r="CA565" i="18"/>
  <c r="CB565" i="18"/>
  <c r="CC565" i="18"/>
  <c r="CD565" i="18"/>
  <c r="CE565" i="18"/>
  <c r="CF565" i="18"/>
  <c r="CG565" i="18"/>
  <c r="CH565" i="18"/>
  <c r="CI565" i="18"/>
  <c r="CJ565" i="18"/>
  <c r="CK565" i="18"/>
  <c r="CL565" i="18"/>
  <c r="CM565" i="18"/>
  <c r="CN565" i="18"/>
  <c r="CO565" i="18"/>
  <c r="CP565" i="18"/>
  <c r="CQ565" i="18"/>
  <c r="CR565" i="18"/>
  <c r="CS565" i="18"/>
  <c r="CT565" i="18"/>
  <c r="CU565" i="18"/>
  <c r="CV565" i="18"/>
  <c r="CW565" i="18"/>
  <c r="CX565" i="18"/>
  <c r="CY565" i="18"/>
  <c r="CZ565" i="18"/>
  <c r="DA565" i="18"/>
  <c r="DB565" i="18"/>
  <c r="DC565" i="18"/>
  <c r="DD565" i="18"/>
  <c r="DE565" i="18"/>
  <c r="DF565" i="18"/>
  <c r="DG565" i="18"/>
  <c r="DH565" i="18"/>
  <c r="DI565" i="18"/>
  <c r="DJ565" i="18"/>
  <c r="DK565" i="18"/>
  <c r="DL565" i="18"/>
  <c r="DM565" i="18"/>
  <c r="DN565" i="18"/>
  <c r="DO565" i="18"/>
  <c r="DP565" i="18"/>
  <c r="DQ565" i="18"/>
  <c r="DR565" i="18"/>
  <c r="DS565" i="18"/>
  <c r="DT565" i="18"/>
  <c r="DU565" i="18"/>
  <c r="DW565" i="18"/>
  <c r="DX565" i="18"/>
  <c r="DY565" i="18"/>
  <c r="DZ565" i="18"/>
  <c r="EA565" i="18"/>
  <c r="EB565" i="18"/>
  <c r="EC565" i="18"/>
  <c r="ED565" i="18"/>
  <c r="EE565" i="18"/>
  <c r="EF565" i="18"/>
  <c r="EG565" i="18"/>
  <c r="EH565" i="18"/>
  <c r="BJ566" i="18"/>
  <c r="BK566" i="18"/>
  <c r="BL566" i="18"/>
  <c r="BM566" i="18"/>
  <c r="BN566" i="18"/>
  <c r="BO566" i="18"/>
  <c r="BP566" i="18"/>
  <c r="BQ566" i="18"/>
  <c r="BR566" i="18"/>
  <c r="BS566" i="18"/>
  <c r="BT566" i="18"/>
  <c r="BU566" i="18"/>
  <c r="BV566" i="18"/>
  <c r="BW566" i="18"/>
  <c r="BX566" i="18"/>
  <c r="BY566" i="18"/>
  <c r="BZ566" i="18"/>
  <c r="CA566" i="18"/>
  <c r="CB566" i="18"/>
  <c r="CC566" i="18"/>
  <c r="CD566" i="18"/>
  <c r="CE566" i="18"/>
  <c r="CF566" i="18"/>
  <c r="CG566" i="18"/>
  <c r="CH566" i="18"/>
  <c r="CI566" i="18"/>
  <c r="CJ566" i="18"/>
  <c r="CK566" i="18"/>
  <c r="CL566" i="18"/>
  <c r="CM566" i="18"/>
  <c r="CN566" i="18"/>
  <c r="CO566" i="18"/>
  <c r="CP566" i="18"/>
  <c r="CQ566" i="18"/>
  <c r="CR566" i="18"/>
  <c r="CS566" i="18"/>
  <c r="CT566" i="18"/>
  <c r="CU566" i="18"/>
  <c r="CV566" i="18"/>
  <c r="CW566" i="18"/>
  <c r="CX566" i="18"/>
  <c r="CY566" i="18"/>
  <c r="CZ566" i="18"/>
  <c r="DA566" i="18"/>
  <c r="DB566" i="18"/>
  <c r="DC566" i="18"/>
  <c r="DD566" i="18"/>
  <c r="DE566" i="18"/>
  <c r="DF566" i="18"/>
  <c r="DG566" i="18"/>
  <c r="DH566" i="18"/>
  <c r="DI566" i="18"/>
  <c r="DJ566" i="18"/>
  <c r="DK566" i="18"/>
  <c r="DL566" i="18"/>
  <c r="DM566" i="18"/>
  <c r="DN566" i="18"/>
  <c r="DO566" i="18"/>
  <c r="DP566" i="18"/>
  <c r="DR566" i="18"/>
  <c r="DS566" i="18"/>
  <c r="DT566" i="18"/>
  <c r="DU566" i="18"/>
  <c r="DV566" i="18"/>
  <c r="DW566" i="18"/>
  <c r="DX566" i="18"/>
  <c r="DY566" i="18"/>
  <c r="DZ566" i="18"/>
  <c r="EA566" i="18"/>
  <c r="EB566" i="18"/>
  <c r="EC566" i="18"/>
  <c r="ED566" i="18"/>
  <c r="EE566" i="18"/>
  <c r="EF566" i="18"/>
  <c r="EG566" i="18"/>
  <c r="EH566" i="18"/>
  <c r="BJ567" i="18"/>
  <c r="BK567" i="18"/>
  <c r="BL567" i="18"/>
  <c r="BM567" i="18"/>
  <c r="BN567" i="18"/>
  <c r="BO567" i="18"/>
  <c r="BP567" i="18"/>
  <c r="BQ567" i="18"/>
  <c r="BR567" i="18"/>
  <c r="BS567" i="18"/>
  <c r="BT567" i="18"/>
  <c r="BU567" i="18"/>
  <c r="BV567" i="18"/>
  <c r="BW567" i="18"/>
  <c r="BX567" i="18"/>
  <c r="BY567" i="18"/>
  <c r="BZ567" i="18"/>
  <c r="CA567" i="18"/>
  <c r="CB567" i="18"/>
  <c r="CC567" i="18"/>
  <c r="CD567" i="18"/>
  <c r="CE567" i="18"/>
  <c r="CF567" i="18"/>
  <c r="CG567" i="18"/>
  <c r="CH567" i="18"/>
  <c r="CI567" i="18"/>
  <c r="CJ567" i="18"/>
  <c r="CK567" i="18"/>
  <c r="CL567" i="18"/>
  <c r="CM567" i="18"/>
  <c r="CN567" i="18"/>
  <c r="CO567" i="18"/>
  <c r="CP567" i="18"/>
  <c r="CQ567" i="18"/>
  <c r="CR567" i="18"/>
  <c r="CS567" i="18"/>
  <c r="CT567" i="18"/>
  <c r="CU567" i="18"/>
  <c r="CV567" i="18"/>
  <c r="CW567" i="18"/>
  <c r="CX567" i="18"/>
  <c r="CY567" i="18"/>
  <c r="CZ567" i="18"/>
  <c r="DA567" i="18"/>
  <c r="DB567" i="18"/>
  <c r="DC567" i="18"/>
  <c r="DD567" i="18"/>
  <c r="DE567" i="18"/>
  <c r="DF567" i="18"/>
  <c r="DG567" i="18"/>
  <c r="DH567" i="18"/>
  <c r="DI567" i="18"/>
  <c r="DJ567" i="18"/>
  <c r="DK567" i="18"/>
  <c r="DL567" i="18"/>
  <c r="DM567" i="18"/>
  <c r="DN567" i="18"/>
  <c r="DO567" i="18"/>
  <c r="DP567" i="18"/>
  <c r="DQ567" i="18"/>
  <c r="DR567" i="18"/>
  <c r="DS567" i="18"/>
  <c r="DT567" i="18"/>
  <c r="DU567" i="18"/>
  <c r="DV567" i="18"/>
  <c r="DW567" i="18"/>
  <c r="DX567" i="18"/>
  <c r="DY567" i="18"/>
  <c r="EA567" i="18"/>
  <c r="EB567" i="18"/>
  <c r="EC567" i="18"/>
  <c r="ED567" i="18"/>
  <c r="EE567" i="18"/>
  <c r="EF567" i="18"/>
  <c r="EG567" i="18"/>
  <c r="EH567" i="18"/>
  <c r="BJ568" i="18"/>
  <c r="BK568" i="18"/>
  <c r="BL568" i="18"/>
  <c r="BM568" i="18"/>
  <c r="BN568" i="18"/>
  <c r="BO568" i="18"/>
  <c r="BP568" i="18"/>
  <c r="BQ568" i="18"/>
  <c r="BR568" i="18"/>
  <c r="BS568" i="18"/>
  <c r="BT568" i="18"/>
  <c r="BU568" i="18"/>
  <c r="BV568" i="18"/>
  <c r="BW568" i="18"/>
  <c r="BX568" i="18"/>
  <c r="BY568" i="18"/>
  <c r="BZ568" i="18"/>
  <c r="CA568" i="18"/>
  <c r="CB568" i="18"/>
  <c r="CC568" i="18"/>
  <c r="CD568" i="18"/>
  <c r="CE568" i="18"/>
  <c r="CF568" i="18"/>
  <c r="CG568" i="18"/>
  <c r="CH568" i="18"/>
  <c r="CI568" i="18"/>
  <c r="CJ568" i="18"/>
  <c r="CK568" i="18"/>
  <c r="CL568" i="18"/>
  <c r="CM568" i="18"/>
  <c r="CN568" i="18"/>
  <c r="CO568" i="18"/>
  <c r="CP568" i="18"/>
  <c r="CQ568" i="18"/>
  <c r="CR568" i="18"/>
  <c r="CS568" i="18"/>
  <c r="CT568" i="18"/>
  <c r="CU568" i="18"/>
  <c r="CV568" i="18"/>
  <c r="CW568" i="18"/>
  <c r="CX568" i="18"/>
  <c r="CY568" i="18"/>
  <c r="CZ568" i="18"/>
  <c r="DA568" i="18"/>
  <c r="DB568" i="18"/>
  <c r="DC568" i="18"/>
  <c r="DD568" i="18"/>
  <c r="DF568" i="18"/>
  <c r="DG568" i="18"/>
  <c r="DH568" i="18"/>
  <c r="DI568" i="18"/>
  <c r="DJ568" i="18"/>
  <c r="DK568" i="18"/>
  <c r="DL568" i="18"/>
  <c r="DM568" i="18"/>
  <c r="DN568" i="18"/>
  <c r="DO568" i="18"/>
  <c r="DP568" i="18"/>
  <c r="DQ568" i="18"/>
  <c r="DR568" i="18"/>
  <c r="DS568" i="18"/>
  <c r="DT568" i="18"/>
  <c r="DU568" i="18"/>
  <c r="DV568" i="18"/>
  <c r="DW568" i="18"/>
  <c r="DX568" i="18"/>
  <c r="DY568" i="18"/>
  <c r="DZ568" i="18"/>
  <c r="EA568" i="18"/>
  <c r="EB568" i="18"/>
  <c r="EC568" i="18"/>
  <c r="ED568" i="18"/>
  <c r="EE568" i="18"/>
  <c r="EF568" i="18"/>
  <c r="EG568" i="18"/>
  <c r="EH568" i="18"/>
  <c r="BJ569" i="18"/>
  <c r="BK569" i="18"/>
  <c r="BL569" i="18"/>
  <c r="BM569" i="18"/>
  <c r="BN569" i="18"/>
  <c r="BO569" i="18"/>
  <c r="BP569" i="18"/>
  <c r="BQ569" i="18"/>
  <c r="BR569" i="18"/>
  <c r="BS569" i="18"/>
  <c r="BT569" i="18"/>
  <c r="BU569" i="18"/>
  <c r="BV569" i="18"/>
  <c r="BW569" i="18"/>
  <c r="BX569" i="18"/>
  <c r="BY569" i="18"/>
  <c r="BZ569" i="18"/>
  <c r="CA569" i="18"/>
  <c r="CB569" i="18"/>
  <c r="CC569" i="18"/>
  <c r="CD569" i="18"/>
  <c r="CE569" i="18"/>
  <c r="CF569" i="18"/>
  <c r="CG569" i="18"/>
  <c r="CH569" i="18"/>
  <c r="CI569" i="18"/>
  <c r="CJ569" i="18"/>
  <c r="CK569" i="18"/>
  <c r="CL569" i="18"/>
  <c r="CM569" i="18"/>
  <c r="CN569" i="18"/>
  <c r="CO569" i="18"/>
  <c r="CP569" i="18"/>
  <c r="CQ569" i="18"/>
  <c r="CR569" i="18"/>
  <c r="CS569" i="18"/>
  <c r="CT569" i="18"/>
  <c r="CU569" i="18"/>
  <c r="CV569" i="18"/>
  <c r="CW569" i="18"/>
  <c r="CX569" i="18"/>
  <c r="CZ569" i="18"/>
  <c r="DA569" i="18"/>
  <c r="DB569" i="18"/>
  <c r="DC569" i="18"/>
  <c r="DD569" i="18"/>
  <c r="DE569" i="18"/>
  <c r="DF569" i="18"/>
  <c r="DG569" i="18"/>
  <c r="DH569" i="18"/>
  <c r="DI569" i="18"/>
  <c r="DJ569" i="18"/>
  <c r="DK569" i="18"/>
  <c r="DL569" i="18"/>
  <c r="DM569" i="18"/>
  <c r="DN569" i="18"/>
  <c r="DO569" i="18"/>
  <c r="DP569" i="18"/>
  <c r="DQ569" i="18"/>
  <c r="DR569" i="18"/>
  <c r="DS569" i="18"/>
  <c r="DT569" i="18"/>
  <c r="DU569" i="18"/>
  <c r="DV569" i="18"/>
  <c r="DW569" i="18"/>
  <c r="DX569" i="18"/>
  <c r="DY569" i="18"/>
  <c r="DZ569" i="18"/>
  <c r="EA569" i="18"/>
  <c r="EB569" i="18"/>
  <c r="EC569" i="18"/>
  <c r="ED569" i="18"/>
  <c r="EE569" i="18"/>
  <c r="EF569" i="18"/>
  <c r="EG569" i="18"/>
  <c r="EH569" i="18"/>
  <c r="BJ570" i="18"/>
  <c r="BK570" i="18"/>
  <c r="BL570" i="18"/>
  <c r="BM570" i="18"/>
  <c r="BN570" i="18"/>
  <c r="BO570" i="18"/>
  <c r="BP570" i="18"/>
  <c r="BQ570" i="18"/>
  <c r="BR570" i="18"/>
  <c r="BS570" i="18"/>
  <c r="BT570" i="18"/>
  <c r="BU570" i="18"/>
  <c r="BV570" i="18"/>
  <c r="BW570" i="18"/>
  <c r="BX570" i="18"/>
  <c r="BY570" i="18"/>
  <c r="BZ570" i="18"/>
  <c r="CB570" i="18"/>
  <c r="CC570" i="18"/>
  <c r="CD570" i="18"/>
  <c r="CE570" i="18"/>
  <c r="CF570" i="18"/>
  <c r="CG570" i="18"/>
  <c r="CH570" i="18"/>
  <c r="CI570" i="18"/>
  <c r="CJ570" i="18"/>
  <c r="CK570" i="18"/>
  <c r="CL570" i="18"/>
  <c r="CM570" i="18"/>
  <c r="CN570" i="18"/>
  <c r="CO570" i="18"/>
  <c r="CP570" i="18"/>
  <c r="CQ570" i="18"/>
  <c r="CR570" i="18"/>
  <c r="CS570" i="18"/>
  <c r="CT570" i="18"/>
  <c r="CU570" i="18"/>
  <c r="CV570" i="18"/>
  <c r="CW570" i="18"/>
  <c r="CX570" i="18"/>
  <c r="CY570" i="18"/>
  <c r="CZ570" i="18"/>
  <c r="DA570" i="18"/>
  <c r="DB570" i="18"/>
  <c r="DC570" i="18"/>
  <c r="DD570" i="18"/>
  <c r="DE570" i="18"/>
  <c r="DF570" i="18"/>
  <c r="DG570" i="18"/>
  <c r="DH570" i="18"/>
  <c r="DI570" i="18"/>
  <c r="DJ570" i="18"/>
  <c r="DK570" i="18"/>
  <c r="DL570" i="18"/>
  <c r="DM570" i="18"/>
  <c r="DN570" i="18"/>
  <c r="DO570" i="18"/>
  <c r="DP570" i="18"/>
  <c r="DQ570" i="18"/>
  <c r="DR570" i="18"/>
  <c r="DS570" i="18"/>
  <c r="DT570" i="18"/>
  <c r="DU570" i="18"/>
  <c r="DV570" i="18"/>
  <c r="DW570" i="18"/>
  <c r="DX570" i="18"/>
  <c r="DY570" i="18"/>
  <c r="DZ570" i="18"/>
  <c r="EA570" i="18"/>
  <c r="EB570" i="18"/>
  <c r="EC570" i="18"/>
  <c r="ED570" i="18"/>
  <c r="EE570" i="18"/>
  <c r="EF570" i="18"/>
  <c r="EG570" i="18"/>
  <c r="EH570" i="18"/>
  <c r="BJ571" i="18"/>
  <c r="BK571" i="18"/>
  <c r="BL571" i="18"/>
  <c r="BM571" i="18"/>
  <c r="BN571" i="18"/>
  <c r="BO571" i="18"/>
  <c r="BP571" i="18"/>
  <c r="BQ571" i="18"/>
  <c r="BR571" i="18"/>
  <c r="BS571" i="18"/>
  <c r="BT571" i="18"/>
  <c r="BU571" i="18"/>
  <c r="BV571" i="18"/>
  <c r="BW571" i="18"/>
  <c r="BX571" i="18"/>
  <c r="BY571" i="18"/>
  <c r="BZ571" i="18"/>
  <c r="CB571" i="18"/>
  <c r="CC571" i="18"/>
  <c r="CD571" i="18"/>
  <c r="CE571" i="18"/>
  <c r="CF571" i="18"/>
  <c r="CG571" i="18"/>
  <c r="CH571" i="18"/>
  <c r="CI571" i="18"/>
  <c r="CJ571" i="18"/>
  <c r="CK571" i="18"/>
  <c r="CL571" i="18"/>
  <c r="CM571" i="18"/>
  <c r="CN571" i="18"/>
  <c r="CO571" i="18"/>
  <c r="CP571" i="18"/>
  <c r="CQ571" i="18"/>
  <c r="CR571" i="18"/>
  <c r="CS571" i="18"/>
  <c r="CT571" i="18"/>
  <c r="CU571" i="18"/>
  <c r="CV571" i="18"/>
  <c r="CW571" i="18"/>
  <c r="CX571" i="18"/>
  <c r="CY571" i="18"/>
  <c r="CZ571" i="18"/>
  <c r="DA571" i="18"/>
  <c r="DB571" i="18"/>
  <c r="DC571" i="18"/>
  <c r="DD571" i="18"/>
  <c r="DE571" i="18"/>
  <c r="DF571" i="18"/>
  <c r="DG571" i="18"/>
  <c r="DH571" i="18"/>
  <c r="DI571" i="18"/>
  <c r="DJ571" i="18"/>
  <c r="DK571" i="18"/>
  <c r="DL571" i="18"/>
  <c r="DM571" i="18"/>
  <c r="DN571" i="18"/>
  <c r="DO571" i="18"/>
  <c r="DP571" i="18"/>
  <c r="DQ571" i="18"/>
  <c r="DR571" i="18"/>
  <c r="DS571" i="18"/>
  <c r="DT571" i="18"/>
  <c r="DU571" i="18"/>
  <c r="DV571" i="18"/>
  <c r="DW571" i="18"/>
  <c r="DX571" i="18"/>
  <c r="DY571" i="18"/>
  <c r="DZ571" i="18"/>
  <c r="EA571" i="18"/>
  <c r="EB571" i="18"/>
  <c r="EC571" i="18"/>
  <c r="ED571" i="18"/>
  <c r="EE571" i="18"/>
  <c r="EF571" i="18"/>
  <c r="EG571" i="18"/>
  <c r="EH571" i="18"/>
  <c r="BJ572" i="18"/>
  <c r="BK572" i="18"/>
  <c r="BL572" i="18"/>
  <c r="BM572" i="18"/>
  <c r="BN572" i="18"/>
  <c r="BO572" i="18"/>
  <c r="BP572" i="18"/>
  <c r="BQ572" i="18"/>
  <c r="BR572" i="18"/>
  <c r="BS572" i="18"/>
  <c r="BT572" i="18"/>
  <c r="BU572" i="18"/>
  <c r="BV572" i="18"/>
  <c r="BW572" i="18"/>
  <c r="BX572" i="18"/>
  <c r="BY572" i="18"/>
  <c r="BZ572" i="18"/>
  <c r="CA572" i="18"/>
  <c r="CB572" i="18"/>
  <c r="CC572" i="18"/>
  <c r="CD572" i="18"/>
  <c r="CE572" i="18"/>
  <c r="CF572" i="18"/>
  <c r="CG572" i="18"/>
  <c r="CH572" i="18"/>
  <c r="CI572" i="18"/>
  <c r="CJ572" i="18"/>
  <c r="CK572" i="18"/>
  <c r="CL572" i="18"/>
  <c r="CM572" i="18"/>
  <c r="CN572" i="18"/>
  <c r="CO572" i="18"/>
  <c r="CP572" i="18"/>
  <c r="CQ572" i="18"/>
  <c r="CR572" i="18"/>
  <c r="CS572" i="18"/>
  <c r="CT572" i="18"/>
  <c r="CU572" i="18"/>
  <c r="CV572" i="18"/>
  <c r="CW572" i="18"/>
  <c r="CX572" i="18"/>
  <c r="CY572" i="18"/>
  <c r="CZ572" i="18"/>
  <c r="DA572" i="18"/>
  <c r="DB572" i="18"/>
  <c r="DC572" i="18"/>
  <c r="DD572" i="18"/>
  <c r="DE572" i="18"/>
  <c r="DF572" i="18"/>
  <c r="DG572" i="18"/>
  <c r="DH572" i="18"/>
  <c r="DI572" i="18"/>
  <c r="DJ572" i="18"/>
  <c r="DK572" i="18"/>
  <c r="DL572" i="18"/>
  <c r="DM572" i="18"/>
  <c r="DN572" i="18"/>
  <c r="DO572" i="18"/>
  <c r="DP572" i="18"/>
  <c r="DQ572" i="18"/>
  <c r="DR572" i="18"/>
  <c r="DS572" i="18"/>
  <c r="DT572" i="18"/>
  <c r="DU572" i="18"/>
  <c r="DV572" i="18"/>
  <c r="DW572" i="18"/>
  <c r="DX572" i="18"/>
  <c r="DY572" i="18"/>
  <c r="DZ572" i="18"/>
  <c r="EA572" i="18"/>
  <c r="EC572" i="18"/>
  <c r="ED572" i="18"/>
  <c r="EE572" i="18"/>
  <c r="EF572" i="18"/>
  <c r="EG572" i="18"/>
  <c r="EH572" i="18"/>
  <c r="BJ573" i="18"/>
  <c r="BK573" i="18"/>
  <c r="BL573" i="18"/>
  <c r="BM573" i="18"/>
  <c r="BN573" i="18"/>
  <c r="BO573" i="18"/>
  <c r="BP573" i="18"/>
  <c r="BQ573" i="18"/>
  <c r="BR573" i="18"/>
  <c r="BS573" i="18"/>
  <c r="BT573" i="18"/>
  <c r="BU573" i="18"/>
  <c r="BV573" i="18"/>
  <c r="BW573" i="18"/>
  <c r="BX573" i="18"/>
  <c r="BY573" i="18"/>
  <c r="BZ573" i="18"/>
  <c r="CA573" i="18"/>
  <c r="CB573" i="18"/>
  <c r="CC573" i="18"/>
  <c r="CD573" i="18"/>
  <c r="CE573" i="18"/>
  <c r="CF573" i="18"/>
  <c r="CG573" i="18"/>
  <c r="CH573" i="18"/>
  <c r="CI573" i="18"/>
  <c r="CJ573" i="18"/>
  <c r="CK573" i="18"/>
  <c r="CL573" i="18"/>
  <c r="CM573" i="18"/>
  <c r="CN573" i="18"/>
  <c r="CO573" i="18"/>
  <c r="CP573" i="18"/>
  <c r="CQ573" i="18"/>
  <c r="CR573" i="18"/>
  <c r="CS573" i="18"/>
  <c r="CT573" i="18"/>
  <c r="CU573" i="18"/>
  <c r="CV573" i="18"/>
  <c r="CW573" i="18"/>
  <c r="CX573" i="18"/>
  <c r="CY573" i="18"/>
  <c r="CZ573" i="18"/>
  <c r="DA573" i="18"/>
  <c r="DB573" i="18"/>
  <c r="DC573" i="18"/>
  <c r="DD573" i="18"/>
  <c r="DE573" i="18"/>
  <c r="DF573" i="18"/>
  <c r="DG573" i="18"/>
  <c r="DH573" i="18"/>
  <c r="DI573" i="18"/>
  <c r="DJ573" i="18"/>
  <c r="DK573" i="18"/>
  <c r="DL573" i="18"/>
  <c r="DM573" i="18"/>
  <c r="DN573" i="18"/>
  <c r="DO573" i="18"/>
  <c r="DP573" i="18"/>
  <c r="DQ573" i="18"/>
  <c r="DR573" i="18"/>
  <c r="DS573" i="18"/>
  <c r="DT573" i="18"/>
  <c r="DU573" i="18"/>
  <c r="DV573" i="18"/>
  <c r="DW573" i="18"/>
  <c r="DX573" i="18"/>
  <c r="DY573" i="18"/>
  <c r="DZ573" i="18"/>
  <c r="EA573" i="18"/>
  <c r="EC573" i="18"/>
  <c r="ED573" i="18"/>
  <c r="EE573" i="18"/>
  <c r="EF573" i="18"/>
  <c r="EG573" i="18"/>
  <c r="EH573" i="18"/>
  <c r="BJ574" i="18"/>
  <c r="BK574" i="18"/>
  <c r="BL574" i="18"/>
  <c r="BM574" i="18"/>
  <c r="BN574" i="18"/>
  <c r="BO574" i="18"/>
  <c r="BP574" i="18"/>
  <c r="BQ574" i="18"/>
  <c r="BR574" i="18"/>
  <c r="BS574" i="18"/>
  <c r="BT574" i="18"/>
  <c r="BU574" i="18"/>
  <c r="BV574" i="18"/>
  <c r="BW574" i="18"/>
  <c r="BX574" i="18"/>
  <c r="BY574" i="18"/>
  <c r="BZ574" i="18"/>
  <c r="CA574" i="18"/>
  <c r="CB574" i="18"/>
  <c r="CC574" i="18"/>
  <c r="CD574" i="18"/>
  <c r="CE574" i="18"/>
  <c r="CF574" i="18"/>
  <c r="CG574" i="18"/>
  <c r="CH574" i="18"/>
  <c r="CI574" i="18"/>
  <c r="CJ574" i="18"/>
  <c r="CK574" i="18"/>
  <c r="CL574" i="18"/>
  <c r="CM574" i="18"/>
  <c r="CN574" i="18"/>
  <c r="CO574" i="18"/>
  <c r="CP574" i="18"/>
  <c r="CQ574" i="18"/>
  <c r="CR574" i="18"/>
  <c r="CS574" i="18"/>
  <c r="CT574" i="18"/>
  <c r="CU574" i="18"/>
  <c r="CV574" i="18"/>
  <c r="CW574" i="18"/>
  <c r="CX574" i="18"/>
  <c r="CY574" i="18"/>
  <c r="CZ574" i="18"/>
  <c r="DA574" i="18"/>
  <c r="DB574" i="18"/>
  <c r="DC574" i="18"/>
  <c r="DD574" i="18"/>
  <c r="DE574" i="18"/>
  <c r="DF574" i="18"/>
  <c r="DH574" i="18"/>
  <c r="DI574" i="18"/>
  <c r="DJ574" i="18"/>
  <c r="DK574" i="18"/>
  <c r="DL574" i="18"/>
  <c r="DM574" i="18"/>
  <c r="DN574" i="18"/>
  <c r="DO574" i="18"/>
  <c r="DP574" i="18"/>
  <c r="DQ574" i="18"/>
  <c r="DR574" i="18"/>
  <c r="DS574" i="18"/>
  <c r="DT574" i="18"/>
  <c r="DU574" i="18"/>
  <c r="DV574" i="18"/>
  <c r="DW574" i="18"/>
  <c r="DX574" i="18"/>
  <c r="DY574" i="18"/>
  <c r="DZ574" i="18"/>
  <c r="EA574" i="18"/>
  <c r="EB574" i="18"/>
  <c r="EC574" i="18"/>
  <c r="ED574" i="18"/>
  <c r="EE574" i="18"/>
  <c r="EF574" i="18"/>
  <c r="EG574" i="18"/>
  <c r="EH574" i="18"/>
  <c r="BJ575" i="18"/>
  <c r="BK575" i="18"/>
  <c r="BL575" i="18"/>
  <c r="BM575" i="18"/>
  <c r="BN575" i="18"/>
  <c r="BO575" i="18"/>
  <c r="BP575" i="18"/>
  <c r="BQ575" i="18"/>
  <c r="BR575" i="18"/>
  <c r="BS575" i="18"/>
  <c r="BT575" i="18"/>
  <c r="BU575" i="18"/>
  <c r="BV575" i="18"/>
  <c r="BW575" i="18"/>
  <c r="BX575" i="18"/>
  <c r="BY575" i="18"/>
  <c r="BZ575" i="18"/>
  <c r="CA575" i="18"/>
  <c r="CB575" i="18"/>
  <c r="CC575" i="18"/>
  <c r="CD575" i="18"/>
  <c r="CE575" i="18"/>
  <c r="CF575" i="18"/>
  <c r="CG575" i="18"/>
  <c r="CH575" i="18"/>
  <c r="CI575" i="18"/>
  <c r="CJ575" i="18"/>
  <c r="CK575" i="18"/>
  <c r="CL575" i="18"/>
  <c r="CM575" i="18"/>
  <c r="CN575" i="18"/>
  <c r="CO575" i="18"/>
  <c r="CP575" i="18"/>
  <c r="CQ575" i="18"/>
  <c r="CR575" i="18"/>
  <c r="CS575" i="18"/>
  <c r="CT575" i="18"/>
  <c r="CU575" i="18"/>
  <c r="CV575" i="18"/>
  <c r="CW575" i="18"/>
  <c r="CX575" i="18"/>
  <c r="CZ575" i="18"/>
  <c r="DA575" i="18"/>
  <c r="DB575" i="18"/>
  <c r="DC575" i="18"/>
  <c r="DD575" i="18"/>
  <c r="DE575" i="18"/>
  <c r="DF575" i="18"/>
  <c r="DG575" i="18"/>
  <c r="DH575" i="18"/>
  <c r="DI575" i="18"/>
  <c r="DJ575" i="18"/>
  <c r="DK575" i="18"/>
  <c r="DL575" i="18"/>
  <c r="DM575" i="18"/>
  <c r="DN575" i="18"/>
  <c r="DO575" i="18"/>
  <c r="DP575" i="18"/>
  <c r="DQ575" i="18"/>
  <c r="DR575" i="18"/>
  <c r="DS575" i="18"/>
  <c r="DT575" i="18"/>
  <c r="DU575" i="18"/>
  <c r="DV575" i="18"/>
  <c r="DW575" i="18"/>
  <c r="DX575" i="18"/>
  <c r="DY575" i="18"/>
  <c r="DZ575" i="18"/>
  <c r="EA575" i="18"/>
  <c r="EB575" i="18"/>
  <c r="EC575" i="18"/>
  <c r="ED575" i="18"/>
  <c r="EE575" i="18"/>
  <c r="EF575" i="18"/>
  <c r="EG575" i="18"/>
  <c r="EH575" i="18"/>
  <c r="BJ576" i="18"/>
  <c r="BK576" i="18"/>
  <c r="BL576" i="18"/>
  <c r="BM576" i="18"/>
  <c r="BN576" i="18"/>
  <c r="BO576" i="18"/>
  <c r="BP576" i="18"/>
  <c r="BQ576" i="18"/>
  <c r="BR576" i="18"/>
  <c r="BS576" i="18"/>
  <c r="BT576" i="18"/>
  <c r="BU576" i="18"/>
  <c r="BV576" i="18"/>
  <c r="BW576" i="18"/>
  <c r="BX576" i="18"/>
  <c r="BY576" i="18"/>
  <c r="BZ576" i="18"/>
  <c r="CA576" i="18"/>
  <c r="CB576" i="18"/>
  <c r="CC576" i="18"/>
  <c r="CD576" i="18"/>
  <c r="CE576" i="18"/>
  <c r="CF576" i="18"/>
  <c r="CG576" i="18"/>
  <c r="CH576" i="18"/>
  <c r="CI576" i="18"/>
  <c r="CJ576" i="18"/>
  <c r="CK576" i="18"/>
  <c r="CL576" i="18"/>
  <c r="CM576" i="18"/>
  <c r="CN576" i="18"/>
  <c r="CO576" i="18"/>
  <c r="CP576" i="18"/>
  <c r="CQ576" i="18"/>
  <c r="CR576" i="18"/>
  <c r="CS576" i="18"/>
  <c r="CT576" i="18"/>
  <c r="CU576" i="18"/>
  <c r="CV576" i="18"/>
  <c r="CW576" i="18"/>
  <c r="CX576" i="18"/>
  <c r="CZ576" i="18"/>
  <c r="DA576" i="18"/>
  <c r="DB576" i="18"/>
  <c r="DC576" i="18"/>
  <c r="DD576" i="18"/>
  <c r="DE576" i="18"/>
  <c r="DF576" i="18"/>
  <c r="DG576" i="18"/>
  <c r="DH576" i="18"/>
  <c r="DI576" i="18"/>
  <c r="DJ576" i="18"/>
  <c r="DK576" i="18"/>
  <c r="DL576" i="18"/>
  <c r="DM576" i="18"/>
  <c r="DN576" i="18"/>
  <c r="DO576" i="18"/>
  <c r="DP576" i="18"/>
  <c r="DQ576" i="18"/>
  <c r="DR576" i="18"/>
  <c r="DS576" i="18"/>
  <c r="DT576" i="18"/>
  <c r="DU576" i="18"/>
  <c r="DV576" i="18"/>
  <c r="DW576" i="18"/>
  <c r="DX576" i="18"/>
  <c r="DY576" i="18"/>
  <c r="DZ576" i="18"/>
  <c r="EA576" i="18"/>
  <c r="EB576" i="18"/>
  <c r="EC576" i="18"/>
  <c r="ED576" i="18"/>
  <c r="EE576" i="18"/>
  <c r="EF576" i="18"/>
  <c r="EG576" i="18"/>
  <c r="EH576" i="18"/>
  <c r="BJ577" i="18"/>
  <c r="BK577" i="18"/>
  <c r="BL577" i="18"/>
  <c r="BM577" i="18"/>
  <c r="BN577" i="18"/>
  <c r="BO577" i="18"/>
  <c r="BP577" i="18"/>
  <c r="BQ577" i="18"/>
  <c r="BR577" i="18"/>
  <c r="BS577" i="18"/>
  <c r="BT577" i="18"/>
  <c r="BU577" i="18"/>
  <c r="BV577" i="18"/>
  <c r="BW577" i="18"/>
  <c r="BX577" i="18"/>
  <c r="BY577" i="18"/>
  <c r="BZ577" i="18"/>
  <c r="CA577" i="18"/>
  <c r="CB577" i="18"/>
  <c r="CC577" i="18"/>
  <c r="CD577" i="18"/>
  <c r="CE577" i="18"/>
  <c r="CF577" i="18"/>
  <c r="CG577" i="18"/>
  <c r="CH577" i="18"/>
  <c r="CI577" i="18"/>
  <c r="CJ577" i="18"/>
  <c r="CK577" i="18"/>
  <c r="CL577" i="18"/>
  <c r="CM577" i="18"/>
  <c r="CN577" i="18"/>
  <c r="CO577" i="18"/>
  <c r="CP577" i="18"/>
  <c r="CQ577" i="18"/>
  <c r="CR577" i="18"/>
  <c r="CS577" i="18"/>
  <c r="CT577" i="18"/>
  <c r="CU577" i="18"/>
  <c r="CV577" i="18"/>
  <c r="CW577" i="18"/>
  <c r="CX577" i="18"/>
  <c r="CY577" i="18"/>
  <c r="CZ577" i="18"/>
  <c r="DA577" i="18"/>
  <c r="DB577" i="18"/>
  <c r="DC577" i="18"/>
  <c r="DD577" i="18"/>
  <c r="DE577" i="18"/>
  <c r="DF577" i="18"/>
  <c r="DG577" i="18"/>
  <c r="DH577" i="18"/>
  <c r="DI577" i="18"/>
  <c r="DJ577" i="18"/>
  <c r="DK577" i="18"/>
  <c r="DL577" i="18"/>
  <c r="DM577" i="18"/>
  <c r="DN577" i="18"/>
  <c r="DO577" i="18"/>
  <c r="DP577" i="18"/>
  <c r="DQ577" i="18"/>
  <c r="DS577" i="18"/>
  <c r="DT577" i="18"/>
  <c r="DU577" i="18"/>
  <c r="DV577" i="18"/>
  <c r="DW577" i="18"/>
  <c r="DX577" i="18"/>
  <c r="DY577" i="18"/>
  <c r="DZ577" i="18"/>
  <c r="EA577" i="18"/>
  <c r="EB577" i="18"/>
  <c r="EC577" i="18"/>
  <c r="ED577" i="18"/>
  <c r="EE577" i="18"/>
  <c r="EF577" i="18"/>
  <c r="EG577" i="18"/>
  <c r="EH577" i="18"/>
  <c r="BJ578" i="18"/>
  <c r="BK578" i="18"/>
  <c r="BL578" i="18"/>
  <c r="BM578" i="18"/>
  <c r="BN578" i="18"/>
  <c r="BO578" i="18"/>
  <c r="BP578" i="18"/>
  <c r="BQ578" i="18"/>
  <c r="BR578" i="18"/>
  <c r="BS578" i="18"/>
  <c r="BT578" i="18"/>
  <c r="BU578" i="18"/>
  <c r="BV578" i="18"/>
  <c r="BW578" i="18"/>
  <c r="BX578" i="18"/>
  <c r="BY578" i="18"/>
  <c r="BZ578" i="18"/>
  <c r="CA578" i="18"/>
  <c r="CB578" i="18"/>
  <c r="CC578" i="18"/>
  <c r="CD578" i="18"/>
  <c r="CE578" i="18"/>
  <c r="CF578" i="18"/>
  <c r="CG578" i="18"/>
  <c r="CH578" i="18"/>
  <c r="CJ578" i="18"/>
  <c r="CK578" i="18"/>
  <c r="CL578" i="18"/>
  <c r="CM578" i="18"/>
  <c r="CN578" i="18"/>
  <c r="CO578" i="18"/>
  <c r="CP578" i="18"/>
  <c r="CQ578" i="18"/>
  <c r="CR578" i="18"/>
  <c r="CS578" i="18"/>
  <c r="CT578" i="18"/>
  <c r="CU578" i="18"/>
  <c r="CV578" i="18"/>
  <c r="CW578" i="18"/>
  <c r="CX578" i="18"/>
  <c r="CY578" i="18"/>
  <c r="CZ578" i="18"/>
  <c r="DA578" i="18"/>
  <c r="DB578" i="18"/>
  <c r="DC578" i="18"/>
  <c r="DD578" i="18"/>
  <c r="DE578" i="18"/>
  <c r="DF578" i="18"/>
  <c r="DG578" i="18"/>
  <c r="DH578" i="18"/>
  <c r="DI578" i="18"/>
  <c r="DJ578" i="18"/>
  <c r="DK578" i="18"/>
  <c r="DL578" i="18"/>
  <c r="DM578" i="18"/>
  <c r="DN578" i="18"/>
  <c r="DO578" i="18"/>
  <c r="DP578" i="18"/>
  <c r="DQ578" i="18"/>
  <c r="DR578" i="18"/>
  <c r="DS578" i="18"/>
  <c r="DT578" i="18"/>
  <c r="DU578" i="18"/>
  <c r="DV578" i="18"/>
  <c r="DW578" i="18"/>
  <c r="DX578" i="18"/>
  <c r="DY578" i="18"/>
  <c r="DZ578" i="18"/>
  <c r="EA578" i="18"/>
  <c r="EB578" i="18"/>
  <c r="EC578" i="18"/>
  <c r="ED578" i="18"/>
  <c r="EE578" i="18"/>
  <c r="EF578" i="18"/>
  <c r="EG578" i="18"/>
  <c r="EH578" i="18"/>
  <c r="BJ579" i="18"/>
  <c r="BK579" i="18"/>
  <c r="BL579" i="18"/>
  <c r="BM579" i="18"/>
  <c r="BN579" i="18"/>
  <c r="BO579" i="18"/>
  <c r="BP579" i="18"/>
  <c r="BR579" i="18"/>
  <c r="BS579" i="18"/>
  <c r="BT579" i="18"/>
  <c r="BU579" i="18"/>
  <c r="BV579" i="18"/>
  <c r="BW579" i="18"/>
  <c r="BX579" i="18"/>
  <c r="BY579" i="18"/>
  <c r="BZ579" i="18"/>
  <c r="CA579" i="18"/>
  <c r="CB579" i="18"/>
  <c r="CC579" i="18"/>
  <c r="CD579" i="18"/>
  <c r="CE579" i="18"/>
  <c r="CF579" i="18"/>
  <c r="CG579" i="18"/>
  <c r="CH579" i="18"/>
  <c r="CI579" i="18"/>
  <c r="CJ579" i="18"/>
  <c r="CK579" i="18"/>
  <c r="CL579" i="18"/>
  <c r="CM579" i="18"/>
  <c r="CN579" i="18"/>
  <c r="CO579" i="18"/>
  <c r="CP579" i="18"/>
  <c r="CQ579" i="18"/>
  <c r="CR579" i="18"/>
  <c r="CS579" i="18"/>
  <c r="CT579" i="18"/>
  <c r="CU579" i="18"/>
  <c r="CV579" i="18"/>
  <c r="CW579" i="18"/>
  <c r="CX579" i="18"/>
  <c r="CY579" i="18"/>
  <c r="CZ579" i="18"/>
  <c r="DA579" i="18"/>
  <c r="DB579" i="18"/>
  <c r="DC579" i="18"/>
  <c r="DD579" i="18"/>
  <c r="DE579" i="18"/>
  <c r="DF579" i="18"/>
  <c r="DG579" i="18"/>
  <c r="DH579" i="18"/>
  <c r="DI579" i="18"/>
  <c r="DJ579" i="18"/>
  <c r="DK579" i="18"/>
  <c r="DL579" i="18"/>
  <c r="DM579" i="18"/>
  <c r="DN579" i="18"/>
  <c r="DO579" i="18"/>
  <c r="DP579" i="18"/>
  <c r="DQ579" i="18"/>
  <c r="DR579" i="18"/>
  <c r="DS579" i="18"/>
  <c r="DT579" i="18"/>
  <c r="DU579" i="18"/>
  <c r="DV579" i="18"/>
  <c r="DW579" i="18"/>
  <c r="DX579" i="18"/>
  <c r="DY579" i="18"/>
  <c r="DZ579" i="18"/>
  <c r="EA579" i="18"/>
  <c r="EB579" i="18"/>
  <c r="EC579" i="18"/>
  <c r="ED579" i="18"/>
  <c r="EE579" i="18"/>
  <c r="EF579" i="18"/>
  <c r="EG579" i="18"/>
  <c r="EH579" i="18"/>
  <c r="BJ580" i="18"/>
  <c r="BK580" i="18"/>
  <c r="BL580" i="18"/>
  <c r="BM580" i="18"/>
  <c r="BN580" i="18"/>
  <c r="BO580" i="18"/>
  <c r="BP580" i="18"/>
  <c r="BQ580" i="18"/>
  <c r="BR580" i="18"/>
  <c r="BS580" i="18"/>
  <c r="BT580" i="18"/>
  <c r="BU580" i="18"/>
  <c r="BV580" i="18"/>
  <c r="BW580" i="18"/>
  <c r="BX580" i="18"/>
  <c r="BY580" i="18"/>
  <c r="BZ580" i="18"/>
  <c r="CA580" i="18"/>
  <c r="CB580" i="18"/>
  <c r="CC580" i="18"/>
  <c r="CD580" i="18"/>
  <c r="CE580" i="18"/>
  <c r="CF580" i="18"/>
  <c r="CG580" i="18"/>
  <c r="CH580" i="18"/>
  <c r="CI580" i="18"/>
  <c r="CJ580" i="18"/>
  <c r="CK580" i="18"/>
  <c r="CL580" i="18"/>
  <c r="CM580" i="18"/>
  <c r="CN580" i="18"/>
  <c r="CO580" i="18"/>
  <c r="CP580" i="18"/>
  <c r="CQ580" i="18"/>
  <c r="CR580" i="18"/>
  <c r="CS580" i="18"/>
  <c r="CT580" i="18"/>
  <c r="CU580" i="18"/>
  <c r="CV580" i="18"/>
  <c r="CW580" i="18"/>
  <c r="CX580" i="18"/>
  <c r="CY580" i="18"/>
  <c r="CZ580" i="18"/>
  <c r="DA580" i="18"/>
  <c r="DB580" i="18"/>
  <c r="DC580" i="18"/>
  <c r="DD580" i="18"/>
  <c r="DE580" i="18"/>
  <c r="DF580" i="18"/>
  <c r="DG580" i="18"/>
  <c r="DH580" i="18"/>
  <c r="DI580" i="18"/>
  <c r="DK580" i="18"/>
  <c r="DL580" i="18"/>
  <c r="DM580" i="18"/>
  <c r="DN580" i="18"/>
  <c r="DO580" i="18"/>
  <c r="DP580" i="18"/>
  <c r="DQ580" i="18"/>
  <c r="DR580" i="18"/>
  <c r="DS580" i="18"/>
  <c r="DT580" i="18"/>
  <c r="DU580" i="18"/>
  <c r="DV580" i="18"/>
  <c r="DW580" i="18"/>
  <c r="DX580" i="18"/>
  <c r="DY580" i="18"/>
  <c r="DZ580" i="18"/>
  <c r="EA580" i="18"/>
  <c r="EB580" i="18"/>
  <c r="EC580" i="18"/>
  <c r="ED580" i="18"/>
  <c r="EE580" i="18"/>
  <c r="EF580" i="18"/>
  <c r="EG580" i="18"/>
  <c r="EH580" i="18"/>
  <c r="BK581" i="18"/>
  <c r="BL581" i="18"/>
  <c r="BM581" i="18"/>
  <c r="BN581" i="18"/>
  <c r="BO581" i="18"/>
  <c r="BP581" i="18"/>
  <c r="BQ581" i="18"/>
  <c r="BR581" i="18"/>
  <c r="BS581" i="18"/>
  <c r="BT581" i="18"/>
  <c r="BU581" i="18"/>
  <c r="BV581" i="18"/>
  <c r="BW581" i="18"/>
  <c r="BX581" i="18"/>
  <c r="BY581" i="18"/>
  <c r="BZ581" i="18"/>
  <c r="CA581" i="18"/>
  <c r="CB581" i="18"/>
  <c r="CC581" i="18"/>
  <c r="CD581" i="18"/>
  <c r="CE581" i="18"/>
  <c r="CF581" i="18"/>
  <c r="CG581" i="18"/>
  <c r="CH581" i="18"/>
  <c r="CI581" i="18"/>
  <c r="CJ581" i="18"/>
  <c r="CK581" i="18"/>
  <c r="CL581" i="18"/>
  <c r="CM581" i="18"/>
  <c r="CN581" i="18"/>
  <c r="CO581" i="18"/>
  <c r="CP581" i="18"/>
  <c r="CQ581" i="18"/>
  <c r="CR581" i="18"/>
  <c r="CS581" i="18"/>
  <c r="CT581" i="18"/>
  <c r="CU581" i="18"/>
  <c r="CV581" i="18"/>
  <c r="CW581" i="18"/>
  <c r="CX581" i="18"/>
  <c r="CY581" i="18"/>
  <c r="CZ581" i="18"/>
  <c r="DA581" i="18"/>
  <c r="DB581" i="18"/>
  <c r="DC581" i="18"/>
  <c r="DD581" i="18"/>
  <c r="DE581" i="18"/>
  <c r="DF581" i="18"/>
  <c r="DG581" i="18"/>
  <c r="DH581" i="18"/>
  <c r="DI581" i="18"/>
  <c r="DJ581" i="18"/>
  <c r="DK581" i="18"/>
  <c r="DL581" i="18"/>
  <c r="DM581" i="18"/>
  <c r="DN581" i="18"/>
  <c r="DO581" i="18"/>
  <c r="DP581" i="18"/>
  <c r="DQ581" i="18"/>
  <c r="DR581" i="18"/>
  <c r="DS581" i="18"/>
  <c r="DT581" i="18"/>
  <c r="DU581" i="18"/>
  <c r="DV581" i="18"/>
  <c r="DW581" i="18"/>
  <c r="DX581" i="18"/>
  <c r="DY581" i="18"/>
  <c r="DZ581" i="18"/>
  <c r="EA581" i="18"/>
  <c r="EB581" i="18"/>
  <c r="EC581" i="18"/>
  <c r="ED581" i="18"/>
  <c r="EE581" i="18"/>
  <c r="EF581" i="18"/>
  <c r="EG581" i="18"/>
  <c r="EH581" i="18"/>
  <c r="BJ582" i="18"/>
  <c r="BK582" i="18"/>
  <c r="BL582" i="18"/>
  <c r="BM582" i="18"/>
  <c r="BN582" i="18"/>
  <c r="BO582" i="18"/>
  <c r="BP582" i="18"/>
  <c r="BQ582" i="18"/>
  <c r="BR582" i="18"/>
  <c r="BS582" i="18"/>
  <c r="BT582" i="18"/>
  <c r="BU582" i="18"/>
  <c r="BV582" i="18"/>
  <c r="BW582" i="18"/>
  <c r="BX582" i="18"/>
  <c r="BY582" i="18"/>
  <c r="BZ582" i="18"/>
  <c r="CA582" i="18"/>
  <c r="CB582" i="18"/>
  <c r="CC582" i="18"/>
  <c r="CD582" i="18"/>
  <c r="CE582" i="18"/>
  <c r="CF582" i="18"/>
  <c r="CG582" i="18"/>
  <c r="CH582" i="18"/>
  <c r="CI582" i="18"/>
  <c r="CK582" i="18"/>
  <c r="CL582" i="18"/>
  <c r="CM582" i="18"/>
  <c r="CN582" i="18"/>
  <c r="CO582" i="18"/>
  <c r="CP582" i="18"/>
  <c r="CQ582" i="18"/>
  <c r="CR582" i="18"/>
  <c r="CS582" i="18"/>
  <c r="CT582" i="18"/>
  <c r="CU582" i="18"/>
  <c r="CV582" i="18"/>
  <c r="CW582" i="18"/>
  <c r="CX582" i="18"/>
  <c r="CY582" i="18"/>
  <c r="CZ582" i="18"/>
  <c r="DA582" i="18"/>
  <c r="DB582" i="18"/>
  <c r="DC582" i="18"/>
  <c r="DD582" i="18"/>
  <c r="DE582" i="18"/>
  <c r="DF582" i="18"/>
  <c r="DG582" i="18"/>
  <c r="DH582" i="18"/>
  <c r="DI582" i="18"/>
  <c r="DJ582" i="18"/>
  <c r="DK582" i="18"/>
  <c r="DL582" i="18"/>
  <c r="DM582" i="18"/>
  <c r="DN582" i="18"/>
  <c r="DO582" i="18"/>
  <c r="DP582" i="18"/>
  <c r="DQ582" i="18"/>
  <c r="DR582" i="18"/>
  <c r="DS582" i="18"/>
  <c r="DT582" i="18"/>
  <c r="DU582" i="18"/>
  <c r="DV582" i="18"/>
  <c r="DW582" i="18"/>
  <c r="DX582" i="18"/>
  <c r="DY582" i="18"/>
  <c r="DZ582" i="18"/>
  <c r="EA582" i="18"/>
  <c r="EB582" i="18"/>
  <c r="EC582" i="18"/>
  <c r="ED582" i="18"/>
  <c r="EE582" i="18"/>
  <c r="EF582" i="18"/>
  <c r="EG582" i="18"/>
  <c r="EH582" i="18"/>
  <c r="BJ583" i="18"/>
  <c r="BK583" i="18"/>
  <c r="BL583" i="18"/>
  <c r="BM583" i="18"/>
  <c r="BN583" i="18"/>
  <c r="BO583" i="18"/>
  <c r="BP583" i="18"/>
  <c r="BQ583" i="18"/>
  <c r="BR583" i="18"/>
  <c r="BS583" i="18"/>
  <c r="BT583" i="18"/>
  <c r="BU583" i="18"/>
  <c r="BV583" i="18"/>
  <c r="BW583" i="18"/>
  <c r="BX583" i="18"/>
  <c r="BY583" i="18"/>
  <c r="BZ583" i="18"/>
  <c r="CA583" i="18"/>
  <c r="CB583" i="18"/>
  <c r="CC583" i="18"/>
  <c r="CD583" i="18"/>
  <c r="CE583" i="18"/>
  <c r="CF583" i="18"/>
  <c r="CG583" i="18"/>
  <c r="CH583" i="18"/>
  <c r="CI583" i="18"/>
  <c r="CK583" i="18"/>
  <c r="CL583" i="18"/>
  <c r="CM583" i="18"/>
  <c r="CN583" i="18"/>
  <c r="CO583" i="18"/>
  <c r="CP583" i="18"/>
  <c r="CQ583" i="18"/>
  <c r="CR583" i="18"/>
  <c r="CS583" i="18"/>
  <c r="CT583" i="18"/>
  <c r="CU583" i="18"/>
  <c r="CV583" i="18"/>
  <c r="CW583" i="18"/>
  <c r="CX583" i="18"/>
  <c r="CY583" i="18"/>
  <c r="CZ583" i="18"/>
  <c r="DA583" i="18"/>
  <c r="DB583" i="18"/>
  <c r="DC583" i="18"/>
  <c r="DD583" i="18"/>
  <c r="DE583" i="18"/>
  <c r="DF583" i="18"/>
  <c r="DG583" i="18"/>
  <c r="DH583" i="18"/>
  <c r="DI583" i="18"/>
  <c r="DJ583" i="18"/>
  <c r="DK583" i="18"/>
  <c r="DL583" i="18"/>
  <c r="DM583" i="18"/>
  <c r="DN583" i="18"/>
  <c r="DO583" i="18"/>
  <c r="DP583" i="18"/>
  <c r="DQ583" i="18"/>
  <c r="DR583" i="18"/>
  <c r="DS583" i="18"/>
  <c r="DT583" i="18"/>
  <c r="DU583" i="18"/>
  <c r="DV583" i="18"/>
  <c r="DW583" i="18"/>
  <c r="DX583" i="18"/>
  <c r="DY583" i="18"/>
  <c r="DZ583" i="18"/>
  <c r="EA583" i="18"/>
  <c r="EB583" i="18"/>
  <c r="EC583" i="18"/>
  <c r="ED583" i="18"/>
  <c r="EE583" i="18"/>
  <c r="EF583" i="18"/>
  <c r="EG583" i="18"/>
  <c r="EH583" i="18"/>
  <c r="BJ584" i="18"/>
  <c r="BK584" i="18"/>
  <c r="BL584" i="18"/>
  <c r="BM584" i="18"/>
  <c r="BN584" i="18"/>
  <c r="BO584" i="18"/>
  <c r="BP584" i="18"/>
  <c r="BQ584" i="18"/>
  <c r="BR584" i="18"/>
  <c r="BS584" i="18"/>
  <c r="BT584" i="18"/>
  <c r="BU584" i="18"/>
  <c r="BV584" i="18"/>
  <c r="BW584" i="18"/>
  <c r="BX584" i="18"/>
  <c r="BY584" i="18"/>
  <c r="BZ584" i="18"/>
  <c r="CA584" i="18"/>
  <c r="CB584" i="18"/>
  <c r="CC584" i="18"/>
  <c r="CD584" i="18"/>
  <c r="CE584" i="18"/>
  <c r="CF584" i="18"/>
  <c r="CG584" i="18"/>
  <c r="CH584" i="18"/>
  <c r="CI584" i="18"/>
  <c r="CJ584" i="18"/>
  <c r="CK584" i="18"/>
  <c r="CL584" i="18"/>
  <c r="CM584" i="18"/>
  <c r="CN584" i="18"/>
  <c r="CO584" i="18"/>
  <c r="CP584" i="18"/>
  <c r="CQ584" i="18"/>
  <c r="CR584" i="18"/>
  <c r="CS584" i="18"/>
  <c r="CT584" i="18"/>
  <c r="CU584" i="18"/>
  <c r="CV584" i="18"/>
  <c r="CW584" i="18"/>
  <c r="CX584" i="18"/>
  <c r="CY584" i="18"/>
  <c r="CZ584" i="18"/>
  <c r="DA584" i="18"/>
  <c r="DB584" i="18"/>
  <c r="DC584" i="18"/>
  <c r="DD584" i="18"/>
  <c r="DE584" i="18"/>
  <c r="DF584" i="18"/>
  <c r="DH584" i="18"/>
  <c r="DI584" i="18"/>
  <c r="DJ584" i="18"/>
  <c r="DK584" i="18"/>
  <c r="DL584" i="18"/>
  <c r="DM584" i="18"/>
  <c r="DN584" i="18"/>
  <c r="DO584" i="18"/>
  <c r="DP584" i="18"/>
  <c r="DQ584" i="18"/>
  <c r="DR584" i="18"/>
  <c r="DS584" i="18"/>
  <c r="DT584" i="18"/>
  <c r="DU584" i="18"/>
  <c r="DV584" i="18"/>
  <c r="DW584" i="18"/>
  <c r="DX584" i="18"/>
  <c r="DY584" i="18"/>
  <c r="DZ584" i="18"/>
  <c r="EA584" i="18"/>
  <c r="EB584" i="18"/>
  <c r="EC584" i="18"/>
  <c r="ED584" i="18"/>
  <c r="EE584" i="18"/>
  <c r="EF584" i="18"/>
  <c r="EG584" i="18"/>
  <c r="EH584" i="18"/>
  <c r="BJ585" i="18"/>
  <c r="BK585" i="18"/>
  <c r="BL585" i="18"/>
  <c r="BM585" i="18"/>
  <c r="BN585" i="18"/>
  <c r="BO585" i="18"/>
  <c r="BP585" i="18"/>
  <c r="BQ585" i="18"/>
  <c r="BR585" i="18"/>
  <c r="BS585" i="18"/>
  <c r="BT585" i="18"/>
  <c r="BU585" i="18"/>
  <c r="BV585" i="18"/>
  <c r="BW585" i="18"/>
  <c r="BX585" i="18"/>
  <c r="BY585" i="18"/>
  <c r="BZ585" i="18"/>
  <c r="CA585" i="18"/>
  <c r="CB585" i="18"/>
  <c r="CC585" i="18"/>
  <c r="CD585" i="18"/>
  <c r="CE585" i="18"/>
  <c r="CF585" i="18"/>
  <c r="CG585" i="18"/>
  <c r="CH585" i="18"/>
  <c r="CI585" i="18"/>
  <c r="CJ585" i="18"/>
  <c r="CK585" i="18"/>
  <c r="CL585" i="18"/>
  <c r="CM585" i="18"/>
  <c r="CN585" i="18"/>
  <c r="CO585" i="18"/>
  <c r="CP585" i="18"/>
  <c r="CQ585" i="18"/>
  <c r="CR585" i="18"/>
  <c r="CS585" i="18"/>
  <c r="CT585" i="18"/>
  <c r="CU585" i="18"/>
  <c r="CV585" i="18"/>
  <c r="CW585" i="18"/>
  <c r="CX585" i="18"/>
  <c r="CZ585" i="18"/>
  <c r="DA585" i="18"/>
  <c r="DB585" i="18"/>
  <c r="DC585" i="18"/>
  <c r="DD585" i="18"/>
  <c r="DE585" i="18"/>
  <c r="DF585" i="18"/>
  <c r="DG585" i="18"/>
  <c r="DH585" i="18"/>
  <c r="DI585" i="18"/>
  <c r="DJ585" i="18"/>
  <c r="DK585" i="18"/>
  <c r="DL585" i="18"/>
  <c r="DM585" i="18"/>
  <c r="DN585" i="18"/>
  <c r="DO585" i="18"/>
  <c r="DP585" i="18"/>
  <c r="DQ585" i="18"/>
  <c r="DR585" i="18"/>
  <c r="DS585" i="18"/>
  <c r="DT585" i="18"/>
  <c r="DU585" i="18"/>
  <c r="DV585" i="18"/>
  <c r="DW585" i="18"/>
  <c r="DX585" i="18"/>
  <c r="DY585" i="18"/>
  <c r="DZ585" i="18"/>
  <c r="EA585" i="18"/>
  <c r="EB585" i="18"/>
  <c r="EC585" i="18"/>
  <c r="ED585" i="18"/>
  <c r="EE585" i="18"/>
  <c r="EF585" i="18"/>
  <c r="EG585" i="18"/>
  <c r="EH585" i="18"/>
  <c r="BJ586" i="18"/>
  <c r="BK586" i="18"/>
  <c r="BL586" i="18"/>
  <c r="BM586" i="18"/>
  <c r="BN586" i="18"/>
  <c r="BO586" i="18"/>
  <c r="BP586" i="18"/>
  <c r="BQ586" i="18"/>
  <c r="BR586" i="18"/>
  <c r="BS586" i="18"/>
  <c r="BT586" i="18"/>
  <c r="BU586" i="18"/>
  <c r="BV586" i="18"/>
  <c r="BW586" i="18"/>
  <c r="BX586" i="18"/>
  <c r="BY586" i="18"/>
  <c r="BZ586" i="18"/>
  <c r="CA586" i="18"/>
  <c r="CB586" i="18"/>
  <c r="CC586" i="18"/>
  <c r="CD586" i="18"/>
  <c r="CE586" i="18"/>
  <c r="CF586" i="18"/>
  <c r="CG586" i="18"/>
  <c r="CH586" i="18"/>
  <c r="CI586" i="18"/>
  <c r="CJ586" i="18"/>
  <c r="CK586" i="18"/>
  <c r="CL586" i="18"/>
  <c r="CM586" i="18"/>
  <c r="CN586" i="18"/>
  <c r="CO586" i="18"/>
  <c r="CP586" i="18"/>
  <c r="CQ586" i="18"/>
  <c r="CR586" i="18"/>
  <c r="CS586" i="18"/>
  <c r="CT586" i="18"/>
  <c r="CU586" i="18"/>
  <c r="CV586" i="18"/>
  <c r="CW586" i="18"/>
  <c r="CX586" i="18"/>
  <c r="CZ586" i="18"/>
  <c r="DA586" i="18"/>
  <c r="DB586" i="18"/>
  <c r="DC586" i="18"/>
  <c r="DD586" i="18"/>
  <c r="DE586" i="18"/>
  <c r="DF586" i="18"/>
  <c r="DG586" i="18"/>
  <c r="DH586" i="18"/>
  <c r="DI586" i="18"/>
  <c r="DJ586" i="18"/>
  <c r="DK586" i="18"/>
  <c r="DL586" i="18"/>
  <c r="DM586" i="18"/>
  <c r="DN586" i="18"/>
  <c r="DO586" i="18"/>
  <c r="DP586" i="18"/>
  <c r="DQ586" i="18"/>
  <c r="DR586" i="18"/>
  <c r="DS586" i="18"/>
  <c r="DT586" i="18"/>
  <c r="DU586" i="18"/>
  <c r="DV586" i="18"/>
  <c r="DW586" i="18"/>
  <c r="DX586" i="18"/>
  <c r="DY586" i="18"/>
  <c r="DZ586" i="18"/>
  <c r="EA586" i="18"/>
  <c r="EB586" i="18"/>
  <c r="EC586" i="18"/>
  <c r="ED586" i="18"/>
  <c r="EE586" i="18"/>
  <c r="EF586" i="18"/>
  <c r="EG586" i="18"/>
  <c r="EH586" i="18"/>
  <c r="BJ587" i="18"/>
  <c r="BK587" i="18"/>
  <c r="BL587" i="18"/>
  <c r="BM587" i="18"/>
  <c r="BN587" i="18"/>
  <c r="BO587" i="18"/>
  <c r="BP587" i="18"/>
  <c r="BQ587" i="18"/>
  <c r="BR587" i="18"/>
  <c r="BS587" i="18"/>
  <c r="BT587" i="18"/>
  <c r="BU587" i="18"/>
  <c r="BV587" i="18"/>
  <c r="BW587" i="18"/>
  <c r="BX587" i="18"/>
  <c r="BY587" i="18"/>
  <c r="BZ587" i="18"/>
  <c r="CA587" i="18"/>
  <c r="CB587" i="18"/>
  <c r="CC587" i="18"/>
  <c r="CD587" i="18"/>
  <c r="CE587" i="18"/>
  <c r="CF587" i="18"/>
  <c r="CG587" i="18"/>
  <c r="CH587" i="18"/>
  <c r="CI587" i="18"/>
  <c r="CJ587" i="18"/>
  <c r="CK587" i="18"/>
  <c r="CL587" i="18"/>
  <c r="CM587" i="18"/>
  <c r="CN587" i="18"/>
  <c r="CO587" i="18"/>
  <c r="CP587" i="18"/>
  <c r="CQ587" i="18"/>
  <c r="CR587" i="18"/>
  <c r="CS587" i="18"/>
  <c r="CT587" i="18"/>
  <c r="CU587" i="18"/>
  <c r="CV587" i="18"/>
  <c r="CW587" i="18"/>
  <c r="CX587" i="18"/>
  <c r="CY587" i="18"/>
  <c r="CZ587" i="18"/>
  <c r="DA587" i="18"/>
  <c r="DB587" i="18"/>
  <c r="DC587" i="18"/>
  <c r="DD587" i="18"/>
  <c r="DE587" i="18"/>
  <c r="DF587" i="18"/>
  <c r="DG587" i="18"/>
  <c r="DH587" i="18"/>
  <c r="DI587" i="18"/>
  <c r="DJ587" i="18"/>
  <c r="DK587" i="18"/>
  <c r="DL587" i="18"/>
  <c r="DM587" i="18"/>
  <c r="DN587" i="18"/>
  <c r="DO587" i="18"/>
  <c r="DP587" i="18"/>
  <c r="DQ587" i="18"/>
  <c r="DS587" i="18"/>
  <c r="DT587" i="18"/>
  <c r="DU587" i="18"/>
  <c r="DV587" i="18"/>
  <c r="DW587" i="18"/>
  <c r="DX587" i="18"/>
  <c r="DY587" i="18"/>
  <c r="DZ587" i="18"/>
  <c r="EA587" i="18"/>
  <c r="EB587" i="18"/>
  <c r="EC587" i="18"/>
  <c r="ED587" i="18"/>
  <c r="EE587" i="18"/>
  <c r="EF587" i="18"/>
  <c r="EG587" i="18"/>
  <c r="EH587" i="18"/>
  <c r="BK588" i="18"/>
  <c r="BL588" i="18"/>
  <c r="BM588" i="18"/>
  <c r="BN588" i="18"/>
  <c r="BO588" i="18"/>
  <c r="BP588" i="18"/>
  <c r="BQ588" i="18"/>
  <c r="BR588" i="18"/>
  <c r="BS588" i="18"/>
  <c r="BT588" i="18"/>
  <c r="BU588" i="18"/>
  <c r="BV588" i="18"/>
  <c r="BW588" i="18"/>
  <c r="BX588" i="18"/>
  <c r="BY588" i="18"/>
  <c r="BZ588" i="18"/>
  <c r="CA588" i="18"/>
  <c r="CB588" i="18"/>
  <c r="CC588" i="18"/>
  <c r="CD588" i="18"/>
  <c r="CE588" i="18"/>
  <c r="CF588" i="18"/>
  <c r="CG588" i="18"/>
  <c r="CH588" i="18"/>
  <c r="CI588" i="18"/>
  <c r="CJ588" i="18"/>
  <c r="CK588" i="18"/>
  <c r="CL588" i="18"/>
  <c r="CM588" i="18"/>
  <c r="CN588" i="18"/>
  <c r="CO588" i="18"/>
  <c r="CP588" i="18"/>
  <c r="CQ588" i="18"/>
  <c r="CR588" i="18"/>
  <c r="CS588" i="18"/>
  <c r="CT588" i="18"/>
  <c r="CU588" i="18"/>
  <c r="CV588" i="18"/>
  <c r="CW588" i="18"/>
  <c r="CX588" i="18"/>
  <c r="CY588" i="18"/>
  <c r="CZ588" i="18"/>
  <c r="DA588" i="18"/>
  <c r="DB588" i="18"/>
  <c r="DC588" i="18"/>
  <c r="DD588" i="18"/>
  <c r="DE588" i="18"/>
  <c r="DF588" i="18"/>
  <c r="DG588" i="18"/>
  <c r="DH588" i="18"/>
  <c r="DI588" i="18"/>
  <c r="DJ588" i="18"/>
  <c r="DK588" i="18"/>
  <c r="DL588" i="18"/>
  <c r="DM588" i="18"/>
  <c r="DN588" i="18"/>
  <c r="DO588" i="18"/>
  <c r="DP588" i="18"/>
  <c r="DQ588" i="18"/>
  <c r="DR588" i="18"/>
  <c r="DS588" i="18"/>
  <c r="DT588" i="18"/>
  <c r="DU588" i="18"/>
  <c r="DV588" i="18"/>
  <c r="DW588" i="18"/>
  <c r="DX588" i="18"/>
  <c r="DY588" i="18"/>
  <c r="DZ588" i="18"/>
  <c r="EA588" i="18"/>
  <c r="EB588" i="18"/>
  <c r="EC588" i="18"/>
  <c r="ED588" i="18"/>
  <c r="EE588" i="18"/>
  <c r="EF588" i="18"/>
  <c r="EG588" i="18"/>
  <c r="EH588" i="18"/>
  <c r="BJ589" i="18"/>
  <c r="BK589" i="18"/>
  <c r="BL589" i="18"/>
  <c r="BM589" i="18"/>
  <c r="BN589" i="18"/>
  <c r="BO589" i="18"/>
  <c r="BP589" i="18"/>
  <c r="BQ589" i="18"/>
  <c r="BR589" i="18"/>
  <c r="BS589" i="18"/>
  <c r="BT589" i="18"/>
  <c r="BU589" i="18"/>
  <c r="BV589" i="18"/>
  <c r="BW589" i="18"/>
  <c r="BX589" i="18"/>
  <c r="BY589" i="18"/>
  <c r="BZ589" i="18"/>
  <c r="CA589" i="18"/>
  <c r="CB589" i="18"/>
  <c r="CC589" i="18"/>
  <c r="CD589" i="18"/>
  <c r="CE589" i="18"/>
  <c r="CF589" i="18"/>
  <c r="CG589" i="18"/>
  <c r="CH589" i="18"/>
  <c r="CI589" i="18"/>
  <c r="CK589" i="18"/>
  <c r="CL589" i="18"/>
  <c r="CM589" i="18"/>
  <c r="CN589" i="18"/>
  <c r="CO589" i="18"/>
  <c r="CP589" i="18"/>
  <c r="CQ589" i="18"/>
  <c r="CR589" i="18"/>
  <c r="CS589" i="18"/>
  <c r="CT589" i="18"/>
  <c r="CU589" i="18"/>
  <c r="CV589" i="18"/>
  <c r="CW589" i="18"/>
  <c r="CX589" i="18"/>
  <c r="CY589" i="18"/>
  <c r="CZ589" i="18"/>
  <c r="DA589" i="18"/>
  <c r="DB589" i="18"/>
  <c r="DC589" i="18"/>
  <c r="DD589" i="18"/>
  <c r="DE589" i="18"/>
  <c r="DF589" i="18"/>
  <c r="DG589" i="18"/>
  <c r="DH589" i="18"/>
  <c r="DI589" i="18"/>
  <c r="DJ589" i="18"/>
  <c r="DK589" i="18"/>
  <c r="DL589" i="18"/>
  <c r="DM589" i="18"/>
  <c r="DN589" i="18"/>
  <c r="DO589" i="18"/>
  <c r="DP589" i="18"/>
  <c r="DQ589" i="18"/>
  <c r="DR589" i="18"/>
  <c r="DS589" i="18"/>
  <c r="DT589" i="18"/>
  <c r="DU589" i="18"/>
  <c r="DV589" i="18"/>
  <c r="DW589" i="18"/>
  <c r="DX589" i="18"/>
  <c r="DY589" i="18"/>
  <c r="DZ589" i="18"/>
  <c r="EA589" i="18"/>
  <c r="EB589" i="18"/>
  <c r="EC589" i="18"/>
  <c r="ED589" i="18"/>
  <c r="EE589" i="18"/>
  <c r="EF589" i="18"/>
  <c r="EG589" i="18"/>
  <c r="EH589" i="18"/>
  <c r="BJ590" i="18"/>
  <c r="BK590" i="18"/>
  <c r="BL590" i="18"/>
  <c r="BM590" i="18"/>
  <c r="BN590" i="18"/>
  <c r="BO590" i="18"/>
  <c r="BP590" i="18"/>
  <c r="BQ590" i="18"/>
  <c r="BR590" i="18"/>
  <c r="BS590" i="18"/>
  <c r="BT590" i="18"/>
  <c r="BU590" i="18"/>
  <c r="BV590" i="18"/>
  <c r="BW590" i="18"/>
  <c r="BX590" i="18"/>
  <c r="BY590" i="18"/>
  <c r="BZ590" i="18"/>
  <c r="CA590" i="18"/>
  <c r="CB590" i="18"/>
  <c r="CC590" i="18"/>
  <c r="CD590" i="18"/>
  <c r="CE590" i="18"/>
  <c r="CF590" i="18"/>
  <c r="CG590" i="18"/>
  <c r="CH590" i="18"/>
  <c r="CI590" i="18"/>
  <c r="CK590" i="18"/>
  <c r="CL590" i="18"/>
  <c r="CM590" i="18"/>
  <c r="CN590" i="18"/>
  <c r="CO590" i="18"/>
  <c r="CP590" i="18"/>
  <c r="CQ590" i="18"/>
  <c r="CR590" i="18"/>
  <c r="CS590" i="18"/>
  <c r="CT590" i="18"/>
  <c r="CU590" i="18"/>
  <c r="CV590" i="18"/>
  <c r="CW590" i="18"/>
  <c r="CX590" i="18"/>
  <c r="CY590" i="18"/>
  <c r="CZ590" i="18"/>
  <c r="DA590" i="18"/>
  <c r="DB590" i="18"/>
  <c r="DC590" i="18"/>
  <c r="DD590" i="18"/>
  <c r="DE590" i="18"/>
  <c r="DF590" i="18"/>
  <c r="DG590" i="18"/>
  <c r="DH590" i="18"/>
  <c r="DI590" i="18"/>
  <c r="DJ590" i="18"/>
  <c r="DK590" i="18"/>
  <c r="DL590" i="18"/>
  <c r="DM590" i="18"/>
  <c r="DN590" i="18"/>
  <c r="DO590" i="18"/>
  <c r="DP590" i="18"/>
  <c r="DQ590" i="18"/>
  <c r="DR590" i="18"/>
  <c r="DS590" i="18"/>
  <c r="DT590" i="18"/>
  <c r="DU590" i="18"/>
  <c r="DV590" i="18"/>
  <c r="DW590" i="18"/>
  <c r="DX590" i="18"/>
  <c r="DY590" i="18"/>
  <c r="DZ590" i="18"/>
  <c r="EA590" i="18"/>
  <c r="EB590" i="18"/>
  <c r="EC590" i="18"/>
  <c r="ED590" i="18"/>
  <c r="EE590" i="18"/>
  <c r="EF590" i="18"/>
  <c r="EG590" i="18"/>
  <c r="EH590" i="18"/>
  <c r="BJ591" i="18"/>
  <c r="BK591" i="18"/>
  <c r="BL591" i="18"/>
  <c r="BM591" i="18"/>
  <c r="BN591" i="18"/>
  <c r="BO591" i="18"/>
  <c r="BP591" i="18"/>
  <c r="BQ591" i="18"/>
  <c r="BR591" i="18"/>
  <c r="BS591" i="18"/>
  <c r="BT591" i="18"/>
  <c r="BU591" i="18"/>
  <c r="BV591" i="18"/>
  <c r="BW591" i="18"/>
  <c r="BX591" i="18"/>
  <c r="BY591" i="18"/>
  <c r="BZ591" i="18"/>
  <c r="CA591" i="18"/>
  <c r="CB591" i="18"/>
  <c r="CC591" i="18"/>
  <c r="CD591" i="18"/>
  <c r="CE591" i="18"/>
  <c r="CF591" i="18"/>
  <c r="CG591" i="18"/>
  <c r="CH591" i="18"/>
  <c r="CI591" i="18"/>
  <c r="CJ591" i="18"/>
  <c r="CK591" i="18"/>
  <c r="CL591" i="18"/>
  <c r="CM591" i="18"/>
  <c r="CN591" i="18"/>
  <c r="CO591" i="18"/>
  <c r="CP591" i="18"/>
  <c r="CQ591" i="18"/>
  <c r="CR591" i="18"/>
  <c r="CS591" i="18"/>
  <c r="CT591" i="18"/>
  <c r="CU591" i="18"/>
  <c r="CV591" i="18"/>
  <c r="CW591" i="18"/>
  <c r="CX591" i="18"/>
  <c r="CY591" i="18"/>
  <c r="CZ591" i="18"/>
  <c r="DA591" i="18"/>
  <c r="DB591" i="18"/>
  <c r="DC591" i="18"/>
  <c r="DD591" i="18"/>
  <c r="DF591" i="18"/>
  <c r="DG591" i="18"/>
  <c r="DH591" i="18"/>
  <c r="DI591" i="18"/>
  <c r="DJ591" i="18"/>
  <c r="DK591" i="18"/>
  <c r="DL591" i="18"/>
  <c r="DM591" i="18"/>
  <c r="DN591" i="18"/>
  <c r="DO591" i="18"/>
  <c r="DP591" i="18"/>
  <c r="DQ591" i="18"/>
  <c r="DR591" i="18"/>
  <c r="DS591" i="18"/>
  <c r="DT591" i="18"/>
  <c r="DU591" i="18"/>
  <c r="DV591" i="18"/>
  <c r="DW591" i="18"/>
  <c r="DX591" i="18"/>
  <c r="DY591" i="18"/>
  <c r="DZ591" i="18"/>
  <c r="EA591" i="18"/>
  <c r="EB591" i="18"/>
  <c r="EC591" i="18"/>
  <c r="ED591" i="18"/>
  <c r="EE591" i="18"/>
  <c r="EF591" i="18"/>
  <c r="EG591" i="18"/>
  <c r="EH591" i="18"/>
  <c r="BJ592" i="18"/>
  <c r="BK592" i="18"/>
  <c r="BL592" i="18"/>
  <c r="BM592" i="18"/>
  <c r="BN592" i="18"/>
  <c r="BO592" i="18"/>
  <c r="BP592" i="18"/>
  <c r="BQ592" i="18"/>
  <c r="BR592" i="18"/>
  <c r="BS592" i="18"/>
  <c r="BT592" i="18"/>
  <c r="BU592" i="18"/>
  <c r="BV592" i="18"/>
  <c r="BW592" i="18"/>
  <c r="BX592" i="18"/>
  <c r="BY592" i="18"/>
  <c r="BZ592" i="18"/>
  <c r="CA592" i="18"/>
  <c r="CB592" i="18"/>
  <c r="CC592" i="18"/>
  <c r="CD592" i="18"/>
  <c r="CE592" i="18"/>
  <c r="CF592" i="18"/>
  <c r="CG592" i="18"/>
  <c r="CH592" i="18"/>
  <c r="CI592" i="18"/>
  <c r="CJ592" i="18"/>
  <c r="CK592" i="18"/>
  <c r="CL592" i="18"/>
  <c r="CM592" i="18"/>
  <c r="CN592" i="18"/>
  <c r="CO592" i="18"/>
  <c r="CP592" i="18"/>
  <c r="CQ592" i="18"/>
  <c r="CR592" i="18"/>
  <c r="CS592" i="18"/>
  <c r="CT592" i="18"/>
  <c r="CU592" i="18"/>
  <c r="CV592" i="18"/>
  <c r="CW592" i="18"/>
  <c r="CX592" i="18"/>
  <c r="CZ592" i="18"/>
  <c r="DA592" i="18"/>
  <c r="DB592" i="18"/>
  <c r="DC592" i="18"/>
  <c r="DD592" i="18"/>
  <c r="DE592" i="18"/>
  <c r="DF592" i="18"/>
  <c r="DG592" i="18"/>
  <c r="DH592" i="18"/>
  <c r="DI592" i="18"/>
  <c r="DJ592" i="18"/>
  <c r="DK592" i="18"/>
  <c r="DL592" i="18"/>
  <c r="DM592" i="18"/>
  <c r="DN592" i="18"/>
  <c r="DO592" i="18"/>
  <c r="DP592" i="18"/>
  <c r="DQ592" i="18"/>
  <c r="DR592" i="18"/>
  <c r="DS592" i="18"/>
  <c r="DT592" i="18"/>
  <c r="DU592" i="18"/>
  <c r="DV592" i="18"/>
  <c r="DW592" i="18"/>
  <c r="DX592" i="18"/>
  <c r="DY592" i="18"/>
  <c r="DZ592" i="18"/>
  <c r="EA592" i="18"/>
  <c r="EB592" i="18"/>
  <c r="EC592" i="18"/>
  <c r="ED592" i="18"/>
  <c r="EE592" i="18"/>
  <c r="EF592" i="18"/>
  <c r="EG592" i="18"/>
  <c r="EH592" i="18"/>
  <c r="BJ593" i="18"/>
  <c r="BK593" i="18"/>
  <c r="BL593" i="18"/>
  <c r="BM593" i="18"/>
  <c r="BN593" i="18"/>
  <c r="BO593" i="18"/>
  <c r="BP593" i="18"/>
  <c r="BQ593" i="18"/>
  <c r="BR593" i="18"/>
  <c r="BS593" i="18"/>
  <c r="BT593" i="18"/>
  <c r="BU593" i="18"/>
  <c r="BV593" i="18"/>
  <c r="BW593" i="18"/>
  <c r="BX593" i="18"/>
  <c r="BY593" i="18"/>
  <c r="BZ593" i="18"/>
  <c r="CB593" i="18"/>
  <c r="CC593" i="18"/>
  <c r="CD593" i="18"/>
  <c r="CE593" i="18"/>
  <c r="CF593" i="18"/>
  <c r="CG593" i="18"/>
  <c r="CH593" i="18"/>
  <c r="CI593" i="18"/>
  <c r="CJ593" i="18"/>
  <c r="CK593" i="18"/>
  <c r="CL593" i="18"/>
  <c r="CM593" i="18"/>
  <c r="CN593" i="18"/>
  <c r="CO593" i="18"/>
  <c r="CP593" i="18"/>
  <c r="CQ593" i="18"/>
  <c r="CR593" i="18"/>
  <c r="CS593" i="18"/>
  <c r="CT593" i="18"/>
  <c r="CU593" i="18"/>
  <c r="CV593" i="18"/>
  <c r="CW593" i="18"/>
  <c r="CX593" i="18"/>
  <c r="CY593" i="18"/>
  <c r="CZ593" i="18"/>
  <c r="DA593" i="18"/>
  <c r="DB593" i="18"/>
  <c r="DC593" i="18"/>
  <c r="DD593" i="18"/>
  <c r="DE593" i="18"/>
  <c r="DF593" i="18"/>
  <c r="DG593" i="18"/>
  <c r="DH593" i="18"/>
  <c r="DI593" i="18"/>
  <c r="DJ593" i="18"/>
  <c r="DK593" i="18"/>
  <c r="DL593" i="18"/>
  <c r="DM593" i="18"/>
  <c r="DN593" i="18"/>
  <c r="DO593" i="18"/>
  <c r="DP593" i="18"/>
  <c r="DQ593" i="18"/>
  <c r="DR593" i="18"/>
  <c r="DS593" i="18"/>
  <c r="DT593" i="18"/>
  <c r="DU593" i="18"/>
  <c r="DV593" i="18"/>
  <c r="DW593" i="18"/>
  <c r="DX593" i="18"/>
  <c r="DY593" i="18"/>
  <c r="DZ593" i="18"/>
  <c r="EA593" i="18"/>
  <c r="EB593" i="18"/>
  <c r="EC593" i="18"/>
  <c r="ED593" i="18"/>
  <c r="EE593" i="18"/>
  <c r="EF593" i="18"/>
  <c r="EG593" i="18"/>
  <c r="EH593" i="18"/>
  <c r="BJ594" i="18"/>
  <c r="BK594" i="18"/>
  <c r="BL594" i="18"/>
  <c r="BM594" i="18"/>
  <c r="BN594" i="18"/>
  <c r="BO594" i="18"/>
  <c r="BP594" i="18"/>
  <c r="BQ594" i="18"/>
  <c r="BR594" i="18"/>
  <c r="BS594" i="18"/>
  <c r="BT594" i="18"/>
  <c r="BU594" i="18"/>
  <c r="BV594" i="18"/>
  <c r="BW594" i="18"/>
  <c r="BX594" i="18"/>
  <c r="BY594" i="18"/>
  <c r="BZ594" i="18"/>
  <c r="CB594" i="18"/>
  <c r="CC594" i="18"/>
  <c r="CD594" i="18"/>
  <c r="CE594" i="18"/>
  <c r="CF594" i="18"/>
  <c r="CG594" i="18"/>
  <c r="CH594" i="18"/>
  <c r="CI594" i="18"/>
  <c r="CJ594" i="18"/>
  <c r="CK594" i="18"/>
  <c r="CL594" i="18"/>
  <c r="CM594" i="18"/>
  <c r="CN594" i="18"/>
  <c r="CO594" i="18"/>
  <c r="CP594" i="18"/>
  <c r="CQ594" i="18"/>
  <c r="CR594" i="18"/>
  <c r="CS594" i="18"/>
  <c r="CT594" i="18"/>
  <c r="CU594" i="18"/>
  <c r="CV594" i="18"/>
  <c r="CW594" i="18"/>
  <c r="CX594" i="18"/>
  <c r="CY594" i="18"/>
  <c r="CZ594" i="18"/>
  <c r="DA594" i="18"/>
  <c r="DB594" i="18"/>
  <c r="DC594" i="18"/>
  <c r="DD594" i="18"/>
  <c r="DE594" i="18"/>
  <c r="DF594" i="18"/>
  <c r="DG594" i="18"/>
  <c r="DH594" i="18"/>
  <c r="DI594" i="18"/>
  <c r="DJ594" i="18"/>
  <c r="DK594" i="18"/>
  <c r="DL594" i="18"/>
  <c r="DM594" i="18"/>
  <c r="DN594" i="18"/>
  <c r="DO594" i="18"/>
  <c r="DP594" i="18"/>
  <c r="DQ594" i="18"/>
  <c r="DR594" i="18"/>
  <c r="DS594" i="18"/>
  <c r="DT594" i="18"/>
  <c r="DU594" i="18"/>
  <c r="DV594" i="18"/>
  <c r="DW594" i="18"/>
  <c r="DX594" i="18"/>
  <c r="DY594" i="18"/>
  <c r="DZ594" i="18"/>
  <c r="EA594" i="18"/>
  <c r="EB594" i="18"/>
  <c r="EC594" i="18"/>
  <c r="ED594" i="18"/>
  <c r="EE594" i="18"/>
  <c r="EF594" i="18"/>
  <c r="EG594" i="18"/>
  <c r="EH594" i="18"/>
  <c r="BJ595" i="18"/>
  <c r="BK595" i="18"/>
  <c r="BL595" i="18"/>
  <c r="BM595" i="18"/>
  <c r="BN595" i="18"/>
  <c r="BO595" i="18"/>
  <c r="BP595" i="18"/>
  <c r="BQ595" i="18"/>
  <c r="BR595" i="18"/>
  <c r="BS595" i="18"/>
  <c r="BT595" i="18"/>
  <c r="BU595" i="18"/>
  <c r="BV595" i="18"/>
  <c r="BW595" i="18"/>
  <c r="BX595" i="18"/>
  <c r="BY595" i="18"/>
  <c r="BZ595" i="18"/>
  <c r="CA595" i="18"/>
  <c r="CB595" i="18"/>
  <c r="CC595" i="18"/>
  <c r="CD595" i="18"/>
  <c r="CE595" i="18"/>
  <c r="CF595" i="18"/>
  <c r="CG595" i="18"/>
  <c r="CH595" i="18"/>
  <c r="CI595" i="18"/>
  <c r="CJ595" i="18"/>
  <c r="CK595" i="18"/>
  <c r="CL595" i="18"/>
  <c r="CM595" i="18"/>
  <c r="CN595" i="18"/>
  <c r="CO595" i="18"/>
  <c r="CP595" i="18"/>
  <c r="CQ595" i="18"/>
  <c r="CR595" i="18"/>
  <c r="CS595" i="18"/>
  <c r="CT595" i="18"/>
  <c r="CU595" i="18"/>
  <c r="CV595" i="18"/>
  <c r="CW595" i="18"/>
  <c r="CX595" i="18"/>
  <c r="CY595" i="18"/>
  <c r="CZ595" i="18"/>
  <c r="DA595" i="18"/>
  <c r="DB595" i="18"/>
  <c r="DC595" i="18"/>
  <c r="DD595" i="18"/>
  <c r="DE595" i="18"/>
  <c r="DF595" i="18"/>
  <c r="DG595" i="18"/>
  <c r="DH595" i="18"/>
  <c r="DI595" i="18"/>
  <c r="DJ595" i="18"/>
  <c r="DK595" i="18"/>
  <c r="DL595" i="18"/>
  <c r="DM595" i="18"/>
  <c r="DN595" i="18"/>
  <c r="DO595" i="18"/>
  <c r="DP595" i="18"/>
  <c r="DQ595" i="18"/>
  <c r="DR595" i="18"/>
  <c r="DS595" i="18"/>
  <c r="DT595" i="18"/>
  <c r="DU595" i="18"/>
  <c r="DV595" i="18"/>
  <c r="DW595" i="18"/>
  <c r="DX595" i="18"/>
  <c r="DY595" i="18"/>
  <c r="DZ595" i="18"/>
  <c r="EA595" i="18"/>
  <c r="EC595" i="18"/>
  <c r="ED595" i="18"/>
  <c r="EE595" i="18"/>
  <c r="EF595" i="18"/>
  <c r="EG595" i="18"/>
  <c r="EH595" i="18"/>
  <c r="BJ596" i="18"/>
  <c r="BK596" i="18"/>
  <c r="BL596" i="18"/>
  <c r="BM596" i="18"/>
  <c r="BN596" i="18"/>
  <c r="BO596" i="18"/>
  <c r="BP596" i="18"/>
  <c r="BQ596" i="18"/>
  <c r="BR596" i="18"/>
  <c r="BS596" i="18"/>
  <c r="BT596" i="18"/>
  <c r="BU596" i="18"/>
  <c r="BV596" i="18"/>
  <c r="BW596" i="18"/>
  <c r="BX596" i="18"/>
  <c r="BY596" i="18"/>
  <c r="BZ596" i="18"/>
  <c r="CA596" i="18"/>
  <c r="CB596" i="18"/>
  <c r="CC596" i="18"/>
  <c r="CD596" i="18"/>
  <c r="CE596" i="18"/>
  <c r="CF596" i="18"/>
  <c r="CG596" i="18"/>
  <c r="CH596" i="18"/>
  <c r="CI596" i="18"/>
  <c r="CJ596" i="18"/>
  <c r="CK596" i="18"/>
  <c r="CL596" i="18"/>
  <c r="CM596" i="18"/>
  <c r="CN596" i="18"/>
  <c r="CO596" i="18"/>
  <c r="CP596" i="18"/>
  <c r="CQ596" i="18"/>
  <c r="CR596" i="18"/>
  <c r="CS596" i="18"/>
  <c r="CT596" i="18"/>
  <c r="CU596" i="18"/>
  <c r="CV596" i="18"/>
  <c r="CW596" i="18"/>
  <c r="CX596" i="18"/>
  <c r="CY596" i="18"/>
  <c r="CZ596" i="18"/>
  <c r="DA596" i="18"/>
  <c r="DB596" i="18"/>
  <c r="DC596" i="18"/>
  <c r="DD596" i="18"/>
  <c r="DE596" i="18"/>
  <c r="DF596" i="18"/>
  <c r="DG596" i="18"/>
  <c r="DH596" i="18"/>
  <c r="DI596" i="18"/>
  <c r="DJ596" i="18"/>
  <c r="DK596" i="18"/>
  <c r="DL596" i="18"/>
  <c r="DM596" i="18"/>
  <c r="DN596" i="18"/>
  <c r="DO596" i="18"/>
  <c r="DP596" i="18"/>
  <c r="DQ596" i="18"/>
  <c r="DR596" i="18"/>
  <c r="DS596" i="18"/>
  <c r="DT596" i="18"/>
  <c r="DU596" i="18"/>
  <c r="DV596" i="18"/>
  <c r="DW596" i="18"/>
  <c r="DX596" i="18"/>
  <c r="DY596" i="18"/>
  <c r="DZ596" i="18"/>
  <c r="EA596" i="18"/>
  <c r="EC596" i="18"/>
  <c r="ED596" i="18"/>
  <c r="EE596" i="18"/>
  <c r="EF596" i="18"/>
  <c r="EG596" i="18"/>
  <c r="EH596" i="18"/>
  <c r="BJ597" i="18"/>
  <c r="BK597" i="18"/>
  <c r="BL597" i="18"/>
  <c r="BM597" i="18"/>
  <c r="BN597" i="18"/>
  <c r="BO597" i="18"/>
  <c r="BP597" i="18"/>
  <c r="BQ597" i="18"/>
  <c r="BR597" i="18"/>
  <c r="BS597" i="18"/>
  <c r="BT597" i="18"/>
  <c r="BU597" i="18"/>
  <c r="BV597" i="18"/>
  <c r="BW597" i="18"/>
  <c r="BX597" i="18"/>
  <c r="BY597" i="18"/>
  <c r="BZ597" i="18"/>
  <c r="CA597" i="18"/>
  <c r="CB597" i="18"/>
  <c r="CC597" i="18"/>
  <c r="CD597" i="18"/>
  <c r="CE597" i="18"/>
  <c r="CF597" i="18"/>
  <c r="CG597" i="18"/>
  <c r="CH597" i="18"/>
  <c r="CI597" i="18"/>
  <c r="CJ597" i="18"/>
  <c r="CK597" i="18"/>
  <c r="CL597" i="18"/>
  <c r="CM597" i="18"/>
  <c r="CN597" i="18"/>
  <c r="CO597" i="18"/>
  <c r="CP597" i="18"/>
  <c r="CQ597" i="18"/>
  <c r="CR597" i="18"/>
  <c r="CS597" i="18"/>
  <c r="CT597" i="18"/>
  <c r="CU597" i="18"/>
  <c r="CV597" i="18"/>
  <c r="CW597" i="18"/>
  <c r="CX597" i="18"/>
  <c r="CY597" i="18"/>
  <c r="CZ597" i="18"/>
  <c r="DA597" i="18"/>
  <c r="DB597" i="18"/>
  <c r="DC597" i="18"/>
  <c r="DD597" i="18"/>
  <c r="DE597" i="18"/>
  <c r="DF597" i="18"/>
  <c r="DG597" i="18"/>
  <c r="DH597" i="18"/>
  <c r="DI597" i="18"/>
  <c r="DJ597" i="18"/>
  <c r="DK597" i="18"/>
  <c r="DL597" i="18"/>
  <c r="DM597" i="18"/>
  <c r="DN597" i="18"/>
  <c r="DO597" i="18"/>
  <c r="DP597" i="18"/>
  <c r="DQ597" i="18"/>
  <c r="DR597" i="18"/>
  <c r="DS597" i="18"/>
  <c r="DT597" i="18"/>
  <c r="DU597" i="18"/>
  <c r="DV597" i="18"/>
  <c r="DW597" i="18"/>
  <c r="DX597" i="18"/>
  <c r="DY597" i="18"/>
  <c r="DZ597" i="18"/>
  <c r="EB597" i="18"/>
  <c r="EC597" i="18"/>
  <c r="ED597" i="18"/>
  <c r="EE597" i="18"/>
  <c r="EF597" i="18"/>
  <c r="EG597" i="18"/>
  <c r="EH597" i="18"/>
  <c r="BJ598" i="18"/>
  <c r="BK598" i="18"/>
  <c r="BL598" i="18"/>
  <c r="BM598" i="18"/>
  <c r="BN598" i="18"/>
  <c r="BO598" i="18"/>
  <c r="BP598" i="18"/>
  <c r="BQ598" i="18"/>
  <c r="BR598" i="18"/>
  <c r="BS598" i="18"/>
  <c r="BT598" i="18"/>
  <c r="BU598" i="18"/>
  <c r="BV598" i="18"/>
  <c r="BW598" i="18"/>
  <c r="BX598" i="18"/>
  <c r="BY598" i="18"/>
  <c r="BZ598" i="18"/>
  <c r="CA598" i="18"/>
  <c r="CB598" i="18"/>
  <c r="CC598" i="18"/>
  <c r="CD598" i="18"/>
  <c r="CE598" i="18"/>
  <c r="CF598" i="18"/>
  <c r="CG598" i="18"/>
  <c r="CH598" i="18"/>
  <c r="CI598" i="18"/>
  <c r="CJ598" i="18"/>
  <c r="CK598" i="18"/>
  <c r="CL598" i="18"/>
  <c r="CM598" i="18"/>
  <c r="CN598" i="18"/>
  <c r="CO598" i="18"/>
  <c r="CP598" i="18"/>
  <c r="CQ598" i="18"/>
  <c r="CR598" i="18"/>
  <c r="CS598" i="18"/>
  <c r="CT598" i="18"/>
  <c r="CU598" i="18"/>
  <c r="CV598" i="18"/>
  <c r="CW598" i="18"/>
  <c r="CX598" i="18"/>
  <c r="CY598" i="18"/>
  <c r="CZ598" i="18"/>
  <c r="DA598" i="18"/>
  <c r="DB598" i="18"/>
  <c r="DC598" i="18"/>
  <c r="DD598" i="18"/>
  <c r="DE598" i="18"/>
  <c r="DF598" i="18"/>
  <c r="DG598" i="18"/>
  <c r="DH598" i="18"/>
  <c r="DI598" i="18"/>
  <c r="DJ598" i="18"/>
  <c r="DK598" i="18"/>
  <c r="DL598" i="18"/>
  <c r="DM598" i="18"/>
  <c r="DN598" i="18"/>
  <c r="DO598" i="18"/>
  <c r="DP598" i="18"/>
  <c r="DQ598" i="18"/>
  <c r="DR598" i="18"/>
  <c r="DS598" i="18"/>
  <c r="DT598" i="18"/>
  <c r="DU598" i="18"/>
  <c r="DV598" i="18"/>
  <c r="DW598" i="18"/>
  <c r="DX598" i="18"/>
  <c r="DY598" i="18"/>
  <c r="DZ598" i="18"/>
  <c r="EB598" i="18"/>
  <c r="EC598" i="18"/>
  <c r="ED598" i="18"/>
  <c r="EE598" i="18"/>
  <c r="EF598" i="18"/>
  <c r="EG598" i="18"/>
  <c r="EH598" i="18"/>
  <c r="BJ599" i="18"/>
  <c r="BK599" i="18"/>
  <c r="BL599" i="18"/>
  <c r="BM599" i="18"/>
  <c r="BN599" i="18"/>
  <c r="BO599" i="18"/>
  <c r="BP599" i="18"/>
  <c r="BQ599" i="18"/>
  <c r="BR599" i="18"/>
  <c r="BS599" i="18"/>
  <c r="BT599" i="18"/>
  <c r="BU599" i="18"/>
  <c r="BV599" i="18"/>
  <c r="BW599" i="18"/>
  <c r="BX599" i="18"/>
  <c r="BY599" i="18"/>
  <c r="BZ599" i="18"/>
  <c r="CA599" i="18"/>
  <c r="CB599" i="18"/>
  <c r="CC599" i="18"/>
  <c r="CD599" i="18"/>
  <c r="CE599" i="18"/>
  <c r="CF599" i="18"/>
  <c r="CG599" i="18"/>
  <c r="CH599" i="18"/>
  <c r="CI599" i="18"/>
  <c r="CJ599" i="18"/>
  <c r="CK599" i="18"/>
  <c r="CL599" i="18"/>
  <c r="CM599" i="18"/>
  <c r="CN599" i="18"/>
  <c r="CO599" i="18"/>
  <c r="CP599" i="18"/>
  <c r="CQ599" i="18"/>
  <c r="CR599" i="18"/>
  <c r="CS599" i="18"/>
  <c r="CT599" i="18"/>
  <c r="CU599" i="18"/>
  <c r="CV599" i="18"/>
  <c r="CW599" i="18"/>
  <c r="CX599" i="18"/>
  <c r="CY599" i="18"/>
  <c r="CZ599" i="18"/>
  <c r="DB599" i="18"/>
  <c r="DC599" i="18"/>
  <c r="DD599" i="18"/>
  <c r="DE599" i="18"/>
  <c r="DF599" i="18"/>
  <c r="DG599" i="18"/>
  <c r="DH599" i="18"/>
  <c r="DI599" i="18"/>
  <c r="DJ599" i="18"/>
  <c r="DK599" i="18"/>
  <c r="DL599" i="18"/>
  <c r="DM599" i="18"/>
  <c r="DN599" i="18"/>
  <c r="DO599" i="18"/>
  <c r="DP599" i="18"/>
  <c r="DQ599" i="18"/>
  <c r="DR599" i="18"/>
  <c r="DS599" i="18"/>
  <c r="DT599" i="18"/>
  <c r="DU599" i="18"/>
  <c r="DV599" i="18"/>
  <c r="DW599" i="18"/>
  <c r="DX599" i="18"/>
  <c r="DY599" i="18"/>
  <c r="DZ599" i="18"/>
  <c r="EA599" i="18"/>
  <c r="EB599" i="18"/>
  <c r="EC599" i="18"/>
  <c r="ED599" i="18"/>
  <c r="EE599" i="18"/>
  <c r="EF599" i="18"/>
  <c r="EG599" i="18"/>
  <c r="EH599" i="18"/>
  <c r="BJ600" i="18"/>
  <c r="BK600" i="18"/>
  <c r="BL600" i="18"/>
  <c r="BM600" i="18"/>
  <c r="BN600" i="18"/>
  <c r="BO600" i="18"/>
  <c r="BP600" i="18"/>
  <c r="BQ600" i="18"/>
  <c r="BR600" i="18"/>
  <c r="BS600" i="18"/>
  <c r="BT600" i="18"/>
  <c r="BU600" i="18"/>
  <c r="BV600" i="18"/>
  <c r="BW600" i="18"/>
  <c r="BX600" i="18"/>
  <c r="BY600" i="18"/>
  <c r="BZ600" i="18"/>
  <c r="CA600" i="18"/>
  <c r="CB600" i="18"/>
  <c r="CC600" i="18"/>
  <c r="CD600" i="18"/>
  <c r="CE600" i="18"/>
  <c r="CF600" i="18"/>
  <c r="CG600" i="18"/>
  <c r="CH600" i="18"/>
  <c r="CI600" i="18"/>
  <c r="CJ600" i="18"/>
  <c r="CK600" i="18"/>
  <c r="CL600" i="18"/>
  <c r="CM600" i="18"/>
  <c r="CN600" i="18"/>
  <c r="CO600" i="18"/>
  <c r="CP600" i="18"/>
  <c r="CQ600" i="18"/>
  <c r="CR600" i="18"/>
  <c r="CS600" i="18"/>
  <c r="CT600" i="18"/>
  <c r="CU600" i="18"/>
  <c r="CV600" i="18"/>
  <c r="CW600" i="18"/>
  <c r="CX600" i="18"/>
  <c r="CY600" i="18"/>
  <c r="CZ600" i="18"/>
  <c r="DB600" i="18"/>
  <c r="DC600" i="18"/>
  <c r="DD600" i="18"/>
  <c r="DE600" i="18"/>
  <c r="DF600" i="18"/>
  <c r="DG600" i="18"/>
  <c r="DH600" i="18"/>
  <c r="DI600" i="18"/>
  <c r="DJ600" i="18"/>
  <c r="DK600" i="18"/>
  <c r="DL600" i="18"/>
  <c r="DM600" i="18"/>
  <c r="DN600" i="18"/>
  <c r="DO600" i="18"/>
  <c r="DP600" i="18"/>
  <c r="DQ600" i="18"/>
  <c r="DR600" i="18"/>
  <c r="DS600" i="18"/>
  <c r="DT600" i="18"/>
  <c r="DU600" i="18"/>
  <c r="DV600" i="18"/>
  <c r="DW600" i="18"/>
  <c r="DX600" i="18"/>
  <c r="DY600" i="18"/>
  <c r="DZ600" i="18"/>
  <c r="EA600" i="18"/>
  <c r="EB600" i="18"/>
  <c r="EC600" i="18"/>
  <c r="ED600" i="18"/>
  <c r="EE600" i="18"/>
  <c r="EF600" i="18"/>
  <c r="EG600" i="18"/>
  <c r="EH600" i="18"/>
  <c r="BJ601" i="18"/>
  <c r="BK601" i="18"/>
  <c r="BL601" i="18"/>
  <c r="BM601" i="18"/>
  <c r="BN601" i="18"/>
  <c r="BO601" i="18"/>
  <c r="BP601" i="18"/>
  <c r="BQ601" i="18"/>
  <c r="BR601" i="18"/>
  <c r="BS601" i="18"/>
  <c r="BT601" i="18"/>
  <c r="BU601" i="18"/>
  <c r="BV601" i="18"/>
  <c r="BW601" i="18"/>
  <c r="BX601" i="18"/>
  <c r="BY601" i="18"/>
  <c r="BZ601" i="18"/>
  <c r="CA601" i="18"/>
  <c r="CB601" i="18"/>
  <c r="CC601" i="18"/>
  <c r="CD601" i="18"/>
  <c r="CE601" i="18"/>
  <c r="CF601" i="18"/>
  <c r="CG601" i="18"/>
  <c r="CH601" i="18"/>
  <c r="CI601" i="18"/>
  <c r="CJ601" i="18"/>
  <c r="CK601" i="18"/>
  <c r="CL601" i="18"/>
  <c r="CM601" i="18"/>
  <c r="CN601" i="18"/>
  <c r="CO601" i="18"/>
  <c r="CP601" i="18"/>
  <c r="CQ601" i="18"/>
  <c r="CR601" i="18"/>
  <c r="CS601" i="18"/>
  <c r="CT601" i="18"/>
  <c r="CU601" i="18"/>
  <c r="CV601" i="18"/>
  <c r="CW601" i="18"/>
  <c r="CX601" i="18"/>
  <c r="CY601" i="18"/>
  <c r="CZ601" i="18"/>
  <c r="DA601" i="18"/>
  <c r="DB601" i="18"/>
  <c r="DC601" i="18"/>
  <c r="DD601" i="18"/>
  <c r="DF601" i="18"/>
  <c r="DG601" i="18"/>
  <c r="DH601" i="18"/>
  <c r="DI601" i="18"/>
  <c r="DJ601" i="18"/>
  <c r="DK601" i="18"/>
  <c r="DL601" i="18"/>
  <c r="DM601" i="18"/>
  <c r="DN601" i="18"/>
  <c r="DO601" i="18"/>
  <c r="DP601" i="18"/>
  <c r="DQ601" i="18"/>
  <c r="DR601" i="18"/>
  <c r="DS601" i="18"/>
  <c r="DT601" i="18"/>
  <c r="DU601" i="18"/>
  <c r="DV601" i="18"/>
  <c r="DW601" i="18"/>
  <c r="DX601" i="18"/>
  <c r="DY601" i="18"/>
  <c r="DZ601" i="18"/>
  <c r="EA601" i="18"/>
  <c r="EB601" i="18"/>
  <c r="EC601" i="18"/>
  <c r="ED601" i="18"/>
  <c r="EE601" i="18"/>
  <c r="EF601" i="18"/>
  <c r="EG601" i="18"/>
  <c r="EH601" i="18"/>
  <c r="BJ602" i="18"/>
  <c r="BK602" i="18"/>
  <c r="BL602" i="18"/>
  <c r="BM602" i="18"/>
  <c r="BN602" i="18"/>
  <c r="BO602" i="18"/>
  <c r="BP602" i="18"/>
  <c r="BQ602" i="18"/>
  <c r="BR602" i="18"/>
  <c r="BS602" i="18"/>
  <c r="BT602" i="18"/>
  <c r="BU602" i="18"/>
  <c r="BV602" i="18"/>
  <c r="BW602" i="18"/>
  <c r="BX602" i="18"/>
  <c r="BY602" i="18"/>
  <c r="BZ602" i="18"/>
  <c r="CA602" i="18"/>
  <c r="CB602" i="18"/>
  <c r="CC602" i="18"/>
  <c r="CD602" i="18"/>
  <c r="CE602" i="18"/>
  <c r="CF602" i="18"/>
  <c r="CG602" i="18"/>
  <c r="CH602" i="18"/>
  <c r="CI602" i="18"/>
  <c r="CJ602" i="18"/>
  <c r="CK602" i="18"/>
  <c r="CL602" i="18"/>
  <c r="CM602" i="18"/>
  <c r="CN602" i="18"/>
  <c r="CO602" i="18"/>
  <c r="CP602" i="18"/>
  <c r="CQ602" i="18"/>
  <c r="CR602" i="18"/>
  <c r="CS602" i="18"/>
  <c r="CT602" i="18"/>
  <c r="CU602" i="18"/>
  <c r="CV602" i="18"/>
  <c r="CW602" i="18"/>
  <c r="CX602" i="18"/>
  <c r="CZ602" i="18"/>
  <c r="DA602" i="18"/>
  <c r="DB602" i="18"/>
  <c r="DC602" i="18"/>
  <c r="DD602" i="18"/>
  <c r="DE602" i="18"/>
  <c r="DF602" i="18"/>
  <c r="DG602" i="18"/>
  <c r="DH602" i="18"/>
  <c r="DI602" i="18"/>
  <c r="DJ602" i="18"/>
  <c r="DK602" i="18"/>
  <c r="DL602" i="18"/>
  <c r="DM602" i="18"/>
  <c r="DN602" i="18"/>
  <c r="DO602" i="18"/>
  <c r="DP602" i="18"/>
  <c r="DQ602" i="18"/>
  <c r="DR602" i="18"/>
  <c r="DS602" i="18"/>
  <c r="DT602" i="18"/>
  <c r="DU602" i="18"/>
  <c r="DV602" i="18"/>
  <c r="DW602" i="18"/>
  <c r="DX602" i="18"/>
  <c r="DY602" i="18"/>
  <c r="DZ602" i="18"/>
  <c r="EA602" i="18"/>
  <c r="EB602" i="18"/>
  <c r="EC602" i="18"/>
  <c r="ED602" i="18"/>
  <c r="EE602" i="18"/>
  <c r="EF602" i="18"/>
  <c r="EG602" i="18"/>
  <c r="EH602" i="18"/>
  <c r="BJ603" i="18"/>
  <c r="BK603" i="18"/>
  <c r="BL603" i="18"/>
  <c r="BM603" i="18"/>
  <c r="BN603" i="18"/>
  <c r="BO603" i="18"/>
  <c r="BP603" i="18"/>
  <c r="BQ603" i="18"/>
  <c r="BR603" i="18"/>
  <c r="BS603" i="18"/>
  <c r="BT603" i="18"/>
  <c r="BU603" i="18"/>
  <c r="BV603" i="18"/>
  <c r="BW603" i="18"/>
  <c r="BX603" i="18"/>
  <c r="BY603" i="18"/>
  <c r="BZ603" i="18"/>
  <c r="CB603" i="18"/>
  <c r="CC603" i="18"/>
  <c r="CD603" i="18"/>
  <c r="CE603" i="18"/>
  <c r="CF603" i="18"/>
  <c r="CG603" i="18"/>
  <c r="CH603" i="18"/>
  <c r="CI603" i="18"/>
  <c r="CJ603" i="18"/>
  <c r="CK603" i="18"/>
  <c r="CL603" i="18"/>
  <c r="CM603" i="18"/>
  <c r="CN603" i="18"/>
  <c r="CO603" i="18"/>
  <c r="CP603" i="18"/>
  <c r="CQ603" i="18"/>
  <c r="CR603" i="18"/>
  <c r="CS603" i="18"/>
  <c r="CT603" i="18"/>
  <c r="CU603" i="18"/>
  <c r="CV603" i="18"/>
  <c r="CW603" i="18"/>
  <c r="CX603" i="18"/>
  <c r="CY603" i="18"/>
  <c r="CZ603" i="18"/>
  <c r="DA603" i="18"/>
  <c r="DB603" i="18"/>
  <c r="DC603" i="18"/>
  <c r="DD603" i="18"/>
  <c r="DE603" i="18"/>
  <c r="DF603" i="18"/>
  <c r="DG603" i="18"/>
  <c r="DH603" i="18"/>
  <c r="DI603" i="18"/>
  <c r="DJ603" i="18"/>
  <c r="DK603" i="18"/>
  <c r="DL603" i="18"/>
  <c r="DM603" i="18"/>
  <c r="DN603" i="18"/>
  <c r="DO603" i="18"/>
  <c r="DP603" i="18"/>
  <c r="DQ603" i="18"/>
  <c r="DR603" i="18"/>
  <c r="DS603" i="18"/>
  <c r="DT603" i="18"/>
  <c r="DU603" i="18"/>
  <c r="DV603" i="18"/>
  <c r="DW603" i="18"/>
  <c r="DX603" i="18"/>
  <c r="DY603" i="18"/>
  <c r="DZ603" i="18"/>
  <c r="EA603" i="18"/>
  <c r="EB603" i="18"/>
  <c r="EC603" i="18"/>
  <c r="ED603" i="18"/>
  <c r="EE603" i="18"/>
  <c r="EF603" i="18"/>
  <c r="EG603" i="18"/>
  <c r="EH603" i="18"/>
  <c r="BJ604" i="18"/>
  <c r="BK604" i="18"/>
  <c r="BL604" i="18"/>
  <c r="BM604" i="18"/>
  <c r="BN604" i="18"/>
  <c r="BO604" i="18"/>
  <c r="BP604" i="18"/>
  <c r="BQ604" i="18"/>
  <c r="BR604" i="18"/>
  <c r="BS604" i="18"/>
  <c r="BT604" i="18"/>
  <c r="BU604" i="18"/>
  <c r="BV604" i="18"/>
  <c r="BW604" i="18"/>
  <c r="BX604" i="18"/>
  <c r="BY604" i="18"/>
  <c r="BZ604" i="18"/>
  <c r="CB604" i="18"/>
  <c r="CC604" i="18"/>
  <c r="CD604" i="18"/>
  <c r="CE604" i="18"/>
  <c r="CF604" i="18"/>
  <c r="CG604" i="18"/>
  <c r="CH604" i="18"/>
  <c r="CI604" i="18"/>
  <c r="CJ604" i="18"/>
  <c r="CK604" i="18"/>
  <c r="CL604" i="18"/>
  <c r="CM604" i="18"/>
  <c r="CN604" i="18"/>
  <c r="CO604" i="18"/>
  <c r="CP604" i="18"/>
  <c r="CQ604" i="18"/>
  <c r="CR604" i="18"/>
  <c r="CS604" i="18"/>
  <c r="CT604" i="18"/>
  <c r="CU604" i="18"/>
  <c r="CV604" i="18"/>
  <c r="CW604" i="18"/>
  <c r="CX604" i="18"/>
  <c r="CY604" i="18"/>
  <c r="CZ604" i="18"/>
  <c r="DA604" i="18"/>
  <c r="DB604" i="18"/>
  <c r="DC604" i="18"/>
  <c r="DD604" i="18"/>
  <c r="DE604" i="18"/>
  <c r="DF604" i="18"/>
  <c r="DG604" i="18"/>
  <c r="DH604" i="18"/>
  <c r="DI604" i="18"/>
  <c r="DJ604" i="18"/>
  <c r="DK604" i="18"/>
  <c r="DL604" i="18"/>
  <c r="DM604" i="18"/>
  <c r="DN604" i="18"/>
  <c r="DO604" i="18"/>
  <c r="DP604" i="18"/>
  <c r="DQ604" i="18"/>
  <c r="DR604" i="18"/>
  <c r="DS604" i="18"/>
  <c r="DT604" i="18"/>
  <c r="DU604" i="18"/>
  <c r="DV604" i="18"/>
  <c r="DW604" i="18"/>
  <c r="DX604" i="18"/>
  <c r="DY604" i="18"/>
  <c r="DZ604" i="18"/>
  <c r="EA604" i="18"/>
  <c r="EB604" i="18"/>
  <c r="EC604" i="18"/>
  <c r="ED604" i="18"/>
  <c r="EE604" i="18"/>
  <c r="EF604" i="18"/>
  <c r="EG604" i="18"/>
  <c r="EH604" i="18"/>
  <c r="BJ605" i="18"/>
  <c r="BK605" i="18"/>
  <c r="BL605" i="18"/>
  <c r="BM605" i="18"/>
  <c r="BN605" i="18"/>
  <c r="BO605" i="18"/>
  <c r="BP605" i="18"/>
  <c r="BQ605" i="18"/>
  <c r="BR605" i="18"/>
  <c r="BS605" i="18"/>
  <c r="BT605" i="18"/>
  <c r="BU605" i="18"/>
  <c r="BV605" i="18"/>
  <c r="BW605" i="18"/>
  <c r="BX605" i="18"/>
  <c r="BY605" i="18"/>
  <c r="BZ605" i="18"/>
  <c r="CA605" i="18"/>
  <c r="CB605" i="18"/>
  <c r="CC605" i="18"/>
  <c r="CD605" i="18"/>
  <c r="CE605" i="18"/>
  <c r="CF605" i="18"/>
  <c r="CG605" i="18"/>
  <c r="CH605" i="18"/>
  <c r="CI605" i="18"/>
  <c r="CJ605" i="18"/>
  <c r="CK605" i="18"/>
  <c r="CL605" i="18"/>
  <c r="CM605" i="18"/>
  <c r="CN605" i="18"/>
  <c r="CO605" i="18"/>
  <c r="CP605" i="18"/>
  <c r="CQ605" i="18"/>
  <c r="CR605" i="18"/>
  <c r="CS605" i="18"/>
  <c r="CT605" i="18"/>
  <c r="CU605" i="18"/>
  <c r="CV605" i="18"/>
  <c r="CW605" i="18"/>
  <c r="CX605" i="18"/>
  <c r="CY605" i="18"/>
  <c r="CZ605" i="18"/>
  <c r="DA605" i="18"/>
  <c r="DB605" i="18"/>
  <c r="DC605" i="18"/>
  <c r="DD605" i="18"/>
  <c r="DE605" i="18"/>
  <c r="DF605" i="18"/>
  <c r="DG605" i="18"/>
  <c r="DH605" i="18"/>
  <c r="DI605" i="18"/>
  <c r="DJ605" i="18"/>
  <c r="DK605" i="18"/>
  <c r="DL605" i="18"/>
  <c r="DM605" i="18"/>
  <c r="DN605" i="18"/>
  <c r="DO605" i="18"/>
  <c r="DP605" i="18"/>
  <c r="DQ605" i="18"/>
  <c r="DR605" i="18"/>
  <c r="DS605" i="18"/>
  <c r="DT605" i="18"/>
  <c r="DU605" i="18"/>
  <c r="DV605" i="18"/>
  <c r="DW605" i="18"/>
  <c r="DX605" i="18"/>
  <c r="DY605" i="18"/>
  <c r="DZ605" i="18"/>
  <c r="EA605" i="18"/>
  <c r="EC605" i="18"/>
  <c r="ED605" i="18"/>
  <c r="EE605" i="18"/>
  <c r="EF605" i="18"/>
  <c r="EG605" i="18"/>
  <c r="EH605" i="18"/>
  <c r="BJ606" i="18"/>
  <c r="BK606" i="18"/>
  <c r="BL606" i="18"/>
  <c r="BM606" i="18"/>
  <c r="BN606" i="18"/>
  <c r="BO606" i="18"/>
  <c r="BP606" i="18"/>
  <c r="BQ606" i="18"/>
  <c r="BR606" i="18"/>
  <c r="BS606" i="18"/>
  <c r="BT606" i="18"/>
  <c r="BU606" i="18"/>
  <c r="BV606" i="18"/>
  <c r="BW606" i="18"/>
  <c r="BX606" i="18"/>
  <c r="BY606" i="18"/>
  <c r="BZ606" i="18"/>
  <c r="CA606" i="18"/>
  <c r="CB606" i="18"/>
  <c r="CC606" i="18"/>
  <c r="CD606" i="18"/>
  <c r="CE606" i="18"/>
  <c r="CF606" i="18"/>
  <c r="CG606" i="18"/>
  <c r="CH606" i="18"/>
  <c r="CI606" i="18"/>
  <c r="CJ606" i="18"/>
  <c r="CK606" i="18"/>
  <c r="CL606" i="18"/>
  <c r="CM606" i="18"/>
  <c r="CN606" i="18"/>
  <c r="CO606" i="18"/>
  <c r="CP606" i="18"/>
  <c r="CQ606" i="18"/>
  <c r="CR606" i="18"/>
  <c r="CS606" i="18"/>
  <c r="CT606" i="18"/>
  <c r="CU606" i="18"/>
  <c r="CV606" i="18"/>
  <c r="CW606" i="18"/>
  <c r="CX606" i="18"/>
  <c r="CY606" i="18"/>
  <c r="CZ606" i="18"/>
  <c r="DA606" i="18"/>
  <c r="DB606" i="18"/>
  <c r="DC606" i="18"/>
  <c r="DD606" i="18"/>
  <c r="DE606" i="18"/>
  <c r="DF606" i="18"/>
  <c r="DG606" i="18"/>
  <c r="DH606" i="18"/>
  <c r="DI606" i="18"/>
  <c r="DJ606" i="18"/>
  <c r="DK606" i="18"/>
  <c r="DL606" i="18"/>
  <c r="DM606" i="18"/>
  <c r="DN606" i="18"/>
  <c r="DO606" i="18"/>
  <c r="DP606" i="18"/>
  <c r="DQ606" i="18"/>
  <c r="DR606" i="18"/>
  <c r="DS606" i="18"/>
  <c r="DT606" i="18"/>
  <c r="DU606" i="18"/>
  <c r="DV606" i="18"/>
  <c r="DW606" i="18"/>
  <c r="DX606" i="18"/>
  <c r="DY606" i="18"/>
  <c r="DZ606" i="18"/>
  <c r="EA606" i="18"/>
  <c r="EC606" i="18"/>
  <c r="ED606" i="18"/>
  <c r="EE606" i="18"/>
  <c r="EF606" i="18"/>
  <c r="EG606" i="18"/>
  <c r="EH606" i="18"/>
  <c r="BJ607" i="18"/>
  <c r="BK607" i="18"/>
  <c r="BL607" i="18"/>
  <c r="BM607" i="18"/>
  <c r="BN607" i="18"/>
  <c r="BO607" i="18"/>
  <c r="BP607" i="18"/>
  <c r="BQ607" i="18"/>
  <c r="BR607" i="18"/>
  <c r="BS607" i="18"/>
  <c r="BT607" i="18"/>
  <c r="BU607" i="18"/>
  <c r="BV607" i="18"/>
  <c r="BW607" i="18"/>
  <c r="BX607" i="18"/>
  <c r="BY607" i="18"/>
  <c r="BZ607" i="18"/>
  <c r="CA607" i="18"/>
  <c r="CB607" i="18"/>
  <c r="CC607" i="18"/>
  <c r="CD607" i="18"/>
  <c r="CE607" i="18"/>
  <c r="CF607" i="18"/>
  <c r="CG607" i="18"/>
  <c r="CH607" i="18"/>
  <c r="CI607" i="18"/>
  <c r="CJ607" i="18"/>
  <c r="CK607" i="18"/>
  <c r="CL607" i="18"/>
  <c r="CM607" i="18"/>
  <c r="CN607" i="18"/>
  <c r="CO607" i="18"/>
  <c r="CP607" i="18"/>
  <c r="CQ607" i="18"/>
  <c r="CR607" i="18"/>
  <c r="CS607" i="18"/>
  <c r="CT607" i="18"/>
  <c r="CU607" i="18"/>
  <c r="CV607" i="18"/>
  <c r="CW607" i="18"/>
  <c r="CX607" i="18"/>
  <c r="CY607" i="18"/>
  <c r="CZ607" i="18"/>
  <c r="DA607" i="18"/>
  <c r="DB607" i="18"/>
  <c r="DC607" i="18"/>
  <c r="DD607" i="18"/>
  <c r="DE607" i="18"/>
  <c r="DF607" i="18"/>
  <c r="DG607" i="18"/>
  <c r="DH607" i="18"/>
  <c r="DI607" i="18"/>
  <c r="DJ607" i="18"/>
  <c r="DK607" i="18"/>
  <c r="DL607" i="18"/>
  <c r="DM607" i="18"/>
  <c r="DN607" i="18"/>
  <c r="DO607" i="18"/>
  <c r="DP607" i="18"/>
  <c r="DQ607" i="18"/>
  <c r="DR607" i="18"/>
  <c r="DS607" i="18"/>
  <c r="DT607" i="18"/>
  <c r="DU607" i="18"/>
  <c r="DV607" i="18"/>
  <c r="DW607" i="18"/>
  <c r="DX607" i="18"/>
  <c r="DY607" i="18"/>
  <c r="DZ607" i="18"/>
  <c r="EB607" i="18"/>
  <c r="EC607" i="18"/>
  <c r="ED607" i="18"/>
  <c r="EE607" i="18"/>
  <c r="EF607" i="18"/>
  <c r="EG607" i="18"/>
  <c r="EH607" i="18"/>
  <c r="BJ608" i="18"/>
  <c r="BK608" i="18"/>
  <c r="BL608" i="18"/>
  <c r="BM608" i="18"/>
  <c r="BN608" i="18"/>
  <c r="BO608" i="18"/>
  <c r="BP608" i="18"/>
  <c r="BQ608" i="18"/>
  <c r="BR608" i="18"/>
  <c r="BS608" i="18"/>
  <c r="BT608" i="18"/>
  <c r="BU608" i="18"/>
  <c r="BV608" i="18"/>
  <c r="BW608" i="18"/>
  <c r="BX608" i="18"/>
  <c r="BY608" i="18"/>
  <c r="BZ608" i="18"/>
  <c r="CA608" i="18"/>
  <c r="CB608" i="18"/>
  <c r="CC608" i="18"/>
  <c r="CD608" i="18"/>
  <c r="CE608" i="18"/>
  <c r="CF608" i="18"/>
  <c r="CG608" i="18"/>
  <c r="CH608" i="18"/>
  <c r="CI608" i="18"/>
  <c r="CJ608" i="18"/>
  <c r="CK608" i="18"/>
  <c r="CL608" i="18"/>
  <c r="CM608" i="18"/>
  <c r="CN608" i="18"/>
  <c r="CO608" i="18"/>
  <c r="CP608" i="18"/>
  <c r="CQ608" i="18"/>
  <c r="CR608" i="18"/>
  <c r="CS608" i="18"/>
  <c r="CT608" i="18"/>
  <c r="CU608" i="18"/>
  <c r="CV608" i="18"/>
  <c r="CW608" i="18"/>
  <c r="CX608" i="18"/>
  <c r="CY608" i="18"/>
  <c r="CZ608" i="18"/>
  <c r="DA608" i="18"/>
  <c r="DB608" i="18"/>
  <c r="DC608" i="18"/>
  <c r="DD608" i="18"/>
  <c r="DE608" i="18"/>
  <c r="DF608" i="18"/>
  <c r="DG608" i="18"/>
  <c r="DH608" i="18"/>
  <c r="DI608" i="18"/>
  <c r="DJ608" i="18"/>
  <c r="DK608" i="18"/>
  <c r="DL608" i="18"/>
  <c r="DM608" i="18"/>
  <c r="DN608" i="18"/>
  <c r="DO608" i="18"/>
  <c r="DP608" i="18"/>
  <c r="DQ608" i="18"/>
  <c r="DR608" i="18"/>
  <c r="DS608" i="18"/>
  <c r="DT608" i="18"/>
  <c r="DU608" i="18"/>
  <c r="DV608" i="18"/>
  <c r="DW608" i="18"/>
  <c r="DX608" i="18"/>
  <c r="DY608" i="18"/>
  <c r="DZ608" i="18"/>
  <c r="EB608" i="18"/>
  <c r="EC608" i="18"/>
  <c r="ED608" i="18"/>
  <c r="EE608" i="18"/>
  <c r="EF608" i="18"/>
  <c r="EG608" i="18"/>
  <c r="EH608" i="18"/>
  <c r="BJ609" i="18"/>
  <c r="BK609" i="18"/>
  <c r="BL609" i="18"/>
  <c r="BM609" i="18"/>
  <c r="BN609" i="18"/>
  <c r="BO609" i="18"/>
  <c r="BP609" i="18"/>
  <c r="BQ609" i="18"/>
  <c r="BR609" i="18"/>
  <c r="BS609" i="18"/>
  <c r="BT609" i="18"/>
  <c r="BU609" i="18"/>
  <c r="BV609" i="18"/>
  <c r="BW609" i="18"/>
  <c r="BX609" i="18"/>
  <c r="BY609" i="18"/>
  <c r="BZ609" i="18"/>
  <c r="CA609" i="18"/>
  <c r="CB609" i="18"/>
  <c r="CC609" i="18"/>
  <c r="CD609" i="18"/>
  <c r="CE609" i="18"/>
  <c r="CF609" i="18"/>
  <c r="CG609" i="18"/>
  <c r="CH609" i="18"/>
  <c r="CI609" i="18"/>
  <c r="CJ609" i="18"/>
  <c r="CK609" i="18"/>
  <c r="CL609" i="18"/>
  <c r="CM609" i="18"/>
  <c r="CN609" i="18"/>
  <c r="CO609" i="18"/>
  <c r="CP609" i="18"/>
  <c r="CQ609" i="18"/>
  <c r="CR609" i="18"/>
  <c r="CS609" i="18"/>
  <c r="CT609" i="18"/>
  <c r="CU609" i="18"/>
  <c r="CV609" i="18"/>
  <c r="CW609" i="18"/>
  <c r="CX609" i="18"/>
  <c r="CY609" i="18"/>
  <c r="CZ609" i="18"/>
  <c r="DB609" i="18"/>
  <c r="DC609" i="18"/>
  <c r="DD609" i="18"/>
  <c r="DE609" i="18"/>
  <c r="DF609" i="18"/>
  <c r="DG609" i="18"/>
  <c r="DH609" i="18"/>
  <c r="DI609" i="18"/>
  <c r="DJ609" i="18"/>
  <c r="DK609" i="18"/>
  <c r="DL609" i="18"/>
  <c r="DM609" i="18"/>
  <c r="DN609" i="18"/>
  <c r="DO609" i="18"/>
  <c r="DP609" i="18"/>
  <c r="DQ609" i="18"/>
  <c r="DR609" i="18"/>
  <c r="DS609" i="18"/>
  <c r="DT609" i="18"/>
  <c r="DU609" i="18"/>
  <c r="DV609" i="18"/>
  <c r="DW609" i="18"/>
  <c r="DX609" i="18"/>
  <c r="DY609" i="18"/>
  <c r="DZ609" i="18"/>
  <c r="EA609" i="18"/>
  <c r="EB609" i="18"/>
  <c r="EC609" i="18"/>
  <c r="ED609" i="18"/>
  <c r="EE609" i="18"/>
  <c r="EF609" i="18"/>
  <c r="EG609" i="18"/>
  <c r="EH609" i="18"/>
  <c r="BJ610" i="18"/>
  <c r="BK610" i="18"/>
  <c r="BL610" i="18"/>
  <c r="BM610" i="18"/>
  <c r="BN610" i="18"/>
  <c r="BO610" i="18"/>
  <c r="BP610" i="18"/>
  <c r="BQ610" i="18"/>
  <c r="BR610" i="18"/>
  <c r="BS610" i="18"/>
  <c r="BT610" i="18"/>
  <c r="BU610" i="18"/>
  <c r="BV610" i="18"/>
  <c r="BW610" i="18"/>
  <c r="BX610" i="18"/>
  <c r="BY610" i="18"/>
  <c r="BZ610" i="18"/>
  <c r="CA610" i="18"/>
  <c r="CB610" i="18"/>
  <c r="CC610" i="18"/>
  <c r="CD610" i="18"/>
  <c r="CE610" i="18"/>
  <c r="CF610" i="18"/>
  <c r="CG610" i="18"/>
  <c r="CH610" i="18"/>
  <c r="CI610" i="18"/>
  <c r="CJ610" i="18"/>
  <c r="CK610" i="18"/>
  <c r="CL610" i="18"/>
  <c r="CM610" i="18"/>
  <c r="CN610" i="18"/>
  <c r="CO610" i="18"/>
  <c r="CP610" i="18"/>
  <c r="CQ610" i="18"/>
  <c r="CR610" i="18"/>
  <c r="CS610" i="18"/>
  <c r="CT610" i="18"/>
  <c r="CU610" i="18"/>
  <c r="CV610" i="18"/>
  <c r="CW610" i="18"/>
  <c r="CX610" i="18"/>
  <c r="CY610" i="18"/>
  <c r="CZ610" i="18"/>
  <c r="DB610" i="18"/>
  <c r="DC610" i="18"/>
  <c r="DD610" i="18"/>
  <c r="DE610" i="18"/>
  <c r="DF610" i="18"/>
  <c r="DG610" i="18"/>
  <c r="DH610" i="18"/>
  <c r="DI610" i="18"/>
  <c r="DJ610" i="18"/>
  <c r="DK610" i="18"/>
  <c r="DL610" i="18"/>
  <c r="DM610" i="18"/>
  <c r="DN610" i="18"/>
  <c r="DO610" i="18"/>
  <c r="DP610" i="18"/>
  <c r="DQ610" i="18"/>
  <c r="DR610" i="18"/>
  <c r="DS610" i="18"/>
  <c r="DT610" i="18"/>
  <c r="DU610" i="18"/>
  <c r="DV610" i="18"/>
  <c r="DW610" i="18"/>
  <c r="DX610" i="18"/>
  <c r="DY610" i="18"/>
  <c r="DZ610" i="18"/>
  <c r="EA610" i="18"/>
  <c r="EB610" i="18"/>
  <c r="EC610" i="18"/>
  <c r="ED610" i="18"/>
  <c r="EE610" i="18"/>
  <c r="EF610" i="18"/>
  <c r="EG610" i="18"/>
  <c r="EH610" i="18"/>
  <c r="BJ611" i="18"/>
  <c r="BK611" i="18"/>
  <c r="BL611" i="18"/>
  <c r="BM611" i="18"/>
  <c r="BN611" i="18"/>
  <c r="BO611" i="18"/>
  <c r="BP611" i="18"/>
  <c r="BQ611" i="18"/>
  <c r="BR611" i="18"/>
  <c r="BS611" i="18"/>
  <c r="BT611" i="18"/>
  <c r="BU611" i="18"/>
  <c r="BV611" i="18"/>
  <c r="BW611" i="18"/>
  <c r="BX611" i="18"/>
  <c r="BY611" i="18"/>
  <c r="BZ611" i="18"/>
  <c r="CA611" i="18"/>
  <c r="CB611" i="18"/>
  <c r="CC611" i="18"/>
  <c r="CD611" i="18"/>
  <c r="CE611" i="18"/>
  <c r="CF611" i="18"/>
  <c r="CG611" i="18"/>
  <c r="CH611" i="18"/>
  <c r="CI611" i="18"/>
  <c r="CJ611" i="18"/>
  <c r="CL611" i="18"/>
  <c r="CM611" i="18"/>
  <c r="CN611" i="18"/>
  <c r="CO611" i="18"/>
  <c r="CP611" i="18"/>
  <c r="CQ611" i="18"/>
  <c r="CR611" i="18"/>
  <c r="CS611" i="18"/>
  <c r="CT611" i="18"/>
  <c r="CU611" i="18"/>
  <c r="CV611" i="18"/>
  <c r="CW611" i="18"/>
  <c r="CX611" i="18"/>
  <c r="CY611" i="18"/>
  <c r="CZ611" i="18"/>
  <c r="DA611" i="18"/>
  <c r="DB611" i="18"/>
  <c r="DC611" i="18"/>
  <c r="DD611" i="18"/>
  <c r="DE611" i="18"/>
  <c r="DF611" i="18"/>
  <c r="DG611" i="18"/>
  <c r="DH611" i="18"/>
  <c r="DI611" i="18"/>
  <c r="DJ611" i="18"/>
  <c r="DK611" i="18"/>
  <c r="DL611" i="18"/>
  <c r="DM611" i="18"/>
  <c r="DN611" i="18"/>
  <c r="DO611" i="18"/>
  <c r="DP611" i="18"/>
  <c r="DQ611" i="18"/>
  <c r="DR611" i="18"/>
  <c r="DS611" i="18"/>
  <c r="DT611" i="18"/>
  <c r="DU611" i="18"/>
  <c r="DV611" i="18"/>
  <c r="DW611" i="18"/>
  <c r="DX611" i="18"/>
  <c r="DY611" i="18"/>
  <c r="DZ611" i="18"/>
  <c r="EA611" i="18"/>
  <c r="EB611" i="18"/>
  <c r="EC611" i="18"/>
  <c r="ED611" i="18"/>
  <c r="EE611" i="18"/>
  <c r="EF611" i="18"/>
  <c r="EG611" i="18"/>
  <c r="EH611" i="18"/>
  <c r="BJ612" i="18"/>
  <c r="BK612" i="18"/>
  <c r="BL612" i="18"/>
  <c r="BM612" i="18"/>
  <c r="BN612" i="18"/>
  <c r="BO612" i="18"/>
  <c r="BP612" i="18"/>
  <c r="BQ612" i="18"/>
  <c r="BR612" i="18"/>
  <c r="BS612" i="18"/>
  <c r="BT612" i="18"/>
  <c r="BU612" i="18"/>
  <c r="BV612" i="18"/>
  <c r="BW612" i="18"/>
  <c r="BX612" i="18"/>
  <c r="BY612" i="18"/>
  <c r="BZ612" i="18"/>
  <c r="CA612" i="18"/>
  <c r="CB612" i="18"/>
  <c r="CC612" i="18"/>
  <c r="CD612" i="18"/>
  <c r="CF612" i="18"/>
  <c r="CG612" i="18"/>
  <c r="CH612" i="18"/>
  <c r="CI612" i="18"/>
  <c r="CJ612" i="18"/>
  <c r="CK612" i="18"/>
  <c r="CL612" i="18"/>
  <c r="CM612" i="18"/>
  <c r="CN612" i="18"/>
  <c r="CO612" i="18"/>
  <c r="CP612" i="18"/>
  <c r="CQ612" i="18"/>
  <c r="CR612" i="18"/>
  <c r="CS612" i="18"/>
  <c r="CT612" i="18"/>
  <c r="CU612" i="18"/>
  <c r="CV612" i="18"/>
  <c r="CW612" i="18"/>
  <c r="CX612" i="18"/>
  <c r="CY612" i="18"/>
  <c r="CZ612" i="18"/>
  <c r="DA612" i="18"/>
  <c r="DB612" i="18"/>
  <c r="DC612" i="18"/>
  <c r="DD612" i="18"/>
  <c r="DE612" i="18"/>
  <c r="DF612" i="18"/>
  <c r="DG612" i="18"/>
  <c r="DH612" i="18"/>
  <c r="DI612" i="18"/>
  <c r="DJ612" i="18"/>
  <c r="DK612" i="18"/>
  <c r="DL612" i="18"/>
  <c r="DM612" i="18"/>
  <c r="DN612" i="18"/>
  <c r="DO612" i="18"/>
  <c r="DP612" i="18"/>
  <c r="DQ612" i="18"/>
  <c r="DR612" i="18"/>
  <c r="DS612" i="18"/>
  <c r="DT612" i="18"/>
  <c r="DU612" i="18"/>
  <c r="DV612" i="18"/>
  <c r="DW612" i="18"/>
  <c r="DX612" i="18"/>
  <c r="DY612" i="18"/>
  <c r="DZ612" i="18"/>
  <c r="EA612" i="18"/>
  <c r="EB612" i="18"/>
  <c r="EC612" i="18"/>
  <c r="ED612" i="18"/>
  <c r="EE612" i="18"/>
  <c r="EF612" i="18"/>
  <c r="EG612" i="18"/>
  <c r="EH612" i="18"/>
  <c r="BJ613" i="18"/>
  <c r="BK613" i="18"/>
  <c r="BL613" i="18"/>
  <c r="BM613" i="18"/>
  <c r="BN613" i="18"/>
  <c r="BO613" i="18"/>
  <c r="BP613" i="18"/>
  <c r="BQ613" i="18"/>
  <c r="BR613" i="18"/>
  <c r="BS613" i="18"/>
  <c r="BT613" i="18"/>
  <c r="BU613" i="18"/>
  <c r="BV613" i="18"/>
  <c r="BW613" i="18"/>
  <c r="BX613" i="18"/>
  <c r="BY613" i="18"/>
  <c r="BZ613" i="18"/>
  <c r="CA613" i="18"/>
  <c r="CB613" i="18"/>
  <c r="CC613" i="18"/>
  <c r="CD613" i="18"/>
  <c r="CF613" i="18"/>
  <c r="CG613" i="18"/>
  <c r="CH613" i="18"/>
  <c r="CI613" i="18"/>
  <c r="CJ613" i="18"/>
  <c r="CK613" i="18"/>
  <c r="CL613" i="18"/>
  <c r="CM613" i="18"/>
  <c r="CN613" i="18"/>
  <c r="CO613" i="18"/>
  <c r="CP613" i="18"/>
  <c r="CQ613" i="18"/>
  <c r="CR613" i="18"/>
  <c r="CS613" i="18"/>
  <c r="CT613" i="18"/>
  <c r="CU613" i="18"/>
  <c r="CV613" i="18"/>
  <c r="CW613" i="18"/>
  <c r="CX613" i="18"/>
  <c r="CY613" i="18"/>
  <c r="CZ613" i="18"/>
  <c r="DA613" i="18"/>
  <c r="DB613" i="18"/>
  <c r="DC613" i="18"/>
  <c r="DD613" i="18"/>
  <c r="DE613" i="18"/>
  <c r="DF613" i="18"/>
  <c r="DG613" i="18"/>
  <c r="DH613" i="18"/>
  <c r="DI613" i="18"/>
  <c r="DJ613" i="18"/>
  <c r="DK613" i="18"/>
  <c r="DL613" i="18"/>
  <c r="DM613" i="18"/>
  <c r="DN613" i="18"/>
  <c r="DO613" i="18"/>
  <c r="DP613" i="18"/>
  <c r="DQ613" i="18"/>
  <c r="DR613" i="18"/>
  <c r="DS613" i="18"/>
  <c r="DT613" i="18"/>
  <c r="DU613" i="18"/>
  <c r="DV613" i="18"/>
  <c r="DW613" i="18"/>
  <c r="DX613" i="18"/>
  <c r="DY613" i="18"/>
  <c r="DZ613" i="18"/>
  <c r="EA613" i="18"/>
  <c r="EB613" i="18"/>
  <c r="EC613" i="18"/>
  <c r="ED613" i="18"/>
  <c r="EE613" i="18"/>
  <c r="EF613" i="18"/>
  <c r="EG613" i="18"/>
  <c r="EH613" i="18"/>
  <c r="BJ614" i="18"/>
  <c r="BK614" i="18"/>
  <c r="BL614" i="18"/>
  <c r="BM614" i="18"/>
  <c r="BN614" i="18"/>
  <c r="BO614" i="18"/>
  <c r="BP614" i="18"/>
  <c r="BQ614" i="18"/>
  <c r="BR614" i="18"/>
  <c r="BS614" i="18"/>
  <c r="BT614" i="18"/>
  <c r="BU614" i="18"/>
  <c r="BV614" i="18"/>
  <c r="BW614" i="18"/>
  <c r="BX614" i="18"/>
  <c r="BY614" i="18"/>
  <c r="BZ614" i="18"/>
  <c r="CA614" i="18"/>
  <c r="CB614" i="18"/>
  <c r="CC614" i="18"/>
  <c r="CD614" i="18"/>
  <c r="CF614" i="18"/>
  <c r="CG614" i="18"/>
  <c r="CH614" i="18"/>
  <c r="CI614" i="18"/>
  <c r="CJ614" i="18"/>
  <c r="CK614" i="18"/>
  <c r="CL614" i="18"/>
  <c r="CM614" i="18"/>
  <c r="CN614" i="18"/>
  <c r="CO614" i="18"/>
  <c r="CP614" i="18"/>
  <c r="CQ614" i="18"/>
  <c r="CR614" i="18"/>
  <c r="CS614" i="18"/>
  <c r="CT614" i="18"/>
  <c r="CU614" i="18"/>
  <c r="CV614" i="18"/>
  <c r="CW614" i="18"/>
  <c r="CX614" i="18"/>
  <c r="CY614" i="18"/>
  <c r="CZ614" i="18"/>
  <c r="DA614" i="18"/>
  <c r="DB614" i="18"/>
  <c r="DC614" i="18"/>
  <c r="DD614" i="18"/>
  <c r="DE614" i="18"/>
  <c r="DF614" i="18"/>
  <c r="DG614" i="18"/>
  <c r="DH614" i="18"/>
  <c r="DI614" i="18"/>
  <c r="DJ614" i="18"/>
  <c r="DK614" i="18"/>
  <c r="DL614" i="18"/>
  <c r="DM614" i="18"/>
  <c r="DN614" i="18"/>
  <c r="DO614" i="18"/>
  <c r="DP614" i="18"/>
  <c r="DQ614" i="18"/>
  <c r="DR614" i="18"/>
  <c r="DS614" i="18"/>
  <c r="DT614" i="18"/>
  <c r="DU614" i="18"/>
  <c r="DV614" i="18"/>
  <c r="DW614" i="18"/>
  <c r="DX614" i="18"/>
  <c r="DY614" i="18"/>
  <c r="DZ614" i="18"/>
  <c r="EA614" i="18"/>
  <c r="EB614" i="18"/>
  <c r="EC614" i="18"/>
  <c r="ED614" i="18"/>
  <c r="EE614" i="18"/>
  <c r="EF614" i="18"/>
  <c r="EG614" i="18"/>
  <c r="EH614" i="18"/>
  <c r="BJ615" i="18"/>
  <c r="BK615" i="18"/>
  <c r="BL615" i="18"/>
  <c r="BM615" i="18"/>
  <c r="BN615" i="18"/>
  <c r="BO615" i="18"/>
  <c r="BP615" i="18"/>
  <c r="BQ615" i="18"/>
  <c r="BR615" i="18"/>
  <c r="BS615" i="18"/>
  <c r="BT615" i="18"/>
  <c r="BU615" i="18"/>
  <c r="BV615" i="18"/>
  <c r="BW615" i="18"/>
  <c r="BX615" i="18"/>
  <c r="BY615" i="18"/>
  <c r="BZ615" i="18"/>
  <c r="CA615" i="18"/>
  <c r="CB615" i="18"/>
  <c r="CC615" i="18"/>
  <c r="CD615" i="18"/>
  <c r="CE615" i="18"/>
  <c r="CF615" i="18"/>
  <c r="CG615" i="18"/>
  <c r="CH615" i="18"/>
  <c r="CI615" i="18"/>
  <c r="CJ615" i="18"/>
  <c r="CL615" i="18"/>
  <c r="CM615" i="18"/>
  <c r="CN615" i="18"/>
  <c r="CO615" i="18"/>
  <c r="CP615" i="18"/>
  <c r="CQ615" i="18"/>
  <c r="CR615" i="18"/>
  <c r="CS615" i="18"/>
  <c r="CT615" i="18"/>
  <c r="CU615" i="18"/>
  <c r="CV615" i="18"/>
  <c r="CW615" i="18"/>
  <c r="CX615" i="18"/>
  <c r="CY615" i="18"/>
  <c r="CZ615" i="18"/>
  <c r="DA615" i="18"/>
  <c r="DB615" i="18"/>
  <c r="DC615" i="18"/>
  <c r="DD615" i="18"/>
  <c r="DE615" i="18"/>
  <c r="DF615" i="18"/>
  <c r="DG615" i="18"/>
  <c r="DH615" i="18"/>
  <c r="DI615" i="18"/>
  <c r="DJ615" i="18"/>
  <c r="DK615" i="18"/>
  <c r="DL615" i="18"/>
  <c r="DM615" i="18"/>
  <c r="DN615" i="18"/>
  <c r="DO615" i="18"/>
  <c r="DP615" i="18"/>
  <c r="DQ615" i="18"/>
  <c r="DR615" i="18"/>
  <c r="DS615" i="18"/>
  <c r="DT615" i="18"/>
  <c r="DU615" i="18"/>
  <c r="DV615" i="18"/>
  <c r="DW615" i="18"/>
  <c r="DX615" i="18"/>
  <c r="DY615" i="18"/>
  <c r="DZ615" i="18"/>
  <c r="EA615" i="18"/>
  <c r="EB615" i="18"/>
  <c r="EC615" i="18"/>
  <c r="ED615" i="18"/>
  <c r="EE615" i="18"/>
  <c r="EF615" i="18"/>
  <c r="EG615" i="18"/>
  <c r="EH615" i="18"/>
  <c r="BJ616" i="18"/>
  <c r="BK616" i="18"/>
  <c r="BL616" i="18"/>
  <c r="BM616" i="18"/>
  <c r="BN616" i="18"/>
  <c r="BO616" i="18"/>
  <c r="BP616" i="18"/>
  <c r="BQ616" i="18"/>
  <c r="BR616" i="18"/>
  <c r="BS616" i="18"/>
  <c r="BT616" i="18"/>
  <c r="BU616" i="18"/>
  <c r="BV616" i="18"/>
  <c r="BW616" i="18"/>
  <c r="BX616" i="18"/>
  <c r="BY616" i="18"/>
  <c r="BZ616" i="18"/>
  <c r="CA616" i="18"/>
  <c r="CB616" i="18"/>
  <c r="CC616" i="18"/>
  <c r="CD616" i="18"/>
  <c r="CE616" i="18"/>
  <c r="CF616" i="18"/>
  <c r="CG616" i="18"/>
  <c r="CH616" i="18"/>
  <c r="CI616" i="18"/>
  <c r="CJ616" i="18"/>
  <c r="CL616" i="18"/>
  <c r="CM616" i="18"/>
  <c r="CN616" i="18"/>
  <c r="CO616" i="18"/>
  <c r="CP616" i="18"/>
  <c r="CQ616" i="18"/>
  <c r="CR616" i="18"/>
  <c r="CS616" i="18"/>
  <c r="CT616" i="18"/>
  <c r="CU616" i="18"/>
  <c r="CV616" i="18"/>
  <c r="CW616" i="18"/>
  <c r="CX616" i="18"/>
  <c r="CY616" i="18"/>
  <c r="CZ616" i="18"/>
  <c r="DA616" i="18"/>
  <c r="DB616" i="18"/>
  <c r="DC616" i="18"/>
  <c r="DD616" i="18"/>
  <c r="DE616" i="18"/>
  <c r="DF616" i="18"/>
  <c r="DG616" i="18"/>
  <c r="DH616" i="18"/>
  <c r="DI616" i="18"/>
  <c r="DJ616" i="18"/>
  <c r="DK616" i="18"/>
  <c r="DL616" i="18"/>
  <c r="DM616" i="18"/>
  <c r="DN616" i="18"/>
  <c r="DO616" i="18"/>
  <c r="DP616" i="18"/>
  <c r="DQ616" i="18"/>
  <c r="DR616" i="18"/>
  <c r="DS616" i="18"/>
  <c r="DT616" i="18"/>
  <c r="DU616" i="18"/>
  <c r="DV616" i="18"/>
  <c r="DW616" i="18"/>
  <c r="DX616" i="18"/>
  <c r="DY616" i="18"/>
  <c r="DZ616" i="18"/>
  <c r="EA616" i="18"/>
  <c r="EB616" i="18"/>
  <c r="EC616" i="18"/>
  <c r="ED616" i="18"/>
  <c r="EE616" i="18"/>
  <c r="EF616" i="18"/>
  <c r="EG616" i="18"/>
  <c r="EH616" i="18"/>
  <c r="BJ617" i="18"/>
  <c r="BK617" i="18"/>
  <c r="BL617" i="18"/>
  <c r="BM617" i="18"/>
  <c r="BN617" i="18"/>
  <c r="BO617" i="18"/>
  <c r="BP617" i="18"/>
  <c r="BQ617" i="18"/>
  <c r="BR617" i="18"/>
  <c r="BS617" i="18"/>
  <c r="BT617" i="18"/>
  <c r="BU617" i="18"/>
  <c r="BV617" i="18"/>
  <c r="BW617" i="18"/>
  <c r="BX617" i="18"/>
  <c r="BY617" i="18"/>
  <c r="BZ617" i="18"/>
  <c r="CA617" i="18"/>
  <c r="CB617" i="18"/>
  <c r="CC617" i="18"/>
  <c r="CD617" i="18"/>
  <c r="CE617" i="18"/>
  <c r="CF617" i="18"/>
  <c r="CG617" i="18"/>
  <c r="CH617" i="18"/>
  <c r="CI617" i="18"/>
  <c r="CJ617" i="18"/>
  <c r="CL617" i="18"/>
  <c r="CM617" i="18"/>
  <c r="CN617" i="18"/>
  <c r="CO617" i="18"/>
  <c r="CP617" i="18"/>
  <c r="CQ617" i="18"/>
  <c r="CR617" i="18"/>
  <c r="CS617" i="18"/>
  <c r="CT617" i="18"/>
  <c r="CU617" i="18"/>
  <c r="CV617" i="18"/>
  <c r="CW617" i="18"/>
  <c r="CX617" i="18"/>
  <c r="CY617" i="18"/>
  <c r="CZ617" i="18"/>
  <c r="DA617" i="18"/>
  <c r="DB617" i="18"/>
  <c r="DC617" i="18"/>
  <c r="DD617" i="18"/>
  <c r="DE617" i="18"/>
  <c r="DF617" i="18"/>
  <c r="DG617" i="18"/>
  <c r="DH617" i="18"/>
  <c r="DI617" i="18"/>
  <c r="DJ617" i="18"/>
  <c r="DK617" i="18"/>
  <c r="DL617" i="18"/>
  <c r="DM617" i="18"/>
  <c r="DN617" i="18"/>
  <c r="DO617" i="18"/>
  <c r="DP617" i="18"/>
  <c r="DQ617" i="18"/>
  <c r="DR617" i="18"/>
  <c r="DS617" i="18"/>
  <c r="DT617" i="18"/>
  <c r="DU617" i="18"/>
  <c r="DV617" i="18"/>
  <c r="DW617" i="18"/>
  <c r="DX617" i="18"/>
  <c r="DY617" i="18"/>
  <c r="DZ617" i="18"/>
  <c r="EA617" i="18"/>
  <c r="EB617" i="18"/>
  <c r="EC617" i="18"/>
  <c r="ED617" i="18"/>
  <c r="EE617" i="18"/>
  <c r="EF617" i="18"/>
  <c r="EG617" i="18"/>
  <c r="EH617" i="18"/>
  <c r="BJ618" i="18"/>
  <c r="BK618" i="18"/>
  <c r="BL618" i="18"/>
  <c r="BM618" i="18"/>
  <c r="BN618" i="18"/>
  <c r="BO618" i="18"/>
  <c r="BP618" i="18"/>
  <c r="BQ618" i="18"/>
  <c r="BR618" i="18"/>
  <c r="BS618" i="18"/>
  <c r="BT618" i="18"/>
  <c r="BU618" i="18"/>
  <c r="BV618" i="18"/>
  <c r="BW618" i="18"/>
  <c r="BX618" i="18"/>
  <c r="BY618" i="18"/>
  <c r="BZ618" i="18"/>
  <c r="CA618" i="18"/>
  <c r="CB618" i="18"/>
  <c r="CC618" i="18"/>
  <c r="CD618" i="18"/>
  <c r="CF618" i="18"/>
  <c r="CG618" i="18"/>
  <c r="CH618" i="18"/>
  <c r="CI618" i="18"/>
  <c r="CJ618" i="18"/>
  <c r="CK618" i="18"/>
  <c r="CL618" i="18"/>
  <c r="CM618" i="18"/>
  <c r="CN618" i="18"/>
  <c r="CO618" i="18"/>
  <c r="CP618" i="18"/>
  <c r="CQ618" i="18"/>
  <c r="CR618" i="18"/>
  <c r="CS618" i="18"/>
  <c r="CT618" i="18"/>
  <c r="CU618" i="18"/>
  <c r="CV618" i="18"/>
  <c r="CW618" i="18"/>
  <c r="CX618" i="18"/>
  <c r="CY618" i="18"/>
  <c r="CZ618" i="18"/>
  <c r="DA618" i="18"/>
  <c r="DB618" i="18"/>
  <c r="DC618" i="18"/>
  <c r="DD618" i="18"/>
  <c r="DE618" i="18"/>
  <c r="DF618" i="18"/>
  <c r="DG618" i="18"/>
  <c r="DH618" i="18"/>
  <c r="DI618" i="18"/>
  <c r="DJ618" i="18"/>
  <c r="DK618" i="18"/>
  <c r="DL618" i="18"/>
  <c r="DM618" i="18"/>
  <c r="DN618" i="18"/>
  <c r="DO618" i="18"/>
  <c r="DP618" i="18"/>
  <c r="DQ618" i="18"/>
  <c r="DR618" i="18"/>
  <c r="DS618" i="18"/>
  <c r="DT618" i="18"/>
  <c r="DU618" i="18"/>
  <c r="DV618" i="18"/>
  <c r="DW618" i="18"/>
  <c r="DX618" i="18"/>
  <c r="DY618" i="18"/>
  <c r="DZ618" i="18"/>
  <c r="EA618" i="18"/>
  <c r="EB618" i="18"/>
  <c r="EC618" i="18"/>
  <c r="ED618" i="18"/>
  <c r="EE618" i="18"/>
  <c r="EF618" i="18"/>
  <c r="EG618" i="18"/>
  <c r="EH618" i="18"/>
  <c r="BJ619" i="18"/>
  <c r="BK619" i="18"/>
  <c r="BL619" i="18"/>
  <c r="BM619" i="18"/>
  <c r="BN619" i="18"/>
  <c r="BO619" i="18"/>
  <c r="BP619" i="18"/>
  <c r="BQ619" i="18"/>
  <c r="BR619" i="18"/>
  <c r="BS619" i="18"/>
  <c r="BT619" i="18"/>
  <c r="BU619" i="18"/>
  <c r="BV619" i="18"/>
  <c r="BW619" i="18"/>
  <c r="BX619" i="18"/>
  <c r="BY619" i="18"/>
  <c r="BZ619" i="18"/>
  <c r="CA619" i="18"/>
  <c r="CB619" i="18"/>
  <c r="CC619" i="18"/>
  <c r="CD619" i="18"/>
  <c r="CF619" i="18"/>
  <c r="CG619" i="18"/>
  <c r="CH619" i="18"/>
  <c r="CI619" i="18"/>
  <c r="CJ619" i="18"/>
  <c r="CK619" i="18"/>
  <c r="CL619" i="18"/>
  <c r="CM619" i="18"/>
  <c r="CN619" i="18"/>
  <c r="CO619" i="18"/>
  <c r="CP619" i="18"/>
  <c r="CQ619" i="18"/>
  <c r="CR619" i="18"/>
  <c r="CS619" i="18"/>
  <c r="CT619" i="18"/>
  <c r="CU619" i="18"/>
  <c r="CV619" i="18"/>
  <c r="CW619" i="18"/>
  <c r="CX619" i="18"/>
  <c r="CY619" i="18"/>
  <c r="CZ619" i="18"/>
  <c r="DA619" i="18"/>
  <c r="DB619" i="18"/>
  <c r="DC619" i="18"/>
  <c r="DD619" i="18"/>
  <c r="DE619" i="18"/>
  <c r="DF619" i="18"/>
  <c r="DG619" i="18"/>
  <c r="DH619" i="18"/>
  <c r="DI619" i="18"/>
  <c r="DJ619" i="18"/>
  <c r="DK619" i="18"/>
  <c r="DL619" i="18"/>
  <c r="DM619" i="18"/>
  <c r="DN619" i="18"/>
  <c r="DO619" i="18"/>
  <c r="DP619" i="18"/>
  <c r="DQ619" i="18"/>
  <c r="DR619" i="18"/>
  <c r="DS619" i="18"/>
  <c r="DT619" i="18"/>
  <c r="DU619" i="18"/>
  <c r="DV619" i="18"/>
  <c r="DW619" i="18"/>
  <c r="DX619" i="18"/>
  <c r="DY619" i="18"/>
  <c r="DZ619" i="18"/>
  <c r="EA619" i="18"/>
  <c r="EB619" i="18"/>
  <c r="EC619" i="18"/>
  <c r="ED619" i="18"/>
  <c r="EE619" i="18"/>
  <c r="EF619" i="18"/>
  <c r="EG619" i="18"/>
  <c r="EH619" i="18"/>
  <c r="BJ620" i="18"/>
  <c r="BK620" i="18"/>
  <c r="BL620" i="18"/>
  <c r="BM620" i="18"/>
  <c r="BN620" i="18"/>
  <c r="BO620" i="18"/>
  <c r="BP620" i="18"/>
  <c r="BQ620" i="18"/>
  <c r="BR620" i="18"/>
  <c r="BS620" i="18"/>
  <c r="BT620" i="18"/>
  <c r="BU620" i="18"/>
  <c r="BV620" i="18"/>
  <c r="BW620" i="18"/>
  <c r="BX620" i="18"/>
  <c r="BY620" i="18"/>
  <c r="BZ620" i="18"/>
  <c r="CA620" i="18"/>
  <c r="CB620" i="18"/>
  <c r="CC620" i="18"/>
  <c r="CD620" i="18"/>
  <c r="CF620" i="18"/>
  <c r="CG620" i="18"/>
  <c r="CH620" i="18"/>
  <c r="CI620" i="18"/>
  <c r="CJ620" i="18"/>
  <c r="CK620" i="18"/>
  <c r="CL620" i="18"/>
  <c r="CM620" i="18"/>
  <c r="CN620" i="18"/>
  <c r="CO620" i="18"/>
  <c r="CP620" i="18"/>
  <c r="CQ620" i="18"/>
  <c r="CR620" i="18"/>
  <c r="CS620" i="18"/>
  <c r="CT620" i="18"/>
  <c r="CU620" i="18"/>
  <c r="CV620" i="18"/>
  <c r="CW620" i="18"/>
  <c r="CX620" i="18"/>
  <c r="CY620" i="18"/>
  <c r="CZ620" i="18"/>
  <c r="DA620" i="18"/>
  <c r="DB620" i="18"/>
  <c r="DC620" i="18"/>
  <c r="DD620" i="18"/>
  <c r="DE620" i="18"/>
  <c r="DF620" i="18"/>
  <c r="DG620" i="18"/>
  <c r="DH620" i="18"/>
  <c r="DI620" i="18"/>
  <c r="DJ620" i="18"/>
  <c r="DK620" i="18"/>
  <c r="DL620" i="18"/>
  <c r="DM620" i="18"/>
  <c r="DN620" i="18"/>
  <c r="DO620" i="18"/>
  <c r="DP620" i="18"/>
  <c r="DQ620" i="18"/>
  <c r="DR620" i="18"/>
  <c r="DS620" i="18"/>
  <c r="DT620" i="18"/>
  <c r="DU620" i="18"/>
  <c r="DV620" i="18"/>
  <c r="DW620" i="18"/>
  <c r="DX620" i="18"/>
  <c r="DY620" i="18"/>
  <c r="DZ620" i="18"/>
  <c r="EA620" i="18"/>
  <c r="EB620" i="18"/>
  <c r="EC620" i="18"/>
  <c r="ED620" i="18"/>
  <c r="EE620" i="18"/>
  <c r="EF620" i="18"/>
  <c r="EG620" i="18"/>
  <c r="EH620" i="18"/>
  <c r="BJ621" i="18"/>
  <c r="BK621" i="18"/>
  <c r="BL621" i="18"/>
  <c r="BM621" i="18"/>
  <c r="BN621" i="18"/>
  <c r="BO621" i="18"/>
  <c r="BP621" i="18"/>
  <c r="BQ621" i="18"/>
  <c r="BR621" i="18"/>
  <c r="BS621" i="18"/>
  <c r="BT621" i="18"/>
  <c r="BU621" i="18"/>
  <c r="BV621" i="18"/>
  <c r="BW621" i="18"/>
  <c r="BX621" i="18"/>
  <c r="BY621" i="18"/>
  <c r="BZ621" i="18"/>
  <c r="CA621" i="18"/>
  <c r="CB621" i="18"/>
  <c r="CC621" i="18"/>
  <c r="CD621" i="18"/>
  <c r="CF621" i="18"/>
  <c r="CG621" i="18"/>
  <c r="CH621" i="18"/>
  <c r="CI621" i="18"/>
  <c r="CJ621" i="18"/>
  <c r="CK621" i="18"/>
  <c r="CL621" i="18"/>
  <c r="CM621" i="18"/>
  <c r="CN621" i="18"/>
  <c r="CO621" i="18"/>
  <c r="CP621" i="18"/>
  <c r="CQ621" i="18"/>
  <c r="CR621" i="18"/>
  <c r="CS621" i="18"/>
  <c r="CT621" i="18"/>
  <c r="CU621" i="18"/>
  <c r="CV621" i="18"/>
  <c r="CW621" i="18"/>
  <c r="CX621" i="18"/>
  <c r="CY621" i="18"/>
  <c r="CZ621" i="18"/>
  <c r="DA621" i="18"/>
  <c r="DB621" i="18"/>
  <c r="DC621" i="18"/>
  <c r="DD621" i="18"/>
  <c r="DE621" i="18"/>
  <c r="DF621" i="18"/>
  <c r="DG621" i="18"/>
  <c r="DH621" i="18"/>
  <c r="DI621" i="18"/>
  <c r="DJ621" i="18"/>
  <c r="DK621" i="18"/>
  <c r="DL621" i="18"/>
  <c r="DM621" i="18"/>
  <c r="DN621" i="18"/>
  <c r="DO621" i="18"/>
  <c r="DP621" i="18"/>
  <c r="DQ621" i="18"/>
  <c r="DR621" i="18"/>
  <c r="DS621" i="18"/>
  <c r="DT621" i="18"/>
  <c r="DU621" i="18"/>
  <c r="DV621" i="18"/>
  <c r="DW621" i="18"/>
  <c r="DX621" i="18"/>
  <c r="DY621" i="18"/>
  <c r="DZ621" i="18"/>
  <c r="EA621" i="18"/>
  <c r="EB621" i="18"/>
  <c r="EC621" i="18"/>
  <c r="ED621" i="18"/>
  <c r="EE621" i="18"/>
  <c r="EF621" i="18"/>
  <c r="EG621" i="18"/>
  <c r="EH621" i="18"/>
  <c r="BJ622" i="18"/>
  <c r="BK622" i="18"/>
  <c r="BM622" i="18"/>
  <c r="BN622" i="18"/>
  <c r="BO622" i="18"/>
  <c r="BP622" i="18"/>
  <c r="BQ622" i="18"/>
  <c r="BR622" i="18"/>
  <c r="BS622" i="18"/>
  <c r="BT622" i="18"/>
  <c r="BU622" i="18"/>
  <c r="BV622" i="18"/>
  <c r="BW622" i="18"/>
  <c r="BX622" i="18"/>
  <c r="BY622" i="18"/>
  <c r="BZ622" i="18"/>
  <c r="CA622" i="18"/>
  <c r="CB622" i="18"/>
  <c r="CC622" i="18"/>
  <c r="CD622" i="18"/>
  <c r="CE622" i="18"/>
  <c r="CF622" i="18"/>
  <c r="CG622" i="18"/>
  <c r="CH622" i="18"/>
  <c r="CI622" i="18"/>
  <c r="CJ622" i="18"/>
  <c r="CK622" i="18"/>
  <c r="CL622" i="18"/>
  <c r="CM622" i="18"/>
  <c r="CN622" i="18"/>
  <c r="CO622" i="18"/>
  <c r="CP622" i="18"/>
  <c r="CQ622" i="18"/>
  <c r="CR622" i="18"/>
  <c r="CS622" i="18"/>
  <c r="CT622" i="18"/>
  <c r="CU622" i="18"/>
  <c r="CV622" i="18"/>
  <c r="CW622" i="18"/>
  <c r="CX622" i="18"/>
  <c r="CY622" i="18"/>
  <c r="CZ622" i="18"/>
  <c r="DA622" i="18"/>
  <c r="DB622" i="18"/>
  <c r="DC622" i="18"/>
  <c r="DD622" i="18"/>
  <c r="DE622" i="18"/>
  <c r="DF622" i="18"/>
  <c r="DG622" i="18"/>
  <c r="DH622" i="18"/>
  <c r="DI622" i="18"/>
  <c r="DJ622" i="18"/>
  <c r="DK622" i="18"/>
  <c r="DL622" i="18"/>
  <c r="DM622" i="18"/>
  <c r="DN622" i="18"/>
  <c r="DO622" i="18"/>
  <c r="DP622" i="18"/>
  <c r="DQ622" i="18"/>
  <c r="DR622" i="18"/>
  <c r="DS622" i="18"/>
  <c r="DT622" i="18"/>
  <c r="DU622" i="18"/>
  <c r="DV622" i="18"/>
  <c r="DW622" i="18"/>
  <c r="DX622" i="18"/>
  <c r="DY622" i="18"/>
  <c r="DZ622" i="18"/>
  <c r="EA622" i="18"/>
  <c r="EB622" i="18"/>
  <c r="EC622" i="18"/>
  <c r="ED622" i="18"/>
  <c r="EE622" i="18"/>
  <c r="EF622" i="18"/>
  <c r="EG622" i="18"/>
  <c r="EH622" i="18"/>
  <c r="BJ623" i="18"/>
  <c r="BK623" i="18"/>
  <c r="BM623" i="18"/>
  <c r="BN623" i="18"/>
  <c r="BO623" i="18"/>
  <c r="BP623" i="18"/>
  <c r="BQ623" i="18"/>
  <c r="BR623" i="18"/>
  <c r="BS623" i="18"/>
  <c r="BT623" i="18"/>
  <c r="BU623" i="18"/>
  <c r="BV623" i="18"/>
  <c r="BW623" i="18"/>
  <c r="BX623" i="18"/>
  <c r="BY623" i="18"/>
  <c r="BZ623" i="18"/>
  <c r="CA623" i="18"/>
  <c r="CB623" i="18"/>
  <c r="CC623" i="18"/>
  <c r="CD623" i="18"/>
  <c r="CE623" i="18"/>
  <c r="CF623" i="18"/>
  <c r="CG623" i="18"/>
  <c r="CH623" i="18"/>
  <c r="CI623" i="18"/>
  <c r="CJ623" i="18"/>
  <c r="CK623" i="18"/>
  <c r="CL623" i="18"/>
  <c r="CM623" i="18"/>
  <c r="CN623" i="18"/>
  <c r="CO623" i="18"/>
  <c r="CP623" i="18"/>
  <c r="CQ623" i="18"/>
  <c r="CR623" i="18"/>
  <c r="CS623" i="18"/>
  <c r="CT623" i="18"/>
  <c r="CU623" i="18"/>
  <c r="CV623" i="18"/>
  <c r="CW623" i="18"/>
  <c r="CX623" i="18"/>
  <c r="CY623" i="18"/>
  <c r="CZ623" i="18"/>
  <c r="DA623" i="18"/>
  <c r="DB623" i="18"/>
  <c r="DC623" i="18"/>
  <c r="DD623" i="18"/>
  <c r="DE623" i="18"/>
  <c r="DF623" i="18"/>
  <c r="DG623" i="18"/>
  <c r="DH623" i="18"/>
  <c r="DI623" i="18"/>
  <c r="DJ623" i="18"/>
  <c r="DK623" i="18"/>
  <c r="DL623" i="18"/>
  <c r="DM623" i="18"/>
  <c r="DN623" i="18"/>
  <c r="DO623" i="18"/>
  <c r="DP623" i="18"/>
  <c r="DQ623" i="18"/>
  <c r="DR623" i="18"/>
  <c r="DS623" i="18"/>
  <c r="DT623" i="18"/>
  <c r="DU623" i="18"/>
  <c r="DV623" i="18"/>
  <c r="DW623" i="18"/>
  <c r="DX623" i="18"/>
  <c r="DY623" i="18"/>
  <c r="DZ623" i="18"/>
  <c r="EA623" i="18"/>
  <c r="EB623" i="18"/>
  <c r="EC623" i="18"/>
  <c r="ED623" i="18"/>
  <c r="EE623" i="18"/>
  <c r="EF623" i="18"/>
  <c r="EG623" i="18"/>
  <c r="EH623" i="18"/>
  <c r="BJ624" i="18"/>
  <c r="BK624" i="18"/>
  <c r="BM624" i="18"/>
  <c r="BN624" i="18"/>
  <c r="BO624" i="18"/>
  <c r="BP624" i="18"/>
  <c r="BQ624" i="18"/>
  <c r="BR624" i="18"/>
  <c r="BS624" i="18"/>
  <c r="BT624" i="18"/>
  <c r="BU624" i="18"/>
  <c r="BV624" i="18"/>
  <c r="BW624" i="18"/>
  <c r="BX624" i="18"/>
  <c r="BY624" i="18"/>
  <c r="BZ624" i="18"/>
  <c r="CA624" i="18"/>
  <c r="CB624" i="18"/>
  <c r="CC624" i="18"/>
  <c r="CD624" i="18"/>
  <c r="CE624" i="18"/>
  <c r="CF624" i="18"/>
  <c r="CG624" i="18"/>
  <c r="CH624" i="18"/>
  <c r="CI624" i="18"/>
  <c r="CJ624" i="18"/>
  <c r="CK624" i="18"/>
  <c r="CL624" i="18"/>
  <c r="CM624" i="18"/>
  <c r="CN624" i="18"/>
  <c r="CO624" i="18"/>
  <c r="CP624" i="18"/>
  <c r="CQ624" i="18"/>
  <c r="CR624" i="18"/>
  <c r="CS624" i="18"/>
  <c r="CT624" i="18"/>
  <c r="CU624" i="18"/>
  <c r="CV624" i="18"/>
  <c r="CW624" i="18"/>
  <c r="CX624" i="18"/>
  <c r="CY624" i="18"/>
  <c r="CZ624" i="18"/>
  <c r="DA624" i="18"/>
  <c r="DB624" i="18"/>
  <c r="DC624" i="18"/>
  <c r="DD624" i="18"/>
  <c r="DE624" i="18"/>
  <c r="DF624" i="18"/>
  <c r="DG624" i="18"/>
  <c r="DH624" i="18"/>
  <c r="DI624" i="18"/>
  <c r="DJ624" i="18"/>
  <c r="DK624" i="18"/>
  <c r="DL624" i="18"/>
  <c r="DM624" i="18"/>
  <c r="DN624" i="18"/>
  <c r="DO624" i="18"/>
  <c r="DP624" i="18"/>
  <c r="DQ624" i="18"/>
  <c r="DR624" i="18"/>
  <c r="DS624" i="18"/>
  <c r="DT624" i="18"/>
  <c r="DU624" i="18"/>
  <c r="DV624" i="18"/>
  <c r="DW624" i="18"/>
  <c r="DX624" i="18"/>
  <c r="DY624" i="18"/>
  <c r="DZ624" i="18"/>
  <c r="EA624" i="18"/>
  <c r="EB624" i="18"/>
  <c r="EC624" i="18"/>
  <c r="ED624" i="18"/>
  <c r="EE624" i="18"/>
  <c r="EF624" i="18"/>
  <c r="EG624" i="18"/>
  <c r="EH624" i="18"/>
  <c r="BJ625" i="18"/>
  <c r="BK625" i="18"/>
  <c r="BL625" i="18"/>
  <c r="BM625" i="18"/>
  <c r="BN625" i="18"/>
  <c r="BO625" i="18"/>
  <c r="BP625" i="18"/>
  <c r="BQ625" i="18"/>
  <c r="BR625" i="18"/>
  <c r="BS625" i="18"/>
  <c r="BT625" i="18"/>
  <c r="BU625" i="18"/>
  <c r="BV625" i="18"/>
  <c r="BW625" i="18"/>
  <c r="BX625" i="18"/>
  <c r="BZ625" i="18"/>
  <c r="CA625" i="18"/>
  <c r="CB625" i="18"/>
  <c r="CC625" i="18"/>
  <c r="CD625" i="18"/>
  <c r="CE625" i="18"/>
  <c r="CF625" i="18"/>
  <c r="CG625" i="18"/>
  <c r="CH625" i="18"/>
  <c r="CI625" i="18"/>
  <c r="CJ625" i="18"/>
  <c r="CK625" i="18"/>
  <c r="CL625" i="18"/>
  <c r="CM625" i="18"/>
  <c r="CN625" i="18"/>
  <c r="CO625" i="18"/>
  <c r="CP625" i="18"/>
  <c r="CQ625" i="18"/>
  <c r="CR625" i="18"/>
  <c r="CS625" i="18"/>
  <c r="CT625" i="18"/>
  <c r="CU625" i="18"/>
  <c r="CV625" i="18"/>
  <c r="CW625" i="18"/>
  <c r="CX625" i="18"/>
  <c r="CY625" i="18"/>
  <c r="CZ625" i="18"/>
  <c r="DA625" i="18"/>
  <c r="DB625" i="18"/>
  <c r="DC625" i="18"/>
  <c r="DD625" i="18"/>
  <c r="DE625" i="18"/>
  <c r="DF625" i="18"/>
  <c r="DG625" i="18"/>
  <c r="DH625" i="18"/>
  <c r="DI625" i="18"/>
  <c r="DJ625" i="18"/>
  <c r="DK625" i="18"/>
  <c r="DL625" i="18"/>
  <c r="DM625" i="18"/>
  <c r="DN625" i="18"/>
  <c r="DO625" i="18"/>
  <c r="DP625" i="18"/>
  <c r="DQ625" i="18"/>
  <c r="DR625" i="18"/>
  <c r="DS625" i="18"/>
  <c r="DT625" i="18"/>
  <c r="DU625" i="18"/>
  <c r="DV625" i="18"/>
  <c r="DW625" i="18"/>
  <c r="DX625" i="18"/>
  <c r="DY625" i="18"/>
  <c r="DZ625" i="18"/>
  <c r="EA625" i="18"/>
  <c r="EB625" i="18"/>
  <c r="EC625" i="18"/>
  <c r="ED625" i="18"/>
  <c r="EE625" i="18"/>
  <c r="EF625" i="18"/>
  <c r="EG625" i="18"/>
  <c r="EH625" i="18"/>
  <c r="BJ626" i="18"/>
  <c r="BK626" i="18"/>
  <c r="BL626" i="18"/>
  <c r="BM626" i="18"/>
  <c r="BN626" i="18"/>
  <c r="BO626" i="18"/>
  <c r="BP626" i="18"/>
  <c r="BQ626" i="18"/>
  <c r="BR626" i="18"/>
  <c r="BS626" i="18"/>
  <c r="BT626" i="18"/>
  <c r="BU626" i="18"/>
  <c r="BV626" i="18"/>
  <c r="BW626" i="18"/>
  <c r="BX626" i="18"/>
  <c r="BZ626" i="18"/>
  <c r="CA626" i="18"/>
  <c r="CB626" i="18"/>
  <c r="CC626" i="18"/>
  <c r="CD626" i="18"/>
  <c r="CE626" i="18"/>
  <c r="CF626" i="18"/>
  <c r="CG626" i="18"/>
  <c r="CH626" i="18"/>
  <c r="CI626" i="18"/>
  <c r="CJ626" i="18"/>
  <c r="CK626" i="18"/>
  <c r="CL626" i="18"/>
  <c r="CM626" i="18"/>
  <c r="CN626" i="18"/>
  <c r="CO626" i="18"/>
  <c r="CP626" i="18"/>
  <c r="CQ626" i="18"/>
  <c r="CR626" i="18"/>
  <c r="CS626" i="18"/>
  <c r="CT626" i="18"/>
  <c r="CU626" i="18"/>
  <c r="CV626" i="18"/>
  <c r="CW626" i="18"/>
  <c r="CX626" i="18"/>
  <c r="CY626" i="18"/>
  <c r="CZ626" i="18"/>
  <c r="DA626" i="18"/>
  <c r="DB626" i="18"/>
  <c r="DC626" i="18"/>
  <c r="DD626" i="18"/>
  <c r="DE626" i="18"/>
  <c r="DF626" i="18"/>
  <c r="DG626" i="18"/>
  <c r="DH626" i="18"/>
  <c r="DI626" i="18"/>
  <c r="DJ626" i="18"/>
  <c r="DK626" i="18"/>
  <c r="DL626" i="18"/>
  <c r="DM626" i="18"/>
  <c r="DN626" i="18"/>
  <c r="DO626" i="18"/>
  <c r="DP626" i="18"/>
  <c r="DQ626" i="18"/>
  <c r="DR626" i="18"/>
  <c r="DS626" i="18"/>
  <c r="DT626" i="18"/>
  <c r="DU626" i="18"/>
  <c r="DV626" i="18"/>
  <c r="DW626" i="18"/>
  <c r="DX626" i="18"/>
  <c r="DY626" i="18"/>
  <c r="DZ626" i="18"/>
  <c r="EA626" i="18"/>
  <c r="EB626" i="18"/>
  <c r="EC626" i="18"/>
  <c r="ED626" i="18"/>
  <c r="EE626" i="18"/>
  <c r="EF626" i="18"/>
  <c r="EG626" i="18"/>
  <c r="EH626" i="18"/>
  <c r="BJ627" i="18"/>
  <c r="BK627" i="18"/>
  <c r="BL627" i="18"/>
  <c r="BM627" i="18"/>
  <c r="BN627" i="18"/>
  <c r="BO627" i="18"/>
  <c r="BP627" i="18"/>
  <c r="BQ627" i="18"/>
  <c r="BR627" i="18"/>
  <c r="BS627" i="18"/>
  <c r="BT627" i="18"/>
  <c r="BU627" i="18"/>
  <c r="BV627" i="18"/>
  <c r="BW627" i="18"/>
  <c r="BX627" i="18"/>
  <c r="BZ627" i="18"/>
  <c r="CA627" i="18"/>
  <c r="CB627" i="18"/>
  <c r="CC627" i="18"/>
  <c r="CD627" i="18"/>
  <c r="CE627" i="18"/>
  <c r="CF627" i="18"/>
  <c r="CG627" i="18"/>
  <c r="CH627" i="18"/>
  <c r="CI627" i="18"/>
  <c r="CJ627" i="18"/>
  <c r="CK627" i="18"/>
  <c r="CL627" i="18"/>
  <c r="CM627" i="18"/>
  <c r="CN627" i="18"/>
  <c r="CO627" i="18"/>
  <c r="CP627" i="18"/>
  <c r="CQ627" i="18"/>
  <c r="CR627" i="18"/>
  <c r="CS627" i="18"/>
  <c r="CT627" i="18"/>
  <c r="CU627" i="18"/>
  <c r="CV627" i="18"/>
  <c r="CW627" i="18"/>
  <c r="CX627" i="18"/>
  <c r="CY627" i="18"/>
  <c r="CZ627" i="18"/>
  <c r="DA627" i="18"/>
  <c r="DB627" i="18"/>
  <c r="DC627" i="18"/>
  <c r="DD627" i="18"/>
  <c r="DE627" i="18"/>
  <c r="DF627" i="18"/>
  <c r="DG627" i="18"/>
  <c r="DH627" i="18"/>
  <c r="DI627" i="18"/>
  <c r="DJ627" i="18"/>
  <c r="DK627" i="18"/>
  <c r="DL627" i="18"/>
  <c r="DM627" i="18"/>
  <c r="DN627" i="18"/>
  <c r="DO627" i="18"/>
  <c r="DP627" i="18"/>
  <c r="DQ627" i="18"/>
  <c r="DR627" i="18"/>
  <c r="DS627" i="18"/>
  <c r="DT627" i="18"/>
  <c r="DU627" i="18"/>
  <c r="DV627" i="18"/>
  <c r="DW627" i="18"/>
  <c r="DX627" i="18"/>
  <c r="DY627" i="18"/>
  <c r="DZ627" i="18"/>
  <c r="EA627" i="18"/>
  <c r="EB627" i="18"/>
  <c r="EC627" i="18"/>
  <c r="ED627" i="18"/>
  <c r="EE627" i="18"/>
  <c r="EF627" i="18"/>
  <c r="EG627" i="18"/>
  <c r="EH627" i="18"/>
  <c r="BJ628" i="18"/>
  <c r="BK628" i="18"/>
  <c r="BL628" i="18"/>
  <c r="BM628" i="18"/>
  <c r="BN628" i="18"/>
  <c r="BO628" i="18"/>
  <c r="BP628" i="18"/>
  <c r="BQ628" i="18"/>
  <c r="BR628" i="18"/>
  <c r="BS628" i="18"/>
  <c r="BT628" i="18"/>
  <c r="BU628" i="18"/>
  <c r="BV628" i="18"/>
  <c r="BW628" i="18"/>
  <c r="BX628" i="18"/>
  <c r="BZ628" i="18"/>
  <c r="CA628" i="18"/>
  <c r="CB628" i="18"/>
  <c r="CC628" i="18"/>
  <c r="CD628" i="18"/>
  <c r="CE628" i="18"/>
  <c r="CF628" i="18"/>
  <c r="CG628" i="18"/>
  <c r="CH628" i="18"/>
  <c r="CI628" i="18"/>
  <c r="CJ628" i="18"/>
  <c r="CK628" i="18"/>
  <c r="CL628" i="18"/>
  <c r="CM628" i="18"/>
  <c r="CN628" i="18"/>
  <c r="CO628" i="18"/>
  <c r="CP628" i="18"/>
  <c r="CQ628" i="18"/>
  <c r="CR628" i="18"/>
  <c r="CS628" i="18"/>
  <c r="CT628" i="18"/>
  <c r="CU628" i="18"/>
  <c r="CV628" i="18"/>
  <c r="CW628" i="18"/>
  <c r="CX628" i="18"/>
  <c r="CY628" i="18"/>
  <c r="CZ628" i="18"/>
  <c r="DA628" i="18"/>
  <c r="DB628" i="18"/>
  <c r="DC628" i="18"/>
  <c r="DD628" i="18"/>
  <c r="DE628" i="18"/>
  <c r="DF628" i="18"/>
  <c r="DG628" i="18"/>
  <c r="DH628" i="18"/>
  <c r="DI628" i="18"/>
  <c r="DJ628" i="18"/>
  <c r="DK628" i="18"/>
  <c r="DL628" i="18"/>
  <c r="DM628" i="18"/>
  <c r="DN628" i="18"/>
  <c r="DO628" i="18"/>
  <c r="DP628" i="18"/>
  <c r="DQ628" i="18"/>
  <c r="DR628" i="18"/>
  <c r="DS628" i="18"/>
  <c r="DT628" i="18"/>
  <c r="DU628" i="18"/>
  <c r="DV628" i="18"/>
  <c r="DW628" i="18"/>
  <c r="DX628" i="18"/>
  <c r="DY628" i="18"/>
  <c r="DZ628" i="18"/>
  <c r="EA628" i="18"/>
  <c r="EB628" i="18"/>
  <c r="EC628" i="18"/>
  <c r="ED628" i="18"/>
  <c r="EE628" i="18"/>
  <c r="EF628" i="18"/>
  <c r="EG628" i="18"/>
  <c r="EH628" i="18"/>
  <c r="BJ629" i="18"/>
  <c r="BK629" i="18"/>
  <c r="BL629" i="18"/>
  <c r="BM629" i="18"/>
  <c r="BN629" i="18"/>
  <c r="BO629" i="18"/>
  <c r="BP629" i="18"/>
  <c r="BQ629" i="18"/>
  <c r="BR629" i="18"/>
  <c r="BS629" i="18"/>
  <c r="BT629" i="18"/>
  <c r="BU629" i="18"/>
  <c r="BV629" i="18"/>
  <c r="BW629" i="18"/>
  <c r="BX629" i="18"/>
  <c r="BZ629" i="18"/>
  <c r="CA629" i="18"/>
  <c r="CB629" i="18"/>
  <c r="CC629" i="18"/>
  <c r="CD629" i="18"/>
  <c r="CE629" i="18"/>
  <c r="CF629" i="18"/>
  <c r="CG629" i="18"/>
  <c r="CH629" i="18"/>
  <c r="CI629" i="18"/>
  <c r="CJ629" i="18"/>
  <c r="CK629" i="18"/>
  <c r="CL629" i="18"/>
  <c r="CM629" i="18"/>
  <c r="CN629" i="18"/>
  <c r="CO629" i="18"/>
  <c r="CP629" i="18"/>
  <c r="CQ629" i="18"/>
  <c r="CR629" i="18"/>
  <c r="CS629" i="18"/>
  <c r="CT629" i="18"/>
  <c r="CU629" i="18"/>
  <c r="CV629" i="18"/>
  <c r="CW629" i="18"/>
  <c r="CX629" i="18"/>
  <c r="CY629" i="18"/>
  <c r="CZ629" i="18"/>
  <c r="DA629" i="18"/>
  <c r="DB629" i="18"/>
  <c r="DC629" i="18"/>
  <c r="DD629" i="18"/>
  <c r="DE629" i="18"/>
  <c r="DF629" i="18"/>
  <c r="DG629" i="18"/>
  <c r="DH629" i="18"/>
  <c r="DI629" i="18"/>
  <c r="DJ629" i="18"/>
  <c r="DK629" i="18"/>
  <c r="DL629" i="18"/>
  <c r="DM629" i="18"/>
  <c r="DN629" i="18"/>
  <c r="DO629" i="18"/>
  <c r="DP629" i="18"/>
  <c r="DQ629" i="18"/>
  <c r="DR629" i="18"/>
  <c r="DS629" i="18"/>
  <c r="DT629" i="18"/>
  <c r="DU629" i="18"/>
  <c r="DV629" i="18"/>
  <c r="DW629" i="18"/>
  <c r="DX629" i="18"/>
  <c r="DY629" i="18"/>
  <c r="DZ629" i="18"/>
  <c r="EA629" i="18"/>
  <c r="EB629" i="18"/>
  <c r="EC629" i="18"/>
  <c r="ED629" i="18"/>
  <c r="EE629" i="18"/>
  <c r="EF629" i="18"/>
  <c r="EG629" i="18"/>
  <c r="EH629" i="18"/>
  <c r="BJ630" i="18"/>
  <c r="BK630" i="18"/>
  <c r="BL630" i="18"/>
  <c r="BM630" i="18"/>
  <c r="BN630" i="18"/>
  <c r="BO630" i="18"/>
  <c r="BP630" i="18"/>
  <c r="BQ630" i="18"/>
  <c r="BR630" i="18"/>
  <c r="BS630" i="18"/>
  <c r="BT630" i="18"/>
  <c r="BU630" i="18"/>
  <c r="BV630" i="18"/>
  <c r="BW630" i="18"/>
  <c r="BX630" i="18"/>
  <c r="BZ630" i="18"/>
  <c r="CA630" i="18"/>
  <c r="CB630" i="18"/>
  <c r="CC630" i="18"/>
  <c r="CD630" i="18"/>
  <c r="CE630" i="18"/>
  <c r="CF630" i="18"/>
  <c r="CG630" i="18"/>
  <c r="CH630" i="18"/>
  <c r="CI630" i="18"/>
  <c r="CJ630" i="18"/>
  <c r="CK630" i="18"/>
  <c r="CL630" i="18"/>
  <c r="CM630" i="18"/>
  <c r="CN630" i="18"/>
  <c r="CO630" i="18"/>
  <c r="CP630" i="18"/>
  <c r="CQ630" i="18"/>
  <c r="CR630" i="18"/>
  <c r="CS630" i="18"/>
  <c r="CT630" i="18"/>
  <c r="CU630" i="18"/>
  <c r="CV630" i="18"/>
  <c r="CW630" i="18"/>
  <c r="CX630" i="18"/>
  <c r="CY630" i="18"/>
  <c r="CZ630" i="18"/>
  <c r="DA630" i="18"/>
  <c r="DB630" i="18"/>
  <c r="DC630" i="18"/>
  <c r="DD630" i="18"/>
  <c r="DE630" i="18"/>
  <c r="DF630" i="18"/>
  <c r="DG630" i="18"/>
  <c r="DH630" i="18"/>
  <c r="DI630" i="18"/>
  <c r="DJ630" i="18"/>
  <c r="DK630" i="18"/>
  <c r="DL630" i="18"/>
  <c r="DM630" i="18"/>
  <c r="DN630" i="18"/>
  <c r="DO630" i="18"/>
  <c r="DP630" i="18"/>
  <c r="DQ630" i="18"/>
  <c r="DR630" i="18"/>
  <c r="DS630" i="18"/>
  <c r="DT630" i="18"/>
  <c r="DU630" i="18"/>
  <c r="DV630" i="18"/>
  <c r="DW630" i="18"/>
  <c r="DX630" i="18"/>
  <c r="DY630" i="18"/>
  <c r="DZ630" i="18"/>
  <c r="EA630" i="18"/>
  <c r="EB630" i="18"/>
  <c r="EC630" i="18"/>
  <c r="ED630" i="18"/>
  <c r="EE630" i="18"/>
  <c r="EF630" i="18"/>
  <c r="EG630" i="18"/>
  <c r="EH630" i="18"/>
  <c r="BJ631" i="18"/>
  <c r="BK631" i="18"/>
  <c r="BL631" i="18"/>
  <c r="BM631" i="18"/>
  <c r="BN631" i="18"/>
  <c r="BO631" i="18"/>
  <c r="BP631" i="18"/>
  <c r="BQ631" i="18"/>
  <c r="BR631" i="18"/>
  <c r="BS631" i="18"/>
  <c r="BT631" i="18"/>
  <c r="BU631" i="18"/>
  <c r="BV631" i="18"/>
  <c r="BW631" i="18"/>
  <c r="BX631" i="18"/>
  <c r="BY631" i="18"/>
  <c r="BZ631" i="18"/>
  <c r="CA631" i="18"/>
  <c r="CB631" i="18"/>
  <c r="CD631" i="18"/>
  <c r="CE631" i="18"/>
  <c r="CF631" i="18"/>
  <c r="CG631" i="18"/>
  <c r="CH631" i="18"/>
  <c r="CI631" i="18"/>
  <c r="CJ631" i="18"/>
  <c r="CK631" i="18"/>
  <c r="CL631" i="18"/>
  <c r="CM631" i="18"/>
  <c r="CN631" i="18"/>
  <c r="CO631" i="18"/>
  <c r="CP631" i="18"/>
  <c r="CQ631" i="18"/>
  <c r="CR631" i="18"/>
  <c r="CS631" i="18"/>
  <c r="CT631" i="18"/>
  <c r="CU631" i="18"/>
  <c r="CV631" i="18"/>
  <c r="CW631" i="18"/>
  <c r="CX631" i="18"/>
  <c r="CY631" i="18"/>
  <c r="CZ631" i="18"/>
  <c r="DA631" i="18"/>
  <c r="DB631" i="18"/>
  <c r="DC631" i="18"/>
  <c r="DD631" i="18"/>
  <c r="DE631" i="18"/>
  <c r="DF631" i="18"/>
  <c r="DG631" i="18"/>
  <c r="DH631" i="18"/>
  <c r="DI631" i="18"/>
  <c r="DJ631" i="18"/>
  <c r="DK631" i="18"/>
  <c r="DL631" i="18"/>
  <c r="DM631" i="18"/>
  <c r="DN631" i="18"/>
  <c r="DO631" i="18"/>
  <c r="DP631" i="18"/>
  <c r="DQ631" i="18"/>
  <c r="DR631" i="18"/>
  <c r="DS631" i="18"/>
  <c r="DT631" i="18"/>
  <c r="DU631" i="18"/>
  <c r="DV631" i="18"/>
  <c r="DW631" i="18"/>
  <c r="DX631" i="18"/>
  <c r="DY631" i="18"/>
  <c r="DZ631" i="18"/>
  <c r="EA631" i="18"/>
  <c r="EB631" i="18"/>
  <c r="EC631" i="18"/>
  <c r="ED631" i="18"/>
  <c r="EE631" i="18"/>
  <c r="EF631" i="18"/>
  <c r="EG631" i="18"/>
  <c r="EH631" i="18"/>
  <c r="BJ632" i="18"/>
  <c r="BK632" i="18"/>
  <c r="BL632" i="18"/>
  <c r="BM632" i="18"/>
  <c r="BN632" i="18"/>
  <c r="BO632" i="18"/>
  <c r="BP632" i="18"/>
  <c r="BQ632" i="18"/>
  <c r="BR632" i="18"/>
  <c r="BS632" i="18"/>
  <c r="BT632" i="18"/>
  <c r="BU632" i="18"/>
  <c r="BV632" i="18"/>
  <c r="BW632" i="18"/>
  <c r="BX632" i="18"/>
  <c r="BY632" i="18"/>
  <c r="BZ632" i="18"/>
  <c r="CA632" i="18"/>
  <c r="CB632" i="18"/>
  <c r="CD632" i="18"/>
  <c r="CE632" i="18"/>
  <c r="CF632" i="18"/>
  <c r="CG632" i="18"/>
  <c r="CH632" i="18"/>
  <c r="CI632" i="18"/>
  <c r="CJ632" i="18"/>
  <c r="CK632" i="18"/>
  <c r="CL632" i="18"/>
  <c r="CM632" i="18"/>
  <c r="CN632" i="18"/>
  <c r="CO632" i="18"/>
  <c r="CP632" i="18"/>
  <c r="CQ632" i="18"/>
  <c r="CR632" i="18"/>
  <c r="CS632" i="18"/>
  <c r="CT632" i="18"/>
  <c r="CU632" i="18"/>
  <c r="CV632" i="18"/>
  <c r="CW632" i="18"/>
  <c r="CX632" i="18"/>
  <c r="CY632" i="18"/>
  <c r="CZ632" i="18"/>
  <c r="DA632" i="18"/>
  <c r="DB632" i="18"/>
  <c r="DC632" i="18"/>
  <c r="DD632" i="18"/>
  <c r="DE632" i="18"/>
  <c r="DF632" i="18"/>
  <c r="DG632" i="18"/>
  <c r="DH632" i="18"/>
  <c r="DI632" i="18"/>
  <c r="DJ632" i="18"/>
  <c r="DK632" i="18"/>
  <c r="DL632" i="18"/>
  <c r="DM632" i="18"/>
  <c r="DN632" i="18"/>
  <c r="DO632" i="18"/>
  <c r="DP632" i="18"/>
  <c r="DQ632" i="18"/>
  <c r="DR632" i="18"/>
  <c r="DS632" i="18"/>
  <c r="DT632" i="18"/>
  <c r="DU632" i="18"/>
  <c r="DV632" i="18"/>
  <c r="DW632" i="18"/>
  <c r="DX632" i="18"/>
  <c r="DY632" i="18"/>
  <c r="DZ632" i="18"/>
  <c r="EA632" i="18"/>
  <c r="EB632" i="18"/>
  <c r="EC632" i="18"/>
  <c r="ED632" i="18"/>
  <c r="EE632" i="18"/>
  <c r="EF632" i="18"/>
  <c r="EG632" i="18"/>
  <c r="EH632" i="18"/>
  <c r="BJ633" i="18"/>
  <c r="BK633" i="18"/>
  <c r="BL633" i="18"/>
  <c r="BM633" i="18"/>
  <c r="BN633" i="18"/>
  <c r="BO633" i="18"/>
  <c r="BP633" i="18"/>
  <c r="BQ633" i="18"/>
  <c r="BR633" i="18"/>
  <c r="BS633" i="18"/>
  <c r="BT633" i="18"/>
  <c r="BU633" i="18"/>
  <c r="BV633" i="18"/>
  <c r="BW633" i="18"/>
  <c r="BX633" i="18"/>
  <c r="BY633" i="18"/>
  <c r="BZ633" i="18"/>
  <c r="CA633" i="18"/>
  <c r="CB633" i="18"/>
  <c r="CD633" i="18"/>
  <c r="CE633" i="18"/>
  <c r="CF633" i="18"/>
  <c r="CG633" i="18"/>
  <c r="CH633" i="18"/>
  <c r="CI633" i="18"/>
  <c r="CJ633" i="18"/>
  <c r="CK633" i="18"/>
  <c r="CL633" i="18"/>
  <c r="CM633" i="18"/>
  <c r="CN633" i="18"/>
  <c r="CO633" i="18"/>
  <c r="CP633" i="18"/>
  <c r="CQ633" i="18"/>
  <c r="CR633" i="18"/>
  <c r="CS633" i="18"/>
  <c r="CT633" i="18"/>
  <c r="CU633" i="18"/>
  <c r="CV633" i="18"/>
  <c r="CW633" i="18"/>
  <c r="CX633" i="18"/>
  <c r="CY633" i="18"/>
  <c r="CZ633" i="18"/>
  <c r="DA633" i="18"/>
  <c r="DB633" i="18"/>
  <c r="DC633" i="18"/>
  <c r="DD633" i="18"/>
  <c r="DE633" i="18"/>
  <c r="DF633" i="18"/>
  <c r="DG633" i="18"/>
  <c r="DH633" i="18"/>
  <c r="DI633" i="18"/>
  <c r="DJ633" i="18"/>
  <c r="DK633" i="18"/>
  <c r="DL633" i="18"/>
  <c r="DM633" i="18"/>
  <c r="DN633" i="18"/>
  <c r="DO633" i="18"/>
  <c r="DP633" i="18"/>
  <c r="DQ633" i="18"/>
  <c r="DR633" i="18"/>
  <c r="DS633" i="18"/>
  <c r="DT633" i="18"/>
  <c r="DU633" i="18"/>
  <c r="DV633" i="18"/>
  <c r="DW633" i="18"/>
  <c r="DX633" i="18"/>
  <c r="DY633" i="18"/>
  <c r="DZ633" i="18"/>
  <c r="EA633" i="18"/>
  <c r="EB633" i="18"/>
  <c r="EC633" i="18"/>
  <c r="ED633" i="18"/>
  <c r="EE633" i="18"/>
  <c r="EF633" i="18"/>
  <c r="EG633" i="18"/>
  <c r="EH633" i="18"/>
  <c r="BJ634" i="18"/>
  <c r="BK634" i="18"/>
  <c r="BL634" i="18"/>
  <c r="BM634" i="18"/>
  <c r="BN634" i="18"/>
  <c r="BO634" i="18"/>
  <c r="BP634" i="18"/>
  <c r="BQ634" i="18"/>
  <c r="BR634" i="18"/>
  <c r="BS634" i="18"/>
  <c r="BT634" i="18"/>
  <c r="BU634" i="18"/>
  <c r="BV634" i="18"/>
  <c r="BW634" i="18"/>
  <c r="BX634" i="18"/>
  <c r="BY634" i="18"/>
  <c r="BZ634" i="18"/>
  <c r="CA634" i="18"/>
  <c r="CB634" i="18"/>
  <c r="CC634" i="18"/>
  <c r="CE634" i="18"/>
  <c r="CF634" i="18"/>
  <c r="CG634" i="18"/>
  <c r="CH634" i="18"/>
  <c r="CI634" i="18"/>
  <c r="CJ634" i="18"/>
  <c r="CK634" i="18"/>
  <c r="CL634" i="18"/>
  <c r="CM634" i="18"/>
  <c r="CN634" i="18"/>
  <c r="CO634" i="18"/>
  <c r="CP634" i="18"/>
  <c r="CQ634" i="18"/>
  <c r="CR634" i="18"/>
  <c r="CS634" i="18"/>
  <c r="CT634" i="18"/>
  <c r="CU634" i="18"/>
  <c r="CV634" i="18"/>
  <c r="CW634" i="18"/>
  <c r="CX634" i="18"/>
  <c r="CY634" i="18"/>
  <c r="CZ634" i="18"/>
  <c r="DA634" i="18"/>
  <c r="DB634" i="18"/>
  <c r="DC634" i="18"/>
  <c r="DD634" i="18"/>
  <c r="DE634" i="18"/>
  <c r="DF634" i="18"/>
  <c r="DG634" i="18"/>
  <c r="DH634" i="18"/>
  <c r="DI634" i="18"/>
  <c r="DJ634" i="18"/>
  <c r="DK634" i="18"/>
  <c r="DL634" i="18"/>
  <c r="DM634" i="18"/>
  <c r="DN634" i="18"/>
  <c r="DO634" i="18"/>
  <c r="DP634" i="18"/>
  <c r="DQ634" i="18"/>
  <c r="DR634" i="18"/>
  <c r="DS634" i="18"/>
  <c r="DT634" i="18"/>
  <c r="DU634" i="18"/>
  <c r="DV634" i="18"/>
  <c r="DW634" i="18"/>
  <c r="DX634" i="18"/>
  <c r="DY634" i="18"/>
  <c r="DZ634" i="18"/>
  <c r="EA634" i="18"/>
  <c r="EB634" i="18"/>
  <c r="EC634" i="18"/>
  <c r="ED634" i="18"/>
  <c r="EE634" i="18"/>
  <c r="EF634" i="18"/>
  <c r="EG634" i="18"/>
  <c r="EH634" i="18"/>
  <c r="BJ635" i="18"/>
  <c r="BK635" i="18"/>
  <c r="BL635" i="18"/>
  <c r="BM635" i="18"/>
  <c r="BN635" i="18"/>
  <c r="BO635" i="18"/>
  <c r="BP635" i="18"/>
  <c r="BQ635" i="18"/>
  <c r="BR635" i="18"/>
  <c r="BS635" i="18"/>
  <c r="BT635" i="18"/>
  <c r="BU635" i="18"/>
  <c r="BV635" i="18"/>
  <c r="BW635" i="18"/>
  <c r="BX635" i="18"/>
  <c r="BY635" i="18"/>
  <c r="BZ635" i="18"/>
  <c r="CA635" i="18"/>
  <c r="CB635" i="18"/>
  <c r="CC635" i="18"/>
  <c r="CE635" i="18"/>
  <c r="CF635" i="18"/>
  <c r="CG635" i="18"/>
  <c r="CH635" i="18"/>
  <c r="CI635" i="18"/>
  <c r="CJ635" i="18"/>
  <c r="CK635" i="18"/>
  <c r="CL635" i="18"/>
  <c r="CM635" i="18"/>
  <c r="CN635" i="18"/>
  <c r="CO635" i="18"/>
  <c r="CP635" i="18"/>
  <c r="CQ635" i="18"/>
  <c r="CR635" i="18"/>
  <c r="CS635" i="18"/>
  <c r="CT635" i="18"/>
  <c r="CU635" i="18"/>
  <c r="CV635" i="18"/>
  <c r="CW635" i="18"/>
  <c r="CX635" i="18"/>
  <c r="CY635" i="18"/>
  <c r="CZ635" i="18"/>
  <c r="DA635" i="18"/>
  <c r="DB635" i="18"/>
  <c r="DC635" i="18"/>
  <c r="DD635" i="18"/>
  <c r="DE635" i="18"/>
  <c r="DF635" i="18"/>
  <c r="DG635" i="18"/>
  <c r="DH635" i="18"/>
  <c r="DI635" i="18"/>
  <c r="DJ635" i="18"/>
  <c r="DK635" i="18"/>
  <c r="DL635" i="18"/>
  <c r="DM635" i="18"/>
  <c r="DN635" i="18"/>
  <c r="DO635" i="18"/>
  <c r="DP635" i="18"/>
  <c r="DQ635" i="18"/>
  <c r="DR635" i="18"/>
  <c r="DS635" i="18"/>
  <c r="DT635" i="18"/>
  <c r="DU635" i="18"/>
  <c r="DV635" i="18"/>
  <c r="DW635" i="18"/>
  <c r="DX635" i="18"/>
  <c r="DY635" i="18"/>
  <c r="DZ635" i="18"/>
  <c r="EA635" i="18"/>
  <c r="EB635" i="18"/>
  <c r="EC635" i="18"/>
  <c r="ED635" i="18"/>
  <c r="EE635" i="18"/>
  <c r="EF635" i="18"/>
  <c r="EG635" i="18"/>
  <c r="EH635" i="18"/>
  <c r="BJ636" i="18"/>
  <c r="BK636" i="18"/>
  <c r="BL636" i="18"/>
  <c r="BM636" i="18"/>
  <c r="BN636" i="18"/>
  <c r="BO636" i="18"/>
  <c r="BP636" i="18"/>
  <c r="BQ636" i="18"/>
  <c r="BR636" i="18"/>
  <c r="BS636" i="18"/>
  <c r="BT636" i="18"/>
  <c r="BU636" i="18"/>
  <c r="BV636" i="18"/>
  <c r="BW636" i="18"/>
  <c r="BX636" i="18"/>
  <c r="BY636" i="18"/>
  <c r="BZ636" i="18"/>
  <c r="CA636" i="18"/>
  <c r="CB636" i="18"/>
  <c r="CC636" i="18"/>
  <c r="CE636" i="18"/>
  <c r="CF636" i="18"/>
  <c r="CG636" i="18"/>
  <c r="CH636" i="18"/>
  <c r="CI636" i="18"/>
  <c r="CJ636" i="18"/>
  <c r="CK636" i="18"/>
  <c r="CL636" i="18"/>
  <c r="CM636" i="18"/>
  <c r="CN636" i="18"/>
  <c r="CO636" i="18"/>
  <c r="CP636" i="18"/>
  <c r="CQ636" i="18"/>
  <c r="CR636" i="18"/>
  <c r="CS636" i="18"/>
  <c r="CT636" i="18"/>
  <c r="CU636" i="18"/>
  <c r="CV636" i="18"/>
  <c r="CW636" i="18"/>
  <c r="CX636" i="18"/>
  <c r="CY636" i="18"/>
  <c r="CZ636" i="18"/>
  <c r="DA636" i="18"/>
  <c r="DB636" i="18"/>
  <c r="DC636" i="18"/>
  <c r="DD636" i="18"/>
  <c r="DE636" i="18"/>
  <c r="DF636" i="18"/>
  <c r="DG636" i="18"/>
  <c r="DH636" i="18"/>
  <c r="DI636" i="18"/>
  <c r="DJ636" i="18"/>
  <c r="DK636" i="18"/>
  <c r="DL636" i="18"/>
  <c r="DM636" i="18"/>
  <c r="DN636" i="18"/>
  <c r="DO636" i="18"/>
  <c r="DP636" i="18"/>
  <c r="DQ636" i="18"/>
  <c r="DR636" i="18"/>
  <c r="DS636" i="18"/>
  <c r="DT636" i="18"/>
  <c r="DU636" i="18"/>
  <c r="DV636" i="18"/>
  <c r="DW636" i="18"/>
  <c r="DX636" i="18"/>
  <c r="DY636" i="18"/>
  <c r="DZ636" i="18"/>
  <c r="EA636" i="18"/>
  <c r="EB636" i="18"/>
  <c r="EC636" i="18"/>
  <c r="ED636" i="18"/>
  <c r="EE636" i="18"/>
  <c r="EF636" i="18"/>
  <c r="EG636" i="18"/>
  <c r="EH636" i="18"/>
  <c r="BJ637" i="18"/>
  <c r="BK637" i="18"/>
  <c r="BL637" i="18"/>
  <c r="BM637" i="18"/>
  <c r="BN637" i="18"/>
  <c r="BO637" i="18"/>
  <c r="BP637" i="18"/>
  <c r="BQ637" i="18"/>
  <c r="BR637" i="18"/>
  <c r="BS637" i="18"/>
  <c r="BT637" i="18"/>
  <c r="BU637" i="18"/>
  <c r="BV637" i="18"/>
  <c r="BW637" i="18"/>
  <c r="BX637" i="18"/>
  <c r="BY637" i="18"/>
  <c r="BZ637" i="18"/>
  <c r="CA637" i="18"/>
  <c r="CB637" i="18"/>
  <c r="CC637" i="18"/>
  <c r="CE637" i="18"/>
  <c r="CF637" i="18"/>
  <c r="CG637" i="18"/>
  <c r="CH637" i="18"/>
  <c r="CI637" i="18"/>
  <c r="CJ637" i="18"/>
  <c r="CK637" i="18"/>
  <c r="CL637" i="18"/>
  <c r="CM637" i="18"/>
  <c r="CN637" i="18"/>
  <c r="CO637" i="18"/>
  <c r="CP637" i="18"/>
  <c r="CQ637" i="18"/>
  <c r="CR637" i="18"/>
  <c r="CS637" i="18"/>
  <c r="CT637" i="18"/>
  <c r="CU637" i="18"/>
  <c r="CV637" i="18"/>
  <c r="CW637" i="18"/>
  <c r="CX637" i="18"/>
  <c r="CY637" i="18"/>
  <c r="CZ637" i="18"/>
  <c r="DA637" i="18"/>
  <c r="DB637" i="18"/>
  <c r="DC637" i="18"/>
  <c r="DD637" i="18"/>
  <c r="DE637" i="18"/>
  <c r="DF637" i="18"/>
  <c r="DG637" i="18"/>
  <c r="DH637" i="18"/>
  <c r="DI637" i="18"/>
  <c r="DJ637" i="18"/>
  <c r="DK637" i="18"/>
  <c r="DL637" i="18"/>
  <c r="DM637" i="18"/>
  <c r="DN637" i="18"/>
  <c r="DO637" i="18"/>
  <c r="DP637" i="18"/>
  <c r="DQ637" i="18"/>
  <c r="DR637" i="18"/>
  <c r="DS637" i="18"/>
  <c r="DT637" i="18"/>
  <c r="DU637" i="18"/>
  <c r="DV637" i="18"/>
  <c r="DW637" i="18"/>
  <c r="DX637" i="18"/>
  <c r="DY637" i="18"/>
  <c r="DZ637" i="18"/>
  <c r="EA637" i="18"/>
  <c r="EB637" i="18"/>
  <c r="EC637" i="18"/>
  <c r="ED637" i="18"/>
  <c r="EE637" i="18"/>
  <c r="EF637" i="18"/>
  <c r="EG637" i="18"/>
  <c r="EH637" i="18"/>
  <c r="BJ638" i="18"/>
  <c r="BK638" i="18"/>
  <c r="BL638" i="18"/>
  <c r="BM638" i="18"/>
  <c r="BN638" i="18"/>
  <c r="BO638" i="18"/>
  <c r="BP638" i="18"/>
  <c r="BQ638" i="18"/>
  <c r="BR638" i="18"/>
  <c r="BS638" i="18"/>
  <c r="BT638" i="18"/>
  <c r="BU638" i="18"/>
  <c r="BV638" i="18"/>
  <c r="BW638" i="18"/>
  <c r="BX638" i="18"/>
  <c r="BY638" i="18"/>
  <c r="BZ638" i="18"/>
  <c r="CA638" i="18"/>
  <c r="CB638" i="18"/>
  <c r="CC638" i="18"/>
  <c r="CE638" i="18"/>
  <c r="CF638" i="18"/>
  <c r="CG638" i="18"/>
  <c r="CH638" i="18"/>
  <c r="CI638" i="18"/>
  <c r="CJ638" i="18"/>
  <c r="CK638" i="18"/>
  <c r="CL638" i="18"/>
  <c r="CM638" i="18"/>
  <c r="CN638" i="18"/>
  <c r="CO638" i="18"/>
  <c r="CP638" i="18"/>
  <c r="CQ638" i="18"/>
  <c r="CR638" i="18"/>
  <c r="CS638" i="18"/>
  <c r="CT638" i="18"/>
  <c r="CU638" i="18"/>
  <c r="CV638" i="18"/>
  <c r="CW638" i="18"/>
  <c r="CX638" i="18"/>
  <c r="CY638" i="18"/>
  <c r="CZ638" i="18"/>
  <c r="DA638" i="18"/>
  <c r="DB638" i="18"/>
  <c r="DC638" i="18"/>
  <c r="DD638" i="18"/>
  <c r="DE638" i="18"/>
  <c r="DF638" i="18"/>
  <c r="DG638" i="18"/>
  <c r="DH638" i="18"/>
  <c r="DI638" i="18"/>
  <c r="DJ638" i="18"/>
  <c r="DK638" i="18"/>
  <c r="DL638" i="18"/>
  <c r="DM638" i="18"/>
  <c r="DN638" i="18"/>
  <c r="DO638" i="18"/>
  <c r="DP638" i="18"/>
  <c r="DQ638" i="18"/>
  <c r="DR638" i="18"/>
  <c r="DS638" i="18"/>
  <c r="DT638" i="18"/>
  <c r="DU638" i="18"/>
  <c r="DV638" i="18"/>
  <c r="DW638" i="18"/>
  <c r="DX638" i="18"/>
  <c r="DY638" i="18"/>
  <c r="DZ638" i="18"/>
  <c r="EA638" i="18"/>
  <c r="EB638" i="18"/>
  <c r="EC638" i="18"/>
  <c r="ED638" i="18"/>
  <c r="EE638" i="18"/>
  <c r="EF638" i="18"/>
  <c r="EG638" i="18"/>
  <c r="EH638" i="18"/>
  <c r="BJ639" i="18"/>
  <c r="BK639" i="18"/>
  <c r="BL639" i="18"/>
  <c r="BM639" i="18"/>
  <c r="BN639" i="18"/>
  <c r="BO639" i="18"/>
  <c r="BP639" i="18"/>
  <c r="BQ639" i="18"/>
  <c r="BR639" i="18"/>
  <c r="BS639" i="18"/>
  <c r="BT639" i="18"/>
  <c r="BU639" i="18"/>
  <c r="BV639" i="18"/>
  <c r="BW639" i="18"/>
  <c r="BX639" i="18"/>
  <c r="BY639" i="18"/>
  <c r="BZ639" i="18"/>
  <c r="CA639" i="18"/>
  <c r="CB639" i="18"/>
  <c r="CC639" i="18"/>
  <c r="CE639" i="18"/>
  <c r="CF639" i="18"/>
  <c r="CG639" i="18"/>
  <c r="CH639" i="18"/>
  <c r="CI639" i="18"/>
  <c r="CJ639" i="18"/>
  <c r="CK639" i="18"/>
  <c r="CL639" i="18"/>
  <c r="CM639" i="18"/>
  <c r="CN639" i="18"/>
  <c r="CO639" i="18"/>
  <c r="CP639" i="18"/>
  <c r="CQ639" i="18"/>
  <c r="CR639" i="18"/>
  <c r="CS639" i="18"/>
  <c r="CT639" i="18"/>
  <c r="CU639" i="18"/>
  <c r="CV639" i="18"/>
  <c r="CW639" i="18"/>
  <c r="CX639" i="18"/>
  <c r="CY639" i="18"/>
  <c r="CZ639" i="18"/>
  <c r="DA639" i="18"/>
  <c r="DB639" i="18"/>
  <c r="DC639" i="18"/>
  <c r="DD639" i="18"/>
  <c r="DE639" i="18"/>
  <c r="DF639" i="18"/>
  <c r="DG639" i="18"/>
  <c r="DH639" i="18"/>
  <c r="DI639" i="18"/>
  <c r="DJ639" i="18"/>
  <c r="DK639" i="18"/>
  <c r="DL639" i="18"/>
  <c r="DM639" i="18"/>
  <c r="DN639" i="18"/>
  <c r="DO639" i="18"/>
  <c r="DP639" i="18"/>
  <c r="DQ639" i="18"/>
  <c r="DR639" i="18"/>
  <c r="DS639" i="18"/>
  <c r="DT639" i="18"/>
  <c r="DU639" i="18"/>
  <c r="DV639" i="18"/>
  <c r="DW639" i="18"/>
  <c r="DX639" i="18"/>
  <c r="DY639" i="18"/>
  <c r="DZ639" i="18"/>
  <c r="EA639" i="18"/>
  <c r="EB639" i="18"/>
  <c r="EC639" i="18"/>
  <c r="ED639" i="18"/>
  <c r="EE639" i="18"/>
  <c r="EF639" i="18"/>
  <c r="EG639" i="18"/>
  <c r="EH639" i="18"/>
  <c r="BJ640" i="18"/>
  <c r="BK640" i="18"/>
  <c r="BL640" i="18"/>
  <c r="BM640" i="18"/>
  <c r="BN640" i="18"/>
  <c r="BO640" i="18"/>
  <c r="BP640" i="18"/>
  <c r="BQ640" i="18"/>
  <c r="BR640" i="18"/>
  <c r="BS640" i="18"/>
  <c r="BT640" i="18"/>
  <c r="BU640" i="18"/>
  <c r="BV640" i="18"/>
  <c r="BW640" i="18"/>
  <c r="BX640" i="18"/>
  <c r="BY640" i="18"/>
  <c r="BZ640" i="18"/>
  <c r="CA640" i="18"/>
  <c r="CB640" i="18"/>
  <c r="CC640" i="18"/>
  <c r="CE640" i="18"/>
  <c r="CF640" i="18"/>
  <c r="CG640" i="18"/>
  <c r="CH640" i="18"/>
  <c r="CI640" i="18"/>
  <c r="CJ640" i="18"/>
  <c r="CK640" i="18"/>
  <c r="CL640" i="18"/>
  <c r="CM640" i="18"/>
  <c r="CN640" i="18"/>
  <c r="CO640" i="18"/>
  <c r="CP640" i="18"/>
  <c r="CQ640" i="18"/>
  <c r="CR640" i="18"/>
  <c r="CS640" i="18"/>
  <c r="CT640" i="18"/>
  <c r="CU640" i="18"/>
  <c r="CV640" i="18"/>
  <c r="CW640" i="18"/>
  <c r="CX640" i="18"/>
  <c r="CY640" i="18"/>
  <c r="CZ640" i="18"/>
  <c r="DA640" i="18"/>
  <c r="DB640" i="18"/>
  <c r="DC640" i="18"/>
  <c r="DD640" i="18"/>
  <c r="DE640" i="18"/>
  <c r="DF640" i="18"/>
  <c r="DG640" i="18"/>
  <c r="DH640" i="18"/>
  <c r="DI640" i="18"/>
  <c r="DJ640" i="18"/>
  <c r="DK640" i="18"/>
  <c r="DL640" i="18"/>
  <c r="DM640" i="18"/>
  <c r="DN640" i="18"/>
  <c r="DO640" i="18"/>
  <c r="DP640" i="18"/>
  <c r="DQ640" i="18"/>
  <c r="DR640" i="18"/>
  <c r="DS640" i="18"/>
  <c r="DT640" i="18"/>
  <c r="DU640" i="18"/>
  <c r="DV640" i="18"/>
  <c r="DW640" i="18"/>
  <c r="DX640" i="18"/>
  <c r="DY640" i="18"/>
  <c r="DZ640" i="18"/>
  <c r="EA640" i="18"/>
  <c r="EB640" i="18"/>
  <c r="EC640" i="18"/>
  <c r="ED640" i="18"/>
  <c r="EE640" i="18"/>
  <c r="EF640" i="18"/>
  <c r="EG640" i="18"/>
  <c r="EH640" i="18"/>
  <c r="BJ641" i="18"/>
  <c r="BK641" i="18"/>
  <c r="BL641" i="18"/>
  <c r="BM641" i="18"/>
  <c r="BN641" i="18"/>
  <c r="BO641" i="18"/>
  <c r="BP641" i="18"/>
  <c r="BQ641" i="18"/>
  <c r="BR641" i="18"/>
  <c r="BS641" i="18"/>
  <c r="BT641" i="18"/>
  <c r="BU641" i="18"/>
  <c r="BV641" i="18"/>
  <c r="BW641" i="18"/>
  <c r="BX641" i="18"/>
  <c r="BY641" i="18"/>
  <c r="BZ641" i="18"/>
  <c r="CA641" i="18"/>
  <c r="CB641" i="18"/>
  <c r="CC641" i="18"/>
  <c r="CE641" i="18"/>
  <c r="CF641" i="18"/>
  <c r="CG641" i="18"/>
  <c r="CH641" i="18"/>
  <c r="CI641" i="18"/>
  <c r="CJ641" i="18"/>
  <c r="CK641" i="18"/>
  <c r="CL641" i="18"/>
  <c r="CM641" i="18"/>
  <c r="CN641" i="18"/>
  <c r="CO641" i="18"/>
  <c r="CP641" i="18"/>
  <c r="CQ641" i="18"/>
  <c r="CR641" i="18"/>
  <c r="CS641" i="18"/>
  <c r="CT641" i="18"/>
  <c r="CU641" i="18"/>
  <c r="CV641" i="18"/>
  <c r="CW641" i="18"/>
  <c r="CX641" i="18"/>
  <c r="CY641" i="18"/>
  <c r="CZ641" i="18"/>
  <c r="DA641" i="18"/>
  <c r="DB641" i="18"/>
  <c r="DC641" i="18"/>
  <c r="DD641" i="18"/>
  <c r="DE641" i="18"/>
  <c r="DF641" i="18"/>
  <c r="DG641" i="18"/>
  <c r="DH641" i="18"/>
  <c r="DI641" i="18"/>
  <c r="DJ641" i="18"/>
  <c r="DK641" i="18"/>
  <c r="DL641" i="18"/>
  <c r="DM641" i="18"/>
  <c r="DN641" i="18"/>
  <c r="DO641" i="18"/>
  <c r="DP641" i="18"/>
  <c r="DQ641" i="18"/>
  <c r="DR641" i="18"/>
  <c r="DS641" i="18"/>
  <c r="DT641" i="18"/>
  <c r="DU641" i="18"/>
  <c r="DV641" i="18"/>
  <c r="DW641" i="18"/>
  <c r="DX641" i="18"/>
  <c r="DY641" i="18"/>
  <c r="DZ641" i="18"/>
  <c r="EA641" i="18"/>
  <c r="EB641" i="18"/>
  <c r="EC641" i="18"/>
  <c r="ED641" i="18"/>
  <c r="EE641" i="18"/>
  <c r="EF641" i="18"/>
  <c r="EG641" i="18"/>
  <c r="EH641" i="18"/>
  <c r="BJ642" i="18"/>
  <c r="BK642" i="18"/>
  <c r="BL642" i="18"/>
  <c r="BM642" i="18"/>
  <c r="BN642" i="18"/>
  <c r="BO642" i="18"/>
  <c r="BP642" i="18"/>
  <c r="BQ642" i="18"/>
  <c r="BR642" i="18"/>
  <c r="BS642" i="18"/>
  <c r="BT642" i="18"/>
  <c r="BU642" i="18"/>
  <c r="BV642" i="18"/>
  <c r="BW642" i="18"/>
  <c r="BX642" i="18"/>
  <c r="BY642" i="18"/>
  <c r="BZ642" i="18"/>
  <c r="CA642" i="18"/>
  <c r="CB642" i="18"/>
  <c r="CC642" i="18"/>
  <c r="CE642" i="18"/>
  <c r="CF642" i="18"/>
  <c r="CG642" i="18"/>
  <c r="CH642" i="18"/>
  <c r="CI642" i="18"/>
  <c r="CJ642" i="18"/>
  <c r="CK642" i="18"/>
  <c r="CL642" i="18"/>
  <c r="CM642" i="18"/>
  <c r="CN642" i="18"/>
  <c r="CO642" i="18"/>
  <c r="CP642" i="18"/>
  <c r="CQ642" i="18"/>
  <c r="CR642" i="18"/>
  <c r="CS642" i="18"/>
  <c r="CT642" i="18"/>
  <c r="CU642" i="18"/>
  <c r="CV642" i="18"/>
  <c r="CW642" i="18"/>
  <c r="CX642" i="18"/>
  <c r="CY642" i="18"/>
  <c r="CZ642" i="18"/>
  <c r="DA642" i="18"/>
  <c r="DB642" i="18"/>
  <c r="DC642" i="18"/>
  <c r="DD642" i="18"/>
  <c r="DE642" i="18"/>
  <c r="DF642" i="18"/>
  <c r="DG642" i="18"/>
  <c r="DH642" i="18"/>
  <c r="DI642" i="18"/>
  <c r="DJ642" i="18"/>
  <c r="DK642" i="18"/>
  <c r="DL642" i="18"/>
  <c r="DM642" i="18"/>
  <c r="DN642" i="18"/>
  <c r="DO642" i="18"/>
  <c r="DP642" i="18"/>
  <c r="DQ642" i="18"/>
  <c r="DR642" i="18"/>
  <c r="DS642" i="18"/>
  <c r="DT642" i="18"/>
  <c r="DU642" i="18"/>
  <c r="DV642" i="18"/>
  <c r="DW642" i="18"/>
  <c r="DX642" i="18"/>
  <c r="DY642" i="18"/>
  <c r="DZ642" i="18"/>
  <c r="EA642" i="18"/>
  <c r="EB642" i="18"/>
  <c r="EC642" i="18"/>
  <c r="ED642" i="18"/>
  <c r="EE642" i="18"/>
  <c r="EF642" i="18"/>
  <c r="EG642" i="18"/>
  <c r="EH642" i="18"/>
  <c r="BJ643" i="18"/>
  <c r="BK643" i="18"/>
  <c r="BL643" i="18"/>
  <c r="BM643" i="18"/>
  <c r="BN643" i="18"/>
  <c r="BO643" i="18"/>
  <c r="BP643" i="18"/>
  <c r="BQ643" i="18"/>
  <c r="BR643" i="18"/>
  <c r="BS643" i="18"/>
  <c r="BT643" i="18"/>
  <c r="BU643" i="18"/>
  <c r="BV643" i="18"/>
  <c r="BW643" i="18"/>
  <c r="BX643" i="18"/>
  <c r="BY643" i="18"/>
  <c r="BZ643" i="18"/>
  <c r="CA643" i="18"/>
  <c r="CB643" i="18"/>
  <c r="CC643" i="18"/>
  <c r="CE643" i="18"/>
  <c r="CF643" i="18"/>
  <c r="CG643" i="18"/>
  <c r="CH643" i="18"/>
  <c r="CI643" i="18"/>
  <c r="CJ643" i="18"/>
  <c r="CK643" i="18"/>
  <c r="CL643" i="18"/>
  <c r="CM643" i="18"/>
  <c r="CN643" i="18"/>
  <c r="CO643" i="18"/>
  <c r="CP643" i="18"/>
  <c r="CQ643" i="18"/>
  <c r="CR643" i="18"/>
  <c r="CS643" i="18"/>
  <c r="CT643" i="18"/>
  <c r="CU643" i="18"/>
  <c r="CV643" i="18"/>
  <c r="CW643" i="18"/>
  <c r="CX643" i="18"/>
  <c r="CY643" i="18"/>
  <c r="CZ643" i="18"/>
  <c r="DA643" i="18"/>
  <c r="DB643" i="18"/>
  <c r="DC643" i="18"/>
  <c r="DD643" i="18"/>
  <c r="DE643" i="18"/>
  <c r="DF643" i="18"/>
  <c r="DG643" i="18"/>
  <c r="DH643" i="18"/>
  <c r="DI643" i="18"/>
  <c r="DJ643" i="18"/>
  <c r="DK643" i="18"/>
  <c r="DL643" i="18"/>
  <c r="DM643" i="18"/>
  <c r="DN643" i="18"/>
  <c r="DO643" i="18"/>
  <c r="DP643" i="18"/>
  <c r="DQ643" i="18"/>
  <c r="DR643" i="18"/>
  <c r="DS643" i="18"/>
  <c r="DT643" i="18"/>
  <c r="DU643" i="18"/>
  <c r="DV643" i="18"/>
  <c r="DW643" i="18"/>
  <c r="DX643" i="18"/>
  <c r="DY643" i="18"/>
  <c r="DZ643" i="18"/>
  <c r="EA643" i="18"/>
  <c r="EB643" i="18"/>
  <c r="EC643" i="18"/>
  <c r="ED643" i="18"/>
  <c r="EE643" i="18"/>
  <c r="EF643" i="18"/>
  <c r="EG643" i="18"/>
  <c r="EH643" i="18"/>
  <c r="BJ644" i="18"/>
  <c r="BK644" i="18"/>
  <c r="BL644" i="18"/>
  <c r="BM644" i="18"/>
  <c r="BN644" i="18"/>
  <c r="BO644" i="18"/>
  <c r="BP644" i="18"/>
  <c r="BQ644" i="18"/>
  <c r="BR644" i="18"/>
  <c r="BS644" i="18"/>
  <c r="BT644" i="18"/>
  <c r="BU644" i="18"/>
  <c r="BV644" i="18"/>
  <c r="BW644" i="18"/>
  <c r="BX644" i="18"/>
  <c r="BY644" i="18"/>
  <c r="BZ644" i="18"/>
  <c r="CA644" i="18"/>
  <c r="CB644" i="18"/>
  <c r="CC644" i="18"/>
  <c r="CD644" i="18"/>
  <c r="CF644" i="18"/>
  <c r="CG644" i="18"/>
  <c r="CH644" i="18"/>
  <c r="CI644" i="18"/>
  <c r="CJ644" i="18"/>
  <c r="CK644" i="18"/>
  <c r="CL644" i="18"/>
  <c r="CM644" i="18"/>
  <c r="CN644" i="18"/>
  <c r="CO644" i="18"/>
  <c r="CP644" i="18"/>
  <c r="CQ644" i="18"/>
  <c r="CR644" i="18"/>
  <c r="CS644" i="18"/>
  <c r="CT644" i="18"/>
  <c r="CU644" i="18"/>
  <c r="CV644" i="18"/>
  <c r="CW644" i="18"/>
  <c r="CX644" i="18"/>
  <c r="CY644" i="18"/>
  <c r="CZ644" i="18"/>
  <c r="DA644" i="18"/>
  <c r="DB644" i="18"/>
  <c r="DC644" i="18"/>
  <c r="DD644" i="18"/>
  <c r="DE644" i="18"/>
  <c r="DF644" i="18"/>
  <c r="DG644" i="18"/>
  <c r="DH644" i="18"/>
  <c r="DI644" i="18"/>
  <c r="DJ644" i="18"/>
  <c r="DK644" i="18"/>
  <c r="DL644" i="18"/>
  <c r="DM644" i="18"/>
  <c r="DN644" i="18"/>
  <c r="DO644" i="18"/>
  <c r="DP644" i="18"/>
  <c r="DQ644" i="18"/>
  <c r="DR644" i="18"/>
  <c r="DS644" i="18"/>
  <c r="DT644" i="18"/>
  <c r="DU644" i="18"/>
  <c r="DV644" i="18"/>
  <c r="DW644" i="18"/>
  <c r="DX644" i="18"/>
  <c r="DY644" i="18"/>
  <c r="DZ644" i="18"/>
  <c r="EA644" i="18"/>
  <c r="EB644" i="18"/>
  <c r="EC644" i="18"/>
  <c r="ED644" i="18"/>
  <c r="EE644" i="18"/>
  <c r="EF644" i="18"/>
  <c r="EG644" i="18"/>
  <c r="EH644" i="18"/>
  <c r="BJ645" i="18"/>
  <c r="BK645" i="18"/>
  <c r="BL645" i="18"/>
  <c r="BM645" i="18"/>
  <c r="BN645" i="18"/>
  <c r="BO645" i="18"/>
  <c r="BP645" i="18"/>
  <c r="BQ645" i="18"/>
  <c r="BR645" i="18"/>
  <c r="BS645" i="18"/>
  <c r="BT645" i="18"/>
  <c r="BU645" i="18"/>
  <c r="BV645" i="18"/>
  <c r="BW645" i="18"/>
  <c r="BX645" i="18"/>
  <c r="BY645" i="18"/>
  <c r="BZ645" i="18"/>
  <c r="CA645" i="18"/>
  <c r="CB645" i="18"/>
  <c r="CC645" i="18"/>
  <c r="CD645" i="18"/>
  <c r="CF645" i="18"/>
  <c r="CG645" i="18"/>
  <c r="CH645" i="18"/>
  <c r="CI645" i="18"/>
  <c r="CJ645" i="18"/>
  <c r="CK645" i="18"/>
  <c r="CL645" i="18"/>
  <c r="CM645" i="18"/>
  <c r="CN645" i="18"/>
  <c r="CO645" i="18"/>
  <c r="CP645" i="18"/>
  <c r="CQ645" i="18"/>
  <c r="CR645" i="18"/>
  <c r="CS645" i="18"/>
  <c r="CT645" i="18"/>
  <c r="CU645" i="18"/>
  <c r="CV645" i="18"/>
  <c r="CW645" i="18"/>
  <c r="CX645" i="18"/>
  <c r="CY645" i="18"/>
  <c r="CZ645" i="18"/>
  <c r="DA645" i="18"/>
  <c r="DB645" i="18"/>
  <c r="DC645" i="18"/>
  <c r="DD645" i="18"/>
  <c r="DE645" i="18"/>
  <c r="DF645" i="18"/>
  <c r="DG645" i="18"/>
  <c r="DH645" i="18"/>
  <c r="DI645" i="18"/>
  <c r="DJ645" i="18"/>
  <c r="DK645" i="18"/>
  <c r="DL645" i="18"/>
  <c r="DM645" i="18"/>
  <c r="DN645" i="18"/>
  <c r="DO645" i="18"/>
  <c r="DP645" i="18"/>
  <c r="DQ645" i="18"/>
  <c r="DR645" i="18"/>
  <c r="DS645" i="18"/>
  <c r="DT645" i="18"/>
  <c r="DU645" i="18"/>
  <c r="DV645" i="18"/>
  <c r="DW645" i="18"/>
  <c r="DX645" i="18"/>
  <c r="DY645" i="18"/>
  <c r="DZ645" i="18"/>
  <c r="EA645" i="18"/>
  <c r="EB645" i="18"/>
  <c r="EC645" i="18"/>
  <c r="ED645" i="18"/>
  <c r="EE645" i="18"/>
  <c r="EF645" i="18"/>
  <c r="EG645" i="18"/>
  <c r="EH645" i="18"/>
  <c r="BJ646" i="18"/>
  <c r="BK646" i="18"/>
  <c r="BL646" i="18"/>
  <c r="BM646" i="18"/>
  <c r="BN646" i="18"/>
  <c r="BO646" i="18"/>
  <c r="BP646" i="18"/>
  <c r="BQ646" i="18"/>
  <c r="BR646" i="18"/>
  <c r="BS646" i="18"/>
  <c r="BT646" i="18"/>
  <c r="BU646" i="18"/>
  <c r="BV646" i="18"/>
  <c r="BW646" i="18"/>
  <c r="BX646" i="18"/>
  <c r="BY646" i="18"/>
  <c r="BZ646" i="18"/>
  <c r="CA646" i="18"/>
  <c r="CB646" i="18"/>
  <c r="CC646" i="18"/>
  <c r="CD646" i="18"/>
  <c r="CF646" i="18"/>
  <c r="CG646" i="18"/>
  <c r="CH646" i="18"/>
  <c r="CI646" i="18"/>
  <c r="CJ646" i="18"/>
  <c r="CK646" i="18"/>
  <c r="CL646" i="18"/>
  <c r="CM646" i="18"/>
  <c r="CN646" i="18"/>
  <c r="CO646" i="18"/>
  <c r="CP646" i="18"/>
  <c r="CQ646" i="18"/>
  <c r="CR646" i="18"/>
  <c r="CS646" i="18"/>
  <c r="CT646" i="18"/>
  <c r="CU646" i="18"/>
  <c r="CV646" i="18"/>
  <c r="CW646" i="18"/>
  <c r="CX646" i="18"/>
  <c r="CY646" i="18"/>
  <c r="CZ646" i="18"/>
  <c r="DA646" i="18"/>
  <c r="DB646" i="18"/>
  <c r="DC646" i="18"/>
  <c r="DD646" i="18"/>
  <c r="DE646" i="18"/>
  <c r="DF646" i="18"/>
  <c r="DG646" i="18"/>
  <c r="DH646" i="18"/>
  <c r="DI646" i="18"/>
  <c r="DJ646" i="18"/>
  <c r="DK646" i="18"/>
  <c r="DL646" i="18"/>
  <c r="DM646" i="18"/>
  <c r="DN646" i="18"/>
  <c r="DO646" i="18"/>
  <c r="DP646" i="18"/>
  <c r="DQ646" i="18"/>
  <c r="DR646" i="18"/>
  <c r="DS646" i="18"/>
  <c r="DT646" i="18"/>
  <c r="DU646" i="18"/>
  <c r="DV646" i="18"/>
  <c r="DW646" i="18"/>
  <c r="DX646" i="18"/>
  <c r="DY646" i="18"/>
  <c r="DZ646" i="18"/>
  <c r="EA646" i="18"/>
  <c r="EB646" i="18"/>
  <c r="EC646" i="18"/>
  <c r="ED646" i="18"/>
  <c r="EE646" i="18"/>
  <c r="EF646" i="18"/>
  <c r="EG646" i="18"/>
  <c r="EH646" i="18"/>
  <c r="BJ647" i="18"/>
  <c r="BK647" i="18"/>
  <c r="BL647" i="18"/>
  <c r="BM647" i="18"/>
  <c r="BN647" i="18"/>
  <c r="BO647" i="18"/>
  <c r="BP647" i="18"/>
  <c r="BQ647" i="18"/>
  <c r="BR647" i="18"/>
  <c r="BS647" i="18"/>
  <c r="BT647" i="18"/>
  <c r="BU647" i="18"/>
  <c r="BV647" i="18"/>
  <c r="BW647" i="18"/>
  <c r="BX647" i="18"/>
  <c r="BY647" i="18"/>
  <c r="BZ647" i="18"/>
  <c r="CA647" i="18"/>
  <c r="CB647" i="18"/>
  <c r="CC647" i="18"/>
  <c r="CD647" i="18"/>
  <c r="CF647" i="18"/>
  <c r="CG647" i="18"/>
  <c r="CH647" i="18"/>
  <c r="CI647" i="18"/>
  <c r="CJ647" i="18"/>
  <c r="CK647" i="18"/>
  <c r="CL647" i="18"/>
  <c r="CM647" i="18"/>
  <c r="CN647" i="18"/>
  <c r="CO647" i="18"/>
  <c r="CP647" i="18"/>
  <c r="CQ647" i="18"/>
  <c r="CR647" i="18"/>
  <c r="CS647" i="18"/>
  <c r="CT647" i="18"/>
  <c r="CU647" i="18"/>
  <c r="CV647" i="18"/>
  <c r="CW647" i="18"/>
  <c r="CX647" i="18"/>
  <c r="CY647" i="18"/>
  <c r="CZ647" i="18"/>
  <c r="DA647" i="18"/>
  <c r="DB647" i="18"/>
  <c r="DC647" i="18"/>
  <c r="DD647" i="18"/>
  <c r="DE647" i="18"/>
  <c r="DF647" i="18"/>
  <c r="DG647" i="18"/>
  <c r="DH647" i="18"/>
  <c r="DI647" i="18"/>
  <c r="DJ647" i="18"/>
  <c r="DK647" i="18"/>
  <c r="DL647" i="18"/>
  <c r="DM647" i="18"/>
  <c r="DN647" i="18"/>
  <c r="DO647" i="18"/>
  <c r="DP647" i="18"/>
  <c r="DQ647" i="18"/>
  <c r="DR647" i="18"/>
  <c r="DS647" i="18"/>
  <c r="DT647" i="18"/>
  <c r="DU647" i="18"/>
  <c r="DV647" i="18"/>
  <c r="DW647" i="18"/>
  <c r="DX647" i="18"/>
  <c r="DY647" i="18"/>
  <c r="DZ647" i="18"/>
  <c r="EA647" i="18"/>
  <c r="EB647" i="18"/>
  <c r="EC647" i="18"/>
  <c r="ED647" i="18"/>
  <c r="EE647" i="18"/>
  <c r="EF647" i="18"/>
  <c r="EG647" i="18"/>
  <c r="EH647" i="18"/>
  <c r="BJ648" i="18"/>
  <c r="BK648" i="18"/>
  <c r="BL648" i="18"/>
  <c r="BM648" i="18"/>
  <c r="BN648" i="18"/>
  <c r="BO648" i="18"/>
  <c r="BP648" i="18"/>
  <c r="BQ648" i="18"/>
  <c r="BR648" i="18"/>
  <c r="BS648" i="18"/>
  <c r="BT648" i="18"/>
  <c r="BU648" i="18"/>
  <c r="BV648" i="18"/>
  <c r="BW648" i="18"/>
  <c r="BX648" i="18"/>
  <c r="BY648" i="18"/>
  <c r="BZ648" i="18"/>
  <c r="CA648" i="18"/>
  <c r="CB648" i="18"/>
  <c r="CC648" i="18"/>
  <c r="CD648" i="18"/>
  <c r="CF648" i="18"/>
  <c r="CG648" i="18"/>
  <c r="CH648" i="18"/>
  <c r="CI648" i="18"/>
  <c r="CJ648" i="18"/>
  <c r="CK648" i="18"/>
  <c r="CL648" i="18"/>
  <c r="CM648" i="18"/>
  <c r="CN648" i="18"/>
  <c r="CO648" i="18"/>
  <c r="CP648" i="18"/>
  <c r="CQ648" i="18"/>
  <c r="CR648" i="18"/>
  <c r="CS648" i="18"/>
  <c r="CT648" i="18"/>
  <c r="CU648" i="18"/>
  <c r="CV648" i="18"/>
  <c r="CW648" i="18"/>
  <c r="CX648" i="18"/>
  <c r="CY648" i="18"/>
  <c r="CZ648" i="18"/>
  <c r="DA648" i="18"/>
  <c r="DB648" i="18"/>
  <c r="DC648" i="18"/>
  <c r="DD648" i="18"/>
  <c r="DE648" i="18"/>
  <c r="DF648" i="18"/>
  <c r="DG648" i="18"/>
  <c r="DH648" i="18"/>
  <c r="DI648" i="18"/>
  <c r="DJ648" i="18"/>
  <c r="DK648" i="18"/>
  <c r="DL648" i="18"/>
  <c r="DM648" i="18"/>
  <c r="DN648" i="18"/>
  <c r="DO648" i="18"/>
  <c r="DP648" i="18"/>
  <c r="DQ648" i="18"/>
  <c r="DR648" i="18"/>
  <c r="DS648" i="18"/>
  <c r="DT648" i="18"/>
  <c r="DU648" i="18"/>
  <c r="DV648" i="18"/>
  <c r="DW648" i="18"/>
  <c r="DX648" i="18"/>
  <c r="DY648" i="18"/>
  <c r="DZ648" i="18"/>
  <c r="EA648" i="18"/>
  <c r="EB648" i="18"/>
  <c r="EC648" i="18"/>
  <c r="ED648" i="18"/>
  <c r="EE648" i="18"/>
  <c r="EF648" i="18"/>
  <c r="EG648" i="18"/>
  <c r="EH648" i="18"/>
  <c r="BJ649" i="18"/>
  <c r="BK649" i="18"/>
  <c r="BL649" i="18"/>
  <c r="BM649" i="18"/>
  <c r="BN649" i="18"/>
  <c r="BO649" i="18"/>
  <c r="BP649" i="18"/>
  <c r="BQ649" i="18"/>
  <c r="BR649" i="18"/>
  <c r="BS649" i="18"/>
  <c r="BT649" i="18"/>
  <c r="BU649" i="18"/>
  <c r="BV649" i="18"/>
  <c r="BW649" i="18"/>
  <c r="BX649" i="18"/>
  <c r="BY649" i="18"/>
  <c r="BZ649" i="18"/>
  <c r="CA649" i="18"/>
  <c r="CB649" i="18"/>
  <c r="CC649" i="18"/>
  <c r="CD649" i="18"/>
  <c r="CE649" i="18"/>
  <c r="CF649" i="18"/>
  <c r="CG649" i="18"/>
  <c r="CH649" i="18"/>
  <c r="CI649" i="18"/>
  <c r="CJ649" i="18"/>
  <c r="CL649" i="18"/>
  <c r="CM649" i="18"/>
  <c r="CN649" i="18"/>
  <c r="CO649" i="18"/>
  <c r="CP649" i="18"/>
  <c r="CQ649" i="18"/>
  <c r="CR649" i="18"/>
  <c r="CS649" i="18"/>
  <c r="CT649" i="18"/>
  <c r="CU649" i="18"/>
  <c r="CV649" i="18"/>
  <c r="CW649" i="18"/>
  <c r="CX649" i="18"/>
  <c r="CY649" i="18"/>
  <c r="CZ649" i="18"/>
  <c r="DA649" i="18"/>
  <c r="DB649" i="18"/>
  <c r="DC649" i="18"/>
  <c r="DD649" i="18"/>
  <c r="DE649" i="18"/>
  <c r="DF649" i="18"/>
  <c r="DG649" i="18"/>
  <c r="DH649" i="18"/>
  <c r="DI649" i="18"/>
  <c r="DJ649" i="18"/>
  <c r="DK649" i="18"/>
  <c r="DL649" i="18"/>
  <c r="DM649" i="18"/>
  <c r="DN649" i="18"/>
  <c r="DO649" i="18"/>
  <c r="DP649" i="18"/>
  <c r="DQ649" i="18"/>
  <c r="DR649" i="18"/>
  <c r="DS649" i="18"/>
  <c r="DT649" i="18"/>
  <c r="DU649" i="18"/>
  <c r="DV649" i="18"/>
  <c r="DW649" i="18"/>
  <c r="DX649" i="18"/>
  <c r="DY649" i="18"/>
  <c r="DZ649" i="18"/>
  <c r="EA649" i="18"/>
  <c r="EB649" i="18"/>
  <c r="EC649" i="18"/>
  <c r="ED649" i="18"/>
  <c r="EE649" i="18"/>
  <c r="EF649" i="18"/>
  <c r="EG649" i="18"/>
  <c r="EH649" i="18"/>
  <c r="BJ650" i="18"/>
  <c r="BK650" i="18"/>
  <c r="BL650" i="18"/>
  <c r="BM650" i="18"/>
  <c r="BN650" i="18"/>
  <c r="BO650" i="18"/>
  <c r="BP650" i="18"/>
  <c r="BQ650" i="18"/>
  <c r="BR650" i="18"/>
  <c r="BS650" i="18"/>
  <c r="BT650" i="18"/>
  <c r="BU650" i="18"/>
  <c r="BV650" i="18"/>
  <c r="BW650" i="18"/>
  <c r="BX650" i="18"/>
  <c r="BY650" i="18"/>
  <c r="BZ650" i="18"/>
  <c r="CA650" i="18"/>
  <c r="CB650" i="18"/>
  <c r="CC650" i="18"/>
  <c r="CD650" i="18"/>
  <c r="CE650" i="18"/>
  <c r="CF650" i="18"/>
  <c r="CG650" i="18"/>
  <c r="CH650" i="18"/>
  <c r="CI650" i="18"/>
  <c r="CJ650" i="18"/>
  <c r="CL650" i="18"/>
  <c r="CM650" i="18"/>
  <c r="CN650" i="18"/>
  <c r="CO650" i="18"/>
  <c r="CP650" i="18"/>
  <c r="CQ650" i="18"/>
  <c r="CR650" i="18"/>
  <c r="CS650" i="18"/>
  <c r="CT650" i="18"/>
  <c r="CU650" i="18"/>
  <c r="CV650" i="18"/>
  <c r="CW650" i="18"/>
  <c r="CX650" i="18"/>
  <c r="CY650" i="18"/>
  <c r="CZ650" i="18"/>
  <c r="DA650" i="18"/>
  <c r="DB650" i="18"/>
  <c r="DC650" i="18"/>
  <c r="DD650" i="18"/>
  <c r="DE650" i="18"/>
  <c r="DF650" i="18"/>
  <c r="DG650" i="18"/>
  <c r="DH650" i="18"/>
  <c r="DI650" i="18"/>
  <c r="DJ650" i="18"/>
  <c r="DK650" i="18"/>
  <c r="DL650" i="18"/>
  <c r="DM650" i="18"/>
  <c r="DN650" i="18"/>
  <c r="DO650" i="18"/>
  <c r="DP650" i="18"/>
  <c r="DQ650" i="18"/>
  <c r="DR650" i="18"/>
  <c r="DS650" i="18"/>
  <c r="DT650" i="18"/>
  <c r="DU650" i="18"/>
  <c r="DV650" i="18"/>
  <c r="DW650" i="18"/>
  <c r="DX650" i="18"/>
  <c r="DY650" i="18"/>
  <c r="DZ650" i="18"/>
  <c r="EA650" i="18"/>
  <c r="EB650" i="18"/>
  <c r="EC650" i="18"/>
  <c r="ED650" i="18"/>
  <c r="EE650" i="18"/>
  <c r="EF650" i="18"/>
  <c r="EG650" i="18"/>
  <c r="EH650" i="18"/>
  <c r="BJ651" i="18"/>
  <c r="BK651" i="18"/>
  <c r="BL651" i="18"/>
  <c r="BM651" i="18"/>
  <c r="BN651" i="18"/>
  <c r="BO651" i="18"/>
  <c r="BP651" i="18"/>
  <c r="BQ651" i="18"/>
  <c r="BR651" i="18"/>
  <c r="BS651" i="18"/>
  <c r="BT651" i="18"/>
  <c r="BU651" i="18"/>
  <c r="BV651" i="18"/>
  <c r="BW651" i="18"/>
  <c r="BX651" i="18"/>
  <c r="BY651" i="18"/>
  <c r="BZ651" i="18"/>
  <c r="CA651" i="18"/>
  <c r="CB651" i="18"/>
  <c r="CC651" i="18"/>
  <c r="CD651" i="18"/>
  <c r="CE651" i="18"/>
  <c r="CF651" i="18"/>
  <c r="CG651" i="18"/>
  <c r="CH651" i="18"/>
  <c r="CI651" i="18"/>
  <c r="CJ651" i="18"/>
  <c r="CL651" i="18"/>
  <c r="CM651" i="18"/>
  <c r="CN651" i="18"/>
  <c r="CO651" i="18"/>
  <c r="CP651" i="18"/>
  <c r="CQ651" i="18"/>
  <c r="CR651" i="18"/>
  <c r="CS651" i="18"/>
  <c r="CT651" i="18"/>
  <c r="CU651" i="18"/>
  <c r="CV651" i="18"/>
  <c r="CW651" i="18"/>
  <c r="CX651" i="18"/>
  <c r="CY651" i="18"/>
  <c r="CZ651" i="18"/>
  <c r="DA651" i="18"/>
  <c r="DB651" i="18"/>
  <c r="DC651" i="18"/>
  <c r="DD651" i="18"/>
  <c r="DE651" i="18"/>
  <c r="DF651" i="18"/>
  <c r="DG651" i="18"/>
  <c r="DH651" i="18"/>
  <c r="DI651" i="18"/>
  <c r="DJ651" i="18"/>
  <c r="DK651" i="18"/>
  <c r="DL651" i="18"/>
  <c r="DM651" i="18"/>
  <c r="DN651" i="18"/>
  <c r="DO651" i="18"/>
  <c r="DP651" i="18"/>
  <c r="DQ651" i="18"/>
  <c r="DR651" i="18"/>
  <c r="DS651" i="18"/>
  <c r="DT651" i="18"/>
  <c r="DU651" i="18"/>
  <c r="DV651" i="18"/>
  <c r="DW651" i="18"/>
  <c r="DX651" i="18"/>
  <c r="DY651" i="18"/>
  <c r="DZ651" i="18"/>
  <c r="EA651" i="18"/>
  <c r="EB651" i="18"/>
  <c r="EC651" i="18"/>
  <c r="ED651" i="18"/>
  <c r="EE651" i="18"/>
  <c r="EF651" i="18"/>
  <c r="EG651" i="18"/>
  <c r="EH651" i="18"/>
  <c r="BJ652" i="18"/>
  <c r="BK652" i="18"/>
  <c r="BL652" i="18"/>
  <c r="BM652" i="18"/>
  <c r="BN652" i="18"/>
  <c r="BO652" i="18"/>
  <c r="BP652" i="18"/>
  <c r="BQ652" i="18"/>
  <c r="BR652" i="18"/>
  <c r="BS652" i="18"/>
  <c r="BT652" i="18"/>
  <c r="BU652" i="18"/>
  <c r="BV652" i="18"/>
  <c r="BW652" i="18"/>
  <c r="BX652" i="18"/>
  <c r="BY652" i="18"/>
  <c r="BZ652" i="18"/>
  <c r="CA652" i="18"/>
  <c r="CB652" i="18"/>
  <c r="CC652" i="18"/>
  <c r="CD652" i="18"/>
  <c r="CE652" i="18"/>
  <c r="CF652" i="18"/>
  <c r="CG652" i="18"/>
  <c r="CH652" i="18"/>
  <c r="CI652" i="18"/>
  <c r="CJ652" i="18"/>
  <c r="CL652" i="18"/>
  <c r="CM652" i="18"/>
  <c r="CN652" i="18"/>
  <c r="CO652" i="18"/>
  <c r="CP652" i="18"/>
  <c r="CQ652" i="18"/>
  <c r="CR652" i="18"/>
  <c r="CS652" i="18"/>
  <c r="CT652" i="18"/>
  <c r="CU652" i="18"/>
  <c r="CV652" i="18"/>
  <c r="CW652" i="18"/>
  <c r="CX652" i="18"/>
  <c r="CY652" i="18"/>
  <c r="CZ652" i="18"/>
  <c r="DA652" i="18"/>
  <c r="DB652" i="18"/>
  <c r="DC652" i="18"/>
  <c r="DD652" i="18"/>
  <c r="DE652" i="18"/>
  <c r="DF652" i="18"/>
  <c r="DG652" i="18"/>
  <c r="DH652" i="18"/>
  <c r="DI652" i="18"/>
  <c r="DJ652" i="18"/>
  <c r="DK652" i="18"/>
  <c r="DL652" i="18"/>
  <c r="DM652" i="18"/>
  <c r="DN652" i="18"/>
  <c r="DO652" i="18"/>
  <c r="DP652" i="18"/>
  <c r="DQ652" i="18"/>
  <c r="DR652" i="18"/>
  <c r="DS652" i="18"/>
  <c r="DT652" i="18"/>
  <c r="DU652" i="18"/>
  <c r="DV652" i="18"/>
  <c r="DW652" i="18"/>
  <c r="DX652" i="18"/>
  <c r="DY652" i="18"/>
  <c r="DZ652" i="18"/>
  <c r="EA652" i="18"/>
  <c r="EB652" i="18"/>
  <c r="EC652" i="18"/>
  <c r="ED652" i="18"/>
  <c r="EE652" i="18"/>
  <c r="EF652" i="18"/>
  <c r="EG652" i="18"/>
  <c r="EH652" i="18"/>
  <c r="BJ653" i="18"/>
  <c r="BK653" i="18"/>
  <c r="BL653" i="18"/>
  <c r="BM653" i="18"/>
  <c r="BN653" i="18"/>
  <c r="BO653" i="18"/>
  <c r="BP653" i="18"/>
  <c r="BQ653" i="18"/>
  <c r="BR653" i="18"/>
  <c r="BS653" i="18"/>
  <c r="BT653" i="18"/>
  <c r="BU653" i="18"/>
  <c r="BV653" i="18"/>
  <c r="BW653" i="18"/>
  <c r="BX653" i="18"/>
  <c r="BY653" i="18"/>
  <c r="BZ653" i="18"/>
  <c r="CA653" i="18"/>
  <c r="CB653" i="18"/>
  <c r="CC653" i="18"/>
  <c r="CD653" i="18"/>
  <c r="CE653" i="18"/>
  <c r="CF653" i="18"/>
  <c r="CG653" i="18"/>
  <c r="CH653" i="18"/>
  <c r="CI653" i="18"/>
  <c r="CJ653" i="18"/>
  <c r="CL653" i="18"/>
  <c r="CM653" i="18"/>
  <c r="CN653" i="18"/>
  <c r="CO653" i="18"/>
  <c r="CP653" i="18"/>
  <c r="CQ653" i="18"/>
  <c r="CR653" i="18"/>
  <c r="CS653" i="18"/>
  <c r="CT653" i="18"/>
  <c r="CU653" i="18"/>
  <c r="CV653" i="18"/>
  <c r="CW653" i="18"/>
  <c r="CX653" i="18"/>
  <c r="CY653" i="18"/>
  <c r="CZ653" i="18"/>
  <c r="DA653" i="18"/>
  <c r="DB653" i="18"/>
  <c r="DC653" i="18"/>
  <c r="DD653" i="18"/>
  <c r="DE653" i="18"/>
  <c r="DF653" i="18"/>
  <c r="DG653" i="18"/>
  <c r="DH653" i="18"/>
  <c r="DI653" i="18"/>
  <c r="DJ653" i="18"/>
  <c r="DK653" i="18"/>
  <c r="DL653" i="18"/>
  <c r="DM653" i="18"/>
  <c r="DN653" i="18"/>
  <c r="DO653" i="18"/>
  <c r="DP653" i="18"/>
  <c r="DQ653" i="18"/>
  <c r="DR653" i="18"/>
  <c r="DS653" i="18"/>
  <c r="DT653" i="18"/>
  <c r="DU653" i="18"/>
  <c r="DV653" i="18"/>
  <c r="DW653" i="18"/>
  <c r="DX653" i="18"/>
  <c r="DY653" i="18"/>
  <c r="DZ653" i="18"/>
  <c r="EA653" i="18"/>
  <c r="EB653" i="18"/>
  <c r="EC653" i="18"/>
  <c r="ED653" i="18"/>
  <c r="EE653" i="18"/>
  <c r="EF653" i="18"/>
  <c r="EG653" i="18"/>
  <c r="EH653" i="18"/>
  <c r="BJ654" i="18"/>
  <c r="BK654" i="18"/>
  <c r="BL654" i="18"/>
  <c r="BM654" i="18"/>
  <c r="BN654" i="18"/>
  <c r="BO654" i="18"/>
  <c r="BP654" i="18"/>
  <c r="BQ654" i="18"/>
  <c r="BR654" i="18"/>
  <c r="BS654" i="18"/>
  <c r="BT654" i="18"/>
  <c r="BU654" i="18"/>
  <c r="BV654" i="18"/>
  <c r="BW654" i="18"/>
  <c r="BX654" i="18"/>
  <c r="BY654" i="18"/>
  <c r="BZ654" i="18"/>
  <c r="CA654" i="18"/>
  <c r="CB654" i="18"/>
  <c r="CC654" i="18"/>
  <c r="CD654" i="18"/>
  <c r="CE654" i="18"/>
  <c r="CF654" i="18"/>
  <c r="CG654" i="18"/>
  <c r="CH654" i="18"/>
  <c r="CI654" i="18"/>
  <c r="CJ654" i="18"/>
  <c r="CL654" i="18"/>
  <c r="CM654" i="18"/>
  <c r="CN654" i="18"/>
  <c r="CO654" i="18"/>
  <c r="CP654" i="18"/>
  <c r="CQ654" i="18"/>
  <c r="CR654" i="18"/>
  <c r="CS654" i="18"/>
  <c r="CT654" i="18"/>
  <c r="CU654" i="18"/>
  <c r="CV654" i="18"/>
  <c r="CW654" i="18"/>
  <c r="CX654" i="18"/>
  <c r="CY654" i="18"/>
  <c r="CZ654" i="18"/>
  <c r="DA654" i="18"/>
  <c r="DB654" i="18"/>
  <c r="DC654" i="18"/>
  <c r="DD654" i="18"/>
  <c r="DE654" i="18"/>
  <c r="DF654" i="18"/>
  <c r="DG654" i="18"/>
  <c r="DH654" i="18"/>
  <c r="DI654" i="18"/>
  <c r="DJ654" i="18"/>
  <c r="DK654" i="18"/>
  <c r="DL654" i="18"/>
  <c r="DM654" i="18"/>
  <c r="DN654" i="18"/>
  <c r="DO654" i="18"/>
  <c r="DP654" i="18"/>
  <c r="DQ654" i="18"/>
  <c r="DR654" i="18"/>
  <c r="DS654" i="18"/>
  <c r="DT654" i="18"/>
  <c r="DU654" i="18"/>
  <c r="DV654" i="18"/>
  <c r="DW654" i="18"/>
  <c r="DX654" i="18"/>
  <c r="DY654" i="18"/>
  <c r="DZ654" i="18"/>
  <c r="EA654" i="18"/>
  <c r="EB654" i="18"/>
  <c r="EC654" i="18"/>
  <c r="ED654" i="18"/>
  <c r="EE654" i="18"/>
  <c r="EF654" i="18"/>
  <c r="EG654" i="18"/>
  <c r="EH654" i="18"/>
  <c r="BJ655" i="18"/>
  <c r="BK655" i="18"/>
  <c r="BL655" i="18"/>
  <c r="BM655" i="18"/>
  <c r="BN655" i="18"/>
  <c r="BO655" i="18"/>
  <c r="BP655" i="18"/>
  <c r="BQ655" i="18"/>
  <c r="BR655" i="18"/>
  <c r="BS655" i="18"/>
  <c r="BT655" i="18"/>
  <c r="BU655" i="18"/>
  <c r="BV655" i="18"/>
  <c r="BW655" i="18"/>
  <c r="BX655" i="18"/>
  <c r="BY655" i="18"/>
  <c r="BZ655" i="18"/>
  <c r="CA655" i="18"/>
  <c r="CB655" i="18"/>
  <c r="CC655" i="18"/>
  <c r="CD655" i="18"/>
  <c r="CE655" i="18"/>
  <c r="CF655" i="18"/>
  <c r="CG655" i="18"/>
  <c r="CH655" i="18"/>
  <c r="CI655" i="18"/>
  <c r="CJ655" i="18"/>
  <c r="CL655" i="18"/>
  <c r="CM655" i="18"/>
  <c r="CN655" i="18"/>
  <c r="CO655" i="18"/>
  <c r="CP655" i="18"/>
  <c r="CQ655" i="18"/>
  <c r="CR655" i="18"/>
  <c r="CS655" i="18"/>
  <c r="CT655" i="18"/>
  <c r="CU655" i="18"/>
  <c r="CV655" i="18"/>
  <c r="CW655" i="18"/>
  <c r="CX655" i="18"/>
  <c r="CY655" i="18"/>
  <c r="CZ655" i="18"/>
  <c r="DA655" i="18"/>
  <c r="DB655" i="18"/>
  <c r="DC655" i="18"/>
  <c r="DD655" i="18"/>
  <c r="DE655" i="18"/>
  <c r="DF655" i="18"/>
  <c r="DG655" i="18"/>
  <c r="DH655" i="18"/>
  <c r="DI655" i="18"/>
  <c r="DJ655" i="18"/>
  <c r="DK655" i="18"/>
  <c r="DL655" i="18"/>
  <c r="DM655" i="18"/>
  <c r="DN655" i="18"/>
  <c r="DO655" i="18"/>
  <c r="DP655" i="18"/>
  <c r="DQ655" i="18"/>
  <c r="DR655" i="18"/>
  <c r="DS655" i="18"/>
  <c r="DT655" i="18"/>
  <c r="DU655" i="18"/>
  <c r="DV655" i="18"/>
  <c r="DW655" i="18"/>
  <c r="DX655" i="18"/>
  <c r="DY655" i="18"/>
  <c r="DZ655" i="18"/>
  <c r="EA655" i="18"/>
  <c r="EB655" i="18"/>
  <c r="EC655" i="18"/>
  <c r="ED655" i="18"/>
  <c r="EE655" i="18"/>
  <c r="EF655" i="18"/>
  <c r="EG655" i="18"/>
  <c r="EH655" i="18"/>
  <c r="BJ656" i="18"/>
  <c r="BK656" i="18"/>
  <c r="BL656" i="18"/>
  <c r="BM656" i="18"/>
  <c r="BN656" i="18"/>
  <c r="BO656" i="18"/>
  <c r="BP656" i="18"/>
  <c r="BQ656" i="18"/>
  <c r="BR656" i="18"/>
  <c r="BS656" i="18"/>
  <c r="BT656" i="18"/>
  <c r="BU656" i="18"/>
  <c r="BV656" i="18"/>
  <c r="BW656" i="18"/>
  <c r="BX656" i="18"/>
  <c r="BY656" i="18"/>
  <c r="BZ656" i="18"/>
  <c r="CA656" i="18"/>
  <c r="CB656" i="18"/>
  <c r="CC656" i="18"/>
  <c r="CD656" i="18"/>
  <c r="CE656" i="18"/>
  <c r="CF656" i="18"/>
  <c r="CG656" i="18"/>
  <c r="CH656" i="18"/>
  <c r="CI656" i="18"/>
  <c r="CJ656" i="18"/>
  <c r="CK656" i="18"/>
  <c r="CL656" i="18"/>
  <c r="CM656" i="18"/>
  <c r="CN656" i="18"/>
  <c r="CO656" i="18"/>
  <c r="CQ656" i="18"/>
  <c r="CR656" i="18"/>
  <c r="CS656" i="18"/>
  <c r="CT656" i="18"/>
  <c r="CU656" i="18"/>
  <c r="CV656" i="18"/>
  <c r="CW656" i="18"/>
  <c r="CX656" i="18"/>
  <c r="CY656" i="18"/>
  <c r="CZ656" i="18"/>
  <c r="DA656" i="18"/>
  <c r="DB656" i="18"/>
  <c r="DC656" i="18"/>
  <c r="DD656" i="18"/>
  <c r="DE656" i="18"/>
  <c r="DF656" i="18"/>
  <c r="DG656" i="18"/>
  <c r="DH656" i="18"/>
  <c r="DI656" i="18"/>
  <c r="DJ656" i="18"/>
  <c r="DK656" i="18"/>
  <c r="DL656" i="18"/>
  <c r="DM656" i="18"/>
  <c r="DN656" i="18"/>
  <c r="DO656" i="18"/>
  <c r="DP656" i="18"/>
  <c r="DQ656" i="18"/>
  <c r="DR656" i="18"/>
  <c r="DS656" i="18"/>
  <c r="DT656" i="18"/>
  <c r="DU656" i="18"/>
  <c r="DV656" i="18"/>
  <c r="DW656" i="18"/>
  <c r="DX656" i="18"/>
  <c r="DY656" i="18"/>
  <c r="DZ656" i="18"/>
  <c r="EA656" i="18"/>
  <c r="EB656" i="18"/>
  <c r="EC656" i="18"/>
  <c r="ED656" i="18"/>
  <c r="EE656" i="18"/>
  <c r="EF656" i="18"/>
  <c r="EG656" i="18"/>
  <c r="EH656" i="18"/>
  <c r="BJ657" i="18"/>
  <c r="BK657" i="18"/>
  <c r="BL657" i="18"/>
  <c r="BM657" i="18"/>
  <c r="BN657" i="18"/>
  <c r="BO657" i="18"/>
  <c r="BP657" i="18"/>
  <c r="BQ657" i="18"/>
  <c r="BR657" i="18"/>
  <c r="BS657" i="18"/>
  <c r="BT657" i="18"/>
  <c r="BU657" i="18"/>
  <c r="BV657" i="18"/>
  <c r="BW657" i="18"/>
  <c r="BX657" i="18"/>
  <c r="BY657" i="18"/>
  <c r="BZ657" i="18"/>
  <c r="CA657" i="18"/>
  <c r="CB657" i="18"/>
  <c r="CD657" i="18"/>
  <c r="CE657" i="18"/>
  <c r="CF657" i="18"/>
  <c r="CG657" i="18"/>
  <c r="CH657" i="18"/>
  <c r="CI657" i="18"/>
  <c r="CJ657" i="18"/>
  <c r="CK657" i="18"/>
  <c r="CL657" i="18"/>
  <c r="CM657" i="18"/>
  <c r="CN657" i="18"/>
  <c r="CO657" i="18"/>
  <c r="CP657" i="18"/>
  <c r="CQ657" i="18"/>
  <c r="CR657" i="18"/>
  <c r="CS657" i="18"/>
  <c r="CT657" i="18"/>
  <c r="CU657" i="18"/>
  <c r="CV657" i="18"/>
  <c r="CW657" i="18"/>
  <c r="CX657" i="18"/>
  <c r="CY657" i="18"/>
  <c r="CZ657" i="18"/>
  <c r="DA657" i="18"/>
  <c r="DB657" i="18"/>
  <c r="DC657" i="18"/>
  <c r="DD657" i="18"/>
  <c r="DE657" i="18"/>
  <c r="DF657" i="18"/>
  <c r="DG657" i="18"/>
  <c r="DH657" i="18"/>
  <c r="DI657" i="18"/>
  <c r="DJ657" i="18"/>
  <c r="DK657" i="18"/>
  <c r="DL657" i="18"/>
  <c r="DM657" i="18"/>
  <c r="DN657" i="18"/>
  <c r="DO657" i="18"/>
  <c r="DP657" i="18"/>
  <c r="DQ657" i="18"/>
  <c r="DR657" i="18"/>
  <c r="DS657" i="18"/>
  <c r="DT657" i="18"/>
  <c r="DU657" i="18"/>
  <c r="DV657" i="18"/>
  <c r="DW657" i="18"/>
  <c r="DX657" i="18"/>
  <c r="DY657" i="18"/>
  <c r="DZ657" i="18"/>
  <c r="EA657" i="18"/>
  <c r="EB657" i="18"/>
  <c r="EC657" i="18"/>
  <c r="ED657" i="18"/>
  <c r="EE657" i="18"/>
  <c r="EF657" i="18"/>
  <c r="EG657" i="18"/>
  <c r="EH657" i="18"/>
  <c r="BJ658" i="18"/>
  <c r="BK658" i="18"/>
  <c r="BL658" i="18"/>
  <c r="BM658" i="18"/>
  <c r="BN658" i="18"/>
  <c r="BO658" i="18"/>
  <c r="BP658" i="18"/>
  <c r="BQ658" i="18"/>
  <c r="BR658" i="18"/>
  <c r="BS658" i="18"/>
  <c r="BT658" i="18"/>
  <c r="BU658" i="18"/>
  <c r="BV658" i="18"/>
  <c r="BW658" i="18"/>
  <c r="BX658" i="18"/>
  <c r="BY658" i="18"/>
  <c r="BZ658" i="18"/>
  <c r="CA658" i="18"/>
  <c r="CB658" i="18"/>
  <c r="CC658" i="18"/>
  <c r="CD658" i="18"/>
  <c r="CE658" i="18"/>
  <c r="CF658" i="18"/>
  <c r="CG658" i="18"/>
  <c r="CH658" i="18"/>
  <c r="CI658" i="18"/>
  <c r="CJ658" i="18"/>
  <c r="CK658" i="18"/>
  <c r="CL658" i="18"/>
  <c r="CM658" i="18"/>
  <c r="CN658" i="18"/>
  <c r="CO658" i="18"/>
  <c r="CP658" i="18"/>
  <c r="CQ658" i="18"/>
  <c r="CS658" i="18"/>
  <c r="CT658" i="18"/>
  <c r="CU658" i="18"/>
  <c r="CV658" i="18"/>
  <c r="CW658" i="18"/>
  <c r="CX658" i="18"/>
  <c r="CY658" i="18"/>
  <c r="CZ658" i="18"/>
  <c r="DA658" i="18"/>
  <c r="DB658" i="18"/>
  <c r="DC658" i="18"/>
  <c r="DD658" i="18"/>
  <c r="DE658" i="18"/>
  <c r="DF658" i="18"/>
  <c r="DG658" i="18"/>
  <c r="DH658" i="18"/>
  <c r="DI658" i="18"/>
  <c r="DJ658" i="18"/>
  <c r="DK658" i="18"/>
  <c r="DL658" i="18"/>
  <c r="DM658" i="18"/>
  <c r="DN658" i="18"/>
  <c r="DO658" i="18"/>
  <c r="DP658" i="18"/>
  <c r="DQ658" i="18"/>
  <c r="DR658" i="18"/>
  <c r="DS658" i="18"/>
  <c r="DT658" i="18"/>
  <c r="DU658" i="18"/>
  <c r="DV658" i="18"/>
  <c r="DW658" i="18"/>
  <c r="DX658" i="18"/>
  <c r="DY658" i="18"/>
  <c r="DZ658" i="18"/>
  <c r="EA658" i="18"/>
  <c r="EB658" i="18"/>
  <c r="EC658" i="18"/>
  <c r="ED658" i="18"/>
  <c r="EE658" i="18"/>
  <c r="EF658" i="18"/>
  <c r="EG658" i="18"/>
  <c r="EH658" i="18"/>
  <c r="BJ659" i="18"/>
  <c r="BK659" i="18"/>
  <c r="BL659" i="18"/>
  <c r="BM659" i="18"/>
  <c r="BN659" i="18"/>
  <c r="BO659" i="18"/>
  <c r="BP659" i="18"/>
  <c r="BQ659" i="18"/>
  <c r="BR659" i="18"/>
  <c r="BS659" i="18"/>
  <c r="BT659" i="18"/>
  <c r="BU659" i="18"/>
  <c r="BV659" i="18"/>
  <c r="BW659" i="18"/>
  <c r="BX659" i="18"/>
  <c r="BY659" i="18"/>
  <c r="BZ659" i="18"/>
  <c r="CA659" i="18"/>
  <c r="CB659" i="18"/>
  <c r="CC659" i="18"/>
  <c r="CD659" i="18"/>
  <c r="CE659" i="18"/>
  <c r="CF659" i="18"/>
  <c r="CG659" i="18"/>
  <c r="CH659" i="18"/>
  <c r="CI659" i="18"/>
  <c r="CJ659" i="18"/>
  <c r="CK659" i="18"/>
  <c r="CL659" i="18"/>
  <c r="CM659" i="18"/>
  <c r="CN659" i="18"/>
  <c r="CO659" i="18"/>
  <c r="CP659" i="18"/>
  <c r="CQ659" i="18"/>
  <c r="CS659" i="18"/>
  <c r="CT659" i="18"/>
  <c r="CU659" i="18"/>
  <c r="CV659" i="18"/>
  <c r="CW659" i="18"/>
  <c r="CX659" i="18"/>
  <c r="CY659" i="18"/>
  <c r="CZ659" i="18"/>
  <c r="DA659" i="18"/>
  <c r="DB659" i="18"/>
  <c r="DC659" i="18"/>
  <c r="DD659" i="18"/>
  <c r="DE659" i="18"/>
  <c r="DF659" i="18"/>
  <c r="DG659" i="18"/>
  <c r="DH659" i="18"/>
  <c r="DI659" i="18"/>
  <c r="DJ659" i="18"/>
  <c r="DK659" i="18"/>
  <c r="DL659" i="18"/>
  <c r="DM659" i="18"/>
  <c r="DN659" i="18"/>
  <c r="DO659" i="18"/>
  <c r="DP659" i="18"/>
  <c r="DQ659" i="18"/>
  <c r="DR659" i="18"/>
  <c r="DS659" i="18"/>
  <c r="DT659" i="18"/>
  <c r="DU659" i="18"/>
  <c r="DV659" i="18"/>
  <c r="DW659" i="18"/>
  <c r="DX659" i="18"/>
  <c r="DY659" i="18"/>
  <c r="DZ659" i="18"/>
  <c r="EA659" i="18"/>
  <c r="EB659" i="18"/>
  <c r="EC659" i="18"/>
  <c r="ED659" i="18"/>
  <c r="EE659" i="18"/>
  <c r="EF659" i="18"/>
  <c r="EG659" i="18"/>
  <c r="EH659" i="18"/>
  <c r="BJ660" i="18"/>
  <c r="BK660" i="18"/>
  <c r="BL660" i="18"/>
  <c r="BM660" i="18"/>
  <c r="BN660" i="18"/>
  <c r="BO660" i="18"/>
  <c r="BP660" i="18"/>
  <c r="BQ660" i="18"/>
  <c r="BR660" i="18"/>
  <c r="BS660" i="18"/>
  <c r="BT660" i="18"/>
  <c r="BU660" i="18"/>
  <c r="BV660" i="18"/>
  <c r="BW660" i="18"/>
  <c r="BX660" i="18"/>
  <c r="BY660" i="18"/>
  <c r="BZ660" i="18"/>
  <c r="CA660" i="18"/>
  <c r="CB660" i="18"/>
  <c r="CC660" i="18"/>
  <c r="CD660" i="18"/>
  <c r="CE660" i="18"/>
  <c r="CF660" i="18"/>
  <c r="CG660" i="18"/>
  <c r="CH660" i="18"/>
  <c r="CI660" i="18"/>
  <c r="CJ660" i="18"/>
  <c r="CK660" i="18"/>
  <c r="CL660" i="18"/>
  <c r="CM660" i="18"/>
  <c r="CN660" i="18"/>
  <c r="CO660" i="18"/>
  <c r="CP660" i="18"/>
  <c r="CQ660" i="18"/>
  <c r="CS660" i="18"/>
  <c r="CT660" i="18"/>
  <c r="CU660" i="18"/>
  <c r="CV660" i="18"/>
  <c r="CW660" i="18"/>
  <c r="CX660" i="18"/>
  <c r="CY660" i="18"/>
  <c r="CZ660" i="18"/>
  <c r="DA660" i="18"/>
  <c r="DB660" i="18"/>
  <c r="DC660" i="18"/>
  <c r="DD660" i="18"/>
  <c r="DE660" i="18"/>
  <c r="DF660" i="18"/>
  <c r="DG660" i="18"/>
  <c r="DH660" i="18"/>
  <c r="DI660" i="18"/>
  <c r="DJ660" i="18"/>
  <c r="DK660" i="18"/>
  <c r="DL660" i="18"/>
  <c r="DM660" i="18"/>
  <c r="DN660" i="18"/>
  <c r="DO660" i="18"/>
  <c r="DP660" i="18"/>
  <c r="DQ660" i="18"/>
  <c r="DR660" i="18"/>
  <c r="DS660" i="18"/>
  <c r="DT660" i="18"/>
  <c r="DU660" i="18"/>
  <c r="DV660" i="18"/>
  <c r="DW660" i="18"/>
  <c r="DX660" i="18"/>
  <c r="DY660" i="18"/>
  <c r="DZ660" i="18"/>
  <c r="EA660" i="18"/>
  <c r="EB660" i="18"/>
  <c r="EC660" i="18"/>
  <c r="ED660" i="18"/>
  <c r="EE660" i="18"/>
  <c r="EF660" i="18"/>
  <c r="EG660" i="18"/>
  <c r="EH660" i="18"/>
  <c r="BJ661" i="18"/>
  <c r="BK661" i="18"/>
  <c r="BL661" i="18"/>
  <c r="BM661" i="18"/>
  <c r="BN661" i="18"/>
  <c r="BO661" i="18"/>
  <c r="BP661" i="18"/>
  <c r="BQ661" i="18"/>
  <c r="BR661" i="18"/>
  <c r="BS661" i="18"/>
  <c r="BT661" i="18"/>
  <c r="BU661" i="18"/>
  <c r="BV661" i="18"/>
  <c r="BW661" i="18"/>
  <c r="BX661" i="18"/>
  <c r="BY661" i="18"/>
  <c r="BZ661" i="18"/>
  <c r="CA661" i="18"/>
  <c r="CB661" i="18"/>
  <c r="CC661" i="18"/>
  <c r="CD661" i="18"/>
  <c r="CE661" i="18"/>
  <c r="CF661" i="18"/>
  <c r="CG661" i="18"/>
  <c r="CH661" i="18"/>
  <c r="CI661" i="18"/>
  <c r="CJ661" i="18"/>
  <c r="CK661" i="18"/>
  <c r="CL661" i="18"/>
  <c r="CM661" i="18"/>
  <c r="CN661" i="18"/>
  <c r="CO661" i="18"/>
  <c r="CP661" i="18"/>
  <c r="CQ661" i="18"/>
  <c r="CS661" i="18"/>
  <c r="CT661" i="18"/>
  <c r="CU661" i="18"/>
  <c r="CV661" i="18"/>
  <c r="CW661" i="18"/>
  <c r="CX661" i="18"/>
  <c r="CY661" i="18"/>
  <c r="CZ661" i="18"/>
  <c r="DA661" i="18"/>
  <c r="DB661" i="18"/>
  <c r="DC661" i="18"/>
  <c r="DD661" i="18"/>
  <c r="DE661" i="18"/>
  <c r="DF661" i="18"/>
  <c r="DG661" i="18"/>
  <c r="DH661" i="18"/>
  <c r="DI661" i="18"/>
  <c r="DJ661" i="18"/>
  <c r="DK661" i="18"/>
  <c r="DL661" i="18"/>
  <c r="DM661" i="18"/>
  <c r="DN661" i="18"/>
  <c r="DO661" i="18"/>
  <c r="DP661" i="18"/>
  <c r="DQ661" i="18"/>
  <c r="DR661" i="18"/>
  <c r="DS661" i="18"/>
  <c r="DT661" i="18"/>
  <c r="DU661" i="18"/>
  <c r="DV661" i="18"/>
  <c r="DW661" i="18"/>
  <c r="DX661" i="18"/>
  <c r="DY661" i="18"/>
  <c r="DZ661" i="18"/>
  <c r="EA661" i="18"/>
  <c r="EB661" i="18"/>
  <c r="EC661" i="18"/>
  <c r="ED661" i="18"/>
  <c r="EE661" i="18"/>
  <c r="EF661" i="18"/>
  <c r="EG661" i="18"/>
  <c r="EH661" i="18"/>
  <c r="BJ662" i="18"/>
  <c r="BK662" i="18"/>
  <c r="BM662" i="18"/>
  <c r="BN662" i="18"/>
  <c r="BO662" i="18"/>
  <c r="BP662" i="18"/>
  <c r="BQ662" i="18"/>
  <c r="BR662" i="18"/>
  <c r="BS662" i="18"/>
  <c r="BT662" i="18"/>
  <c r="BU662" i="18"/>
  <c r="BV662" i="18"/>
  <c r="BW662" i="18"/>
  <c r="BX662" i="18"/>
  <c r="BY662" i="18"/>
  <c r="BZ662" i="18"/>
  <c r="CA662" i="18"/>
  <c r="CB662" i="18"/>
  <c r="CC662" i="18"/>
  <c r="CD662" i="18"/>
  <c r="CE662" i="18"/>
  <c r="CF662" i="18"/>
  <c r="CG662" i="18"/>
  <c r="CH662" i="18"/>
  <c r="CI662" i="18"/>
  <c r="CJ662" i="18"/>
  <c r="CK662" i="18"/>
  <c r="CL662" i="18"/>
  <c r="CM662" i="18"/>
  <c r="CN662" i="18"/>
  <c r="CO662" i="18"/>
  <c r="CP662" i="18"/>
  <c r="CQ662" i="18"/>
  <c r="CR662" i="18"/>
  <c r="CS662" i="18"/>
  <c r="CT662" i="18"/>
  <c r="CU662" i="18"/>
  <c r="CV662" i="18"/>
  <c r="CW662" i="18"/>
  <c r="CX662" i="18"/>
  <c r="CY662" i="18"/>
  <c r="CZ662" i="18"/>
  <c r="DA662" i="18"/>
  <c r="DB662" i="18"/>
  <c r="DC662" i="18"/>
  <c r="DD662" i="18"/>
  <c r="DE662" i="18"/>
  <c r="DF662" i="18"/>
  <c r="DG662" i="18"/>
  <c r="DH662" i="18"/>
  <c r="DI662" i="18"/>
  <c r="DJ662" i="18"/>
  <c r="DK662" i="18"/>
  <c r="DL662" i="18"/>
  <c r="DM662" i="18"/>
  <c r="DN662" i="18"/>
  <c r="DO662" i="18"/>
  <c r="DP662" i="18"/>
  <c r="DQ662" i="18"/>
  <c r="DR662" i="18"/>
  <c r="DS662" i="18"/>
  <c r="DT662" i="18"/>
  <c r="DU662" i="18"/>
  <c r="DV662" i="18"/>
  <c r="DW662" i="18"/>
  <c r="DX662" i="18"/>
  <c r="DY662" i="18"/>
  <c r="DZ662" i="18"/>
  <c r="EA662" i="18"/>
  <c r="EB662" i="18"/>
  <c r="EC662" i="18"/>
  <c r="ED662" i="18"/>
  <c r="EE662" i="18"/>
  <c r="EF662" i="18"/>
  <c r="EG662" i="18"/>
  <c r="EH662" i="18"/>
  <c r="BJ663" i="18"/>
  <c r="BK663" i="18"/>
  <c r="BM663" i="18"/>
  <c r="BN663" i="18"/>
  <c r="BO663" i="18"/>
  <c r="BP663" i="18"/>
  <c r="BQ663" i="18"/>
  <c r="BR663" i="18"/>
  <c r="BS663" i="18"/>
  <c r="BT663" i="18"/>
  <c r="BU663" i="18"/>
  <c r="BV663" i="18"/>
  <c r="BW663" i="18"/>
  <c r="BX663" i="18"/>
  <c r="BY663" i="18"/>
  <c r="BZ663" i="18"/>
  <c r="CA663" i="18"/>
  <c r="CB663" i="18"/>
  <c r="CC663" i="18"/>
  <c r="CD663" i="18"/>
  <c r="CE663" i="18"/>
  <c r="CF663" i="18"/>
  <c r="CG663" i="18"/>
  <c r="CH663" i="18"/>
  <c r="CI663" i="18"/>
  <c r="CJ663" i="18"/>
  <c r="CK663" i="18"/>
  <c r="CL663" i="18"/>
  <c r="CM663" i="18"/>
  <c r="CN663" i="18"/>
  <c r="CO663" i="18"/>
  <c r="CP663" i="18"/>
  <c r="CQ663" i="18"/>
  <c r="CR663" i="18"/>
  <c r="CS663" i="18"/>
  <c r="CT663" i="18"/>
  <c r="CU663" i="18"/>
  <c r="CV663" i="18"/>
  <c r="CW663" i="18"/>
  <c r="CX663" i="18"/>
  <c r="CY663" i="18"/>
  <c r="CZ663" i="18"/>
  <c r="DA663" i="18"/>
  <c r="DB663" i="18"/>
  <c r="DC663" i="18"/>
  <c r="DD663" i="18"/>
  <c r="DE663" i="18"/>
  <c r="DF663" i="18"/>
  <c r="DG663" i="18"/>
  <c r="DH663" i="18"/>
  <c r="DI663" i="18"/>
  <c r="DJ663" i="18"/>
  <c r="DK663" i="18"/>
  <c r="DL663" i="18"/>
  <c r="DM663" i="18"/>
  <c r="DN663" i="18"/>
  <c r="DO663" i="18"/>
  <c r="DP663" i="18"/>
  <c r="DQ663" i="18"/>
  <c r="DR663" i="18"/>
  <c r="DS663" i="18"/>
  <c r="DT663" i="18"/>
  <c r="DU663" i="18"/>
  <c r="DV663" i="18"/>
  <c r="DW663" i="18"/>
  <c r="DX663" i="18"/>
  <c r="DY663" i="18"/>
  <c r="DZ663" i="18"/>
  <c r="EA663" i="18"/>
  <c r="EB663" i="18"/>
  <c r="EC663" i="18"/>
  <c r="ED663" i="18"/>
  <c r="EE663" i="18"/>
  <c r="EF663" i="18"/>
  <c r="EG663" i="18"/>
  <c r="EH663" i="18"/>
  <c r="BJ664" i="18"/>
  <c r="BK664" i="18"/>
  <c r="BM664" i="18"/>
  <c r="BN664" i="18"/>
  <c r="BO664" i="18"/>
  <c r="BP664" i="18"/>
  <c r="BQ664" i="18"/>
  <c r="BR664" i="18"/>
  <c r="BS664" i="18"/>
  <c r="BT664" i="18"/>
  <c r="BU664" i="18"/>
  <c r="BV664" i="18"/>
  <c r="BW664" i="18"/>
  <c r="BX664" i="18"/>
  <c r="BY664" i="18"/>
  <c r="BZ664" i="18"/>
  <c r="CA664" i="18"/>
  <c r="CB664" i="18"/>
  <c r="CC664" i="18"/>
  <c r="CD664" i="18"/>
  <c r="CE664" i="18"/>
  <c r="CF664" i="18"/>
  <c r="CG664" i="18"/>
  <c r="CH664" i="18"/>
  <c r="CI664" i="18"/>
  <c r="CJ664" i="18"/>
  <c r="CK664" i="18"/>
  <c r="CL664" i="18"/>
  <c r="CM664" i="18"/>
  <c r="CN664" i="18"/>
  <c r="CO664" i="18"/>
  <c r="CP664" i="18"/>
  <c r="CQ664" i="18"/>
  <c r="CR664" i="18"/>
  <c r="CS664" i="18"/>
  <c r="CT664" i="18"/>
  <c r="CU664" i="18"/>
  <c r="CV664" i="18"/>
  <c r="CW664" i="18"/>
  <c r="CX664" i="18"/>
  <c r="CY664" i="18"/>
  <c r="CZ664" i="18"/>
  <c r="DA664" i="18"/>
  <c r="DB664" i="18"/>
  <c r="DC664" i="18"/>
  <c r="DD664" i="18"/>
  <c r="DE664" i="18"/>
  <c r="DF664" i="18"/>
  <c r="DG664" i="18"/>
  <c r="DH664" i="18"/>
  <c r="DI664" i="18"/>
  <c r="DJ664" i="18"/>
  <c r="DK664" i="18"/>
  <c r="DL664" i="18"/>
  <c r="DM664" i="18"/>
  <c r="DN664" i="18"/>
  <c r="DO664" i="18"/>
  <c r="DP664" i="18"/>
  <c r="DQ664" i="18"/>
  <c r="DR664" i="18"/>
  <c r="DS664" i="18"/>
  <c r="DT664" i="18"/>
  <c r="DU664" i="18"/>
  <c r="DV664" i="18"/>
  <c r="DW664" i="18"/>
  <c r="DX664" i="18"/>
  <c r="DY664" i="18"/>
  <c r="DZ664" i="18"/>
  <c r="EA664" i="18"/>
  <c r="EB664" i="18"/>
  <c r="EC664" i="18"/>
  <c r="ED664" i="18"/>
  <c r="EE664" i="18"/>
  <c r="EF664" i="18"/>
  <c r="EG664" i="18"/>
  <c r="EH664" i="18"/>
  <c r="BJ665" i="18"/>
  <c r="BK665" i="18"/>
  <c r="BM665" i="18"/>
  <c r="BN665" i="18"/>
  <c r="BO665" i="18"/>
  <c r="BP665" i="18"/>
  <c r="BQ665" i="18"/>
  <c r="BR665" i="18"/>
  <c r="BS665" i="18"/>
  <c r="BT665" i="18"/>
  <c r="BU665" i="18"/>
  <c r="BV665" i="18"/>
  <c r="BW665" i="18"/>
  <c r="BX665" i="18"/>
  <c r="BY665" i="18"/>
  <c r="BZ665" i="18"/>
  <c r="CA665" i="18"/>
  <c r="CB665" i="18"/>
  <c r="CC665" i="18"/>
  <c r="CD665" i="18"/>
  <c r="CE665" i="18"/>
  <c r="CF665" i="18"/>
  <c r="CG665" i="18"/>
  <c r="CH665" i="18"/>
  <c r="CI665" i="18"/>
  <c r="CJ665" i="18"/>
  <c r="CK665" i="18"/>
  <c r="CL665" i="18"/>
  <c r="CM665" i="18"/>
  <c r="CN665" i="18"/>
  <c r="CO665" i="18"/>
  <c r="CP665" i="18"/>
  <c r="CQ665" i="18"/>
  <c r="CR665" i="18"/>
  <c r="CS665" i="18"/>
  <c r="CT665" i="18"/>
  <c r="CU665" i="18"/>
  <c r="CV665" i="18"/>
  <c r="CW665" i="18"/>
  <c r="CX665" i="18"/>
  <c r="CY665" i="18"/>
  <c r="CZ665" i="18"/>
  <c r="DA665" i="18"/>
  <c r="DB665" i="18"/>
  <c r="DC665" i="18"/>
  <c r="DD665" i="18"/>
  <c r="DE665" i="18"/>
  <c r="DF665" i="18"/>
  <c r="DG665" i="18"/>
  <c r="DH665" i="18"/>
  <c r="DI665" i="18"/>
  <c r="DJ665" i="18"/>
  <c r="DK665" i="18"/>
  <c r="DL665" i="18"/>
  <c r="DM665" i="18"/>
  <c r="DN665" i="18"/>
  <c r="DO665" i="18"/>
  <c r="DP665" i="18"/>
  <c r="DQ665" i="18"/>
  <c r="DR665" i="18"/>
  <c r="DS665" i="18"/>
  <c r="DT665" i="18"/>
  <c r="DU665" i="18"/>
  <c r="DV665" i="18"/>
  <c r="DW665" i="18"/>
  <c r="DX665" i="18"/>
  <c r="DY665" i="18"/>
  <c r="DZ665" i="18"/>
  <c r="EA665" i="18"/>
  <c r="EB665" i="18"/>
  <c r="EC665" i="18"/>
  <c r="ED665" i="18"/>
  <c r="EE665" i="18"/>
  <c r="EF665" i="18"/>
  <c r="EG665" i="18"/>
  <c r="EH665" i="18"/>
  <c r="BJ666" i="18"/>
  <c r="BK666" i="18"/>
  <c r="BM666" i="18"/>
  <c r="BN666" i="18"/>
  <c r="BO666" i="18"/>
  <c r="BP666" i="18"/>
  <c r="BQ666" i="18"/>
  <c r="BR666" i="18"/>
  <c r="BS666" i="18"/>
  <c r="BT666" i="18"/>
  <c r="BU666" i="18"/>
  <c r="BV666" i="18"/>
  <c r="BW666" i="18"/>
  <c r="BX666" i="18"/>
  <c r="BY666" i="18"/>
  <c r="BZ666" i="18"/>
  <c r="CA666" i="18"/>
  <c r="CB666" i="18"/>
  <c r="CC666" i="18"/>
  <c r="CD666" i="18"/>
  <c r="CE666" i="18"/>
  <c r="CF666" i="18"/>
  <c r="CG666" i="18"/>
  <c r="CH666" i="18"/>
  <c r="CI666" i="18"/>
  <c r="CJ666" i="18"/>
  <c r="CK666" i="18"/>
  <c r="CL666" i="18"/>
  <c r="CM666" i="18"/>
  <c r="CN666" i="18"/>
  <c r="CO666" i="18"/>
  <c r="CP666" i="18"/>
  <c r="CQ666" i="18"/>
  <c r="CR666" i="18"/>
  <c r="CS666" i="18"/>
  <c r="CT666" i="18"/>
  <c r="CU666" i="18"/>
  <c r="CV666" i="18"/>
  <c r="CW666" i="18"/>
  <c r="CX666" i="18"/>
  <c r="CY666" i="18"/>
  <c r="CZ666" i="18"/>
  <c r="DA666" i="18"/>
  <c r="DB666" i="18"/>
  <c r="DC666" i="18"/>
  <c r="DD666" i="18"/>
  <c r="DE666" i="18"/>
  <c r="DF666" i="18"/>
  <c r="DG666" i="18"/>
  <c r="DH666" i="18"/>
  <c r="DI666" i="18"/>
  <c r="DJ666" i="18"/>
  <c r="DK666" i="18"/>
  <c r="DL666" i="18"/>
  <c r="DM666" i="18"/>
  <c r="DN666" i="18"/>
  <c r="DO666" i="18"/>
  <c r="DP666" i="18"/>
  <c r="DQ666" i="18"/>
  <c r="DR666" i="18"/>
  <c r="DS666" i="18"/>
  <c r="DT666" i="18"/>
  <c r="DU666" i="18"/>
  <c r="DV666" i="18"/>
  <c r="DW666" i="18"/>
  <c r="DX666" i="18"/>
  <c r="DY666" i="18"/>
  <c r="DZ666" i="18"/>
  <c r="EA666" i="18"/>
  <c r="EB666" i="18"/>
  <c r="EC666" i="18"/>
  <c r="ED666" i="18"/>
  <c r="EE666" i="18"/>
  <c r="EF666" i="18"/>
  <c r="EG666" i="18"/>
  <c r="EH666" i="18"/>
  <c r="BJ667" i="18"/>
  <c r="BK667" i="18"/>
  <c r="BM667" i="18"/>
  <c r="BN667" i="18"/>
  <c r="BO667" i="18"/>
  <c r="BP667" i="18"/>
  <c r="BQ667" i="18"/>
  <c r="BR667" i="18"/>
  <c r="BS667" i="18"/>
  <c r="BT667" i="18"/>
  <c r="BU667" i="18"/>
  <c r="BV667" i="18"/>
  <c r="BW667" i="18"/>
  <c r="BX667" i="18"/>
  <c r="BY667" i="18"/>
  <c r="BZ667" i="18"/>
  <c r="CA667" i="18"/>
  <c r="CB667" i="18"/>
  <c r="CC667" i="18"/>
  <c r="CD667" i="18"/>
  <c r="CE667" i="18"/>
  <c r="CF667" i="18"/>
  <c r="CG667" i="18"/>
  <c r="CH667" i="18"/>
  <c r="CI667" i="18"/>
  <c r="CJ667" i="18"/>
  <c r="CK667" i="18"/>
  <c r="CL667" i="18"/>
  <c r="CM667" i="18"/>
  <c r="CN667" i="18"/>
  <c r="CO667" i="18"/>
  <c r="CP667" i="18"/>
  <c r="CQ667" i="18"/>
  <c r="CR667" i="18"/>
  <c r="CS667" i="18"/>
  <c r="CT667" i="18"/>
  <c r="CU667" i="18"/>
  <c r="CV667" i="18"/>
  <c r="CW667" i="18"/>
  <c r="CX667" i="18"/>
  <c r="CY667" i="18"/>
  <c r="CZ667" i="18"/>
  <c r="DA667" i="18"/>
  <c r="DB667" i="18"/>
  <c r="DC667" i="18"/>
  <c r="DD667" i="18"/>
  <c r="DE667" i="18"/>
  <c r="DF667" i="18"/>
  <c r="DG667" i="18"/>
  <c r="DH667" i="18"/>
  <c r="DI667" i="18"/>
  <c r="DJ667" i="18"/>
  <c r="DK667" i="18"/>
  <c r="DL667" i="18"/>
  <c r="DM667" i="18"/>
  <c r="DN667" i="18"/>
  <c r="DO667" i="18"/>
  <c r="DP667" i="18"/>
  <c r="DQ667" i="18"/>
  <c r="DR667" i="18"/>
  <c r="DS667" i="18"/>
  <c r="DT667" i="18"/>
  <c r="DU667" i="18"/>
  <c r="DV667" i="18"/>
  <c r="DW667" i="18"/>
  <c r="DX667" i="18"/>
  <c r="DY667" i="18"/>
  <c r="DZ667" i="18"/>
  <c r="EA667" i="18"/>
  <c r="EB667" i="18"/>
  <c r="EC667" i="18"/>
  <c r="ED667" i="18"/>
  <c r="EE667" i="18"/>
  <c r="EF667" i="18"/>
  <c r="EG667" i="18"/>
  <c r="EH667" i="18"/>
  <c r="BJ668" i="18"/>
  <c r="BK668" i="18"/>
  <c r="BL668" i="18"/>
  <c r="BM668" i="18"/>
  <c r="BO668" i="18"/>
  <c r="BP668" i="18"/>
  <c r="BQ668" i="18"/>
  <c r="BR668" i="18"/>
  <c r="BS668" i="18"/>
  <c r="BT668" i="18"/>
  <c r="BU668" i="18"/>
  <c r="BV668" i="18"/>
  <c r="BW668" i="18"/>
  <c r="BX668" i="18"/>
  <c r="BY668" i="18"/>
  <c r="BZ668" i="18"/>
  <c r="CA668" i="18"/>
  <c r="CB668" i="18"/>
  <c r="CC668" i="18"/>
  <c r="CD668" i="18"/>
  <c r="CE668" i="18"/>
  <c r="CF668" i="18"/>
  <c r="CG668" i="18"/>
  <c r="CH668" i="18"/>
  <c r="CI668" i="18"/>
  <c r="CJ668" i="18"/>
  <c r="CK668" i="18"/>
  <c r="CL668" i="18"/>
  <c r="CM668" i="18"/>
  <c r="CN668" i="18"/>
  <c r="CO668" i="18"/>
  <c r="CP668" i="18"/>
  <c r="CQ668" i="18"/>
  <c r="CR668" i="18"/>
  <c r="CS668" i="18"/>
  <c r="CT668" i="18"/>
  <c r="CU668" i="18"/>
  <c r="CV668" i="18"/>
  <c r="CW668" i="18"/>
  <c r="CX668" i="18"/>
  <c r="CY668" i="18"/>
  <c r="CZ668" i="18"/>
  <c r="DA668" i="18"/>
  <c r="DB668" i="18"/>
  <c r="DC668" i="18"/>
  <c r="DD668" i="18"/>
  <c r="DE668" i="18"/>
  <c r="DF668" i="18"/>
  <c r="DG668" i="18"/>
  <c r="DH668" i="18"/>
  <c r="DI668" i="18"/>
  <c r="DJ668" i="18"/>
  <c r="DK668" i="18"/>
  <c r="DL668" i="18"/>
  <c r="DM668" i="18"/>
  <c r="DN668" i="18"/>
  <c r="DO668" i="18"/>
  <c r="DP668" i="18"/>
  <c r="DQ668" i="18"/>
  <c r="DR668" i="18"/>
  <c r="DS668" i="18"/>
  <c r="DT668" i="18"/>
  <c r="DU668" i="18"/>
  <c r="DV668" i="18"/>
  <c r="DW668" i="18"/>
  <c r="DX668" i="18"/>
  <c r="DY668" i="18"/>
  <c r="DZ668" i="18"/>
  <c r="EA668" i="18"/>
  <c r="EB668" i="18"/>
  <c r="EC668" i="18"/>
  <c r="ED668" i="18"/>
  <c r="EE668" i="18"/>
  <c r="EF668" i="18"/>
  <c r="EG668" i="18"/>
  <c r="EH668" i="18"/>
  <c r="BJ669" i="18"/>
  <c r="BK669" i="18"/>
  <c r="BL669" i="18"/>
  <c r="BM669" i="18"/>
  <c r="BN669" i="18"/>
  <c r="BP669" i="18"/>
  <c r="BQ669" i="18"/>
  <c r="BR669" i="18"/>
  <c r="BS669" i="18"/>
  <c r="BT669" i="18"/>
  <c r="BU669" i="18"/>
  <c r="BV669" i="18"/>
  <c r="BW669" i="18"/>
  <c r="BX669" i="18"/>
  <c r="BY669" i="18"/>
  <c r="BZ669" i="18"/>
  <c r="CA669" i="18"/>
  <c r="CB669" i="18"/>
  <c r="CC669" i="18"/>
  <c r="CD669" i="18"/>
  <c r="CE669" i="18"/>
  <c r="CF669" i="18"/>
  <c r="CG669" i="18"/>
  <c r="CH669" i="18"/>
  <c r="CI669" i="18"/>
  <c r="CJ669" i="18"/>
  <c r="CK669" i="18"/>
  <c r="CL669" i="18"/>
  <c r="CM669" i="18"/>
  <c r="CN669" i="18"/>
  <c r="CO669" i="18"/>
  <c r="CP669" i="18"/>
  <c r="CQ669" i="18"/>
  <c r="CR669" i="18"/>
  <c r="CS669" i="18"/>
  <c r="CT669" i="18"/>
  <c r="CU669" i="18"/>
  <c r="CV669" i="18"/>
  <c r="CW669" i="18"/>
  <c r="CX669" i="18"/>
  <c r="CY669" i="18"/>
  <c r="CZ669" i="18"/>
  <c r="DA669" i="18"/>
  <c r="DB669" i="18"/>
  <c r="DC669" i="18"/>
  <c r="DD669" i="18"/>
  <c r="DE669" i="18"/>
  <c r="DF669" i="18"/>
  <c r="DG669" i="18"/>
  <c r="DH669" i="18"/>
  <c r="DI669" i="18"/>
  <c r="DJ669" i="18"/>
  <c r="DK669" i="18"/>
  <c r="DL669" i="18"/>
  <c r="DM669" i="18"/>
  <c r="DN669" i="18"/>
  <c r="DO669" i="18"/>
  <c r="DP669" i="18"/>
  <c r="DQ669" i="18"/>
  <c r="DR669" i="18"/>
  <c r="DS669" i="18"/>
  <c r="DT669" i="18"/>
  <c r="DU669" i="18"/>
  <c r="DV669" i="18"/>
  <c r="DW669" i="18"/>
  <c r="DX669" i="18"/>
  <c r="DY669" i="18"/>
  <c r="DZ669" i="18"/>
  <c r="EA669" i="18"/>
  <c r="EB669" i="18"/>
  <c r="EC669" i="18"/>
  <c r="ED669" i="18"/>
  <c r="EE669" i="18"/>
  <c r="EF669" i="18"/>
  <c r="EG669" i="18"/>
  <c r="EH669" i="18"/>
  <c r="BJ670" i="18"/>
  <c r="BK670" i="18"/>
  <c r="BL670" i="18"/>
  <c r="BM670" i="18"/>
  <c r="BN670" i="18"/>
  <c r="BO670" i="18"/>
  <c r="BP670" i="18"/>
  <c r="BQ670" i="18"/>
  <c r="BR670" i="18"/>
  <c r="BS670" i="18"/>
  <c r="BT670" i="18"/>
  <c r="BU670" i="18"/>
  <c r="BV670" i="18"/>
  <c r="BW670" i="18"/>
  <c r="BX670" i="18"/>
  <c r="BZ670" i="18"/>
  <c r="CA670" i="18"/>
  <c r="CB670" i="18"/>
  <c r="CC670" i="18"/>
  <c r="CD670" i="18"/>
  <c r="CE670" i="18"/>
  <c r="CF670" i="18"/>
  <c r="CG670" i="18"/>
  <c r="CH670" i="18"/>
  <c r="CI670" i="18"/>
  <c r="CJ670" i="18"/>
  <c r="CK670" i="18"/>
  <c r="CL670" i="18"/>
  <c r="CM670" i="18"/>
  <c r="CN670" i="18"/>
  <c r="CO670" i="18"/>
  <c r="CP670" i="18"/>
  <c r="CQ670" i="18"/>
  <c r="CR670" i="18"/>
  <c r="CS670" i="18"/>
  <c r="CT670" i="18"/>
  <c r="CU670" i="18"/>
  <c r="CV670" i="18"/>
  <c r="CW670" i="18"/>
  <c r="CX670" i="18"/>
  <c r="CY670" i="18"/>
  <c r="CZ670" i="18"/>
  <c r="DA670" i="18"/>
  <c r="DB670" i="18"/>
  <c r="DC670" i="18"/>
  <c r="DD670" i="18"/>
  <c r="DE670" i="18"/>
  <c r="DF670" i="18"/>
  <c r="DG670" i="18"/>
  <c r="DH670" i="18"/>
  <c r="DI670" i="18"/>
  <c r="DJ670" i="18"/>
  <c r="DK670" i="18"/>
  <c r="DL670" i="18"/>
  <c r="DM670" i="18"/>
  <c r="DN670" i="18"/>
  <c r="DO670" i="18"/>
  <c r="DP670" i="18"/>
  <c r="DQ670" i="18"/>
  <c r="DR670" i="18"/>
  <c r="DS670" i="18"/>
  <c r="DT670" i="18"/>
  <c r="DU670" i="18"/>
  <c r="DV670" i="18"/>
  <c r="DW670" i="18"/>
  <c r="DX670" i="18"/>
  <c r="DY670" i="18"/>
  <c r="DZ670" i="18"/>
  <c r="EA670" i="18"/>
  <c r="EB670" i="18"/>
  <c r="EC670" i="18"/>
  <c r="ED670" i="18"/>
  <c r="EE670" i="18"/>
  <c r="EF670" i="18"/>
  <c r="EG670" i="18"/>
  <c r="EH670" i="18"/>
  <c r="BJ671" i="18"/>
  <c r="BK671" i="18"/>
  <c r="BL671" i="18"/>
  <c r="BM671" i="18"/>
  <c r="BN671" i="18"/>
  <c r="BO671" i="18"/>
  <c r="BP671" i="18"/>
  <c r="BQ671" i="18"/>
  <c r="BR671" i="18"/>
  <c r="BS671" i="18"/>
  <c r="BT671" i="18"/>
  <c r="BU671" i="18"/>
  <c r="BV671" i="18"/>
  <c r="BW671" i="18"/>
  <c r="BX671" i="18"/>
  <c r="BZ671" i="18"/>
  <c r="CA671" i="18"/>
  <c r="CB671" i="18"/>
  <c r="CC671" i="18"/>
  <c r="CD671" i="18"/>
  <c r="CE671" i="18"/>
  <c r="CF671" i="18"/>
  <c r="CG671" i="18"/>
  <c r="CH671" i="18"/>
  <c r="CI671" i="18"/>
  <c r="CJ671" i="18"/>
  <c r="CK671" i="18"/>
  <c r="CL671" i="18"/>
  <c r="CM671" i="18"/>
  <c r="CN671" i="18"/>
  <c r="CO671" i="18"/>
  <c r="CP671" i="18"/>
  <c r="CQ671" i="18"/>
  <c r="CR671" i="18"/>
  <c r="CS671" i="18"/>
  <c r="CT671" i="18"/>
  <c r="CU671" i="18"/>
  <c r="CV671" i="18"/>
  <c r="CW671" i="18"/>
  <c r="CX671" i="18"/>
  <c r="CY671" i="18"/>
  <c r="CZ671" i="18"/>
  <c r="DA671" i="18"/>
  <c r="DB671" i="18"/>
  <c r="DC671" i="18"/>
  <c r="DD671" i="18"/>
  <c r="DE671" i="18"/>
  <c r="DF671" i="18"/>
  <c r="DG671" i="18"/>
  <c r="DH671" i="18"/>
  <c r="DI671" i="18"/>
  <c r="DJ671" i="18"/>
  <c r="DK671" i="18"/>
  <c r="DL671" i="18"/>
  <c r="DM671" i="18"/>
  <c r="DN671" i="18"/>
  <c r="DO671" i="18"/>
  <c r="DP671" i="18"/>
  <c r="DQ671" i="18"/>
  <c r="DR671" i="18"/>
  <c r="DS671" i="18"/>
  <c r="DT671" i="18"/>
  <c r="DU671" i="18"/>
  <c r="DV671" i="18"/>
  <c r="DW671" i="18"/>
  <c r="DX671" i="18"/>
  <c r="DY671" i="18"/>
  <c r="DZ671" i="18"/>
  <c r="EA671" i="18"/>
  <c r="EB671" i="18"/>
  <c r="EC671" i="18"/>
  <c r="ED671" i="18"/>
  <c r="EE671" i="18"/>
  <c r="EF671" i="18"/>
  <c r="EG671" i="18"/>
  <c r="EH671" i="18"/>
  <c r="BJ672" i="18"/>
  <c r="BK672" i="18"/>
  <c r="BL672" i="18"/>
  <c r="BM672" i="18"/>
  <c r="BN672" i="18"/>
  <c r="BO672" i="18"/>
  <c r="BP672" i="18"/>
  <c r="BQ672" i="18"/>
  <c r="BR672" i="18"/>
  <c r="BS672" i="18"/>
  <c r="BT672" i="18"/>
  <c r="BU672" i="18"/>
  <c r="BV672" i="18"/>
  <c r="BW672" i="18"/>
  <c r="BX672" i="18"/>
  <c r="BZ672" i="18"/>
  <c r="CA672" i="18"/>
  <c r="CB672" i="18"/>
  <c r="CC672" i="18"/>
  <c r="CD672" i="18"/>
  <c r="CE672" i="18"/>
  <c r="CF672" i="18"/>
  <c r="CG672" i="18"/>
  <c r="CH672" i="18"/>
  <c r="CI672" i="18"/>
  <c r="CJ672" i="18"/>
  <c r="CK672" i="18"/>
  <c r="CL672" i="18"/>
  <c r="CM672" i="18"/>
  <c r="CN672" i="18"/>
  <c r="CO672" i="18"/>
  <c r="CP672" i="18"/>
  <c r="CQ672" i="18"/>
  <c r="CR672" i="18"/>
  <c r="CS672" i="18"/>
  <c r="CT672" i="18"/>
  <c r="CU672" i="18"/>
  <c r="CV672" i="18"/>
  <c r="CW672" i="18"/>
  <c r="CX672" i="18"/>
  <c r="CY672" i="18"/>
  <c r="CZ672" i="18"/>
  <c r="DA672" i="18"/>
  <c r="DB672" i="18"/>
  <c r="DC672" i="18"/>
  <c r="DD672" i="18"/>
  <c r="DE672" i="18"/>
  <c r="DF672" i="18"/>
  <c r="DG672" i="18"/>
  <c r="DH672" i="18"/>
  <c r="DI672" i="18"/>
  <c r="DJ672" i="18"/>
  <c r="DK672" i="18"/>
  <c r="DL672" i="18"/>
  <c r="DM672" i="18"/>
  <c r="DN672" i="18"/>
  <c r="DO672" i="18"/>
  <c r="DP672" i="18"/>
  <c r="DQ672" i="18"/>
  <c r="DR672" i="18"/>
  <c r="DS672" i="18"/>
  <c r="DT672" i="18"/>
  <c r="DU672" i="18"/>
  <c r="DV672" i="18"/>
  <c r="DW672" i="18"/>
  <c r="DX672" i="18"/>
  <c r="DY672" i="18"/>
  <c r="DZ672" i="18"/>
  <c r="EA672" i="18"/>
  <c r="EB672" i="18"/>
  <c r="EC672" i="18"/>
  <c r="ED672" i="18"/>
  <c r="EE672" i="18"/>
  <c r="EF672" i="18"/>
  <c r="EG672" i="18"/>
  <c r="EH672" i="18"/>
  <c r="BJ673" i="18"/>
  <c r="BK673" i="18"/>
  <c r="BL673" i="18"/>
  <c r="BM673" i="18"/>
  <c r="BN673" i="18"/>
  <c r="BO673" i="18"/>
  <c r="BP673" i="18"/>
  <c r="BQ673" i="18"/>
  <c r="BR673" i="18"/>
  <c r="BS673" i="18"/>
  <c r="BT673" i="18"/>
  <c r="BU673" i="18"/>
  <c r="BV673" i="18"/>
  <c r="BW673" i="18"/>
  <c r="BX673" i="18"/>
  <c r="BZ673" i="18"/>
  <c r="CA673" i="18"/>
  <c r="CB673" i="18"/>
  <c r="CC673" i="18"/>
  <c r="CD673" i="18"/>
  <c r="CE673" i="18"/>
  <c r="CF673" i="18"/>
  <c r="CG673" i="18"/>
  <c r="CH673" i="18"/>
  <c r="CI673" i="18"/>
  <c r="CJ673" i="18"/>
  <c r="CK673" i="18"/>
  <c r="CL673" i="18"/>
  <c r="CM673" i="18"/>
  <c r="CN673" i="18"/>
  <c r="CO673" i="18"/>
  <c r="CP673" i="18"/>
  <c r="CQ673" i="18"/>
  <c r="CR673" i="18"/>
  <c r="CS673" i="18"/>
  <c r="CT673" i="18"/>
  <c r="CU673" i="18"/>
  <c r="CV673" i="18"/>
  <c r="CW673" i="18"/>
  <c r="CX673" i="18"/>
  <c r="CY673" i="18"/>
  <c r="CZ673" i="18"/>
  <c r="DA673" i="18"/>
  <c r="DB673" i="18"/>
  <c r="DC673" i="18"/>
  <c r="DD673" i="18"/>
  <c r="DE673" i="18"/>
  <c r="DF673" i="18"/>
  <c r="DG673" i="18"/>
  <c r="DH673" i="18"/>
  <c r="DI673" i="18"/>
  <c r="DJ673" i="18"/>
  <c r="DK673" i="18"/>
  <c r="DL673" i="18"/>
  <c r="DM673" i="18"/>
  <c r="DN673" i="18"/>
  <c r="DO673" i="18"/>
  <c r="DP673" i="18"/>
  <c r="DQ673" i="18"/>
  <c r="DR673" i="18"/>
  <c r="DS673" i="18"/>
  <c r="DT673" i="18"/>
  <c r="DU673" i="18"/>
  <c r="DV673" i="18"/>
  <c r="DW673" i="18"/>
  <c r="DX673" i="18"/>
  <c r="DY673" i="18"/>
  <c r="DZ673" i="18"/>
  <c r="EA673" i="18"/>
  <c r="EB673" i="18"/>
  <c r="EC673" i="18"/>
  <c r="ED673" i="18"/>
  <c r="EE673" i="18"/>
  <c r="EF673" i="18"/>
  <c r="EG673" i="18"/>
  <c r="EH673" i="18"/>
  <c r="BJ674" i="18"/>
  <c r="BK674" i="18"/>
  <c r="BL674" i="18"/>
  <c r="BM674" i="18"/>
  <c r="BN674" i="18"/>
  <c r="BO674" i="18"/>
  <c r="BP674" i="18"/>
  <c r="BQ674" i="18"/>
  <c r="BR674" i="18"/>
  <c r="BS674" i="18"/>
  <c r="BT674" i="18"/>
  <c r="BU674" i="18"/>
  <c r="BV674" i="18"/>
  <c r="BW674" i="18"/>
  <c r="BX674" i="18"/>
  <c r="BZ674" i="18"/>
  <c r="CA674" i="18"/>
  <c r="CB674" i="18"/>
  <c r="CC674" i="18"/>
  <c r="CD674" i="18"/>
  <c r="CE674" i="18"/>
  <c r="CF674" i="18"/>
  <c r="CG674" i="18"/>
  <c r="CH674" i="18"/>
  <c r="CI674" i="18"/>
  <c r="CJ674" i="18"/>
  <c r="CK674" i="18"/>
  <c r="CL674" i="18"/>
  <c r="CM674" i="18"/>
  <c r="CN674" i="18"/>
  <c r="CO674" i="18"/>
  <c r="CP674" i="18"/>
  <c r="CQ674" i="18"/>
  <c r="CR674" i="18"/>
  <c r="CS674" i="18"/>
  <c r="CT674" i="18"/>
  <c r="CU674" i="18"/>
  <c r="CV674" i="18"/>
  <c r="CW674" i="18"/>
  <c r="CX674" i="18"/>
  <c r="CY674" i="18"/>
  <c r="CZ674" i="18"/>
  <c r="DA674" i="18"/>
  <c r="DB674" i="18"/>
  <c r="DC674" i="18"/>
  <c r="DD674" i="18"/>
  <c r="DE674" i="18"/>
  <c r="DF674" i="18"/>
  <c r="DG674" i="18"/>
  <c r="DH674" i="18"/>
  <c r="DI674" i="18"/>
  <c r="DJ674" i="18"/>
  <c r="DK674" i="18"/>
  <c r="DL674" i="18"/>
  <c r="DM674" i="18"/>
  <c r="DN674" i="18"/>
  <c r="DO674" i="18"/>
  <c r="DP674" i="18"/>
  <c r="DQ674" i="18"/>
  <c r="DR674" i="18"/>
  <c r="DS674" i="18"/>
  <c r="DT674" i="18"/>
  <c r="DU674" i="18"/>
  <c r="DV674" i="18"/>
  <c r="DW674" i="18"/>
  <c r="DX674" i="18"/>
  <c r="DY674" i="18"/>
  <c r="DZ674" i="18"/>
  <c r="EA674" i="18"/>
  <c r="EB674" i="18"/>
  <c r="EC674" i="18"/>
  <c r="ED674" i="18"/>
  <c r="EE674" i="18"/>
  <c r="EF674" i="18"/>
  <c r="EG674" i="18"/>
  <c r="EH674" i="18"/>
  <c r="BJ675" i="18"/>
  <c r="BK675" i="18"/>
  <c r="BL675" i="18"/>
  <c r="BM675" i="18"/>
  <c r="BN675" i="18"/>
  <c r="BO675" i="18"/>
  <c r="BP675" i="18"/>
  <c r="BQ675" i="18"/>
  <c r="BR675" i="18"/>
  <c r="BS675" i="18"/>
  <c r="BT675" i="18"/>
  <c r="BU675" i="18"/>
  <c r="BV675" i="18"/>
  <c r="BW675" i="18"/>
  <c r="BX675" i="18"/>
  <c r="BZ675" i="18"/>
  <c r="CA675" i="18"/>
  <c r="CB675" i="18"/>
  <c r="CC675" i="18"/>
  <c r="CD675" i="18"/>
  <c r="CE675" i="18"/>
  <c r="CF675" i="18"/>
  <c r="CG675" i="18"/>
  <c r="CH675" i="18"/>
  <c r="CI675" i="18"/>
  <c r="CJ675" i="18"/>
  <c r="CK675" i="18"/>
  <c r="CL675" i="18"/>
  <c r="CM675" i="18"/>
  <c r="CN675" i="18"/>
  <c r="CO675" i="18"/>
  <c r="CP675" i="18"/>
  <c r="CQ675" i="18"/>
  <c r="CR675" i="18"/>
  <c r="CS675" i="18"/>
  <c r="CT675" i="18"/>
  <c r="CU675" i="18"/>
  <c r="CV675" i="18"/>
  <c r="CW675" i="18"/>
  <c r="CX675" i="18"/>
  <c r="CY675" i="18"/>
  <c r="CZ675" i="18"/>
  <c r="DA675" i="18"/>
  <c r="DB675" i="18"/>
  <c r="DC675" i="18"/>
  <c r="DD675" i="18"/>
  <c r="DE675" i="18"/>
  <c r="DF675" i="18"/>
  <c r="DG675" i="18"/>
  <c r="DH675" i="18"/>
  <c r="DI675" i="18"/>
  <c r="DJ675" i="18"/>
  <c r="DK675" i="18"/>
  <c r="DL675" i="18"/>
  <c r="DM675" i="18"/>
  <c r="DN675" i="18"/>
  <c r="DO675" i="18"/>
  <c r="DP675" i="18"/>
  <c r="DQ675" i="18"/>
  <c r="DR675" i="18"/>
  <c r="DS675" i="18"/>
  <c r="DT675" i="18"/>
  <c r="DU675" i="18"/>
  <c r="DV675" i="18"/>
  <c r="DW675" i="18"/>
  <c r="DX675" i="18"/>
  <c r="DY675" i="18"/>
  <c r="DZ675" i="18"/>
  <c r="EA675" i="18"/>
  <c r="EB675" i="18"/>
  <c r="EC675" i="18"/>
  <c r="ED675" i="18"/>
  <c r="EE675" i="18"/>
  <c r="EF675" i="18"/>
  <c r="EG675" i="18"/>
  <c r="EH675" i="18"/>
  <c r="BJ676" i="18"/>
  <c r="BK676" i="18"/>
  <c r="BL676" i="18"/>
  <c r="BM676" i="18"/>
  <c r="BN676" i="18"/>
  <c r="BO676" i="18"/>
  <c r="BP676" i="18"/>
  <c r="BQ676" i="18"/>
  <c r="BR676" i="18"/>
  <c r="BS676" i="18"/>
  <c r="BT676" i="18"/>
  <c r="BU676" i="18"/>
  <c r="BV676" i="18"/>
  <c r="BW676" i="18"/>
  <c r="BX676" i="18"/>
  <c r="BZ676" i="18"/>
  <c r="CA676" i="18"/>
  <c r="CB676" i="18"/>
  <c r="CC676" i="18"/>
  <c r="CD676" i="18"/>
  <c r="CE676" i="18"/>
  <c r="CF676" i="18"/>
  <c r="CG676" i="18"/>
  <c r="CH676" i="18"/>
  <c r="CI676" i="18"/>
  <c r="CJ676" i="18"/>
  <c r="CK676" i="18"/>
  <c r="CL676" i="18"/>
  <c r="CM676" i="18"/>
  <c r="CN676" i="18"/>
  <c r="CO676" i="18"/>
  <c r="CP676" i="18"/>
  <c r="CQ676" i="18"/>
  <c r="CR676" i="18"/>
  <c r="CS676" i="18"/>
  <c r="CT676" i="18"/>
  <c r="CU676" i="18"/>
  <c r="CV676" i="18"/>
  <c r="CW676" i="18"/>
  <c r="CX676" i="18"/>
  <c r="CY676" i="18"/>
  <c r="CZ676" i="18"/>
  <c r="DA676" i="18"/>
  <c r="DB676" i="18"/>
  <c r="DC676" i="18"/>
  <c r="DD676" i="18"/>
  <c r="DE676" i="18"/>
  <c r="DF676" i="18"/>
  <c r="DG676" i="18"/>
  <c r="DH676" i="18"/>
  <c r="DI676" i="18"/>
  <c r="DJ676" i="18"/>
  <c r="DK676" i="18"/>
  <c r="DL676" i="18"/>
  <c r="DM676" i="18"/>
  <c r="DN676" i="18"/>
  <c r="DO676" i="18"/>
  <c r="DP676" i="18"/>
  <c r="DQ676" i="18"/>
  <c r="DR676" i="18"/>
  <c r="DS676" i="18"/>
  <c r="DT676" i="18"/>
  <c r="DU676" i="18"/>
  <c r="DV676" i="18"/>
  <c r="DW676" i="18"/>
  <c r="DX676" i="18"/>
  <c r="DY676" i="18"/>
  <c r="DZ676" i="18"/>
  <c r="EA676" i="18"/>
  <c r="EB676" i="18"/>
  <c r="EC676" i="18"/>
  <c r="ED676" i="18"/>
  <c r="EE676" i="18"/>
  <c r="EF676" i="18"/>
  <c r="EG676" i="18"/>
  <c r="EH676" i="18"/>
  <c r="BJ677" i="18"/>
  <c r="BK677" i="18"/>
  <c r="BL677" i="18"/>
  <c r="BM677" i="18"/>
  <c r="BN677" i="18"/>
  <c r="BO677" i="18"/>
  <c r="BP677" i="18"/>
  <c r="BQ677" i="18"/>
  <c r="BR677" i="18"/>
  <c r="BS677" i="18"/>
  <c r="BT677" i="18"/>
  <c r="BU677" i="18"/>
  <c r="BV677" i="18"/>
  <c r="BW677" i="18"/>
  <c r="BX677" i="18"/>
  <c r="BY677" i="18"/>
  <c r="BZ677" i="18"/>
  <c r="CA677" i="18"/>
  <c r="CB677" i="18"/>
  <c r="CD677" i="18"/>
  <c r="CE677" i="18"/>
  <c r="CF677" i="18"/>
  <c r="CG677" i="18"/>
  <c r="CH677" i="18"/>
  <c r="CI677" i="18"/>
  <c r="CJ677" i="18"/>
  <c r="CK677" i="18"/>
  <c r="CL677" i="18"/>
  <c r="CM677" i="18"/>
  <c r="CN677" i="18"/>
  <c r="CO677" i="18"/>
  <c r="CP677" i="18"/>
  <c r="CQ677" i="18"/>
  <c r="CR677" i="18"/>
  <c r="CS677" i="18"/>
  <c r="CT677" i="18"/>
  <c r="CU677" i="18"/>
  <c r="CV677" i="18"/>
  <c r="CW677" i="18"/>
  <c r="CX677" i="18"/>
  <c r="CY677" i="18"/>
  <c r="CZ677" i="18"/>
  <c r="DA677" i="18"/>
  <c r="DB677" i="18"/>
  <c r="DC677" i="18"/>
  <c r="DD677" i="18"/>
  <c r="DE677" i="18"/>
  <c r="DF677" i="18"/>
  <c r="DG677" i="18"/>
  <c r="DH677" i="18"/>
  <c r="DI677" i="18"/>
  <c r="DJ677" i="18"/>
  <c r="DK677" i="18"/>
  <c r="DL677" i="18"/>
  <c r="DM677" i="18"/>
  <c r="DN677" i="18"/>
  <c r="DO677" i="18"/>
  <c r="DP677" i="18"/>
  <c r="DQ677" i="18"/>
  <c r="DR677" i="18"/>
  <c r="DS677" i="18"/>
  <c r="DT677" i="18"/>
  <c r="DU677" i="18"/>
  <c r="DV677" i="18"/>
  <c r="DW677" i="18"/>
  <c r="DX677" i="18"/>
  <c r="DY677" i="18"/>
  <c r="DZ677" i="18"/>
  <c r="EA677" i="18"/>
  <c r="EB677" i="18"/>
  <c r="EC677" i="18"/>
  <c r="ED677" i="18"/>
  <c r="EE677" i="18"/>
  <c r="EF677" i="18"/>
  <c r="EG677" i="18"/>
  <c r="EH677" i="18"/>
  <c r="BJ678" i="18"/>
  <c r="BK678" i="18"/>
  <c r="BL678" i="18"/>
  <c r="BM678" i="18"/>
  <c r="BN678" i="18"/>
  <c r="BO678" i="18"/>
  <c r="BP678" i="18"/>
  <c r="BQ678" i="18"/>
  <c r="BR678" i="18"/>
  <c r="BS678" i="18"/>
  <c r="BT678" i="18"/>
  <c r="BU678" i="18"/>
  <c r="BV678" i="18"/>
  <c r="BW678" i="18"/>
  <c r="BX678" i="18"/>
  <c r="BY678" i="18"/>
  <c r="BZ678" i="18"/>
  <c r="CA678" i="18"/>
  <c r="CB678" i="18"/>
  <c r="CD678" i="18"/>
  <c r="CE678" i="18"/>
  <c r="CF678" i="18"/>
  <c r="CG678" i="18"/>
  <c r="CH678" i="18"/>
  <c r="CI678" i="18"/>
  <c r="CJ678" i="18"/>
  <c r="CK678" i="18"/>
  <c r="CL678" i="18"/>
  <c r="CM678" i="18"/>
  <c r="CN678" i="18"/>
  <c r="CO678" i="18"/>
  <c r="CP678" i="18"/>
  <c r="CQ678" i="18"/>
  <c r="CR678" i="18"/>
  <c r="CS678" i="18"/>
  <c r="CT678" i="18"/>
  <c r="CU678" i="18"/>
  <c r="CV678" i="18"/>
  <c r="CW678" i="18"/>
  <c r="CX678" i="18"/>
  <c r="CY678" i="18"/>
  <c r="CZ678" i="18"/>
  <c r="DA678" i="18"/>
  <c r="DB678" i="18"/>
  <c r="DC678" i="18"/>
  <c r="DD678" i="18"/>
  <c r="DE678" i="18"/>
  <c r="DF678" i="18"/>
  <c r="DG678" i="18"/>
  <c r="DH678" i="18"/>
  <c r="DI678" i="18"/>
  <c r="DJ678" i="18"/>
  <c r="DK678" i="18"/>
  <c r="DL678" i="18"/>
  <c r="DM678" i="18"/>
  <c r="DN678" i="18"/>
  <c r="DO678" i="18"/>
  <c r="DP678" i="18"/>
  <c r="DQ678" i="18"/>
  <c r="DR678" i="18"/>
  <c r="DS678" i="18"/>
  <c r="DT678" i="18"/>
  <c r="DU678" i="18"/>
  <c r="DV678" i="18"/>
  <c r="DW678" i="18"/>
  <c r="DX678" i="18"/>
  <c r="DY678" i="18"/>
  <c r="DZ678" i="18"/>
  <c r="EA678" i="18"/>
  <c r="EB678" i="18"/>
  <c r="EC678" i="18"/>
  <c r="ED678" i="18"/>
  <c r="EE678" i="18"/>
  <c r="EF678" i="18"/>
  <c r="EG678" i="18"/>
  <c r="EH678" i="18"/>
  <c r="BJ679" i="18"/>
  <c r="BK679" i="18"/>
  <c r="BL679" i="18"/>
  <c r="BM679" i="18"/>
  <c r="BN679" i="18"/>
  <c r="BO679" i="18"/>
  <c r="BP679" i="18"/>
  <c r="BQ679" i="18"/>
  <c r="BR679" i="18"/>
  <c r="BS679" i="18"/>
  <c r="BT679" i="18"/>
  <c r="BU679" i="18"/>
  <c r="BV679" i="18"/>
  <c r="BW679" i="18"/>
  <c r="BX679" i="18"/>
  <c r="BY679" i="18"/>
  <c r="BZ679" i="18"/>
  <c r="CA679" i="18"/>
  <c r="CB679" i="18"/>
  <c r="CD679" i="18"/>
  <c r="CE679" i="18"/>
  <c r="CF679" i="18"/>
  <c r="CG679" i="18"/>
  <c r="CH679" i="18"/>
  <c r="CI679" i="18"/>
  <c r="CJ679" i="18"/>
  <c r="CK679" i="18"/>
  <c r="CL679" i="18"/>
  <c r="CM679" i="18"/>
  <c r="CN679" i="18"/>
  <c r="CO679" i="18"/>
  <c r="CP679" i="18"/>
  <c r="CQ679" i="18"/>
  <c r="CR679" i="18"/>
  <c r="CS679" i="18"/>
  <c r="CT679" i="18"/>
  <c r="CU679" i="18"/>
  <c r="CV679" i="18"/>
  <c r="CW679" i="18"/>
  <c r="CX679" i="18"/>
  <c r="CY679" i="18"/>
  <c r="CZ679" i="18"/>
  <c r="DA679" i="18"/>
  <c r="DB679" i="18"/>
  <c r="DC679" i="18"/>
  <c r="DD679" i="18"/>
  <c r="DE679" i="18"/>
  <c r="DF679" i="18"/>
  <c r="DG679" i="18"/>
  <c r="DH679" i="18"/>
  <c r="DI679" i="18"/>
  <c r="DJ679" i="18"/>
  <c r="DK679" i="18"/>
  <c r="DL679" i="18"/>
  <c r="DM679" i="18"/>
  <c r="DN679" i="18"/>
  <c r="DO679" i="18"/>
  <c r="DP679" i="18"/>
  <c r="DQ679" i="18"/>
  <c r="DR679" i="18"/>
  <c r="DS679" i="18"/>
  <c r="DT679" i="18"/>
  <c r="DU679" i="18"/>
  <c r="DV679" i="18"/>
  <c r="DW679" i="18"/>
  <c r="DX679" i="18"/>
  <c r="DY679" i="18"/>
  <c r="DZ679" i="18"/>
  <c r="EA679" i="18"/>
  <c r="EB679" i="18"/>
  <c r="EC679" i="18"/>
  <c r="ED679" i="18"/>
  <c r="EE679" i="18"/>
  <c r="EF679" i="18"/>
  <c r="EG679" i="18"/>
  <c r="EH679" i="18"/>
  <c r="BJ680" i="18"/>
  <c r="BK680" i="18"/>
  <c r="BL680" i="18"/>
  <c r="BM680" i="18"/>
  <c r="BN680" i="18"/>
  <c r="BO680" i="18"/>
  <c r="BP680" i="18"/>
  <c r="BQ680" i="18"/>
  <c r="BR680" i="18"/>
  <c r="BS680" i="18"/>
  <c r="BT680" i="18"/>
  <c r="BU680" i="18"/>
  <c r="BV680" i="18"/>
  <c r="BW680" i="18"/>
  <c r="BX680" i="18"/>
  <c r="BY680" i="18"/>
  <c r="BZ680" i="18"/>
  <c r="CA680" i="18"/>
  <c r="CB680" i="18"/>
  <c r="CD680" i="18"/>
  <c r="CE680" i="18"/>
  <c r="CF680" i="18"/>
  <c r="CG680" i="18"/>
  <c r="CH680" i="18"/>
  <c r="CI680" i="18"/>
  <c r="CJ680" i="18"/>
  <c r="CK680" i="18"/>
  <c r="CL680" i="18"/>
  <c r="CM680" i="18"/>
  <c r="CN680" i="18"/>
  <c r="CO680" i="18"/>
  <c r="CP680" i="18"/>
  <c r="CQ680" i="18"/>
  <c r="CR680" i="18"/>
  <c r="CS680" i="18"/>
  <c r="CT680" i="18"/>
  <c r="CU680" i="18"/>
  <c r="CV680" i="18"/>
  <c r="CW680" i="18"/>
  <c r="CX680" i="18"/>
  <c r="CY680" i="18"/>
  <c r="CZ680" i="18"/>
  <c r="DA680" i="18"/>
  <c r="DB680" i="18"/>
  <c r="DC680" i="18"/>
  <c r="DD680" i="18"/>
  <c r="DE680" i="18"/>
  <c r="DF680" i="18"/>
  <c r="DG680" i="18"/>
  <c r="DH680" i="18"/>
  <c r="DI680" i="18"/>
  <c r="DJ680" i="18"/>
  <c r="DK680" i="18"/>
  <c r="DL680" i="18"/>
  <c r="DM680" i="18"/>
  <c r="DN680" i="18"/>
  <c r="DO680" i="18"/>
  <c r="DP680" i="18"/>
  <c r="DQ680" i="18"/>
  <c r="DR680" i="18"/>
  <c r="DS680" i="18"/>
  <c r="DT680" i="18"/>
  <c r="DU680" i="18"/>
  <c r="DV680" i="18"/>
  <c r="DW680" i="18"/>
  <c r="DX680" i="18"/>
  <c r="DY680" i="18"/>
  <c r="DZ680" i="18"/>
  <c r="EA680" i="18"/>
  <c r="EB680" i="18"/>
  <c r="EC680" i="18"/>
  <c r="ED680" i="18"/>
  <c r="EE680" i="18"/>
  <c r="EF680" i="18"/>
  <c r="EG680" i="18"/>
  <c r="EH680" i="18"/>
  <c r="BJ681" i="18"/>
  <c r="BK681" i="18"/>
  <c r="BL681" i="18"/>
  <c r="BM681" i="18"/>
  <c r="BN681" i="18"/>
  <c r="BO681" i="18"/>
  <c r="BP681" i="18"/>
  <c r="BQ681" i="18"/>
  <c r="BR681" i="18"/>
  <c r="BS681" i="18"/>
  <c r="BT681" i="18"/>
  <c r="BU681" i="18"/>
  <c r="BV681" i="18"/>
  <c r="BW681" i="18"/>
  <c r="BX681" i="18"/>
  <c r="BY681" i="18"/>
  <c r="BZ681" i="18"/>
  <c r="CA681" i="18"/>
  <c r="CB681" i="18"/>
  <c r="CD681" i="18"/>
  <c r="CE681" i="18"/>
  <c r="CF681" i="18"/>
  <c r="CG681" i="18"/>
  <c r="CH681" i="18"/>
  <c r="CI681" i="18"/>
  <c r="CJ681" i="18"/>
  <c r="CK681" i="18"/>
  <c r="CL681" i="18"/>
  <c r="CM681" i="18"/>
  <c r="CN681" i="18"/>
  <c r="CO681" i="18"/>
  <c r="CP681" i="18"/>
  <c r="CQ681" i="18"/>
  <c r="CR681" i="18"/>
  <c r="CS681" i="18"/>
  <c r="CT681" i="18"/>
  <c r="CU681" i="18"/>
  <c r="CV681" i="18"/>
  <c r="CW681" i="18"/>
  <c r="CX681" i="18"/>
  <c r="CY681" i="18"/>
  <c r="CZ681" i="18"/>
  <c r="DA681" i="18"/>
  <c r="DB681" i="18"/>
  <c r="DC681" i="18"/>
  <c r="DD681" i="18"/>
  <c r="DE681" i="18"/>
  <c r="DF681" i="18"/>
  <c r="DG681" i="18"/>
  <c r="DH681" i="18"/>
  <c r="DI681" i="18"/>
  <c r="DJ681" i="18"/>
  <c r="DK681" i="18"/>
  <c r="DL681" i="18"/>
  <c r="DM681" i="18"/>
  <c r="DN681" i="18"/>
  <c r="DO681" i="18"/>
  <c r="DP681" i="18"/>
  <c r="DQ681" i="18"/>
  <c r="DR681" i="18"/>
  <c r="DS681" i="18"/>
  <c r="DT681" i="18"/>
  <c r="DU681" i="18"/>
  <c r="DV681" i="18"/>
  <c r="DW681" i="18"/>
  <c r="DX681" i="18"/>
  <c r="DY681" i="18"/>
  <c r="DZ681" i="18"/>
  <c r="EA681" i="18"/>
  <c r="EB681" i="18"/>
  <c r="EC681" i="18"/>
  <c r="ED681" i="18"/>
  <c r="EE681" i="18"/>
  <c r="EF681" i="18"/>
  <c r="EG681" i="18"/>
  <c r="EH681" i="18"/>
  <c r="BJ682" i="18"/>
  <c r="BK682" i="18"/>
  <c r="BL682" i="18"/>
  <c r="BM682" i="18"/>
  <c r="BN682" i="18"/>
  <c r="BO682" i="18"/>
  <c r="BP682" i="18"/>
  <c r="BQ682" i="18"/>
  <c r="BR682" i="18"/>
  <c r="BS682" i="18"/>
  <c r="BT682" i="18"/>
  <c r="BU682" i="18"/>
  <c r="BV682" i="18"/>
  <c r="BW682" i="18"/>
  <c r="BX682" i="18"/>
  <c r="BY682" i="18"/>
  <c r="BZ682" i="18"/>
  <c r="CA682" i="18"/>
  <c r="CB682" i="18"/>
  <c r="CD682" i="18"/>
  <c r="CE682" i="18"/>
  <c r="CF682" i="18"/>
  <c r="CG682" i="18"/>
  <c r="CH682" i="18"/>
  <c r="CI682" i="18"/>
  <c r="CJ682" i="18"/>
  <c r="CK682" i="18"/>
  <c r="CL682" i="18"/>
  <c r="CM682" i="18"/>
  <c r="CN682" i="18"/>
  <c r="CO682" i="18"/>
  <c r="CP682" i="18"/>
  <c r="CQ682" i="18"/>
  <c r="CR682" i="18"/>
  <c r="CS682" i="18"/>
  <c r="CT682" i="18"/>
  <c r="CU682" i="18"/>
  <c r="CV682" i="18"/>
  <c r="CW682" i="18"/>
  <c r="CX682" i="18"/>
  <c r="CY682" i="18"/>
  <c r="CZ682" i="18"/>
  <c r="DA682" i="18"/>
  <c r="DB682" i="18"/>
  <c r="DC682" i="18"/>
  <c r="DD682" i="18"/>
  <c r="DE682" i="18"/>
  <c r="DF682" i="18"/>
  <c r="DG682" i="18"/>
  <c r="DH682" i="18"/>
  <c r="DI682" i="18"/>
  <c r="DJ682" i="18"/>
  <c r="DK682" i="18"/>
  <c r="DL682" i="18"/>
  <c r="DM682" i="18"/>
  <c r="DN682" i="18"/>
  <c r="DO682" i="18"/>
  <c r="DP682" i="18"/>
  <c r="DQ682" i="18"/>
  <c r="DR682" i="18"/>
  <c r="DS682" i="18"/>
  <c r="DT682" i="18"/>
  <c r="DU682" i="18"/>
  <c r="DV682" i="18"/>
  <c r="DW682" i="18"/>
  <c r="DX682" i="18"/>
  <c r="DY682" i="18"/>
  <c r="DZ682" i="18"/>
  <c r="EA682" i="18"/>
  <c r="EB682" i="18"/>
  <c r="EC682" i="18"/>
  <c r="ED682" i="18"/>
  <c r="EE682" i="18"/>
  <c r="EF682" i="18"/>
  <c r="EG682" i="18"/>
  <c r="EH682" i="18"/>
  <c r="BJ683" i="18"/>
  <c r="BK683" i="18"/>
  <c r="BL683" i="18"/>
  <c r="BM683" i="18"/>
  <c r="BN683" i="18"/>
  <c r="BO683" i="18"/>
  <c r="BP683" i="18"/>
  <c r="BQ683" i="18"/>
  <c r="BR683" i="18"/>
  <c r="BS683" i="18"/>
  <c r="BT683" i="18"/>
  <c r="BU683" i="18"/>
  <c r="BV683" i="18"/>
  <c r="BW683" i="18"/>
  <c r="BX683" i="18"/>
  <c r="BY683" i="18"/>
  <c r="BZ683" i="18"/>
  <c r="CA683" i="18"/>
  <c r="CB683" i="18"/>
  <c r="CC683" i="18"/>
  <c r="CE683" i="18"/>
  <c r="CF683" i="18"/>
  <c r="CG683" i="18"/>
  <c r="CH683" i="18"/>
  <c r="CI683" i="18"/>
  <c r="CJ683" i="18"/>
  <c r="CK683" i="18"/>
  <c r="CL683" i="18"/>
  <c r="CM683" i="18"/>
  <c r="CN683" i="18"/>
  <c r="CO683" i="18"/>
  <c r="CP683" i="18"/>
  <c r="CQ683" i="18"/>
  <c r="CR683" i="18"/>
  <c r="CS683" i="18"/>
  <c r="CT683" i="18"/>
  <c r="CU683" i="18"/>
  <c r="CV683" i="18"/>
  <c r="CW683" i="18"/>
  <c r="CX683" i="18"/>
  <c r="CY683" i="18"/>
  <c r="CZ683" i="18"/>
  <c r="DA683" i="18"/>
  <c r="DB683" i="18"/>
  <c r="DC683" i="18"/>
  <c r="DD683" i="18"/>
  <c r="DE683" i="18"/>
  <c r="DF683" i="18"/>
  <c r="DG683" i="18"/>
  <c r="DH683" i="18"/>
  <c r="DI683" i="18"/>
  <c r="DJ683" i="18"/>
  <c r="DK683" i="18"/>
  <c r="DL683" i="18"/>
  <c r="DM683" i="18"/>
  <c r="DN683" i="18"/>
  <c r="DO683" i="18"/>
  <c r="DP683" i="18"/>
  <c r="DQ683" i="18"/>
  <c r="DR683" i="18"/>
  <c r="DS683" i="18"/>
  <c r="DT683" i="18"/>
  <c r="DU683" i="18"/>
  <c r="DV683" i="18"/>
  <c r="DW683" i="18"/>
  <c r="DX683" i="18"/>
  <c r="DY683" i="18"/>
  <c r="DZ683" i="18"/>
  <c r="EA683" i="18"/>
  <c r="EB683" i="18"/>
  <c r="EC683" i="18"/>
  <c r="ED683" i="18"/>
  <c r="EE683" i="18"/>
  <c r="EF683" i="18"/>
  <c r="EG683" i="18"/>
  <c r="EH683" i="18"/>
  <c r="BJ684" i="18"/>
  <c r="BK684" i="18"/>
  <c r="BL684" i="18"/>
  <c r="BM684" i="18"/>
  <c r="BN684" i="18"/>
  <c r="BO684" i="18"/>
  <c r="BP684" i="18"/>
  <c r="BQ684" i="18"/>
  <c r="BR684" i="18"/>
  <c r="BS684" i="18"/>
  <c r="BT684" i="18"/>
  <c r="BU684" i="18"/>
  <c r="BV684" i="18"/>
  <c r="BW684" i="18"/>
  <c r="BX684" i="18"/>
  <c r="BY684" i="18"/>
  <c r="BZ684" i="18"/>
  <c r="CA684" i="18"/>
  <c r="CB684" i="18"/>
  <c r="CC684" i="18"/>
  <c r="CE684" i="18"/>
  <c r="CF684" i="18"/>
  <c r="CG684" i="18"/>
  <c r="CH684" i="18"/>
  <c r="CI684" i="18"/>
  <c r="CJ684" i="18"/>
  <c r="CK684" i="18"/>
  <c r="CL684" i="18"/>
  <c r="CM684" i="18"/>
  <c r="CN684" i="18"/>
  <c r="CO684" i="18"/>
  <c r="CP684" i="18"/>
  <c r="CQ684" i="18"/>
  <c r="CR684" i="18"/>
  <c r="CS684" i="18"/>
  <c r="CT684" i="18"/>
  <c r="CU684" i="18"/>
  <c r="CV684" i="18"/>
  <c r="CW684" i="18"/>
  <c r="CX684" i="18"/>
  <c r="CY684" i="18"/>
  <c r="CZ684" i="18"/>
  <c r="DA684" i="18"/>
  <c r="DB684" i="18"/>
  <c r="DC684" i="18"/>
  <c r="DD684" i="18"/>
  <c r="DE684" i="18"/>
  <c r="DF684" i="18"/>
  <c r="DG684" i="18"/>
  <c r="DH684" i="18"/>
  <c r="DI684" i="18"/>
  <c r="DJ684" i="18"/>
  <c r="DK684" i="18"/>
  <c r="DL684" i="18"/>
  <c r="DM684" i="18"/>
  <c r="DN684" i="18"/>
  <c r="DO684" i="18"/>
  <c r="DP684" i="18"/>
  <c r="DQ684" i="18"/>
  <c r="DR684" i="18"/>
  <c r="DS684" i="18"/>
  <c r="DT684" i="18"/>
  <c r="DU684" i="18"/>
  <c r="DV684" i="18"/>
  <c r="DW684" i="18"/>
  <c r="DX684" i="18"/>
  <c r="DY684" i="18"/>
  <c r="DZ684" i="18"/>
  <c r="EA684" i="18"/>
  <c r="EB684" i="18"/>
  <c r="EC684" i="18"/>
  <c r="ED684" i="18"/>
  <c r="EE684" i="18"/>
  <c r="EF684" i="18"/>
  <c r="EG684" i="18"/>
  <c r="EH684" i="18"/>
  <c r="BJ685" i="18"/>
  <c r="BK685" i="18"/>
  <c r="BL685" i="18"/>
  <c r="BM685" i="18"/>
  <c r="BN685" i="18"/>
  <c r="BO685" i="18"/>
  <c r="BP685" i="18"/>
  <c r="BQ685" i="18"/>
  <c r="BR685" i="18"/>
  <c r="BS685" i="18"/>
  <c r="BT685" i="18"/>
  <c r="BU685" i="18"/>
  <c r="BV685" i="18"/>
  <c r="BW685" i="18"/>
  <c r="BX685" i="18"/>
  <c r="BY685" i="18"/>
  <c r="BZ685" i="18"/>
  <c r="CA685" i="18"/>
  <c r="CB685" i="18"/>
  <c r="CC685" i="18"/>
  <c r="CE685" i="18"/>
  <c r="CF685" i="18"/>
  <c r="CG685" i="18"/>
  <c r="CH685" i="18"/>
  <c r="CI685" i="18"/>
  <c r="CJ685" i="18"/>
  <c r="CK685" i="18"/>
  <c r="CL685" i="18"/>
  <c r="CM685" i="18"/>
  <c r="CN685" i="18"/>
  <c r="CO685" i="18"/>
  <c r="CP685" i="18"/>
  <c r="CQ685" i="18"/>
  <c r="CR685" i="18"/>
  <c r="CS685" i="18"/>
  <c r="CT685" i="18"/>
  <c r="CU685" i="18"/>
  <c r="CV685" i="18"/>
  <c r="CW685" i="18"/>
  <c r="CX685" i="18"/>
  <c r="CY685" i="18"/>
  <c r="CZ685" i="18"/>
  <c r="DA685" i="18"/>
  <c r="DB685" i="18"/>
  <c r="DC685" i="18"/>
  <c r="DD685" i="18"/>
  <c r="DE685" i="18"/>
  <c r="DF685" i="18"/>
  <c r="DG685" i="18"/>
  <c r="DH685" i="18"/>
  <c r="DI685" i="18"/>
  <c r="DJ685" i="18"/>
  <c r="DK685" i="18"/>
  <c r="DL685" i="18"/>
  <c r="DM685" i="18"/>
  <c r="DN685" i="18"/>
  <c r="DO685" i="18"/>
  <c r="DP685" i="18"/>
  <c r="DQ685" i="18"/>
  <c r="DR685" i="18"/>
  <c r="DS685" i="18"/>
  <c r="DT685" i="18"/>
  <c r="DU685" i="18"/>
  <c r="DV685" i="18"/>
  <c r="DW685" i="18"/>
  <c r="DX685" i="18"/>
  <c r="DY685" i="18"/>
  <c r="DZ685" i="18"/>
  <c r="EA685" i="18"/>
  <c r="EB685" i="18"/>
  <c r="EC685" i="18"/>
  <c r="ED685" i="18"/>
  <c r="EE685" i="18"/>
  <c r="EF685" i="18"/>
  <c r="EG685" i="18"/>
  <c r="EH685" i="18"/>
  <c r="BJ686" i="18"/>
  <c r="BK686" i="18"/>
  <c r="BL686" i="18"/>
  <c r="BM686" i="18"/>
  <c r="BN686" i="18"/>
  <c r="BO686" i="18"/>
  <c r="BP686" i="18"/>
  <c r="BQ686" i="18"/>
  <c r="BR686" i="18"/>
  <c r="BS686" i="18"/>
  <c r="BT686" i="18"/>
  <c r="BU686" i="18"/>
  <c r="BV686" i="18"/>
  <c r="BW686" i="18"/>
  <c r="BX686" i="18"/>
  <c r="BY686" i="18"/>
  <c r="BZ686" i="18"/>
  <c r="CA686" i="18"/>
  <c r="CB686" i="18"/>
  <c r="CC686" i="18"/>
  <c r="CE686" i="18"/>
  <c r="CF686" i="18"/>
  <c r="CG686" i="18"/>
  <c r="CH686" i="18"/>
  <c r="CI686" i="18"/>
  <c r="CJ686" i="18"/>
  <c r="CK686" i="18"/>
  <c r="CL686" i="18"/>
  <c r="CM686" i="18"/>
  <c r="CN686" i="18"/>
  <c r="CO686" i="18"/>
  <c r="CP686" i="18"/>
  <c r="CQ686" i="18"/>
  <c r="CR686" i="18"/>
  <c r="CS686" i="18"/>
  <c r="CT686" i="18"/>
  <c r="CU686" i="18"/>
  <c r="CV686" i="18"/>
  <c r="CW686" i="18"/>
  <c r="CX686" i="18"/>
  <c r="CY686" i="18"/>
  <c r="CZ686" i="18"/>
  <c r="DA686" i="18"/>
  <c r="DB686" i="18"/>
  <c r="DC686" i="18"/>
  <c r="DD686" i="18"/>
  <c r="DE686" i="18"/>
  <c r="DF686" i="18"/>
  <c r="DG686" i="18"/>
  <c r="DH686" i="18"/>
  <c r="DI686" i="18"/>
  <c r="DJ686" i="18"/>
  <c r="DK686" i="18"/>
  <c r="DL686" i="18"/>
  <c r="DM686" i="18"/>
  <c r="DN686" i="18"/>
  <c r="DO686" i="18"/>
  <c r="DP686" i="18"/>
  <c r="DQ686" i="18"/>
  <c r="DR686" i="18"/>
  <c r="DS686" i="18"/>
  <c r="DT686" i="18"/>
  <c r="DU686" i="18"/>
  <c r="DV686" i="18"/>
  <c r="DW686" i="18"/>
  <c r="DX686" i="18"/>
  <c r="DY686" i="18"/>
  <c r="DZ686" i="18"/>
  <c r="EA686" i="18"/>
  <c r="EB686" i="18"/>
  <c r="EC686" i="18"/>
  <c r="ED686" i="18"/>
  <c r="EE686" i="18"/>
  <c r="EF686" i="18"/>
  <c r="EG686" i="18"/>
  <c r="EH686" i="18"/>
  <c r="BJ687" i="18"/>
  <c r="BK687" i="18"/>
  <c r="BL687" i="18"/>
  <c r="BM687" i="18"/>
  <c r="BN687" i="18"/>
  <c r="BO687" i="18"/>
  <c r="BP687" i="18"/>
  <c r="BQ687" i="18"/>
  <c r="BR687" i="18"/>
  <c r="BS687" i="18"/>
  <c r="BT687" i="18"/>
  <c r="BU687" i="18"/>
  <c r="BV687" i="18"/>
  <c r="BW687" i="18"/>
  <c r="BX687" i="18"/>
  <c r="BY687" i="18"/>
  <c r="BZ687" i="18"/>
  <c r="CA687" i="18"/>
  <c r="CB687" i="18"/>
  <c r="CC687" i="18"/>
  <c r="CE687" i="18"/>
  <c r="CF687" i="18"/>
  <c r="CG687" i="18"/>
  <c r="CH687" i="18"/>
  <c r="CI687" i="18"/>
  <c r="CJ687" i="18"/>
  <c r="CK687" i="18"/>
  <c r="CL687" i="18"/>
  <c r="CM687" i="18"/>
  <c r="CN687" i="18"/>
  <c r="CO687" i="18"/>
  <c r="CP687" i="18"/>
  <c r="CQ687" i="18"/>
  <c r="CR687" i="18"/>
  <c r="CS687" i="18"/>
  <c r="CT687" i="18"/>
  <c r="CU687" i="18"/>
  <c r="CV687" i="18"/>
  <c r="CW687" i="18"/>
  <c r="CX687" i="18"/>
  <c r="CY687" i="18"/>
  <c r="CZ687" i="18"/>
  <c r="DA687" i="18"/>
  <c r="DB687" i="18"/>
  <c r="DC687" i="18"/>
  <c r="DD687" i="18"/>
  <c r="DE687" i="18"/>
  <c r="DF687" i="18"/>
  <c r="DG687" i="18"/>
  <c r="DH687" i="18"/>
  <c r="DI687" i="18"/>
  <c r="DJ687" i="18"/>
  <c r="DK687" i="18"/>
  <c r="DL687" i="18"/>
  <c r="DM687" i="18"/>
  <c r="DN687" i="18"/>
  <c r="DO687" i="18"/>
  <c r="DP687" i="18"/>
  <c r="DQ687" i="18"/>
  <c r="DR687" i="18"/>
  <c r="DS687" i="18"/>
  <c r="DT687" i="18"/>
  <c r="DU687" i="18"/>
  <c r="DV687" i="18"/>
  <c r="DW687" i="18"/>
  <c r="DX687" i="18"/>
  <c r="DY687" i="18"/>
  <c r="DZ687" i="18"/>
  <c r="EA687" i="18"/>
  <c r="EB687" i="18"/>
  <c r="EC687" i="18"/>
  <c r="ED687" i="18"/>
  <c r="EE687" i="18"/>
  <c r="EF687" i="18"/>
  <c r="EG687" i="18"/>
  <c r="EH687" i="18"/>
  <c r="BJ688" i="18"/>
  <c r="BK688" i="18"/>
  <c r="BL688" i="18"/>
  <c r="BM688" i="18"/>
  <c r="BN688" i="18"/>
  <c r="BO688" i="18"/>
  <c r="BP688" i="18"/>
  <c r="BQ688" i="18"/>
  <c r="BR688" i="18"/>
  <c r="BS688" i="18"/>
  <c r="BT688" i="18"/>
  <c r="BU688" i="18"/>
  <c r="BV688" i="18"/>
  <c r="BW688" i="18"/>
  <c r="BX688" i="18"/>
  <c r="BY688" i="18"/>
  <c r="BZ688" i="18"/>
  <c r="CA688" i="18"/>
  <c r="CB688" i="18"/>
  <c r="CC688" i="18"/>
  <c r="CE688" i="18"/>
  <c r="CF688" i="18"/>
  <c r="CG688" i="18"/>
  <c r="CH688" i="18"/>
  <c r="CI688" i="18"/>
  <c r="CJ688" i="18"/>
  <c r="CK688" i="18"/>
  <c r="CL688" i="18"/>
  <c r="CM688" i="18"/>
  <c r="CN688" i="18"/>
  <c r="CO688" i="18"/>
  <c r="CP688" i="18"/>
  <c r="CQ688" i="18"/>
  <c r="CR688" i="18"/>
  <c r="CS688" i="18"/>
  <c r="CT688" i="18"/>
  <c r="CU688" i="18"/>
  <c r="CV688" i="18"/>
  <c r="CW688" i="18"/>
  <c r="CX688" i="18"/>
  <c r="CY688" i="18"/>
  <c r="CZ688" i="18"/>
  <c r="DA688" i="18"/>
  <c r="DB688" i="18"/>
  <c r="DC688" i="18"/>
  <c r="DD688" i="18"/>
  <c r="DE688" i="18"/>
  <c r="DF688" i="18"/>
  <c r="DG688" i="18"/>
  <c r="DH688" i="18"/>
  <c r="DI688" i="18"/>
  <c r="DJ688" i="18"/>
  <c r="DK688" i="18"/>
  <c r="DL688" i="18"/>
  <c r="DM688" i="18"/>
  <c r="DN688" i="18"/>
  <c r="DO688" i="18"/>
  <c r="DP688" i="18"/>
  <c r="DQ688" i="18"/>
  <c r="DR688" i="18"/>
  <c r="DS688" i="18"/>
  <c r="DT688" i="18"/>
  <c r="DU688" i="18"/>
  <c r="DV688" i="18"/>
  <c r="DW688" i="18"/>
  <c r="DX688" i="18"/>
  <c r="DY688" i="18"/>
  <c r="DZ688" i="18"/>
  <c r="EA688" i="18"/>
  <c r="EB688" i="18"/>
  <c r="EC688" i="18"/>
  <c r="ED688" i="18"/>
  <c r="EE688" i="18"/>
  <c r="EF688" i="18"/>
  <c r="EG688" i="18"/>
  <c r="EH688" i="18"/>
  <c r="BJ689" i="18"/>
  <c r="BK689" i="18"/>
  <c r="BL689" i="18"/>
  <c r="BM689" i="18"/>
  <c r="BN689" i="18"/>
  <c r="BO689" i="18"/>
  <c r="BP689" i="18"/>
  <c r="BQ689" i="18"/>
  <c r="BR689" i="18"/>
  <c r="BS689" i="18"/>
  <c r="BT689" i="18"/>
  <c r="BU689" i="18"/>
  <c r="BV689" i="18"/>
  <c r="BW689" i="18"/>
  <c r="BX689" i="18"/>
  <c r="BY689" i="18"/>
  <c r="BZ689" i="18"/>
  <c r="CA689" i="18"/>
  <c r="CB689" i="18"/>
  <c r="CC689" i="18"/>
  <c r="CE689" i="18"/>
  <c r="CF689" i="18"/>
  <c r="CG689" i="18"/>
  <c r="CH689" i="18"/>
  <c r="CI689" i="18"/>
  <c r="CJ689" i="18"/>
  <c r="CK689" i="18"/>
  <c r="CL689" i="18"/>
  <c r="CM689" i="18"/>
  <c r="CN689" i="18"/>
  <c r="CO689" i="18"/>
  <c r="CP689" i="18"/>
  <c r="CQ689" i="18"/>
  <c r="CR689" i="18"/>
  <c r="CS689" i="18"/>
  <c r="CT689" i="18"/>
  <c r="CU689" i="18"/>
  <c r="CV689" i="18"/>
  <c r="CW689" i="18"/>
  <c r="CX689" i="18"/>
  <c r="CY689" i="18"/>
  <c r="CZ689" i="18"/>
  <c r="DA689" i="18"/>
  <c r="DB689" i="18"/>
  <c r="DC689" i="18"/>
  <c r="DD689" i="18"/>
  <c r="DE689" i="18"/>
  <c r="DF689" i="18"/>
  <c r="DG689" i="18"/>
  <c r="DH689" i="18"/>
  <c r="DI689" i="18"/>
  <c r="DJ689" i="18"/>
  <c r="DK689" i="18"/>
  <c r="DL689" i="18"/>
  <c r="DM689" i="18"/>
  <c r="DN689" i="18"/>
  <c r="DO689" i="18"/>
  <c r="DP689" i="18"/>
  <c r="DQ689" i="18"/>
  <c r="DR689" i="18"/>
  <c r="DS689" i="18"/>
  <c r="DT689" i="18"/>
  <c r="DU689" i="18"/>
  <c r="DV689" i="18"/>
  <c r="DW689" i="18"/>
  <c r="DX689" i="18"/>
  <c r="DY689" i="18"/>
  <c r="DZ689" i="18"/>
  <c r="EA689" i="18"/>
  <c r="EB689" i="18"/>
  <c r="EC689" i="18"/>
  <c r="ED689" i="18"/>
  <c r="EE689" i="18"/>
  <c r="EF689" i="18"/>
  <c r="EG689" i="18"/>
  <c r="EH689" i="18"/>
  <c r="BJ690" i="18"/>
  <c r="BK690" i="18"/>
  <c r="BL690" i="18"/>
  <c r="BM690" i="18"/>
  <c r="BN690" i="18"/>
  <c r="BO690" i="18"/>
  <c r="BP690" i="18"/>
  <c r="BQ690" i="18"/>
  <c r="BR690" i="18"/>
  <c r="BS690" i="18"/>
  <c r="BT690" i="18"/>
  <c r="BU690" i="18"/>
  <c r="BV690" i="18"/>
  <c r="BW690" i="18"/>
  <c r="BX690" i="18"/>
  <c r="BY690" i="18"/>
  <c r="BZ690" i="18"/>
  <c r="CA690" i="18"/>
  <c r="CB690" i="18"/>
  <c r="CC690" i="18"/>
  <c r="CE690" i="18"/>
  <c r="CF690" i="18"/>
  <c r="CG690" i="18"/>
  <c r="CH690" i="18"/>
  <c r="CI690" i="18"/>
  <c r="CJ690" i="18"/>
  <c r="CK690" i="18"/>
  <c r="CL690" i="18"/>
  <c r="CM690" i="18"/>
  <c r="CN690" i="18"/>
  <c r="CO690" i="18"/>
  <c r="CP690" i="18"/>
  <c r="CQ690" i="18"/>
  <c r="CR690" i="18"/>
  <c r="CS690" i="18"/>
  <c r="CT690" i="18"/>
  <c r="CU690" i="18"/>
  <c r="CV690" i="18"/>
  <c r="CW690" i="18"/>
  <c r="CX690" i="18"/>
  <c r="CY690" i="18"/>
  <c r="CZ690" i="18"/>
  <c r="DA690" i="18"/>
  <c r="DB690" i="18"/>
  <c r="DC690" i="18"/>
  <c r="DD690" i="18"/>
  <c r="DE690" i="18"/>
  <c r="DF690" i="18"/>
  <c r="DG690" i="18"/>
  <c r="DH690" i="18"/>
  <c r="DI690" i="18"/>
  <c r="DJ690" i="18"/>
  <c r="DK690" i="18"/>
  <c r="DL690" i="18"/>
  <c r="DM690" i="18"/>
  <c r="DN690" i="18"/>
  <c r="DO690" i="18"/>
  <c r="DP690" i="18"/>
  <c r="DQ690" i="18"/>
  <c r="DR690" i="18"/>
  <c r="DS690" i="18"/>
  <c r="DT690" i="18"/>
  <c r="DU690" i="18"/>
  <c r="DV690" i="18"/>
  <c r="DW690" i="18"/>
  <c r="DX690" i="18"/>
  <c r="DY690" i="18"/>
  <c r="DZ690" i="18"/>
  <c r="EA690" i="18"/>
  <c r="EB690" i="18"/>
  <c r="EC690" i="18"/>
  <c r="ED690" i="18"/>
  <c r="EE690" i="18"/>
  <c r="EF690" i="18"/>
  <c r="EG690" i="18"/>
  <c r="EH690" i="18"/>
  <c r="BJ691" i="18"/>
  <c r="BK691" i="18"/>
  <c r="BL691" i="18"/>
  <c r="BM691" i="18"/>
  <c r="BN691" i="18"/>
  <c r="BO691" i="18"/>
  <c r="BP691" i="18"/>
  <c r="BQ691" i="18"/>
  <c r="BR691" i="18"/>
  <c r="BS691" i="18"/>
  <c r="BT691" i="18"/>
  <c r="BU691" i="18"/>
  <c r="BV691" i="18"/>
  <c r="BW691" i="18"/>
  <c r="BX691" i="18"/>
  <c r="BY691" i="18"/>
  <c r="BZ691" i="18"/>
  <c r="CA691" i="18"/>
  <c r="CB691" i="18"/>
  <c r="CC691" i="18"/>
  <c r="CD691" i="18"/>
  <c r="CE691" i="18"/>
  <c r="CF691" i="18"/>
  <c r="CG691" i="18"/>
  <c r="CH691" i="18"/>
  <c r="CI691" i="18"/>
  <c r="CJ691" i="18"/>
  <c r="CK691" i="18"/>
  <c r="CL691" i="18"/>
  <c r="CM691" i="18"/>
  <c r="CN691" i="18"/>
  <c r="CO691" i="18"/>
  <c r="CP691" i="18"/>
  <c r="CQ691" i="18"/>
  <c r="CR691" i="18"/>
  <c r="CS691" i="18"/>
  <c r="CT691" i="18"/>
  <c r="CU691" i="18"/>
  <c r="CV691" i="18"/>
  <c r="CW691" i="18"/>
  <c r="CY691" i="18"/>
  <c r="CZ691" i="18"/>
  <c r="DA691" i="18"/>
  <c r="DB691" i="18"/>
  <c r="DC691" i="18"/>
  <c r="DD691" i="18"/>
  <c r="DE691" i="18"/>
  <c r="DF691" i="18"/>
  <c r="DG691" i="18"/>
  <c r="DH691" i="18"/>
  <c r="DI691" i="18"/>
  <c r="DJ691" i="18"/>
  <c r="DK691" i="18"/>
  <c r="DL691" i="18"/>
  <c r="DM691" i="18"/>
  <c r="DN691" i="18"/>
  <c r="DO691" i="18"/>
  <c r="DP691" i="18"/>
  <c r="DQ691" i="18"/>
  <c r="DR691" i="18"/>
  <c r="DS691" i="18"/>
  <c r="DT691" i="18"/>
  <c r="DU691" i="18"/>
  <c r="DV691" i="18"/>
  <c r="DW691" i="18"/>
  <c r="DX691" i="18"/>
  <c r="DY691" i="18"/>
  <c r="DZ691" i="18"/>
  <c r="EA691" i="18"/>
  <c r="EB691" i="18"/>
  <c r="EC691" i="18"/>
  <c r="ED691" i="18"/>
  <c r="EE691" i="18"/>
  <c r="EF691" i="18"/>
  <c r="EG691" i="18"/>
  <c r="EH691" i="18"/>
  <c r="BJ692" i="18"/>
  <c r="BK692" i="18"/>
  <c r="BL692" i="18"/>
  <c r="BM692" i="18"/>
  <c r="BN692" i="18"/>
  <c r="BO692" i="18"/>
  <c r="BP692" i="18"/>
  <c r="BQ692" i="18"/>
  <c r="BR692" i="18"/>
  <c r="BS692" i="18"/>
  <c r="BT692" i="18"/>
  <c r="BU692" i="18"/>
  <c r="BV692" i="18"/>
  <c r="BW692" i="18"/>
  <c r="BX692" i="18"/>
  <c r="BY692" i="18"/>
  <c r="BZ692" i="18"/>
  <c r="CA692" i="18"/>
  <c r="CB692" i="18"/>
  <c r="CC692" i="18"/>
  <c r="CD692" i="18"/>
  <c r="CF692" i="18"/>
  <c r="CG692" i="18"/>
  <c r="CH692" i="18"/>
  <c r="CI692" i="18"/>
  <c r="CJ692" i="18"/>
  <c r="CK692" i="18"/>
  <c r="CL692" i="18"/>
  <c r="CM692" i="18"/>
  <c r="CN692" i="18"/>
  <c r="CO692" i="18"/>
  <c r="CP692" i="18"/>
  <c r="CQ692" i="18"/>
  <c r="CR692" i="18"/>
  <c r="CS692" i="18"/>
  <c r="CT692" i="18"/>
  <c r="CU692" i="18"/>
  <c r="CV692" i="18"/>
  <c r="CW692" i="18"/>
  <c r="CX692" i="18"/>
  <c r="CY692" i="18"/>
  <c r="CZ692" i="18"/>
  <c r="DA692" i="18"/>
  <c r="DB692" i="18"/>
  <c r="DC692" i="18"/>
  <c r="DD692" i="18"/>
  <c r="DE692" i="18"/>
  <c r="DF692" i="18"/>
  <c r="DG692" i="18"/>
  <c r="DH692" i="18"/>
  <c r="DI692" i="18"/>
  <c r="DJ692" i="18"/>
  <c r="DK692" i="18"/>
  <c r="DL692" i="18"/>
  <c r="DM692" i="18"/>
  <c r="DN692" i="18"/>
  <c r="DO692" i="18"/>
  <c r="DP692" i="18"/>
  <c r="DQ692" i="18"/>
  <c r="DR692" i="18"/>
  <c r="DS692" i="18"/>
  <c r="DT692" i="18"/>
  <c r="DU692" i="18"/>
  <c r="DV692" i="18"/>
  <c r="DW692" i="18"/>
  <c r="DX692" i="18"/>
  <c r="DY692" i="18"/>
  <c r="DZ692" i="18"/>
  <c r="EA692" i="18"/>
  <c r="EB692" i="18"/>
  <c r="EC692" i="18"/>
  <c r="ED692" i="18"/>
  <c r="EE692" i="18"/>
  <c r="EF692" i="18"/>
  <c r="EG692" i="18"/>
  <c r="EH692" i="18"/>
  <c r="BJ693" i="18"/>
  <c r="BK693" i="18"/>
  <c r="BL693" i="18"/>
  <c r="BM693" i="18"/>
  <c r="BN693" i="18"/>
  <c r="BO693" i="18"/>
  <c r="BP693" i="18"/>
  <c r="BQ693" i="18"/>
  <c r="BR693" i="18"/>
  <c r="BS693" i="18"/>
  <c r="BT693" i="18"/>
  <c r="BU693" i="18"/>
  <c r="BV693" i="18"/>
  <c r="BW693" i="18"/>
  <c r="BX693" i="18"/>
  <c r="BY693" i="18"/>
  <c r="BZ693" i="18"/>
  <c r="CA693" i="18"/>
  <c r="CB693" i="18"/>
  <c r="CC693" i="18"/>
  <c r="CD693" i="18"/>
  <c r="CF693" i="18"/>
  <c r="CG693" i="18"/>
  <c r="CH693" i="18"/>
  <c r="CI693" i="18"/>
  <c r="CJ693" i="18"/>
  <c r="CK693" i="18"/>
  <c r="CL693" i="18"/>
  <c r="CM693" i="18"/>
  <c r="CN693" i="18"/>
  <c r="CO693" i="18"/>
  <c r="CP693" i="18"/>
  <c r="CQ693" i="18"/>
  <c r="CR693" i="18"/>
  <c r="CS693" i="18"/>
  <c r="CT693" i="18"/>
  <c r="CU693" i="18"/>
  <c r="CV693" i="18"/>
  <c r="CW693" i="18"/>
  <c r="CX693" i="18"/>
  <c r="CY693" i="18"/>
  <c r="CZ693" i="18"/>
  <c r="DA693" i="18"/>
  <c r="DB693" i="18"/>
  <c r="DC693" i="18"/>
  <c r="DD693" i="18"/>
  <c r="DE693" i="18"/>
  <c r="DF693" i="18"/>
  <c r="DG693" i="18"/>
  <c r="DH693" i="18"/>
  <c r="DI693" i="18"/>
  <c r="DJ693" i="18"/>
  <c r="DK693" i="18"/>
  <c r="DL693" i="18"/>
  <c r="DM693" i="18"/>
  <c r="DN693" i="18"/>
  <c r="DO693" i="18"/>
  <c r="DP693" i="18"/>
  <c r="DQ693" i="18"/>
  <c r="DR693" i="18"/>
  <c r="DS693" i="18"/>
  <c r="DT693" i="18"/>
  <c r="DU693" i="18"/>
  <c r="DV693" i="18"/>
  <c r="DW693" i="18"/>
  <c r="DX693" i="18"/>
  <c r="DY693" i="18"/>
  <c r="DZ693" i="18"/>
  <c r="EA693" i="18"/>
  <c r="EB693" i="18"/>
  <c r="EC693" i="18"/>
  <c r="ED693" i="18"/>
  <c r="EE693" i="18"/>
  <c r="EF693" i="18"/>
  <c r="EG693" i="18"/>
  <c r="EH693" i="18"/>
  <c r="BJ694" i="18"/>
  <c r="BK694" i="18"/>
  <c r="BL694" i="18"/>
  <c r="BM694" i="18"/>
  <c r="BN694" i="18"/>
  <c r="BO694" i="18"/>
  <c r="BP694" i="18"/>
  <c r="BQ694" i="18"/>
  <c r="BR694" i="18"/>
  <c r="BS694" i="18"/>
  <c r="BT694" i="18"/>
  <c r="BU694" i="18"/>
  <c r="BV694" i="18"/>
  <c r="BW694" i="18"/>
  <c r="BX694" i="18"/>
  <c r="BY694" i="18"/>
  <c r="BZ694" i="18"/>
  <c r="CA694" i="18"/>
  <c r="CB694" i="18"/>
  <c r="CC694" i="18"/>
  <c r="CD694" i="18"/>
  <c r="CF694" i="18"/>
  <c r="CG694" i="18"/>
  <c r="CH694" i="18"/>
  <c r="CI694" i="18"/>
  <c r="CJ694" i="18"/>
  <c r="CK694" i="18"/>
  <c r="CL694" i="18"/>
  <c r="CM694" i="18"/>
  <c r="CN694" i="18"/>
  <c r="CO694" i="18"/>
  <c r="CP694" i="18"/>
  <c r="CQ694" i="18"/>
  <c r="CR694" i="18"/>
  <c r="CS694" i="18"/>
  <c r="CT694" i="18"/>
  <c r="CU694" i="18"/>
  <c r="CV694" i="18"/>
  <c r="CW694" i="18"/>
  <c r="CX694" i="18"/>
  <c r="CY694" i="18"/>
  <c r="CZ694" i="18"/>
  <c r="DA694" i="18"/>
  <c r="DB694" i="18"/>
  <c r="DC694" i="18"/>
  <c r="DD694" i="18"/>
  <c r="DE694" i="18"/>
  <c r="DF694" i="18"/>
  <c r="DG694" i="18"/>
  <c r="DH694" i="18"/>
  <c r="DI694" i="18"/>
  <c r="DJ694" i="18"/>
  <c r="DK694" i="18"/>
  <c r="DL694" i="18"/>
  <c r="DM694" i="18"/>
  <c r="DN694" i="18"/>
  <c r="DO694" i="18"/>
  <c r="DP694" i="18"/>
  <c r="DQ694" i="18"/>
  <c r="DR694" i="18"/>
  <c r="DS694" i="18"/>
  <c r="DT694" i="18"/>
  <c r="DU694" i="18"/>
  <c r="DV694" i="18"/>
  <c r="DW694" i="18"/>
  <c r="DX694" i="18"/>
  <c r="DY694" i="18"/>
  <c r="DZ694" i="18"/>
  <c r="EA694" i="18"/>
  <c r="EB694" i="18"/>
  <c r="EC694" i="18"/>
  <c r="ED694" i="18"/>
  <c r="EE694" i="18"/>
  <c r="EF694" i="18"/>
  <c r="EG694" i="18"/>
  <c r="EH694" i="18"/>
  <c r="BJ695" i="18"/>
  <c r="BK695" i="18"/>
  <c r="BL695" i="18"/>
  <c r="BM695" i="18"/>
  <c r="BN695" i="18"/>
  <c r="BO695" i="18"/>
  <c r="BP695" i="18"/>
  <c r="BQ695" i="18"/>
  <c r="BR695" i="18"/>
  <c r="BS695" i="18"/>
  <c r="BT695" i="18"/>
  <c r="BU695" i="18"/>
  <c r="BV695" i="18"/>
  <c r="BW695" i="18"/>
  <c r="BX695" i="18"/>
  <c r="BY695" i="18"/>
  <c r="BZ695" i="18"/>
  <c r="CA695" i="18"/>
  <c r="CB695" i="18"/>
  <c r="CC695" i="18"/>
  <c r="CD695" i="18"/>
  <c r="CF695" i="18"/>
  <c r="CG695" i="18"/>
  <c r="CH695" i="18"/>
  <c r="CI695" i="18"/>
  <c r="CJ695" i="18"/>
  <c r="CK695" i="18"/>
  <c r="CL695" i="18"/>
  <c r="CM695" i="18"/>
  <c r="CN695" i="18"/>
  <c r="CO695" i="18"/>
  <c r="CP695" i="18"/>
  <c r="CQ695" i="18"/>
  <c r="CR695" i="18"/>
  <c r="CS695" i="18"/>
  <c r="CT695" i="18"/>
  <c r="CU695" i="18"/>
  <c r="CV695" i="18"/>
  <c r="CW695" i="18"/>
  <c r="CX695" i="18"/>
  <c r="CY695" i="18"/>
  <c r="CZ695" i="18"/>
  <c r="DA695" i="18"/>
  <c r="DB695" i="18"/>
  <c r="DC695" i="18"/>
  <c r="DD695" i="18"/>
  <c r="DE695" i="18"/>
  <c r="DF695" i="18"/>
  <c r="DG695" i="18"/>
  <c r="DH695" i="18"/>
  <c r="DI695" i="18"/>
  <c r="DJ695" i="18"/>
  <c r="DK695" i="18"/>
  <c r="DL695" i="18"/>
  <c r="DM695" i="18"/>
  <c r="DN695" i="18"/>
  <c r="DO695" i="18"/>
  <c r="DP695" i="18"/>
  <c r="DQ695" i="18"/>
  <c r="DR695" i="18"/>
  <c r="DS695" i="18"/>
  <c r="DT695" i="18"/>
  <c r="DU695" i="18"/>
  <c r="DV695" i="18"/>
  <c r="DW695" i="18"/>
  <c r="DX695" i="18"/>
  <c r="DY695" i="18"/>
  <c r="DZ695" i="18"/>
  <c r="EA695" i="18"/>
  <c r="EB695" i="18"/>
  <c r="EC695" i="18"/>
  <c r="ED695" i="18"/>
  <c r="EE695" i="18"/>
  <c r="EF695" i="18"/>
  <c r="EG695" i="18"/>
  <c r="EH695" i="18"/>
  <c r="BJ696" i="18"/>
  <c r="BK696" i="18"/>
  <c r="BL696" i="18"/>
  <c r="BM696" i="18"/>
  <c r="BN696" i="18"/>
  <c r="BO696" i="18"/>
  <c r="BP696" i="18"/>
  <c r="BQ696" i="18"/>
  <c r="BR696" i="18"/>
  <c r="BS696" i="18"/>
  <c r="BT696" i="18"/>
  <c r="BU696" i="18"/>
  <c r="BV696" i="18"/>
  <c r="BW696" i="18"/>
  <c r="BX696" i="18"/>
  <c r="BY696" i="18"/>
  <c r="BZ696" i="18"/>
  <c r="CA696" i="18"/>
  <c r="CB696" i="18"/>
  <c r="CC696" i="18"/>
  <c r="CD696" i="18"/>
  <c r="CF696" i="18"/>
  <c r="CG696" i="18"/>
  <c r="CH696" i="18"/>
  <c r="CI696" i="18"/>
  <c r="CJ696" i="18"/>
  <c r="CK696" i="18"/>
  <c r="CL696" i="18"/>
  <c r="CM696" i="18"/>
  <c r="CN696" i="18"/>
  <c r="CO696" i="18"/>
  <c r="CP696" i="18"/>
  <c r="CQ696" i="18"/>
  <c r="CR696" i="18"/>
  <c r="CS696" i="18"/>
  <c r="CT696" i="18"/>
  <c r="CU696" i="18"/>
  <c r="CV696" i="18"/>
  <c r="CW696" i="18"/>
  <c r="CX696" i="18"/>
  <c r="CY696" i="18"/>
  <c r="CZ696" i="18"/>
  <c r="DA696" i="18"/>
  <c r="DB696" i="18"/>
  <c r="DC696" i="18"/>
  <c r="DD696" i="18"/>
  <c r="DE696" i="18"/>
  <c r="DF696" i="18"/>
  <c r="DG696" i="18"/>
  <c r="DH696" i="18"/>
  <c r="DI696" i="18"/>
  <c r="DJ696" i="18"/>
  <c r="DK696" i="18"/>
  <c r="DL696" i="18"/>
  <c r="DM696" i="18"/>
  <c r="DN696" i="18"/>
  <c r="DO696" i="18"/>
  <c r="DP696" i="18"/>
  <c r="DQ696" i="18"/>
  <c r="DR696" i="18"/>
  <c r="DS696" i="18"/>
  <c r="DT696" i="18"/>
  <c r="DU696" i="18"/>
  <c r="DV696" i="18"/>
  <c r="DW696" i="18"/>
  <c r="DX696" i="18"/>
  <c r="DY696" i="18"/>
  <c r="DZ696" i="18"/>
  <c r="EA696" i="18"/>
  <c r="EB696" i="18"/>
  <c r="EC696" i="18"/>
  <c r="ED696" i="18"/>
  <c r="EE696" i="18"/>
  <c r="EF696" i="18"/>
  <c r="EG696" i="18"/>
  <c r="EH696" i="18"/>
  <c r="BJ697" i="18"/>
  <c r="BK697" i="18"/>
  <c r="BL697" i="18"/>
  <c r="BM697" i="18"/>
  <c r="BN697" i="18"/>
  <c r="BO697" i="18"/>
  <c r="BP697" i="18"/>
  <c r="BQ697" i="18"/>
  <c r="BR697" i="18"/>
  <c r="BS697" i="18"/>
  <c r="BT697" i="18"/>
  <c r="BU697" i="18"/>
  <c r="BV697" i="18"/>
  <c r="BW697" i="18"/>
  <c r="BX697" i="18"/>
  <c r="BY697" i="18"/>
  <c r="BZ697" i="18"/>
  <c r="CA697" i="18"/>
  <c r="CB697" i="18"/>
  <c r="CC697" i="18"/>
  <c r="CD697" i="18"/>
  <c r="CF697" i="18"/>
  <c r="CG697" i="18"/>
  <c r="CH697" i="18"/>
  <c r="CI697" i="18"/>
  <c r="CJ697" i="18"/>
  <c r="CK697" i="18"/>
  <c r="CL697" i="18"/>
  <c r="CM697" i="18"/>
  <c r="CN697" i="18"/>
  <c r="CO697" i="18"/>
  <c r="CP697" i="18"/>
  <c r="CQ697" i="18"/>
  <c r="CR697" i="18"/>
  <c r="CS697" i="18"/>
  <c r="CT697" i="18"/>
  <c r="CU697" i="18"/>
  <c r="CV697" i="18"/>
  <c r="CW697" i="18"/>
  <c r="CX697" i="18"/>
  <c r="CY697" i="18"/>
  <c r="CZ697" i="18"/>
  <c r="DA697" i="18"/>
  <c r="DB697" i="18"/>
  <c r="DC697" i="18"/>
  <c r="DD697" i="18"/>
  <c r="DE697" i="18"/>
  <c r="DF697" i="18"/>
  <c r="DG697" i="18"/>
  <c r="DH697" i="18"/>
  <c r="DI697" i="18"/>
  <c r="DJ697" i="18"/>
  <c r="DK697" i="18"/>
  <c r="DL697" i="18"/>
  <c r="DM697" i="18"/>
  <c r="DN697" i="18"/>
  <c r="DO697" i="18"/>
  <c r="DP697" i="18"/>
  <c r="DQ697" i="18"/>
  <c r="DR697" i="18"/>
  <c r="DS697" i="18"/>
  <c r="DT697" i="18"/>
  <c r="DU697" i="18"/>
  <c r="DV697" i="18"/>
  <c r="DW697" i="18"/>
  <c r="DX697" i="18"/>
  <c r="DY697" i="18"/>
  <c r="DZ697" i="18"/>
  <c r="EA697" i="18"/>
  <c r="EB697" i="18"/>
  <c r="EC697" i="18"/>
  <c r="ED697" i="18"/>
  <c r="EE697" i="18"/>
  <c r="EF697" i="18"/>
  <c r="EG697" i="18"/>
  <c r="EH697" i="18"/>
  <c r="BJ698" i="18"/>
  <c r="BK698" i="18"/>
  <c r="BL698" i="18"/>
  <c r="BM698" i="18"/>
  <c r="BN698" i="18"/>
  <c r="BO698" i="18"/>
  <c r="BP698" i="18"/>
  <c r="BQ698" i="18"/>
  <c r="BR698" i="18"/>
  <c r="BS698" i="18"/>
  <c r="BT698" i="18"/>
  <c r="BU698" i="18"/>
  <c r="BV698" i="18"/>
  <c r="BW698" i="18"/>
  <c r="BX698" i="18"/>
  <c r="BY698" i="18"/>
  <c r="BZ698" i="18"/>
  <c r="CA698" i="18"/>
  <c r="CB698" i="18"/>
  <c r="CC698" i="18"/>
  <c r="CD698" i="18"/>
  <c r="CF698" i="18"/>
  <c r="CG698" i="18"/>
  <c r="CH698" i="18"/>
  <c r="CI698" i="18"/>
  <c r="CJ698" i="18"/>
  <c r="CK698" i="18"/>
  <c r="CL698" i="18"/>
  <c r="CM698" i="18"/>
  <c r="CN698" i="18"/>
  <c r="CO698" i="18"/>
  <c r="CP698" i="18"/>
  <c r="CQ698" i="18"/>
  <c r="CR698" i="18"/>
  <c r="CS698" i="18"/>
  <c r="CT698" i="18"/>
  <c r="CU698" i="18"/>
  <c r="CV698" i="18"/>
  <c r="CW698" i="18"/>
  <c r="CX698" i="18"/>
  <c r="CY698" i="18"/>
  <c r="CZ698" i="18"/>
  <c r="DA698" i="18"/>
  <c r="DB698" i="18"/>
  <c r="DC698" i="18"/>
  <c r="DD698" i="18"/>
  <c r="DE698" i="18"/>
  <c r="DF698" i="18"/>
  <c r="DG698" i="18"/>
  <c r="DH698" i="18"/>
  <c r="DI698" i="18"/>
  <c r="DJ698" i="18"/>
  <c r="DK698" i="18"/>
  <c r="DL698" i="18"/>
  <c r="DM698" i="18"/>
  <c r="DN698" i="18"/>
  <c r="DO698" i="18"/>
  <c r="DP698" i="18"/>
  <c r="DQ698" i="18"/>
  <c r="DR698" i="18"/>
  <c r="DS698" i="18"/>
  <c r="DT698" i="18"/>
  <c r="DU698" i="18"/>
  <c r="DV698" i="18"/>
  <c r="DW698" i="18"/>
  <c r="DX698" i="18"/>
  <c r="DY698" i="18"/>
  <c r="DZ698" i="18"/>
  <c r="EA698" i="18"/>
  <c r="EB698" i="18"/>
  <c r="EC698" i="18"/>
  <c r="ED698" i="18"/>
  <c r="EE698" i="18"/>
  <c r="EF698" i="18"/>
  <c r="EG698" i="18"/>
  <c r="EH698" i="18"/>
  <c r="BJ699" i="18"/>
  <c r="BK699" i="18"/>
  <c r="BL699" i="18"/>
  <c r="BM699" i="18"/>
  <c r="BN699" i="18"/>
  <c r="BO699" i="18"/>
  <c r="BP699" i="18"/>
  <c r="BQ699" i="18"/>
  <c r="BR699" i="18"/>
  <c r="BS699" i="18"/>
  <c r="BT699" i="18"/>
  <c r="BU699" i="18"/>
  <c r="BV699" i="18"/>
  <c r="BW699" i="18"/>
  <c r="BX699" i="18"/>
  <c r="BY699" i="18"/>
  <c r="BZ699" i="18"/>
  <c r="CA699" i="18"/>
  <c r="CB699" i="18"/>
  <c r="CC699" i="18"/>
  <c r="CD699" i="18"/>
  <c r="CE699" i="18"/>
  <c r="CF699" i="18"/>
  <c r="CG699" i="18"/>
  <c r="CH699" i="18"/>
  <c r="CI699" i="18"/>
  <c r="CJ699" i="18"/>
  <c r="CL699" i="18"/>
  <c r="CM699" i="18"/>
  <c r="CN699" i="18"/>
  <c r="CO699" i="18"/>
  <c r="CP699" i="18"/>
  <c r="CQ699" i="18"/>
  <c r="CR699" i="18"/>
  <c r="CS699" i="18"/>
  <c r="CT699" i="18"/>
  <c r="CU699" i="18"/>
  <c r="CV699" i="18"/>
  <c r="CW699" i="18"/>
  <c r="CX699" i="18"/>
  <c r="CY699" i="18"/>
  <c r="CZ699" i="18"/>
  <c r="DA699" i="18"/>
  <c r="DB699" i="18"/>
  <c r="DC699" i="18"/>
  <c r="DD699" i="18"/>
  <c r="DE699" i="18"/>
  <c r="DF699" i="18"/>
  <c r="DG699" i="18"/>
  <c r="DH699" i="18"/>
  <c r="DI699" i="18"/>
  <c r="DJ699" i="18"/>
  <c r="DK699" i="18"/>
  <c r="DL699" i="18"/>
  <c r="DM699" i="18"/>
  <c r="DN699" i="18"/>
  <c r="DO699" i="18"/>
  <c r="DP699" i="18"/>
  <c r="DQ699" i="18"/>
  <c r="DR699" i="18"/>
  <c r="DS699" i="18"/>
  <c r="DT699" i="18"/>
  <c r="DU699" i="18"/>
  <c r="DV699" i="18"/>
  <c r="DW699" i="18"/>
  <c r="DX699" i="18"/>
  <c r="DY699" i="18"/>
  <c r="DZ699" i="18"/>
  <c r="EA699" i="18"/>
  <c r="EB699" i="18"/>
  <c r="EC699" i="18"/>
  <c r="ED699" i="18"/>
  <c r="EE699" i="18"/>
  <c r="EF699" i="18"/>
  <c r="EG699" i="18"/>
  <c r="EH699" i="18"/>
  <c r="BJ700" i="18"/>
  <c r="BK700" i="18"/>
  <c r="BL700" i="18"/>
  <c r="BM700" i="18"/>
  <c r="BN700" i="18"/>
  <c r="BO700" i="18"/>
  <c r="BP700" i="18"/>
  <c r="BQ700" i="18"/>
  <c r="BR700" i="18"/>
  <c r="BS700" i="18"/>
  <c r="BT700" i="18"/>
  <c r="BU700" i="18"/>
  <c r="BV700" i="18"/>
  <c r="BW700" i="18"/>
  <c r="BX700" i="18"/>
  <c r="BY700" i="18"/>
  <c r="BZ700" i="18"/>
  <c r="CA700" i="18"/>
  <c r="CB700" i="18"/>
  <c r="CC700" i="18"/>
  <c r="CD700" i="18"/>
  <c r="CE700" i="18"/>
  <c r="CF700" i="18"/>
  <c r="CG700" i="18"/>
  <c r="CH700" i="18"/>
  <c r="CI700" i="18"/>
  <c r="CJ700" i="18"/>
  <c r="CL700" i="18"/>
  <c r="CM700" i="18"/>
  <c r="CN700" i="18"/>
  <c r="CO700" i="18"/>
  <c r="CP700" i="18"/>
  <c r="CQ700" i="18"/>
  <c r="CR700" i="18"/>
  <c r="CS700" i="18"/>
  <c r="CT700" i="18"/>
  <c r="CU700" i="18"/>
  <c r="CV700" i="18"/>
  <c r="CW700" i="18"/>
  <c r="CX700" i="18"/>
  <c r="CY700" i="18"/>
  <c r="CZ700" i="18"/>
  <c r="DA700" i="18"/>
  <c r="DB700" i="18"/>
  <c r="DC700" i="18"/>
  <c r="DD700" i="18"/>
  <c r="DE700" i="18"/>
  <c r="DF700" i="18"/>
  <c r="DG700" i="18"/>
  <c r="DH700" i="18"/>
  <c r="DI700" i="18"/>
  <c r="DJ700" i="18"/>
  <c r="DK700" i="18"/>
  <c r="DL700" i="18"/>
  <c r="DM700" i="18"/>
  <c r="DN700" i="18"/>
  <c r="DO700" i="18"/>
  <c r="DP700" i="18"/>
  <c r="DQ700" i="18"/>
  <c r="DR700" i="18"/>
  <c r="DS700" i="18"/>
  <c r="DT700" i="18"/>
  <c r="DU700" i="18"/>
  <c r="DV700" i="18"/>
  <c r="DW700" i="18"/>
  <c r="DX700" i="18"/>
  <c r="DY700" i="18"/>
  <c r="DZ700" i="18"/>
  <c r="EA700" i="18"/>
  <c r="EB700" i="18"/>
  <c r="EC700" i="18"/>
  <c r="ED700" i="18"/>
  <c r="EE700" i="18"/>
  <c r="EF700" i="18"/>
  <c r="EG700" i="18"/>
  <c r="EH700" i="18"/>
  <c r="BJ701" i="18"/>
  <c r="BK701" i="18"/>
  <c r="BL701" i="18"/>
  <c r="BM701" i="18"/>
  <c r="BN701" i="18"/>
  <c r="BO701" i="18"/>
  <c r="BP701" i="18"/>
  <c r="BQ701" i="18"/>
  <c r="BR701" i="18"/>
  <c r="BS701" i="18"/>
  <c r="BT701" i="18"/>
  <c r="BU701" i="18"/>
  <c r="BV701" i="18"/>
  <c r="BW701" i="18"/>
  <c r="BX701" i="18"/>
  <c r="BY701" i="18"/>
  <c r="BZ701" i="18"/>
  <c r="CA701" i="18"/>
  <c r="CB701" i="18"/>
  <c r="CC701" i="18"/>
  <c r="CD701" i="18"/>
  <c r="CE701" i="18"/>
  <c r="CF701" i="18"/>
  <c r="CG701" i="18"/>
  <c r="CH701" i="18"/>
  <c r="CI701" i="18"/>
  <c r="CJ701" i="18"/>
  <c r="CL701" i="18"/>
  <c r="CM701" i="18"/>
  <c r="CN701" i="18"/>
  <c r="CO701" i="18"/>
  <c r="CP701" i="18"/>
  <c r="CQ701" i="18"/>
  <c r="CR701" i="18"/>
  <c r="CS701" i="18"/>
  <c r="CT701" i="18"/>
  <c r="CU701" i="18"/>
  <c r="CV701" i="18"/>
  <c r="CW701" i="18"/>
  <c r="CX701" i="18"/>
  <c r="CY701" i="18"/>
  <c r="CZ701" i="18"/>
  <c r="DA701" i="18"/>
  <c r="DB701" i="18"/>
  <c r="DC701" i="18"/>
  <c r="DD701" i="18"/>
  <c r="DE701" i="18"/>
  <c r="DF701" i="18"/>
  <c r="DG701" i="18"/>
  <c r="DH701" i="18"/>
  <c r="DI701" i="18"/>
  <c r="DJ701" i="18"/>
  <c r="DK701" i="18"/>
  <c r="DL701" i="18"/>
  <c r="DM701" i="18"/>
  <c r="DN701" i="18"/>
  <c r="DO701" i="18"/>
  <c r="DP701" i="18"/>
  <c r="DQ701" i="18"/>
  <c r="DR701" i="18"/>
  <c r="DS701" i="18"/>
  <c r="DT701" i="18"/>
  <c r="DU701" i="18"/>
  <c r="DV701" i="18"/>
  <c r="DW701" i="18"/>
  <c r="DX701" i="18"/>
  <c r="DY701" i="18"/>
  <c r="DZ701" i="18"/>
  <c r="EA701" i="18"/>
  <c r="EB701" i="18"/>
  <c r="EC701" i="18"/>
  <c r="ED701" i="18"/>
  <c r="EE701" i="18"/>
  <c r="EF701" i="18"/>
  <c r="EG701" i="18"/>
  <c r="EH701" i="18"/>
  <c r="BJ702" i="18"/>
  <c r="BK702" i="18"/>
  <c r="BL702" i="18"/>
  <c r="BM702" i="18"/>
  <c r="BN702" i="18"/>
  <c r="BO702" i="18"/>
  <c r="BP702" i="18"/>
  <c r="BQ702" i="18"/>
  <c r="BR702" i="18"/>
  <c r="BS702" i="18"/>
  <c r="BT702" i="18"/>
  <c r="BU702" i="18"/>
  <c r="BV702" i="18"/>
  <c r="BW702" i="18"/>
  <c r="BX702" i="18"/>
  <c r="BY702" i="18"/>
  <c r="BZ702" i="18"/>
  <c r="CA702" i="18"/>
  <c r="CB702" i="18"/>
  <c r="CC702" i="18"/>
  <c r="CD702" i="18"/>
  <c r="CE702" i="18"/>
  <c r="CF702" i="18"/>
  <c r="CG702" i="18"/>
  <c r="CH702" i="18"/>
  <c r="CI702" i="18"/>
  <c r="CJ702" i="18"/>
  <c r="CK702" i="18"/>
  <c r="CL702" i="18"/>
  <c r="CM702" i="18"/>
  <c r="CN702" i="18"/>
  <c r="CO702" i="18"/>
  <c r="CP702" i="18"/>
  <c r="CQ702" i="18"/>
  <c r="CR702" i="18"/>
  <c r="CS702" i="18"/>
  <c r="CT702" i="18"/>
  <c r="CU702" i="18"/>
  <c r="CV702" i="18"/>
  <c r="CW702" i="18"/>
  <c r="CX702" i="18"/>
  <c r="CY702" i="18"/>
  <c r="CZ702" i="18"/>
  <c r="DA702" i="18"/>
  <c r="DB702" i="18"/>
  <c r="DC702" i="18"/>
  <c r="DD702" i="18"/>
  <c r="DE702" i="18"/>
  <c r="DF702" i="18"/>
  <c r="DG702" i="18"/>
  <c r="DH702" i="18"/>
  <c r="DJ702" i="18"/>
  <c r="DK702" i="18"/>
  <c r="DL702" i="18"/>
  <c r="DM702" i="18"/>
  <c r="DN702" i="18"/>
  <c r="DO702" i="18"/>
  <c r="DP702" i="18"/>
  <c r="DQ702" i="18"/>
  <c r="DR702" i="18"/>
  <c r="DS702" i="18"/>
  <c r="DT702" i="18"/>
  <c r="DU702" i="18"/>
  <c r="DV702" i="18"/>
  <c r="DW702" i="18"/>
  <c r="DX702" i="18"/>
  <c r="DY702" i="18"/>
  <c r="DZ702" i="18"/>
  <c r="EA702" i="18"/>
  <c r="EB702" i="18"/>
  <c r="EC702" i="18"/>
  <c r="ED702" i="18"/>
  <c r="EE702" i="18"/>
  <c r="EF702" i="18"/>
  <c r="EG702" i="18"/>
  <c r="EH702" i="18"/>
  <c r="BJ703" i="18"/>
  <c r="BK703" i="18"/>
  <c r="BL703" i="18"/>
  <c r="BM703" i="18"/>
  <c r="BN703" i="18"/>
  <c r="BO703" i="18"/>
  <c r="BP703" i="18"/>
  <c r="BQ703" i="18"/>
  <c r="BR703" i="18"/>
  <c r="BS703" i="18"/>
  <c r="BT703" i="18"/>
  <c r="BU703" i="18"/>
  <c r="BV703" i="18"/>
  <c r="BW703" i="18"/>
  <c r="BX703" i="18"/>
  <c r="BY703" i="18"/>
  <c r="BZ703" i="18"/>
  <c r="CA703" i="18"/>
  <c r="CB703" i="18"/>
  <c r="CC703" i="18"/>
  <c r="CD703" i="18"/>
  <c r="CE703" i="18"/>
  <c r="CF703" i="18"/>
  <c r="CG703" i="18"/>
  <c r="CH703" i="18"/>
  <c r="CI703" i="18"/>
  <c r="CJ703" i="18"/>
  <c r="CK703" i="18"/>
  <c r="CL703" i="18"/>
  <c r="CM703" i="18"/>
  <c r="CN703" i="18"/>
  <c r="CO703" i="18"/>
  <c r="CP703" i="18"/>
  <c r="CQ703" i="18"/>
  <c r="CS703" i="18"/>
  <c r="CT703" i="18"/>
  <c r="CU703" i="18"/>
  <c r="CV703" i="18"/>
  <c r="CW703" i="18"/>
  <c r="CX703" i="18"/>
  <c r="CY703" i="18"/>
  <c r="CZ703" i="18"/>
  <c r="DA703" i="18"/>
  <c r="DB703" i="18"/>
  <c r="DC703" i="18"/>
  <c r="DD703" i="18"/>
  <c r="DE703" i="18"/>
  <c r="DF703" i="18"/>
  <c r="DG703" i="18"/>
  <c r="DH703" i="18"/>
  <c r="DI703" i="18"/>
  <c r="DJ703" i="18"/>
  <c r="DK703" i="18"/>
  <c r="DL703" i="18"/>
  <c r="DM703" i="18"/>
  <c r="DN703" i="18"/>
  <c r="DO703" i="18"/>
  <c r="DP703" i="18"/>
  <c r="DQ703" i="18"/>
  <c r="DR703" i="18"/>
  <c r="DS703" i="18"/>
  <c r="DT703" i="18"/>
  <c r="DU703" i="18"/>
  <c r="DV703" i="18"/>
  <c r="DW703" i="18"/>
  <c r="DX703" i="18"/>
  <c r="DY703" i="18"/>
  <c r="DZ703" i="18"/>
  <c r="EA703" i="18"/>
  <c r="EB703" i="18"/>
  <c r="EC703" i="18"/>
  <c r="ED703" i="18"/>
  <c r="EE703" i="18"/>
  <c r="EF703" i="18"/>
  <c r="EG703" i="18"/>
  <c r="EH703" i="18"/>
  <c r="BJ704" i="18"/>
  <c r="BK704" i="18"/>
  <c r="BL704" i="18"/>
  <c r="BM704" i="18"/>
  <c r="BN704" i="18"/>
  <c r="BO704" i="18"/>
  <c r="BP704" i="18"/>
  <c r="BQ704" i="18"/>
  <c r="BR704" i="18"/>
  <c r="BS704" i="18"/>
  <c r="BT704" i="18"/>
  <c r="BU704" i="18"/>
  <c r="BV704" i="18"/>
  <c r="BW704" i="18"/>
  <c r="BX704" i="18"/>
  <c r="BY704" i="18"/>
  <c r="BZ704" i="18"/>
  <c r="CA704" i="18"/>
  <c r="CB704" i="18"/>
  <c r="CC704" i="18"/>
  <c r="CD704" i="18"/>
  <c r="CE704" i="18"/>
  <c r="CF704" i="18"/>
  <c r="CG704" i="18"/>
  <c r="CH704" i="18"/>
  <c r="CI704" i="18"/>
  <c r="CJ704" i="18"/>
  <c r="CK704" i="18"/>
  <c r="CL704" i="18"/>
  <c r="CM704" i="18"/>
  <c r="CN704" i="18"/>
  <c r="CO704" i="18"/>
  <c r="CP704" i="18"/>
  <c r="CQ704" i="18"/>
  <c r="CS704" i="18"/>
  <c r="CT704" i="18"/>
  <c r="CU704" i="18"/>
  <c r="CV704" i="18"/>
  <c r="CW704" i="18"/>
  <c r="CX704" i="18"/>
  <c r="CY704" i="18"/>
  <c r="CZ704" i="18"/>
  <c r="DA704" i="18"/>
  <c r="DB704" i="18"/>
  <c r="DC704" i="18"/>
  <c r="DD704" i="18"/>
  <c r="DE704" i="18"/>
  <c r="DF704" i="18"/>
  <c r="DG704" i="18"/>
  <c r="DH704" i="18"/>
  <c r="DI704" i="18"/>
  <c r="DJ704" i="18"/>
  <c r="DK704" i="18"/>
  <c r="DL704" i="18"/>
  <c r="DM704" i="18"/>
  <c r="DN704" i="18"/>
  <c r="DO704" i="18"/>
  <c r="DP704" i="18"/>
  <c r="DQ704" i="18"/>
  <c r="DR704" i="18"/>
  <c r="DS704" i="18"/>
  <c r="DT704" i="18"/>
  <c r="DU704" i="18"/>
  <c r="DV704" i="18"/>
  <c r="DW704" i="18"/>
  <c r="DX704" i="18"/>
  <c r="DY704" i="18"/>
  <c r="DZ704" i="18"/>
  <c r="EA704" i="18"/>
  <c r="EB704" i="18"/>
  <c r="EC704" i="18"/>
  <c r="ED704" i="18"/>
  <c r="EE704" i="18"/>
  <c r="EF704" i="18"/>
  <c r="EG704" i="18"/>
  <c r="EH704" i="18"/>
  <c r="BJ705" i="18"/>
  <c r="BK705" i="18"/>
  <c r="BL705" i="18"/>
  <c r="BM705" i="18"/>
  <c r="BN705" i="18"/>
  <c r="BO705" i="18"/>
  <c r="BP705" i="18"/>
  <c r="BQ705" i="18"/>
  <c r="BR705" i="18"/>
  <c r="BS705" i="18"/>
  <c r="BT705" i="18"/>
  <c r="BU705" i="18"/>
  <c r="BV705" i="18"/>
  <c r="BW705" i="18"/>
  <c r="BX705" i="18"/>
  <c r="BY705" i="18"/>
  <c r="BZ705" i="18"/>
  <c r="CA705" i="18"/>
  <c r="CB705" i="18"/>
  <c r="CC705" i="18"/>
  <c r="CD705" i="18"/>
  <c r="CE705" i="18"/>
  <c r="CF705" i="18"/>
  <c r="CG705" i="18"/>
  <c r="CH705" i="18"/>
  <c r="CI705" i="18"/>
  <c r="CJ705" i="18"/>
  <c r="CK705" i="18"/>
  <c r="CL705" i="18"/>
  <c r="CM705" i="18"/>
  <c r="CN705" i="18"/>
  <c r="CO705" i="18"/>
  <c r="CP705" i="18"/>
  <c r="CQ705" i="18"/>
  <c r="CS705" i="18"/>
  <c r="CT705" i="18"/>
  <c r="CU705" i="18"/>
  <c r="CV705" i="18"/>
  <c r="CW705" i="18"/>
  <c r="CX705" i="18"/>
  <c r="CY705" i="18"/>
  <c r="CZ705" i="18"/>
  <c r="DA705" i="18"/>
  <c r="DB705" i="18"/>
  <c r="DC705" i="18"/>
  <c r="DD705" i="18"/>
  <c r="DE705" i="18"/>
  <c r="DF705" i="18"/>
  <c r="DG705" i="18"/>
  <c r="DH705" i="18"/>
  <c r="DI705" i="18"/>
  <c r="DJ705" i="18"/>
  <c r="DK705" i="18"/>
  <c r="DL705" i="18"/>
  <c r="DM705" i="18"/>
  <c r="DN705" i="18"/>
  <c r="DO705" i="18"/>
  <c r="DP705" i="18"/>
  <c r="DQ705" i="18"/>
  <c r="DR705" i="18"/>
  <c r="DS705" i="18"/>
  <c r="DT705" i="18"/>
  <c r="DU705" i="18"/>
  <c r="DV705" i="18"/>
  <c r="DW705" i="18"/>
  <c r="DX705" i="18"/>
  <c r="DY705" i="18"/>
  <c r="DZ705" i="18"/>
  <c r="EA705" i="18"/>
  <c r="EB705" i="18"/>
  <c r="EC705" i="18"/>
  <c r="ED705" i="18"/>
  <c r="EE705" i="18"/>
  <c r="EF705" i="18"/>
  <c r="EG705" i="18"/>
  <c r="EH705" i="18"/>
  <c r="BJ706" i="18"/>
  <c r="BK706" i="18"/>
  <c r="BL706" i="18"/>
  <c r="BM706" i="18"/>
  <c r="BN706" i="18"/>
  <c r="BO706" i="18"/>
  <c r="BP706" i="18"/>
  <c r="BQ706" i="18"/>
  <c r="BR706" i="18"/>
  <c r="BS706" i="18"/>
  <c r="BT706" i="18"/>
  <c r="BU706" i="18"/>
  <c r="BV706" i="18"/>
  <c r="BW706" i="18"/>
  <c r="BX706" i="18"/>
  <c r="BY706" i="18"/>
  <c r="BZ706" i="18"/>
  <c r="CA706" i="18"/>
  <c r="CB706" i="18"/>
  <c r="CC706" i="18"/>
  <c r="CD706" i="18"/>
  <c r="CE706" i="18"/>
  <c r="CF706" i="18"/>
  <c r="CG706" i="18"/>
  <c r="CH706" i="18"/>
  <c r="CI706" i="18"/>
  <c r="CJ706" i="18"/>
  <c r="CK706" i="18"/>
  <c r="CL706" i="18"/>
  <c r="CM706" i="18"/>
  <c r="CN706" i="18"/>
  <c r="CO706" i="18"/>
  <c r="CP706" i="18"/>
  <c r="CQ706" i="18"/>
  <c r="CS706" i="18"/>
  <c r="CT706" i="18"/>
  <c r="CU706" i="18"/>
  <c r="CV706" i="18"/>
  <c r="CW706" i="18"/>
  <c r="CX706" i="18"/>
  <c r="CY706" i="18"/>
  <c r="CZ706" i="18"/>
  <c r="DA706" i="18"/>
  <c r="DB706" i="18"/>
  <c r="DC706" i="18"/>
  <c r="DD706" i="18"/>
  <c r="DE706" i="18"/>
  <c r="DF706" i="18"/>
  <c r="DG706" i="18"/>
  <c r="DH706" i="18"/>
  <c r="DI706" i="18"/>
  <c r="DJ706" i="18"/>
  <c r="DK706" i="18"/>
  <c r="DL706" i="18"/>
  <c r="DM706" i="18"/>
  <c r="DN706" i="18"/>
  <c r="DO706" i="18"/>
  <c r="DP706" i="18"/>
  <c r="DQ706" i="18"/>
  <c r="DR706" i="18"/>
  <c r="DS706" i="18"/>
  <c r="DT706" i="18"/>
  <c r="DU706" i="18"/>
  <c r="DV706" i="18"/>
  <c r="DW706" i="18"/>
  <c r="DX706" i="18"/>
  <c r="DY706" i="18"/>
  <c r="DZ706" i="18"/>
  <c r="EA706" i="18"/>
  <c r="EB706" i="18"/>
  <c r="EC706" i="18"/>
  <c r="ED706" i="18"/>
  <c r="EE706" i="18"/>
  <c r="EF706" i="18"/>
  <c r="EG706" i="18"/>
  <c r="EH706" i="18"/>
  <c r="BJ707" i="18"/>
  <c r="BK707" i="18"/>
  <c r="BL707" i="18"/>
  <c r="BM707" i="18"/>
  <c r="BN707" i="18"/>
  <c r="BO707" i="18"/>
  <c r="BP707" i="18"/>
  <c r="BQ707" i="18"/>
  <c r="BR707" i="18"/>
  <c r="BS707" i="18"/>
  <c r="BT707" i="18"/>
  <c r="BU707" i="18"/>
  <c r="BV707" i="18"/>
  <c r="BW707" i="18"/>
  <c r="BX707" i="18"/>
  <c r="BY707" i="18"/>
  <c r="BZ707" i="18"/>
  <c r="CA707" i="18"/>
  <c r="CB707" i="18"/>
  <c r="CC707" i="18"/>
  <c r="CD707" i="18"/>
  <c r="CE707" i="18"/>
  <c r="CF707" i="18"/>
  <c r="CG707" i="18"/>
  <c r="CH707" i="18"/>
  <c r="CI707" i="18"/>
  <c r="CJ707" i="18"/>
  <c r="CK707" i="18"/>
  <c r="CL707" i="18"/>
  <c r="CM707" i="18"/>
  <c r="CN707" i="18"/>
  <c r="CO707" i="18"/>
  <c r="CP707" i="18"/>
  <c r="CQ707" i="18"/>
  <c r="CS707" i="18"/>
  <c r="CT707" i="18"/>
  <c r="CU707" i="18"/>
  <c r="CV707" i="18"/>
  <c r="CW707" i="18"/>
  <c r="CX707" i="18"/>
  <c r="CY707" i="18"/>
  <c r="CZ707" i="18"/>
  <c r="DA707" i="18"/>
  <c r="DB707" i="18"/>
  <c r="DC707" i="18"/>
  <c r="DD707" i="18"/>
  <c r="DE707" i="18"/>
  <c r="DF707" i="18"/>
  <c r="DG707" i="18"/>
  <c r="DH707" i="18"/>
  <c r="DI707" i="18"/>
  <c r="DJ707" i="18"/>
  <c r="DK707" i="18"/>
  <c r="DL707" i="18"/>
  <c r="DM707" i="18"/>
  <c r="DN707" i="18"/>
  <c r="DO707" i="18"/>
  <c r="DP707" i="18"/>
  <c r="DQ707" i="18"/>
  <c r="DR707" i="18"/>
  <c r="DS707" i="18"/>
  <c r="DT707" i="18"/>
  <c r="DU707" i="18"/>
  <c r="DV707" i="18"/>
  <c r="DW707" i="18"/>
  <c r="DX707" i="18"/>
  <c r="DY707" i="18"/>
  <c r="DZ707" i="18"/>
  <c r="EA707" i="18"/>
  <c r="EB707" i="18"/>
  <c r="EC707" i="18"/>
  <c r="ED707" i="18"/>
  <c r="EE707" i="18"/>
  <c r="EF707" i="18"/>
  <c r="EG707" i="18"/>
  <c r="EH707" i="18"/>
  <c r="BJ708" i="18"/>
  <c r="BK708" i="18"/>
  <c r="BL708" i="18"/>
  <c r="BN708" i="18"/>
  <c r="BO708" i="18"/>
  <c r="BP708" i="18"/>
  <c r="BQ708" i="18"/>
  <c r="BR708" i="18"/>
  <c r="BS708" i="18"/>
  <c r="BT708" i="18"/>
  <c r="BU708" i="18"/>
  <c r="BV708" i="18"/>
  <c r="BW708" i="18"/>
  <c r="BX708" i="18"/>
  <c r="BY708" i="18"/>
  <c r="BZ708" i="18"/>
  <c r="CA708" i="18"/>
  <c r="CB708" i="18"/>
  <c r="CC708" i="18"/>
  <c r="CD708" i="18"/>
  <c r="CE708" i="18"/>
  <c r="CF708" i="18"/>
  <c r="CG708" i="18"/>
  <c r="CH708" i="18"/>
  <c r="CI708" i="18"/>
  <c r="CJ708" i="18"/>
  <c r="CK708" i="18"/>
  <c r="CL708" i="18"/>
  <c r="CM708" i="18"/>
  <c r="CN708" i="18"/>
  <c r="CO708" i="18"/>
  <c r="CP708" i="18"/>
  <c r="CQ708" i="18"/>
  <c r="CR708" i="18"/>
  <c r="CS708" i="18"/>
  <c r="CT708" i="18"/>
  <c r="CU708" i="18"/>
  <c r="CV708" i="18"/>
  <c r="CW708" i="18"/>
  <c r="CX708" i="18"/>
  <c r="CY708" i="18"/>
  <c r="CZ708" i="18"/>
  <c r="DA708" i="18"/>
  <c r="DB708" i="18"/>
  <c r="DC708" i="18"/>
  <c r="DD708" i="18"/>
  <c r="DE708" i="18"/>
  <c r="DF708" i="18"/>
  <c r="DG708" i="18"/>
  <c r="DH708" i="18"/>
  <c r="DI708" i="18"/>
  <c r="DJ708" i="18"/>
  <c r="DK708" i="18"/>
  <c r="DL708" i="18"/>
  <c r="DM708" i="18"/>
  <c r="DN708" i="18"/>
  <c r="DO708" i="18"/>
  <c r="DP708" i="18"/>
  <c r="DQ708" i="18"/>
  <c r="DR708" i="18"/>
  <c r="DS708" i="18"/>
  <c r="DT708" i="18"/>
  <c r="DU708" i="18"/>
  <c r="DV708" i="18"/>
  <c r="DW708" i="18"/>
  <c r="DX708" i="18"/>
  <c r="DY708" i="18"/>
  <c r="DZ708" i="18"/>
  <c r="EA708" i="18"/>
  <c r="EB708" i="18"/>
  <c r="EC708" i="18"/>
  <c r="ED708" i="18"/>
  <c r="EE708" i="18"/>
  <c r="EF708" i="18"/>
  <c r="EG708" i="18"/>
  <c r="EH708" i="18"/>
  <c r="BJ709" i="18"/>
  <c r="BK709" i="18"/>
  <c r="BL709" i="18"/>
  <c r="BM709" i="18"/>
  <c r="BN709" i="18"/>
  <c r="BO709" i="18"/>
  <c r="BP709" i="18"/>
  <c r="BQ709" i="18"/>
  <c r="BR709" i="18"/>
  <c r="BS709" i="18"/>
  <c r="BT709" i="18"/>
  <c r="BU709" i="18"/>
  <c r="BV709" i="18"/>
  <c r="BW709" i="18"/>
  <c r="BX709" i="18"/>
  <c r="BY709" i="18"/>
  <c r="BZ709" i="18"/>
  <c r="CA709" i="18"/>
  <c r="CB709" i="18"/>
  <c r="CC709" i="18"/>
  <c r="CD709" i="18"/>
  <c r="CE709" i="18"/>
  <c r="CF709" i="18"/>
  <c r="CG709" i="18"/>
  <c r="CH709" i="18"/>
  <c r="CI709" i="18"/>
  <c r="CJ709" i="18"/>
  <c r="CK709" i="18"/>
  <c r="CL709" i="18"/>
  <c r="CM709" i="18"/>
  <c r="CN709" i="18"/>
  <c r="CO709" i="18"/>
  <c r="CP709" i="18"/>
  <c r="CR709" i="18"/>
  <c r="CS709" i="18"/>
  <c r="CT709" i="18"/>
  <c r="CU709" i="18"/>
  <c r="CV709" i="18"/>
  <c r="CW709" i="18"/>
  <c r="CX709" i="18"/>
  <c r="CY709" i="18"/>
  <c r="CZ709" i="18"/>
  <c r="DA709" i="18"/>
  <c r="DB709" i="18"/>
  <c r="DC709" i="18"/>
  <c r="DD709" i="18"/>
  <c r="DE709" i="18"/>
  <c r="DF709" i="18"/>
  <c r="DG709" i="18"/>
  <c r="DH709" i="18"/>
  <c r="DI709" i="18"/>
  <c r="DJ709" i="18"/>
  <c r="DK709" i="18"/>
  <c r="DL709" i="18"/>
  <c r="DM709" i="18"/>
  <c r="DN709" i="18"/>
  <c r="DO709" i="18"/>
  <c r="DP709" i="18"/>
  <c r="DQ709" i="18"/>
  <c r="DR709" i="18"/>
  <c r="DS709" i="18"/>
  <c r="DT709" i="18"/>
  <c r="DU709" i="18"/>
  <c r="DV709" i="18"/>
  <c r="DW709" i="18"/>
  <c r="DX709" i="18"/>
  <c r="DY709" i="18"/>
  <c r="DZ709" i="18"/>
  <c r="EA709" i="18"/>
  <c r="EB709" i="18"/>
  <c r="EC709" i="18"/>
  <c r="ED709" i="18"/>
  <c r="EE709" i="18"/>
  <c r="EF709" i="18"/>
  <c r="EG709" i="18"/>
  <c r="EH709" i="18"/>
  <c r="BJ710" i="18"/>
  <c r="BK710" i="18"/>
  <c r="BL710" i="18"/>
  <c r="BM710" i="18"/>
  <c r="BN710" i="18"/>
  <c r="BO710" i="18"/>
  <c r="BP710" i="18"/>
  <c r="BQ710" i="18"/>
  <c r="BR710" i="18"/>
  <c r="BS710" i="18"/>
  <c r="BT710" i="18"/>
  <c r="BU710" i="18"/>
  <c r="BV710" i="18"/>
  <c r="BW710" i="18"/>
  <c r="BX710" i="18"/>
  <c r="BY710" i="18"/>
  <c r="BZ710" i="18"/>
  <c r="CA710" i="18"/>
  <c r="CB710" i="18"/>
  <c r="CC710" i="18"/>
  <c r="CE710" i="18"/>
  <c r="CF710" i="18"/>
  <c r="CG710" i="18"/>
  <c r="CH710" i="18"/>
  <c r="CI710" i="18"/>
  <c r="CJ710" i="18"/>
  <c r="CK710" i="18"/>
  <c r="CL710" i="18"/>
  <c r="CM710" i="18"/>
  <c r="CN710" i="18"/>
  <c r="CO710" i="18"/>
  <c r="CP710" i="18"/>
  <c r="CQ710" i="18"/>
  <c r="CR710" i="18"/>
  <c r="CS710" i="18"/>
  <c r="CT710" i="18"/>
  <c r="CU710" i="18"/>
  <c r="CV710" i="18"/>
  <c r="CW710" i="18"/>
  <c r="CX710" i="18"/>
  <c r="CY710" i="18"/>
  <c r="CZ710" i="18"/>
  <c r="DA710" i="18"/>
  <c r="DB710" i="18"/>
  <c r="DC710" i="18"/>
  <c r="DD710" i="18"/>
  <c r="DE710" i="18"/>
  <c r="DF710" i="18"/>
  <c r="DG710" i="18"/>
  <c r="DH710" i="18"/>
  <c r="DI710" i="18"/>
  <c r="DJ710" i="18"/>
  <c r="DK710" i="18"/>
  <c r="DL710" i="18"/>
  <c r="DM710" i="18"/>
  <c r="DN710" i="18"/>
  <c r="DO710" i="18"/>
  <c r="DP710" i="18"/>
  <c r="DQ710" i="18"/>
  <c r="DR710" i="18"/>
  <c r="DS710" i="18"/>
  <c r="DT710" i="18"/>
  <c r="DU710" i="18"/>
  <c r="DV710" i="18"/>
  <c r="DW710" i="18"/>
  <c r="DX710" i="18"/>
  <c r="DY710" i="18"/>
  <c r="DZ710" i="18"/>
  <c r="EA710" i="18"/>
  <c r="EB710" i="18"/>
  <c r="EC710" i="18"/>
  <c r="ED710" i="18"/>
  <c r="EE710" i="18"/>
  <c r="EF710" i="18"/>
  <c r="EG710" i="18"/>
  <c r="EH710" i="18"/>
  <c r="BJ711" i="18"/>
  <c r="BK711" i="18"/>
  <c r="BL711" i="18"/>
  <c r="BM711" i="18"/>
  <c r="BN711" i="18"/>
  <c r="BO711" i="18"/>
  <c r="BP711" i="18"/>
  <c r="BQ711" i="18"/>
  <c r="BR711" i="18"/>
  <c r="BS711" i="18"/>
  <c r="BT711" i="18"/>
  <c r="BU711" i="18"/>
  <c r="BV711" i="18"/>
  <c r="BW711" i="18"/>
  <c r="BX711" i="18"/>
  <c r="BY711" i="18"/>
  <c r="BZ711" i="18"/>
  <c r="CA711" i="18"/>
  <c r="CB711" i="18"/>
  <c r="CC711" i="18"/>
  <c r="CD711" i="18"/>
  <c r="CF711" i="18"/>
  <c r="CG711" i="18"/>
  <c r="CH711" i="18"/>
  <c r="CI711" i="18"/>
  <c r="CJ711" i="18"/>
  <c r="CK711" i="18"/>
  <c r="CL711" i="18"/>
  <c r="CM711" i="18"/>
  <c r="CN711" i="18"/>
  <c r="CO711" i="18"/>
  <c r="CP711" i="18"/>
  <c r="CQ711" i="18"/>
  <c r="CR711" i="18"/>
  <c r="CS711" i="18"/>
  <c r="CT711" i="18"/>
  <c r="CU711" i="18"/>
  <c r="CV711" i="18"/>
  <c r="CW711" i="18"/>
  <c r="CX711" i="18"/>
  <c r="CY711" i="18"/>
  <c r="CZ711" i="18"/>
  <c r="DA711" i="18"/>
  <c r="DB711" i="18"/>
  <c r="DC711" i="18"/>
  <c r="DD711" i="18"/>
  <c r="DE711" i="18"/>
  <c r="DF711" i="18"/>
  <c r="DG711" i="18"/>
  <c r="DH711" i="18"/>
  <c r="DI711" i="18"/>
  <c r="DJ711" i="18"/>
  <c r="DK711" i="18"/>
  <c r="DL711" i="18"/>
  <c r="DM711" i="18"/>
  <c r="DN711" i="18"/>
  <c r="DO711" i="18"/>
  <c r="DP711" i="18"/>
  <c r="DQ711" i="18"/>
  <c r="DR711" i="18"/>
  <c r="DS711" i="18"/>
  <c r="DT711" i="18"/>
  <c r="DU711" i="18"/>
  <c r="DV711" i="18"/>
  <c r="DW711" i="18"/>
  <c r="DX711" i="18"/>
  <c r="DY711" i="18"/>
  <c r="DZ711" i="18"/>
  <c r="EA711" i="18"/>
  <c r="EB711" i="18"/>
  <c r="EC711" i="18"/>
  <c r="ED711" i="18"/>
  <c r="EE711" i="18"/>
  <c r="EF711" i="18"/>
  <c r="EG711" i="18"/>
  <c r="EH711" i="18"/>
  <c r="BJ712" i="18"/>
  <c r="BK712" i="18"/>
  <c r="BL712" i="18"/>
  <c r="BM712" i="18"/>
  <c r="BN712" i="18"/>
  <c r="BO712" i="18"/>
  <c r="BP712" i="18"/>
  <c r="BQ712" i="18"/>
  <c r="BR712" i="18"/>
  <c r="BS712" i="18"/>
  <c r="BT712" i="18"/>
  <c r="BU712" i="18"/>
  <c r="BV712" i="18"/>
  <c r="BW712" i="18"/>
  <c r="BX712" i="18"/>
  <c r="BY712" i="18"/>
  <c r="BZ712" i="18"/>
  <c r="CA712" i="18"/>
  <c r="CB712" i="18"/>
  <c r="CC712" i="18"/>
  <c r="CD712" i="18"/>
  <c r="CE712" i="18"/>
  <c r="CF712" i="18"/>
  <c r="CG712" i="18"/>
  <c r="CH712" i="18"/>
  <c r="CI712" i="18"/>
  <c r="CJ712" i="18"/>
  <c r="CL712" i="18"/>
  <c r="CM712" i="18"/>
  <c r="CN712" i="18"/>
  <c r="CO712" i="18"/>
  <c r="CP712" i="18"/>
  <c r="CQ712" i="18"/>
  <c r="CR712" i="18"/>
  <c r="CS712" i="18"/>
  <c r="CT712" i="18"/>
  <c r="CU712" i="18"/>
  <c r="CV712" i="18"/>
  <c r="CW712" i="18"/>
  <c r="CX712" i="18"/>
  <c r="CY712" i="18"/>
  <c r="CZ712" i="18"/>
  <c r="DA712" i="18"/>
  <c r="DB712" i="18"/>
  <c r="DC712" i="18"/>
  <c r="DD712" i="18"/>
  <c r="DE712" i="18"/>
  <c r="DF712" i="18"/>
  <c r="DG712" i="18"/>
  <c r="DH712" i="18"/>
  <c r="DI712" i="18"/>
  <c r="DJ712" i="18"/>
  <c r="DK712" i="18"/>
  <c r="DL712" i="18"/>
  <c r="DM712" i="18"/>
  <c r="DN712" i="18"/>
  <c r="DO712" i="18"/>
  <c r="DP712" i="18"/>
  <c r="DQ712" i="18"/>
  <c r="DR712" i="18"/>
  <c r="DS712" i="18"/>
  <c r="DT712" i="18"/>
  <c r="DU712" i="18"/>
  <c r="DV712" i="18"/>
  <c r="DW712" i="18"/>
  <c r="DX712" i="18"/>
  <c r="DY712" i="18"/>
  <c r="DZ712" i="18"/>
  <c r="EA712" i="18"/>
  <c r="EB712" i="18"/>
  <c r="EC712" i="18"/>
  <c r="ED712" i="18"/>
  <c r="EE712" i="18"/>
  <c r="EF712" i="18"/>
  <c r="EG712" i="18"/>
  <c r="EH712" i="18"/>
  <c r="BJ713" i="18"/>
  <c r="BK713" i="18"/>
  <c r="BL713" i="18"/>
  <c r="BM713" i="18"/>
  <c r="BN713" i="18"/>
  <c r="BO713" i="18"/>
  <c r="BP713" i="18"/>
  <c r="BQ713" i="18"/>
  <c r="BR713" i="18"/>
  <c r="BS713" i="18"/>
  <c r="BT713" i="18"/>
  <c r="BU713" i="18"/>
  <c r="BV713" i="18"/>
  <c r="BW713" i="18"/>
  <c r="BX713" i="18"/>
  <c r="BY713" i="18"/>
  <c r="BZ713" i="18"/>
  <c r="CA713" i="18"/>
  <c r="CB713" i="18"/>
  <c r="CC713" i="18"/>
  <c r="CD713" i="18"/>
  <c r="CE713" i="18"/>
  <c r="CF713" i="18"/>
  <c r="CG713" i="18"/>
  <c r="CH713" i="18"/>
  <c r="CI713" i="18"/>
  <c r="CJ713" i="18"/>
  <c r="CL713" i="18"/>
  <c r="CM713" i="18"/>
  <c r="CN713" i="18"/>
  <c r="CO713" i="18"/>
  <c r="CP713" i="18"/>
  <c r="CQ713" i="18"/>
  <c r="CR713" i="18"/>
  <c r="CS713" i="18"/>
  <c r="CT713" i="18"/>
  <c r="CU713" i="18"/>
  <c r="CV713" i="18"/>
  <c r="CW713" i="18"/>
  <c r="CX713" i="18"/>
  <c r="CY713" i="18"/>
  <c r="CZ713" i="18"/>
  <c r="DA713" i="18"/>
  <c r="DB713" i="18"/>
  <c r="DC713" i="18"/>
  <c r="DD713" i="18"/>
  <c r="DE713" i="18"/>
  <c r="DF713" i="18"/>
  <c r="DG713" i="18"/>
  <c r="DH713" i="18"/>
  <c r="DI713" i="18"/>
  <c r="DJ713" i="18"/>
  <c r="DK713" i="18"/>
  <c r="DL713" i="18"/>
  <c r="DM713" i="18"/>
  <c r="DN713" i="18"/>
  <c r="DO713" i="18"/>
  <c r="DP713" i="18"/>
  <c r="DQ713" i="18"/>
  <c r="DR713" i="18"/>
  <c r="DS713" i="18"/>
  <c r="DT713" i="18"/>
  <c r="DU713" i="18"/>
  <c r="DV713" i="18"/>
  <c r="DW713" i="18"/>
  <c r="DX713" i="18"/>
  <c r="DY713" i="18"/>
  <c r="DZ713" i="18"/>
  <c r="EA713" i="18"/>
  <c r="EB713" i="18"/>
  <c r="EC713" i="18"/>
  <c r="ED713" i="18"/>
  <c r="EE713" i="18"/>
  <c r="EF713" i="18"/>
  <c r="EG713" i="18"/>
  <c r="EH713" i="18"/>
  <c r="BJ714" i="18"/>
  <c r="BL714" i="18"/>
  <c r="BM714" i="18"/>
  <c r="BN714" i="18"/>
  <c r="BO714" i="18"/>
  <c r="BP714" i="18"/>
  <c r="BQ714" i="18"/>
  <c r="BR714" i="18"/>
  <c r="BS714" i="18"/>
  <c r="BT714" i="18"/>
  <c r="BU714" i="18"/>
  <c r="BV714" i="18"/>
  <c r="BW714" i="18"/>
  <c r="BX714" i="18"/>
  <c r="BY714" i="18"/>
  <c r="BZ714" i="18"/>
  <c r="CA714" i="18"/>
  <c r="CB714" i="18"/>
  <c r="CC714" i="18"/>
  <c r="CD714" i="18"/>
  <c r="CE714" i="18"/>
  <c r="CF714" i="18"/>
  <c r="CG714" i="18"/>
  <c r="CH714" i="18"/>
  <c r="CI714" i="18"/>
  <c r="CJ714" i="18"/>
  <c r="CK714" i="18"/>
  <c r="CL714" i="18"/>
  <c r="CM714" i="18"/>
  <c r="CN714" i="18"/>
  <c r="CO714" i="18"/>
  <c r="CP714" i="18"/>
  <c r="CQ714" i="18"/>
  <c r="CR714" i="18"/>
  <c r="CS714" i="18"/>
  <c r="CT714" i="18"/>
  <c r="CU714" i="18"/>
  <c r="CV714" i="18"/>
  <c r="CW714" i="18"/>
  <c r="CX714" i="18"/>
  <c r="CY714" i="18"/>
  <c r="CZ714" i="18"/>
  <c r="DA714" i="18"/>
  <c r="DB714" i="18"/>
  <c r="DC714" i="18"/>
  <c r="DD714" i="18"/>
  <c r="DE714" i="18"/>
  <c r="DF714" i="18"/>
  <c r="DG714" i="18"/>
  <c r="DH714" i="18"/>
  <c r="DI714" i="18"/>
  <c r="DJ714" i="18"/>
  <c r="DK714" i="18"/>
  <c r="DL714" i="18"/>
  <c r="DM714" i="18"/>
  <c r="DN714" i="18"/>
  <c r="DO714" i="18"/>
  <c r="DP714" i="18"/>
  <c r="DQ714" i="18"/>
  <c r="DR714" i="18"/>
  <c r="DS714" i="18"/>
  <c r="DT714" i="18"/>
  <c r="DU714" i="18"/>
  <c r="DV714" i="18"/>
  <c r="DW714" i="18"/>
  <c r="DX714" i="18"/>
  <c r="DY714" i="18"/>
  <c r="DZ714" i="18"/>
  <c r="EA714" i="18"/>
  <c r="EB714" i="18"/>
  <c r="EC714" i="18"/>
  <c r="ED714" i="18"/>
  <c r="EE714" i="18"/>
  <c r="EF714" i="18"/>
  <c r="EG714" i="18"/>
  <c r="EH714" i="18"/>
  <c r="BJ715" i="18"/>
  <c r="BL715" i="18"/>
  <c r="BM715" i="18"/>
  <c r="BN715" i="18"/>
  <c r="BO715" i="18"/>
  <c r="BP715" i="18"/>
  <c r="BQ715" i="18"/>
  <c r="BR715" i="18"/>
  <c r="BS715" i="18"/>
  <c r="BT715" i="18"/>
  <c r="BU715" i="18"/>
  <c r="BV715" i="18"/>
  <c r="BW715" i="18"/>
  <c r="BX715" i="18"/>
  <c r="BY715" i="18"/>
  <c r="BZ715" i="18"/>
  <c r="CA715" i="18"/>
  <c r="CB715" i="18"/>
  <c r="CC715" i="18"/>
  <c r="CD715" i="18"/>
  <c r="CE715" i="18"/>
  <c r="CF715" i="18"/>
  <c r="CG715" i="18"/>
  <c r="CH715" i="18"/>
  <c r="CI715" i="18"/>
  <c r="CJ715" i="18"/>
  <c r="CK715" i="18"/>
  <c r="CL715" i="18"/>
  <c r="CM715" i="18"/>
  <c r="CN715" i="18"/>
  <c r="CO715" i="18"/>
  <c r="CP715" i="18"/>
  <c r="CQ715" i="18"/>
  <c r="CR715" i="18"/>
  <c r="CS715" i="18"/>
  <c r="CT715" i="18"/>
  <c r="CU715" i="18"/>
  <c r="CV715" i="18"/>
  <c r="CW715" i="18"/>
  <c r="CX715" i="18"/>
  <c r="CY715" i="18"/>
  <c r="CZ715" i="18"/>
  <c r="DA715" i="18"/>
  <c r="DB715" i="18"/>
  <c r="DC715" i="18"/>
  <c r="DD715" i="18"/>
  <c r="DE715" i="18"/>
  <c r="DF715" i="18"/>
  <c r="DG715" i="18"/>
  <c r="DH715" i="18"/>
  <c r="DI715" i="18"/>
  <c r="DJ715" i="18"/>
  <c r="DK715" i="18"/>
  <c r="DL715" i="18"/>
  <c r="DM715" i="18"/>
  <c r="DN715" i="18"/>
  <c r="DO715" i="18"/>
  <c r="DP715" i="18"/>
  <c r="DQ715" i="18"/>
  <c r="DR715" i="18"/>
  <c r="DS715" i="18"/>
  <c r="DT715" i="18"/>
  <c r="DU715" i="18"/>
  <c r="DV715" i="18"/>
  <c r="DW715" i="18"/>
  <c r="DX715" i="18"/>
  <c r="DY715" i="18"/>
  <c r="DZ715" i="18"/>
  <c r="EA715" i="18"/>
  <c r="EB715" i="18"/>
  <c r="EC715" i="18"/>
  <c r="ED715" i="18"/>
  <c r="EE715" i="18"/>
  <c r="EF715" i="18"/>
  <c r="EG715" i="18"/>
  <c r="EH715" i="18"/>
  <c r="BJ716" i="18"/>
  <c r="BL716" i="18"/>
  <c r="BM716" i="18"/>
  <c r="BN716" i="18"/>
  <c r="BO716" i="18"/>
  <c r="BP716" i="18"/>
  <c r="BQ716" i="18"/>
  <c r="BR716" i="18"/>
  <c r="BS716" i="18"/>
  <c r="BT716" i="18"/>
  <c r="BU716" i="18"/>
  <c r="BV716" i="18"/>
  <c r="BW716" i="18"/>
  <c r="BX716" i="18"/>
  <c r="BY716" i="18"/>
  <c r="BZ716" i="18"/>
  <c r="CA716" i="18"/>
  <c r="CB716" i="18"/>
  <c r="CC716" i="18"/>
  <c r="CD716" i="18"/>
  <c r="CE716" i="18"/>
  <c r="CF716" i="18"/>
  <c r="CG716" i="18"/>
  <c r="CH716" i="18"/>
  <c r="CI716" i="18"/>
  <c r="CJ716" i="18"/>
  <c r="CK716" i="18"/>
  <c r="CL716" i="18"/>
  <c r="CM716" i="18"/>
  <c r="CN716" i="18"/>
  <c r="CO716" i="18"/>
  <c r="CP716" i="18"/>
  <c r="CQ716" i="18"/>
  <c r="CR716" i="18"/>
  <c r="CS716" i="18"/>
  <c r="CT716" i="18"/>
  <c r="CU716" i="18"/>
  <c r="CV716" i="18"/>
  <c r="CW716" i="18"/>
  <c r="CX716" i="18"/>
  <c r="CY716" i="18"/>
  <c r="CZ716" i="18"/>
  <c r="DA716" i="18"/>
  <c r="DB716" i="18"/>
  <c r="DC716" i="18"/>
  <c r="DD716" i="18"/>
  <c r="DE716" i="18"/>
  <c r="DF716" i="18"/>
  <c r="DG716" i="18"/>
  <c r="DH716" i="18"/>
  <c r="DI716" i="18"/>
  <c r="DJ716" i="18"/>
  <c r="DK716" i="18"/>
  <c r="DL716" i="18"/>
  <c r="DM716" i="18"/>
  <c r="DN716" i="18"/>
  <c r="DO716" i="18"/>
  <c r="DP716" i="18"/>
  <c r="DQ716" i="18"/>
  <c r="DR716" i="18"/>
  <c r="DS716" i="18"/>
  <c r="DT716" i="18"/>
  <c r="DU716" i="18"/>
  <c r="DV716" i="18"/>
  <c r="DW716" i="18"/>
  <c r="DX716" i="18"/>
  <c r="DY716" i="18"/>
  <c r="DZ716" i="18"/>
  <c r="EA716" i="18"/>
  <c r="EB716" i="18"/>
  <c r="EC716" i="18"/>
  <c r="ED716" i="18"/>
  <c r="EE716" i="18"/>
  <c r="EF716" i="18"/>
  <c r="EG716" i="18"/>
  <c r="EH716" i="18"/>
  <c r="BJ717" i="18"/>
  <c r="BK717" i="18"/>
  <c r="BM717" i="18"/>
  <c r="BN717" i="18"/>
  <c r="BO717" i="18"/>
  <c r="BP717" i="18"/>
  <c r="BQ717" i="18"/>
  <c r="BR717" i="18"/>
  <c r="BS717" i="18"/>
  <c r="BT717" i="18"/>
  <c r="BU717" i="18"/>
  <c r="BV717" i="18"/>
  <c r="BW717" i="18"/>
  <c r="BX717" i="18"/>
  <c r="BY717" i="18"/>
  <c r="BZ717" i="18"/>
  <c r="CA717" i="18"/>
  <c r="CB717" i="18"/>
  <c r="CC717" i="18"/>
  <c r="CD717" i="18"/>
  <c r="CE717" i="18"/>
  <c r="CF717" i="18"/>
  <c r="CG717" i="18"/>
  <c r="CH717" i="18"/>
  <c r="CI717" i="18"/>
  <c r="CJ717" i="18"/>
  <c r="CK717" i="18"/>
  <c r="CL717" i="18"/>
  <c r="CM717" i="18"/>
  <c r="CN717" i="18"/>
  <c r="CO717" i="18"/>
  <c r="CP717" i="18"/>
  <c r="CQ717" i="18"/>
  <c r="CR717" i="18"/>
  <c r="CS717" i="18"/>
  <c r="CT717" i="18"/>
  <c r="CU717" i="18"/>
  <c r="CV717" i="18"/>
  <c r="CW717" i="18"/>
  <c r="CX717" i="18"/>
  <c r="CY717" i="18"/>
  <c r="CZ717" i="18"/>
  <c r="DA717" i="18"/>
  <c r="DB717" i="18"/>
  <c r="DC717" i="18"/>
  <c r="DD717" i="18"/>
  <c r="DE717" i="18"/>
  <c r="DF717" i="18"/>
  <c r="DG717" i="18"/>
  <c r="DH717" i="18"/>
  <c r="DI717" i="18"/>
  <c r="DJ717" i="18"/>
  <c r="DK717" i="18"/>
  <c r="DL717" i="18"/>
  <c r="DM717" i="18"/>
  <c r="DN717" i="18"/>
  <c r="DO717" i="18"/>
  <c r="DP717" i="18"/>
  <c r="DQ717" i="18"/>
  <c r="DR717" i="18"/>
  <c r="DS717" i="18"/>
  <c r="DT717" i="18"/>
  <c r="DU717" i="18"/>
  <c r="DV717" i="18"/>
  <c r="DW717" i="18"/>
  <c r="DX717" i="18"/>
  <c r="DY717" i="18"/>
  <c r="DZ717" i="18"/>
  <c r="EA717" i="18"/>
  <c r="EB717" i="18"/>
  <c r="EC717" i="18"/>
  <c r="ED717" i="18"/>
  <c r="EE717" i="18"/>
  <c r="EF717" i="18"/>
  <c r="EG717" i="18"/>
  <c r="EH717" i="18"/>
  <c r="BJ718" i="18"/>
  <c r="BK718" i="18"/>
  <c r="BM718" i="18"/>
  <c r="BN718" i="18"/>
  <c r="BO718" i="18"/>
  <c r="BP718" i="18"/>
  <c r="BQ718" i="18"/>
  <c r="BR718" i="18"/>
  <c r="BS718" i="18"/>
  <c r="BT718" i="18"/>
  <c r="BU718" i="18"/>
  <c r="BV718" i="18"/>
  <c r="BW718" i="18"/>
  <c r="BX718" i="18"/>
  <c r="BY718" i="18"/>
  <c r="BZ718" i="18"/>
  <c r="CA718" i="18"/>
  <c r="CB718" i="18"/>
  <c r="CC718" i="18"/>
  <c r="CD718" i="18"/>
  <c r="CE718" i="18"/>
  <c r="CF718" i="18"/>
  <c r="CG718" i="18"/>
  <c r="CH718" i="18"/>
  <c r="CI718" i="18"/>
  <c r="CJ718" i="18"/>
  <c r="CK718" i="18"/>
  <c r="CL718" i="18"/>
  <c r="CM718" i="18"/>
  <c r="CN718" i="18"/>
  <c r="CO718" i="18"/>
  <c r="CP718" i="18"/>
  <c r="CQ718" i="18"/>
  <c r="CR718" i="18"/>
  <c r="CS718" i="18"/>
  <c r="CT718" i="18"/>
  <c r="CU718" i="18"/>
  <c r="CV718" i="18"/>
  <c r="CW718" i="18"/>
  <c r="CX718" i="18"/>
  <c r="CY718" i="18"/>
  <c r="CZ718" i="18"/>
  <c r="DA718" i="18"/>
  <c r="DB718" i="18"/>
  <c r="DC718" i="18"/>
  <c r="DD718" i="18"/>
  <c r="DE718" i="18"/>
  <c r="DF718" i="18"/>
  <c r="DG718" i="18"/>
  <c r="DH718" i="18"/>
  <c r="DI718" i="18"/>
  <c r="DJ718" i="18"/>
  <c r="DK718" i="18"/>
  <c r="DL718" i="18"/>
  <c r="DM718" i="18"/>
  <c r="DN718" i="18"/>
  <c r="DO718" i="18"/>
  <c r="DP718" i="18"/>
  <c r="DQ718" i="18"/>
  <c r="DR718" i="18"/>
  <c r="DS718" i="18"/>
  <c r="DT718" i="18"/>
  <c r="DU718" i="18"/>
  <c r="DV718" i="18"/>
  <c r="DW718" i="18"/>
  <c r="DX718" i="18"/>
  <c r="DY718" i="18"/>
  <c r="DZ718" i="18"/>
  <c r="EA718" i="18"/>
  <c r="EB718" i="18"/>
  <c r="EC718" i="18"/>
  <c r="ED718" i="18"/>
  <c r="EE718" i="18"/>
  <c r="EF718" i="18"/>
  <c r="EG718" i="18"/>
  <c r="EH718" i="18"/>
  <c r="BJ719" i="18"/>
  <c r="BK719" i="18"/>
  <c r="BM719" i="18"/>
  <c r="BN719" i="18"/>
  <c r="BO719" i="18"/>
  <c r="BP719" i="18"/>
  <c r="BQ719" i="18"/>
  <c r="BR719" i="18"/>
  <c r="BS719" i="18"/>
  <c r="BT719" i="18"/>
  <c r="BU719" i="18"/>
  <c r="BV719" i="18"/>
  <c r="BW719" i="18"/>
  <c r="BX719" i="18"/>
  <c r="BY719" i="18"/>
  <c r="BZ719" i="18"/>
  <c r="CA719" i="18"/>
  <c r="CB719" i="18"/>
  <c r="CC719" i="18"/>
  <c r="CD719" i="18"/>
  <c r="CE719" i="18"/>
  <c r="CF719" i="18"/>
  <c r="CG719" i="18"/>
  <c r="CH719" i="18"/>
  <c r="CI719" i="18"/>
  <c r="CJ719" i="18"/>
  <c r="CK719" i="18"/>
  <c r="CL719" i="18"/>
  <c r="CM719" i="18"/>
  <c r="CN719" i="18"/>
  <c r="CO719" i="18"/>
  <c r="CP719" i="18"/>
  <c r="CQ719" i="18"/>
  <c r="CR719" i="18"/>
  <c r="CS719" i="18"/>
  <c r="CT719" i="18"/>
  <c r="CU719" i="18"/>
  <c r="CV719" i="18"/>
  <c r="CW719" i="18"/>
  <c r="CX719" i="18"/>
  <c r="CY719" i="18"/>
  <c r="CZ719" i="18"/>
  <c r="DA719" i="18"/>
  <c r="DB719" i="18"/>
  <c r="DC719" i="18"/>
  <c r="DD719" i="18"/>
  <c r="DE719" i="18"/>
  <c r="DF719" i="18"/>
  <c r="DG719" i="18"/>
  <c r="DH719" i="18"/>
  <c r="DI719" i="18"/>
  <c r="DJ719" i="18"/>
  <c r="DK719" i="18"/>
  <c r="DL719" i="18"/>
  <c r="DM719" i="18"/>
  <c r="DN719" i="18"/>
  <c r="DO719" i="18"/>
  <c r="DP719" i="18"/>
  <c r="DQ719" i="18"/>
  <c r="DR719" i="18"/>
  <c r="DS719" i="18"/>
  <c r="DT719" i="18"/>
  <c r="DU719" i="18"/>
  <c r="DV719" i="18"/>
  <c r="DW719" i="18"/>
  <c r="DX719" i="18"/>
  <c r="DY719" i="18"/>
  <c r="DZ719" i="18"/>
  <c r="EA719" i="18"/>
  <c r="EB719" i="18"/>
  <c r="EC719" i="18"/>
  <c r="ED719" i="18"/>
  <c r="EE719" i="18"/>
  <c r="EF719" i="18"/>
  <c r="EG719" i="18"/>
  <c r="EH719" i="18"/>
  <c r="BJ720" i="18"/>
  <c r="BK720" i="18"/>
  <c r="BL720" i="18"/>
  <c r="BM720" i="18"/>
  <c r="BO720" i="18"/>
  <c r="BP720" i="18"/>
  <c r="BQ720" i="18"/>
  <c r="BR720" i="18"/>
  <c r="BS720" i="18"/>
  <c r="BT720" i="18"/>
  <c r="BU720" i="18"/>
  <c r="BV720" i="18"/>
  <c r="BW720" i="18"/>
  <c r="BX720" i="18"/>
  <c r="BY720" i="18"/>
  <c r="BZ720" i="18"/>
  <c r="CA720" i="18"/>
  <c r="CB720" i="18"/>
  <c r="CC720" i="18"/>
  <c r="CD720" i="18"/>
  <c r="CE720" i="18"/>
  <c r="CF720" i="18"/>
  <c r="CG720" i="18"/>
  <c r="CH720" i="18"/>
  <c r="CI720" i="18"/>
  <c r="CJ720" i="18"/>
  <c r="CK720" i="18"/>
  <c r="CL720" i="18"/>
  <c r="CM720" i="18"/>
  <c r="CN720" i="18"/>
  <c r="CO720" i="18"/>
  <c r="CP720" i="18"/>
  <c r="CQ720" i="18"/>
  <c r="CR720" i="18"/>
  <c r="CS720" i="18"/>
  <c r="CT720" i="18"/>
  <c r="CU720" i="18"/>
  <c r="CV720" i="18"/>
  <c r="CW720" i="18"/>
  <c r="CX720" i="18"/>
  <c r="CY720" i="18"/>
  <c r="CZ720" i="18"/>
  <c r="DA720" i="18"/>
  <c r="DB720" i="18"/>
  <c r="DC720" i="18"/>
  <c r="DD720" i="18"/>
  <c r="DE720" i="18"/>
  <c r="DF720" i="18"/>
  <c r="DG720" i="18"/>
  <c r="DH720" i="18"/>
  <c r="DI720" i="18"/>
  <c r="DJ720" i="18"/>
  <c r="DK720" i="18"/>
  <c r="DL720" i="18"/>
  <c r="DM720" i="18"/>
  <c r="DN720" i="18"/>
  <c r="DO720" i="18"/>
  <c r="DP720" i="18"/>
  <c r="DQ720" i="18"/>
  <c r="DR720" i="18"/>
  <c r="DS720" i="18"/>
  <c r="DT720" i="18"/>
  <c r="DU720" i="18"/>
  <c r="DV720" i="18"/>
  <c r="DW720" i="18"/>
  <c r="DX720" i="18"/>
  <c r="DY720" i="18"/>
  <c r="DZ720" i="18"/>
  <c r="EA720" i="18"/>
  <c r="EB720" i="18"/>
  <c r="EC720" i="18"/>
  <c r="ED720" i="18"/>
  <c r="EE720" i="18"/>
  <c r="EF720" i="18"/>
  <c r="EG720" i="18"/>
  <c r="EH720" i="18"/>
  <c r="BJ721" i="18"/>
  <c r="BK721" i="18"/>
  <c r="BL721" i="18"/>
  <c r="BM721" i="18"/>
  <c r="BO721" i="18"/>
  <c r="BP721" i="18"/>
  <c r="BQ721" i="18"/>
  <c r="BR721" i="18"/>
  <c r="BS721" i="18"/>
  <c r="BT721" i="18"/>
  <c r="BU721" i="18"/>
  <c r="BV721" i="18"/>
  <c r="BW721" i="18"/>
  <c r="BX721" i="18"/>
  <c r="BY721" i="18"/>
  <c r="BZ721" i="18"/>
  <c r="CA721" i="18"/>
  <c r="CB721" i="18"/>
  <c r="CC721" i="18"/>
  <c r="CD721" i="18"/>
  <c r="CE721" i="18"/>
  <c r="CF721" i="18"/>
  <c r="CG721" i="18"/>
  <c r="CH721" i="18"/>
  <c r="CI721" i="18"/>
  <c r="CJ721" i="18"/>
  <c r="CK721" i="18"/>
  <c r="CL721" i="18"/>
  <c r="CM721" i="18"/>
  <c r="CN721" i="18"/>
  <c r="CO721" i="18"/>
  <c r="CP721" i="18"/>
  <c r="CQ721" i="18"/>
  <c r="CR721" i="18"/>
  <c r="CS721" i="18"/>
  <c r="CT721" i="18"/>
  <c r="CU721" i="18"/>
  <c r="CV721" i="18"/>
  <c r="CW721" i="18"/>
  <c r="CX721" i="18"/>
  <c r="CY721" i="18"/>
  <c r="CZ721" i="18"/>
  <c r="DA721" i="18"/>
  <c r="DB721" i="18"/>
  <c r="DC721" i="18"/>
  <c r="DD721" i="18"/>
  <c r="DE721" i="18"/>
  <c r="DF721" i="18"/>
  <c r="DG721" i="18"/>
  <c r="DH721" i="18"/>
  <c r="DI721" i="18"/>
  <c r="DJ721" i="18"/>
  <c r="DK721" i="18"/>
  <c r="DL721" i="18"/>
  <c r="DM721" i="18"/>
  <c r="DN721" i="18"/>
  <c r="DO721" i="18"/>
  <c r="DP721" i="18"/>
  <c r="DQ721" i="18"/>
  <c r="DR721" i="18"/>
  <c r="DS721" i="18"/>
  <c r="DT721" i="18"/>
  <c r="DU721" i="18"/>
  <c r="DV721" i="18"/>
  <c r="DW721" i="18"/>
  <c r="DX721" i="18"/>
  <c r="DY721" i="18"/>
  <c r="DZ721" i="18"/>
  <c r="EA721" i="18"/>
  <c r="EB721" i="18"/>
  <c r="EC721" i="18"/>
  <c r="ED721" i="18"/>
  <c r="EE721" i="18"/>
  <c r="EF721" i="18"/>
  <c r="EG721" i="18"/>
  <c r="EH721" i="18"/>
  <c r="BJ722" i="18"/>
  <c r="BK722" i="18"/>
  <c r="BL722" i="18"/>
  <c r="BM722" i="18"/>
  <c r="BN722" i="18"/>
  <c r="BP722" i="18"/>
  <c r="BQ722" i="18"/>
  <c r="BR722" i="18"/>
  <c r="BS722" i="18"/>
  <c r="BT722" i="18"/>
  <c r="BU722" i="18"/>
  <c r="BV722" i="18"/>
  <c r="BW722" i="18"/>
  <c r="BX722" i="18"/>
  <c r="BY722" i="18"/>
  <c r="BZ722" i="18"/>
  <c r="CA722" i="18"/>
  <c r="CB722" i="18"/>
  <c r="CC722" i="18"/>
  <c r="CD722" i="18"/>
  <c r="CE722" i="18"/>
  <c r="CF722" i="18"/>
  <c r="CG722" i="18"/>
  <c r="CH722" i="18"/>
  <c r="CI722" i="18"/>
  <c r="CJ722" i="18"/>
  <c r="CK722" i="18"/>
  <c r="CL722" i="18"/>
  <c r="CM722" i="18"/>
  <c r="CN722" i="18"/>
  <c r="CO722" i="18"/>
  <c r="CP722" i="18"/>
  <c r="CQ722" i="18"/>
  <c r="CR722" i="18"/>
  <c r="CS722" i="18"/>
  <c r="CT722" i="18"/>
  <c r="CU722" i="18"/>
  <c r="CV722" i="18"/>
  <c r="CW722" i="18"/>
  <c r="CX722" i="18"/>
  <c r="CY722" i="18"/>
  <c r="CZ722" i="18"/>
  <c r="DA722" i="18"/>
  <c r="DB722" i="18"/>
  <c r="DC722" i="18"/>
  <c r="DD722" i="18"/>
  <c r="DE722" i="18"/>
  <c r="DF722" i="18"/>
  <c r="DG722" i="18"/>
  <c r="DH722" i="18"/>
  <c r="DI722" i="18"/>
  <c r="DJ722" i="18"/>
  <c r="DK722" i="18"/>
  <c r="DL722" i="18"/>
  <c r="DM722" i="18"/>
  <c r="DN722" i="18"/>
  <c r="DO722" i="18"/>
  <c r="DP722" i="18"/>
  <c r="DQ722" i="18"/>
  <c r="DR722" i="18"/>
  <c r="DS722" i="18"/>
  <c r="DT722" i="18"/>
  <c r="DU722" i="18"/>
  <c r="DV722" i="18"/>
  <c r="DW722" i="18"/>
  <c r="DX722" i="18"/>
  <c r="DY722" i="18"/>
  <c r="DZ722" i="18"/>
  <c r="EA722" i="18"/>
  <c r="EB722" i="18"/>
  <c r="EC722" i="18"/>
  <c r="ED722" i="18"/>
  <c r="EE722" i="18"/>
  <c r="EF722" i="18"/>
  <c r="EG722" i="18"/>
  <c r="EH722" i="18"/>
  <c r="BJ723" i="18"/>
  <c r="BK723" i="18"/>
  <c r="BL723" i="18"/>
  <c r="BM723" i="18"/>
  <c r="BN723" i="18"/>
  <c r="BP723" i="18"/>
  <c r="BQ723" i="18"/>
  <c r="BR723" i="18"/>
  <c r="BS723" i="18"/>
  <c r="BT723" i="18"/>
  <c r="BU723" i="18"/>
  <c r="BV723" i="18"/>
  <c r="BW723" i="18"/>
  <c r="BX723" i="18"/>
  <c r="BY723" i="18"/>
  <c r="BZ723" i="18"/>
  <c r="CA723" i="18"/>
  <c r="CB723" i="18"/>
  <c r="CC723" i="18"/>
  <c r="CD723" i="18"/>
  <c r="CE723" i="18"/>
  <c r="CF723" i="18"/>
  <c r="CG723" i="18"/>
  <c r="CH723" i="18"/>
  <c r="CI723" i="18"/>
  <c r="CJ723" i="18"/>
  <c r="CK723" i="18"/>
  <c r="CL723" i="18"/>
  <c r="CM723" i="18"/>
  <c r="CN723" i="18"/>
  <c r="CO723" i="18"/>
  <c r="CP723" i="18"/>
  <c r="CQ723" i="18"/>
  <c r="CR723" i="18"/>
  <c r="CS723" i="18"/>
  <c r="CT723" i="18"/>
  <c r="CU723" i="18"/>
  <c r="CV723" i="18"/>
  <c r="CW723" i="18"/>
  <c r="CX723" i="18"/>
  <c r="CY723" i="18"/>
  <c r="CZ723" i="18"/>
  <c r="DA723" i="18"/>
  <c r="DB723" i="18"/>
  <c r="DC723" i="18"/>
  <c r="DD723" i="18"/>
  <c r="DE723" i="18"/>
  <c r="DF723" i="18"/>
  <c r="DG723" i="18"/>
  <c r="DH723" i="18"/>
  <c r="DI723" i="18"/>
  <c r="DJ723" i="18"/>
  <c r="DK723" i="18"/>
  <c r="DL723" i="18"/>
  <c r="DM723" i="18"/>
  <c r="DN723" i="18"/>
  <c r="DO723" i="18"/>
  <c r="DP723" i="18"/>
  <c r="DQ723" i="18"/>
  <c r="DR723" i="18"/>
  <c r="DS723" i="18"/>
  <c r="DT723" i="18"/>
  <c r="DU723" i="18"/>
  <c r="DV723" i="18"/>
  <c r="DW723" i="18"/>
  <c r="DX723" i="18"/>
  <c r="DY723" i="18"/>
  <c r="DZ723" i="18"/>
  <c r="EA723" i="18"/>
  <c r="EB723" i="18"/>
  <c r="EC723" i="18"/>
  <c r="ED723" i="18"/>
  <c r="EE723" i="18"/>
  <c r="EF723" i="18"/>
  <c r="EG723" i="18"/>
  <c r="EH723" i="18"/>
  <c r="BJ724" i="18"/>
  <c r="BK724" i="18"/>
  <c r="BL724" i="18"/>
  <c r="BM724" i="18"/>
  <c r="BN724" i="18"/>
  <c r="BP724" i="18"/>
  <c r="BQ724" i="18"/>
  <c r="BR724" i="18"/>
  <c r="BS724" i="18"/>
  <c r="BT724" i="18"/>
  <c r="BU724" i="18"/>
  <c r="BV724" i="18"/>
  <c r="BW724" i="18"/>
  <c r="BX724" i="18"/>
  <c r="BY724" i="18"/>
  <c r="BZ724" i="18"/>
  <c r="CA724" i="18"/>
  <c r="CB724" i="18"/>
  <c r="CC724" i="18"/>
  <c r="CD724" i="18"/>
  <c r="CE724" i="18"/>
  <c r="CF724" i="18"/>
  <c r="CG724" i="18"/>
  <c r="CH724" i="18"/>
  <c r="CI724" i="18"/>
  <c r="CJ724" i="18"/>
  <c r="CK724" i="18"/>
  <c r="CL724" i="18"/>
  <c r="CM724" i="18"/>
  <c r="CN724" i="18"/>
  <c r="CO724" i="18"/>
  <c r="CP724" i="18"/>
  <c r="CQ724" i="18"/>
  <c r="CR724" i="18"/>
  <c r="CS724" i="18"/>
  <c r="CT724" i="18"/>
  <c r="CU724" i="18"/>
  <c r="CV724" i="18"/>
  <c r="CW724" i="18"/>
  <c r="CX724" i="18"/>
  <c r="CY724" i="18"/>
  <c r="CZ724" i="18"/>
  <c r="DA724" i="18"/>
  <c r="DB724" i="18"/>
  <c r="DC724" i="18"/>
  <c r="DD724" i="18"/>
  <c r="DE724" i="18"/>
  <c r="DF724" i="18"/>
  <c r="DG724" i="18"/>
  <c r="DH724" i="18"/>
  <c r="DI724" i="18"/>
  <c r="DJ724" i="18"/>
  <c r="DK724" i="18"/>
  <c r="DL724" i="18"/>
  <c r="DM724" i="18"/>
  <c r="DN724" i="18"/>
  <c r="DO724" i="18"/>
  <c r="DP724" i="18"/>
  <c r="DQ724" i="18"/>
  <c r="DR724" i="18"/>
  <c r="DS724" i="18"/>
  <c r="DT724" i="18"/>
  <c r="DU724" i="18"/>
  <c r="DV724" i="18"/>
  <c r="DW724" i="18"/>
  <c r="DX724" i="18"/>
  <c r="DY724" i="18"/>
  <c r="DZ724" i="18"/>
  <c r="EA724" i="18"/>
  <c r="EB724" i="18"/>
  <c r="EC724" i="18"/>
  <c r="ED724" i="18"/>
  <c r="EE724" i="18"/>
  <c r="EF724" i="18"/>
  <c r="EG724" i="18"/>
  <c r="EH724" i="18"/>
  <c r="BJ725" i="18"/>
  <c r="BK725" i="18"/>
  <c r="BL725" i="18"/>
  <c r="BM725" i="18"/>
  <c r="BN725" i="18"/>
  <c r="BO725" i="18"/>
  <c r="BP725" i="18"/>
  <c r="BQ725" i="18"/>
  <c r="BR725" i="18"/>
  <c r="BS725" i="18"/>
  <c r="BT725" i="18"/>
  <c r="BU725" i="18"/>
  <c r="BV725" i="18"/>
  <c r="BW725" i="18"/>
  <c r="BX725" i="18"/>
  <c r="BZ725" i="18"/>
  <c r="CA725" i="18"/>
  <c r="CB725" i="18"/>
  <c r="CC725" i="18"/>
  <c r="CD725" i="18"/>
  <c r="CE725" i="18"/>
  <c r="CF725" i="18"/>
  <c r="CG725" i="18"/>
  <c r="CH725" i="18"/>
  <c r="CI725" i="18"/>
  <c r="CJ725" i="18"/>
  <c r="CK725" i="18"/>
  <c r="CL725" i="18"/>
  <c r="CM725" i="18"/>
  <c r="CN725" i="18"/>
  <c r="CO725" i="18"/>
  <c r="CP725" i="18"/>
  <c r="CQ725" i="18"/>
  <c r="CR725" i="18"/>
  <c r="CS725" i="18"/>
  <c r="CT725" i="18"/>
  <c r="CU725" i="18"/>
  <c r="CV725" i="18"/>
  <c r="CW725" i="18"/>
  <c r="CX725" i="18"/>
  <c r="CY725" i="18"/>
  <c r="CZ725" i="18"/>
  <c r="DA725" i="18"/>
  <c r="DB725" i="18"/>
  <c r="DC725" i="18"/>
  <c r="DD725" i="18"/>
  <c r="DE725" i="18"/>
  <c r="DF725" i="18"/>
  <c r="DG725" i="18"/>
  <c r="DH725" i="18"/>
  <c r="DI725" i="18"/>
  <c r="DJ725" i="18"/>
  <c r="DK725" i="18"/>
  <c r="DL725" i="18"/>
  <c r="DM725" i="18"/>
  <c r="DN725" i="18"/>
  <c r="DO725" i="18"/>
  <c r="DP725" i="18"/>
  <c r="DQ725" i="18"/>
  <c r="DR725" i="18"/>
  <c r="DS725" i="18"/>
  <c r="DT725" i="18"/>
  <c r="DU725" i="18"/>
  <c r="DV725" i="18"/>
  <c r="DW725" i="18"/>
  <c r="DX725" i="18"/>
  <c r="DY725" i="18"/>
  <c r="DZ725" i="18"/>
  <c r="EA725" i="18"/>
  <c r="EB725" i="18"/>
  <c r="EC725" i="18"/>
  <c r="ED725" i="18"/>
  <c r="EE725" i="18"/>
  <c r="EF725" i="18"/>
  <c r="EG725" i="18"/>
  <c r="EH725" i="18"/>
  <c r="BJ726" i="18"/>
  <c r="BK726" i="18"/>
  <c r="BL726" i="18"/>
  <c r="BM726" i="18"/>
  <c r="BN726" i="18"/>
  <c r="BO726" i="18"/>
  <c r="BP726" i="18"/>
  <c r="BQ726" i="18"/>
  <c r="BR726" i="18"/>
  <c r="BS726" i="18"/>
  <c r="BT726" i="18"/>
  <c r="BU726" i="18"/>
  <c r="BV726" i="18"/>
  <c r="BW726" i="18"/>
  <c r="BX726" i="18"/>
  <c r="BZ726" i="18"/>
  <c r="CA726" i="18"/>
  <c r="CB726" i="18"/>
  <c r="CC726" i="18"/>
  <c r="CD726" i="18"/>
  <c r="CE726" i="18"/>
  <c r="CF726" i="18"/>
  <c r="CG726" i="18"/>
  <c r="CH726" i="18"/>
  <c r="CI726" i="18"/>
  <c r="CJ726" i="18"/>
  <c r="CK726" i="18"/>
  <c r="CL726" i="18"/>
  <c r="CM726" i="18"/>
  <c r="CN726" i="18"/>
  <c r="CO726" i="18"/>
  <c r="CP726" i="18"/>
  <c r="CQ726" i="18"/>
  <c r="CR726" i="18"/>
  <c r="CS726" i="18"/>
  <c r="CT726" i="18"/>
  <c r="CU726" i="18"/>
  <c r="CV726" i="18"/>
  <c r="CW726" i="18"/>
  <c r="CX726" i="18"/>
  <c r="CY726" i="18"/>
  <c r="CZ726" i="18"/>
  <c r="DA726" i="18"/>
  <c r="DB726" i="18"/>
  <c r="DC726" i="18"/>
  <c r="DD726" i="18"/>
  <c r="DE726" i="18"/>
  <c r="DF726" i="18"/>
  <c r="DG726" i="18"/>
  <c r="DH726" i="18"/>
  <c r="DI726" i="18"/>
  <c r="DJ726" i="18"/>
  <c r="DK726" i="18"/>
  <c r="DL726" i="18"/>
  <c r="DM726" i="18"/>
  <c r="DN726" i="18"/>
  <c r="DO726" i="18"/>
  <c r="DP726" i="18"/>
  <c r="DQ726" i="18"/>
  <c r="DR726" i="18"/>
  <c r="DS726" i="18"/>
  <c r="DT726" i="18"/>
  <c r="DU726" i="18"/>
  <c r="DV726" i="18"/>
  <c r="DW726" i="18"/>
  <c r="DX726" i="18"/>
  <c r="DY726" i="18"/>
  <c r="DZ726" i="18"/>
  <c r="EA726" i="18"/>
  <c r="EB726" i="18"/>
  <c r="EC726" i="18"/>
  <c r="ED726" i="18"/>
  <c r="EE726" i="18"/>
  <c r="EF726" i="18"/>
  <c r="EG726" i="18"/>
  <c r="EH726" i="18"/>
  <c r="BJ727" i="18"/>
  <c r="BK727" i="18"/>
  <c r="BL727" i="18"/>
  <c r="BM727" i="18"/>
  <c r="BN727" i="18"/>
  <c r="BO727" i="18"/>
  <c r="BP727" i="18"/>
  <c r="BQ727" i="18"/>
  <c r="BR727" i="18"/>
  <c r="BS727" i="18"/>
  <c r="BT727" i="18"/>
  <c r="BU727" i="18"/>
  <c r="BV727" i="18"/>
  <c r="BW727" i="18"/>
  <c r="BX727" i="18"/>
  <c r="BZ727" i="18"/>
  <c r="CA727" i="18"/>
  <c r="CB727" i="18"/>
  <c r="CC727" i="18"/>
  <c r="CD727" i="18"/>
  <c r="CE727" i="18"/>
  <c r="CF727" i="18"/>
  <c r="CG727" i="18"/>
  <c r="CH727" i="18"/>
  <c r="CI727" i="18"/>
  <c r="CJ727" i="18"/>
  <c r="CK727" i="18"/>
  <c r="CL727" i="18"/>
  <c r="CM727" i="18"/>
  <c r="CN727" i="18"/>
  <c r="CO727" i="18"/>
  <c r="CP727" i="18"/>
  <c r="CQ727" i="18"/>
  <c r="CR727" i="18"/>
  <c r="CS727" i="18"/>
  <c r="CT727" i="18"/>
  <c r="CU727" i="18"/>
  <c r="CV727" i="18"/>
  <c r="CW727" i="18"/>
  <c r="CX727" i="18"/>
  <c r="CY727" i="18"/>
  <c r="CZ727" i="18"/>
  <c r="DA727" i="18"/>
  <c r="DB727" i="18"/>
  <c r="DC727" i="18"/>
  <c r="DD727" i="18"/>
  <c r="DE727" i="18"/>
  <c r="DF727" i="18"/>
  <c r="DG727" i="18"/>
  <c r="DH727" i="18"/>
  <c r="DI727" i="18"/>
  <c r="DJ727" i="18"/>
  <c r="DK727" i="18"/>
  <c r="DL727" i="18"/>
  <c r="DM727" i="18"/>
  <c r="DN727" i="18"/>
  <c r="DO727" i="18"/>
  <c r="DP727" i="18"/>
  <c r="DQ727" i="18"/>
  <c r="DR727" i="18"/>
  <c r="DS727" i="18"/>
  <c r="DT727" i="18"/>
  <c r="DU727" i="18"/>
  <c r="DV727" i="18"/>
  <c r="DW727" i="18"/>
  <c r="DX727" i="18"/>
  <c r="DY727" i="18"/>
  <c r="DZ727" i="18"/>
  <c r="EA727" i="18"/>
  <c r="EB727" i="18"/>
  <c r="EC727" i="18"/>
  <c r="ED727" i="18"/>
  <c r="EE727" i="18"/>
  <c r="EF727" i="18"/>
  <c r="EG727" i="18"/>
  <c r="EH727" i="18"/>
  <c r="BJ728" i="18"/>
  <c r="BK728" i="18"/>
  <c r="BL728" i="18"/>
  <c r="BM728" i="18"/>
  <c r="BN728" i="18"/>
  <c r="BO728" i="18"/>
  <c r="BP728" i="18"/>
  <c r="BQ728" i="18"/>
  <c r="BR728" i="18"/>
  <c r="BS728" i="18"/>
  <c r="BT728" i="18"/>
  <c r="BU728" i="18"/>
  <c r="BV728" i="18"/>
  <c r="BW728" i="18"/>
  <c r="BX728" i="18"/>
  <c r="BZ728" i="18"/>
  <c r="CA728" i="18"/>
  <c r="CB728" i="18"/>
  <c r="CC728" i="18"/>
  <c r="CD728" i="18"/>
  <c r="CE728" i="18"/>
  <c r="CF728" i="18"/>
  <c r="CG728" i="18"/>
  <c r="CH728" i="18"/>
  <c r="CI728" i="18"/>
  <c r="CJ728" i="18"/>
  <c r="CK728" i="18"/>
  <c r="CL728" i="18"/>
  <c r="CM728" i="18"/>
  <c r="CN728" i="18"/>
  <c r="CO728" i="18"/>
  <c r="CP728" i="18"/>
  <c r="CQ728" i="18"/>
  <c r="CR728" i="18"/>
  <c r="CS728" i="18"/>
  <c r="CT728" i="18"/>
  <c r="CU728" i="18"/>
  <c r="CV728" i="18"/>
  <c r="CW728" i="18"/>
  <c r="CX728" i="18"/>
  <c r="CY728" i="18"/>
  <c r="CZ728" i="18"/>
  <c r="DA728" i="18"/>
  <c r="DB728" i="18"/>
  <c r="DC728" i="18"/>
  <c r="DD728" i="18"/>
  <c r="DE728" i="18"/>
  <c r="DF728" i="18"/>
  <c r="DG728" i="18"/>
  <c r="DH728" i="18"/>
  <c r="DI728" i="18"/>
  <c r="DJ728" i="18"/>
  <c r="DK728" i="18"/>
  <c r="DL728" i="18"/>
  <c r="DM728" i="18"/>
  <c r="DN728" i="18"/>
  <c r="DO728" i="18"/>
  <c r="DP728" i="18"/>
  <c r="DQ728" i="18"/>
  <c r="DR728" i="18"/>
  <c r="DS728" i="18"/>
  <c r="DT728" i="18"/>
  <c r="DU728" i="18"/>
  <c r="DV728" i="18"/>
  <c r="DW728" i="18"/>
  <c r="DX728" i="18"/>
  <c r="DY728" i="18"/>
  <c r="DZ728" i="18"/>
  <c r="EA728" i="18"/>
  <c r="EB728" i="18"/>
  <c r="EC728" i="18"/>
  <c r="ED728" i="18"/>
  <c r="EE728" i="18"/>
  <c r="EF728" i="18"/>
  <c r="EG728" i="18"/>
  <c r="EH728" i="18"/>
  <c r="BJ729" i="18"/>
  <c r="BK729" i="18"/>
  <c r="BL729" i="18"/>
  <c r="BM729" i="18"/>
  <c r="BN729" i="18"/>
  <c r="BO729" i="18"/>
  <c r="BP729" i="18"/>
  <c r="BQ729" i="18"/>
  <c r="BR729" i="18"/>
  <c r="BS729" i="18"/>
  <c r="BT729" i="18"/>
  <c r="BU729" i="18"/>
  <c r="BV729" i="18"/>
  <c r="BW729" i="18"/>
  <c r="BX729" i="18"/>
  <c r="BZ729" i="18"/>
  <c r="CA729" i="18"/>
  <c r="CB729" i="18"/>
  <c r="CC729" i="18"/>
  <c r="CD729" i="18"/>
  <c r="CE729" i="18"/>
  <c r="CF729" i="18"/>
  <c r="CG729" i="18"/>
  <c r="CH729" i="18"/>
  <c r="CI729" i="18"/>
  <c r="CJ729" i="18"/>
  <c r="CK729" i="18"/>
  <c r="CL729" i="18"/>
  <c r="CM729" i="18"/>
  <c r="CN729" i="18"/>
  <c r="CO729" i="18"/>
  <c r="CP729" i="18"/>
  <c r="CQ729" i="18"/>
  <c r="CR729" i="18"/>
  <c r="CS729" i="18"/>
  <c r="CT729" i="18"/>
  <c r="CU729" i="18"/>
  <c r="CV729" i="18"/>
  <c r="CW729" i="18"/>
  <c r="CX729" i="18"/>
  <c r="CY729" i="18"/>
  <c r="CZ729" i="18"/>
  <c r="DA729" i="18"/>
  <c r="DB729" i="18"/>
  <c r="DC729" i="18"/>
  <c r="DD729" i="18"/>
  <c r="DE729" i="18"/>
  <c r="DF729" i="18"/>
  <c r="DG729" i="18"/>
  <c r="DH729" i="18"/>
  <c r="DI729" i="18"/>
  <c r="DJ729" i="18"/>
  <c r="DK729" i="18"/>
  <c r="DL729" i="18"/>
  <c r="DM729" i="18"/>
  <c r="DN729" i="18"/>
  <c r="DO729" i="18"/>
  <c r="DP729" i="18"/>
  <c r="DQ729" i="18"/>
  <c r="DR729" i="18"/>
  <c r="DS729" i="18"/>
  <c r="DT729" i="18"/>
  <c r="DU729" i="18"/>
  <c r="DV729" i="18"/>
  <c r="DW729" i="18"/>
  <c r="DX729" i="18"/>
  <c r="DY729" i="18"/>
  <c r="DZ729" i="18"/>
  <c r="EA729" i="18"/>
  <c r="EB729" i="18"/>
  <c r="EC729" i="18"/>
  <c r="ED729" i="18"/>
  <c r="EE729" i="18"/>
  <c r="EF729" i="18"/>
  <c r="EG729" i="18"/>
  <c r="EH729" i="18"/>
  <c r="BJ730" i="18"/>
  <c r="BK730" i="18"/>
  <c r="BL730" i="18"/>
  <c r="BM730" i="18"/>
  <c r="BN730" i="18"/>
  <c r="BO730" i="18"/>
  <c r="BP730" i="18"/>
  <c r="BQ730" i="18"/>
  <c r="BR730" i="18"/>
  <c r="BS730" i="18"/>
  <c r="BT730" i="18"/>
  <c r="BU730" i="18"/>
  <c r="BV730" i="18"/>
  <c r="BW730" i="18"/>
  <c r="BX730" i="18"/>
  <c r="BZ730" i="18"/>
  <c r="CA730" i="18"/>
  <c r="CB730" i="18"/>
  <c r="CC730" i="18"/>
  <c r="CD730" i="18"/>
  <c r="CE730" i="18"/>
  <c r="CF730" i="18"/>
  <c r="CG730" i="18"/>
  <c r="CH730" i="18"/>
  <c r="CI730" i="18"/>
  <c r="CJ730" i="18"/>
  <c r="CK730" i="18"/>
  <c r="CL730" i="18"/>
  <c r="CM730" i="18"/>
  <c r="CN730" i="18"/>
  <c r="CO730" i="18"/>
  <c r="CP730" i="18"/>
  <c r="CQ730" i="18"/>
  <c r="CR730" i="18"/>
  <c r="CS730" i="18"/>
  <c r="CT730" i="18"/>
  <c r="CU730" i="18"/>
  <c r="CV730" i="18"/>
  <c r="CW730" i="18"/>
  <c r="CX730" i="18"/>
  <c r="CY730" i="18"/>
  <c r="CZ730" i="18"/>
  <c r="DA730" i="18"/>
  <c r="DB730" i="18"/>
  <c r="DC730" i="18"/>
  <c r="DD730" i="18"/>
  <c r="DE730" i="18"/>
  <c r="DF730" i="18"/>
  <c r="DG730" i="18"/>
  <c r="DH730" i="18"/>
  <c r="DI730" i="18"/>
  <c r="DJ730" i="18"/>
  <c r="DK730" i="18"/>
  <c r="DL730" i="18"/>
  <c r="DM730" i="18"/>
  <c r="DN730" i="18"/>
  <c r="DO730" i="18"/>
  <c r="DP730" i="18"/>
  <c r="DQ730" i="18"/>
  <c r="DR730" i="18"/>
  <c r="DS730" i="18"/>
  <c r="DT730" i="18"/>
  <c r="DU730" i="18"/>
  <c r="DV730" i="18"/>
  <c r="DW730" i="18"/>
  <c r="DX730" i="18"/>
  <c r="DY730" i="18"/>
  <c r="DZ730" i="18"/>
  <c r="EA730" i="18"/>
  <c r="EB730" i="18"/>
  <c r="EC730" i="18"/>
  <c r="ED730" i="18"/>
  <c r="EE730" i="18"/>
  <c r="EF730" i="18"/>
  <c r="EG730" i="18"/>
  <c r="EH730" i="18"/>
  <c r="BJ731" i="18"/>
  <c r="BK731" i="18"/>
  <c r="BL731" i="18"/>
  <c r="BM731" i="18"/>
  <c r="BN731" i="18"/>
  <c r="BO731" i="18"/>
  <c r="BP731" i="18"/>
  <c r="BQ731" i="18"/>
  <c r="BR731" i="18"/>
  <c r="BS731" i="18"/>
  <c r="BT731" i="18"/>
  <c r="BU731" i="18"/>
  <c r="BV731" i="18"/>
  <c r="BW731" i="18"/>
  <c r="BX731" i="18"/>
  <c r="BZ731" i="18"/>
  <c r="CA731" i="18"/>
  <c r="CB731" i="18"/>
  <c r="CC731" i="18"/>
  <c r="CD731" i="18"/>
  <c r="CE731" i="18"/>
  <c r="CF731" i="18"/>
  <c r="CG731" i="18"/>
  <c r="CH731" i="18"/>
  <c r="CI731" i="18"/>
  <c r="CJ731" i="18"/>
  <c r="CK731" i="18"/>
  <c r="CL731" i="18"/>
  <c r="CM731" i="18"/>
  <c r="CN731" i="18"/>
  <c r="CO731" i="18"/>
  <c r="CP731" i="18"/>
  <c r="CQ731" i="18"/>
  <c r="CR731" i="18"/>
  <c r="CS731" i="18"/>
  <c r="CT731" i="18"/>
  <c r="CU731" i="18"/>
  <c r="CV731" i="18"/>
  <c r="CW731" i="18"/>
  <c r="CX731" i="18"/>
  <c r="CY731" i="18"/>
  <c r="CZ731" i="18"/>
  <c r="DA731" i="18"/>
  <c r="DB731" i="18"/>
  <c r="DC731" i="18"/>
  <c r="DD731" i="18"/>
  <c r="DE731" i="18"/>
  <c r="DF731" i="18"/>
  <c r="DG731" i="18"/>
  <c r="DH731" i="18"/>
  <c r="DI731" i="18"/>
  <c r="DJ731" i="18"/>
  <c r="DK731" i="18"/>
  <c r="DL731" i="18"/>
  <c r="DM731" i="18"/>
  <c r="DN731" i="18"/>
  <c r="DO731" i="18"/>
  <c r="DP731" i="18"/>
  <c r="DQ731" i="18"/>
  <c r="DR731" i="18"/>
  <c r="DS731" i="18"/>
  <c r="DT731" i="18"/>
  <c r="DU731" i="18"/>
  <c r="DV731" i="18"/>
  <c r="DW731" i="18"/>
  <c r="DX731" i="18"/>
  <c r="DY731" i="18"/>
  <c r="DZ731" i="18"/>
  <c r="EA731" i="18"/>
  <c r="EB731" i="18"/>
  <c r="EC731" i="18"/>
  <c r="ED731" i="18"/>
  <c r="EE731" i="18"/>
  <c r="EF731" i="18"/>
  <c r="EG731" i="18"/>
  <c r="EH731" i="18"/>
  <c r="BJ732" i="18"/>
  <c r="BK732" i="18"/>
  <c r="BL732" i="18"/>
  <c r="BM732" i="18"/>
  <c r="BN732" i="18"/>
  <c r="BO732" i="18"/>
  <c r="BP732" i="18"/>
  <c r="BQ732" i="18"/>
  <c r="BR732" i="18"/>
  <c r="BS732" i="18"/>
  <c r="BT732" i="18"/>
  <c r="BU732" i="18"/>
  <c r="BV732" i="18"/>
  <c r="BW732" i="18"/>
  <c r="BX732" i="18"/>
  <c r="BZ732" i="18"/>
  <c r="CA732" i="18"/>
  <c r="CB732" i="18"/>
  <c r="CC732" i="18"/>
  <c r="CD732" i="18"/>
  <c r="CE732" i="18"/>
  <c r="CF732" i="18"/>
  <c r="CG732" i="18"/>
  <c r="CH732" i="18"/>
  <c r="CI732" i="18"/>
  <c r="CJ732" i="18"/>
  <c r="CK732" i="18"/>
  <c r="CL732" i="18"/>
  <c r="CM732" i="18"/>
  <c r="CN732" i="18"/>
  <c r="CO732" i="18"/>
  <c r="CP732" i="18"/>
  <c r="CQ732" i="18"/>
  <c r="CR732" i="18"/>
  <c r="CS732" i="18"/>
  <c r="CT732" i="18"/>
  <c r="CU732" i="18"/>
  <c r="CV732" i="18"/>
  <c r="CW732" i="18"/>
  <c r="CX732" i="18"/>
  <c r="CY732" i="18"/>
  <c r="CZ732" i="18"/>
  <c r="DA732" i="18"/>
  <c r="DB732" i="18"/>
  <c r="DC732" i="18"/>
  <c r="DD732" i="18"/>
  <c r="DE732" i="18"/>
  <c r="DF732" i="18"/>
  <c r="DG732" i="18"/>
  <c r="DH732" i="18"/>
  <c r="DI732" i="18"/>
  <c r="DJ732" i="18"/>
  <c r="DK732" i="18"/>
  <c r="DL732" i="18"/>
  <c r="DM732" i="18"/>
  <c r="DN732" i="18"/>
  <c r="DO732" i="18"/>
  <c r="DP732" i="18"/>
  <c r="DQ732" i="18"/>
  <c r="DR732" i="18"/>
  <c r="DS732" i="18"/>
  <c r="DT732" i="18"/>
  <c r="DU732" i="18"/>
  <c r="DV732" i="18"/>
  <c r="DW732" i="18"/>
  <c r="DX732" i="18"/>
  <c r="DY732" i="18"/>
  <c r="DZ732" i="18"/>
  <c r="EA732" i="18"/>
  <c r="EB732" i="18"/>
  <c r="EC732" i="18"/>
  <c r="ED732" i="18"/>
  <c r="EE732" i="18"/>
  <c r="EF732" i="18"/>
  <c r="EG732" i="18"/>
  <c r="EH732" i="18"/>
  <c r="BJ733" i="18"/>
  <c r="BK733" i="18"/>
  <c r="BL733" i="18"/>
  <c r="BM733" i="18"/>
  <c r="BN733" i="18"/>
  <c r="BO733" i="18"/>
  <c r="BP733" i="18"/>
  <c r="BQ733" i="18"/>
  <c r="BR733" i="18"/>
  <c r="BS733" i="18"/>
  <c r="BT733" i="18"/>
  <c r="BU733" i="18"/>
  <c r="BV733" i="18"/>
  <c r="BW733" i="18"/>
  <c r="BX733" i="18"/>
  <c r="BZ733" i="18"/>
  <c r="CA733" i="18"/>
  <c r="CB733" i="18"/>
  <c r="CC733" i="18"/>
  <c r="CD733" i="18"/>
  <c r="CE733" i="18"/>
  <c r="CF733" i="18"/>
  <c r="CG733" i="18"/>
  <c r="CH733" i="18"/>
  <c r="CI733" i="18"/>
  <c r="CJ733" i="18"/>
  <c r="CK733" i="18"/>
  <c r="CL733" i="18"/>
  <c r="CM733" i="18"/>
  <c r="CN733" i="18"/>
  <c r="CO733" i="18"/>
  <c r="CP733" i="18"/>
  <c r="CQ733" i="18"/>
  <c r="CR733" i="18"/>
  <c r="CS733" i="18"/>
  <c r="CT733" i="18"/>
  <c r="CU733" i="18"/>
  <c r="CV733" i="18"/>
  <c r="CW733" i="18"/>
  <c r="CX733" i="18"/>
  <c r="CY733" i="18"/>
  <c r="CZ733" i="18"/>
  <c r="DA733" i="18"/>
  <c r="DB733" i="18"/>
  <c r="DC733" i="18"/>
  <c r="DD733" i="18"/>
  <c r="DE733" i="18"/>
  <c r="DF733" i="18"/>
  <c r="DG733" i="18"/>
  <c r="DH733" i="18"/>
  <c r="DI733" i="18"/>
  <c r="DJ733" i="18"/>
  <c r="DK733" i="18"/>
  <c r="DL733" i="18"/>
  <c r="DM733" i="18"/>
  <c r="DN733" i="18"/>
  <c r="DO733" i="18"/>
  <c r="DP733" i="18"/>
  <c r="DQ733" i="18"/>
  <c r="DR733" i="18"/>
  <c r="DS733" i="18"/>
  <c r="DT733" i="18"/>
  <c r="DU733" i="18"/>
  <c r="DV733" i="18"/>
  <c r="DW733" i="18"/>
  <c r="DX733" i="18"/>
  <c r="DY733" i="18"/>
  <c r="DZ733" i="18"/>
  <c r="EA733" i="18"/>
  <c r="EB733" i="18"/>
  <c r="EC733" i="18"/>
  <c r="ED733" i="18"/>
  <c r="EE733" i="18"/>
  <c r="EF733" i="18"/>
  <c r="EG733" i="18"/>
  <c r="EH733" i="18"/>
  <c r="BJ734" i="18"/>
  <c r="BK734" i="18"/>
  <c r="BL734" i="18"/>
  <c r="BM734" i="18"/>
  <c r="BN734" i="18"/>
  <c r="BO734" i="18"/>
  <c r="BP734" i="18"/>
  <c r="BQ734" i="18"/>
  <c r="BR734" i="18"/>
  <c r="BS734" i="18"/>
  <c r="BT734" i="18"/>
  <c r="BU734" i="18"/>
  <c r="BV734" i="18"/>
  <c r="BW734" i="18"/>
  <c r="BX734" i="18"/>
  <c r="BY734" i="18"/>
  <c r="BZ734" i="18"/>
  <c r="CA734" i="18"/>
  <c r="CB734" i="18"/>
  <c r="CD734" i="18"/>
  <c r="CE734" i="18"/>
  <c r="CF734" i="18"/>
  <c r="CG734" i="18"/>
  <c r="CH734" i="18"/>
  <c r="CI734" i="18"/>
  <c r="CJ734" i="18"/>
  <c r="CK734" i="18"/>
  <c r="CL734" i="18"/>
  <c r="CM734" i="18"/>
  <c r="CN734" i="18"/>
  <c r="CO734" i="18"/>
  <c r="CP734" i="18"/>
  <c r="CQ734" i="18"/>
  <c r="CR734" i="18"/>
  <c r="CS734" i="18"/>
  <c r="CT734" i="18"/>
  <c r="CU734" i="18"/>
  <c r="CV734" i="18"/>
  <c r="CW734" i="18"/>
  <c r="CX734" i="18"/>
  <c r="CY734" i="18"/>
  <c r="CZ734" i="18"/>
  <c r="DA734" i="18"/>
  <c r="DB734" i="18"/>
  <c r="DC734" i="18"/>
  <c r="DD734" i="18"/>
  <c r="DE734" i="18"/>
  <c r="DF734" i="18"/>
  <c r="DG734" i="18"/>
  <c r="DH734" i="18"/>
  <c r="DI734" i="18"/>
  <c r="DJ734" i="18"/>
  <c r="DK734" i="18"/>
  <c r="DL734" i="18"/>
  <c r="DM734" i="18"/>
  <c r="DN734" i="18"/>
  <c r="DO734" i="18"/>
  <c r="DP734" i="18"/>
  <c r="DQ734" i="18"/>
  <c r="DR734" i="18"/>
  <c r="DS734" i="18"/>
  <c r="DT734" i="18"/>
  <c r="DU734" i="18"/>
  <c r="DV734" i="18"/>
  <c r="DW734" i="18"/>
  <c r="DX734" i="18"/>
  <c r="DY734" i="18"/>
  <c r="DZ734" i="18"/>
  <c r="EA734" i="18"/>
  <c r="EB734" i="18"/>
  <c r="EC734" i="18"/>
  <c r="ED734" i="18"/>
  <c r="EE734" i="18"/>
  <c r="EF734" i="18"/>
  <c r="EG734" i="18"/>
  <c r="EH734" i="18"/>
  <c r="BJ735" i="18"/>
  <c r="BK735" i="18"/>
  <c r="BL735" i="18"/>
  <c r="BM735" i="18"/>
  <c r="BN735" i="18"/>
  <c r="BO735" i="18"/>
  <c r="BP735" i="18"/>
  <c r="BQ735" i="18"/>
  <c r="BR735" i="18"/>
  <c r="BS735" i="18"/>
  <c r="BT735" i="18"/>
  <c r="BU735" i="18"/>
  <c r="BV735" i="18"/>
  <c r="BW735" i="18"/>
  <c r="BX735" i="18"/>
  <c r="BY735" i="18"/>
  <c r="BZ735" i="18"/>
  <c r="CA735" i="18"/>
  <c r="CB735" i="18"/>
  <c r="CD735" i="18"/>
  <c r="CE735" i="18"/>
  <c r="CF735" i="18"/>
  <c r="CG735" i="18"/>
  <c r="CH735" i="18"/>
  <c r="CI735" i="18"/>
  <c r="CJ735" i="18"/>
  <c r="CK735" i="18"/>
  <c r="CL735" i="18"/>
  <c r="CM735" i="18"/>
  <c r="CN735" i="18"/>
  <c r="CO735" i="18"/>
  <c r="CP735" i="18"/>
  <c r="CQ735" i="18"/>
  <c r="CR735" i="18"/>
  <c r="CS735" i="18"/>
  <c r="CT735" i="18"/>
  <c r="CU735" i="18"/>
  <c r="CV735" i="18"/>
  <c r="CW735" i="18"/>
  <c r="CX735" i="18"/>
  <c r="CY735" i="18"/>
  <c r="CZ735" i="18"/>
  <c r="DA735" i="18"/>
  <c r="DB735" i="18"/>
  <c r="DC735" i="18"/>
  <c r="DD735" i="18"/>
  <c r="DE735" i="18"/>
  <c r="DF735" i="18"/>
  <c r="DG735" i="18"/>
  <c r="DH735" i="18"/>
  <c r="DI735" i="18"/>
  <c r="DJ735" i="18"/>
  <c r="DK735" i="18"/>
  <c r="DL735" i="18"/>
  <c r="DM735" i="18"/>
  <c r="DN735" i="18"/>
  <c r="DO735" i="18"/>
  <c r="DP735" i="18"/>
  <c r="DQ735" i="18"/>
  <c r="DR735" i="18"/>
  <c r="DS735" i="18"/>
  <c r="DT735" i="18"/>
  <c r="DU735" i="18"/>
  <c r="DV735" i="18"/>
  <c r="DW735" i="18"/>
  <c r="DX735" i="18"/>
  <c r="DY735" i="18"/>
  <c r="DZ735" i="18"/>
  <c r="EA735" i="18"/>
  <c r="EB735" i="18"/>
  <c r="EC735" i="18"/>
  <c r="ED735" i="18"/>
  <c r="EE735" i="18"/>
  <c r="EF735" i="18"/>
  <c r="EG735" i="18"/>
  <c r="EH735" i="18"/>
  <c r="BJ736" i="18"/>
  <c r="BK736" i="18"/>
  <c r="BL736" i="18"/>
  <c r="BM736" i="18"/>
  <c r="BN736" i="18"/>
  <c r="BO736" i="18"/>
  <c r="BP736" i="18"/>
  <c r="BQ736" i="18"/>
  <c r="BR736" i="18"/>
  <c r="BS736" i="18"/>
  <c r="BT736" i="18"/>
  <c r="BU736" i="18"/>
  <c r="BV736" i="18"/>
  <c r="BW736" i="18"/>
  <c r="BX736" i="18"/>
  <c r="BY736" i="18"/>
  <c r="BZ736" i="18"/>
  <c r="CA736" i="18"/>
  <c r="CB736" i="18"/>
  <c r="CD736" i="18"/>
  <c r="CE736" i="18"/>
  <c r="CF736" i="18"/>
  <c r="CG736" i="18"/>
  <c r="CH736" i="18"/>
  <c r="CI736" i="18"/>
  <c r="CJ736" i="18"/>
  <c r="CK736" i="18"/>
  <c r="CL736" i="18"/>
  <c r="CM736" i="18"/>
  <c r="CN736" i="18"/>
  <c r="CO736" i="18"/>
  <c r="CP736" i="18"/>
  <c r="CQ736" i="18"/>
  <c r="CR736" i="18"/>
  <c r="CS736" i="18"/>
  <c r="CT736" i="18"/>
  <c r="CU736" i="18"/>
  <c r="CV736" i="18"/>
  <c r="CW736" i="18"/>
  <c r="CX736" i="18"/>
  <c r="CY736" i="18"/>
  <c r="CZ736" i="18"/>
  <c r="DA736" i="18"/>
  <c r="DB736" i="18"/>
  <c r="DC736" i="18"/>
  <c r="DD736" i="18"/>
  <c r="DE736" i="18"/>
  <c r="DF736" i="18"/>
  <c r="DG736" i="18"/>
  <c r="DH736" i="18"/>
  <c r="DI736" i="18"/>
  <c r="DJ736" i="18"/>
  <c r="DK736" i="18"/>
  <c r="DL736" i="18"/>
  <c r="DM736" i="18"/>
  <c r="DN736" i="18"/>
  <c r="DO736" i="18"/>
  <c r="DP736" i="18"/>
  <c r="DQ736" i="18"/>
  <c r="DR736" i="18"/>
  <c r="DS736" i="18"/>
  <c r="DT736" i="18"/>
  <c r="DU736" i="18"/>
  <c r="DV736" i="18"/>
  <c r="DW736" i="18"/>
  <c r="DX736" i="18"/>
  <c r="DY736" i="18"/>
  <c r="DZ736" i="18"/>
  <c r="EA736" i="18"/>
  <c r="EB736" i="18"/>
  <c r="EC736" i="18"/>
  <c r="ED736" i="18"/>
  <c r="EE736" i="18"/>
  <c r="EF736" i="18"/>
  <c r="EG736" i="18"/>
  <c r="EH736" i="18"/>
  <c r="BJ737" i="18"/>
  <c r="BK737" i="18"/>
  <c r="BL737" i="18"/>
  <c r="BM737" i="18"/>
  <c r="BN737" i="18"/>
  <c r="BO737" i="18"/>
  <c r="BP737" i="18"/>
  <c r="BQ737" i="18"/>
  <c r="BR737" i="18"/>
  <c r="BS737" i="18"/>
  <c r="BT737" i="18"/>
  <c r="BU737" i="18"/>
  <c r="BV737" i="18"/>
  <c r="BW737" i="18"/>
  <c r="BX737" i="18"/>
  <c r="BY737" i="18"/>
  <c r="BZ737" i="18"/>
  <c r="CA737" i="18"/>
  <c r="CB737" i="18"/>
  <c r="CD737" i="18"/>
  <c r="CE737" i="18"/>
  <c r="CF737" i="18"/>
  <c r="CG737" i="18"/>
  <c r="CH737" i="18"/>
  <c r="CI737" i="18"/>
  <c r="CJ737" i="18"/>
  <c r="CK737" i="18"/>
  <c r="CL737" i="18"/>
  <c r="CM737" i="18"/>
  <c r="CN737" i="18"/>
  <c r="CO737" i="18"/>
  <c r="CP737" i="18"/>
  <c r="CQ737" i="18"/>
  <c r="CR737" i="18"/>
  <c r="CS737" i="18"/>
  <c r="CT737" i="18"/>
  <c r="CU737" i="18"/>
  <c r="CV737" i="18"/>
  <c r="CW737" i="18"/>
  <c r="CX737" i="18"/>
  <c r="CY737" i="18"/>
  <c r="CZ737" i="18"/>
  <c r="DA737" i="18"/>
  <c r="DB737" i="18"/>
  <c r="DC737" i="18"/>
  <c r="DD737" i="18"/>
  <c r="DE737" i="18"/>
  <c r="DF737" i="18"/>
  <c r="DG737" i="18"/>
  <c r="DH737" i="18"/>
  <c r="DI737" i="18"/>
  <c r="DJ737" i="18"/>
  <c r="DK737" i="18"/>
  <c r="DL737" i="18"/>
  <c r="DM737" i="18"/>
  <c r="DN737" i="18"/>
  <c r="DO737" i="18"/>
  <c r="DP737" i="18"/>
  <c r="DQ737" i="18"/>
  <c r="DR737" i="18"/>
  <c r="DS737" i="18"/>
  <c r="DT737" i="18"/>
  <c r="DU737" i="18"/>
  <c r="DV737" i="18"/>
  <c r="DW737" i="18"/>
  <c r="DX737" i="18"/>
  <c r="DY737" i="18"/>
  <c r="DZ737" i="18"/>
  <c r="EA737" i="18"/>
  <c r="EB737" i="18"/>
  <c r="EC737" i="18"/>
  <c r="ED737" i="18"/>
  <c r="EE737" i="18"/>
  <c r="EF737" i="18"/>
  <c r="EG737" i="18"/>
  <c r="EH737" i="18"/>
  <c r="BJ738" i="18"/>
  <c r="BK738" i="18"/>
  <c r="BL738" i="18"/>
  <c r="BM738" i="18"/>
  <c r="BN738" i="18"/>
  <c r="BO738" i="18"/>
  <c r="BP738" i="18"/>
  <c r="BQ738" i="18"/>
  <c r="BR738" i="18"/>
  <c r="BS738" i="18"/>
  <c r="BT738" i="18"/>
  <c r="BU738" i="18"/>
  <c r="BV738" i="18"/>
  <c r="BW738" i="18"/>
  <c r="BX738" i="18"/>
  <c r="BY738" i="18"/>
  <c r="BZ738" i="18"/>
  <c r="CA738" i="18"/>
  <c r="CB738" i="18"/>
  <c r="CD738" i="18"/>
  <c r="CE738" i="18"/>
  <c r="CF738" i="18"/>
  <c r="CG738" i="18"/>
  <c r="CH738" i="18"/>
  <c r="CI738" i="18"/>
  <c r="CJ738" i="18"/>
  <c r="CK738" i="18"/>
  <c r="CL738" i="18"/>
  <c r="CM738" i="18"/>
  <c r="CN738" i="18"/>
  <c r="CO738" i="18"/>
  <c r="CP738" i="18"/>
  <c r="CQ738" i="18"/>
  <c r="CR738" i="18"/>
  <c r="CS738" i="18"/>
  <c r="CT738" i="18"/>
  <c r="CU738" i="18"/>
  <c r="CV738" i="18"/>
  <c r="CW738" i="18"/>
  <c r="CX738" i="18"/>
  <c r="CY738" i="18"/>
  <c r="CZ738" i="18"/>
  <c r="DA738" i="18"/>
  <c r="DB738" i="18"/>
  <c r="DC738" i="18"/>
  <c r="DD738" i="18"/>
  <c r="DE738" i="18"/>
  <c r="DF738" i="18"/>
  <c r="DG738" i="18"/>
  <c r="DH738" i="18"/>
  <c r="DI738" i="18"/>
  <c r="DJ738" i="18"/>
  <c r="DK738" i="18"/>
  <c r="DL738" i="18"/>
  <c r="DM738" i="18"/>
  <c r="DN738" i="18"/>
  <c r="DO738" i="18"/>
  <c r="DP738" i="18"/>
  <c r="DQ738" i="18"/>
  <c r="DR738" i="18"/>
  <c r="DS738" i="18"/>
  <c r="DT738" i="18"/>
  <c r="DU738" i="18"/>
  <c r="DV738" i="18"/>
  <c r="DW738" i="18"/>
  <c r="DX738" i="18"/>
  <c r="DY738" i="18"/>
  <c r="DZ738" i="18"/>
  <c r="EA738" i="18"/>
  <c r="EB738" i="18"/>
  <c r="EC738" i="18"/>
  <c r="ED738" i="18"/>
  <c r="EE738" i="18"/>
  <c r="EF738" i="18"/>
  <c r="EG738" i="18"/>
  <c r="EH738" i="18"/>
  <c r="BJ739" i="18"/>
  <c r="BK739" i="18"/>
  <c r="BL739" i="18"/>
  <c r="BM739" i="18"/>
  <c r="BN739" i="18"/>
  <c r="BO739" i="18"/>
  <c r="BP739" i="18"/>
  <c r="BQ739" i="18"/>
  <c r="BR739" i="18"/>
  <c r="BS739" i="18"/>
  <c r="BT739" i="18"/>
  <c r="BU739" i="18"/>
  <c r="BV739" i="18"/>
  <c r="BW739" i="18"/>
  <c r="BX739" i="18"/>
  <c r="BY739" i="18"/>
  <c r="BZ739" i="18"/>
  <c r="CA739" i="18"/>
  <c r="CB739" i="18"/>
  <c r="CC739" i="18"/>
  <c r="CE739" i="18"/>
  <c r="CF739" i="18"/>
  <c r="CG739" i="18"/>
  <c r="CH739" i="18"/>
  <c r="CI739" i="18"/>
  <c r="CJ739" i="18"/>
  <c r="CK739" i="18"/>
  <c r="CL739" i="18"/>
  <c r="CM739" i="18"/>
  <c r="CN739" i="18"/>
  <c r="CO739" i="18"/>
  <c r="CP739" i="18"/>
  <c r="CQ739" i="18"/>
  <c r="CR739" i="18"/>
  <c r="CS739" i="18"/>
  <c r="CT739" i="18"/>
  <c r="CU739" i="18"/>
  <c r="CV739" i="18"/>
  <c r="CW739" i="18"/>
  <c r="CX739" i="18"/>
  <c r="CY739" i="18"/>
  <c r="CZ739" i="18"/>
  <c r="DA739" i="18"/>
  <c r="DB739" i="18"/>
  <c r="DC739" i="18"/>
  <c r="DD739" i="18"/>
  <c r="DE739" i="18"/>
  <c r="DF739" i="18"/>
  <c r="DG739" i="18"/>
  <c r="DH739" i="18"/>
  <c r="DI739" i="18"/>
  <c r="DJ739" i="18"/>
  <c r="DK739" i="18"/>
  <c r="DL739" i="18"/>
  <c r="DM739" i="18"/>
  <c r="DN739" i="18"/>
  <c r="DO739" i="18"/>
  <c r="DP739" i="18"/>
  <c r="DQ739" i="18"/>
  <c r="DR739" i="18"/>
  <c r="DS739" i="18"/>
  <c r="DT739" i="18"/>
  <c r="DU739" i="18"/>
  <c r="DV739" i="18"/>
  <c r="DW739" i="18"/>
  <c r="DX739" i="18"/>
  <c r="DY739" i="18"/>
  <c r="DZ739" i="18"/>
  <c r="EA739" i="18"/>
  <c r="EB739" i="18"/>
  <c r="EC739" i="18"/>
  <c r="ED739" i="18"/>
  <c r="EE739" i="18"/>
  <c r="EF739" i="18"/>
  <c r="EG739" i="18"/>
  <c r="EH739" i="18"/>
  <c r="BJ740" i="18"/>
  <c r="BK740" i="18"/>
  <c r="BL740" i="18"/>
  <c r="BM740" i="18"/>
  <c r="BN740" i="18"/>
  <c r="BO740" i="18"/>
  <c r="BP740" i="18"/>
  <c r="BQ740" i="18"/>
  <c r="BR740" i="18"/>
  <c r="BS740" i="18"/>
  <c r="BT740" i="18"/>
  <c r="BU740" i="18"/>
  <c r="BV740" i="18"/>
  <c r="BW740" i="18"/>
  <c r="BX740" i="18"/>
  <c r="BY740" i="18"/>
  <c r="BZ740" i="18"/>
  <c r="CA740" i="18"/>
  <c r="CB740" i="18"/>
  <c r="CC740" i="18"/>
  <c r="CE740" i="18"/>
  <c r="CF740" i="18"/>
  <c r="CG740" i="18"/>
  <c r="CH740" i="18"/>
  <c r="CI740" i="18"/>
  <c r="CJ740" i="18"/>
  <c r="CK740" i="18"/>
  <c r="CL740" i="18"/>
  <c r="CM740" i="18"/>
  <c r="CN740" i="18"/>
  <c r="CO740" i="18"/>
  <c r="CP740" i="18"/>
  <c r="CQ740" i="18"/>
  <c r="CR740" i="18"/>
  <c r="CS740" i="18"/>
  <c r="CT740" i="18"/>
  <c r="CU740" i="18"/>
  <c r="CV740" i="18"/>
  <c r="CW740" i="18"/>
  <c r="CX740" i="18"/>
  <c r="CY740" i="18"/>
  <c r="CZ740" i="18"/>
  <c r="DA740" i="18"/>
  <c r="DB740" i="18"/>
  <c r="DC740" i="18"/>
  <c r="DD740" i="18"/>
  <c r="DE740" i="18"/>
  <c r="DF740" i="18"/>
  <c r="DG740" i="18"/>
  <c r="DH740" i="18"/>
  <c r="DI740" i="18"/>
  <c r="DJ740" i="18"/>
  <c r="DK740" i="18"/>
  <c r="DL740" i="18"/>
  <c r="DM740" i="18"/>
  <c r="DN740" i="18"/>
  <c r="DO740" i="18"/>
  <c r="DP740" i="18"/>
  <c r="DQ740" i="18"/>
  <c r="DR740" i="18"/>
  <c r="DS740" i="18"/>
  <c r="DT740" i="18"/>
  <c r="DU740" i="18"/>
  <c r="DV740" i="18"/>
  <c r="DW740" i="18"/>
  <c r="DX740" i="18"/>
  <c r="DY740" i="18"/>
  <c r="DZ740" i="18"/>
  <c r="EA740" i="18"/>
  <c r="EB740" i="18"/>
  <c r="EC740" i="18"/>
  <c r="ED740" i="18"/>
  <c r="EE740" i="18"/>
  <c r="EF740" i="18"/>
  <c r="EG740" i="18"/>
  <c r="EH740" i="18"/>
  <c r="BJ741" i="18"/>
  <c r="BK741" i="18"/>
  <c r="BL741" i="18"/>
  <c r="BM741" i="18"/>
  <c r="BN741" i="18"/>
  <c r="BO741" i="18"/>
  <c r="BP741" i="18"/>
  <c r="BQ741" i="18"/>
  <c r="BR741" i="18"/>
  <c r="BS741" i="18"/>
  <c r="BT741" i="18"/>
  <c r="BU741" i="18"/>
  <c r="BV741" i="18"/>
  <c r="BW741" i="18"/>
  <c r="BX741" i="18"/>
  <c r="BY741" i="18"/>
  <c r="BZ741" i="18"/>
  <c r="CA741" i="18"/>
  <c r="CB741" i="18"/>
  <c r="CC741" i="18"/>
  <c r="CE741" i="18"/>
  <c r="CF741" i="18"/>
  <c r="CG741" i="18"/>
  <c r="CH741" i="18"/>
  <c r="CI741" i="18"/>
  <c r="CJ741" i="18"/>
  <c r="CK741" i="18"/>
  <c r="CL741" i="18"/>
  <c r="CM741" i="18"/>
  <c r="CN741" i="18"/>
  <c r="CO741" i="18"/>
  <c r="CP741" i="18"/>
  <c r="CQ741" i="18"/>
  <c r="CR741" i="18"/>
  <c r="CS741" i="18"/>
  <c r="CT741" i="18"/>
  <c r="CU741" i="18"/>
  <c r="CV741" i="18"/>
  <c r="CW741" i="18"/>
  <c r="CX741" i="18"/>
  <c r="CY741" i="18"/>
  <c r="CZ741" i="18"/>
  <c r="DA741" i="18"/>
  <c r="DB741" i="18"/>
  <c r="DC741" i="18"/>
  <c r="DD741" i="18"/>
  <c r="DE741" i="18"/>
  <c r="DF741" i="18"/>
  <c r="DG741" i="18"/>
  <c r="DH741" i="18"/>
  <c r="DI741" i="18"/>
  <c r="DJ741" i="18"/>
  <c r="DK741" i="18"/>
  <c r="DL741" i="18"/>
  <c r="DM741" i="18"/>
  <c r="DN741" i="18"/>
  <c r="DO741" i="18"/>
  <c r="DP741" i="18"/>
  <c r="DQ741" i="18"/>
  <c r="DR741" i="18"/>
  <c r="DS741" i="18"/>
  <c r="DT741" i="18"/>
  <c r="DU741" i="18"/>
  <c r="DV741" i="18"/>
  <c r="DW741" i="18"/>
  <c r="DX741" i="18"/>
  <c r="DY741" i="18"/>
  <c r="DZ741" i="18"/>
  <c r="EA741" i="18"/>
  <c r="EB741" i="18"/>
  <c r="EC741" i="18"/>
  <c r="ED741" i="18"/>
  <c r="EE741" i="18"/>
  <c r="EF741" i="18"/>
  <c r="EG741" i="18"/>
  <c r="EH741" i="18"/>
  <c r="BJ742" i="18"/>
  <c r="BK742" i="18"/>
  <c r="BL742" i="18"/>
  <c r="BM742" i="18"/>
  <c r="BN742" i="18"/>
  <c r="BO742" i="18"/>
  <c r="BP742" i="18"/>
  <c r="BQ742" i="18"/>
  <c r="BR742" i="18"/>
  <c r="BS742" i="18"/>
  <c r="BT742" i="18"/>
  <c r="BU742" i="18"/>
  <c r="BV742" i="18"/>
  <c r="BW742" i="18"/>
  <c r="BX742" i="18"/>
  <c r="BY742" i="18"/>
  <c r="BZ742" i="18"/>
  <c r="CA742" i="18"/>
  <c r="CB742" i="18"/>
  <c r="CC742" i="18"/>
  <c r="CE742" i="18"/>
  <c r="CF742" i="18"/>
  <c r="CG742" i="18"/>
  <c r="CH742" i="18"/>
  <c r="CI742" i="18"/>
  <c r="CJ742" i="18"/>
  <c r="CK742" i="18"/>
  <c r="CL742" i="18"/>
  <c r="CM742" i="18"/>
  <c r="CN742" i="18"/>
  <c r="CO742" i="18"/>
  <c r="CP742" i="18"/>
  <c r="CQ742" i="18"/>
  <c r="CR742" i="18"/>
  <c r="CS742" i="18"/>
  <c r="CT742" i="18"/>
  <c r="CU742" i="18"/>
  <c r="CV742" i="18"/>
  <c r="CW742" i="18"/>
  <c r="CX742" i="18"/>
  <c r="CY742" i="18"/>
  <c r="CZ742" i="18"/>
  <c r="DA742" i="18"/>
  <c r="DB742" i="18"/>
  <c r="DC742" i="18"/>
  <c r="DD742" i="18"/>
  <c r="DE742" i="18"/>
  <c r="DF742" i="18"/>
  <c r="DG742" i="18"/>
  <c r="DH742" i="18"/>
  <c r="DI742" i="18"/>
  <c r="DJ742" i="18"/>
  <c r="DK742" i="18"/>
  <c r="DL742" i="18"/>
  <c r="DM742" i="18"/>
  <c r="DN742" i="18"/>
  <c r="DO742" i="18"/>
  <c r="DP742" i="18"/>
  <c r="DQ742" i="18"/>
  <c r="DR742" i="18"/>
  <c r="DS742" i="18"/>
  <c r="DT742" i="18"/>
  <c r="DU742" i="18"/>
  <c r="DV742" i="18"/>
  <c r="DW742" i="18"/>
  <c r="DX742" i="18"/>
  <c r="DY742" i="18"/>
  <c r="DZ742" i="18"/>
  <c r="EA742" i="18"/>
  <c r="EB742" i="18"/>
  <c r="EC742" i="18"/>
  <c r="ED742" i="18"/>
  <c r="EE742" i="18"/>
  <c r="EF742" i="18"/>
  <c r="EG742" i="18"/>
  <c r="EH742" i="18"/>
  <c r="BJ743" i="18"/>
  <c r="BK743" i="18"/>
  <c r="BL743" i="18"/>
  <c r="BM743" i="18"/>
  <c r="BN743" i="18"/>
  <c r="BO743" i="18"/>
  <c r="BP743" i="18"/>
  <c r="BQ743" i="18"/>
  <c r="BR743" i="18"/>
  <c r="BS743" i="18"/>
  <c r="BT743" i="18"/>
  <c r="BU743" i="18"/>
  <c r="BV743" i="18"/>
  <c r="BW743" i="18"/>
  <c r="BX743" i="18"/>
  <c r="BY743" i="18"/>
  <c r="BZ743" i="18"/>
  <c r="CA743" i="18"/>
  <c r="CB743" i="18"/>
  <c r="CC743" i="18"/>
  <c r="CE743" i="18"/>
  <c r="CF743" i="18"/>
  <c r="CG743" i="18"/>
  <c r="CH743" i="18"/>
  <c r="CI743" i="18"/>
  <c r="CJ743" i="18"/>
  <c r="CK743" i="18"/>
  <c r="CL743" i="18"/>
  <c r="CM743" i="18"/>
  <c r="CN743" i="18"/>
  <c r="CO743" i="18"/>
  <c r="CP743" i="18"/>
  <c r="CQ743" i="18"/>
  <c r="CR743" i="18"/>
  <c r="CS743" i="18"/>
  <c r="CT743" i="18"/>
  <c r="CU743" i="18"/>
  <c r="CV743" i="18"/>
  <c r="CW743" i="18"/>
  <c r="CX743" i="18"/>
  <c r="CY743" i="18"/>
  <c r="CZ743" i="18"/>
  <c r="DA743" i="18"/>
  <c r="DB743" i="18"/>
  <c r="DC743" i="18"/>
  <c r="DD743" i="18"/>
  <c r="DE743" i="18"/>
  <c r="DF743" i="18"/>
  <c r="DG743" i="18"/>
  <c r="DH743" i="18"/>
  <c r="DI743" i="18"/>
  <c r="DJ743" i="18"/>
  <c r="DK743" i="18"/>
  <c r="DL743" i="18"/>
  <c r="DM743" i="18"/>
  <c r="DN743" i="18"/>
  <c r="DO743" i="18"/>
  <c r="DP743" i="18"/>
  <c r="DQ743" i="18"/>
  <c r="DR743" i="18"/>
  <c r="DS743" i="18"/>
  <c r="DT743" i="18"/>
  <c r="DU743" i="18"/>
  <c r="DV743" i="18"/>
  <c r="DW743" i="18"/>
  <c r="DX743" i="18"/>
  <c r="DY743" i="18"/>
  <c r="DZ743" i="18"/>
  <c r="EA743" i="18"/>
  <c r="EB743" i="18"/>
  <c r="EC743" i="18"/>
  <c r="ED743" i="18"/>
  <c r="EE743" i="18"/>
  <c r="EF743" i="18"/>
  <c r="EG743" i="18"/>
  <c r="EH743" i="18"/>
  <c r="BJ744" i="18"/>
  <c r="BK744" i="18"/>
  <c r="BL744" i="18"/>
  <c r="BM744" i="18"/>
  <c r="BN744" i="18"/>
  <c r="BO744" i="18"/>
  <c r="BP744" i="18"/>
  <c r="BQ744" i="18"/>
  <c r="BR744" i="18"/>
  <c r="BS744" i="18"/>
  <c r="BT744" i="18"/>
  <c r="BU744" i="18"/>
  <c r="BV744" i="18"/>
  <c r="BW744" i="18"/>
  <c r="BX744" i="18"/>
  <c r="BY744" i="18"/>
  <c r="BZ744" i="18"/>
  <c r="CA744" i="18"/>
  <c r="CB744" i="18"/>
  <c r="CC744" i="18"/>
  <c r="CE744" i="18"/>
  <c r="CF744" i="18"/>
  <c r="CG744" i="18"/>
  <c r="CH744" i="18"/>
  <c r="CI744" i="18"/>
  <c r="CJ744" i="18"/>
  <c r="CK744" i="18"/>
  <c r="CL744" i="18"/>
  <c r="CM744" i="18"/>
  <c r="CN744" i="18"/>
  <c r="CO744" i="18"/>
  <c r="CP744" i="18"/>
  <c r="CQ744" i="18"/>
  <c r="CR744" i="18"/>
  <c r="CS744" i="18"/>
  <c r="CT744" i="18"/>
  <c r="CU744" i="18"/>
  <c r="CV744" i="18"/>
  <c r="CW744" i="18"/>
  <c r="CX744" i="18"/>
  <c r="CY744" i="18"/>
  <c r="CZ744" i="18"/>
  <c r="DA744" i="18"/>
  <c r="DB744" i="18"/>
  <c r="DC744" i="18"/>
  <c r="DD744" i="18"/>
  <c r="DE744" i="18"/>
  <c r="DF744" i="18"/>
  <c r="DG744" i="18"/>
  <c r="DH744" i="18"/>
  <c r="DI744" i="18"/>
  <c r="DJ744" i="18"/>
  <c r="DK744" i="18"/>
  <c r="DL744" i="18"/>
  <c r="DM744" i="18"/>
  <c r="DN744" i="18"/>
  <c r="DO744" i="18"/>
  <c r="DP744" i="18"/>
  <c r="DQ744" i="18"/>
  <c r="DR744" i="18"/>
  <c r="DS744" i="18"/>
  <c r="DT744" i="18"/>
  <c r="DU744" i="18"/>
  <c r="DV744" i="18"/>
  <c r="DW744" i="18"/>
  <c r="DX744" i="18"/>
  <c r="DY744" i="18"/>
  <c r="DZ744" i="18"/>
  <c r="EA744" i="18"/>
  <c r="EB744" i="18"/>
  <c r="EC744" i="18"/>
  <c r="ED744" i="18"/>
  <c r="EE744" i="18"/>
  <c r="EF744" i="18"/>
  <c r="EG744" i="18"/>
  <c r="EH744" i="18"/>
  <c r="BJ745" i="18"/>
  <c r="BK745" i="18"/>
  <c r="BL745" i="18"/>
  <c r="BM745" i="18"/>
  <c r="BN745" i="18"/>
  <c r="BO745" i="18"/>
  <c r="BP745" i="18"/>
  <c r="BQ745" i="18"/>
  <c r="BR745" i="18"/>
  <c r="BS745" i="18"/>
  <c r="BT745" i="18"/>
  <c r="BU745" i="18"/>
  <c r="BV745" i="18"/>
  <c r="BW745" i="18"/>
  <c r="BX745" i="18"/>
  <c r="BY745" i="18"/>
  <c r="BZ745" i="18"/>
  <c r="CA745" i="18"/>
  <c r="CB745" i="18"/>
  <c r="CC745" i="18"/>
  <c r="CE745" i="18"/>
  <c r="CF745" i="18"/>
  <c r="CG745" i="18"/>
  <c r="CH745" i="18"/>
  <c r="CI745" i="18"/>
  <c r="CJ745" i="18"/>
  <c r="CK745" i="18"/>
  <c r="CL745" i="18"/>
  <c r="CM745" i="18"/>
  <c r="CN745" i="18"/>
  <c r="CO745" i="18"/>
  <c r="CP745" i="18"/>
  <c r="CQ745" i="18"/>
  <c r="CR745" i="18"/>
  <c r="CS745" i="18"/>
  <c r="CT745" i="18"/>
  <c r="CU745" i="18"/>
  <c r="CV745" i="18"/>
  <c r="CW745" i="18"/>
  <c r="CX745" i="18"/>
  <c r="CY745" i="18"/>
  <c r="CZ745" i="18"/>
  <c r="DA745" i="18"/>
  <c r="DB745" i="18"/>
  <c r="DC745" i="18"/>
  <c r="DD745" i="18"/>
  <c r="DE745" i="18"/>
  <c r="DF745" i="18"/>
  <c r="DG745" i="18"/>
  <c r="DH745" i="18"/>
  <c r="DI745" i="18"/>
  <c r="DJ745" i="18"/>
  <c r="DK745" i="18"/>
  <c r="DL745" i="18"/>
  <c r="DM745" i="18"/>
  <c r="DN745" i="18"/>
  <c r="DO745" i="18"/>
  <c r="DP745" i="18"/>
  <c r="DQ745" i="18"/>
  <c r="DR745" i="18"/>
  <c r="DS745" i="18"/>
  <c r="DT745" i="18"/>
  <c r="DU745" i="18"/>
  <c r="DV745" i="18"/>
  <c r="DW745" i="18"/>
  <c r="DX745" i="18"/>
  <c r="DY745" i="18"/>
  <c r="DZ745" i="18"/>
  <c r="EA745" i="18"/>
  <c r="EB745" i="18"/>
  <c r="EC745" i="18"/>
  <c r="ED745" i="18"/>
  <c r="EE745" i="18"/>
  <c r="EF745" i="18"/>
  <c r="EG745" i="18"/>
  <c r="EH745" i="18"/>
  <c r="BJ746" i="18"/>
  <c r="BK746" i="18"/>
  <c r="BL746" i="18"/>
  <c r="BM746" i="18"/>
  <c r="BN746" i="18"/>
  <c r="BO746" i="18"/>
  <c r="BP746" i="18"/>
  <c r="BQ746" i="18"/>
  <c r="BR746" i="18"/>
  <c r="BS746" i="18"/>
  <c r="BT746" i="18"/>
  <c r="BU746" i="18"/>
  <c r="BV746" i="18"/>
  <c r="BW746" i="18"/>
  <c r="BX746" i="18"/>
  <c r="BY746" i="18"/>
  <c r="BZ746" i="18"/>
  <c r="CA746" i="18"/>
  <c r="CB746" i="18"/>
  <c r="CC746" i="18"/>
  <c r="CE746" i="18"/>
  <c r="CF746" i="18"/>
  <c r="CG746" i="18"/>
  <c r="CH746" i="18"/>
  <c r="CI746" i="18"/>
  <c r="CJ746" i="18"/>
  <c r="CK746" i="18"/>
  <c r="CL746" i="18"/>
  <c r="CM746" i="18"/>
  <c r="CN746" i="18"/>
  <c r="CO746" i="18"/>
  <c r="CP746" i="18"/>
  <c r="CQ746" i="18"/>
  <c r="CR746" i="18"/>
  <c r="CS746" i="18"/>
  <c r="CT746" i="18"/>
  <c r="CU746" i="18"/>
  <c r="CV746" i="18"/>
  <c r="CW746" i="18"/>
  <c r="CX746" i="18"/>
  <c r="CY746" i="18"/>
  <c r="CZ746" i="18"/>
  <c r="DA746" i="18"/>
  <c r="DB746" i="18"/>
  <c r="DC746" i="18"/>
  <c r="DD746" i="18"/>
  <c r="DE746" i="18"/>
  <c r="DF746" i="18"/>
  <c r="DG746" i="18"/>
  <c r="DH746" i="18"/>
  <c r="DI746" i="18"/>
  <c r="DJ746" i="18"/>
  <c r="DK746" i="18"/>
  <c r="DL746" i="18"/>
  <c r="DM746" i="18"/>
  <c r="DN746" i="18"/>
  <c r="DO746" i="18"/>
  <c r="DP746" i="18"/>
  <c r="DQ746" i="18"/>
  <c r="DR746" i="18"/>
  <c r="DS746" i="18"/>
  <c r="DT746" i="18"/>
  <c r="DU746" i="18"/>
  <c r="DV746" i="18"/>
  <c r="DW746" i="18"/>
  <c r="DX746" i="18"/>
  <c r="DY746" i="18"/>
  <c r="DZ746" i="18"/>
  <c r="EA746" i="18"/>
  <c r="EB746" i="18"/>
  <c r="EC746" i="18"/>
  <c r="ED746" i="18"/>
  <c r="EE746" i="18"/>
  <c r="EF746" i="18"/>
  <c r="EG746" i="18"/>
  <c r="EH746" i="18"/>
  <c r="BJ747" i="18"/>
  <c r="BK747" i="18"/>
  <c r="BL747" i="18"/>
  <c r="BM747" i="18"/>
  <c r="BN747" i="18"/>
  <c r="BO747" i="18"/>
  <c r="BP747" i="18"/>
  <c r="BQ747" i="18"/>
  <c r="BR747" i="18"/>
  <c r="BS747" i="18"/>
  <c r="BT747" i="18"/>
  <c r="BU747" i="18"/>
  <c r="BV747" i="18"/>
  <c r="BW747" i="18"/>
  <c r="BX747" i="18"/>
  <c r="BY747" i="18"/>
  <c r="BZ747" i="18"/>
  <c r="CA747" i="18"/>
  <c r="CB747" i="18"/>
  <c r="CC747" i="18"/>
  <c r="CE747" i="18"/>
  <c r="CF747" i="18"/>
  <c r="CG747" i="18"/>
  <c r="CH747" i="18"/>
  <c r="CI747" i="18"/>
  <c r="CJ747" i="18"/>
  <c r="CK747" i="18"/>
  <c r="CL747" i="18"/>
  <c r="CM747" i="18"/>
  <c r="CN747" i="18"/>
  <c r="CO747" i="18"/>
  <c r="CP747" i="18"/>
  <c r="CQ747" i="18"/>
  <c r="CR747" i="18"/>
  <c r="CS747" i="18"/>
  <c r="CT747" i="18"/>
  <c r="CU747" i="18"/>
  <c r="CV747" i="18"/>
  <c r="CW747" i="18"/>
  <c r="CX747" i="18"/>
  <c r="CY747" i="18"/>
  <c r="CZ747" i="18"/>
  <c r="DA747" i="18"/>
  <c r="DB747" i="18"/>
  <c r="DC747" i="18"/>
  <c r="DD747" i="18"/>
  <c r="DE747" i="18"/>
  <c r="DF747" i="18"/>
  <c r="DG747" i="18"/>
  <c r="DH747" i="18"/>
  <c r="DI747" i="18"/>
  <c r="DJ747" i="18"/>
  <c r="DK747" i="18"/>
  <c r="DL747" i="18"/>
  <c r="DM747" i="18"/>
  <c r="DN747" i="18"/>
  <c r="DO747" i="18"/>
  <c r="DP747" i="18"/>
  <c r="DQ747" i="18"/>
  <c r="DR747" i="18"/>
  <c r="DS747" i="18"/>
  <c r="DT747" i="18"/>
  <c r="DU747" i="18"/>
  <c r="DV747" i="18"/>
  <c r="DW747" i="18"/>
  <c r="DX747" i="18"/>
  <c r="DY747" i="18"/>
  <c r="DZ747" i="18"/>
  <c r="EA747" i="18"/>
  <c r="EB747" i="18"/>
  <c r="EC747" i="18"/>
  <c r="ED747" i="18"/>
  <c r="EE747" i="18"/>
  <c r="EF747" i="18"/>
  <c r="EG747" i="18"/>
  <c r="EH747" i="18"/>
  <c r="BJ748" i="18"/>
  <c r="BK748" i="18"/>
  <c r="BL748" i="18"/>
  <c r="BM748" i="18"/>
  <c r="BN748" i="18"/>
  <c r="BO748" i="18"/>
  <c r="BP748" i="18"/>
  <c r="BQ748" i="18"/>
  <c r="BR748" i="18"/>
  <c r="BS748" i="18"/>
  <c r="BT748" i="18"/>
  <c r="BU748" i="18"/>
  <c r="BV748" i="18"/>
  <c r="BW748" i="18"/>
  <c r="BX748" i="18"/>
  <c r="BY748" i="18"/>
  <c r="BZ748" i="18"/>
  <c r="CA748" i="18"/>
  <c r="CB748" i="18"/>
  <c r="CC748" i="18"/>
  <c r="CD748" i="18"/>
  <c r="CF748" i="18"/>
  <c r="CG748" i="18"/>
  <c r="CH748" i="18"/>
  <c r="CI748" i="18"/>
  <c r="CJ748" i="18"/>
  <c r="CK748" i="18"/>
  <c r="CL748" i="18"/>
  <c r="CM748" i="18"/>
  <c r="CN748" i="18"/>
  <c r="CO748" i="18"/>
  <c r="CP748" i="18"/>
  <c r="CQ748" i="18"/>
  <c r="CR748" i="18"/>
  <c r="CS748" i="18"/>
  <c r="CT748" i="18"/>
  <c r="CU748" i="18"/>
  <c r="CV748" i="18"/>
  <c r="CW748" i="18"/>
  <c r="CX748" i="18"/>
  <c r="CY748" i="18"/>
  <c r="CZ748" i="18"/>
  <c r="DA748" i="18"/>
  <c r="DB748" i="18"/>
  <c r="DC748" i="18"/>
  <c r="DD748" i="18"/>
  <c r="DE748" i="18"/>
  <c r="DF748" i="18"/>
  <c r="DG748" i="18"/>
  <c r="DH748" i="18"/>
  <c r="DI748" i="18"/>
  <c r="DJ748" i="18"/>
  <c r="DK748" i="18"/>
  <c r="DL748" i="18"/>
  <c r="DM748" i="18"/>
  <c r="DN748" i="18"/>
  <c r="DO748" i="18"/>
  <c r="DP748" i="18"/>
  <c r="DQ748" i="18"/>
  <c r="DR748" i="18"/>
  <c r="DS748" i="18"/>
  <c r="DT748" i="18"/>
  <c r="DU748" i="18"/>
  <c r="DV748" i="18"/>
  <c r="DW748" i="18"/>
  <c r="DX748" i="18"/>
  <c r="DY748" i="18"/>
  <c r="DZ748" i="18"/>
  <c r="EA748" i="18"/>
  <c r="EB748" i="18"/>
  <c r="EC748" i="18"/>
  <c r="ED748" i="18"/>
  <c r="EE748" i="18"/>
  <c r="EF748" i="18"/>
  <c r="EG748" i="18"/>
  <c r="EH748" i="18"/>
  <c r="BJ749" i="18"/>
  <c r="BK749" i="18"/>
  <c r="BL749" i="18"/>
  <c r="BM749" i="18"/>
  <c r="BN749" i="18"/>
  <c r="BO749" i="18"/>
  <c r="BP749" i="18"/>
  <c r="BQ749" i="18"/>
  <c r="BR749" i="18"/>
  <c r="BS749" i="18"/>
  <c r="BT749" i="18"/>
  <c r="BU749" i="18"/>
  <c r="BV749" i="18"/>
  <c r="BW749" i="18"/>
  <c r="BX749" i="18"/>
  <c r="BY749" i="18"/>
  <c r="BZ749" i="18"/>
  <c r="CA749" i="18"/>
  <c r="CB749" i="18"/>
  <c r="CC749" i="18"/>
  <c r="CD749" i="18"/>
  <c r="CF749" i="18"/>
  <c r="CG749" i="18"/>
  <c r="CH749" i="18"/>
  <c r="CI749" i="18"/>
  <c r="CJ749" i="18"/>
  <c r="CK749" i="18"/>
  <c r="CL749" i="18"/>
  <c r="CM749" i="18"/>
  <c r="CN749" i="18"/>
  <c r="CO749" i="18"/>
  <c r="CP749" i="18"/>
  <c r="CQ749" i="18"/>
  <c r="CR749" i="18"/>
  <c r="CS749" i="18"/>
  <c r="CT749" i="18"/>
  <c r="CU749" i="18"/>
  <c r="CV749" i="18"/>
  <c r="CW749" i="18"/>
  <c r="CX749" i="18"/>
  <c r="CY749" i="18"/>
  <c r="CZ749" i="18"/>
  <c r="DA749" i="18"/>
  <c r="DB749" i="18"/>
  <c r="DC749" i="18"/>
  <c r="DD749" i="18"/>
  <c r="DE749" i="18"/>
  <c r="DF749" i="18"/>
  <c r="DG749" i="18"/>
  <c r="DH749" i="18"/>
  <c r="DI749" i="18"/>
  <c r="DJ749" i="18"/>
  <c r="DK749" i="18"/>
  <c r="DL749" i="18"/>
  <c r="DM749" i="18"/>
  <c r="DN749" i="18"/>
  <c r="DO749" i="18"/>
  <c r="DP749" i="18"/>
  <c r="DQ749" i="18"/>
  <c r="DR749" i="18"/>
  <c r="DS749" i="18"/>
  <c r="DT749" i="18"/>
  <c r="DU749" i="18"/>
  <c r="DV749" i="18"/>
  <c r="DW749" i="18"/>
  <c r="DX749" i="18"/>
  <c r="DY749" i="18"/>
  <c r="DZ749" i="18"/>
  <c r="EA749" i="18"/>
  <c r="EB749" i="18"/>
  <c r="EC749" i="18"/>
  <c r="ED749" i="18"/>
  <c r="EE749" i="18"/>
  <c r="EF749" i="18"/>
  <c r="EG749" i="18"/>
  <c r="EH749" i="18"/>
  <c r="BJ750" i="18"/>
  <c r="BK750" i="18"/>
  <c r="BL750" i="18"/>
  <c r="BM750" i="18"/>
  <c r="BN750" i="18"/>
  <c r="BO750" i="18"/>
  <c r="BP750" i="18"/>
  <c r="BQ750" i="18"/>
  <c r="BR750" i="18"/>
  <c r="BS750" i="18"/>
  <c r="BT750" i="18"/>
  <c r="BU750" i="18"/>
  <c r="BV750" i="18"/>
  <c r="BW750" i="18"/>
  <c r="BX750" i="18"/>
  <c r="BY750" i="18"/>
  <c r="BZ750" i="18"/>
  <c r="CA750" i="18"/>
  <c r="CB750" i="18"/>
  <c r="CC750" i="18"/>
  <c r="CD750" i="18"/>
  <c r="CE750" i="18"/>
  <c r="CF750" i="18"/>
  <c r="CG750" i="18"/>
  <c r="CH750" i="18"/>
  <c r="CI750" i="18"/>
  <c r="CJ750" i="18"/>
  <c r="CL750" i="18"/>
  <c r="CM750" i="18"/>
  <c r="CN750" i="18"/>
  <c r="CO750" i="18"/>
  <c r="CP750" i="18"/>
  <c r="CQ750" i="18"/>
  <c r="CR750" i="18"/>
  <c r="CS750" i="18"/>
  <c r="CT750" i="18"/>
  <c r="CU750" i="18"/>
  <c r="CV750" i="18"/>
  <c r="CW750" i="18"/>
  <c r="CX750" i="18"/>
  <c r="CY750" i="18"/>
  <c r="CZ750" i="18"/>
  <c r="DA750" i="18"/>
  <c r="DB750" i="18"/>
  <c r="DC750" i="18"/>
  <c r="DD750" i="18"/>
  <c r="DE750" i="18"/>
  <c r="DF750" i="18"/>
  <c r="DG750" i="18"/>
  <c r="DH750" i="18"/>
  <c r="DI750" i="18"/>
  <c r="DJ750" i="18"/>
  <c r="DK750" i="18"/>
  <c r="DL750" i="18"/>
  <c r="DM750" i="18"/>
  <c r="DN750" i="18"/>
  <c r="DO750" i="18"/>
  <c r="DP750" i="18"/>
  <c r="DQ750" i="18"/>
  <c r="DR750" i="18"/>
  <c r="DS750" i="18"/>
  <c r="DT750" i="18"/>
  <c r="DU750" i="18"/>
  <c r="DV750" i="18"/>
  <c r="DW750" i="18"/>
  <c r="DX750" i="18"/>
  <c r="DY750" i="18"/>
  <c r="DZ750" i="18"/>
  <c r="EA750" i="18"/>
  <c r="EB750" i="18"/>
  <c r="EC750" i="18"/>
  <c r="ED750" i="18"/>
  <c r="EE750" i="18"/>
  <c r="EF750" i="18"/>
  <c r="EG750" i="18"/>
  <c r="EH750" i="18"/>
  <c r="BJ751" i="18"/>
  <c r="BK751" i="18"/>
  <c r="BL751" i="18"/>
  <c r="BM751" i="18"/>
  <c r="BN751" i="18"/>
  <c r="BO751" i="18"/>
  <c r="BP751" i="18"/>
  <c r="BQ751" i="18"/>
  <c r="BR751" i="18"/>
  <c r="BS751" i="18"/>
  <c r="BT751" i="18"/>
  <c r="BU751" i="18"/>
  <c r="BV751" i="18"/>
  <c r="BW751" i="18"/>
  <c r="BX751" i="18"/>
  <c r="BY751" i="18"/>
  <c r="BZ751" i="18"/>
  <c r="CA751" i="18"/>
  <c r="CB751" i="18"/>
  <c r="CC751" i="18"/>
  <c r="CD751" i="18"/>
  <c r="CE751" i="18"/>
  <c r="CF751" i="18"/>
  <c r="CG751" i="18"/>
  <c r="CH751" i="18"/>
  <c r="CI751" i="18"/>
  <c r="CJ751" i="18"/>
  <c r="CL751" i="18"/>
  <c r="CM751" i="18"/>
  <c r="CN751" i="18"/>
  <c r="CO751" i="18"/>
  <c r="CP751" i="18"/>
  <c r="CQ751" i="18"/>
  <c r="CR751" i="18"/>
  <c r="CS751" i="18"/>
  <c r="CT751" i="18"/>
  <c r="CU751" i="18"/>
  <c r="CV751" i="18"/>
  <c r="CW751" i="18"/>
  <c r="CX751" i="18"/>
  <c r="CY751" i="18"/>
  <c r="CZ751" i="18"/>
  <c r="DA751" i="18"/>
  <c r="DB751" i="18"/>
  <c r="DC751" i="18"/>
  <c r="DD751" i="18"/>
  <c r="DE751" i="18"/>
  <c r="DF751" i="18"/>
  <c r="DG751" i="18"/>
  <c r="DH751" i="18"/>
  <c r="DI751" i="18"/>
  <c r="DJ751" i="18"/>
  <c r="DK751" i="18"/>
  <c r="DL751" i="18"/>
  <c r="DM751" i="18"/>
  <c r="DN751" i="18"/>
  <c r="DO751" i="18"/>
  <c r="DP751" i="18"/>
  <c r="DQ751" i="18"/>
  <c r="DR751" i="18"/>
  <c r="DS751" i="18"/>
  <c r="DT751" i="18"/>
  <c r="DU751" i="18"/>
  <c r="DV751" i="18"/>
  <c r="DW751" i="18"/>
  <c r="DX751" i="18"/>
  <c r="DY751" i="18"/>
  <c r="DZ751" i="18"/>
  <c r="EA751" i="18"/>
  <c r="EB751" i="18"/>
  <c r="EC751" i="18"/>
  <c r="ED751" i="18"/>
  <c r="EE751" i="18"/>
  <c r="EF751" i="18"/>
  <c r="EG751" i="18"/>
  <c r="EH751" i="18"/>
  <c r="BJ752" i="18"/>
  <c r="BK752" i="18"/>
  <c r="BL752" i="18"/>
  <c r="BM752" i="18"/>
  <c r="BN752" i="18"/>
  <c r="BO752" i="18"/>
  <c r="BP752" i="18"/>
  <c r="BQ752" i="18"/>
  <c r="BR752" i="18"/>
  <c r="BS752" i="18"/>
  <c r="BT752" i="18"/>
  <c r="BU752" i="18"/>
  <c r="BV752" i="18"/>
  <c r="BW752" i="18"/>
  <c r="BX752" i="18"/>
  <c r="BY752" i="18"/>
  <c r="BZ752" i="18"/>
  <c r="CA752" i="18"/>
  <c r="CB752" i="18"/>
  <c r="CC752" i="18"/>
  <c r="CD752" i="18"/>
  <c r="CE752" i="18"/>
  <c r="CF752" i="18"/>
  <c r="CG752" i="18"/>
  <c r="CH752" i="18"/>
  <c r="CI752" i="18"/>
  <c r="CJ752" i="18"/>
  <c r="CL752" i="18"/>
  <c r="CM752" i="18"/>
  <c r="CN752" i="18"/>
  <c r="CO752" i="18"/>
  <c r="CP752" i="18"/>
  <c r="CQ752" i="18"/>
  <c r="CR752" i="18"/>
  <c r="CS752" i="18"/>
  <c r="CT752" i="18"/>
  <c r="CU752" i="18"/>
  <c r="CV752" i="18"/>
  <c r="CW752" i="18"/>
  <c r="CX752" i="18"/>
  <c r="CY752" i="18"/>
  <c r="CZ752" i="18"/>
  <c r="DA752" i="18"/>
  <c r="DB752" i="18"/>
  <c r="DC752" i="18"/>
  <c r="DD752" i="18"/>
  <c r="DE752" i="18"/>
  <c r="DF752" i="18"/>
  <c r="DG752" i="18"/>
  <c r="DH752" i="18"/>
  <c r="DI752" i="18"/>
  <c r="DJ752" i="18"/>
  <c r="DK752" i="18"/>
  <c r="DL752" i="18"/>
  <c r="DM752" i="18"/>
  <c r="DN752" i="18"/>
  <c r="DO752" i="18"/>
  <c r="DP752" i="18"/>
  <c r="DQ752" i="18"/>
  <c r="DR752" i="18"/>
  <c r="DS752" i="18"/>
  <c r="DT752" i="18"/>
  <c r="DU752" i="18"/>
  <c r="DV752" i="18"/>
  <c r="DW752" i="18"/>
  <c r="DX752" i="18"/>
  <c r="DY752" i="18"/>
  <c r="DZ752" i="18"/>
  <c r="EA752" i="18"/>
  <c r="EB752" i="18"/>
  <c r="EC752" i="18"/>
  <c r="ED752" i="18"/>
  <c r="EE752" i="18"/>
  <c r="EF752" i="18"/>
  <c r="EG752" i="18"/>
  <c r="EH752" i="18"/>
  <c r="BJ753" i="18"/>
  <c r="BK753" i="18"/>
  <c r="BL753" i="18"/>
  <c r="BM753" i="18"/>
  <c r="BN753" i="18"/>
  <c r="BO753" i="18"/>
  <c r="BP753" i="18"/>
  <c r="BQ753" i="18"/>
  <c r="BR753" i="18"/>
  <c r="BS753" i="18"/>
  <c r="BT753" i="18"/>
  <c r="BU753" i="18"/>
  <c r="BV753" i="18"/>
  <c r="BW753" i="18"/>
  <c r="BX753" i="18"/>
  <c r="BY753" i="18"/>
  <c r="BZ753" i="18"/>
  <c r="CA753" i="18"/>
  <c r="CB753" i="18"/>
  <c r="CC753" i="18"/>
  <c r="CD753" i="18"/>
  <c r="CE753" i="18"/>
  <c r="CF753" i="18"/>
  <c r="CG753" i="18"/>
  <c r="CH753" i="18"/>
  <c r="CI753" i="18"/>
  <c r="CJ753" i="18"/>
  <c r="CL753" i="18"/>
  <c r="CM753" i="18"/>
  <c r="CN753" i="18"/>
  <c r="CO753" i="18"/>
  <c r="CP753" i="18"/>
  <c r="CQ753" i="18"/>
  <c r="CR753" i="18"/>
  <c r="CS753" i="18"/>
  <c r="CT753" i="18"/>
  <c r="CU753" i="18"/>
  <c r="CV753" i="18"/>
  <c r="CW753" i="18"/>
  <c r="CX753" i="18"/>
  <c r="CY753" i="18"/>
  <c r="CZ753" i="18"/>
  <c r="DA753" i="18"/>
  <c r="DB753" i="18"/>
  <c r="DC753" i="18"/>
  <c r="DD753" i="18"/>
  <c r="DE753" i="18"/>
  <c r="DF753" i="18"/>
  <c r="DG753" i="18"/>
  <c r="DH753" i="18"/>
  <c r="DI753" i="18"/>
  <c r="DJ753" i="18"/>
  <c r="DK753" i="18"/>
  <c r="DL753" i="18"/>
  <c r="DM753" i="18"/>
  <c r="DN753" i="18"/>
  <c r="DO753" i="18"/>
  <c r="DP753" i="18"/>
  <c r="DQ753" i="18"/>
  <c r="DR753" i="18"/>
  <c r="DS753" i="18"/>
  <c r="DT753" i="18"/>
  <c r="DU753" i="18"/>
  <c r="DV753" i="18"/>
  <c r="DW753" i="18"/>
  <c r="DX753" i="18"/>
  <c r="DY753" i="18"/>
  <c r="DZ753" i="18"/>
  <c r="EA753" i="18"/>
  <c r="EB753" i="18"/>
  <c r="EC753" i="18"/>
  <c r="ED753" i="18"/>
  <c r="EE753" i="18"/>
  <c r="EF753" i="18"/>
  <c r="EG753" i="18"/>
  <c r="EH753" i="18"/>
  <c r="BJ754" i="18"/>
  <c r="BK754" i="18"/>
  <c r="BL754" i="18"/>
  <c r="BM754" i="18"/>
  <c r="BN754" i="18"/>
  <c r="BO754" i="18"/>
  <c r="BP754" i="18"/>
  <c r="BQ754" i="18"/>
  <c r="BR754" i="18"/>
  <c r="BS754" i="18"/>
  <c r="BT754" i="18"/>
  <c r="BU754" i="18"/>
  <c r="BV754" i="18"/>
  <c r="BW754" i="18"/>
  <c r="BX754" i="18"/>
  <c r="BY754" i="18"/>
  <c r="BZ754" i="18"/>
  <c r="CA754" i="18"/>
  <c r="CB754" i="18"/>
  <c r="CC754" i="18"/>
  <c r="CD754" i="18"/>
  <c r="CE754" i="18"/>
  <c r="CF754" i="18"/>
  <c r="CG754" i="18"/>
  <c r="CH754" i="18"/>
  <c r="CI754" i="18"/>
  <c r="CJ754" i="18"/>
  <c r="CL754" i="18"/>
  <c r="CM754" i="18"/>
  <c r="CN754" i="18"/>
  <c r="CO754" i="18"/>
  <c r="CP754" i="18"/>
  <c r="CQ754" i="18"/>
  <c r="CR754" i="18"/>
  <c r="CS754" i="18"/>
  <c r="CT754" i="18"/>
  <c r="CU754" i="18"/>
  <c r="CV754" i="18"/>
  <c r="CW754" i="18"/>
  <c r="CX754" i="18"/>
  <c r="CY754" i="18"/>
  <c r="CZ754" i="18"/>
  <c r="DA754" i="18"/>
  <c r="DB754" i="18"/>
  <c r="DC754" i="18"/>
  <c r="DD754" i="18"/>
  <c r="DE754" i="18"/>
  <c r="DF754" i="18"/>
  <c r="DG754" i="18"/>
  <c r="DH754" i="18"/>
  <c r="DI754" i="18"/>
  <c r="DJ754" i="18"/>
  <c r="DK754" i="18"/>
  <c r="DL754" i="18"/>
  <c r="DM754" i="18"/>
  <c r="DN754" i="18"/>
  <c r="DO754" i="18"/>
  <c r="DP754" i="18"/>
  <c r="DQ754" i="18"/>
  <c r="DR754" i="18"/>
  <c r="DS754" i="18"/>
  <c r="DT754" i="18"/>
  <c r="DU754" i="18"/>
  <c r="DV754" i="18"/>
  <c r="DW754" i="18"/>
  <c r="DX754" i="18"/>
  <c r="DY754" i="18"/>
  <c r="DZ754" i="18"/>
  <c r="EA754" i="18"/>
  <c r="EB754" i="18"/>
  <c r="EC754" i="18"/>
  <c r="ED754" i="18"/>
  <c r="EE754" i="18"/>
  <c r="EF754" i="18"/>
  <c r="EG754" i="18"/>
  <c r="EH754" i="18"/>
  <c r="BJ755" i="18"/>
  <c r="BK755" i="18"/>
  <c r="BL755" i="18"/>
  <c r="BM755" i="18"/>
  <c r="BN755" i="18"/>
  <c r="BO755" i="18"/>
  <c r="BP755" i="18"/>
  <c r="BQ755" i="18"/>
  <c r="BR755" i="18"/>
  <c r="BS755" i="18"/>
  <c r="BT755" i="18"/>
  <c r="BU755" i="18"/>
  <c r="BV755" i="18"/>
  <c r="BW755" i="18"/>
  <c r="BX755" i="18"/>
  <c r="BY755" i="18"/>
  <c r="BZ755" i="18"/>
  <c r="CA755" i="18"/>
  <c r="CB755" i="18"/>
  <c r="CC755" i="18"/>
  <c r="CD755" i="18"/>
  <c r="CE755" i="18"/>
  <c r="CF755" i="18"/>
  <c r="CG755" i="18"/>
  <c r="CH755" i="18"/>
  <c r="CI755" i="18"/>
  <c r="CJ755" i="18"/>
  <c r="CL755" i="18"/>
  <c r="CM755" i="18"/>
  <c r="CN755" i="18"/>
  <c r="CO755" i="18"/>
  <c r="CP755" i="18"/>
  <c r="CQ755" i="18"/>
  <c r="CR755" i="18"/>
  <c r="CS755" i="18"/>
  <c r="CT755" i="18"/>
  <c r="CU755" i="18"/>
  <c r="CV755" i="18"/>
  <c r="CW755" i="18"/>
  <c r="CX755" i="18"/>
  <c r="CY755" i="18"/>
  <c r="CZ755" i="18"/>
  <c r="DA755" i="18"/>
  <c r="DB755" i="18"/>
  <c r="DC755" i="18"/>
  <c r="DD755" i="18"/>
  <c r="DE755" i="18"/>
  <c r="DF755" i="18"/>
  <c r="DG755" i="18"/>
  <c r="DH755" i="18"/>
  <c r="DI755" i="18"/>
  <c r="DJ755" i="18"/>
  <c r="DK755" i="18"/>
  <c r="DL755" i="18"/>
  <c r="DM755" i="18"/>
  <c r="DN755" i="18"/>
  <c r="DO755" i="18"/>
  <c r="DP755" i="18"/>
  <c r="DQ755" i="18"/>
  <c r="DR755" i="18"/>
  <c r="DS755" i="18"/>
  <c r="DT755" i="18"/>
  <c r="DU755" i="18"/>
  <c r="DV755" i="18"/>
  <c r="DW755" i="18"/>
  <c r="DX755" i="18"/>
  <c r="DY755" i="18"/>
  <c r="DZ755" i="18"/>
  <c r="EA755" i="18"/>
  <c r="EB755" i="18"/>
  <c r="EC755" i="18"/>
  <c r="ED755" i="18"/>
  <c r="EE755" i="18"/>
  <c r="EF755" i="18"/>
  <c r="EG755" i="18"/>
  <c r="EH755" i="18"/>
  <c r="BJ756" i="18"/>
  <c r="BK756" i="18"/>
  <c r="BL756" i="18"/>
  <c r="BM756" i="18"/>
  <c r="BN756" i="18"/>
  <c r="BO756" i="18"/>
  <c r="BP756" i="18"/>
  <c r="BQ756" i="18"/>
  <c r="BR756" i="18"/>
  <c r="BS756" i="18"/>
  <c r="BT756" i="18"/>
  <c r="BU756" i="18"/>
  <c r="BV756" i="18"/>
  <c r="BW756" i="18"/>
  <c r="BX756" i="18"/>
  <c r="BY756" i="18"/>
  <c r="BZ756" i="18"/>
  <c r="CA756" i="18"/>
  <c r="CB756" i="18"/>
  <c r="CC756" i="18"/>
  <c r="CD756" i="18"/>
  <c r="CE756" i="18"/>
  <c r="CF756" i="18"/>
  <c r="CG756" i="18"/>
  <c r="CH756" i="18"/>
  <c r="CI756" i="18"/>
  <c r="CJ756" i="18"/>
  <c r="CL756" i="18"/>
  <c r="CM756" i="18"/>
  <c r="CN756" i="18"/>
  <c r="CO756" i="18"/>
  <c r="CP756" i="18"/>
  <c r="CQ756" i="18"/>
  <c r="CR756" i="18"/>
  <c r="CS756" i="18"/>
  <c r="CT756" i="18"/>
  <c r="CU756" i="18"/>
  <c r="CV756" i="18"/>
  <c r="CW756" i="18"/>
  <c r="CX756" i="18"/>
  <c r="CY756" i="18"/>
  <c r="CZ756" i="18"/>
  <c r="DA756" i="18"/>
  <c r="DB756" i="18"/>
  <c r="DC756" i="18"/>
  <c r="DD756" i="18"/>
  <c r="DE756" i="18"/>
  <c r="DF756" i="18"/>
  <c r="DG756" i="18"/>
  <c r="DH756" i="18"/>
  <c r="DI756" i="18"/>
  <c r="DJ756" i="18"/>
  <c r="DK756" i="18"/>
  <c r="DL756" i="18"/>
  <c r="DM756" i="18"/>
  <c r="DN756" i="18"/>
  <c r="DO756" i="18"/>
  <c r="DP756" i="18"/>
  <c r="DQ756" i="18"/>
  <c r="DR756" i="18"/>
  <c r="DS756" i="18"/>
  <c r="DT756" i="18"/>
  <c r="DU756" i="18"/>
  <c r="DV756" i="18"/>
  <c r="DW756" i="18"/>
  <c r="DX756" i="18"/>
  <c r="DY756" i="18"/>
  <c r="DZ756" i="18"/>
  <c r="EA756" i="18"/>
  <c r="EB756" i="18"/>
  <c r="EC756" i="18"/>
  <c r="ED756" i="18"/>
  <c r="EE756" i="18"/>
  <c r="EF756" i="18"/>
  <c r="EG756" i="18"/>
  <c r="EH756" i="18"/>
  <c r="BJ757" i="18"/>
  <c r="BK757" i="18"/>
  <c r="BL757" i="18"/>
  <c r="BM757" i="18"/>
  <c r="BN757" i="18"/>
  <c r="BO757" i="18"/>
  <c r="BP757" i="18"/>
  <c r="BQ757" i="18"/>
  <c r="BR757" i="18"/>
  <c r="BS757" i="18"/>
  <c r="BT757" i="18"/>
  <c r="BU757" i="18"/>
  <c r="BV757" i="18"/>
  <c r="BW757" i="18"/>
  <c r="BX757" i="18"/>
  <c r="BY757" i="18"/>
  <c r="BZ757" i="18"/>
  <c r="CA757" i="18"/>
  <c r="CB757" i="18"/>
  <c r="CC757" i="18"/>
  <c r="CD757" i="18"/>
  <c r="CE757" i="18"/>
  <c r="CF757" i="18"/>
  <c r="CG757" i="18"/>
  <c r="CH757" i="18"/>
  <c r="CI757" i="18"/>
  <c r="CJ757" i="18"/>
  <c r="CL757" i="18"/>
  <c r="CM757" i="18"/>
  <c r="CN757" i="18"/>
  <c r="CO757" i="18"/>
  <c r="CP757" i="18"/>
  <c r="CQ757" i="18"/>
  <c r="CR757" i="18"/>
  <c r="CS757" i="18"/>
  <c r="CT757" i="18"/>
  <c r="CU757" i="18"/>
  <c r="CV757" i="18"/>
  <c r="CW757" i="18"/>
  <c r="CX757" i="18"/>
  <c r="CY757" i="18"/>
  <c r="CZ757" i="18"/>
  <c r="DA757" i="18"/>
  <c r="DB757" i="18"/>
  <c r="DC757" i="18"/>
  <c r="DD757" i="18"/>
  <c r="DE757" i="18"/>
  <c r="DF757" i="18"/>
  <c r="DG757" i="18"/>
  <c r="DH757" i="18"/>
  <c r="DI757" i="18"/>
  <c r="DJ757" i="18"/>
  <c r="DK757" i="18"/>
  <c r="DL757" i="18"/>
  <c r="DM757" i="18"/>
  <c r="DN757" i="18"/>
  <c r="DO757" i="18"/>
  <c r="DP757" i="18"/>
  <c r="DQ757" i="18"/>
  <c r="DR757" i="18"/>
  <c r="DS757" i="18"/>
  <c r="DT757" i="18"/>
  <c r="DU757" i="18"/>
  <c r="DV757" i="18"/>
  <c r="DW757" i="18"/>
  <c r="DX757" i="18"/>
  <c r="DY757" i="18"/>
  <c r="DZ757" i="18"/>
  <c r="EA757" i="18"/>
  <c r="EB757" i="18"/>
  <c r="EC757" i="18"/>
  <c r="ED757" i="18"/>
  <c r="EE757" i="18"/>
  <c r="EF757" i="18"/>
  <c r="EG757" i="18"/>
  <c r="EH757" i="18"/>
  <c r="BJ758" i="18"/>
  <c r="BK758" i="18"/>
  <c r="BL758" i="18"/>
  <c r="BM758" i="18"/>
  <c r="BN758" i="18"/>
  <c r="BO758" i="18"/>
  <c r="BP758" i="18"/>
  <c r="BQ758" i="18"/>
  <c r="BR758" i="18"/>
  <c r="BS758" i="18"/>
  <c r="BT758" i="18"/>
  <c r="BU758" i="18"/>
  <c r="BV758" i="18"/>
  <c r="BW758" i="18"/>
  <c r="BX758" i="18"/>
  <c r="BY758" i="18"/>
  <c r="BZ758" i="18"/>
  <c r="CA758" i="18"/>
  <c r="CB758" i="18"/>
  <c r="CC758" i="18"/>
  <c r="CD758" i="18"/>
  <c r="CE758" i="18"/>
  <c r="CF758" i="18"/>
  <c r="CG758" i="18"/>
  <c r="CH758" i="18"/>
  <c r="CI758" i="18"/>
  <c r="CJ758" i="18"/>
  <c r="CK758" i="18"/>
  <c r="CL758" i="18"/>
  <c r="CM758" i="18"/>
  <c r="CN758" i="18"/>
  <c r="CO758" i="18"/>
  <c r="CQ758" i="18"/>
  <c r="CR758" i="18"/>
  <c r="CS758" i="18"/>
  <c r="CT758" i="18"/>
  <c r="CU758" i="18"/>
  <c r="CV758" i="18"/>
  <c r="CW758" i="18"/>
  <c r="CX758" i="18"/>
  <c r="CY758" i="18"/>
  <c r="CZ758" i="18"/>
  <c r="DA758" i="18"/>
  <c r="DB758" i="18"/>
  <c r="DC758" i="18"/>
  <c r="DD758" i="18"/>
  <c r="DE758" i="18"/>
  <c r="DF758" i="18"/>
  <c r="DG758" i="18"/>
  <c r="DH758" i="18"/>
  <c r="DI758" i="18"/>
  <c r="DJ758" i="18"/>
  <c r="DK758" i="18"/>
  <c r="DL758" i="18"/>
  <c r="DM758" i="18"/>
  <c r="DN758" i="18"/>
  <c r="DO758" i="18"/>
  <c r="DP758" i="18"/>
  <c r="DQ758" i="18"/>
  <c r="DR758" i="18"/>
  <c r="DS758" i="18"/>
  <c r="DT758" i="18"/>
  <c r="DU758" i="18"/>
  <c r="DV758" i="18"/>
  <c r="DW758" i="18"/>
  <c r="DX758" i="18"/>
  <c r="DY758" i="18"/>
  <c r="DZ758" i="18"/>
  <c r="EA758" i="18"/>
  <c r="EB758" i="18"/>
  <c r="EC758" i="18"/>
  <c r="ED758" i="18"/>
  <c r="EE758" i="18"/>
  <c r="EF758" i="18"/>
  <c r="EG758" i="18"/>
  <c r="EH758" i="18"/>
  <c r="BJ759" i="18"/>
  <c r="BK759" i="18"/>
  <c r="BL759" i="18"/>
  <c r="BM759" i="18"/>
  <c r="BN759" i="18"/>
  <c r="BO759" i="18"/>
  <c r="BP759" i="18"/>
  <c r="BQ759" i="18"/>
  <c r="BR759" i="18"/>
  <c r="BS759" i="18"/>
  <c r="BT759" i="18"/>
  <c r="BU759" i="18"/>
  <c r="BV759" i="18"/>
  <c r="BW759" i="18"/>
  <c r="BX759" i="18"/>
  <c r="BY759" i="18"/>
  <c r="BZ759" i="18"/>
  <c r="CA759" i="18"/>
  <c r="CB759" i="18"/>
  <c r="CC759" i="18"/>
  <c r="CD759" i="18"/>
  <c r="CE759" i="18"/>
  <c r="CF759" i="18"/>
  <c r="CG759" i="18"/>
  <c r="CH759" i="18"/>
  <c r="CI759" i="18"/>
  <c r="CJ759" i="18"/>
  <c r="CK759" i="18"/>
  <c r="CL759" i="18"/>
  <c r="CM759" i="18"/>
  <c r="CN759" i="18"/>
  <c r="CO759" i="18"/>
  <c r="CP759" i="18"/>
  <c r="CR759" i="18"/>
  <c r="CS759" i="18"/>
  <c r="CT759" i="18"/>
  <c r="CU759" i="18"/>
  <c r="CV759" i="18"/>
  <c r="CW759" i="18"/>
  <c r="CX759" i="18"/>
  <c r="CY759" i="18"/>
  <c r="CZ759" i="18"/>
  <c r="DA759" i="18"/>
  <c r="DB759" i="18"/>
  <c r="DC759" i="18"/>
  <c r="DD759" i="18"/>
  <c r="DE759" i="18"/>
  <c r="DF759" i="18"/>
  <c r="DG759" i="18"/>
  <c r="DH759" i="18"/>
  <c r="DI759" i="18"/>
  <c r="DJ759" i="18"/>
  <c r="DK759" i="18"/>
  <c r="DL759" i="18"/>
  <c r="DM759" i="18"/>
  <c r="DN759" i="18"/>
  <c r="DO759" i="18"/>
  <c r="DP759" i="18"/>
  <c r="DQ759" i="18"/>
  <c r="DR759" i="18"/>
  <c r="DS759" i="18"/>
  <c r="DT759" i="18"/>
  <c r="DU759" i="18"/>
  <c r="DV759" i="18"/>
  <c r="DW759" i="18"/>
  <c r="DX759" i="18"/>
  <c r="DY759" i="18"/>
  <c r="DZ759" i="18"/>
  <c r="EA759" i="18"/>
  <c r="EB759" i="18"/>
  <c r="EC759" i="18"/>
  <c r="ED759" i="18"/>
  <c r="EE759" i="18"/>
  <c r="EF759" i="18"/>
  <c r="EG759" i="18"/>
  <c r="EH759" i="18"/>
  <c r="BJ760" i="18"/>
  <c r="BK760" i="18"/>
  <c r="BL760" i="18"/>
  <c r="BM760" i="18"/>
  <c r="BN760" i="18"/>
  <c r="BO760" i="18"/>
  <c r="BP760" i="18"/>
  <c r="BQ760" i="18"/>
  <c r="BR760" i="18"/>
  <c r="BS760" i="18"/>
  <c r="BT760" i="18"/>
  <c r="BU760" i="18"/>
  <c r="BV760" i="18"/>
  <c r="BW760" i="18"/>
  <c r="BX760" i="18"/>
  <c r="BY760" i="18"/>
  <c r="BZ760" i="18"/>
  <c r="CA760" i="18"/>
  <c r="CB760" i="18"/>
  <c r="CC760" i="18"/>
  <c r="CD760" i="18"/>
  <c r="CE760" i="18"/>
  <c r="CF760" i="18"/>
  <c r="CG760" i="18"/>
  <c r="CH760" i="18"/>
  <c r="CI760" i="18"/>
  <c r="CJ760" i="18"/>
  <c r="CK760" i="18"/>
  <c r="CL760" i="18"/>
  <c r="CM760" i="18"/>
  <c r="CN760" i="18"/>
  <c r="CO760" i="18"/>
  <c r="CP760" i="18"/>
  <c r="CQ760" i="18"/>
  <c r="CS760" i="18"/>
  <c r="CT760" i="18"/>
  <c r="CU760" i="18"/>
  <c r="CV760" i="18"/>
  <c r="CW760" i="18"/>
  <c r="CX760" i="18"/>
  <c r="CY760" i="18"/>
  <c r="CZ760" i="18"/>
  <c r="DA760" i="18"/>
  <c r="DB760" i="18"/>
  <c r="DC760" i="18"/>
  <c r="DD760" i="18"/>
  <c r="DE760" i="18"/>
  <c r="DF760" i="18"/>
  <c r="DG760" i="18"/>
  <c r="DH760" i="18"/>
  <c r="DI760" i="18"/>
  <c r="DJ760" i="18"/>
  <c r="DK760" i="18"/>
  <c r="DL760" i="18"/>
  <c r="DM760" i="18"/>
  <c r="DN760" i="18"/>
  <c r="DO760" i="18"/>
  <c r="DP760" i="18"/>
  <c r="DQ760" i="18"/>
  <c r="DR760" i="18"/>
  <c r="DS760" i="18"/>
  <c r="DT760" i="18"/>
  <c r="DU760" i="18"/>
  <c r="DV760" i="18"/>
  <c r="DW760" i="18"/>
  <c r="DX760" i="18"/>
  <c r="DY760" i="18"/>
  <c r="DZ760" i="18"/>
  <c r="EA760" i="18"/>
  <c r="EB760" i="18"/>
  <c r="EC760" i="18"/>
  <c r="ED760" i="18"/>
  <c r="EE760" i="18"/>
  <c r="EF760" i="18"/>
  <c r="EG760" i="18"/>
  <c r="EH760" i="18"/>
  <c r="BJ761" i="18"/>
  <c r="BK761" i="18"/>
  <c r="BL761" i="18"/>
  <c r="BM761" i="18"/>
  <c r="BN761" i="18"/>
  <c r="BO761" i="18"/>
  <c r="BP761" i="18"/>
  <c r="BQ761" i="18"/>
  <c r="BR761" i="18"/>
  <c r="BS761" i="18"/>
  <c r="BT761" i="18"/>
  <c r="BU761" i="18"/>
  <c r="BV761" i="18"/>
  <c r="BW761" i="18"/>
  <c r="BX761" i="18"/>
  <c r="BY761" i="18"/>
  <c r="BZ761" i="18"/>
  <c r="CA761" i="18"/>
  <c r="CB761" i="18"/>
  <c r="CC761" i="18"/>
  <c r="CD761" i="18"/>
  <c r="CE761" i="18"/>
  <c r="CF761" i="18"/>
  <c r="CG761" i="18"/>
  <c r="CH761" i="18"/>
  <c r="CI761" i="18"/>
  <c r="CJ761" i="18"/>
  <c r="CK761" i="18"/>
  <c r="CL761" i="18"/>
  <c r="CM761" i="18"/>
  <c r="CN761" i="18"/>
  <c r="CO761" i="18"/>
  <c r="CP761" i="18"/>
  <c r="CQ761" i="18"/>
  <c r="CS761" i="18"/>
  <c r="CT761" i="18"/>
  <c r="CU761" i="18"/>
  <c r="CV761" i="18"/>
  <c r="CW761" i="18"/>
  <c r="CX761" i="18"/>
  <c r="CY761" i="18"/>
  <c r="CZ761" i="18"/>
  <c r="DA761" i="18"/>
  <c r="DB761" i="18"/>
  <c r="DC761" i="18"/>
  <c r="DD761" i="18"/>
  <c r="DE761" i="18"/>
  <c r="DF761" i="18"/>
  <c r="DG761" i="18"/>
  <c r="DH761" i="18"/>
  <c r="DI761" i="18"/>
  <c r="DJ761" i="18"/>
  <c r="DK761" i="18"/>
  <c r="DL761" i="18"/>
  <c r="DM761" i="18"/>
  <c r="DN761" i="18"/>
  <c r="DO761" i="18"/>
  <c r="DP761" i="18"/>
  <c r="DQ761" i="18"/>
  <c r="DR761" i="18"/>
  <c r="DS761" i="18"/>
  <c r="DT761" i="18"/>
  <c r="DU761" i="18"/>
  <c r="DV761" i="18"/>
  <c r="DW761" i="18"/>
  <c r="DX761" i="18"/>
  <c r="DY761" i="18"/>
  <c r="DZ761" i="18"/>
  <c r="EA761" i="18"/>
  <c r="EB761" i="18"/>
  <c r="EC761" i="18"/>
  <c r="ED761" i="18"/>
  <c r="EE761" i="18"/>
  <c r="EF761" i="18"/>
  <c r="EG761" i="18"/>
  <c r="EH761" i="18"/>
  <c r="BJ762" i="18"/>
  <c r="BK762" i="18"/>
  <c r="BL762" i="18"/>
  <c r="BM762" i="18"/>
  <c r="BN762" i="18"/>
  <c r="BO762" i="18"/>
  <c r="BP762" i="18"/>
  <c r="BQ762" i="18"/>
  <c r="BR762" i="18"/>
  <c r="BS762" i="18"/>
  <c r="BT762" i="18"/>
  <c r="BU762" i="18"/>
  <c r="BV762" i="18"/>
  <c r="BW762" i="18"/>
  <c r="BX762" i="18"/>
  <c r="BY762" i="18"/>
  <c r="BZ762" i="18"/>
  <c r="CA762" i="18"/>
  <c r="CB762" i="18"/>
  <c r="CC762" i="18"/>
  <c r="CD762" i="18"/>
  <c r="CE762" i="18"/>
  <c r="CF762" i="18"/>
  <c r="CG762" i="18"/>
  <c r="CH762" i="18"/>
  <c r="CI762" i="18"/>
  <c r="CJ762" i="18"/>
  <c r="CK762" i="18"/>
  <c r="CL762" i="18"/>
  <c r="CM762" i="18"/>
  <c r="CN762" i="18"/>
  <c r="CO762" i="18"/>
  <c r="CP762" i="18"/>
  <c r="CQ762" i="18"/>
  <c r="CS762" i="18"/>
  <c r="CT762" i="18"/>
  <c r="CU762" i="18"/>
  <c r="CV762" i="18"/>
  <c r="CW762" i="18"/>
  <c r="CX762" i="18"/>
  <c r="CY762" i="18"/>
  <c r="CZ762" i="18"/>
  <c r="DA762" i="18"/>
  <c r="DB762" i="18"/>
  <c r="DC762" i="18"/>
  <c r="DD762" i="18"/>
  <c r="DE762" i="18"/>
  <c r="DF762" i="18"/>
  <c r="DG762" i="18"/>
  <c r="DH762" i="18"/>
  <c r="DI762" i="18"/>
  <c r="DJ762" i="18"/>
  <c r="DK762" i="18"/>
  <c r="DL762" i="18"/>
  <c r="DM762" i="18"/>
  <c r="DN762" i="18"/>
  <c r="DO762" i="18"/>
  <c r="DP762" i="18"/>
  <c r="DQ762" i="18"/>
  <c r="DR762" i="18"/>
  <c r="DS762" i="18"/>
  <c r="DT762" i="18"/>
  <c r="DU762" i="18"/>
  <c r="DV762" i="18"/>
  <c r="DW762" i="18"/>
  <c r="DX762" i="18"/>
  <c r="DY762" i="18"/>
  <c r="DZ762" i="18"/>
  <c r="EA762" i="18"/>
  <c r="EB762" i="18"/>
  <c r="EC762" i="18"/>
  <c r="ED762" i="18"/>
  <c r="EE762" i="18"/>
  <c r="EF762" i="18"/>
  <c r="EG762" i="18"/>
  <c r="EH762" i="18"/>
  <c r="BJ763" i="18"/>
  <c r="BK763" i="18"/>
  <c r="BL763" i="18"/>
  <c r="BM763" i="18"/>
  <c r="BN763" i="18"/>
  <c r="BO763" i="18"/>
  <c r="BP763" i="18"/>
  <c r="BQ763" i="18"/>
  <c r="BR763" i="18"/>
  <c r="BS763" i="18"/>
  <c r="BT763" i="18"/>
  <c r="BU763" i="18"/>
  <c r="BV763" i="18"/>
  <c r="BW763" i="18"/>
  <c r="BX763" i="18"/>
  <c r="BY763" i="18"/>
  <c r="BZ763" i="18"/>
  <c r="CA763" i="18"/>
  <c r="CB763" i="18"/>
  <c r="CC763" i="18"/>
  <c r="CD763" i="18"/>
  <c r="CE763" i="18"/>
  <c r="CF763" i="18"/>
  <c r="CG763" i="18"/>
  <c r="CH763" i="18"/>
  <c r="CI763" i="18"/>
  <c r="CJ763" i="18"/>
  <c r="CK763" i="18"/>
  <c r="CL763" i="18"/>
  <c r="CM763" i="18"/>
  <c r="CN763" i="18"/>
  <c r="CO763" i="18"/>
  <c r="CP763" i="18"/>
  <c r="CQ763" i="18"/>
  <c r="CR763" i="18"/>
  <c r="CS763" i="18"/>
  <c r="CT763" i="18"/>
  <c r="CU763" i="18"/>
  <c r="CV763" i="18"/>
  <c r="CW763" i="18"/>
  <c r="CX763" i="18"/>
  <c r="CZ763" i="18"/>
  <c r="DA763" i="18"/>
  <c r="DB763" i="18"/>
  <c r="DC763" i="18"/>
  <c r="DD763" i="18"/>
  <c r="DE763" i="18"/>
  <c r="DF763" i="18"/>
  <c r="DG763" i="18"/>
  <c r="DH763" i="18"/>
  <c r="DI763" i="18"/>
  <c r="DJ763" i="18"/>
  <c r="DK763" i="18"/>
  <c r="DL763" i="18"/>
  <c r="DM763" i="18"/>
  <c r="DN763" i="18"/>
  <c r="DO763" i="18"/>
  <c r="DP763" i="18"/>
  <c r="DQ763" i="18"/>
  <c r="DR763" i="18"/>
  <c r="DS763" i="18"/>
  <c r="DT763" i="18"/>
  <c r="DU763" i="18"/>
  <c r="DV763" i="18"/>
  <c r="DW763" i="18"/>
  <c r="DX763" i="18"/>
  <c r="DY763" i="18"/>
  <c r="DZ763" i="18"/>
  <c r="EA763" i="18"/>
  <c r="EB763" i="18"/>
  <c r="EC763" i="18"/>
  <c r="ED763" i="18"/>
  <c r="EE763" i="18"/>
  <c r="EF763" i="18"/>
  <c r="EG763" i="18"/>
  <c r="EH763" i="18"/>
  <c r="BJ764" i="18"/>
  <c r="BK764" i="18"/>
  <c r="BL764" i="18"/>
  <c r="BM764" i="18"/>
  <c r="BN764" i="18"/>
  <c r="BO764" i="18"/>
  <c r="BP764" i="18"/>
  <c r="BQ764" i="18"/>
  <c r="BR764" i="18"/>
  <c r="BS764" i="18"/>
  <c r="BT764" i="18"/>
  <c r="BU764" i="18"/>
  <c r="BV764" i="18"/>
  <c r="BW764" i="18"/>
  <c r="BX764" i="18"/>
  <c r="BY764" i="18"/>
  <c r="BZ764" i="18"/>
  <c r="CA764" i="18"/>
  <c r="CB764" i="18"/>
  <c r="CC764" i="18"/>
  <c r="CD764" i="18"/>
  <c r="CE764" i="18"/>
  <c r="CF764" i="18"/>
  <c r="CG764" i="18"/>
  <c r="CH764" i="18"/>
  <c r="CI764" i="18"/>
  <c r="CJ764" i="18"/>
  <c r="CK764" i="18"/>
  <c r="CL764" i="18"/>
  <c r="CM764" i="18"/>
  <c r="CN764" i="18"/>
  <c r="CO764" i="18"/>
  <c r="CP764" i="18"/>
  <c r="CQ764" i="18"/>
  <c r="CR764" i="18"/>
  <c r="CS764" i="18"/>
  <c r="CT764" i="18"/>
  <c r="CU764" i="18"/>
  <c r="CV764" i="18"/>
  <c r="CW764" i="18"/>
  <c r="CX764" i="18"/>
  <c r="CZ764" i="18"/>
  <c r="DA764" i="18"/>
  <c r="DB764" i="18"/>
  <c r="DC764" i="18"/>
  <c r="DD764" i="18"/>
  <c r="DE764" i="18"/>
  <c r="DF764" i="18"/>
  <c r="DG764" i="18"/>
  <c r="DH764" i="18"/>
  <c r="DI764" i="18"/>
  <c r="DJ764" i="18"/>
  <c r="DK764" i="18"/>
  <c r="DL764" i="18"/>
  <c r="DM764" i="18"/>
  <c r="DN764" i="18"/>
  <c r="DO764" i="18"/>
  <c r="DP764" i="18"/>
  <c r="DQ764" i="18"/>
  <c r="DR764" i="18"/>
  <c r="DS764" i="18"/>
  <c r="DT764" i="18"/>
  <c r="DU764" i="18"/>
  <c r="DV764" i="18"/>
  <c r="DW764" i="18"/>
  <c r="DX764" i="18"/>
  <c r="DY764" i="18"/>
  <c r="DZ764" i="18"/>
  <c r="EA764" i="18"/>
  <c r="EB764" i="18"/>
  <c r="EC764" i="18"/>
  <c r="ED764" i="18"/>
  <c r="EE764" i="18"/>
  <c r="EF764" i="18"/>
  <c r="EG764" i="18"/>
  <c r="EH764" i="18"/>
  <c r="BJ765" i="18"/>
  <c r="BK765" i="18"/>
  <c r="BL765" i="18"/>
  <c r="BM765" i="18"/>
  <c r="BN765" i="18"/>
  <c r="BO765" i="18"/>
  <c r="BP765" i="18"/>
  <c r="BQ765" i="18"/>
  <c r="BR765" i="18"/>
  <c r="BS765" i="18"/>
  <c r="BT765" i="18"/>
  <c r="BU765" i="18"/>
  <c r="BV765" i="18"/>
  <c r="BW765" i="18"/>
  <c r="BX765" i="18"/>
  <c r="BY765" i="18"/>
  <c r="BZ765" i="18"/>
  <c r="CA765" i="18"/>
  <c r="CB765" i="18"/>
  <c r="CC765" i="18"/>
  <c r="CD765" i="18"/>
  <c r="CE765" i="18"/>
  <c r="CF765" i="18"/>
  <c r="CG765" i="18"/>
  <c r="CH765" i="18"/>
  <c r="CI765" i="18"/>
  <c r="CJ765" i="18"/>
  <c r="CK765" i="18"/>
  <c r="CL765" i="18"/>
  <c r="CM765" i="18"/>
  <c r="CN765" i="18"/>
  <c r="CO765" i="18"/>
  <c r="CP765" i="18"/>
  <c r="CQ765" i="18"/>
  <c r="CR765" i="18"/>
  <c r="CS765" i="18"/>
  <c r="CT765" i="18"/>
  <c r="CU765" i="18"/>
  <c r="CV765" i="18"/>
  <c r="CW765" i="18"/>
  <c r="CX765" i="18"/>
  <c r="CZ765" i="18"/>
  <c r="DA765" i="18"/>
  <c r="DB765" i="18"/>
  <c r="DC765" i="18"/>
  <c r="DD765" i="18"/>
  <c r="DE765" i="18"/>
  <c r="DF765" i="18"/>
  <c r="DG765" i="18"/>
  <c r="DH765" i="18"/>
  <c r="DI765" i="18"/>
  <c r="DJ765" i="18"/>
  <c r="DK765" i="18"/>
  <c r="DL765" i="18"/>
  <c r="DM765" i="18"/>
  <c r="DN765" i="18"/>
  <c r="DO765" i="18"/>
  <c r="DP765" i="18"/>
  <c r="DQ765" i="18"/>
  <c r="DR765" i="18"/>
  <c r="DS765" i="18"/>
  <c r="DT765" i="18"/>
  <c r="DU765" i="18"/>
  <c r="DV765" i="18"/>
  <c r="DW765" i="18"/>
  <c r="DX765" i="18"/>
  <c r="DY765" i="18"/>
  <c r="DZ765" i="18"/>
  <c r="EA765" i="18"/>
  <c r="EB765" i="18"/>
  <c r="EC765" i="18"/>
  <c r="ED765" i="18"/>
  <c r="EE765" i="18"/>
  <c r="EF765" i="18"/>
  <c r="EG765" i="18"/>
  <c r="EH765" i="18"/>
  <c r="BJ766" i="18"/>
  <c r="BK766" i="18"/>
  <c r="BM766" i="18"/>
  <c r="BN766" i="18"/>
  <c r="BO766" i="18"/>
  <c r="BP766" i="18"/>
  <c r="BQ766" i="18"/>
  <c r="BR766" i="18"/>
  <c r="BS766" i="18"/>
  <c r="BT766" i="18"/>
  <c r="BU766" i="18"/>
  <c r="BV766" i="18"/>
  <c r="BW766" i="18"/>
  <c r="BX766" i="18"/>
  <c r="BY766" i="18"/>
  <c r="BZ766" i="18"/>
  <c r="CA766" i="18"/>
  <c r="CB766" i="18"/>
  <c r="CC766" i="18"/>
  <c r="CD766" i="18"/>
  <c r="CE766" i="18"/>
  <c r="CF766" i="18"/>
  <c r="CG766" i="18"/>
  <c r="CH766" i="18"/>
  <c r="CI766" i="18"/>
  <c r="CJ766" i="18"/>
  <c r="CK766" i="18"/>
  <c r="CL766" i="18"/>
  <c r="CM766" i="18"/>
  <c r="CN766" i="18"/>
  <c r="CO766" i="18"/>
  <c r="CP766" i="18"/>
  <c r="CQ766" i="18"/>
  <c r="CR766" i="18"/>
  <c r="CS766" i="18"/>
  <c r="CT766" i="18"/>
  <c r="CU766" i="18"/>
  <c r="CV766" i="18"/>
  <c r="CW766" i="18"/>
  <c r="CX766" i="18"/>
  <c r="CY766" i="18"/>
  <c r="CZ766" i="18"/>
  <c r="DA766" i="18"/>
  <c r="DB766" i="18"/>
  <c r="DC766" i="18"/>
  <c r="DD766" i="18"/>
  <c r="DE766" i="18"/>
  <c r="DF766" i="18"/>
  <c r="DG766" i="18"/>
  <c r="DH766" i="18"/>
  <c r="DI766" i="18"/>
  <c r="DJ766" i="18"/>
  <c r="DK766" i="18"/>
  <c r="DL766" i="18"/>
  <c r="DM766" i="18"/>
  <c r="DN766" i="18"/>
  <c r="DO766" i="18"/>
  <c r="DP766" i="18"/>
  <c r="DQ766" i="18"/>
  <c r="DR766" i="18"/>
  <c r="DS766" i="18"/>
  <c r="DT766" i="18"/>
  <c r="DU766" i="18"/>
  <c r="DV766" i="18"/>
  <c r="DW766" i="18"/>
  <c r="DX766" i="18"/>
  <c r="DY766" i="18"/>
  <c r="DZ766" i="18"/>
  <c r="EA766" i="18"/>
  <c r="EB766" i="18"/>
  <c r="EC766" i="18"/>
  <c r="ED766" i="18"/>
  <c r="EE766" i="18"/>
  <c r="EF766" i="18"/>
  <c r="EG766" i="18"/>
  <c r="EH766" i="18"/>
  <c r="BJ767" i="18"/>
  <c r="BK767" i="18"/>
  <c r="BM767" i="18"/>
  <c r="BN767" i="18"/>
  <c r="BO767" i="18"/>
  <c r="BP767" i="18"/>
  <c r="BQ767" i="18"/>
  <c r="BR767" i="18"/>
  <c r="BS767" i="18"/>
  <c r="BT767" i="18"/>
  <c r="BU767" i="18"/>
  <c r="BV767" i="18"/>
  <c r="BW767" i="18"/>
  <c r="BX767" i="18"/>
  <c r="BY767" i="18"/>
  <c r="BZ767" i="18"/>
  <c r="CA767" i="18"/>
  <c r="CB767" i="18"/>
  <c r="CC767" i="18"/>
  <c r="CD767" i="18"/>
  <c r="CE767" i="18"/>
  <c r="CF767" i="18"/>
  <c r="CG767" i="18"/>
  <c r="CH767" i="18"/>
  <c r="CI767" i="18"/>
  <c r="CJ767" i="18"/>
  <c r="CK767" i="18"/>
  <c r="CL767" i="18"/>
  <c r="CM767" i="18"/>
  <c r="CN767" i="18"/>
  <c r="CO767" i="18"/>
  <c r="CP767" i="18"/>
  <c r="CQ767" i="18"/>
  <c r="CR767" i="18"/>
  <c r="CS767" i="18"/>
  <c r="CT767" i="18"/>
  <c r="CU767" i="18"/>
  <c r="CV767" i="18"/>
  <c r="CW767" i="18"/>
  <c r="CX767" i="18"/>
  <c r="CY767" i="18"/>
  <c r="CZ767" i="18"/>
  <c r="DA767" i="18"/>
  <c r="DB767" i="18"/>
  <c r="DC767" i="18"/>
  <c r="DD767" i="18"/>
  <c r="DE767" i="18"/>
  <c r="DF767" i="18"/>
  <c r="DG767" i="18"/>
  <c r="DH767" i="18"/>
  <c r="DI767" i="18"/>
  <c r="DJ767" i="18"/>
  <c r="DK767" i="18"/>
  <c r="DL767" i="18"/>
  <c r="DM767" i="18"/>
  <c r="DN767" i="18"/>
  <c r="DO767" i="18"/>
  <c r="DP767" i="18"/>
  <c r="DQ767" i="18"/>
  <c r="DR767" i="18"/>
  <c r="DS767" i="18"/>
  <c r="DT767" i="18"/>
  <c r="DU767" i="18"/>
  <c r="DV767" i="18"/>
  <c r="DW767" i="18"/>
  <c r="DX767" i="18"/>
  <c r="DY767" i="18"/>
  <c r="DZ767" i="18"/>
  <c r="EA767" i="18"/>
  <c r="EB767" i="18"/>
  <c r="EC767" i="18"/>
  <c r="ED767" i="18"/>
  <c r="EE767" i="18"/>
  <c r="EF767" i="18"/>
  <c r="EG767" i="18"/>
  <c r="EH767" i="18"/>
  <c r="BJ768" i="18"/>
  <c r="BK768" i="18"/>
  <c r="BM768" i="18"/>
  <c r="BN768" i="18"/>
  <c r="BO768" i="18"/>
  <c r="BP768" i="18"/>
  <c r="BQ768" i="18"/>
  <c r="BR768" i="18"/>
  <c r="BS768" i="18"/>
  <c r="BT768" i="18"/>
  <c r="BU768" i="18"/>
  <c r="BV768" i="18"/>
  <c r="BW768" i="18"/>
  <c r="BX768" i="18"/>
  <c r="BY768" i="18"/>
  <c r="BZ768" i="18"/>
  <c r="CA768" i="18"/>
  <c r="CB768" i="18"/>
  <c r="CC768" i="18"/>
  <c r="CD768" i="18"/>
  <c r="CE768" i="18"/>
  <c r="CF768" i="18"/>
  <c r="CG768" i="18"/>
  <c r="CH768" i="18"/>
  <c r="CI768" i="18"/>
  <c r="CJ768" i="18"/>
  <c r="CK768" i="18"/>
  <c r="CL768" i="18"/>
  <c r="CM768" i="18"/>
  <c r="CN768" i="18"/>
  <c r="CO768" i="18"/>
  <c r="CP768" i="18"/>
  <c r="CQ768" i="18"/>
  <c r="CR768" i="18"/>
  <c r="CS768" i="18"/>
  <c r="CT768" i="18"/>
  <c r="CU768" i="18"/>
  <c r="CV768" i="18"/>
  <c r="CW768" i="18"/>
  <c r="CX768" i="18"/>
  <c r="CY768" i="18"/>
  <c r="CZ768" i="18"/>
  <c r="DA768" i="18"/>
  <c r="DB768" i="18"/>
  <c r="DC768" i="18"/>
  <c r="DD768" i="18"/>
  <c r="DE768" i="18"/>
  <c r="DF768" i="18"/>
  <c r="DG768" i="18"/>
  <c r="DH768" i="18"/>
  <c r="DI768" i="18"/>
  <c r="DJ768" i="18"/>
  <c r="DK768" i="18"/>
  <c r="DL768" i="18"/>
  <c r="DM768" i="18"/>
  <c r="DN768" i="18"/>
  <c r="DO768" i="18"/>
  <c r="DP768" i="18"/>
  <c r="DQ768" i="18"/>
  <c r="DR768" i="18"/>
  <c r="DS768" i="18"/>
  <c r="DT768" i="18"/>
  <c r="DU768" i="18"/>
  <c r="DV768" i="18"/>
  <c r="DW768" i="18"/>
  <c r="DX768" i="18"/>
  <c r="DY768" i="18"/>
  <c r="DZ768" i="18"/>
  <c r="EA768" i="18"/>
  <c r="EB768" i="18"/>
  <c r="EC768" i="18"/>
  <c r="ED768" i="18"/>
  <c r="EE768" i="18"/>
  <c r="EF768" i="18"/>
  <c r="EG768" i="18"/>
  <c r="EH768" i="18"/>
  <c r="BJ769" i="18"/>
  <c r="BK769" i="18"/>
  <c r="BM769" i="18"/>
  <c r="BN769" i="18"/>
  <c r="BO769" i="18"/>
  <c r="BP769" i="18"/>
  <c r="BQ769" i="18"/>
  <c r="BR769" i="18"/>
  <c r="BS769" i="18"/>
  <c r="BT769" i="18"/>
  <c r="BU769" i="18"/>
  <c r="BV769" i="18"/>
  <c r="BW769" i="18"/>
  <c r="BX769" i="18"/>
  <c r="BY769" i="18"/>
  <c r="BZ769" i="18"/>
  <c r="CA769" i="18"/>
  <c r="CB769" i="18"/>
  <c r="CC769" i="18"/>
  <c r="CD769" i="18"/>
  <c r="CE769" i="18"/>
  <c r="CF769" i="18"/>
  <c r="CG769" i="18"/>
  <c r="CH769" i="18"/>
  <c r="CI769" i="18"/>
  <c r="CJ769" i="18"/>
  <c r="CK769" i="18"/>
  <c r="CL769" i="18"/>
  <c r="CM769" i="18"/>
  <c r="CN769" i="18"/>
  <c r="CO769" i="18"/>
  <c r="CP769" i="18"/>
  <c r="CQ769" i="18"/>
  <c r="CR769" i="18"/>
  <c r="CS769" i="18"/>
  <c r="CT769" i="18"/>
  <c r="CU769" i="18"/>
  <c r="CV769" i="18"/>
  <c r="CW769" i="18"/>
  <c r="CX769" i="18"/>
  <c r="CY769" i="18"/>
  <c r="CZ769" i="18"/>
  <c r="DA769" i="18"/>
  <c r="DB769" i="18"/>
  <c r="DC769" i="18"/>
  <c r="DD769" i="18"/>
  <c r="DE769" i="18"/>
  <c r="DF769" i="18"/>
  <c r="DG769" i="18"/>
  <c r="DH769" i="18"/>
  <c r="DI769" i="18"/>
  <c r="DJ769" i="18"/>
  <c r="DK769" i="18"/>
  <c r="DL769" i="18"/>
  <c r="DM769" i="18"/>
  <c r="DN769" i="18"/>
  <c r="DO769" i="18"/>
  <c r="DP769" i="18"/>
  <c r="DQ769" i="18"/>
  <c r="DR769" i="18"/>
  <c r="DS769" i="18"/>
  <c r="DT769" i="18"/>
  <c r="DU769" i="18"/>
  <c r="DV769" i="18"/>
  <c r="DW769" i="18"/>
  <c r="DX769" i="18"/>
  <c r="DY769" i="18"/>
  <c r="DZ769" i="18"/>
  <c r="EA769" i="18"/>
  <c r="EB769" i="18"/>
  <c r="EC769" i="18"/>
  <c r="ED769" i="18"/>
  <c r="EE769" i="18"/>
  <c r="EF769" i="18"/>
  <c r="EG769" i="18"/>
  <c r="EH769" i="18"/>
  <c r="BJ770" i="18"/>
  <c r="BK770" i="18"/>
  <c r="BM770" i="18"/>
  <c r="BN770" i="18"/>
  <c r="BO770" i="18"/>
  <c r="BP770" i="18"/>
  <c r="BQ770" i="18"/>
  <c r="BR770" i="18"/>
  <c r="BS770" i="18"/>
  <c r="BT770" i="18"/>
  <c r="BU770" i="18"/>
  <c r="BV770" i="18"/>
  <c r="BW770" i="18"/>
  <c r="BX770" i="18"/>
  <c r="BY770" i="18"/>
  <c r="BZ770" i="18"/>
  <c r="CA770" i="18"/>
  <c r="CB770" i="18"/>
  <c r="CC770" i="18"/>
  <c r="CD770" i="18"/>
  <c r="CE770" i="18"/>
  <c r="CF770" i="18"/>
  <c r="CG770" i="18"/>
  <c r="CH770" i="18"/>
  <c r="CI770" i="18"/>
  <c r="CJ770" i="18"/>
  <c r="CK770" i="18"/>
  <c r="CL770" i="18"/>
  <c r="CM770" i="18"/>
  <c r="CN770" i="18"/>
  <c r="CO770" i="18"/>
  <c r="CP770" i="18"/>
  <c r="CQ770" i="18"/>
  <c r="CR770" i="18"/>
  <c r="CS770" i="18"/>
  <c r="CT770" i="18"/>
  <c r="CU770" i="18"/>
  <c r="CV770" i="18"/>
  <c r="CW770" i="18"/>
  <c r="CX770" i="18"/>
  <c r="CY770" i="18"/>
  <c r="CZ770" i="18"/>
  <c r="DA770" i="18"/>
  <c r="DB770" i="18"/>
  <c r="DC770" i="18"/>
  <c r="DD770" i="18"/>
  <c r="DE770" i="18"/>
  <c r="DF770" i="18"/>
  <c r="DG770" i="18"/>
  <c r="DH770" i="18"/>
  <c r="DI770" i="18"/>
  <c r="DJ770" i="18"/>
  <c r="DK770" i="18"/>
  <c r="DL770" i="18"/>
  <c r="DM770" i="18"/>
  <c r="DN770" i="18"/>
  <c r="DO770" i="18"/>
  <c r="DP770" i="18"/>
  <c r="DQ770" i="18"/>
  <c r="DR770" i="18"/>
  <c r="DS770" i="18"/>
  <c r="DT770" i="18"/>
  <c r="DU770" i="18"/>
  <c r="DV770" i="18"/>
  <c r="DW770" i="18"/>
  <c r="DX770" i="18"/>
  <c r="DY770" i="18"/>
  <c r="DZ770" i="18"/>
  <c r="EA770" i="18"/>
  <c r="EB770" i="18"/>
  <c r="EC770" i="18"/>
  <c r="ED770" i="18"/>
  <c r="EE770" i="18"/>
  <c r="EF770" i="18"/>
  <c r="EG770" i="18"/>
  <c r="EH770" i="18"/>
  <c r="BJ771" i="18"/>
  <c r="BK771" i="18"/>
  <c r="BM771" i="18"/>
  <c r="BN771" i="18"/>
  <c r="BO771" i="18"/>
  <c r="BP771" i="18"/>
  <c r="BQ771" i="18"/>
  <c r="BR771" i="18"/>
  <c r="BS771" i="18"/>
  <c r="BT771" i="18"/>
  <c r="BU771" i="18"/>
  <c r="BV771" i="18"/>
  <c r="BW771" i="18"/>
  <c r="BX771" i="18"/>
  <c r="BY771" i="18"/>
  <c r="BZ771" i="18"/>
  <c r="CA771" i="18"/>
  <c r="CB771" i="18"/>
  <c r="CC771" i="18"/>
  <c r="CD771" i="18"/>
  <c r="CE771" i="18"/>
  <c r="CF771" i="18"/>
  <c r="CG771" i="18"/>
  <c r="CH771" i="18"/>
  <c r="CI771" i="18"/>
  <c r="CJ771" i="18"/>
  <c r="CK771" i="18"/>
  <c r="CL771" i="18"/>
  <c r="CM771" i="18"/>
  <c r="CN771" i="18"/>
  <c r="CO771" i="18"/>
  <c r="CP771" i="18"/>
  <c r="CQ771" i="18"/>
  <c r="CR771" i="18"/>
  <c r="CS771" i="18"/>
  <c r="CT771" i="18"/>
  <c r="CU771" i="18"/>
  <c r="CV771" i="18"/>
  <c r="CW771" i="18"/>
  <c r="CX771" i="18"/>
  <c r="CY771" i="18"/>
  <c r="CZ771" i="18"/>
  <c r="DA771" i="18"/>
  <c r="DB771" i="18"/>
  <c r="DC771" i="18"/>
  <c r="DD771" i="18"/>
  <c r="DE771" i="18"/>
  <c r="DF771" i="18"/>
  <c r="DG771" i="18"/>
  <c r="DH771" i="18"/>
  <c r="DI771" i="18"/>
  <c r="DJ771" i="18"/>
  <c r="DK771" i="18"/>
  <c r="DL771" i="18"/>
  <c r="DM771" i="18"/>
  <c r="DN771" i="18"/>
  <c r="DO771" i="18"/>
  <c r="DP771" i="18"/>
  <c r="DQ771" i="18"/>
  <c r="DR771" i="18"/>
  <c r="DS771" i="18"/>
  <c r="DT771" i="18"/>
  <c r="DU771" i="18"/>
  <c r="DV771" i="18"/>
  <c r="DW771" i="18"/>
  <c r="DX771" i="18"/>
  <c r="DY771" i="18"/>
  <c r="DZ771" i="18"/>
  <c r="EA771" i="18"/>
  <c r="EB771" i="18"/>
  <c r="EC771" i="18"/>
  <c r="ED771" i="18"/>
  <c r="EE771" i="18"/>
  <c r="EF771" i="18"/>
  <c r="EG771" i="18"/>
  <c r="EH771" i="18"/>
  <c r="BJ772" i="18"/>
  <c r="BK772" i="18"/>
  <c r="BL772" i="18"/>
  <c r="BM772" i="18"/>
  <c r="BO772" i="18"/>
  <c r="BP772" i="18"/>
  <c r="BQ772" i="18"/>
  <c r="BR772" i="18"/>
  <c r="BS772" i="18"/>
  <c r="BT772" i="18"/>
  <c r="BU772" i="18"/>
  <c r="BV772" i="18"/>
  <c r="BW772" i="18"/>
  <c r="BX772" i="18"/>
  <c r="BY772" i="18"/>
  <c r="BZ772" i="18"/>
  <c r="CA772" i="18"/>
  <c r="CB772" i="18"/>
  <c r="CC772" i="18"/>
  <c r="CD772" i="18"/>
  <c r="CE772" i="18"/>
  <c r="CF772" i="18"/>
  <c r="CG772" i="18"/>
  <c r="CH772" i="18"/>
  <c r="CI772" i="18"/>
  <c r="CJ772" i="18"/>
  <c r="CK772" i="18"/>
  <c r="CL772" i="18"/>
  <c r="CM772" i="18"/>
  <c r="CN772" i="18"/>
  <c r="CO772" i="18"/>
  <c r="CP772" i="18"/>
  <c r="CQ772" i="18"/>
  <c r="CR772" i="18"/>
  <c r="CS772" i="18"/>
  <c r="CT772" i="18"/>
  <c r="CU772" i="18"/>
  <c r="CV772" i="18"/>
  <c r="CW772" i="18"/>
  <c r="CX772" i="18"/>
  <c r="CY772" i="18"/>
  <c r="CZ772" i="18"/>
  <c r="DA772" i="18"/>
  <c r="DB772" i="18"/>
  <c r="DC772" i="18"/>
  <c r="DD772" i="18"/>
  <c r="DE772" i="18"/>
  <c r="DF772" i="18"/>
  <c r="DG772" i="18"/>
  <c r="DH772" i="18"/>
  <c r="DI772" i="18"/>
  <c r="DJ772" i="18"/>
  <c r="DK772" i="18"/>
  <c r="DL772" i="18"/>
  <c r="DM772" i="18"/>
  <c r="DN772" i="18"/>
  <c r="DO772" i="18"/>
  <c r="DP772" i="18"/>
  <c r="DQ772" i="18"/>
  <c r="DR772" i="18"/>
  <c r="DS772" i="18"/>
  <c r="DT772" i="18"/>
  <c r="DU772" i="18"/>
  <c r="DV772" i="18"/>
  <c r="DW772" i="18"/>
  <c r="DX772" i="18"/>
  <c r="DY772" i="18"/>
  <c r="DZ772" i="18"/>
  <c r="EA772" i="18"/>
  <c r="EB772" i="18"/>
  <c r="EC772" i="18"/>
  <c r="ED772" i="18"/>
  <c r="EE772" i="18"/>
  <c r="EF772" i="18"/>
  <c r="EG772" i="18"/>
  <c r="EH772" i="18"/>
  <c r="BJ773" i="18"/>
  <c r="BK773" i="18"/>
  <c r="BL773" i="18"/>
  <c r="BM773" i="18"/>
  <c r="BN773" i="18"/>
  <c r="BP773" i="18"/>
  <c r="BQ773" i="18"/>
  <c r="BR773" i="18"/>
  <c r="BS773" i="18"/>
  <c r="BT773" i="18"/>
  <c r="BU773" i="18"/>
  <c r="BV773" i="18"/>
  <c r="BW773" i="18"/>
  <c r="BX773" i="18"/>
  <c r="BY773" i="18"/>
  <c r="BZ773" i="18"/>
  <c r="CA773" i="18"/>
  <c r="CB773" i="18"/>
  <c r="CC773" i="18"/>
  <c r="CD773" i="18"/>
  <c r="CE773" i="18"/>
  <c r="CF773" i="18"/>
  <c r="CG773" i="18"/>
  <c r="CH773" i="18"/>
  <c r="CI773" i="18"/>
  <c r="CJ773" i="18"/>
  <c r="CK773" i="18"/>
  <c r="CL773" i="18"/>
  <c r="CM773" i="18"/>
  <c r="CN773" i="18"/>
  <c r="CO773" i="18"/>
  <c r="CP773" i="18"/>
  <c r="CQ773" i="18"/>
  <c r="CR773" i="18"/>
  <c r="CS773" i="18"/>
  <c r="CT773" i="18"/>
  <c r="CU773" i="18"/>
  <c r="CV773" i="18"/>
  <c r="CW773" i="18"/>
  <c r="CX773" i="18"/>
  <c r="CY773" i="18"/>
  <c r="CZ773" i="18"/>
  <c r="DA773" i="18"/>
  <c r="DB773" i="18"/>
  <c r="DC773" i="18"/>
  <c r="DD773" i="18"/>
  <c r="DE773" i="18"/>
  <c r="DF773" i="18"/>
  <c r="DG773" i="18"/>
  <c r="DH773" i="18"/>
  <c r="DI773" i="18"/>
  <c r="DJ773" i="18"/>
  <c r="DK773" i="18"/>
  <c r="DL773" i="18"/>
  <c r="DM773" i="18"/>
  <c r="DN773" i="18"/>
  <c r="DO773" i="18"/>
  <c r="DP773" i="18"/>
  <c r="DQ773" i="18"/>
  <c r="DR773" i="18"/>
  <c r="DS773" i="18"/>
  <c r="DT773" i="18"/>
  <c r="DU773" i="18"/>
  <c r="DV773" i="18"/>
  <c r="DW773" i="18"/>
  <c r="DX773" i="18"/>
  <c r="DY773" i="18"/>
  <c r="DZ773" i="18"/>
  <c r="EA773" i="18"/>
  <c r="EB773" i="18"/>
  <c r="EC773" i="18"/>
  <c r="ED773" i="18"/>
  <c r="EE773" i="18"/>
  <c r="EF773" i="18"/>
  <c r="EG773" i="18"/>
  <c r="EH773" i="18"/>
  <c r="BJ774" i="18"/>
  <c r="BK774" i="18"/>
  <c r="BL774" i="18"/>
  <c r="BM774" i="18"/>
  <c r="BN774" i="18"/>
  <c r="BO774" i="18"/>
  <c r="BP774" i="18"/>
  <c r="BQ774" i="18"/>
  <c r="BR774" i="18"/>
  <c r="BS774" i="18"/>
  <c r="BT774" i="18"/>
  <c r="BU774" i="18"/>
  <c r="BV774" i="18"/>
  <c r="BW774" i="18"/>
  <c r="BX774" i="18"/>
  <c r="BZ774" i="18"/>
  <c r="CA774" i="18"/>
  <c r="CB774" i="18"/>
  <c r="CC774" i="18"/>
  <c r="CD774" i="18"/>
  <c r="CE774" i="18"/>
  <c r="CF774" i="18"/>
  <c r="CG774" i="18"/>
  <c r="CH774" i="18"/>
  <c r="CI774" i="18"/>
  <c r="CJ774" i="18"/>
  <c r="CK774" i="18"/>
  <c r="CL774" i="18"/>
  <c r="CM774" i="18"/>
  <c r="CN774" i="18"/>
  <c r="CO774" i="18"/>
  <c r="CP774" i="18"/>
  <c r="CQ774" i="18"/>
  <c r="CR774" i="18"/>
  <c r="CS774" i="18"/>
  <c r="CT774" i="18"/>
  <c r="CU774" i="18"/>
  <c r="CV774" i="18"/>
  <c r="CW774" i="18"/>
  <c r="CX774" i="18"/>
  <c r="CY774" i="18"/>
  <c r="CZ774" i="18"/>
  <c r="DA774" i="18"/>
  <c r="DB774" i="18"/>
  <c r="DC774" i="18"/>
  <c r="DD774" i="18"/>
  <c r="DE774" i="18"/>
  <c r="DF774" i="18"/>
  <c r="DG774" i="18"/>
  <c r="DH774" i="18"/>
  <c r="DI774" i="18"/>
  <c r="DJ774" i="18"/>
  <c r="DK774" i="18"/>
  <c r="DL774" i="18"/>
  <c r="DM774" i="18"/>
  <c r="DN774" i="18"/>
  <c r="DO774" i="18"/>
  <c r="DP774" i="18"/>
  <c r="DQ774" i="18"/>
  <c r="DR774" i="18"/>
  <c r="DS774" i="18"/>
  <c r="DT774" i="18"/>
  <c r="DU774" i="18"/>
  <c r="DV774" i="18"/>
  <c r="DW774" i="18"/>
  <c r="DX774" i="18"/>
  <c r="DY774" i="18"/>
  <c r="DZ774" i="18"/>
  <c r="EA774" i="18"/>
  <c r="EB774" i="18"/>
  <c r="EC774" i="18"/>
  <c r="ED774" i="18"/>
  <c r="EE774" i="18"/>
  <c r="EF774" i="18"/>
  <c r="EG774" i="18"/>
  <c r="EH774" i="18"/>
  <c r="BJ775" i="18"/>
  <c r="BK775" i="18"/>
  <c r="BL775" i="18"/>
  <c r="BM775" i="18"/>
  <c r="BN775" i="18"/>
  <c r="BO775" i="18"/>
  <c r="BP775" i="18"/>
  <c r="BQ775" i="18"/>
  <c r="BR775" i="18"/>
  <c r="BS775" i="18"/>
  <c r="BT775" i="18"/>
  <c r="BU775" i="18"/>
  <c r="BV775" i="18"/>
  <c r="BW775" i="18"/>
  <c r="BX775" i="18"/>
  <c r="BZ775" i="18"/>
  <c r="CA775" i="18"/>
  <c r="CB775" i="18"/>
  <c r="CC775" i="18"/>
  <c r="CD775" i="18"/>
  <c r="CE775" i="18"/>
  <c r="CF775" i="18"/>
  <c r="CG775" i="18"/>
  <c r="CH775" i="18"/>
  <c r="CI775" i="18"/>
  <c r="CJ775" i="18"/>
  <c r="CK775" i="18"/>
  <c r="CL775" i="18"/>
  <c r="CM775" i="18"/>
  <c r="CN775" i="18"/>
  <c r="CO775" i="18"/>
  <c r="CP775" i="18"/>
  <c r="CQ775" i="18"/>
  <c r="CR775" i="18"/>
  <c r="CS775" i="18"/>
  <c r="CT775" i="18"/>
  <c r="CU775" i="18"/>
  <c r="CV775" i="18"/>
  <c r="CW775" i="18"/>
  <c r="CX775" i="18"/>
  <c r="CY775" i="18"/>
  <c r="CZ775" i="18"/>
  <c r="DA775" i="18"/>
  <c r="DB775" i="18"/>
  <c r="DC775" i="18"/>
  <c r="DD775" i="18"/>
  <c r="DE775" i="18"/>
  <c r="DF775" i="18"/>
  <c r="DG775" i="18"/>
  <c r="DH775" i="18"/>
  <c r="DI775" i="18"/>
  <c r="DJ775" i="18"/>
  <c r="DK775" i="18"/>
  <c r="DL775" i="18"/>
  <c r="DM775" i="18"/>
  <c r="DN775" i="18"/>
  <c r="DO775" i="18"/>
  <c r="DP775" i="18"/>
  <c r="DQ775" i="18"/>
  <c r="DR775" i="18"/>
  <c r="DS775" i="18"/>
  <c r="DT775" i="18"/>
  <c r="DU775" i="18"/>
  <c r="DV775" i="18"/>
  <c r="DW775" i="18"/>
  <c r="DX775" i="18"/>
  <c r="DY775" i="18"/>
  <c r="DZ775" i="18"/>
  <c r="EA775" i="18"/>
  <c r="EB775" i="18"/>
  <c r="EC775" i="18"/>
  <c r="ED775" i="18"/>
  <c r="EE775" i="18"/>
  <c r="EF775" i="18"/>
  <c r="EG775" i="18"/>
  <c r="EH775" i="18"/>
  <c r="BJ776" i="18"/>
  <c r="BK776" i="18"/>
  <c r="BL776" i="18"/>
  <c r="BM776" i="18"/>
  <c r="BN776" i="18"/>
  <c r="BO776" i="18"/>
  <c r="BP776" i="18"/>
  <c r="BQ776" i="18"/>
  <c r="BR776" i="18"/>
  <c r="BS776" i="18"/>
  <c r="BT776" i="18"/>
  <c r="BU776" i="18"/>
  <c r="BV776" i="18"/>
  <c r="BW776" i="18"/>
  <c r="BX776" i="18"/>
  <c r="BZ776" i="18"/>
  <c r="CA776" i="18"/>
  <c r="CB776" i="18"/>
  <c r="CC776" i="18"/>
  <c r="CD776" i="18"/>
  <c r="CE776" i="18"/>
  <c r="CF776" i="18"/>
  <c r="CG776" i="18"/>
  <c r="CH776" i="18"/>
  <c r="CI776" i="18"/>
  <c r="CJ776" i="18"/>
  <c r="CK776" i="18"/>
  <c r="CL776" i="18"/>
  <c r="CM776" i="18"/>
  <c r="CN776" i="18"/>
  <c r="CO776" i="18"/>
  <c r="CP776" i="18"/>
  <c r="CQ776" i="18"/>
  <c r="CR776" i="18"/>
  <c r="CS776" i="18"/>
  <c r="CT776" i="18"/>
  <c r="CU776" i="18"/>
  <c r="CV776" i="18"/>
  <c r="CW776" i="18"/>
  <c r="CX776" i="18"/>
  <c r="CY776" i="18"/>
  <c r="CZ776" i="18"/>
  <c r="DA776" i="18"/>
  <c r="DB776" i="18"/>
  <c r="DC776" i="18"/>
  <c r="DD776" i="18"/>
  <c r="DE776" i="18"/>
  <c r="DF776" i="18"/>
  <c r="DG776" i="18"/>
  <c r="DH776" i="18"/>
  <c r="DI776" i="18"/>
  <c r="DJ776" i="18"/>
  <c r="DK776" i="18"/>
  <c r="DL776" i="18"/>
  <c r="DM776" i="18"/>
  <c r="DN776" i="18"/>
  <c r="DO776" i="18"/>
  <c r="DP776" i="18"/>
  <c r="DQ776" i="18"/>
  <c r="DR776" i="18"/>
  <c r="DS776" i="18"/>
  <c r="DT776" i="18"/>
  <c r="DU776" i="18"/>
  <c r="DV776" i="18"/>
  <c r="DW776" i="18"/>
  <c r="DX776" i="18"/>
  <c r="DY776" i="18"/>
  <c r="DZ776" i="18"/>
  <c r="EA776" i="18"/>
  <c r="EB776" i="18"/>
  <c r="EC776" i="18"/>
  <c r="ED776" i="18"/>
  <c r="EE776" i="18"/>
  <c r="EF776" i="18"/>
  <c r="EG776" i="18"/>
  <c r="EH776" i="18"/>
  <c r="BJ777" i="18"/>
  <c r="BK777" i="18"/>
  <c r="BL777" i="18"/>
  <c r="BM777" i="18"/>
  <c r="BN777" i="18"/>
  <c r="BO777" i="18"/>
  <c r="BP777" i="18"/>
  <c r="BQ777" i="18"/>
  <c r="BR777" i="18"/>
  <c r="BS777" i="18"/>
  <c r="BT777" i="18"/>
  <c r="BU777" i="18"/>
  <c r="BV777" i="18"/>
  <c r="BW777" i="18"/>
  <c r="BX777" i="18"/>
  <c r="BZ777" i="18"/>
  <c r="CA777" i="18"/>
  <c r="CB777" i="18"/>
  <c r="CC777" i="18"/>
  <c r="CD777" i="18"/>
  <c r="CE777" i="18"/>
  <c r="CF777" i="18"/>
  <c r="CG777" i="18"/>
  <c r="CH777" i="18"/>
  <c r="CI777" i="18"/>
  <c r="CJ777" i="18"/>
  <c r="CK777" i="18"/>
  <c r="CL777" i="18"/>
  <c r="CM777" i="18"/>
  <c r="CN777" i="18"/>
  <c r="CO777" i="18"/>
  <c r="CP777" i="18"/>
  <c r="CQ777" i="18"/>
  <c r="CR777" i="18"/>
  <c r="CS777" i="18"/>
  <c r="CT777" i="18"/>
  <c r="CU777" i="18"/>
  <c r="CV777" i="18"/>
  <c r="CW777" i="18"/>
  <c r="CX777" i="18"/>
  <c r="CY777" i="18"/>
  <c r="CZ777" i="18"/>
  <c r="DA777" i="18"/>
  <c r="DB777" i="18"/>
  <c r="DC777" i="18"/>
  <c r="DD777" i="18"/>
  <c r="DE777" i="18"/>
  <c r="DF777" i="18"/>
  <c r="DG777" i="18"/>
  <c r="DH777" i="18"/>
  <c r="DI777" i="18"/>
  <c r="DJ777" i="18"/>
  <c r="DK777" i="18"/>
  <c r="DL777" i="18"/>
  <c r="DM777" i="18"/>
  <c r="DN777" i="18"/>
  <c r="DO777" i="18"/>
  <c r="DP777" i="18"/>
  <c r="DQ777" i="18"/>
  <c r="DR777" i="18"/>
  <c r="DS777" i="18"/>
  <c r="DT777" i="18"/>
  <c r="DU777" i="18"/>
  <c r="DV777" i="18"/>
  <c r="DW777" i="18"/>
  <c r="DX777" i="18"/>
  <c r="DY777" i="18"/>
  <c r="DZ777" i="18"/>
  <c r="EA777" i="18"/>
  <c r="EB777" i="18"/>
  <c r="EC777" i="18"/>
  <c r="ED777" i="18"/>
  <c r="EE777" i="18"/>
  <c r="EF777" i="18"/>
  <c r="EG777" i="18"/>
  <c r="EH777" i="18"/>
  <c r="BJ778" i="18"/>
  <c r="BK778" i="18"/>
  <c r="BL778" i="18"/>
  <c r="BM778" i="18"/>
  <c r="BN778" i="18"/>
  <c r="BO778" i="18"/>
  <c r="BP778" i="18"/>
  <c r="BQ778" i="18"/>
  <c r="BR778" i="18"/>
  <c r="BS778" i="18"/>
  <c r="BT778" i="18"/>
  <c r="BU778" i="18"/>
  <c r="BV778" i="18"/>
  <c r="BW778" i="18"/>
  <c r="BX778" i="18"/>
  <c r="BZ778" i="18"/>
  <c r="CA778" i="18"/>
  <c r="CB778" i="18"/>
  <c r="CC778" i="18"/>
  <c r="CD778" i="18"/>
  <c r="CE778" i="18"/>
  <c r="CF778" i="18"/>
  <c r="CG778" i="18"/>
  <c r="CH778" i="18"/>
  <c r="CI778" i="18"/>
  <c r="CJ778" i="18"/>
  <c r="CK778" i="18"/>
  <c r="CL778" i="18"/>
  <c r="CM778" i="18"/>
  <c r="CN778" i="18"/>
  <c r="CO778" i="18"/>
  <c r="CP778" i="18"/>
  <c r="CQ778" i="18"/>
  <c r="CR778" i="18"/>
  <c r="CS778" i="18"/>
  <c r="CT778" i="18"/>
  <c r="CU778" i="18"/>
  <c r="CV778" i="18"/>
  <c r="CW778" i="18"/>
  <c r="CX778" i="18"/>
  <c r="CY778" i="18"/>
  <c r="CZ778" i="18"/>
  <c r="DA778" i="18"/>
  <c r="DB778" i="18"/>
  <c r="DC778" i="18"/>
  <c r="DD778" i="18"/>
  <c r="DE778" i="18"/>
  <c r="DF778" i="18"/>
  <c r="DG778" i="18"/>
  <c r="DH778" i="18"/>
  <c r="DI778" i="18"/>
  <c r="DJ778" i="18"/>
  <c r="DK778" i="18"/>
  <c r="DL778" i="18"/>
  <c r="DM778" i="18"/>
  <c r="DN778" i="18"/>
  <c r="DO778" i="18"/>
  <c r="DP778" i="18"/>
  <c r="DQ778" i="18"/>
  <c r="DR778" i="18"/>
  <c r="DS778" i="18"/>
  <c r="DT778" i="18"/>
  <c r="DU778" i="18"/>
  <c r="DV778" i="18"/>
  <c r="DW778" i="18"/>
  <c r="DX778" i="18"/>
  <c r="DY778" i="18"/>
  <c r="DZ778" i="18"/>
  <c r="EA778" i="18"/>
  <c r="EB778" i="18"/>
  <c r="EC778" i="18"/>
  <c r="ED778" i="18"/>
  <c r="EE778" i="18"/>
  <c r="EF778" i="18"/>
  <c r="EG778" i="18"/>
  <c r="EH778" i="18"/>
  <c r="BJ779" i="18"/>
  <c r="BK779" i="18"/>
  <c r="BL779" i="18"/>
  <c r="BM779" i="18"/>
  <c r="BN779" i="18"/>
  <c r="BO779" i="18"/>
  <c r="BP779" i="18"/>
  <c r="BQ779" i="18"/>
  <c r="BR779" i="18"/>
  <c r="BS779" i="18"/>
  <c r="BT779" i="18"/>
  <c r="BU779" i="18"/>
  <c r="BV779" i="18"/>
  <c r="BW779" i="18"/>
  <c r="BX779" i="18"/>
  <c r="BZ779" i="18"/>
  <c r="CA779" i="18"/>
  <c r="CB779" i="18"/>
  <c r="CC779" i="18"/>
  <c r="CD779" i="18"/>
  <c r="CE779" i="18"/>
  <c r="CF779" i="18"/>
  <c r="CG779" i="18"/>
  <c r="CH779" i="18"/>
  <c r="CI779" i="18"/>
  <c r="CJ779" i="18"/>
  <c r="CK779" i="18"/>
  <c r="CL779" i="18"/>
  <c r="CM779" i="18"/>
  <c r="CN779" i="18"/>
  <c r="CO779" i="18"/>
  <c r="CP779" i="18"/>
  <c r="CQ779" i="18"/>
  <c r="CR779" i="18"/>
  <c r="CS779" i="18"/>
  <c r="CT779" i="18"/>
  <c r="CU779" i="18"/>
  <c r="CV779" i="18"/>
  <c r="CW779" i="18"/>
  <c r="CX779" i="18"/>
  <c r="CY779" i="18"/>
  <c r="CZ779" i="18"/>
  <c r="DA779" i="18"/>
  <c r="DB779" i="18"/>
  <c r="DC779" i="18"/>
  <c r="DD779" i="18"/>
  <c r="DE779" i="18"/>
  <c r="DF779" i="18"/>
  <c r="DG779" i="18"/>
  <c r="DH779" i="18"/>
  <c r="DI779" i="18"/>
  <c r="DJ779" i="18"/>
  <c r="DK779" i="18"/>
  <c r="DL779" i="18"/>
  <c r="DM779" i="18"/>
  <c r="DN779" i="18"/>
  <c r="DO779" i="18"/>
  <c r="DP779" i="18"/>
  <c r="DQ779" i="18"/>
  <c r="DR779" i="18"/>
  <c r="DS779" i="18"/>
  <c r="DT779" i="18"/>
  <c r="DU779" i="18"/>
  <c r="DV779" i="18"/>
  <c r="DW779" i="18"/>
  <c r="DX779" i="18"/>
  <c r="DY779" i="18"/>
  <c r="DZ779" i="18"/>
  <c r="EA779" i="18"/>
  <c r="EB779" i="18"/>
  <c r="EC779" i="18"/>
  <c r="ED779" i="18"/>
  <c r="EE779" i="18"/>
  <c r="EF779" i="18"/>
  <c r="EG779" i="18"/>
  <c r="EH779" i="18"/>
  <c r="BJ780" i="18"/>
  <c r="BK780" i="18"/>
  <c r="BL780" i="18"/>
  <c r="BM780" i="18"/>
  <c r="BN780" i="18"/>
  <c r="BO780" i="18"/>
  <c r="BP780" i="18"/>
  <c r="BQ780" i="18"/>
  <c r="BR780" i="18"/>
  <c r="BS780" i="18"/>
  <c r="BT780" i="18"/>
  <c r="BU780" i="18"/>
  <c r="BV780" i="18"/>
  <c r="BW780" i="18"/>
  <c r="BX780" i="18"/>
  <c r="BZ780" i="18"/>
  <c r="CA780" i="18"/>
  <c r="CB780" i="18"/>
  <c r="CC780" i="18"/>
  <c r="CD780" i="18"/>
  <c r="CE780" i="18"/>
  <c r="CF780" i="18"/>
  <c r="CG780" i="18"/>
  <c r="CH780" i="18"/>
  <c r="CI780" i="18"/>
  <c r="CJ780" i="18"/>
  <c r="CK780" i="18"/>
  <c r="CL780" i="18"/>
  <c r="CM780" i="18"/>
  <c r="CN780" i="18"/>
  <c r="CO780" i="18"/>
  <c r="CP780" i="18"/>
  <c r="CQ780" i="18"/>
  <c r="CR780" i="18"/>
  <c r="CS780" i="18"/>
  <c r="CT780" i="18"/>
  <c r="CU780" i="18"/>
  <c r="CV780" i="18"/>
  <c r="CW780" i="18"/>
  <c r="CX780" i="18"/>
  <c r="CY780" i="18"/>
  <c r="CZ780" i="18"/>
  <c r="DA780" i="18"/>
  <c r="DB780" i="18"/>
  <c r="DC780" i="18"/>
  <c r="DD780" i="18"/>
  <c r="DE780" i="18"/>
  <c r="DF780" i="18"/>
  <c r="DG780" i="18"/>
  <c r="DH780" i="18"/>
  <c r="DI780" i="18"/>
  <c r="DJ780" i="18"/>
  <c r="DK780" i="18"/>
  <c r="DL780" i="18"/>
  <c r="DM780" i="18"/>
  <c r="DN780" i="18"/>
  <c r="DO780" i="18"/>
  <c r="DP780" i="18"/>
  <c r="DQ780" i="18"/>
  <c r="DR780" i="18"/>
  <c r="DS780" i="18"/>
  <c r="DT780" i="18"/>
  <c r="DU780" i="18"/>
  <c r="DV780" i="18"/>
  <c r="DW780" i="18"/>
  <c r="DX780" i="18"/>
  <c r="DY780" i="18"/>
  <c r="DZ780" i="18"/>
  <c r="EA780" i="18"/>
  <c r="EB780" i="18"/>
  <c r="EC780" i="18"/>
  <c r="ED780" i="18"/>
  <c r="EE780" i="18"/>
  <c r="EF780" i="18"/>
  <c r="EG780" i="18"/>
  <c r="EH780" i="18"/>
  <c r="BJ781" i="18"/>
  <c r="BK781" i="18"/>
  <c r="BL781" i="18"/>
  <c r="BM781" i="18"/>
  <c r="BN781" i="18"/>
  <c r="BO781" i="18"/>
  <c r="BP781" i="18"/>
  <c r="BQ781" i="18"/>
  <c r="BR781" i="18"/>
  <c r="BS781" i="18"/>
  <c r="BT781" i="18"/>
  <c r="BU781" i="18"/>
  <c r="BV781" i="18"/>
  <c r="BW781" i="18"/>
  <c r="BX781" i="18"/>
  <c r="BY781" i="18"/>
  <c r="BZ781" i="18"/>
  <c r="CA781" i="18"/>
  <c r="CB781" i="18"/>
  <c r="CD781" i="18"/>
  <c r="CE781" i="18"/>
  <c r="CF781" i="18"/>
  <c r="CG781" i="18"/>
  <c r="CH781" i="18"/>
  <c r="CI781" i="18"/>
  <c r="CJ781" i="18"/>
  <c r="CK781" i="18"/>
  <c r="CL781" i="18"/>
  <c r="CM781" i="18"/>
  <c r="CN781" i="18"/>
  <c r="CO781" i="18"/>
  <c r="CP781" i="18"/>
  <c r="CQ781" i="18"/>
  <c r="CR781" i="18"/>
  <c r="CS781" i="18"/>
  <c r="CT781" i="18"/>
  <c r="CU781" i="18"/>
  <c r="CV781" i="18"/>
  <c r="CW781" i="18"/>
  <c r="CX781" i="18"/>
  <c r="CY781" i="18"/>
  <c r="CZ781" i="18"/>
  <c r="DA781" i="18"/>
  <c r="DB781" i="18"/>
  <c r="DC781" i="18"/>
  <c r="DD781" i="18"/>
  <c r="DE781" i="18"/>
  <c r="DF781" i="18"/>
  <c r="DG781" i="18"/>
  <c r="DH781" i="18"/>
  <c r="DI781" i="18"/>
  <c r="DJ781" i="18"/>
  <c r="DK781" i="18"/>
  <c r="DL781" i="18"/>
  <c r="DM781" i="18"/>
  <c r="DN781" i="18"/>
  <c r="DO781" i="18"/>
  <c r="DP781" i="18"/>
  <c r="DQ781" i="18"/>
  <c r="DR781" i="18"/>
  <c r="DS781" i="18"/>
  <c r="DT781" i="18"/>
  <c r="DU781" i="18"/>
  <c r="DV781" i="18"/>
  <c r="DW781" i="18"/>
  <c r="DX781" i="18"/>
  <c r="DY781" i="18"/>
  <c r="DZ781" i="18"/>
  <c r="EA781" i="18"/>
  <c r="EB781" i="18"/>
  <c r="EC781" i="18"/>
  <c r="ED781" i="18"/>
  <c r="EE781" i="18"/>
  <c r="EF781" i="18"/>
  <c r="EG781" i="18"/>
  <c r="EH781" i="18"/>
  <c r="BJ782" i="18"/>
  <c r="BK782" i="18"/>
  <c r="BL782" i="18"/>
  <c r="BM782" i="18"/>
  <c r="BN782" i="18"/>
  <c r="BO782" i="18"/>
  <c r="BP782" i="18"/>
  <c r="BQ782" i="18"/>
  <c r="BR782" i="18"/>
  <c r="BS782" i="18"/>
  <c r="BT782" i="18"/>
  <c r="BU782" i="18"/>
  <c r="BV782" i="18"/>
  <c r="BW782" i="18"/>
  <c r="BX782" i="18"/>
  <c r="BY782" i="18"/>
  <c r="BZ782" i="18"/>
  <c r="CA782" i="18"/>
  <c r="CB782" i="18"/>
  <c r="CD782" i="18"/>
  <c r="CE782" i="18"/>
  <c r="CF782" i="18"/>
  <c r="CG782" i="18"/>
  <c r="CH782" i="18"/>
  <c r="CI782" i="18"/>
  <c r="CJ782" i="18"/>
  <c r="CK782" i="18"/>
  <c r="CL782" i="18"/>
  <c r="CM782" i="18"/>
  <c r="CN782" i="18"/>
  <c r="CO782" i="18"/>
  <c r="CP782" i="18"/>
  <c r="CQ782" i="18"/>
  <c r="CR782" i="18"/>
  <c r="CS782" i="18"/>
  <c r="CT782" i="18"/>
  <c r="CU782" i="18"/>
  <c r="CV782" i="18"/>
  <c r="CW782" i="18"/>
  <c r="CX782" i="18"/>
  <c r="CY782" i="18"/>
  <c r="CZ782" i="18"/>
  <c r="DA782" i="18"/>
  <c r="DB782" i="18"/>
  <c r="DC782" i="18"/>
  <c r="DD782" i="18"/>
  <c r="DE782" i="18"/>
  <c r="DF782" i="18"/>
  <c r="DG782" i="18"/>
  <c r="DH782" i="18"/>
  <c r="DI782" i="18"/>
  <c r="DJ782" i="18"/>
  <c r="DK782" i="18"/>
  <c r="DL782" i="18"/>
  <c r="DM782" i="18"/>
  <c r="DN782" i="18"/>
  <c r="DO782" i="18"/>
  <c r="DP782" i="18"/>
  <c r="DQ782" i="18"/>
  <c r="DR782" i="18"/>
  <c r="DS782" i="18"/>
  <c r="DT782" i="18"/>
  <c r="DU782" i="18"/>
  <c r="DV782" i="18"/>
  <c r="DW782" i="18"/>
  <c r="DX782" i="18"/>
  <c r="DY782" i="18"/>
  <c r="DZ782" i="18"/>
  <c r="EA782" i="18"/>
  <c r="EB782" i="18"/>
  <c r="EC782" i="18"/>
  <c r="ED782" i="18"/>
  <c r="EE782" i="18"/>
  <c r="EF782" i="18"/>
  <c r="EG782" i="18"/>
  <c r="EH782" i="18"/>
  <c r="BJ783" i="18"/>
  <c r="BK783" i="18"/>
  <c r="BL783" i="18"/>
  <c r="BM783" i="18"/>
  <c r="BN783" i="18"/>
  <c r="BO783" i="18"/>
  <c r="BP783" i="18"/>
  <c r="BQ783" i="18"/>
  <c r="BR783" i="18"/>
  <c r="BS783" i="18"/>
  <c r="BT783" i="18"/>
  <c r="BU783" i="18"/>
  <c r="BV783" i="18"/>
  <c r="BW783" i="18"/>
  <c r="BX783" i="18"/>
  <c r="BY783" i="18"/>
  <c r="BZ783" i="18"/>
  <c r="CA783" i="18"/>
  <c r="CB783" i="18"/>
  <c r="CD783" i="18"/>
  <c r="CE783" i="18"/>
  <c r="CF783" i="18"/>
  <c r="CG783" i="18"/>
  <c r="CH783" i="18"/>
  <c r="CI783" i="18"/>
  <c r="CJ783" i="18"/>
  <c r="CK783" i="18"/>
  <c r="CL783" i="18"/>
  <c r="CM783" i="18"/>
  <c r="CN783" i="18"/>
  <c r="CO783" i="18"/>
  <c r="CP783" i="18"/>
  <c r="CQ783" i="18"/>
  <c r="CR783" i="18"/>
  <c r="CS783" i="18"/>
  <c r="CT783" i="18"/>
  <c r="CU783" i="18"/>
  <c r="CV783" i="18"/>
  <c r="CW783" i="18"/>
  <c r="CX783" i="18"/>
  <c r="CY783" i="18"/>
  <c r="CZ783" i="18"/>
  <c r="DA783" i="18"/>
  <c r="DB783" i="18"/>
  <c r="DC783" i="18"/>
  <c r="DD783" i="18"/>
  <c r="DE783" i="18"/>
  <c r="DF783" i="18"/>
  <c r="DG783" i="18"/>
  <c r="DH783" i="18"/>
  <c r="DI783" i="18"/>
  <c r="DJ783" i="18"/>
  <c r="DK783" i="18"/>
  <c r="DL783" i="18"/>
  <c r="DM783" i="18"/>
  <c r="DN783" i="18"/>
  <c r="DO783" i="18"/>
  <c r="DP783" i="18"/>
  <c r="DQ783" i="18"/>
  <c r="DR783" i="18"/>
  <c r="DS783" i="18"/>
  <c r="DT783" i="18"/>
  <c r="DU783" i="18"/>
  <c r="DV783" i="18"/>
  <c r="DW783" i="18"/>
  <c r="DX783" i="18"/>
  <c r="DY783" i="18"/>
  <c r="DZ783" i="18"/>
  <c r="EA783" i="18"/>
  <c r="EB783" i="18"/>
  <c r="EC783" i="18"/>
  <c r="ED783" i="18"/>
  <c r="EE783" i="18"/>
  <c r="EF783" i="18"/>
  <c r="EG783" i="18"/>
  <c r="EH783" i="18"/>
  <c r="BJ784" i="18"/>
  <c r="BK784" i="18"/>
  <c r="BL784" i="18"/>
  <c r="BM784" i="18"/>
  <c r="BN784" i="18"/>
  <c r="BO784" i="18"/>
  <c r="BP784" i="18"/>
  <c r="BQ784" i="18"/>
  <c r="BR784" i="18"/>
  <c r="BS784" i="18"/>
  <c r="BT784" i="18"/>
  <c r="BU784" i="18"/>
  <c r="BV784" i="18"/>
  <c r="BW784" i="18"/>
  <c r="BX784" i="18"/>
  <c r="BY784" i="18"/>
  <c r="BZ784" i="18"/>
  <c r="CA784" i="18"/>
  <c r="CB784" i="18"/>
  <c r="CD784" i="18"/>
  <c r="CE784" i="18"/>
  <c r="CF784" i="18"/>
  <c r="CG784" i="18"/>
  <c r="CH784" i="18"/>
  <c r="CI784" i="18"/>
  <c r="CJ784" i="18"/>
  <c r="CK784" i="18"/>
  <c r="CL784" i="18"/>
  <c r="CM784" i="18"/>
  <c r="CN784" i="18"/>
  <c r="CO784" i="18"/>
  <c r="CP784" i="18"/>
  <c r="CQ784" i="18"/>
  <c r="CR784" i="18"/>
  <c r="CS784" i="18"/>
  <c r="CT784" i="18"/>
  <c r="CU784" i="18"/>
  <c r="CV784" i="18"/>
  <c r="CW784" i="18"/>
  <c r="CX784" i="18"/>
  <c r="CY784" i="18"/>
  <c r="CZ784" i="18"/>
  <c r="DA784" i="18"/>
  <c r="DB784" i="18"/>
  <c r="DC784" i="18"/>
  <c r="DD784" i="18"/>
  <c r="DE784" i="18"/>
  <c r="DF784" i="18"/>
  <c r="DG784" i="18"/>
  <c r="DH784" i="18"/>
  <c r="DI784" i="18"/>
  <c r="DJ784" i="18"/>
  <c r="DK784" i="18"/>
  <c r="DL784" i="18"/>
  <c r="DM784" i="18"/>
  <c r="DN784" i="18"/>
  <c r="DO784" i="18"/>
  <c r="DP784" i="18"/>
  <c r="DQ784" i="18"/>
  <c r="DR784" i="18"/>
  <c r="DS784" i="18"/>
  <c r="DT784" i="18"/>
  <c r="DU784" i="18"/>
  <c r="DV784" i="18"/>
  <c r="DW784" i="18"/>
  <c r="DX784" i="18"/>
  <c r="DY784" i="18"/>
  <c r="DZ784" i="18"/>
  <c r="EA784" i="18"/>
  <c r="EB784" i="18"/>
  <c r="EC784" i="18"/>
  <c r="ED784" i="18"/>
  <c r="EE784" i="18"/>
  <c r="EF784" i="18"/>
  <c r="EG784" i="18"/>
  <c r="EH784" i="18"/>
  <c r="BJ785" i="18"/>
  <c r="BK785" i="18"/>
  <c r="BL785" i="18"/>
  <c r="BM785" i="18"/>
  <c r="BN785" i="18"/>
  <c r="BO785" i="18"/>
  <c r="BP785" i="18"/>
  <c r="BQ785" i="18"/>
  <c r="BR785" i="18"/>
  <c r="BS785" i="18"/>
  <c r="BT785" i="18"/>
  <c r="BU785" i="18"/>
  <c r="BV785" i="18"/>
  <c r="BW785" i="18"/>
  <c r="BX785" i="18"/>
  <c r="BY785" i="18"/>
  <c r="BZ785" i="18"/>
  <c r="CA785" i="18"/>
  <c r="CB785" i="18"/>
  <c r="CD785" i="18"/>
  <c r="CE785" i="18"/>
  <c r="CF785" i="18"/>
  <c r="CG785" i="18"/>
  <c r="CH785" i="18"/>
  <c r="CI785" i="18"/>
  <c r="CJ785" i="18"/>
  <c r="CK785" i="18"/>
  <c r="CL785" i="18"/>
  <c r="CM785" i="18"/>
  <c r="CN785" i="18"/>
  <c r="CO785" i="18"/>
  <c r="CP785" i="18"/>
  <c r="CQ785" i="18"/>
  <c r="CR785" i="18"/>
  <c r="CS785" i="18"/>
  <c r="CT785" i="18"/>
  <c r="CU785" i="18"/>
  <c r="CV785" i="18"/>
  <c r="CW785" i="18"/>
  <c r="CX785" i="18"/>
  <c r="CY785" i="18"/>
  <c r="CZ785" i="18"/>
  <c r="DA785" i="18"/>
  <c r="DB785" i="18"/>
  <c r="DC785" i="18"/>
  <c r="DD785" i="18"/>
  <c r="DE785" i="18"/>
  <c r="DF785" i="18"/>
  <c r="DG785" i="18"/>
  <c r="DH785" i="18"/>
  <c r="DI785" i="18"/>
  <c r="DJ785" i="18"/>
  <c r="DK785" i="18"/>
  <c r="DL785" i="18"/>
  <c r="DM785" i="18"/>
  <c r="DN785" i="18"/>
  <c r="DO785" i="18"/>
  <c r="DP785" i="18"/>
  <c r="DQ785" i="18"/>
  <c r="DR785" i="18"/>
  <c r="DS785" i="18"/>
  <c r="DT785" i="18"/>
  <c r="DU785" i="18"/>
  <c r="DV785" i="18"/>
  <c r="DW785" i="18"/>
  <c r="DX785" i="18"/>
  <c r="DY785" i="18"/>
  <c r="DZ785" i="18"/>
  <c r="EA785" i="18"/>
  <c r="EB785" i="18"/>
  <c r="EC785" i="18"/>
  <c r="ED785" i="18"/>
  <c r="EE785" i="18"/>
  <c r="EF785" i="18"/>
  <c r="EG785" i="18"/>
  <c r="EH785" i="18"/>
  <c r="BJ786" i="18"/>
  <c r="BK786" i="18"/>
  <c r="BL786" i="18"/>
  <c r="BM786" i="18"/>
  <c r="BN786" i="18"/>
  <c r="BO786" i="18"/>
  <c r="BP786" i="18"/>
  <c r="BQ786" i="18"/>
  <c r="BR786" i="18"/>
  <c r="BS786" i="18"/>
  <c r="BT786" i="18"/>
  <c r="BU786" i="18"/>
  <c r="BV786" i="18"/>
  <c r="BW786" i="18"/>
  <c r="BX786" i="18"/>
  <c r="BY786" i="18"/>
  <c r="BZ786" i="18"/>
  <c r="CA786" i="18"/>
  <c r="CB786" i="18"/>
  <c r="CD786" i="18"/>
  <c r="CE786" i="18"/>
  <c r="CF786" i="18"/>
  <c r="CG786" i="18"/>
  <c r="CH786" i="18"/>
  <c r="CI786" i="18"/>
  <c r="CJ786" i="18"/>
  <c r="CK786" i="18"/>
  <c r="CL786" i="18"/>
  <c r="CM786" i="18"/>
  <c r="CN786" i="18"/>
  <c r="CO786" i="18"/>
  <c r="CP786" i="18"/>
  <c r="CQ786" i="18"/>
  <c r="CR786" i="18"/>
  <c r="CS786" i="18"/>
  <c r="CT786" i="18"/>
  <c r="CU786" i="18"/>
  <c r="CV786" i="18"/>
  <c r="CW786" i="18"/>
  <c r="CX786" i="18"/>
  <c r="CY786" i="18"/>
  <c r="CZ786" i="18"/>
  <c r="DA786" i="18"/>
  <c r="DB786" i="18"/>
  <c r="DC786" i="18"/>
  <c r="DD786" i="18"/>
  <c r="DE786" i="18"/>
  <c r="DF786" i="18"/>
  <c r="DG786" i="18"/>
  <c r="DH786" i="18"/>
  <c r="DI786" i="18"/>
  <c r="DJ786" i="18"/>
  <c r="DK786" i="18"/>
  <c r="DL786" i="18"/>
  <c r="DM786" i="18"/>
  <c r="DN786" i="18"/>
  <c r="DO786" i="18"/>
  <c r="DP786" i="18"/>
  <c r="DQ786" i="18"/>
  <c r="DR786" i="18"/>
  <c r="DS786" i="18"/>
  <c r="DT786" i="18"/>
  <c r="DU786" i="18"/>
  <c r="DV786" i="18"/>
  <c r="DW786" i="18"/>
  <c r="DX786" i="18"/>
  <c r="DY786" i="18"/>
  <c r="DZ786" i="18"/>
  <c r="EA786" i="18"/>
  <c r="EB786" i="18"/>
  <c r="EC786" i="18"/>
  <c r="ED786" i="18"/>
  <c r="EE786" i="18"/>
  <c r="EF786" i="18"/>
  <c r="EG786" i="18"/>
  <c r="EH786" i="18"/>
  <c r="BJ787" i="18"/>
  <c r="BK787" i="18"/>
  <c r="BL787" i="18"/>
  <c r="BM787" i="18"/>
  <c r="BN787" i="18"/>
  <c r="BO787" i="18"/>
  <c r="BP787" i="18"/>
  <c r="BQ787" i="18"/>
  <c r="BR787" i="18"/>
  <c r="BS787" i="18"/>
  <c r="BT787" i="18"/>
  <c r="BU787" i="18"/>
  <c r="BV787" i="18"/>
  <c r="BW787" i="18"/>
  <c r="BX787" i="18"/>
  <c r="BY787" i="18"/>
  <c r="BZ787" i="18"/>
  <c r="CA787" i="18"/>
  <c r="CB787" i="18"/>
  <c r="CC787" i="18"/>
  <c r="CE787" i="18"/>
  <c r="CF787" i="18"/>
  <c r="CG787" i="18"/>
  <c r="CH787" i="18"/>
  <c r="CI787" i="18"/>
  <c r="CJ787" i="18"/>
  <c r="CK787" i="18"/>
  <c r="CL787" i="18"/>
  <c r="CM787" i="18"/>
  <c r="CN787" i="18"/>
  <c r="CO787" i="18"/>
  <c r="CP787" i="18"/>
  <c r="CQ787" i="18"/>
  <c r="CR787" i="18"/>
  <c r="CS787" i="18"/>
  <c r="CT787" i="18"/>
  <c r="CU787" i="18"/>
  <c r="CV787" i="18"/>
  <c r="CW787" i="18"/>
  <c r="CX787" i="18"/>
  <c r="CY787" i="18"/>
  <c r="CZ787" i="18"/>
  <c r="DA787" i="18"/>
  <c r="DB787" i="18"/>
  <c r="DC787" i="18"/>
  <c r="DD787" i="18"/>
  <c r="DE787" i="18"/>
  <c r="DF787" i="18"/>
  <c r="DG787" i="18"/>
  <c r="DH787" i="18"/>
  <c r="DI787" i="18"/>
  <c r="DJ787" i="18"/>
  <c r="DK787" i="18"/>
  <c r="DL787" i="18"/>
  <c r="DM787" i="18"/>
  <c r="DN787" i="18"/>
  <c r="DO787" i="18"/>
  <c r="DP787" i="18"/>
  <c r="DQ787" i="18"/>
  <c r="DR787" i="18"/>
  <c r="DS787" i="18"/>
  <c r="DT787" i="18"/>
  <c r="DU787" i="18"/>
  <c r="DV787" i="18"/>
  <c r="DW787" i="18"/>
  <c r="DX787" i="18"/>
  <c r="DY787" i="18"/>
  <c r="DZ787" i="18"/>
  <c r="EA787" i="18"/>
  <c r="EB787" i="18"/>
  <c r="EC787" i="18"/>
  <c r="ED787" i="18"/>
  <c r="EE787" i="18"/>
  <c r="EF787" i="18"/>
  <c r="EG787" i="18"/>
  <c r="EH787" i="18"/>
  <c r="BJ788" i="18"/>
  <c r="BK788" i="18"/>
  <c r="BL788" i="18"/>
  <c r="BM788" i="18"/>
  <c r="BN788" i="18"/>
  <c r="BO788" i="18"/>
  <c r="BP788" i="18"/>
  <c r="BQ788" i="18"/>
  <c r="BR788" i="18"/>
  <c r="BS788" i="18"/>
  <c r="BT788" i="18"/>
  <c r="BU788" i="18"/>
  <c r="BV788" i="18"/>
  <c r="BW788" i="18"/>
  <c r="BX788" i="18"/>
  <c r="BY788" i="18"/>
  <c r="BZ788" i="18"/>
  <c r="CA788" i="18"/>
  <c r="CB788" i="18"/>
  <c r="CC788" i="18"/>
  <c r="CE788" i="18"/>
  <c r="CF788" i="18"/>
  <c r="CG788" i="18"/>
  <c r="CH788" i="18"/>
  <c r="CI788" i="18"/>
  <c r="CJ788" i="18"/>
  <c r="CK788" i="18"/>
  <c r="CL788" i="18"/>
  <c r="CM788" i="18"/>
  <c r="CN788" i="18"/>
  <c r="CO788" i="18"/>
  <c r="CP788" i="18"/>
  <c r="CQ788" i="18"/>
  <c r="CR788" i="18"/>
  <c r="CS788" i="18"/>
  <c r="CT788" i="18"/>
  <c r="CU788" i="18"/>
  <c r="CV788" i="18"/>
  <c r="CW788" i="18"/>
  <c r="CX788" i="18"/>
  <c r="CY788" i="18"/>
  <c r="CZ788" i="18"/>
  <c r="DA788" i="18"/>
  <c r="DB788" i="18"/>
  <c r="DC788" i="18"/>
  <c r="DD788" i="18"/>
  <c r="DE788" i="18"/>
  <c r="DF788" i="18"/>
  <c r="DG788" i="18"/>
  <c r="DH788" i="18"/>
  <c r="DI788" i="18"/>
  <c r="DJ788" i="18"/>
  <c r="DK788" i="18"/>
  <c r="DL788" i="18"/>
  <c r="DM788" i="18"/>
  <c r="DN788" i="18"/>
  <c r="DO788" i="18"/>
  <c r="DP788" i="18"/>
  <c r="DQ788" i="18"/>
  <c r="DR788" i="18"/>
  <c r="DS788" i="18"/>
  <c r="DT788" i="18"/>
  <c r="DU788" i="18"/>
  <c r="DV788" i="18"/>
  <c r="DW788" i="18"/>
  <c r="DX788" i="18"/>
  <c r="DY788" i="18"/>
  <c r="DZ788" i="18"/>
  <c r="EA788" i="18"/>
  <c r="EB788" i="18"/>
  <c r="EC788" i="18"/>
  <c r="ED788" i="18"/>
  <c r="EE788" i="18"/>
  <c r="EF788" i="18"/>
  <c r="EG788" i="18"/>
  <c r="EH788" i="18"/>
  <c r="BJ789" i="18"/>
  <c r="BK789" i="18"/>
  <c r="BL789" i="18"/>
  <c r="BM789" i="18"/>
  <c r="BN789" i="18"/>
  <c r="BO789" i="18"/>
  <c r="BP789" i="18"/>
  <c r="BQ789" i="18"/>
  <c r="BR789" i="18"/>
  <c r="BS789" i="18"/>
  <c r="BT789" i="18"/>
  <c r="BU789" i="18"/>
  <c r="BV789" i="18"/>
  <c r="BW789" i="18"/>
  <c r="BX789" i="18"/>
  <c r="BY789" i="18"/>
  <c r="BZ789" i="18"/>
  <c r="CA789" i="18"/>
  <c r="CB789" i="18"/>
  <c r="CC789" i="18"/>
  <c r="CE789" i="18"/>
  <c r="CF789" i="18"/>
  <c r="CG789" i="18"/>
  <c r="CH789" i="18"/>
  <c r="CI789" i="18"/>
  <c r="CJ789" i="18"/>
  <c r="CK789" i="18"/>
  <c r="CL789" i="18"/>
  <c r="CM789" i="18"/>
  <c r="CN789" i="18"/>
  <c r="CO789" i="18"/>
  <c r="CP789" i="18"/>
  <c r="CQ789" i="18"/>
  <c r="CR789" i="18"/>
  <c r="CS789" i="18"/>
  <c r="CT789" i="18"/>
  <c r="CU789" i="18"/>
  <c r="CV789" i="18"/>
  <c r="CW789" i="18"/>
  <c r="CX789" i="18"/>
  <c r="CY789" i="18"/>
  <c r="CZ789" i="18"/>
  <c r="DA789" i="18"/>
  <c r="DB789" i="18"/>
  <c r="DC789" i="18"/>
  <c r="DD789" i="18"/>
  <c r="DE789" i="18"/>
  <c r="DF789" i="18"/>
  <c r="DG789" i="18"/>
  <c r="DH789" i="18"/>
  <c r="DI789" i="18"/>
  <c r="DJ789" i="18"/>
  <c r="DK789" i="18"/>
  <c r="DL789" i="18"/>
  <c r="DM789" i="18"/>
  <c r="DN789" i="18"/>
  <c r="DO789" i="18"/>
  <c r="DP789" i="18"/>
  <c r="DQ789" i="18"/>
  <c r="DR789" i="18"/>
  <c r="DS789" i="18"/>
  <c r="DT789" i="18"/>
  <c r="DU789" i="18"/>
  <c r="DV789" i="18"/>
  <c r="DW789" i="18"/>
  <c r="DX789" i="18"/>
  <c r="DY789" i="18"/>
  <c r="DZ789" i="18"/>
  <c r="EA789" i="18"/>
  <c r="EB789" i="18"/>
  <c r="EC789" i="18"/>
  <c r="ED789" i="18"/>
  <c r="EE789" i="18"/>
  <c r="EF789" i="18"/>
  <c r="EG789" i="18"/>
  <c r="EH789" i="18"/>
  <c r="BJ790" i="18"/>
  <c r="BK790" i="18"/>
  <c r="BL790" i="18"/>
  <c r="BM790" i="18"/>
  <c r="BN790" i="18"/>
  <c r="BO790" i="18"/>
  <c r="BP790" i="18"/>
  <c r="BQ790" i="18"/>
  <c r="BR790" i="18"/>
  <c r="BS790" i="18"/>
  <c r="BT790" i="18"/>
  <c r="BU790" i="18"/>
  <c r="BV790" i="18"/>
  <c r="BW790" i="18"/>
  <c r="BX790" i="18"/>
  <c r="BY790" i="18"/>
  <c r="BZ790" i="18"/>
  <c r="CA790" i="18"/>
  <c r="CB790" i="18"/>
  <c r="CC790" i="18"/>
  <c r="CE790" i="18"/>
  <c r="CF790" i="18"/>
  <c r="CG790" i="18"/>
  <c r="CH790" i="18"/>
  <c r="CI790" i="18"/>
  <c r="CJ790" i="18"/>
  <c r="CK790" i="18"/>
  <c r="CL790" i="18"/>
  <c r="CM790" i="18"/>
  <c r="CN790" i="18"/>
  <c r="CO790" i="18"/>
  <c r="CP790" i="18"/>
  <c r="CQ790" i="18"/>
  <c r="CR790" i="18"/>
  <c r="CS790" i="18"/>
  <c r="CT790" i="18"/>
  <c r="CU790" i="18"/>
  <c r="CV790" i="18"/>
  <c r="CW790" i="18"/>
  <c r="CX790" i="18"/>
  <c r="CY790" i="18"/>
  <c r="CZ790" i="18"/>
  <c r="DA790" i="18"/>
  <c r="DB790" i="18"/>
  <c r="DC790" i="18"/>
  <c r="DD790" i="18"/>
  <c r="DE790" i="18"/>
  <c r="DF790" i="18"/>
  <c r="DG790" i="18"/>
  <c r="DH790" i="18"/>
  <c r="DI790" i="18"/>
  <c r="DJ790" i="18"/>
  <c r="DK790" i="18"/>
  <c r="DL790" i="18"/>
  <c r="DM790" i="18"/>
  <c r="DN790" i="18"/>
  <c r="DO790" i="18"/>
  <c r="DP790" i="18"/>
  <c r="DQ790" i="18"/>
  <c r="DR790" i="18"/>
  <c r="DS790" i="18"/>
  <c r="DT790" i="18"/>
  <c r="DU790" i="18"/>
  <c r="DV790" i="18"/>
  <c r="DW790" i="18"/>
  <c r="DX790" i="18"/>
  <c r="DY790" i="18"/>
  <c r="DZ790" i="18"/>
  <c r="EA790" i="18"/>
  <c r="EB790" i="18"/>
  <c r="EC790" i="18"/>
  <c r="ED790" i="18"/>
  <c r="EE790" i="18"/>
  <c r="EF790" i="18"/>
  <c r="EG790" i="18"/>
  <c r="EH790" i="18"/>
  <c r="BJ791" i="18"/>
  <c r="BK791" i="18"/>
  <c r="BL791" i="18"/>
  <c r="BM791" i="18"/>
  <c r="BN791" i="18"/>
  <c r="BO791" i="18"/>
  <c r="BP791" i="18"/>
  <c r="BQ791" i="18"/>
  <c r="BR791" i="18"/>
  <c r="BS791" i="18"/>
  <c r="BT791" i="18"/>
  <c r="BU791" i="18"/>
  <c r="BV791" i="18"/>
  <c r="BW791" i="18"/>
  <c r="BX791" i="18"/>
  <c r="BY791" i="18"/>
  <c r="BZ791" i="18"/>
  <c r="CA791" i="18"/>
  <c r="CB791" i="18"/>
  <c r="CC791" i="18"/>
  <c r="CE791" i="18"/>
  <c r="CF791" i="18"/>
  <c r="CG791" i="18"/>
  <c r="CH791" i="18"/>
  <c r="CI791" i="18"/>
  <c r="CJ791" i="18"/>
  <c r="CK791" i="18"/>
  <c r="CL791" i="18"/>
  <c r="CM791" i="18"/>
  <c r="CN791" i="18"/>
  <c r="CO791" i="18"/>
  <c r="CP791" i="18"/>
  <c r="CQ791" i="18"/>
  <c r="CR791" i="18"/>
  <c r="CS791" i="18"/>
  <c r="CT791" i="18"/>
  <c r="CU791" i="18"/>
  <c r="CV791" i="18"/>
  <c r="CW791" i="18"/>
  <c r="CX791" i="18"/>
  <c r="CY791" i="18"/>
  <c r="CZ791" i="18"/>
  <c r="DA791" i="18"/>
  <c r="DB791" i="18"/>
  <c r="DC791" i="18"/>
  <c r="DD791" i="18"/>
  <c r="DE791" i="18"/>
  <c r="DF791" i="18"/>
  <c r="DG791" i="18"/>
  <c r="DH791" i="18"/>
  <c r="DI791" i="18"/>
  <c r="DJ791" i="18"/>
  <c r="DK791" i="18"/>
  <c r="DL791" i="18"/>
  <c r="DM791" i="18"/>
  <c r="DN791" i="18"/>
  <c r="DO791" i="18"/>
  <c r="DP791" i="18"/>
  <c r="DQ791" i="18"/>
  <c r="DR791" i="18"/>
  <c r="DS791" i="18"/>
  <c r="DT791" i="18"/>
  <c r="DU791" i="18"/>
  <c r="DV791" i="18"/>
  <c r="DW791" i="18"/>
  <c r="DX791" i="18"/>
  <c r="DY791" i="18"/>
  <c r="DZ791" i="18"/>
  <c r="EA791" i="18"/>
  <c r="EB791" i="18"/>
  <c r="EC791" i="18"/>
  <c r="ED791" i="18"/>
  <c r="EE791" i="18"/>
  <c r="EF791" i="18"/>
  <c r="EG791" i="18"/>
  <c r="EH791" i="18"/>
  <c r="BJ792" i="18"/>
  <c r="BK792" i="18"/>
  <c r="BL792" i="18"/>
  <c r="BM792" i="18"/>
  <c r="BN792" i="18"/>
  <c r="BO792" i="18"/>
  <c r="BP792" i="18"/>
  <c r="BQ792" i="18"/>
  <c r="BR792" i="18"/>
  <c r="BS792" i="18"/>
  <c r="BT792" i="18"/>
  <c r="BU792" i="18"/>
  <c r="BV792" i="18"/>
  <c r="BW792" i="18"/>
  <c r="BX792" i="18"/>
  <c r="BY792" i="18"/>
  <c r="BZ792" i="18"/>
  <c r="CA792" i="18"/>
  <c r="CB792" i="18"/>
  <c r="CC792" i="18"/>
  <c r="CE792" i="18"/>
  <c r="CF792" i="18"/>
  <c r="CG792" i="18"/>
  <c r="CH792" i="18"/>
  <c r="CI792" i="18"/>
  <c r="CJ792" i="18"/>
  <c r="CK792" i="18"/>
  <c r="CL792" i="18"/>
  <c r="CM792" i="18"/>
  <c r="CN792" i="18"/>
  <c r="CO792" i="18"/>
  <c r="CP792" i="18"/>
  <c r="CQ792" i="18"/>
  <c r="CR792" i="18"/>
  <c r="CS792" i="18"/>
  <c r="CT792" i="18"/>
  <c r="CU792" i="18"/>
  <c r="CV792" i="18"/>
  <c r="CW792" i="18"/>
  <c r="CX792" i="18"/>
  <c r="CY792" i="18"/>
  <c r="CZ792" i="18"/>
  <c r="DA792" i="18"/>
  <c r="DB792" i="18"/>
  <c r="DC792" i="18"/>
  <c r="DD792" i="18"/>
  <c r="DE792" i="18"/>
  <c r="DF792" i="18"/>
  <c r="DG792" i="18"/>
  <c r="DH792" i="18"/>
  <c r="DI792" i="18"/>
  <c r="DJ792" i="18"/>
  <c r="DK792" i="18"/>
  <c r="DL792" i="18"/>
  <c r="DM792" i="18"/>
  <c r="DN792" i="18"/>
  <c r="DO792" i="18"/>
  <c r="DP792" i="18"/>
  <c r="DQ792" i="18"/>
  <c r="DR792" i="18"/>
  <c r="DS792" i="18"/>
  <c r="DT792" i="18"/>
  <c r="DU792" i="18"/>
  <c r="DV792" i="18"/>
  <c r="DW792" i="18"/>
  <c r="DX792" i="18"/>
  <c r="DY792" i="18"/>
  <c r="DZ792" i="18"/>
  <c r="EA792" i="18"/>
  <c r="EB792" i="18"/>
  <c r="EC792" i="18"/>
  <c r="ED792" i="18"/>
  <c r="EE792" i="18"/>
  <c r="EF792" i="18"/>
  <c r="EG792" i="18"/>
  <c r="EH792" i="18"/>
  <c r="BJ793" i="18"/>
  <c r="BK793" i="18"/>
  <c r="BL793" i="18"/>
  <c r="BM793" i="18"/>
  <c r="BN793" i="18"/>
  <c r="BO793" i="18"/>
  <c r="BP793" i="18"/>
  <c r="BQ793" i="18"/>
  <c r="BR793" i="18"/>
  <c r="BS793" i="18"/>
  <c r="BT793" i="18"/>
  <c r="BU793" i="18"/>
  <c r="BV793" i="18"/>
  <c r="BW793" i="18"/>
  <c r="BX793" i="18"/>
  <c r="BY793" i="18"/>
  <c r="BZ793" i="18"/>
  <c r="CA793" i="18"/>
  <c r="CB793" i="18"/>
  <c r="CC793" i="18"/>
  <c r="CE793" i="18"/>
  <c r="CF793" i="18"/>
  <c r="CG793" i="18"/>
  <c r="CH793" i="18"/>
  <c r="CI793" i="18"/>
  <c r="CJ793" i="18"/>
  <c r="CK793" i="18"/>
  <c r="CL793" i="18"/>
  <c r="CM793" i="18"/>
  <c r="CN793" i="18"/>
  <c r="CO793" i="18"/>
  <c r="CP793" i="18"/>
  <c r="CQ793" i="18"/>
  <c r="CR793" i="18"/>
  <c r="CS793" i="18"/>
  <c r="CT793" i="18"/>
  <c r="CU793" i="18"/>
  <c r="CV793" i="18"/>
  <c r="CW793" i="18"/>
  <c r="CX793" i="18"/>
  <c r="CY793" i="18"/>
  <c r="CZ793" i="18"/>
  <c r="DA793" i="18"/>
  <c r="DB793" i="18"/>
  <c r="DC793" i="18"/>
  <c r="DD793" i="18"/>
  <c r="DE793" i="18"/>
  <c r="DF793" i="18"/>
  <c r="DG793" i="18"/>
  <c r="DH793" i="18"/>
  <c r="DI793" i="18"/>
  <c r="DJ793" i="18"/>
  <c r="DK793" i="18"/>
  <c r="DL793" i="18"/>
  <c r="DM793" i="18"/>
  <c r="DN793" i="18"/>
  <c r="DO793" i="18"/>
  <c r="DP793" i="18"/>
  <c r="DQ793" i="18"/>
  <c r="DR793" i="18"/>
  <c r="DS793" i="18"/>
  <c r="DT793" i="18"/>
  <c r="DU793" i="18"/>
  <c r="DV793" i="18"/>
  <c r="DW793" i="18"/>
  <c r="DX793" i="18"/>
  <c r="DY793" i="18"/>
  <c r="DZ793" i="18"/>
  <c r="EA793" i="18"/>
  <c r="EB793" i="18"/>
  <c r="EC793" i="18"/>
  <c r="ED793" i="18"/>
  <c r="EE793" i="18"/>
  <c r="EF793" i="18"/>
  <c r="EG793" i="18"/>
  <c r="EH793" i="18"/>
  <c r="BJ794" i="18"/>
  <c r="BK794" i="18"/>
  <c r="BL794" i="18"/>
  <c r="BM794" i="18"/>
  <c r="BN794" i="18"/>
  <c r="BO794" i="18"/>
  <c r="BP794" i="18"/>
  <c r="BQ794" i="18"/>
  <c r="BR794" i="18"/>
  <c r="BS794" i="18"/>
  <c r="BT794" i="18"/>
  <c r="BU794" i="18"/>
  <c r="BV794" i="18"/>
  <c r="BW794" i="18"/>
  <c r="BX794" i="18"/>
  <c r="BY794" i="18"/>
  <c r="BZ794" i="18"/>
  <c r="CA794" i="18"/>
  <c r="CB794" i="18"/>
  <c r="CC794" i="18"/>
  <c r="CE794" i="18"/>
  <c r="CF794" i="18"/>
  <c r="CG794" i="18"/>
  <c r="CH794" i="18"/>
  <c r="CI794" i="18"/>
  <c r="CJ794" i="18"/>
  <c r="CK794" i="18"/>
  <c r="CL794" i="18"/>
  <c r="CM794" i="18"/>
  <c r="CN794" i="18"/>
  <c r="CO794" i="18"/>
  <c r="CP794" i="18"/>
  <c r="CQ794" i="18"/>
  <c r="CR794" i="18"/>
  <c r="CS794" i="18"/>
  <c r="CT794" i="18"/>
  <c r="CU794" i="18"/>
  <c r="CV794" i="18"/>
  <c r="CW794" i="18"/>
  <c r="CX794" i="18"/>
  <c r="CY794" i="18"/>
  <c r="CZ794" i="18"/>
  <c r="DA794" i="18"/>
  <c r="DB794" i="18"/>
  <c r="DC794" i="18"/>
  <c r="DD794" i="18"/>
  <c r="DE794" i="18"/>
  <c r="DF794" i="18"/>
  <c r="DG794" i="18"/>
  <c r="DH794" i="18"/>
  <c r="DI794" i="18"/>
  <c r="DJ794" i="18"/>
  <c r="DK794" i="18"/>
  <c r="DL794" i="18"/>
  <c r="DM794" i="18"/>
  <c r="DN794" i="18"/>
  <c r="DO794" i="18"/>
  <c r="DP794" i="18"/>
  <c r="DQ794" i="18"/>
  <c r="DR794" i="18"/>
  <c r="DS794" i="18"/>
  <c r="DT794" i="18"/>
  <c r="DU794" i="18"/>
  <c r="DV794" i="18"/>
  <c r="DW794" i="18"/>
  <c r="DX794" i="18"/>
  <c r="DY794" i="18"/>
  <c r="DZ794" i="18"/>
  <c r="EA794" i="18"/>
  <c r="EB794" i="18"/>
  <c r="EC794" i="18"/>
  <c r="ED794" i="18"/>
  <c r="EE794" i="18"/>
  <c r="EF794" i="18"/>
  <c r="EG794" i="18"/>
  <c r="EH794" i="18"/>
  <c r="BJ795" i="18"/>
  <c r="BK795" i="18"/>
  <c r="BL795" i="18"/>
  <c r="BM795" i="18"/>
  <c r="BN795" i="18"/>
  <c r="BO795" i="18"/>
  <c r="BP795" i="18"/>
  <c r="BQ795" i="18"/>
  <c r="BR795" i="18"/>
  <c r="BS795" i="18"/>
  <c r="BT795" i="18"/>
  <c r="BU795" i="18"/>
  <c r="BV795" i="18"/>
  <c r="BW795" i="18"/>
  <c r="BX795" i="18"/>
  <c r="BY795" i="18"/>
  <c r="BZ795" i="18"/>
  <c r="CA795" i="18"/>
  <c r="CB795" i="18"/>
  <c r="CC795" i="18"/>
  <c r="CD795" i="18"/>
  <c r="CE795" i="18"/>
  <c r="CF795" i="18"/>
  <c r="CG795" i="18"/>
  <c r="CH795" i="18"/>
  <c r="CI795" i="18"/>
  <c r="CJ795" i="18"/>
  <c r="CK795" i="18"/>
  <c r="CL795" i="18"/>
  <c r="CM795" i="18"/>
  <c r="CN795" i="18"/>
  <c r="CO795" i="18"/>
  <c r="CP795" i="18"/>
  <c r="CQ795" i="18"/>
  <c r="CR795" i="18"/>
  <c r="CS795" i="18"/>
  <c r="CT795" i="18"/>
  <c r="CU795" i="18"/>
  <c r="CV795" i="18"/>
  <c r="CW795" i="18"/>
  <c r="CY795" i="18"/>
  <c r="CZ795" i="18"/>
  <c r="DA795" i="18"/>
  <c r="DB795" i="18"/>
  <c r="DC795" i="18"/>
  <c r="DD795" i="18"/>
  <c r="DE795" i="18"/>
  <c r="DF795" i="18"/>
  <c r="DG795" i="18"/>
  <c r="DH795" i="18"/>
  <c r="DI795" i="18"/>
  <c r="DJ795" i="18"/>
  <c r="DK795" i="18"/>
  <c r="DL795" i="18"/>
  <c r="DM795" i="18"/>
  <c r="DN795" i="18"/>
  <c r="DO795" i="18"/>
  <c r="DP795" i="18"/>
  <c r="DQ795" i="18"/>
  <c r="DR795" i="18"/>
  <c r="DS795" i="18"/>
  <c r="DT795" i="18"/>
  <c r="DU795" i="18"/>
  <c r="DV795" i="18"/>
  <c r="DW795" i="18"/>
  <c r="DX795" i="18"/>
  <c r="DY795" i="18"/>
  <c r="DZ795" i="18"/>
  <c r="EA795" i="18"/>
  <c r="EB795" i="18"/>
  <c r="EC795" i="18"/>
  <c r="ED795" i="18"/>
  <c r="EE795" i="18"/>
  <c r="EF795" i="18"/>
  <c r="EG795" i="18"/>
  <c r="EH795" i="18"/>
  <c r="BJ796" i="18"/>
  <c r="BK796" i="18"/>
  <c r="BL796" i="18"/>
  <c r="BM796" i="18"/>
  <c r="BN796" i="18"/>
  <c r="BO796" i="18"/>
  <c r="BP796" i="18"/>
  <c r="BQ796" i="18"/>
  <c r="BR796" i="18"/>
  <c r="BS796" i="18"/>
  <c r="BT796" i="18"/>
  <c r="BU796" i="18"/>
  <c r="BV796" i="18"/>
  <c r="BW796" i="18"/>
  <c r="BX796" i="18"/>
  <c r="BY796" i="18"/>
  <c r="BZ796" i="18"/>
  <c r="CA796" i="18"/>
  <c r="CB796" i="18"/>
  <c r="CC796" i="18"/>
  <c r="CD796" i="18"/>
  <c r="CF796" i="18"/>
  <c r="CG796" i="18"/>
  <c r="CH796" i="18"/>
  <c r="CI796" i="18"/>
  <c r="CJ796" i="18"/>
  <c r="CK796" i="18"/>
  <c r="CL796" i="18"/>
  <c r="CM796" i="18"/>
  <c r="CN796" i="18"/>
  <c r="CO796" i="18"/>
  <c r="CP796" i="18"/>
  <c r="CQ796" i="18"/>
  <c r="CR796" i="18"/>
  <c r="CS796" i="18"/>
  <c r="CT796" i="18"/>
  <c r="CU796" i="18"/>
  <c r="CV796" i="18"/>
  <c r="CW796" i="18"/>
  <c r="CX796" i="18"/>
  <c r="CY796" i="18"/>
  <c r="CZ796" i="18"/>
  <c r="DA796" i="18"/>
  <c r="DB796" i="18"/>
  <c r="DC796" i="18"/>
  <c r="DD796" i="18"/>
  <c r="DE796" i="18"/>
  <c r="DF796" i="18"/>
  <c r="DG796" i="18"/>
  <c r="DH796" i="18"/>
  <c r="DI796" i="18"/>
  <c r="DJ796" i="18"/>
  <c r="DK796" i="18"/>
  <c r="DL796" i="18"/>
  <c r="DM796" i="18"/>
  <c r="DN796" i="18"/>
  <c r="DO796" i="18"/>
  <c r="DP796" i="18"/>
  <c r="DQ796" i="18"/>
  <c r="DR796" i="18"/>
  <c r="DS796" i="18"/>
  <c r="DT796" i="18"/>
  <c r="DU796" i="18"/>
  <c r="DV796" i="18"/>
  <c r="DW796" i="18"/>
  <c r="DX796" i="18"/>
  <c r="DY796" i="18"/>
  <c r="DZ796" i="18"/>
  <c r="EA796" i="18"/>
  <c r="EB796" i="18"/>
  <c r="EC796" i="18"/>
  <c r="ED796" i="18"/>
  <c r="EE796" i="18"/>
  <c r="EF796" i="18"/>
  <c r="EG796" i="18"/>
  <c r="EH796" i="18"/>
  <c r="BJ797" i="18"/>
  <c r="BL797" i="18"/>
  <c r="BM797" i="18"/>
  <c r="BN797" i="18"/>
  <c r="BO797" i="18"/>
  <c r="BP797" i="18"/>
  <c r="BQ797" i="18"/>
  <c r="BR797" i="18"/>
  <c r="BS797" i="18"/>
  <c r="BT797" i="18"/>
  <c r="BU797" i="18"/>
  <c r="BV797" i="18"/>
  <c r="BW797" i="18"/>
  <c r="BX797" i="18"/>
  <c r="BY797" i="18"/>
  <c r="BZ797" i="18"/>
  <c r="CA797" i="18"/>
  <c r="CB797" i="18"/>
  <c r="CC797" i="18"/>
  <c r="CD797" i="18"/>
  <c r="CE797" i="18"/>
  <c r="CF797" i="18"/>
  <c r="CG797" i="18"/>
  <c r="CH797" i="18"/>
  <c r="CI797" i="18"/>
  <c r="CJ797" i="18"/>
  <c r="CK797" i="18"/>
  <c r="CL797" i="18"/>
  <c r="CM797" i="18"/>
  <c r="CN797" i="18"/>
  <c r="CO797" i="18"/>
  <c r="CP797" i="18"/>
  <c r="CQ797" i="18"/>
  <c r="CR797" i="18"/>
  <c r="CS797" i="18"/>
  <c r="CT797" i="18"/>
  <c r="CU797" i="18"/>
  <c r="CV797" i="18"/>
  <c r="CW797" i="18"/>
  <c r="CX797" i="18"/>
  <c r="CY797" i="18"/>
  <c r="CZ797" i="18"/>
  <c r="DA797" i="18"/>
  <c r="DB797" i="18"/>
  <c r="DC797" i="18"/>
  <c r="DD797" i="18"/>
  <c r="DE797" i="18"/>
  <c r="DF797" i="18"/>
  <c r="DG797" i="18"/>
  <c r="DH797" i="18"/>
  <c r="DI797" i="18"/>
  <c r="DJ797" i="18"/>
  <c r="DK797" i="18"/>
  <c r="DL797" i="18"/>
  <c r="DM797" i="18"/>
  <c r="DN797" i="18"/>
  <c r="DO797" i="18"/>
  <c r="DP797" i="18"/>
  <c r="DQ797" i="18"/>
  <c r="DR797" i="18"/>
  <c r="DS797" i="18"/>
  <c r="DT797" i="18"/>
  <c r="DU797" i="18"/>
  <c r="DV797" i="18"/>
  <c r="DW797" i="18"/>
  <c r="DX797" i="18"/>
  <c r="DY797" i="18"/>
  <c r="DZ797" i="18"/>
  <c r="EA797" i="18"/>
  <c r="EB797" i="18"/>
  <c r="EC797" i="18"/>
  <c r="ED797" i="18"/>
  <c r="EE797" i="18"/>
  <c r="EF797" i="18"/>
  <c r="EG797" i="18"/>
  <c r="EH797" i="18"/>
  <c r="BJ798" i="18"/>
  <c r="BK798" i="18"/>
  <c r="BL798" i="18"/>
  <c r="BM798" i="18"/>
  <c r="BN798" i="18"/>
  <c r="BO798" i="18"/>
  <c r="BP798" i="18"/>
  <c r="BQ798" i="18"/>
  <c r="BR798" i="18"/>
  <c r="BS798" i="18"/>
  <c r="BT798" i="18"/>
  <c r="BU798" i="18"/>
  <c r="BV798" i="18"/>
  <c r="BW798" i="18"/>
  <c r="BX798" i="18"/>
  <c r="BY798" i="18"/>
  <c r="BZ798" i="18"/>
  <c r="CA798" i="18"/>
  <c r="CB798" i="18"/>
  <c r="CC798" i="18"/>
  <c r="CD798" i="18"/>
  <c r="CF798" i="18"/>
  <c r="CG798" i="18"/>
  <c r="CH798" i="18"/>
  <c r="CI798" i="18"/>
  <c r="CJ798" i="18"/>
  <c r="CK798" i="18"/>
  <c r="CL798" i="18"/>
  <c r="CM798" i="18"/>
  <c r="CN798" i="18"/>
  <c r="CO798" i="18"/>
  <c r="CP798" i="18"/>
  <c r="CQ798" i="18"/>
  <c r="CR798" i="18"/>
  <c r="CS798" i="18"/>
  <c r="CT798" i="18"/>
  <c r="CU798" i="18"/>
  <c r="CV798" i="18"/>
  <c r="CW798" i="18"/>
  <c r="CX798" i="18"/>
  <c r="CY798" i="18"/>
  <c r="CZ798" i="18"/>
  <c r="DA798" i="18"/>
  <c r="DB798" i="18"/>
  <c r="DC798" i="18"/>
  <c r="DD798" i="18"/>
  <c r="DE798" i="18"/>
  <c r="DF798" i="18"/>
  <c r="DG798" i="18"/>
  <c r="DH798" i="18"/>
  <c r="DI798" i="18"/>
  <c r="DJ798" i="18"/>
  <c r="DK798" i="18"/>
  <c r="DL798" i="18"/>
  <c r="DM798" i="18"/>
  <c r="DN798" i="18"/>
  <c r="DO798" i="18"/>
  <c r="DP798" i="18"/>
  <c r="DQ798" i="18"/>
  <c r="DR798" i="18"/>
  <c r="DS798" i="18"/>
  <c r="DT798" i="18"/>
  <c r="DU798" i="18"/>
  <c r="DV798" i="18"/>
  <c r="DW798" i="18"/>
  <c r="DX798" i="18"/>
  <c r="DY798" i="18"/>
  <c r="DZ798" i="18"/>
  <c r="EA798" i="18"/>
  <c r="EB798" i="18"/>
  <c r="EC798" i="18"/>
  <c r="ED798" i="18"/>
  <c r="EE798" i="18"/>
  <c r="EF798" i="18"/>
  <c r="EG798" i="18"/>
  <c r="EH798" i="18"/>
  <c r="BJ799" i="18"/>
  <c r="BL799" i="18"/>
  <c r="BM799" i="18"/>
  <c r="BN799" i="18"/>
  <c r="BO799" i="18"/>
  <c r="BP799" i="18"/>
  <c r="BQ799" i="18"/>
  <c r="BR799" i="18"/>
  <c r="BS799" i="18"/>
  <c r="BT799" i="18"/>
  <c r="BU799" i="18"/>
  <c r="BV799" i="18"/>
  <c r="BW799" i="18"/>
  <c r="BX799" i="18"/>
  <c r="BY799" i="18"/>
  <c r="BZ799" i="18"/>
  <c r="CA799" i="18"/>
  <c r="CB799" i="18"/>
  <c r="CC799" i="18"/>
  <c r="CD799" i="18"/>
  <c r="CE799" i="18"/>
  <c r="CF799" i="18"/>
  <c r="CG799" i="18"/>
  <c r="CH799" i="18"/>
  <c r="CI799" i="18"/>
  <c r="CJ799" i="18"/>
  <c r="CK799" i="18"/>
  <c r="CL799" i="18"/>
  <c r="CM799" i="18"/>
  <c r="CN799" i="18"/>
  <c r="CO799" i="18"/>
  <c r="CP799" i="18"/>
  <c r="CQ799" i="18"/>
  <c r="CR799" i="18"/>
  <c r="CS799" i="18"/>
  <c r="CT799" i="18"/>
  <c r="CU799" i="18"/>
  <c r="CV799" i="18"/>
  <c r="CW799" i="18"/>
  <c r="CX799" i="18"/>
  <c r="CY799" i="18"/>
  <c r="CZ799" i="18"/>
  <c r="DA799" i="18"/>
  <c r="DB799" i="18"/>
  <c r="DC799" i="18"/>
  <c r="DD799" i="18"/>
  <c r="DE799" i="18"/>
  <c r="DF799" i="18"/>
  <c r="DG799" i="18"/>
  <c r="DH799" i="18"/>
  <c r="DI799" i="18"/>
  <c r="DJ799" i="18"/>
  <c r="DK799" i="18"/>
  <c r="DL799" i="18"/>
  <c r="DM799" i="18"/>
  <c r="DN799" i="18"/>
  <c r="DO799" i="18"/>
  <c r="DP799" i="18"/>
  <c r="DQ799" i="18"/>
  <c r="DR799" i="18"/>
  <c r="DS799" i="18"/>
  <c r="DT799" i="18"/>
  <c r="DU799" i="18"/>
  <c r="DV799" i="18"/>
  <c r="DW799" i="18"/>
  <c r="DX799" i="18"/>
  <c r="DY799" i="18"/>
  <c r="DZ799" i="18"/>
  <c r="EA799" i="18"/>
  <c r="EB799" i="18"/>
  <c r="EC799" i="18"/>
  <c r="ED799" i="18"/>
  <c r="EE799" i="18"/>
  <c r="EF799" i="18"/>
  <c r="EG799" i="18"/>
  <c r="EH799" i="18"/>
  <c r="BJ800" i="18"/>
  <c r="BL800" i="18"/>
  <c r="BM800" i="18"/>
  <c r="BN800" i="18"/>
  <c r="BO800" i="18"/>
  <c r="BP800" i="18"/>
  <c r="BQ800" i="18"/>
  <c r="BR800" i="18"/>
  <c r="BS800" i="18"/>
  <c r="BT800" i="18"/>
  <c r="BU800" i="18"/>
  <c r="BV800" i="18"/>
  <c r="BW800" i="18"/>
  <c r="BX800" i="18"/>
  <c r="BY800" i="18"/>
  <c r="BZ800" i="18"/>
  <c r="CA800" i="18"/>
  <c r="CB800" i="18"/>
  <c r="CC800" i="18"/>
  <c r="CD800" i="18"/>
  <c r="CE800" i="18"/>
  <c r="CF800" i="18"/>
  <c r="CG800" i="18"/>
  <c r="CH800" i="18"/>
  <c r="CI800" i="18"/>
  <c r="CJ800" i="18"/>
  <c r="CK800" i="18"/>
  <c r="CL800" i="18"/>
  <c r="CM800" i="18"/>
  <c r="CN800" i="18"/>
  <c r="CO800" i="18"/>
  <c r="CP800" i="18"/>
  <c r="CQ800" i="18"/>
  <c r="CR800" i="18"/>
  <c r="CS800" i="18"/>
  <c r="CT800" i="18"/>
  <c r="CU800" i="18"/>
  <c r="CV800" i="18"/>
  <c r="CW800" i="18"/>
  <c r="CX800" i="18"/>
  <c r="CY800" i="18"/>
  <c r="CZ800" i="18"/>
  <c r="DA800" i="18"/>
  <c r="DB800" i="18"/>
  <c r="DC800" i="18"/>
  <c r="DD800" i="18"/>
  <c r="DE800" i="18"/>
  <c r="DF800" i="18"/>
  <c r="DG800" i="18"/>
  <c r="DH800" i="18"/>
  <c r="DI800" i="18"/>
  <c r="DJ800" i="18"/>
  <c r="DK800" i="18"/>
  <c r="DL800" i="18"/>
  <c r="DM800" i="18"/>
  <c r="DN800" i="18"/>
  <c r="DO800" i="18"/>
  <c r="DP800" i="18"/>
  <c r="DQ800" i="18"/>
  <c r="DR800" i="18"/>
  <c r="DS800" i="18"/>
  <c r="DT800" i="18"/>
  <c r="DU800" i="18"/>
  <c r="DV800" i="18"/>
  <c r="DW800" i="18"/>
  <c r="DX800" i="18"/>
  <c r="DY800" i="18"/>
  <c r="DZ800" i="18"/>
  <c r="EA800" i="18"/>
  <c r="EB800" i="18"/>
  <c r="EC800" i="18"/>
  <c r="ED800" i="18"/>
  <c r="EE800" i="18"/>
  <c r="EF800" i="18"/>
  <c r="EG800" i="18"/>
  <c r="EH800" i="18"/>
  <c r="BJ801" i="18"/>
  <c r="BL801" i="18"/>
  <c r="BM801" i="18"/>
  <c r="BN801" i="18"/>
  <c r="BO801" i="18"/>
  <c r="BP801" i="18"/>
  <c r="BQ801" i="18"/>
  <c r="BR801" i="18"/>
  <c r="BS801" i="18"/>
  <c r="BT801" i="18"/>
  <c r="BU801" i="18"/>
  <c r="BV801" i="18"/>
  <c r="BW801" i="18"/>
  <c r="BX801" i="18"/>
  <c r="BY801" i="18"/>
  <c r="BZ801" i="18"/>
  <c r="CA801" i="18"/>
  <c r="CB801" i="18"/>
  <c r="CC801" i="18"/>
  <c r="CD801" i="18"/>
  <c r="CE801" i="18"/>
  <c r="CF801" i="18"/>
  <c r="CG801" i="18"/>
  <c r="CH801" i="18"/>
  <c r="CI801" i="18"/>
  <c r="CJ801" i="18"/>
  <c r="CK801" i="18"/>
  <c r="CL801" i="18"/>
  <c r="CM801" i="18"/>
  <c r="CN801" i="18"/>
  <c r="CO801" i="18"/>
  <c r="CP801" i="18"/>
  <c r="CQ801" i="18"/>
  <c r="CR801" i="18"/>
  <c r="CS801" i="18"/>
  <c r="CT801" i="18"/>
  <c r="CU801" i="18"/>
  <c r="CV801" i="18"/>
  <c r="CW801" i="18"/>
  <c r="CX801" i="18"/>
  <c r="CY801" i="18"/>
  <c r="CZ801" i="18"/>
  <c r="DA801" i="18"/>
  <c r="DB801" i="18"/>
  <c r="DC801" i="18"/>
  <c r="DD801" i="18"/>
  <c r="DE801" i="18"/>
  <c r="DF801" i="18"/>
  <c r="DG801" i="18"/>
  <c r="DH801" i="18"/>
  <c r="DI801" i="18"/>
  <c r="DJ801" i="18"/>
  <c r="DK801" i="18"/>
  <c r="DL801" i="18"/>
  <c r="DM801" i="18"/>
  <c r="DN801" i="18"/>
  <c r="DO801" i="18"/>
  <c r="DP801" i="18"/>
  <c r="DQ801" i="18"/>
  <c r="DR801" i="18"/>
  <c r="DS801" i="18"/>
  <c r="DT801" i="18"/>
  <c r="DU801" i="18"/>
  <c r="DV801" i="18"/>
  <c r="DW801" i="18"/>
  <c r="DX801" i="18"/>
  <c r="DY801" i="18"/>
  <c r="DZ801" i="18"/>
  <c r="EA801" i="18"/>
  <c r="EB801" i="18"/>
  <c r="EC801" i="18"/>
  <c r="ED801" i="18"/>
  <c r="EE801" i="18"/>
  <c r="EF801" i="18"/>
  <c r="EG801" i="18"/>
  <c r="EH801" i="18"/>
  <c r="BJ802" i="18"/>
  <c r="BK802" i="18"/>
  <c r="BL802" i="18"/>
  <c r="BM802" i="18"/>
  <c r="BN802" i="18"/>
  <c r="BO802" i="18"/>
  <c r="BP802" i="18"/>
  <c r="BQ802" i="18"/>
  <c r="BR802" i="18"/>
  <c r="BS802" i="18"/>
  <c r="BT802" i="18"/>
  <c r="BU802" i="18"/>
  <c r="BV802" i="18"/>
  <c r="BW802" i="18"/>
  <c r="BX802" i="18"/>
  <c r="BY802" i="18"/>
  <c r="BZ802" i="18"/>
  <c r="CA802" i="18"/>
  <c r="CB802" i="18"/>
  <c r="CC802" i="18"/>
  <c r="CD802" i="18"/>
  <c r="CE802" i="18"/>
  <c r="CF802" i="18"/>
  <c r="CG802" i="18"/>
  <c r="CH802" i="18"/>
  <c r="CI802" i="18"/>
  <c r="CJ802" i="18"/>
  <c r="CL802" i="18"/>
  <c r="CM802" i="18"/>
  <c r="CN802" i="18"/>
  <c r="CO802" i="18"/>
  <c r="CP802" i="18"/>
  <c r="CQ802" i="18"/>
  <c r="CR802" i="18"/>
  <c r="CS802" i="18"/>
  <c r="CT802" i="18"/>
  <c r="CU802" i="18"/>
  <c r="CV802" i="18"/>
  <c r="CW802" i="18"/>
  <c r="CX802" i="18"/>
  <c r="CY802" i="18"/>
  <c r="CZ802" i="18"/>
  <c r="DA802" i="18"/>
  <c r="DB802" i="18"/>
  <c r="DC802" i="18"/>
  <c r="DD802" i="18"/>
  <c r="DE802" i="18"/>
  <c r="DF802" i="18"/>
  <c r="DG802" i="18"/>
  <c r="DH802" i="18"/>
  <c r="DI802" i="18"/>
  <c r="DJ802" i="18"/>
  <c r="DK802" i="18"/>
  <c r="DL802" i="18"/>
  <c r="DM802" i="18"/>
  <c r="DN802" i="18"/>
  <c r="DO802" i="18"/>
  <c r="DP802" i="18"/>
  <c r="DQ802" i="18"/>
  <c r="DR802" i="18"/>
  <c r="DS802" i="18"/>
  <c r="DT802" i="18"/>
  <c r="DU802" i="18"/>
  <c r="DV802" i="18"/>
  <c r="DW802" i="18"/>
  <c r="DX802" i="18"/>
  <c r="DY802" i="18"/>
  <c r="DZ802" i="18"/>
  <c r="EA802" i="18"/>
  <c r="EB802" i="18"/>
  <c r="EC802" i="18"/>
  <c r="ED802" i="18"/>
  <c r="EE802" i="18"/>
  <c r="EF802" i="18"/>
  <c r="EG802" i="18"/>
  <c r="EH802" i="18"/>
  <c r="BJ803" i="18"/>
  <c r="BK803" i="18"/>
  <c r="BL803" i="18"/>
  <c r="BM803" i="18"/>
  <c r="BN803" i="18"/>
  <c r="BO803" i="18"/>
  <c r="BP803" i="18"/>
  <c r="BQ803" i="18"/>
  <c r="BR803" i="18"/>
  <c r="BS803" i="18"/>
  <c r="BT803" i="18"/>
  <c r="BU803" i="18"/>
  <c r="BV803" i="18"/>
  <c r="BW803" i="18"/>
  <c r="BX803" i="18"/>
  <c r="BY803" i="18"/>
  <c r="BZ803" i="18"/>
  <c r="CA803" i="18"/>
  <c r="CB803" i="18"/>
  <c r="CC803" i="18"/>
  <c r="CD803" i="18"/>
  <c r="CE803" i="18"/>
  <c r="CF803" i="18"/>
  <c r="CG803" i="18"/>
  <c r="CH803" i="18"/>
  <c r="CI803" i="18"/>
  <c r="CJ803" i="18"/>
  <c r="CL803" i="18"/>
  <c r="CM803" i="18"/>
  <c r="CN803" i="18"/>
  <c r="CO803" i="18"/>
  <c r="CP803" i="18"/>
  <c r="CQ803" i="18"/>
  <c r="CR803" i="18"/>
  <c r="CS803" i="18"/>
  <c r="CT803" i="18"/>
  <c r="CU803" i="18"/>
  <c r="CV803" i="18"/>
  <c r="CW803" i="18"/>
  <c r="CX803" i="18"/>
  <c r="CY803" i="18"/>
  <c r="CZ803" i="18"/>
  <c r="DA803" i="18"/>
  <c r="DB803" i="18"/>
  <c r="DC803" i="18"/>
  <c r="DD803" i="18"/>
  <c r="DE803" i="18"/>
  <c r="DF803" i="18"/>
  <c r="DG803" i="18"/>
  <c r="DH803" i="18"/>
  <c r="DI803" i="18"/>
  <c r="DJ803" i="18"/>
  <c r="DK803" i="18"/>
  <c r="DL803" i="18"/>
  <c r="DM803" i="18"/>
  <c r="DN803" i="18"/>
  <c r="DO803" i="18"/>
  <c r="DP803" i="18"/>
  <c r="DQ803" i="18"/>
  <c r="DR803" i="18"/>
  <c r="DS803" i="18"/>
  <c r="DT803" i="18"/>
  <c r="DU803" i="18"/>
  <c r="DV803" i="18"/>
  <c r="DW803" i="18"/>
  <c r="DX803" i="18"/>
  <c r="DY803" i="18"/>
  <c r="DZ803" i="18"/>
  <c r="EA803" i="18"/>
  <c r="EB803" i="18"/>
  <c r="EC803" i="18"/>
  <c r="ED803" i="18"/>
  <c r="EE803" i="18"/>
  <c r="EF803" i="18"/>
  <c r="EG803" i="18"/>
  <c r="EH803" i="18"/>
  <c r="BJ804" i="18"/>
  <c r="BK804" i="18"/>
  <c r="BL804" i="18"/>
  <c r="BM804" i="18"/>
  <c r="BN804" i="18"/>
  <c r="BO804" i="18"/>
  <c r="BP804" i="18"/>
  <c r="BQ804" i="18"/>
  <c r="BR804" i="18"/>
  <c r="BS804" i="18"/>
  <c r="BT804" i="18"/>
  <c r="BU804" i="18"/>
  <c r="BV804" i="18"/>
  <c r="BW804" i="18"/>
  <c r="BX804" i="18"/>
  <c r="BY804" i="18"/>
  <c r="BZ804" i="18"/>
  <c r="CA804" i="18"/>
  <c r="CB804" i="18"/>
  <c r="CC804" i="18"/>
  <c r="CD804" i="18"/>
  <c r="CE804" i="18"/>
  <c r="CF804" i="18"/>
  <c r="CG804" i="18"/>
  <c r="CH804" i="18"/>
  <c r="CI804" i="18"/>
  <c r="CJ804" i="18"/>
  <c r="CL804" i="18"/>
  <c r="CM804" i="18"/>
  <c r="CN804" i="18"/>
  <c r="CO804" i="18"/>
  <c r="CP804" i="18"/>
  <c r="CQ804" i="18"/>
  <c r="CR804" i="18"/>
  <c r="CS804" i="18"/>
  <c r="CT804" i="18"/>
  <c r="CU804" i="18"/>
  <c r="CV804" i="18"/>
  <c r="CW804" i="18"/>
  <c r="CX804" i="18"/>
  <c r="CY804" i="18"/>
  <c r="CZ804" i="18"/>
  <c r="DA804" i="18"/>
  <c r="DB804" i="18"/>
  <c r="DC804" i="18"/>
  <c r="DD804" i="18"/>
  <c r="DE804" i="18"/>
  <c r="DF804" i="18"/>
  <c r="DG804" i="18"/>
  <c r="DH804" i="18"/>
  <c r="DI804" i="18"/>
  <c r="DJ804" i="18"/>
  <c r="DK804" i="18"/>
  <c r="DL804" i="18"/>
  <c r="DM804" i="18"/>
  <c r="DN804" i="18"/>
  <c r="DO804" i="18"/>
  <c r="DP804" i="18"/>
  <c r="DQ804" i="18"/>
  <c r="DR804" i="18"/>
  <c r="DS804" i="18"/>
  <c r="DT804" i="18"/>
  <c r="DU804" i="18"/>
  <c r="DV804" i="18"/>
  <c r="DW804" i="18"/>
  <c r="DX804" i="18"/>
  <c r="DY804" i="18"/>
  <c r="DZ804" i="18"/>
  <c r="EA804" i="18"/>
  <c r="EB804" i="18"/>
  <c r="EC804" i="18"/>
  <c r="ED804" i="18"/>
  <c r="EE804" i="18"/>
  <c r="EF804" i="18"/>
  <c r="EG804" i="18"/>
  <c r="EH804" i="18"/>
  <c r="BJ805" i="18"/>
  <c r="BK805" i="18"/>
  <c r="BL805" i="18"/>
  <c r="BM805" i="18"/>
  <c r="BN805" i="18"/>
  <c r="BO805" i="18"/>
  <c r="BP805" i="18"/>
  <c r="BQ805" i="18"/>
  <c r="BR805" i="18"/>
  <c r="BS805" i="18"/>
  <c r="BT805" i="18"/>
  <c r="BU805" i="18"/>
  <c r="BV805" i="18"/>
  <c r="BW805" i="18"/>
  <c r="BX805" i="18"/>
  <c r="BY805" i="18"/>
  <c r="BZ805" i="18"/>
  <c r="CA805" i="18"/>
  <c r="CB805" i="18"/>
  <c r="CC805" i="18"/>
  <c r="CD805" i="18"/>
  <c r="CE805" i="18"/>
  <c r="CF805" i="18"/>
  <c r="CG805" i="18"/>
  <c r="CH805" i="18"/>
  <c r="CI805" i="18"/>
  <c r="CJ805" i="18"/>
  <c r="CK805" i="18"/>
  <c r="CL805" i="18"/>
  <c r="CM805" i="18"/>
  <c r="CN805" i="18"/>
  <c r="CO805" i="18"/>
  <c r="CP805" i="18"/>
  <c r="CQ805" i="18"/>
  <c r="CR805" i="18"/>
  <c r="CS805" i="18"/>
  <c r="CT805" i="18"/>
  <c r="CU805" i="18"/>
  <c r="CV805" i="18"/>
  <c r="CW805" i="18"/>
  <c r="CX805" i="18"/>
  <c r="CY805" i="18"/>
  <c r="CZ805" i="18"/>
  <c r="DA805" i="18"/>
  <c r="DB805" i="18"/>
  <c r="DC805" i="18"/>
  <c r="DD805" i="18"/>
  <c r="DE805" i="18"/>
  <c r="DF805" i="18"/>
  <c r="DG805" i="18"/>
  <c r="DH805" i="18"/>
  <c r="DJ805" i="18"/>
  <c r="DK805" i="18"/>
  <c r="DL805" i="18"/>
  <c r="DM805" i="18"/>
  <c r="DN805" i="18"/>
  <c r="DO805" i="18"/>
  <c r="DP805" i="18"/>
  <c r="DQ805" i="18"/>
  <c r="DR805" i="18"/>
  <c r="DS805" i="18"/>
  <c r="DT805" i="18"/>
  <c r="DU805" i="18"/>
  <c r="DV805" i="18"/>
  <c r="DW805" i="18"/>
  <c r="DX805" i="18"/>
  <c r="DY805" i="18"/>
  <c r="DZ805" i="18"/>
  <c r="EA805" i="18"/>
  <c r="EB805" i="18"/>
  <c r="EC805" i="18"/>
  <c r="ED805" i="18"/>
  <c r="EE805" i="18"/>
  <c r="EF805" i="18"/>
  <c r="EG805" i="18"/>
  <c r="EH805" i="18"/>
  <c r="BJ806" i="18"/>
  <c r="BK806" i="18"/>
  <c r="BL806" i="18"/>
  <c r="BM806" i="18"/>
  <c r="BN806" i="18"/>
  <c r="BP806" i="18"/>
  <c r="BQ806" i="18"/>
  <c r="BR806" i="18"/>
  <c r="BS806" i="18"/>
  <c r="BT806" i="18"/>
  <c r="BU806" i="18"/>
  <c r="BV806" i="18"/>
  <c r="BW806" i="18"/>
  <c r="BX806" i="18"/>
  <c r="BY806" i="18"/>
  <c r="BZ806" i="18"/>
  <c r="CA806" i="18"/>
  <c r="CB806" i="18"/>
  <c r="CC806" i="18"/>
  <c r="CD806" i="18"/>
  <c r="CE806" i="18"/>
  <c r="CF806" i="18"/>
  <c r="CG806" i="18"/>
  <c r="CH806" i="18"/>
  <c r="CI806" i="18"/>
  <c r="CJ806" i="18"/>
  <c r="CK806" i="18"/>
  <c r="CL806" i="18"/>
  <c r="CM806" i="18"/>
  <c r="CN806" i="18"/>
  <c r="CO806" i="18"/>
  <c r="CP806" i="18"/>
  <c r="CQ806" i="18"/>
  <c r="CR806" i="18"/>
  <c r="CS806" i="18"/>
  <c r="CT806" i="18"/>
  <c r="CU806" i="18"/>
  <c r="CV806" i="18"/>
  <c r="CW806" i="18"/>
  <c r="CX806" i="18"/>
  <c r="CY806" i="18"/>
  <c r="CZ806" i="18"/>
  <c r="DA806" i="18"/>
  <c r="DB806" i="18"/>
  <c r="DC806" i="18"/>
  <c r="DD806" i="18"/>
  <c r="DE806" i="18"/>
  <c r="DF806" i="18"/>
  <c r="DG806" i="18"/>
  <c r="DH806" i="18"/>
  <c r="DI806" i="18"/>
  <c r="DJ806" i="18"/>
  <c r="DK806" i="18"/>
  <c r="DL806" i="18"/>
  <c r="DM806" i="18"/>
  <c r="DN806" i="18"/>
  <c r="DO806" i="18"/>
  <c r="DP806" i="18"/>
  <c r="DQ806" i="18"/>
  <c r="DR806" i="18"/>
  <c r="DS806" i="18"/>
  <c r="DT806" i="18"/>
  <c r="DU806" i="18"/>
  <c r="DV806" i="18"/>
  <c r="DW806" i="18"/>
  <c r="DX806" i="18"/>
  <c r="DY806" i="18"/>
  <c r="DZ806" i="18"/>
  <c r="EA806" i="18"/>
  <c r="EB806" i="18"/>
  <c r="EC806" i="18"/>
  <c r="ED806" i="18"/>
  <c r="EE806" i="18"/>
  <c r="EF806" i="18"/>
  <c r="EG806" i="18"/>
  <c r="EH806" i="18"/>
  <c r="BJ807" i="18"/>
  <c r="BK807" i="18"/>
  <c r="BL807" i="18"/>
  <c r="BM807" i="18"/>
  <c r="BN807" i="18"/>
  <c r="BO807" i="18"/>
  <c r="BP807" i="18"/>
  <c r="BQ807" i="18"/>
  <c r="BR807" i="18"/>
  <c r="BS807" i="18"/>
  <c r="BT807" i="18"/>
  <c r="BU807" i="18"/>
  <c r="BV807" i="18"/>
  <c r="BW807" i="18"/>
  <c r="BX807" i="18"/>
  <c r="BY807" i="18"/>
  <c r="BZ807" i="18"/>
  <c r="CA807" i="18"/>
  <c r="CB807" i="18"/>
  <c r="CC807" i="18"/>
  <c r="CD807" i="18"/>
  <c r="CE807" i="18"/>
  <c r="CF807" i="18"/>
  <c r="CG807" i="18"/>
  <c r="CH807" i="18"/>
  <c r="CI807" i="18"/>
  <c r="CJ807" i="18"/>
  <c r="CK807" i="18"/>
  <c r="CL807" i="18"/>
  <c r="CM807" i="18"/>
  <c r="CN807" i="18"/>
  <c r="CO807" i="18"/>
  <c r="CP807" i="18"/>
  <c r="CQ807" i="18"/>
  <c r="CS807" i="18"/>
  <c r="CT807" i="18"/>
  <c r="CU807" i="18"/>
  <c r="CV807" i="18"/>
  <c r="CW807" i="18"/>
  <c r="CX807" i="18"/>
  <c r="CY807" i="18"/>
  <c r="CZ807" i="18"/>
  <c r="DA807" i="18"/>
  <c r="DB807" i="18"/>
  <c r="DC807" i="18"/>
  <c r="DD807" i="18"/>
  <c r="DE807" i="18"/>
  <c r="DF807" i="18"/>
  <c r="DG807" i="18"/>
  <c r="DH807" i="18"/>
  <c r="DI807" i="18"/>
  <c r="DJ807" i="18"/>
  <c r="DK807" i="18"/>
  <c r="DL807" i="18"/>
  <c r="DM807" i="18"/>
  <c r="DN807" i="18"/>
  <c r="DO807" i="18"/>
  <c r="DP807" i="18"/>
  <c r="DQ807" i="18"/>
  <c r="DR807" i="18"/>
  <c r="DS807" i="18"/>
  <c r="DT807" i="18"/>
  <c r="DU807" i="18"/>
  <c r="DV807" i="18"/>
  <c r="DW807" i="18"/>
  <c r="DX807" i="18"/>
  <c r="DY807" i="18"/>
  <c r="DZ807" i="18"/>
  <c r="EA807" i="18"/>
  <c r="EB807" i="18"/>
  <c r="EC807" i="18"/>
  <c r="ED807" i="18"/>
  <c r="EE807" i="18"/>
  <c r="EF807" i="18"/>
  <c r="EG807" i="18"/>
  <c r="EH807" i="18"/>
  <c r="BJ808" i="18"/>
  <c r="BK808" i="18"/>
  <c r="BL808" i="18"/>
  <c r="BM808" i="18"/>
  <c r="BN808" i="18"/>
  <c r="BP808" i="18"/>
  <c r="BQ808" i="18"/>
  <c r="BR808" i="18"/>
  <c r="BS808" i="18"/>
  <c r="BT808" i="18"/>
  <c r="BU808" i="18"/>
  <c r="BV808" i="18"/>
  <c r="BW808" i="18"/>
  <c r="BX808" i="18"/>
  <c r="BY808" i="18"/>
  <c r="BZ808" i="18"/>
  <c r="CA808" i="18"/>
  <c r="CB808" i="18"/>
  <c r="CC808" i="18"/>
  <c r="CD808" i="18"/>
  <c r="CE808" i="18"/>
  <c r="CF808" i="18"/>
  <c r="CG808" i="18"/>
  <c r="CH808" i="18"/>
  <c r="CI808" i="18"/>
  <c r="CJ808" i="18"/>
  <c r="CK808" i="18"/>
  <c r="CL808" i="18"/>
  <c r="CM808" i="18"/>
  <c r="CN808" i="18"/>
  <c r="CO808" i="18"/>
  <c r="CP808" i="18"/>
  <c r="CQ808" i="18"/>
  <c r="CR808" i="18"/>
  <c r="CS808" i="18"/>
  <c r="CT808" i="18"/>
  <c r="CU808" i="18"/>
  <c r="CV808" i="18"/>
  <c r="CW808" i="18"/>
  <c r="CX808" i="18"/>
  <c r="CY808" i="18"/>
  <c r="CZ808" i="18"/>
  <c r="DA808" i="18"/>
  <c r="DB808" i="18"/>
  <c r="DC808" i="18"/>
  <c r="DD808" i="18"/>
  <c r="DE808" i="18"/>
  <c r="DF808" i="18"/>
  <c r="DG808" i="18"/>
  <c r="DH808" i="18"/>
  <c r="DI808" i="18"/>
  <c r="DJ808" i="18"/>
  <c r="DK808" i="18"/>
  <c r="DL808" i="18"/>
  <c r="DM808" i="18"/>
  <c r="DN808" i="18"/>
  <c r="DO808" i="18"/>
  <c r="DP808" i="18"/>
  <c r="DQ808" i="18"/>
  <c r="DR808" i="18"/>
  <c r="DS808" i="18"/>
  <c r="DT808" i="18"/>
  <c r="DU808" i="18"/>
  <c r="DV808" i="18"/>
  <c r="DW808" i="18"/>
  <c r="DX808" i="18"/>
  <c r="DY808" i="18"/>
  <c r="DZ808" i="18"/>
  <c r="EA808" i="18"/>
  <c r="EB808" i="18"/>
  <c r="EC808" i="18"/>
  <c r="ED808" i="18"/>
  <c r="EE808" i="18"/>
  <c r="EF808" i="18"/>
  <c r="EG808" i="18"/>
  <c r="EH808" i="18"/>
  <c r="BJ809" i="18"/>
  <c r="BK809" i="18"/>
  <c r="BL809" i="18"/>
  <c r="BM809" i="18"/>
  <c r="BN809" i="18"/>
  <c r="BP809" i="18"/>
  <c r="BQ809" i="18"/>
  <c r="BR809" i="18"/>
  <c r="BS809" i="18"/>
  <c r="BT809" i="18"/>
  <c r="BU809" i="18"/>
  <c r="BV809" i="18"/>
  <c r="BW809" i="18"/>
  <c r="BX809" i="18"/>
  <c r="BY809" i="18"/>
  <c r="BZ809" i="18"/>
  <c r="CA809" i="18"/>
  <c r="CB809" i="18"/>
  <c r="CC809" i="18"/>
  <c r="CD809" i="18"/>
  <c r="CE809" i="18"/>
  <c r="CF809" i="18"/>
  <c r="CG809" i="18"/>
  <c r="CH809" i="18"/>
  <c r="CI809" i="18"/>
  <c r="CJ809" i="18"/>
  <c r="CK809" i="18"/>
  <c r="CL809" i="18"/>
  <c r="CM809" i="18"/>
  <c r="CN809" i="18"/>
  <c r="CO809" i="18"/>
  <c r="CP809" i="18"/>
  <c r="CQ809" i="18"/>
  <c r="CR809" i="18"/>
  <c r="CS809" i="18"/>
  <c r="CT809" i="18"/>
  <c r="CU809" i="18"/>
  <c r="CV809" i="18"/>
  <c r="CW809" i="18"/>
  <c r="CX809" i="18"/>
  <c r="CY809" i="18"/>
  <c r="CZ809" i="18"/>
  <c r="DA809" i="18"/>
  <c r="DB809" i="18"/>
  <c r="DC809" i="18"/>
  <c r="DD809" i="18"/>
  <c r="DE809" i="18"/>
  <c r="DF809" i="18"/>
  <c r="DG809" i="18"/>
  <c r="DH809" i="18"/>
  <c r="DI809" i="18"/>
  <c r="DJ809" i="18"/>
  <c r="DK809" i="18"/>
  <c r="DL809" i="18"/>
  <c r="DM809" i="18"/>
  <c r="DN809" i="18"/>
  <c r="DO809" i="18"/>
  <c r="DP809" i="18"/>
  <c r="DQ809" i="18"/>
  <c r="DR809" i="18"/>
  <c r="DS809" i="18"/>
  <c r="DT809" i="18"/>
  <c r="DU809" i="18"/>
  <c r="DV809" i="18"/>
  <c r="DW809" i="18"/>
  <c r="DX809" i="18"/>
  <c r="DY809" i="18"/>
  <c r="DZ809" i="18"/>
  <c r="EA809" i="18"/>
  <c r="EB809" i="18"/>
  <c r="EC809" i="18"/>
  <c r="ED809" i="18"/>
  <c r="EE809" i="18"/>
  <c r="EF809" i="18"/>
  <c r="EG809" i="18"/>
  <c r="EH809" i="18"/>
  <c r="BJ810" i="18"/>
  <c r="BK810" i="18"/>
  <c r="BL810" i="18"/>
  <c r="BM810" i="18"/>
  <c r="BN810" i="18"/>
  <c r="BP810" i="18"/>
  <c r="BQ810" i="18"/>
  <c r="BR810" i="18"/>
  <c r="BS810" i="18"/>
  <c r="BT810" i="18"/>
  <c r="BU810" i="18"/>
  <c r="BV810" i="18"/>
  <c r="BW810" i="18"/>
  <c r="BX810" i="18"/>
  <c r="BY810" i="18"/>
  <c r="BZ810" i="18"/>
  <c r="CA810" i="18"/>
  <c r="CB810" i="18"/>
  <c r="CC810" i="18"/>
  <c r="CD810" i="18"/>
  <c r="CE810" i="18"/>
  <c r="CF810" i="18"/>
  <c r="CG810" i="18"/>
  <c r="CH810" i="18"/>
  <c r="CI810" i="18"/>
  <c r="CJ810" i="18"/>
  <c r="CK810" i="18"/>
  <c r="CL810" i="18"/>
  <c r="CM810" i="18"/>
  <c r="CN810" i="18"/>
  <c r="CO810" i="18"/>
  <c r="CP810" i="18"/>
  <c r="CQ810" i="18"/>
  <c r="CR810" i="18"/>
  <c r="CS810" i="18"/>
  <c r="CT810" i="18"/>
  <c r="CU810" i="18"/>
  <c r="CV810" i="18"/>
  <c r="CW810" i="18"/>
  <c r="CX810" i="18"/>
  <c r="CY810" i="18"/>
  <c r="CZ810" i="18"/>
  <c r="DA810" i="18"/>
  <c r="DB810" i="18"/>
  <c r="DC810" i="18"/>
  <c r="DD810" i="18"/>
  <c r="DE810" i="18"/>
  <c r="DF810" i="18"/>
  <c r="DG810" i="18"/>
  <c r="DH810" i="18"/>
  <c r="DI810" i="18"/>
  <c r="DJ810" i="18"/>
  <c r="DK810" i="18"/>
  <c r="DL810" i="18"/>
  <c r="DM810" i="18"/>
  <c r="DN810" i="18"/>
  <c r="DO810" i="18"/>
  <c r="DP810" i="18"/>
  <c r="DQ810" i="18"/>
  <c r="DR810" i="18"/>
  <c r="DS810" i="18"/>
  <c r="DT810" i="18"/>
  <c r="DU810" i="18"/>
  <c r="DV810" i="18"/>
  <c r="DW810" i="18"/>
  <c r="DX810" i="18"/>
  <c r="DY810" i="18"/>
  <c r="DZ810" i="18"/>
  <c r="EA810" i="18"/>
  <c r="EB810" i="18"/>
  <c r="EC810" i="18"/>
  <c r="ED810" i="18"/>
  <c r="EE810" i="18"/>
  <c r="EF810" i="18"/>
  <c r="EG810" i="18"/>
  <c r="EH810" i="18"/>
  <c r="BJ811" i="18"/>
  <c r="BK811" i="18"/>
  <c r="BL811" i="18"/>
  <c r="BN811" i="18"/>
  <c r="BO811" i="18"/>
  <c r="BP811" i="18"/>
  <c r="BQ811" i="18"/>
  <c r="BR811" i="18"/>
  <c r="BS811" i="18"/>
  <c r="BT811" i="18"/>
  <c r="BU811" i="18"/>
  <c r="BV811" i="18"/>
  <c r="BW811" i="18"/>
  <c r="BX811" i="18"/>
  <c r="BY811" i="18"/>
  <c r="BZ811" i="18"/>
  <c r="CA811" i="18"/>
  <c r="CB811" i="18"/>
  <c r="CC811" i="18"/>
  <c r="CD811" i="18"/>
  <c r="CE811" i="18"/>
  <c r="CF811" i="18"/>
  <c r="CG811" i="18"/>
  <c r="CH811" i="18"/>
  <c r="CI811" i="18"/>
  <c r="CJ811" i="18"/>
  <c r="CK811" i="18"/>
  <c r="CL811" i="18"/>
  <c r="CM811" i="18"/>
  <c r="CN811" i="18"/>
  <c r="CO811" i="18"/>
  <c r="CP811" i="18"/>
  <c r="CQ811" i="18"/>
  <c r="CR811" i="18"/>
  <c r="CS811" i="18"/>
  <c r="CT811" i="18"/>
  <c r="CU811" i="18"/>
  <c r="CV811" i="18"/>
  <c r="CW811" i="18"/>
  <c r="CX811" i="18"/>
  <c r="CY811" i="18"/>
  <c r="CZ811" i="18"/>
  <c r="DA811" i="18"/>
  <c r="DB811" i="18"/>
  <c r="DC811" i="18"/>
  <c r="DD811" i="18"/>
  <c r="DE811" i="18"/>
  <c r="DF811" i="18"/>
  <c r="DG811" i="18"/>
  <c r="DH811" i="18"/>
  <c r="DI811" i="18"/>
  <c r="DJ811" i="18"/>
  <c r="DK811" i="18"/>
  <c r="DL811" i="18"/>
  <c r="DM811" i="18"/>
  <c r="DN811" i="18"/>
  <c r="DO811" i="18"/>
  <c r="DP811" i="18"/>
  <c r="DQ811" i="18"/>
  <c r="DR811" i="18"/>
  <c r="DS811" i="18"/>
  <c r="DT811" i="18"/>
  <c r="DU811" i="18"/>
  <c r="DV811" i="18"/>
  <c r="DW811" i="18"/>
  <c r="DX811" i="18"/>
  <c r="DY811" i="18"/>
  <c r="DZ811" i="18"/>
  <c r="EA811" i="18"/>
  <c r="EB811" i="18"/>
  <c r="EC811" i="18"/>
  <c r="ED811" i="18"/>
  <c r="EE811" i="18"/>
  <c r="EF811" i="18"/>
  <c r="EG811" i="18"/>
  <c r="EH811" i="18"/>
  <c r="BJ812" i="18"/>
  <c r="BK812" i="18"/>
  <c r="BL812" i="18"/>
  <c r="BM812" i="18"/>
  <c r="BN812" i="18"/>
  <c r="BO812" i="18"/>
  <c r="BP812" i="18"/>
  <c r="BQ812" i="18"/>
  <c r="BR812" i="18"/>
  <c r="BS812" i="18"/>
  <c r="BT812" i="18"/>
  <c r="BU812" i="18"/>
  <c r="BV812" i="18"/>
  <c r="BW812" i="18"/>
  <c r="BX812" i="18"/>
  <c r="BY812" i="18"/>
  <c r="BZ812" i="18"/>
  <c r="CA812" i="18"/>
  <c r="CB812" i="18"/>
  <c r="CC812" i="18"/>
  <c r="CD812" i="18"/>
  <c r="CE812" i="18"/>
  <c r="CF812" i="18"/>
  <c r="CG812" i="18"/>
  <c r="CH812" i="18"/>
  <c r="CI812" i="18"/>
  <c r="CJ812" i="18"/>
  <c r="CK812" i="18"/>
  <c r="CL812" i="18"/>
  <c r="CM812" i="18"/>
  <c r="CN812" i="18"/>
  <c r="CO812" i="18"/>
  <c r="CP812" i="18"/>
  <c r="CQ812" i="18"/>
  <c r="CR812" i="18"/>
  <c r="CS812" i="18"/>
  <c r="CT812" i="18"/>
  <c r="CU812" i="18"/>
  <c r="CV812" i="18"/>
  <c r="CW812" i="18"/>
  <c r="CX812" i="18"/>
  <c r="CZ812" i="18"/>
  <c r="DA812" i="18"/>
  <c r="DB812" i="18"/>
  <c r="DC812" i="18"/>
  <c r="DD812" i="18"/>
  <c r="DE812" i="18"/>
  <c r="DF812" i="18"/>
  <c r="DG812" i="18"/>
  <c r="DH812" i="18"/>
  <c r="DI812" i="18"/>
  <c r="DJ812" i="18"/>
  <c r="DK812" i="18"/>
  <c r="DL812" i="18"/>
  <c r="DM812" i="18"/>
  <c r="DN812" i="18"/>
  <c r="DO812" i="18"/>
  <c r="DP812" i="18"/>
  <c r="DQ812" i="18"/>
  <c r="DR812" i="18"/>
  <c r="DS812" i="18"/>
  <c r="DT812" i="18"/>
  <c r="DU812" i="18"/>
  <c r="DV812" i="18"/>
  <c r="DW812" i="18"/>
  <c r="DX812" i="18"/>
  <c r="DY812" i="18"/>
  <c r="DZ812" i="18"/>
  <c r="EA812" i="18"/>
  <c r="EB812" i="18"/>
  <c r="EC812" i="18"/>
  <c r="ED812" i="18"/>
  <c r="EE812" i="18"/>
  <c r="EF812" i="18"/>
  <c r="EG812" i="18"/>
  <c r="EH812" i="18"/>
  <c r="BJ813" i="18"/>
  <c r="BL813" i="18"/>
  <c r="BM813" i="18"/>
  <c r="BN813" i="18"/>
  <c r="BO813" i="18"/>
  <c r="BP813" i="18"/>
  <c r="BQ813" i="18"/>
  <c r="BR813" i="18"/>
  <c r="BS813" i="18"/>
  <c r="BT813" i="18"/>
  <c r="BU813" i="18"/>
  <c r="BV813" i="18"/>
  <c r="BW813" i="18"/>
  <c r="BX813" i="18"/>
  <c r="BY813" i="18"/>
  <c r="BZ813" i="18"/>
  <c r="CA813" i="18"/>
  <c r="CB813" i="18"/>
  <c r="CC813" i="18"/>
  <c r="CD813" i="18"/>
  <c r="CE813" i="18"/>
  <c r="CF813" i="18"/>
  <c r="CG813" i="18"/>
  <c r="CH813" i="18"/>
  <c r="CI813" i="18"/>
  <c r="CJ813" i="18"/>
  <c r="CK813" i="18"/>
  <c r="CL813" i="18"/>
  <c r="CM813" i="18"/>
  <c r="CN813" i="18"/>
  <c r="CO813" i="18"/>
  <c r="CP813" i="18"/>
  <c r="CQ813" i="18"/>
  <c r="CR813" i="18"/>
  <c r="CS813" i="18"/>
  <c r="CT813" i="18"/>
  <c r="CU813" i="18"/>
  <c r="CV813" i="18"/>
  <c r="CW813" i="18"/>
  <c r="CX813" i="18"/>
  <c r="CY813" i="18"/>
  <c r="CZ813" i="18"/>
  <c r="DA813" i="18"/>
  <c r="DB813" i="18"/>
  <c r="DC813" i="18"/>
  <c r="DD813" i="18"/>
  <c r="DE813" i="18"/>
  <c r="DF813" i="18"/>
  <c r="DG813" i="18"/>
  <c r="DH813" i="18"/>
  <c r="DI813" i="18"/>
  <c r="DJ813" i="18"/>
  <c r="DK813" i="18"/>
  <c r="DL813" i="18"/>
  <c r="DM813" i="18"/>
  <c r="DN813" i="18"/>
  <c r="DO813" i="18"/>
  <c r="DP813" i="18"/>
  <c r="DQ813" i="18"/>
  <c r="DR813" i="18"/>
  <c r="DS813" i="18"/>
  <c r="DT813" i="18"/>
  <c r="DU813" i="18"/>
  <c r="DV813" i="18"/>
  <c r="DW813" i="18"/>
  <c r="DX813" i="18"/>
  <c r="DY813" i="18"/>
  <c r="DZ813" i="18"/>
  <c r="EA813" i="18"/>
  <c r="EB813" i="18"/>
  <c r="EC813" i="18"/>
  <c r="ED813" i="18"/>
  <c r="EE813" i="18"/>
  <c r="EF813" i="18"/>
  <c r="EG813" i="18"/>
  <c r="EH813" i="18"/>
  <c r="BJ814" i="18"/>
  <c r="BK814" i="18"/>
  <c r="BM814" i="18"/>
  <c r="BN814" i="18"/>
  <c r="BO814" i="18"/>
  <c r="BP814" i="18"/>
  <c r="BQ814" i="18"/>
  <c r="BR814" i="18"/>
  <c r="BS814" i="18"/>
  <c r="BT814" i="18"/>
  <c r="BU814" i="18"/>
  <c r="BV814" i="18"/>
  <c r="BW814" i="18"/>
  <c r="BX814" i="18"/>
  <c r="BY814" i="18"/>
  <c r="BZ814" i="18"/>
  <c r="CA814" i="18"/>
  <c r="CB814" i="18"/>
  <c r="CC814" i="18"/>
  <c r="CD814" i="18"/>
  <c r="CE814" i="18"/>
  <c r="CF814" i="18"/>
  <c r="CG814" i="18"/>
  <c r="CH814" i="18"/>
  <c r="CI814" i="18"/>
  <c r="CJ814" i="18"/>
  <c r="CK814" i="18"/>
  <c r="CL814" i="18"/>
  <c r="CM814" i="18"/>
  <c r="CN814" i="18"/>
  <c r="CO814" i="18"/>
  <c r="CP814" i="18"/>
  <c r="CQ814" i="18"/>
  <c r="CR814" i="18"/>
  <c r="CS814" i="18"/>
  <c r="CT814" i="18"/>
  <c r="CU814" i="18"/>
  <c r="CV814" i="18"/>
  <c r="CW814" i="18"/>
  <c r="CX814" i="18"/>
  <c r="CY814" i="18"/>
  <c r="CZ814" i="18"/>
  <c r="DA814" i="18"/>
  <c r="DB814" i="18"/>
  <c r="DC814" i="18"/>
  <c r="DD814" i="18"/>
  <c r="DE814" i="18"/>
  <c r="DF814" i="18"/>
  <c r="DG814" i="18"/>
  <c r="DH814" i="18"/>
  <c r="DI814" i="18"/>
  <c r="DJ814" i="18"/>
  <c r="DK814" i="18"/>
  <c r="DL814" i="18"/>
  <c r="DM814" i="18"/>
  <c r="DN814" i="18"/>
  <c r="DO814" i="18"/>
  <c r="DP814" i="18"/>
  <c r="DQ814" i="18"/>
  <c r="DR814" i="18"/>
  <c r="DS814" i="18"/>
  <c r="DT814" i="18"/>
  <c r="DU814" i="18"/>
  <c r="DV814" i="18"/>
  <c r="DW814" i="18"/>
  <c r="DX814" i="18"/>
  <c r="DY814" i="18"/>
  <c r="DZ814" i="18"/>
  <c r="EA814" i="18"/>
  <c r="EB814" i="18"/>
  <c r="EC814" i="18"/>
  <c r="ED814" i="18"/>
  <c r="EE814" i="18"/>
  <c r="EF814" i="18"/>
  <c r="EG814" i="18"/>
  <c r="EH814" i="18"/>
  <c r="BJ815" i="18"/>
  <c r="BK815" i="18"/>
  <c r="BM815" i="18"/>
  <c r="BN815" i="18"/>
  <c r="BO815" i="18"/>
  <c r="BP815" i="18"/>
  <c r="BQ815" i="18"/>
  <c r="BR815" i="18"/>
  <c r="BS815" i="18"/>
  <c r="BT815" i="18"/>
  <c r="BU815" i="18"/>
  <c r="BV815" i="18"/>
  <c r="BW815" i="18"/>
  <c r="BX815" i="18"/>
  <c r="BY815" i="18"/>
  <c r="BZ815" i="18"/>
  <c r="CA815" i="18"/>
  <c r="CB815" i="18"/>
  <c r="CC815" i="18"/>
  <c r="CD815" i="18"/>
  <c r="CE815" i="18"/>
  <c r="CF815" i="18"/>
  <c r="CG815" i="18"/>
  <c r="CH815" i="18"/>
  <c r="CI815" i="18"/>
  <c r="CJ815" i="18"/>
  <c r="CK815" i="18"/>
  <c r="CL815" i="18"/>
  <c r="CM815" i="18"/>
  <c r="CN815" i="18"/>
  <c r="CO815" i="18"/>
  <c r="CP815" i="18"/>
  <c r="CQ815" i="18"/>
  <c r="CR815" i="18"/>
  <c r="CS815" i="18"/>
  <c r="CT815" i="18"/>
  <c r="CU815" i="18"/>
  <c r="CV815" i="18"/>
  <c r="CW815" i="18"/>
  <c r="CX815" i="18"/>
  <c r="CY815" i="18"/>
  <c r="CZ815" i="18"/>
  <c r="DA815" i="18"/>
  <c r="DB815" i="18"/>
  <c r="DC815" i="18"/>
  <c r="DD815" i="18"/>
  <c r="DE815" i="18"/>
  <c r="DF815" i="18"/>
  <c r="DG815" i="18"/>
  <c r="DH815" i="18"/>
  <c r="DI815" i="18"/>
  <c r="DJ815" i="18"/>
  <c r="DK815" i="18"/>
  <c r="DL815" i="18"/>
  <c r="DM815" i="18"/>
  <c r="DN815" i="18"/>
  <c r="DO815" i="18"/>
  <c r="DP815" i="18"/>
  <c r="DQ815" i="18"/>
  <c r="DR815" i="18"/>
  <c r="DS815" i="18"/>
  <c r="DT815" i="18"/>
  <c r="DU815" i="18"/>
  <c r="DV815" i="18"/>
  <c r="DW815" i="18"/>
  <c r="DX815" i="18"/>
  <c r="DY815" i="18"/>
  <c r="DZ815" i="18"/>
  <c r="EA815" i="18"/>
  <c r="EB815" i="18"/>
  <c r="EC815" i="18"/>
  <c r="ED815" i="18"/>
  <c r="EE815" i="18"/>
  <c r="EF815" i="18"/>
  <c r="EG815" i="18"/>
  <c r="EH815" i="18"/>
  <c r="BJ816" i="18"/>
  <c r="BK816" i="18"/>
  <c r="BM816" i="18"/>
  <c r="BN816" i="18"/>
  <c r="BO816" i="18"/>
  <c r="BP816" i="18"/>
  <c r="BQ816" i="18"/>
  <c r="BR816" i="18"/>
  <c r="BS816" i="18"/>
  <c r="BT816" i="18"/>
  <c r="BU816" i="18"/>
  <c r="BV816" i="18"/>
  <c r="BW816" i="18"/>
  <c r="BX816" i="18"/>
  <c r="BY816" i="18"/>
  <c r="BZ816" i="18"/>
  <c r="CA816" i="18"/>
  <c r="CB816" i="18"/>
  <c r="CC816" i="18"/>
  <c r="CD816" i="18"/>
  <c r="CE816" i="18"/>
  <c r="CF816" i="18"/>
  <c r="CG816" i="18"/>
  <c r="CH816" i="18"/>
  <c r="CI816" i="18"/>
  <c r="CJ816" i="18"/>
  <c r="CK816" i="18"/>
  <c r="CL816" i="18"/>
  <c r="CM816" i="18"/>
  <c r="CN816" i="18"/>
  <c r="CO816" i="18"/>
  <c r="CP816" i="18"/>
  <c r="CQ816" i="18"/>
  <c r="CR816" i="18"/>
  <c r="CS816" i="18"/>
  <c r="CT816" i="18"/>
  <c r="CU816" i="18"/>
  <c r="CV816" i="18"/>
  <c r="CW816" i="18"/>
  <c r="CX816" i="18"/>
  <c r="CY816" i="18"/>
  <c r="CZ816" i="18"/>
  <c r="DA816" i="18"/>
  <c r="DB816" i="18"/>
  <c r="DC816" i="18"/>
  <c r="DD816" i="18"/>
  <c r="DE816" i="18"/>
  <c r="DF816" i="18"/>
  <c r="DG816" i="18"/>
  <c r="DH816" i="18"/>
  <c r="DI816" i="18"/>
  <c r="DJ816" i="18"/>
  <c r="DK816" i="18"/>
  <c r="DL816" i="18"/>
  <c r="DM816" i="18"/>
  <c r="DN816" i="18"/>
  <c r="DO816" i="18"/>
  <c r="DP816" i="18"/>
  <c r="DQ816" i="18"/>
  <c r="DR816" i="18"/>
  <c r="DS816" i="18"/>
  <c r="DT816" i="18"/>
  <c r="DU816" i="18"/>
  <c r="DV816" i="18"/>
  <c r="DW816" i="18"/>
  <c r="DX816" i="18"/>
  <c r="DY816" i="18"/>
  <c r="DZ816" i="18"/>
  <c r="EA816" i="18"/>
  <c r="EB816" i="18"/>
  <c r="EC816" i="18"/>
  <c r="ED816" i="18"/>
  <c r="EE816" i="18"/>
  <c r="EF816" i="18"/>
  <c r="EG816" i="18"/>
  <c r="EH816" i="18"/>
  <c r="BJ817" i="18"/>
  <c r="BK817" i="18"/>
  <c r="BL817" i="18"/>
  <c r="BM817" i="18"/>
  <c r="BN817" i="18"/>
  <c r="BP817" i="18"/>
  <c r="BQ817" i="18"/>
  <c r="BR817" i="18"/>
  <c r="BS817" i="18"/>
  <c r="BT817" i="18"/>
  <c r="BU817" i="18"/>
  <c r="BV817" i="18"/>
  <c r="BW817" i="18"/>
  <c r="BX817" i="18"/>
  <c r="BY817" i="18"/>
  <c r="BZ817" i="18"/>
  <c r="CA817" i="18"/>
  <c r="CB817" i="18"/>
  <c r="CC817" i="18"/>
  <c r="CD817" i="18"/>
  <c r="CE817" i="18"/>
  <c r="CF817" i="18"/>
  <c r="CG817" i="18"/>
  <c r="CH817" i="18"/>
  <c r="CI817" i="18"/>
  <c r="CJ817" i="18"/>
  <c r="CK817" i="18"/>
  <c r="CL817" i="18"/>
  <c r="CM817" i="18"/>
  <c r="CN817" i="18"/>
  <c r="CO817" i="18"/>
  <c r="CP817" i="18"/>
  <c r="CQ817" i="18"/>
  <c r="CR817" i="18"/>
  <c r="CS817" i="18"/>
  <c r="CT817" i="18"/>
  <c r="CU817" i="18"/>
  <c r="CV817" i="18"/>
  <c r="CW817" i="18"/>
  <c r="CX817" i="18"/>
  <c r="CY817" i="18"/>
  <c r="CZ817" i="18"/>
  <c r="DA817" i="18"/>
  <c r="DB817" i="18"/>
  <c r="DC817" i="18"/>
  <c r="DD817" i="18"/>
  <c r="DE817" i="18"/>
  <c r="DF817" i="18"/>
  <c r="DG817" i="18"/>
  <c r="DH817" i="18"/>
  <c r="DI817" i="18"/>
  <c r="DJ817" i="18"/>
  <c r="DK817" i="18"/>
  <c r="DL817" i="18"/>
  <c r="DM817" i="18"/>
  <c r="DN817" i="18"/>
  <c r="DO817" i="18"/>
  <c r="DP817" i="18"/>
  <c r="DQ817" i="18"/>
  <c r="DR817" i="18"/>
  <c r="DS817" i="18"/>
  <c r="DT817" i="18"/>
  <c r="DU817" i="18"/>
  <c r="DV817" i="18"/>
  <c r="DW817" i="18"/>
  <c r="DX817" i="18"/>
  <c r="DY817" i="18"/>
  <c r="DZ817" i="18"/>
  <c r="EA817" i="18"/>
  <c r="EB817" i="18"/>
  <c r="EC817" i="18"/>
  <c r="ED817" i="18"/>
  <c r="EE817" i="18"/>
  <c r="EF817" i="18"/>
  <c r="EG817" i="18"/>
  <c r="EH817" i="18"/>
  <c r="BJ818" i="18"/>
  <c r="BK818" i="18"/>
  <c r="BL818" i="18"/>
  <c r="BM818" i="18"/>
  <c r="BN818" i="18"/>
  <c r="BO818" i="18"/>
  <c r="BP818" i="18"/>
  <c r="BQ818" i="18"/>
  <c r="BR818" i="18"/>
  <c r="BS818" i="18"/>
  <c r="BT818" i="18"/>
  <c r="BU818" i="18"/>
  <c r="BV818" i="18"/>
  <c r="BW818" i="18"/>
  <c r="BX818" i="18"/>
  <c r="BY818" i="18"/>
  <c r="CA818" i="18"/>
  <c r="CB818" i="18"/>
  <c r="CC818" i="18"/>
  <c r="CD818" i="18"/>
  <c r="CE818" i="18"/>
  <c r="CF818" i="18"/>
  <c r="CG818" i="18"/>
  <c r="CH818" i="18"/>
  <c r="CI818" i="18"/>
  <c r="CJ818" i="18"/>
  <c r="CK818" i="18"/>
  <c r="CL818" i="18"/>
  <c r="CM818" i="18"/>
  <c r="CN818" i="18"/>
  <c r="CO818" i="18"/>
  <c r="CP818" i="18"/>
  <c r="CQ818" i="18"/>
  <c r="CR818" i="18"/>
  <c r="CS818" i="18"/>
  <c r="CT818" i="18"/>
  <c r="CU818" i="18"/>
  <c r="CV818" i="18"/>
  <c r="CW818" i="18"/>
  <c r="CX818" i="18"/>
  <c r="CY818" i="18"/>
  <c r="CZ818" i="18"/>
  <c r="DA818" i="18"/>
  <c r="DB818" i="18"/>
  <c r="DC818" i="18"/>
  <c r="DD818" i="18"/>
  <c r="DE818" i="18"/>
  <c r="DF818" i="18"/>
  <c r="DG818" i="18"/>
  <c r="DH818" i="18"/>
  <c r="DI818" i="18"/>
  <c r="DJ818" i="18"/>
  <c r="DK818" i="18"/>
  <c r="DL818" i="18"/>
  <c r="DM818" i="18"/>
  <c r="DN818" i="18"/>
  <c r="DO818" i="18"/>
  <c r="DP818" i="18"/>
  <c r="DQ818" i="18"/>
  <c r="DR818" i="18"/>
  <c r="DS818" i="18"/>
  <c r="DT818" i="18"/>
  <c r="DU818" i="18"/>
  <c r="DV818" i="18"/>
  <c r="DW818" i="18"/>
  <c r="DX818" i="18"/>
  <c r="DY818" i="18"/>
  <c r="DZ818" i="18"/>
  <c r="EA818" i="18"/>
  <c r="EB818" i="18"/>
  <c r="EC818" i="18"/>
  <c r="ED818" i="18"/>
  <c r="EE818" i="18"/>
  <c r="EF818" i="18"/>
  <c r="EG818" i="18"/>
  <c r="EH818" i="18"/>
  <c r="BJ819" i="18"/>
  <c r="BK819" i="18"/>
  <c r="BL819" i="18"/>
  <c r="BM819" i="18"/>
  <c r="BN819" i="18"/>
  <c r="BO819" i="18"/>
  <c r="BP819" i="18"/>
  <c r="BQ819" i="18"/>
  <c r="BR819" i="18"/>
  <c r="BS819" i="18"/>
  <c r="BT819" i="18"/>
  <c r="BU819" i="18"/>
  <c r="BV819" i="18"/>
  <c r="BW819" i="18"/>
  <c r="BX819" i="18"/>
  <c r="BY819" i="18"/>
  <c r="CA819" i="18"/>
  <c r="CB819" i="18"/>
  <c r="CC819" i="18"/>
  <c r="CD819" i="18"/>
  <c r="CE819" i="18"/>
  <c r="CF819" i="18"/>
  <c r="CG819" i="18"/>
  <c r="CH819" i="18"/>
  <c r="CI819" i="18"/>
  <c r="CJ819" i="18"/>
  <c r="CK819" i="18"/>
  <c r="CL819" i="18"/>
  <c r="CM819" i="18"/>
  <c r="CN819" i="18"/>
  <c r="CO819" i="18"/>
  <c r="CP819" i="18"/>
  <c r="CQ819" i="18"/>
  <c r="CR819" i="18"/>
  <c r="CS819" i="18"/>
  <c r="CT819" i="18"/>
  <c r="CU819" i="18"/>
  <c r="CV819" i="18"/>
  <c r="CW819" i="18"/>
  <c r="CX819" i="18"/>
  <c r="CY819" i="18"/>
  <c r="CZ819" i="18"/>
  <c r="DA819" i="18"/>
  <c r="DB819" i="18"/>
  <c r="DC819" i="18"/>
  <c r="DD819" i="18"/>
  <c r="DE819" i="18"/>
  <c r="DF819" i="18"/>
  <c r="DG819" i="18"/>
  <c r="DH819" i="18"/>
  <c r="DI819" i="18"/>
  <c r="DJ819" i="18"/>
  <c r="DK819" i="18"/>
  <c r="DL819" i="18"/>
  <c r="DM819" i="18"/>
  <c r="DN819" i="18"/>
  <c r="DO819" i="18"/>
  <c r="DP819" i="18"/>
  <c r="DQ819" i="18"/>
  <c r="DR819" i="18"/>
  <c r="DS819" i="18"/>
  <c r="DT819" i="18"/>
  <c r="DU819" i="18"/>
  <c r="DV819" i="18"/>
  <c r="DW819" i="18"/>
  <c r="DX819" i="18"/>
  <c r="DY819" i="18"/>
  <c r="DZ819" i="18"/>
  <c r="EA819" i="18"/>
  <c r="EB819" i="18"/>
  <c r="EC819" i="18"/>
  <c r="ED819" i="18"/>
  <c r="EE819" i="18"/>
  <c r="EF819" i="18"/>
  <c r="EG819" i="18"/>
  <c r="EH819" i="18"/>
  <c r="BJ820" i="18"/>
  <c r="BK820" i="18"/>
  <c r="BL820" i="18"/>
  <c r="BM820" i="18"/>
  <c r="BN820" i="18"/>
  <c r="BO820" i="18"/>
  <c r="BP820" i="18"/>
  <c r="BQ820" i="18"/>
  <c r="BR820" i="18"/>
  <c r="BS820" i="18"/>
  <c r="BT820" i="18"/>
  <c r="BU820" i="18"/>
  <c r="BV820" i="18"/>
  <c r="BW820" i="18"/>
  <c r="BY820" i="18"/>
  <c r="BZ820" i="18"/>
  <c r="CA820" i="18"/>
  <c r="CB820" i="18"/>
  <c r="CC820" i="18"/>
  <c r="CD820" i="18"/>
  <c r="CE820" i="18"/>
  <c r="CF820" i="18"/>
  <c r="CG820" i="18"/>
  <c r="CH820" i="18"/>
  <c r="CI820" i="18"/>
  <c r="CJ820" i="18"/>
  <c r="CK820" i="18"/>
  <c r="CL820" i="18"/>
  <c r="CM820" i="18"/>
  <c r="CN820" i="18"/>
  <c r="CO820" i="18"/>
  <c r="CP820" i="18"/>
  <c r="CQ820" i="18"/>
  <c r="CR820" i="18"/>
  <c r="CS820" i="18"/>
  <c r="CT820" i="18"/>
  <c r="CU820" i="18"/>
  <c r="CV820" i="18"/>
  <c r="CW820" i="18"/>
  <c r="CX820" i="18"/>
  <c r="CY820" i="18"/>
  <c r="CZ820" i="18"/>
  <c r="DA820" i="18"/>
  <c r="DB820" i="18"/>
  <c r="DC820" i="18"/>
  <c r="DD820" i="18"/>
  <c r="DE820" i="18"/>
  <c r="DF820" i="18"/>
  <c r="DG820" i="18"/>
  <c r="DH820" i="18"/>
  <c r="DI820" i="18"/>
  <c r="DJ820" i="18"/>
  <c r="DK820" i="18"/>
  <c r="DL820" i="18"/>
  <c r="DM820" i="18"/>
  <c r="DN820" i="18"/>
  <c r="DO820" i="18"/>
  <c r="DP820" i="18"/>
  <c r="DQ820" i="18"/>
  <c r="DR820" i="18"/>
  <c r="DS820" i="18"/>
  <c r="DT820" i="18"/>
  <c r="DU820" i="18"/>
  <c r="DV820" i="18"/>
  <c r="DW820" i="18"/>
  <c r="DX820" i="18"/>
  <c r="DY820" i="18"/>
  <c r="DZ820" i="18"/>
  <c r="EA820" i="18"/>
  <c r="EB820" i="18"/>
  <c r="EC820" i="18"/>
  <c r="ED820" i="18"/>
  <c r="EE820" i="18"/>
  <c r="EF820" i="18"/>
  <c r="EG820" i="18"/>
  <c r="EH820" i="18"/>
  <c r="BJ821" i="18"/>
  <c r="BK821" i="18"/>
  <c r="BL821" i="18"/>
  <c r="BM821" i="18"/>
  <c r="BN821" i="18"/>
  <c r="BO821" i="18"/>
  <c r="BP821" i="18"/>
  <c r="BQ821" i="18"/>
  <c r="BR821" i="18"/>
  <c r="BS821" i="18"/>
  <c r="BT821" i="18"/>
  <c r="BU821" i="18"/>
  <c r="BV821" i="18"/>
  <c r="BW821" i="18"/>
  <c r="BX821" i="18"/>
  <c r="BZ821" i="18"/>
  <c r="CA821" i="18"/>
  <c r="CB821" i="18"/>
  <c r="CC821" i="18"/>
  <c r="CD821" i="18"/>
  <c r="CE821" i="18"/>
  <c r="CF821" i="18"/>
  <c r="CG821" i="18"/>
  <c r="CH821" i="18"/>
  <c r="CI821" i="18"/>
  <c r="CJ821" i="18"/>
  <c r="CK821" i="18"/>
  <c r="CL821" i="18"/>
  <c r="CM821" i="18"/>
  <c r="CN821" i="18"/>
  <c r="CO821" i="18"/>
  <c r="CP821" i="18"/>
  <c r="CQ821" i="18"/>
  <c r="CR821" i="18"/>
  <c r="CS821" i="18"/>
  <c r="CT821" i="18"/>
  <c r="CU821" i="18"/>
  <c r="CV821" i="18"/>
  <c r="CW821" i="18"/>
  <c r="CX821" i="18"/>
  <c r="CY821" i="18"/>
  <c r="CZ821" i="18"/>
  <c r="DA821" i="18"/>
  <c r="DB821" i="18"/>
  <c r="DC821" i="18"/>
  <c r="DD821" i="18"/>
  <c r="DE821" i="18"/>
  <c r="DF821" i="18"/>
  <c r="DG821" i="18"/>
  <c r="DH821" i="18"/>
  <c r="DI821" i="18"/>
  <c r="DJ821" i="18"/>
  <c r="DK821" i="18"/>
  <c r="DL821" i="18"/>
  <c r="DM821" i="18"/>
  <c r="DN821" i="18"/>
  <c r="DO821" i="18"/>
  <c r="DP821" i="18"/>
  <c r="DQ821" i="18"/>
  <c r="DR821" i="18"/>
  <c r="DS821" i="18"/>
  <c r="DT821" i="18"/>
  <c r="DU821" i="18"/>
  <c r="DV821" i="18"/>
  <c r="DW821" i="18"/>
  <c r="DX821" i="18"/>
  <c r="DY821" i="18"/>
  <c r="DZ821" i="18"/>
  <c r="EA821" i="18"/>
  <c r="EB821" i="18"/>
  <c r="EC821" i="18"/>
  <c r="ED821" i="18"/>
  <c r="EE821" i="18"/>
  <c r="EF821" i="18"/>
  <c r="EG821" i="18"/>
  <c r="EH821" i="18"/>
  <c r="BJ822" i="18"/>
  <c r="BK822" i="18"/>
  <c r="BL822" i="18"/>
  <c r="BM822" i="18"/>
  <c r="BN822" i="18"/>
  <c r="BO822" i="18"/>
  <c r="BP822" i="18"/>
  <c r="BQ822" i="18"/>
  <c r="BR822" i="18"/>
  <c r="BS822" i="18"/>
  <c r="BT822" i="18"/>
  <c r="BU822" i="18"/>
  <c r="BV822" i="18"/>
  <c r="BW822" i="18"/>
  <c r="BX822" i="18"/>
  <c r="BZ822" i="18"/>
  <c r="CA822" i="18"/>
  <c r="CB822" i="18"/>
  <c r="CC822" i="18"/>
  <c r="CD822" i="18"/>
  <c r="CE822" i="18"/>
  <c r="CF822" i="18"/>
  <c r="CG822" i="18"/>
  <c r="CH822" i="18"/>
  <c r="CI822" i="18"/>
  <c r="CJ822" i="18"/>
  <c r="CK822" i="18"/>
  <c r="CL822" i="18"/>
  <c r="CM822" i="18"/>
  <c r="CN822" i="18"/>
  <c r="CO822" i="18"/>
  <c r="CP822" i="18"/>
  <c r="CQ822" i="18"/>
  <c r="CR822" i="18"/>
  <c r="CS822" i="18"/>
  <c r="CT822" i="18"/>
  <c r="CU822" i="18"/>
  <c r="CV822" i="18"/>
  <c r="CW822" i="18"/>
  <c r="CX822" i="18"/>
  <c r="CY822" i="18"/>
  <c r="CZ822" i="18"/>
  <c r="DA822" i="18"/>
  <c r="DB822" i="18"/>
  <c r="DC822" i="18"/>
  <c r="DD822" i="18"/>
  <c r="DE822" i="18"/>
  <c r="DF822" i="18"/>
  <c r="DG822" i="18"/>
  <c r="DH822" i="18"/>
  <c r="DI822" i="18"/>
  <c r="DJ822" i="18"/>
  <c r="DK822" i="18"/>
  <c r="DL822" i="18"/>
  <c r="DM822" i="18"/>
  <c r="DN822" i="18"/>
  <c r="DO822" i="18"/>
  <c r="DP822" i="18"/>
  <c r="DQ822" i="18"/>
  <c r="DR822" i="18"/>
  <c r="DS822" i="18"/>
  <c r="DT822" i="18"/>
  <c r="DU822" i="18"/>
  <c r="DV822" i="18"/>
  <c r="DW822" i="18"/>
  <c r="DX822" i="18"/>
  <c r="DY822" i="18"/>
  <c r="DZ822" i="18"/>
  <c r="EA822" i="18"/>
  <c r="EB822" i="18"/>
  <c r="EC822" i="18"/>
  <c r="ED822" i="18"/>
  <c r="EE822" i="18"/>
  <c r="EF822" i="18"/>
  <c r="EG822" i="18"/>
  <c r="EH822" i="18"/>
  <c r="BJ823" i="18"/>
  <c r="BK823" i="18"/>
  <c r="BL823" i="18"/>
  <c r="BM823" i="18"/>
  <c r="BN823" i="18"/>
  <c r="BO823" i="18"/>
  <c r="BP823" i="18"/>
  <c r="BQ823" i="18"/>
  <c r="BR823" i="18"/>
  <c r="BS823" i="18"/>
  <c r="BT823" i="18"/>
  <c r="BU823" i="18"/>
  <c r="BV823" i="18"/>
  <c r="BW823" i="18"/>
  <c r="BX823" i="18"/>
  <c r="BZ823" i="18"/>
  <c r="CA823" i="18"/>
  <c r="CB823" i="18"/>
  <c r="CC823" i="18"/>
  <c r="CD823" i="18"/>
  <c r="CE823" i="18"/>
  <c r="CF823" i="18"/>
  <c r="CG823" i="18"/>
  <c r="CH823" i="18"/>
  <c r="CI823" i="18"/>
  <c r="CJ823" i="18"/>
  <c r="CK823" i="18"/>
  <c r="CL823" i="18"/>
  <c r="CM823" i="18"/>
  <c r="CN823" i="18"/>
  <c r="CO823" i="18"/>
  <c r="CP823" i="18"/>
  <c r="CQ823" i="18"/>
  <c r="CR823" i="18"/>
  <c r="CS823" i="18"/>
  <c r="CT823" i="18"/>
  <c r="CU823" i="18"/>
  <c r="CV823" i="18"/>
  <c r="CW823" i="18"/>
  <c r="CX823" i="18"/>
  <c r="CY823" i="18"/>
  <c r="CZ823" i="18"/>
  <c r="DA823" i="18"/>
  <c r="DB823" i="18"/>
  <c r="DC823" i="18"/>
  <c r="DD823" i="18"/>
  <c r="DE823" i="18"/>
  <c r="DF823" i="18"/>
  <c r="DG823" i="18"/>
  <c r="DH823" i="18"/>
  <c r="DI823" i="18"/>
  <c r="DJ823" i="18"/>
  <c r="DK823" i="18"/>
  <c r="DL823" i="18"/>
  <c r="DM823" i="18"/>
  <c r="DN823" i="18"/>
  <c r="DO823" i="18"/>
  <c r="DP823" i="18"/>
  <c r="DQ823" i="18"/>
  <c r="DR823" i="18"/>
  <c r="DS823" i="18"/>
  <c r="DT823" i="18"/>
  <c r="DU823" i="18"/>
  <c r="DV823" i="18"/>
  <c r="DW823" i="18"/>
  <c r="DX823" i="18"/>
  <c r="DY823" i="18"/>
  <c r="DZ823" i="18"/>
  <c r="EA823" i="18"/>
  <c r="EB823" i="18"/>
  <c r="EC823" i="18"/>
  <c r="ED823" i="18"/>
  <c r="EE823" i="18"/>
  <c r="EF823" i="18"/>
  <c r="EG823" i="18"/>
  <c r="EH823" i="18"/>
  <c r="BJ824" i="18"/>
  <c r="BK824" i="18"/>
  <c r="BL824" i="18"/>
  <c r="BM824" i="18"/>
  <c r="BN824" i="18"/>
  <c r="BO824" i="18"/>
  <c r="BP824" i="18"/>
  <c r="BQ824" i="18"/>
  <c r="BR824" i="18"/>
  <c r="BS824" i="18"/>
  <c r="BT824" i="18"/>
  <c r="BU824" i="18"/>
  <c r="BV824" i="18"/>
  <c r="BW824" i="18"/>
  <c r="BX824" i="18"/>
  <c r="BZ824" i="18"/>
  <c r="CA824" i="18"/>
  <c r="CB824" i="18"/>
  <c r="CC824" i="18"/>
  <c r="CD824" i="18"/>
  <c r="CE824" i="18"/>
  <c r="CF824" i="18"/>
  <c r="CG824" i="18"/>
  <c r="CH824" i="18"/>
  <c r="CI824" i="18"/>
  <c r="CJ824" i="18"/>
  <c r="CK824" i="18"/>
  <c r="CL824" i="18"/>
  <c r="CM824" i="18"/>
  <c r="CN824" i="18"/>
  <c r="CO824" i="18"/>
  <c r="CP824" i="18"/>
  <c r="CQ824" i="18"/>
  <c r="CR824" i="18"/>
  <c r="CS824" i="18"/>
  <c r="CT824" i="18"/>
  <c r="CU824" i="18"/>
  <c r="CV824" i="18"/>
  <c r="CW824" i="18"/>
  <c r="CX824" i="18"/>
  <c r="CY824" i="18"/>
  <c r="CZ824" i="18"/>
  <c r="DA824" i="18"/>
  <c r="DB824" i="18"/>
  <c r="DC824" i="18"/>
  <c r="DD824" i="18"/>
  <c r="DE824" i="18"/>
  <c r="DF824" i="18"/>
  <c r="DG824" i="18"/>
  <c r="DH824" i="18"/>
  <c r="DI824" i="18"/>
  <c r="DJ824" i="18"/>
  <c r="DK824" i="18"/>
  <c r="DL824" i="18"/>
  <c r="DM824" i="18"/>
  <c r="DN824" i="18"/>
  <c r="DO824" i="18"/>
  <c r="DP824" i="18"/>
  <c r="DQ824" i="18"/>
  <c r="DR824" i="18"/>
  <c r="DS824" i="18"/>
  <c r="DT824" i="18"/>
  <c r="DU824" i="18"/>
  <c r="DV824" i="18"/>
  <c r="DW824" i="18"/>
  <c r="DX824" i="18"/>
  <c r="DY824" i="18"/>
  <c r="DZ824" i="18"/>
  <c r="EA824" i="18"/>
  <c r="EB824" i="18"/>
  <c r="EC824" i="18"/>
  <c r="ED824" i="18"/>
  <c r="EE824" i="18"/>
  <c r="EF824" i="18"/>
  <c r="EG824" i="18"/>
  <c r="EH824" i="18"/>
  <c r="BJ825" i="18"/>
  <c r="BK825" i="18"/>
  <c r="BL825" i="18"/>
  <c r="BM825" i="18"/>
  <c r="BN825" i="18"/>
  <c r="BO825" i="18"/>
  <c r="BP825" i="18"/>
  <c r="BQ825" i="18"/>
  <c r="BR825" i="18"/>
  <c r="BS825" i="18"/>
  <c r="BT825" i="18"/>
  <c r="BU825" i="18"/>
  <c r="BV825" i="18"/>
  <c r="BW825" i="18"/>
  <c r="BX825" i="18"/>
  <c r="BZ825" i="18"/>
  <c r="CA825" i="18"/>
  <c r="CB825" i="18"/>
  <c r="CC825" i="18"/>
  <c r="CD825" i="18"/>
  <c r="CE825" i="18"/>
  <c r="CF825" i="18"/>
  <c r="CG825" i="18"/>
  <c r="CH825" i="18"/>
  <c r="CI825" i="18"/>
  <c r="CJ825" i="18"/>
  <c r="CK825" i="18"/>
  <c r="CL825" i="18"/>
  <c r="CM825" i="18"/>
  <c r="CN825" i="18"/>
  <c r="CO825" i="18"/>
  <c r="CP825" i="18"/>
  <c r="CQ825" i="18"/>
  <c r="CR825" i="18"/>
  <c r="CS825" i="18"/>
  <c r="CT825" i="18"/>
  <c r="CU825" i="18"/>
  <c r="CV825" i="18"/>
  <c r="CW825" i="18"/>
  <c r="CX825" i="18"/>
  <c r="CY825" i="18"/>
  <c r="CZ825" i="18"/>
  <c r="DA825" i="18"/>
  <c r="DB825" i="18"/>
  <c r="DC825" i="18"/>
  <c r="DD825" i="18"/>
  <c r="DE825" i="18"/>
  <c r="DF825" i="18"/>
  <c r="DG825" i="18"/>
  <c r="DH825" i="18"/>
  <c r="DI825" i="18"/>
  <c r="DJ825" i="18"/>
  <c r="DK825" i="18"/>
  <c r="DL825" i="18"/>
  <c r="DM825" i="18"/>
  <c r="DN825" i="18"/>
  <c r="DO825" i="18"/>
  <c r="DP825" i="18"/>
  <c r="DQ825" i="18"/>
  <c r="DR825" i="18"/>
  <c r="DS825" i="18"/>
  <c r="DT825" i="18"/>
  <c r="DU825" i="18"/>
  <c r="DV825" i="18"/>
  <c r="DW825" i="18"/>
  <c r="DX825" i="18"/>
  <c r="DY825" i="18"/>
  <c r="DZ825" i="18"/>
  <c r="EA825" i="18"/>
  <c r="EB825" i="18"/>
  <c r="EC825" i="18"/>
  <c r="ED825" i="18"/>
  <c r="EE825" i="18"/>
  <c r="EF825" i="18"/>
  <c r="EG825" i="18"/>
  <c r="EH825" i="18"/>
  <c r="BJ826" i="18"/>
  <c r="BK826" i="18"/>
  <c r="BL826" i="18"/>
  <c r="BM826" i="18"/>
  <c r="BN826" i="18"/>
  <c r="BO826" i="18"/>
  <c r="BP826" i="18"/>
  <c r="BQ826" i="18"/>
  <c r="BR826" i="18"/>
  <c r="BS826" i="18"/>
  <c r="BT826" i="18"/>
  <c r="BU826" i="18"/>
  <c r="BV826" i="18"/>
  <c r="BW826" i="18"/>
  <c r="BX826" i="18"/>
  <c r="BY826" i="18"/>
  <c r="BZ826" i="18"/>
  <c r="CA826" i="18"/>
  <c r="CB826" i="18"/>
  <c r="CD826" i="18"/>
  <c r="CE826" i="18"/>
  <c r="CF826" i="18"/>
  <c r="CG826" i="18"/>
  <c r="CH826" i="18"/>
  <c r="CI826" i="18"/>
  <c r="CJ826" i="18"/>
  <c r="CK826" i="18"/>
  <c r="CL826" i="18"/>
  <c r="CM826" i="18"/>
  <c r="CN826" i="18"/>
  <c r="CO826" i="18"/>
  <c r="CP826" i="18"/>
  <c r="CQ826" i="18"/>
  <c r="CR826" i="18"/>
  <c r="CS826" i="18"/>
  <c r="CT826" i="18"/>
  <c r="CU826" i="18"/>
  <c r="CV826" i="18"/>
  <c r="CW826" i="18"/>
  <c r="CX826" i="18"/>
  <c r="CY826" i="18"/>
  <c r="CZ826" i="18"/>
  <c r="DA826" i="18"/>
  <c r="DB826" i="18"/>
  <c r="DC826" i="18"/>
  <c r="DD826" i="18"/>
  <c r="DE826" i="18"/>
  <c r="DF826" i="18"/>
  <c r="DG826" i="18"/>
  <c r="DH826" i="18"/>
  <c r="DI826" i="18"/>
  <c r="DJ826" i="18"/>
  <c r="DK826" i="18"/>
  <c r="DL826" i="18"/>
  <c r="DM826" i="18"/>
  <c r="DN826" i="18"/>
  <c r="DO826" i="18"/>
  <c r="DP826" i="18"/>
  <c r="DQ826" i="18"/>
  <c r="DR826" i="18"/>
  <c r="DS826" i="18"/>
  <c r="DT826" i="18"/>
  <c r="DU826" i="18"/>
  <c r="DV826" i="18"/>
  <c r="DW826" i="18"/>
  <c r="DX826" i="18"/>
  <c r="DY826" i="18"/>
  <c r="DZ826" i="18"/>
  <c r="EA826" i="18"/>
  <c r="EB826" i="18"/>
  <c r="EC826" i="18"/>
  <c r="ED826" i="18"/>
  <c r="EE826" i="18"/>
  <c r="EF826" i="18"/>
  <c r="EG826" i="18"/>
  <c r="EH826" i="18"/>
  <c r="BJ827" i="18"/>
  <c r="BK827" i="18"/>
  <c r="BL827" i="18"/>
  <c r="BM827" i="18"/>
  <c r="BN827" i="18"/>
  <c r="BO827" i="18"/>
  <c r="BP827" i="18"/>
  <c r="BQ827" i="18"/>
  <c r="BR827" i="18"/>
  <c r="BS827" i="18"/>
  <c r="BT827" i="18"/>
  <c r="BU827" i="18"/>
  <c r="BV827" i="18"/>
  <c r="BW827" i="18"/>
  <c r="BX827" i="18"/>
  <c r="BY827" i="18"/>
  <c r="BZ827" i="18"/>
  <c r="CA827" i="18"/>
  <c r="CB827" i="18"/>
  <c r="CD827" i="18"/>
  <c r="CE827" i="18"/>
  <c r="CF827" i="18"/>
  <c r="CG827" i="18"/>
  <c r="CH827" i="18"/>
  <c r="CI827" i="18"/>
  <c r="CJ827" i="18"/>
  <c r="CK827" i="18"/>
  <c r="CL827" i="18"/>
  <c r="CM827" i="18"/>
  <c r="CN827" i="18"/>
  <c r="CO827" i="18"/>
  <c r="CP827" i="18"/>
  <c r="CQ827" i="18"/>
  <c r="CR827" i="18"/>
  <c r="CS827" i="18"/>
  <c r="CT827" i="18"/>
  <c r="CU827" i="18"/>
  <c r="CV827" i="18"/>
  <c r="CW827" i="18"/>
  <c r="CX827" i="18"/>
  <c r="CY827" i="18"/>
  <c r="CZ827" i="18"/>
  <c r="DA827" i="18"/>
  <c r="DB827" i="18"/>
  <c r="DC827" i="18"/>
  <c r="DD827" i="18"/>
  <c r="DE827" i="18"/>
  <c r="DF827" i="18"/>
  <c r="DG827" i="18"/>
  <c r="DH827" i="18"/>
  <c r="DI827" i="18"/>
  <c r="DJ827" i="18"/>
  <c r="DK827" i="18"/>
  <c r="DL827" i="18"/>
  <c r="DM827" i="18"/>
  <c r="DN827" i="18"/>
  <c r="DO827" i="18"/>
  <c r="DP827" i="18"/>
  <c r="DQ827" i="18"/>
  <c r="DR827" i="18"/>
  <c r="DS827" i="18"/>
  <c r="DT827" i="18"/>
  <c r="DU827" i="18"/>
  <c r="DV827" i="18"/>
  <c r="DW827" i="18"/>
  <c r="DX827" i="18"/>
  <c r="DY827" i="18"/>
  <c r="DZ827" i="18"/>
  <c r="EA827" i="18"/>
  <c r="EB827" i="18"/>
  <c r="EC827" i="18"/>
  <c r="ED827" i="18"/>
  <c r="EE827" i="18"/>
  <c r="EF827" i="18"/>
  <c r="EG827" i="18"/>
  <c r="EH827" i="18"/>
  <c r="BJ828" i="18"/>
  <c r="BK828" i="18"/>
  <c r="BL828" i="18"/>
  <c r="BM828" i="18"/>
  <c r="BN828" i="18"/>
  <c r="BO828" i="18"/>
  <c r="BP828" i="18"/>
  <c r="BQ828" i="18"/>
  <c r="BR828" i="18"/>
  <c r="BS828" i="18"/>
  <c r="BT828" i="18"/>
  <c r="BU828" i="18"/>
  <c r="BV828" i="18"/>
  <c r="BW828" i="18"/>
  <c r="BX828" i="18"/>
  <c r="BY828" i="18"/>
  <c r="BZ828" i="18"/>
  <c r="CA828" i="18"/>
  <c r="CB828" i="18"/>
  <c r="CD828" i="18"/>
  <c r="CE828" i="18"/>
  <c r="CF828" i="18"/>
  <c r="CG828" i="18"/>
  <c r="CH828" i="18"/>
  <c r="CI828" i="18"/>
  <c r="CJ828" i="18"/>
  <c r="CK828" i="18"/>
  <c r="CL828" i="18"/>
  <c r="CM828" i="18"/>
  <c r="CN828" i="18"/>
  <c r="CO828" i="18"/>
  <c r="CP828" i="18"/>
  <c r="CQ828" i="18"/>
  <c r="CR828" i="18"/>
  <c r="CS828" i="18"/>
  <c r="CT828" i="18"/>
  <c r="CU828" i="18"/>
  <c r="CV828" i="18"/>
  <c r="CW828" i="18"/>
  <c r="CX828" i="18"/>
  <c r="CY828" i="18"/>
  <c r="CZ828" i="18"/>
  <c r="DA828" i="18"/>
  <c r="DB828" i="18"/>
  <c r="DC828" i="18"/>
  <c r="DD828" i="18"/>
  <c r="DE828" i="18"/>
  <c r="DF828" i="18"/>
  <c r="DG828" i="18"/>
  <c r="DH828" i="18"/>
  <c r="DI828" i="18"/>
  <c r="DJ828" i="18"/>
  <c r="DK828" i="18"/>
  <c r="DL828" i="18"/>
  <c r="DM828" i="18"/>
  <c r="DN828" i="18"/>
  <c r="DO828" i="18"/>
  <c r="DP828" i="18"/>
  <c r="DQ828" i="18"/>
  <c r="DR828" i="18"/>
  <c r="DS828" i="18"/>
  <c r="DT828" i="18"/>
  <c r="DU828" i="18"/>
  <c r="DV828" i="18"/>
  <c r="DW828" i="18"/>
  <c r="DX828" i="18"/>
  <c r="DY828" i="18"/>
  <c r="DZ828" i="18"/>
  <c r="EA828" i="18"/>
  <c r="EB828" i="18"/>
  <c r="EC828" i="18"/>
  <c r="ED828" i="18"/>
  <c r="EE828" i="18"/>
  <c r="EF828" i="18"/>
  <c r="EG828" i="18"/>
  <c r="EH828" i="18"/>
  <c r="BJ829" i="18"/>
  <c r="BK829" i="18"/>
  <c r="BL829" i="18"/>
  <c r="BM829" i="18"/>
  <c r="BN829" i="18"/>
  <c r="BO829" i="18"/>
  <c r="BP829" i="18"/>
  <c r="BQ829" i="18"/>
  <c r="BR829" i="18"/>
  <c r="BS829" i="18"/>
  <c r="BT829" i="18"/>
  <c r="BU829" i="18"/>
  <c r="BV829" i="18"/>
  <c r="BW829" i="18"/>
  <c r="BX829" i="18"/>
  <c r="BY829" i="18"/>
  <c r="BZ829" i="18"/>
  <c r="CA829" i="18"/>
  <c r="CB829" i="18"/>
  <c r="CD829" i="18"/>
  <c r="CE829" i="18"/>
  <c r="CF829" i="18"/>
  <c r="CG829" i="18"/>
  <c r="CH829" i="18"/>
  <c r="CI829" i="18"/>
  <c r="CJ829" i="18"/>
  <c r="CK829" i="18"/>
  <c r="CL829" i="18"/>
  <c r="CM829" i="18"/>
  <c r="CN829" i="18"/>
  <c r="CO829" i="18"/>
  <c r="CP829" i="18"/>
  <c r="CQ829" i="18"/>
  <c r="CR829" i="18"/>
  <c r="CS829" i="18"/>
  <c r="CT829" i="18"/>
  <c r="CU829" i="18"/>
  <c r="CV829" i="18"/>
  <c r="CW829" i="18"/>
  <c r="CX829" i="18"/>
  <c r="CY829" i="18"/>
  <c r="CZ829" i="18"/>
  <c r="DA829" i="18"/>
  <c r="DB829" i="18"/>
  <c r="DC829" i="18"/>
  <c r="DD829" i="18"/>
  <c r="DE829" i="18"/>
  <c r="DF829" i="18"/>
  <c r="DG829" i="18"/>
  <c r="DH829" i="18"/>
  <c r="DI829" i="18"/>
  <c r="DJ829" i="18"/>
  <c r="DK829" i="18"/>
  <c r="DL829" i="18"/>
  <c r="DM829" i="18"/>
  <c r="DN829" i="18"/>
  <c r="DO829" i="18"/>
  <c r="DP829" i="18"/>
  <c r="DQ829" i="18"/>
  <c r="DR829" i="18"/>
  <c r="DS829" i="18"/>
  <c r="DT829" i="18"/>
  <c r="DU829" i="18"/>
  <c r="DV829" i="18"/>
  <c r="DW829" i="18"/>
  <c r="DX829" i="18"/>
  <c r="DY829" i="18"/>
  <c r="DZ829" i="18"/>
  <c r="EA829" i="18"/>
  <c r="EB829" i="18"/>
  <c r="EC829" i="18"/>
  <c r="ED829" i="18"/>
  <c r="EE829" i="18"/>
  <c r="EF829" i="18"/>
  <c r="EG829" i="18"/>
  <c r="EH829" i="18"/>
  <c r="BJ830" i="18"/>
  <c r="BK830" i="18"/>
  <c r="BL830" i="18"/>
  <c r="BM830" i="18"/>
  <c r="BN830" i="18"/>
  <c r="BO830" i="18"/>
  <c r="BP830" i="18"/>
  <c r="BQ830" i="18"/>
  <c r="BR830" i="18"/>
  <c r="BS830" i="18"/>
  <c r="BT830" i="18"/>
  <c r="BU830" i="18"/>
  <c r="BV830" i="18"/>
  <c r="BW830" i="18"/>
  <c r="BX830" i="18"/>
  <c r="BY830" i="18"/>
  <c r="BZ830" i="18"/>
  <c r="CA830" i="18"/>
  <c r="CB830" i="18"/>
  <c r="CD830" i="18"/>
  <c r="CE830" i="18"/>
  <c r="CF830" i="18"/>
  <c r="CG830" i="18"/>
  <c r="CH830" i="18"/>
  <c r="CI830" i="18"/>
  <c r="CJ830" i="18"/>
  <c r="CK830" i="18"/>
  <c r="CL830" i="18"/>
  <c r="CM830" i="18"/>
  <c r="CN830" i="18"/>
  <c r="CO830" i="18"/>
  <c r="CP830" i="18"/>
  <c r="CQ830" i="18"/>
  <c r="CR830" i="18"/>
  <c r="CS830" i="18"/>
  <c r="CT830" i="18"/>
  <c r="CU830" i="18"/>
  <c r="CV830" i="18"/>
  <c r="CW830" i="18"/>
  <c r="CX830" i="18"/>
  <c r="CY830" i="18"/>
  <c r="CZ830" i="18"/>
  <c r="DA830" i="18"/>
  <c r="DB830" i="18"/>
  <c r="DC830" i="18"/>
  <c r="DD830" i="18"/>
  <c r="DE830" i="18"/>
  <c r="DF830" i="18"/>
  <c r="DG830" i="18"/>
  <c r="DH830" i="18"/>
  <c r="DI830" i="18"/>
  <c r="DJ830" i="18"/>
  <c r="DK830" i="18"/>
  <c r="DL830" i="18"/>
  <c r="DM830" i="18"/>
  <c r="DN830" i="18"/>
  <c r="DO830" i="18"/>
  <c r="DP830" i="18"/>
  <c r="DQ830" i="18"/>
  <c r="DR830" i="18"/>
  <c r="DS830" i="18"/>
  <c r="DT830" i="18"/>
  <c r="DU830" i="18"/>
  <c r="DV830" i="18"/>
  <c r="DW830" i="18"/>
  <c r="DX830" i="18"/>
  <c r="DY830" i="18"/>
  <c r="DZ830" i="18"/>
  <c r="EA830" i="18"/>
  <c r="EB830" i="18"/>
  <c r="EC830" i="18"/>
  <c r="ED830" i="18"/>
  <c r="EE830" i="18"/>
  <c r="EF830" i="18"/>
  <c r="EG830" i="18"/>
  <c r="EH830" i="18"/>
  <c r="BJ831" i="18"/>
  <c r="BK831" i="18"/>
  <c r="BL831" i="18"/>
  <c r="BM831" i="18"/>
  <c r="BN831" i="18"/>
  <c r="BO831" i="18"/>
  <c r="BP831" i="18"/>
  <c r="BQ831" i="18"/>
  <c r="BR831" i="18"/>
  <c r="BS831" i="18"/>
  <c r="BT831" i="18"/>
  <c r="BU831" i="18"/>
  <c r="BV831" i="18"/>
  <c r="BW831" i="18"/>
  <c r="BX831" i="18"/>
  <c r="BY831" i="18"/>
  <c r="BZ831" i="18"/>
  <c r="CA831" i="18"/>
  <c r="CB831" i="18"/>
  <c r="CD831" i="18"/>
  <c r="CE831" i="18"/>
  <c r="CF831" i="18"/>
  <c r="CG831" i="18"/>
  <c r="CH831" i="18"/>
  <c r="CI831" i="18"/>
  <c r="CJ831" i="18"/>
  <c r="CK831" i="18"/>
  <c r="CL831" i="18"/>
  <c r="CM831" i="18"/>
  <c r="CN831" i="18"/>
  <c r="CO831" i="18"/>
  <c r="CP831" i="18"/>
  <c r="CQ831" i="18"/>
  <c r="CR831" i="18"/>
  <c r="CS831" i="18"/>
  <c r="CT831" i="18"/>
  <c r="CU831" i="18"/>
  <c r="CV831" i="18"/>
  <c r="CW831" i="18"/>
  <c r="CX831" i="18"/>
  <c r="CY831" i="18"/>
  <c r="CZ831" i="18"/>
  <c r="DA831" i="18"/>
  <c r="DB831" i="18"/>
  <c r="DC831" i="18"/>
  <c r="DD831" i="18"/>
  <c r="DE831" i="18"/>
  <c r="DF831" i="18"/>
  <c r="DG831" i="18"/>
  <c r="DH831" i="18"/>
  <c r="DI831" i="18"/>
  <c r="DJ831" i="18"/>
  <c r="DK831" i="18"/>
  <c r="DL831" i="18"/>
  <c r="DM831" i="18"/>
  <c r="DN831" i="18"/>
  <c r="DO831" i="18"/>
  <c r="DP831" i="18"/>
  <c r="DQ831" i="18"/>
  <c r="DR831" i="18"/>
  <c r="DS831" i="18"/>
  <c r="DT831" i="18"/>
  <c r="DU831" i="18"/>
  <c r="DV831" i="18"/>
  <c r="DW831" i="18"/>
  <c r="DX831" i="18"/>
  <c r="DY831" i="18"/>
  <c r="DZ831" i="18"/>
  <c r="EA831" i="18"/>
  <c r="EB831" i="18"/>
  <c r="EC831" i="18"/>
  <c r="ED831" i="18"/>
  <c r="EE831" i="18"/>
  <c r="EF831" i="18"/>
  <c r="EG831" i="18"/>
  <c r="EH831" i="18"/>
  <c r="BJ832" i="18"/>
  <c r="BK832" i="18"/>
  <c r="BL832" i="18"/>
  <c r="BM832" i="18"/>
  <c r="BN832" i="18"/>
  <c r="BO832" i="18"/>
  <c r="BP832" i="18"/>
  <c r="BQ832" i="18"/>
  <c r="BR832" i="18"/>
  <c r="BS832" i="18"/>
  <c r="BT832" i="18"/>
  <c r="BU832" i="18"/>
  <c r="BV832" i="18"/>
  <c r="BW832" i="18"/>
  <c r="BX832" i="18"/>
  <c r="BY832" i="18"/>
  <c r="BZ832" i="18"/>
  <c r="CA832" i="18"/>
  <c r="CB832" i="18"/>
  <c r="CC832" i="18"/>
  <c r="CE832" i="18"/>
  <c r="CF832" i="18"/>
  <c r="CG832" i="18"/>
  <c r="CH832" i="18"/>
  <c r="CI832" i="18"/>
  <c r="CJ832" i="18"/>
  <c r="CK832" i="18"/>
  <c r="CL832" i="18"/>
  <c r="CM832" i="18"/>
  <c r="CN832" i="18"/>
  <c r="CO832" i="18"/>
  <c r="CP832" i="18"/>
  <c r="CQ832" i="18"/>
  <c r="CR832" i="18"/>
  <c r="CS832" i="18"/>
  <c r="CT832" i="18"/>
  <c r="CU832" i="18"/>
  <c r="CV832" i="18"/>
  <c r="CW832" i="18"/>
  <c r="CX832" i="18"/>
  <c r="CY832" i="18"/>
  <c r="CZ832" i="18"/>
  <c r="DA832" i="18"/>
  <c r="DB832" i="18"/>
  <c r="DC832" i="18"/>
  <c r="DD832" i="18"/>
  <c r="DE832" i="18"/>
  <c r="DF832" i="18"/>
  <c r="DG832" i="18"/>
  <c r="DH832" i="18"/>
  <c r="DI832" i="18"/>
  <c r="DJ832" i="18"/>
  <c r="DK832" i="18"/>
  <c r="DL832" i="18"/>
  <c r="DM832" i="18"/>
  <c r="DN832" i="18"/>
  <c r="DO832" i="18"/>
  <c r="DP832" i="18"/>
  <c r="DQ832" i="18"/>
  <c r="DR832" i="18"/>
  <c r="DS832" i="18"/>
  <c r="DT832" i="18"/>
  <c r="DU832" i="18"/>
  <c r="DV832" i="18"/>
  <c r="DW832" i="18"/>
  <c r="DX832" i="18"/>
  <c r="DY832" i="18"/>
  <c r="DZ832" i="18"/>
  <c r="EA832" i="18"/>
  <c r="EB832" i="18"/>
  <c r="EC832" i="18"/>
  <c r="ED832" i="18"/>
  <c r="EE832" i="18"/>
  <c r="EF832" i="18"/>
  <c r="EG832" i="18"/>
  <c r="EH832" i="18"/>
  <c r="BJ833" i="18"/>
  <c r="BK833" i="18"/>
  <c r="BL833" i="18"/>
  <c r="BM833" i="18"/>
  <c r="BN833" i="18"/>
  <c r="BO833" i="18"/>
  <c r="BP833" i="18"/>
  <c r="BQ833" i="18"/>
  <c r="BR833" i="18"/>
  <c r="BS833" i="18"/>
  <c r="BT833" i="18"/>
  <c r="BU833" i="18"/>
  <c r="BV833" i="18"/>
  <c r="BW833" i="18"/>
  <c r="BX833" i="18"/>
  <c r="BY833" i="18"/>
  <c r="BZ833" i="18"/>
  <c r="CA833" i="18"/>
  <c r="CB833" i="18"/>
  <c r="CC833" i="18"/>
  <c r="CE833" i="18"/>
  <c r="CF833" i="18"/>
  <c r="CG833" i="18"/>
  <c r="CH833" i="18"/>
  <c r="CI833" i="18"/>
  <c r="CJ833" i="18"/>
  <c r="CK833" i="18"/>
  <c r="CL833" i="18"/>
  <c r="CM833" i="18"/>
  <c r="CN833" i="18"/>
  <c r="CO833" i="18"/>
  <c r="CP833" i="18"/>
  <c r="CQ833" i="18"/>
  <c r="CR833" i="18"/>
  <c r="CS833" i="18"/>
  <c r="CT833" i="18"/>
  <c r="CU833" i="18"/>
  <c r="CV833" i="18"/>
  <c r="CW833" i="18"/>
  <c r="CX833" i="18"/>
  <c r="CY833" i="18"/>
  <c r="CZ833" i="18"/>
  <c r="DA833" i="18"/>
  <c r="DB833" i="18"/>
  <c r="DC833" i="18"/>
  <c r="DD833" i="18"/>
  <c r="DE833" i="18"/>
  <c r="DF833" i="18"/>
  <c r="DG833" i="18"/>
  <c r="DH833" i="18"/>
  <c r="DI833" i="18"/>
  <c r="DJ833" i="18"/>
  <c r="DK833" i="18"/>
  <c r="DL833" i="18"/>
  <c r="DM833" i="18"/>
  <c r="DN833" i="18"/>
  <c r="DO833" i="18"/>
  <c r="DP833" i="18"/>
  <c r="DQ833" i="18"/>
  <c r="DR833" i="18"/>
  <c r="DS833" i="18"/>
  <c r="DT833" i="18"/>
  <c r="DU833" i="18"/>
  <c r="DV833" i="18"/>
  <c r="DW833" i="18"/>
  <c r="DX833" i="18"/>
  <c r="DY833" i="18"/>
  <c r="DZ833" i="18"/>
  <c r="EA833" i="18"/>
  <c r="EB833" i="18"/>
  <c r="EC833" i="18"/>
  <c r="ED833" i="18"/>
  <c r="EE833" i="18"/>
  <c r="EF833" i="18"/>
  <c r="EG833" i="18"/>
  <c r="EH833" i="18"/>
  <c r="BJ834" i="18"/>
  <c r="BK834" i="18"/>
  <c r="BL834" i="18"/>
  <c r="BM834" i="18"/>
  <c r="BN834" i="18"/>
  <c r="BO834" i="18"/>
  <c r="BP834" i="18"/>
  <c r="BQ834" i="18"/>
  <c r="BR834" i="18"/>
  <c r="BS834" i="18"/>
  <c r="BT834" i="18"/>
  <c r="BU834" i="18"/>
  <c r="BV834" i="18"/>
  <c r="BW834" i="18"/>
  <c r="BX834" i="18"/>
  <c r="BY834" i="18"/>
  <c r="BZ834" i="18"/>
  <c r="CA834" i="18"/>
  <c r="CB834" i="18"/>
  <c r="CC834" i="18"/>
  <c r="CE834" i="18"/>
  <c r="CF834" i="18"/>
  <c r="CG834" i="18"/>
  <c r="CH834" i="18"/>
  <c r="CI834" i="18"/>
  <c r="CJ834" i="18"/>
  <c r="CK834" i="18"/>
  <c r="CL834" i="18"/>
  <c r="CM834" i="18"/>
  <c r="CN834" i="18"/>
  <c r="CO834" i="18"/>
  <c r="CP834" i="18"/>
  <c r="CQ834" i="18"/>
  <c r="CR834" i="18"/>
  <c r="CS834" i="18"/>
  <c r="CT834" i="18"/>
  <c r="CU834" i="18"/>
  <c r="CV834" i="18"/>
  <c r="CW834" i="18"/>
  <c r="CX834" i="18"/>
  <c r="CY834" i="18"/>
  <c r="CZ834" i="18"/>
  <c r="DA834" i="18"/>
  <c r="DB834" i="18"/>
  <c r="DC834" i="18"/>
  <c r="DD834" i="18"/>
  <c r="DE834" i="18"/>
  <c r="DF834" i="18"/>
  <c r="DG834" i="18"/>
  <c r="DH834" i="18"/>
  <c r="DI834" i="18"/>
  <c r="DJ834" i="18"/>
  <c r="DK834" i="18"/>
  <c r="DL834" i="18"/>
  <c r="DM834" i="18"/>
  <c r="DN834" i="18"/>
  <c r="DO834" i="18"/>
  <c r="DP834" i="18"/>
  <c r="DQ834" i="18"/>
  <c r="DR834" i="18"/>
  <c r="DS834" i="18"/>
  <c r="DT834" i="18"/>
  <c r="DU834" i="18"/>
  <c r="DV834" i="18"/>
  <c r="DW834" i="18"/>
  <c r="DX834" i="18"/>
  <c r="DY834" i="18"/>
  <c r="DZ834" i="18"/>
  <c r="EA834" i="18"/>
  <c r="EB834" i="18"/>
  <c r="EC834" i="18"/>
  <c r="ED834" i="18"/>
  <c r="EE834" i="18"/>
  <c r="EF834" i="18"/>
  <c r="EG834" i="18"/>
  <c r="EH834" i="18"/>
  <c r="BJ835" i="18"/>
  <c r="BK835" i="18"/>
  <c r="BL835" i="18"/>
  <c r="BM835" i="18"/>
  <c r="BN835" i="18"/>
  <c r="BO835" i="18"/>
  <c r="BP835" i="18"/>
  <c r="BQ835" i="18"/>
  <c r="BR835" i="18"/>
  <c r="BS835" i="18"/>
  <c r="BT835" i="18"/>
  <c r="BU835" i="18"/>
  <c r="BV835" i="18"/>
  <c r="BW835" i="18"/>
  <c r="BX835" i="18"/>
  <c r="BY835" i="18"/>
  <c r="BZ835" i="18"/>
  <c r="CA835" i="18"/>
  <c r="CB835" i="18"/>
  <c r="CC835" i="18"/>
  <c r="CE835" i="18"/>
  <c r="CF835" i="18"/>
  <c r="CG835" i="18"/>
  <c r="CH835" i="18"/>
  <c r="CI835" i="18"/>
  <c r="CJ835" i="18"/>
  <c r="CK835" i="18"/>
  <c r="CL835" i="18"/>
  <c r="CM835" i="18"/>
  <c r="CN835" i="18"/>
  <c r="CO835" i="18"/>
  <c r="CP835" i="18"/>
  <c r="CQ835" i="18"/>
  <c r="CR835" i="18"/>
  <c r="CS835" i="18"/>
  <c r="CT835" i="18"/>
  <c r="CU835" i="18"/>
  <c r="CV835" i="18"/>
  <c r="CW835" i="18"/>
  <c r="CX835" i="18"/>
  <c r="CY835" i="18"/>
  <c r="CZ835" i="18"/>
  <c r="DA835" i="18"/>
  <c r="DB835" i="18"/>
  <c r="DC835" i="18"/>
  <c r="DD835" i="18"/>
  <c r="DE835" i="18"/>
  <c r="DF835" i="18"/>
  <c r="DG835" i="18"/>
  <c r="DH835" i="18"/>
  <c r="DI835" i="18"/>
  <c r="DJ835" i="18"/>
  <c r="DK835" i="18"/>
  <c r="DL835" i="18"/>
  <c r="DM835" i="18"/>
  <c r="DN835" i="18"/>
  <c r="DO835" i="18"/>
  <c r="DP835" i="18"/>
  <c r="DQ835" i="18"/>
  <c r="DR835" i="18"/>
  <c r="DS835" i="18"/>
  <c r="DT835" i="18"/>
  <c r="DU835" i="18"/>
  <c r="DV835" i="18"/>
  <c r="DW835" i="18"/>
  <c r="DX835" i="18"/>
  <c r="DY835" i="18"/>
  <c r="DZ835" i="18"/>
  <c r="EA835" i="18"/>
  <c r="EB835" i="18"/>
  <c r="EC835" i="18"/>
  <c r="ED835" i="18"/>
  <c r="EE835" i="18"/>
  <c r="EF835" i="18"/>
  <c r="EG835" i="18"/>
  <c r="EH835" i="18"/>
  <c r="BJ836" i="18"/>
  <c r="BK836" i="18"/>
  <c r="BL836" i="18"/>
  <c r="BM836" i="18"/>
  <c r="BN836" i="18"/>
  <c r="BO836" i="18"/>
  <c r="BP836" i="18"/>
  <c r="BQ836" i="18"/>
  <c r="BR836" i="18"/>
  <c r="BS836" i="18"/>
  <c r="BT836" i="18"/>
  <c r="BU836" i="18"/>
  <c r="BV836" i="18"/>
  <c r="BW836" i="18"/>
  <c r="BX836" i="18"/>
  <c r="BY836" i="18"/>
  <c r="BZ836" i="18"/>
  <c r="CA836" i="18"/>
  <c r="CB836" i="18"/>
  <c r="CC836" i="18"/>
  <c r="CD836" i="18"/>
  <c r="CE836" i="18"/>
  <c r="CF836" i="18"/>
  <c r="CG836" i="18"/>
  <c r="CH836" i="18"/>
  <c r="CI836" i="18"/>
  <c r="CJ836" i="18"/>
  <c r="CL836" i="18"/>
  <c r="CM836" i="18"/>
  <c r="CN836" i="18"/>
  <c r="CO836" i="18"/>
  <c r="CP836" i="18"/>
  <c r="CQ836" i="18"/>
  <c r="CR836" i="18"/>
  <c r="CS836" i="18"/>
  <c r="CT836" i="18"/>
  <c r="CU836" i="18"/>
  <c r="CV836" i="18"/>
  <c r="CW836" i="18"/>
  <c r="CX836" i="18"/>
  <c r="CY836" i="18"/>
  <c r="CZ836" i="18"/>
  <c r="DA836" i="18"/>
  <c r="DB836" i="18"/>
  <c r="DC836" i="18"/>
  <c r="DD836" i="18"/>
  <c r="DE836" i="18"/>
  <c r="DF836" i="18"/>
  <c r="DG836" i="18"/>
  <c r="DH836" i="18"/>
  <c r="DI836" i="18"/>
  <c r="DJ836" i="18"/>
  <c r="DK836" i="18"/>
  <c r="DL836" i="18"/>
  <c r="DM836" i="18"/>
  <c r="DN836" i="18"/>
  <c r="DO836" i="18"/>
  <c r="DP836" i="18"/>
  <c r="DQ836" i="18"/>
  <c r="DR836" i="18"/>
  <c r="DS836" i="18"/>
  <c r="DT836" i="18"/>
  <c r="DU836" i="18"/>
  <c r="DV836" i="18"/>
  <c r="DW836" i="18"/>
  <c r="DX836" i="18"/>
  <c r="DY836" i="18"/>
  <c r="DZ836" i="18"/>
  <c r="EA836" i="18"/>
  <c r="EB836" i="18"/>
  <c r="EC836" i="18"/>
  <c r="ED836" i="18"/>
  <c r="EE836" i="18"/>
  <c r="EF836" i="18"/>
  <c r="EG836" i="18"/>
  <c r="EH836" i="18"/>
  <c r="BJ837" i="18"/>
  <c r="BK837" i="18"/>
  <c r="BL837" i="18"/>
  <c r="BM837" i="18"/>
  <c r="BN837" i="18"/>
  <c r="BO837" i="18"/>
  <c r="BP837" i="18"/>
  <c r="BQ837" i="18"/>
  <c r="BR837" i="18"/>
  <c r="BS837" i="18"/>
  <c r="BT837" i="18"/>
  <c r="BU837" i="18"/>
  <c r="BV837" i="18"/>
  <c r="BW837" i="18"/>
  <c r="BX837" i="18"/>
  <c r="BY837" i="18"/>
  <c r="BZ837" i="18"/>
  <c r="CA837" i="18"/>
  <c r="CB837" i="18"/>
  <c r="CC837" i="18"/>
  <c r="CD837" i="18"/>
  <c r="CE837" i="18"/>
  <c r="CF837" i="18"/>
  <c r="CG837" i="18"/>
  <c r="CH837" i="18"/>
  <c r="CI837" i="18"/>
  <c r="CJ837" i="18"/>
  <c r="CK837" i="18"/>
  <c r="CL837" i="18"/>
  <c r="CM837" i="18"/>
  <c r="CN837" i="18"/>
  <c r="CO837" i="18"/>
  <c r="CP837" i="18"/>
  <c r="CR837" i="18"/>
  <c r="CS837" i="18"/>
  <c r="CT837" i="18"/>
  <c r="CU837" i="18"/>
  <c r="CV837" i="18"/>
  <c r="CW837" i="18"/>
  <c r="CX837" i="18"/>
  <c r="CY837" i="18"/>
  <c r="CZ837" i="18"/>
  <c r="DA837" i="18"/>
  <c r="DB837" i="18"/>
  <c r="DC837" i="18"/>
  <c r="DD837" i="18"/>
  <c r="DE837" i="18"/>
  <c r="DF837" i="18"/>
  <c r="DG837" i="18"/>
  <c r="DH837" i="18"/>
  <c r="DI837" i="18"/>
  <c r="DJ837" i="18"/>
  <c r="DK837" i="18"/>
  <c r="DL837" i="18"/>
  <c r="DM837" i="18"/>
  <c r="DN837" i="18"/>
  <c r="DO837" i="18"/>
  <c r="DP837" i="18"/>
  <c r="DQ837" i="18"/>
  <c r="DR837" i="18"/>
  <c r="DS837" i="18"/>
  <c r="DT837" i="18"/>
  <c r="DU837" i="18"/>
  <c r="DV837" i="18"/>
  <c r="DW837" i="18"/>
  <c r="DX837" i="18"/>
  <c r="DY837" i="18"/>
  <c r="DZ837" i="18"/>
  <c r="EA837" i="18"/>
  <c r="EB837" i="18"/>
  <c r="EC837" i="18"/>
  <c r="ED837" i="18"/>
  <c r="EE837" i="18"/>
  <c r="EF837" i="18"/>
  <c r="EG837" i="18"/>
  <c r="EH837" i="18"/>
  <c r="BJ838" i="18"/>
  <c r="BK838" i="18"/>
  <c r="BL838" i="18"/>
  <c r="BM838" i="18"/>
  <c r="BN838" i="18"/>
  <c r="BO838" i="18"/>
  <c r="BP838" i="18"/>
  <c r="BQ838" i="18"/>
  <c r="BR838" i="18"/>
  <c r="BS838" i="18"/>
  <c r="BT838" i="18"/>
  <c r="BU838" i="18"/>
  <c r="BV838" i="18"/>
  <c r="BW838" i="18"/>
  <c r="BX838" i="18"/>
  <c r="BY838" i="18"/>
  <c r="BZ838" i="18"/>
  <c r="CA838" i="18"/>
  <c r="CB838" i="18"/>
  <c r="CC838" i="18"/>
  <c r="CD838" i="18"/>
  <c r="CE838" i="18"/>
  <c r="CF838" i="18"/>
  <c r="CG838" i="18"/>
  <c r="CH838" i="18"/>
  <c r="CI838" i="18"/>
  <c r="CJ838" i="18"/>
  <c r="CK838" i="18"/>
  <c r="CL838" i="18"/>
  <c r="CM838" i="18"/>
  <c r="CN838" i="18"/>
  <c r="CO838" i="18"/>
  <c r="CP838" i="18"/>
  <c r="CR838" i="18"/>
  <c r="CS838" i="18"/>
  <c r="CT838" i="18"/>
  <c r="CU838" i="18"/>
  <c r="CV838" i="18"/>
  <c r="CW838" i="18"/>
  <c r="CX838" i="18"/>
  <c r="CY838" i="18"/>
  <c r="CZ838" i="18"/>
  <c r="DA838" i="18"/>
  <c r="DB838" i="18"/>
  <c r="DC838" i="18"/>
  <c r="DD838" i="18"/>
  <c r="DE838" i="18"/>
  <c r="DF838" i="18"/>
  <c r="DG838" i="18"/>
  <c r="DH838" i="18"/>
  <c r="DI838" i="18"/>
  <c r="DJ838" i="18"/>
  <c r="DK838" i="18"/>
  <c r="DL838" i="18"/>
  <c r="DM838" i="18"/>
  <c r="DN838" i="18"/>
  <c r="DO838" i="18"/>
  <c r="DP838" i="18"/>
  <c r="DQ838" i="18"/>
  <c r="DR838" i="18"/>
  <c r="DS838" i="18"/>
  <c r="DT838" i="18"/>
  <c r="DU838" i="18"/>
  <c r="DV838" i="18"/>
  <c r="DW838" i="18"/>
  <c r="DX838" i="18"/>
  <c r="DY838" i="18"/>
  <c r="DZ838" i="18"/>
  <c r="EA838" i="18"/>
  <c r="EB838" i="18"/>
  <c r="EC838" i="18"/>
  <c r="ED838" i="18"/>
  <c r="EE838" i="18"/>
  <c r="EF838" i="18"/>
  <c r="EG838" i="18"/>
  <c r="EH838" i="18"/>
  <c r="BJ839" i="18"/>
  <c r="BK839" i="18"/>
  <c r="BL839" i="18"/>
  <c r="BM839" i="18"/>
  <c r="BN839" i="18"/>
  <c r="BO839" i="18"/>
  <c r="BP839" i="18"/>
  <c r="BQ839" i="18"/>
  <c r="BR839" i="18"/>
  <c r="BS839" i="18"/>
  <c r="BT839" i="18"/>
  <c r="BU839" i="18"/>
  <c r="BV839" i="18"/>
  <c r="BW839" i="18"/>
  <c r="BX839" i="18"/>
  <c r="BY839" i="18"/>
  <c r="BZ839" i="18"/>
  <c r="CA839" i="18"/>
  <c r="CB839" i="18"/>
  <c r="CC839" i="18"/>
  <c r="CD839" i="18"/>
  <c r="CE839" i="18"/>
  <c r="CF839" i="18"/>
  <c r="CG839" i="18"/>
  <c r="CH839" i="18"/>
  <c r="CI839" i="18"/>
  <c r="CJ839" i="18"/>
  <c r="CK839" i="18"/>
  <c r="CL839" i="18"/>
  <c r="CM839" i="18"/>
  <c r="CN839" i="18"/>
  <c r="CO839" i="18"/>
  <c r="CP839" i="18"/>
  <c r="CR839" i="18"/>
  <c r="CS839" i="18"/>
  <c r="CT839" i="18"/>
  <c r="CU839" i="18"/>
  <c r="CV839" i="18"/>
  <c r="CW839" i="18"/>
  <c r="CX839" i="18"/>
  <c r="CY839" i="18"/>
  <c r="CZ839" i="18"/>
  <c r="DA839" i="18"/>
  <c r="DB839" i="18"/>
  <c r="DC839" i="18"/>
  <c r="DD839" i="18"/>
  <c r="DE839" i="18"/>
  <c r="DF839" i="18"/>
  <c r="DG839" i="18"/>
  <c r="DH839" i="18"/>
  <c r="DI839" i="18"/>
  <c r="DJ839" i="18"/>
  <c r="DK839" i="18"/>
  <c r="DL839" i="18"/>
  <c r="DM839" i="18"/>
  <c r="DN839" i="18"/>
  <c r="DO839" i="18"/>
  <c r="DP839" i="18"/>
  <c r="DQ839" i="18"/>
  <c r="DR839" i="18"/>
  <c r="DS839" i="18"/>
  <c r="DT839" i="18"/>
  <c r="DU839" i="18"/>
  <c r="DV839" i="18"/>
  <c r="DW839" i="18"/>
  <c r="DX839" i="18"/>
  <c r="DY839" i="18"/>
  <c r="DZ839" i="18"/>
  <c r="EA839" i="18"/>
  <c r="EB839" i="18"/>
  <c r="EC839" i="18"/>
  <c r="ED839" i="18"/>
  <c r="EE839" i="18"/>
  <c r="EF839" i="18"/>
  <c r="EG839" i="18"/>
  <c r="EH839" i="18"/>
  <c r="BJ840" i="18"/>
  <c r="BK840" i="18"/>
  <c r="BL840" i="18"/>
  <c r="BM840" i="18"/>
  <c r="BN840" i="18"/>
  <c r="BO840" i="18"/>
  <c r="BP840" i="18"/>
  <c r="BQ840" i="18"/>
  <c r="BR840" i="18"/>
  <c r="BS840" i="18"/>
  <c r="BT840" i="18"/>
  <c r="BU840" i="18"/>
  <c r="BV840" i="18"/>
  <c r="BW840" i="18"/>
  <c r="BX840" i="18"/>
  <c r="BY840" i="18"/>
  <c r="BZ840" i="18"/>
  <c r="CA840" i="18"/>
  <c r="CB840" i="18"/>
  <c r="CC840" i="18"/>
  <c r="CD840" i="18"/>
  <c r="CE840" i="18"/>
  <c r="CF840" i="18"/>
  <c r="CG840" i="18"/>
  <c r="CH840" i="18"/>
  <c r="CI840" i="18"/>
  <c r="CJ840" i="18"/>
  <c r="CK840" i="18"/>
  <c r="CL840" i="18"/>
  <c r="CM840" i="18"/>
  <c r="CN840" i="18"/>
  <c r="CO840" i="18"/>
  <c r="CP840" i="18"/>
  <c r="CQ840" i="18"/>
  <c r="CR840" i="18"/>
  <c r="CS840" i="18"/>
  <c r="CT840" i="18"/>
  <c r="CU840" i="18"/>
  <c r="CV840" i="18"/>
  <c r="CW840" i="18"/>
  <c r="CX840" i="18"/>
  <c r="CY840" i="18"/>
  <c r="CZ840" i="18"/>
  <c r="DA840" i="18"/>
  <c r="DB840" i="18"/>
  <c r="DC840" i="18"/>
  <c r="DD840" i="18"/>
  <c r="DE840" i="18"/>
  <c r="DF840" i="18"/>
  <c r="DG840" i="18"/>
  <c r="DH840" i="18"/>
  <c r="DI840" i="18"/>
  <c r="DJ840" i="18"/>
  <c r="DK840" i="18"/>
  <c r="DL840" i="18"/>
  <c r="DM840" i="18"/>
  <c r="DN840" i="18"/>
  <c r="DO840" i="18"/>
  <c r="DP840" i="18"/>
  <c r="DQ840" i="18"/>
  <c r="DR840" i="18"/>
  <c r="DS840" i="18"/>
  <c r="DT840" i="18"/>
  <c r="DU840" i="18"/>
  <c r="DV840" i="18"/>
  <c r="DW840" i="18"/>
  <c r="DX840" i="18"/>
  <c r="DY840" i="18"/>
  <c r="DZ840" i="18"/>
  <c r="EA840" i="18"/>
  <c r="EB840" i="18"/>
  <c r="ED840" i="18"/>
  <c r="EE840" i="18"/>
  <c r="EF840" i="18"/>
  <c r="EG840" i="18"/>
  <c r="EH840" i="18"/>
  <c r="BJ841" i="18"/>
  <c r="BK841" i="18"/>
  <c r="BL841" i="18"/>
  <c r="BM841" i="18"/>
  <c r="BN841" i="18"/>
  <c r="BO841" i="18"/>
  <c r="BP841" i="18"/>
  <c r="BQ841" i="18"/>
  <c r="BR841" i="18"/>
  <c r="BS841" i="18"/>
  <c r="BT841" i="18"/>
  <c r="BU841" i="18"/>
  <c r="BV841" i="18"/>
  <c r="BW841" i="18"/>
  <c r="BX841" i="18"/>
  <c r="BY841" i="18"/>
  <c r="BZ841" i="18"/>
  <c r="CA841" i="18"/>
  <c r="CB841" i="18"/>
  <c r="CC841" i="18"/>
  <c r="CD841" i="18"/>
  <c r="CE841" i="18"/>
  <c r="CF841" i="18"/>
  <c r="CG841" i="18"/>
  <c r="CH841" i="18"/>
  <c r="CI841" i="18"/>
  <c r="CJ841" i="18"/>
  <c r="CK841" i="18"/>
  <c r="CL841" i="18"/>
  <c r="CM841" i="18"/>
  <c r="CN841" i="18"/>
  <c r="CO841" i="18"/>
  <c r="CP841" i="18"/>
  <c r="CQ841" i="18"/>
  <c r="CR841" i="18"/>
  <c r="CS841" i="18"/>
  <c r="CT841" i="18"/>
  <c r="CU841" i="18"/>
  <c r="CV841" i="18"/>
  <c r="CW841" i="18"/>
  <c r="CX841" i="18"/>
  <c r="CY841" i="18"/>
  <c r="CZ841" i="18"/>
  <c r="DA841" i="18"/>
  <c r="DB841" i="18"/>
  <c r="DC841" i="18"/>
  <c r="DD841" i="18"/>
  <c r="DE841" i="18"/>
  <c r="DF841" i="18"/>
  <c r="DG841" i="18"/>
  <c r="DH841" i="18"/>
  <c r="DI841" i="18"/>
  <c r="DJ841" i="18"/>
  <c r="DK841" i="18"/>
  <c r="DL841" i="18"/>
  <c r="DM841" i="18"/>
  <c r="DN841" i="18"/>
  <c r="DO841" i="18"/>
  <c r="DP841" i="18"/>
  <c r="DQ841" i="18"/>
  <c r="DR841" i="18"/>
  <c r="DS841" i="18"/>
  <c r="DT841" i="18"/>
  <c r="DU841" i="18"/>
  <c r="DV841" i="18"/>
  <c r="DW841" i="18"/>
  <c r="DX841" i="18"/>
  <c r="DY841" i="18"/>
  <c r="DZ841" i="18"/>
  <c r="EA841" i="18"/>
  <c r="EB841" i="18"/>
  <c r="ED841" i="18"/>
  <c r="EE841" i="18"/>
  <c r="EF841" i="18"/>
  <c r="EG841" i="18"/>
  <c r="EH841" i="18"/>
  <c r="BJ842" i="18"/>
  <c r="BK842" i="18"/>
  <c r="BL842" i="18"/>
  <c r="BM842" i="18"/>
  <c r="BN842" i="18"/>
  <c r="BO842" i="18"/>
  <c r="BP842" i="18"/>
  <c r="BQ842" i="18"/>
  <c r="BR842" i="18"/>
  <c r="BS842" i="18"/>
  <c r="BT842" i="18"/>
  <c r="BU842" i="18"/>
  <c r="BV842" i="18"/>
  <c r="BW842" i="18"/>
  <c r="BX842" i="18"/>
  <c r="BY842" i="18"/>
  <c r="BZ842" i="18"/>
  <c r="CA842" i="18"/>
  <c r="CB842" i="18"/>
  <c r="CC842" i="18"/>
  <c r="CD842" i="18"/>
  <c r="CE842" i="18"/>
  <c r="CF842" i="18"/>
  <c r="CG842" i="18"/>
  <c r="CH842" i="18"/>
  <c r="CI842" i="18"/>
  <c r="CJ842" i="18"/>
  <c r="CK842" i="18"/>
  <c r="CL842" i="18"/>
  <c r="CM842" i="18"/>
  <c r="CN842" i="18"/>
  <c r="CO842" i="18"/>
  <c r="CP842" i="18"/>
  <c r="CQ842" i="18"/>
  <c r="CR842" i="18"/>
  <c r="CS842" i="18"/>
  <c r="CT842" i="18"/>
  <c r="CU842" i="18"/>
  <c r="CV842" i="18"/>
  <c r="CW842" i="18"/>
  <c r="CX842" i="18"/>
  <c r="CY842" i="18"/>
  <c r="CZ842" i="18"/>
  <c r="DB842" i="18"/>
  <c r="DC842" i="18"/>
  <c r="DD842" i="18"/>
  <c r="DE842" i="18"/>
  <c r="DF842" i="18"/>
  <c r="DG842" i="18"/>
  <c r="DH842" i="18"/>
  <c r="DI842" i="18"/>
  <c r="DJ842" i="18"/>
  <c r="DK842" i="18"/>
  <c r="DL842" i="18"/>
  <c r="DM842" i="18"/>
  <c r="DN842" i="18"/>
  <c r="DO842" i="18"/>
  <c r="DP842" i="18"/>
  <c r="DQ842" i="18"/>
  <c r="DR842" i="18"/>
  <c r="DS842" i="18"/>
  <c r="DT842" i="18"/>
  <c r="DU842" i="18"/>
  <c r="DV842" i="18"/>
  <c r="DW842" i="18"/>
  <c r="DX842" i="18"/>
  <c r="DY842" i="18"/>
  <c r="DZ842" i="18"/>
  <c r="EA842" i="18"/>
  <c r="EB842" i="18"/>
  <c r="EC842" i="18"/>
  <c r="ED842" i="18"/>
  <c r="EE842" i="18"/>
  <c r="EF842" i="18"/>
  <c r="EG842" i="18"/>
  <c r="EH842" i="18"/>
  <c r="BJ843" i="18"/>
  <c r="BK843" i="18"/>
  <c r="BL843" i="18"/>
  <c r="BM843" i="18"/>
  <c r="BN843" i="18"/>
  <c r="BO843" i="18"/>
  <c r="BP843" i="18"/>
  <c r="BQ843" i="18"/>
  <c r="BR843" i="18"/>
  <c r="BS843" i="18"/>
  <c r="BT843" i="18"/>
  <c r="BU843" i="18"/>
  <c r="BV843" i="18"/>
  <c r="BW843" i="18"/>
  <c r="BX843" i="18"/>
  <c r="BY843" i="18"/>
  <c r="BZ843" i="18"/>
  <c r="CA843" i="18"/>
  <c r="CB843" i="18"/>
  <c r="CC843" i="18"/>
  <c r="CD843" i="18"/>
  <c r="CE843" i="18"/>
  <c r="CF843" i="18"/>
  <c r="CG843" i="18"/>
  <c r="CH843" i="18"/>
  <c r="CI843" i="18"/>
  <c r="CJ843" i="18"/>
  <c r="CK843" i="18"/>
  <c r="CL843" i="18"/>
  <c r="CM843" i="18"/>
  <c r="CN843" i="18"/>
  <c r="CO843" i="18"/>
  <c r="CP843" i="18"/>
  <c r="CQ843" i="18"/>
  <c r="CR843" i="18"/>
  <c r="CS843" i="18"/>
  <c r="CT843" i="18"/>
  <c r="CU843" i="18"/>
  <c r="CV843" i="18"/>
  <c r="CW843" i="18"/>
  <c r="CX843" i="18"/>
  <c r="CY843" i="18"/>
  <c r="CZ843" i="18"/>
  <c r="DB843" i="18"/>
  <c r="DC843" i="18"/>
  <c r="DD843" i="18"/>
  <c r="DE843" i="18"/>
  <c r="DF843" i="18"/>
  <c r="DG843" i="18"/>
  <c r="DH843" i="18"/>
  <c r="DI843" i="18"/>
  <c r="DJ843" i="18"/>
  <c r="DK843" i="18"/>
  <c r="DL843" i="18"/>
  <c r="DM843" i="18"/>
  <c r="DN843" i="18"/>
  <c r="DO843" i="18"/>
  <c r="DP843" i="18"/>
  <c r="DQ843" i="18"/>
  <c r="DR843" i="18"/>
  <c r="DS843" i="18"/>
  <c r="DT843" i="18"/>
  <c r="DU843" i="18"/>
  <c r="DV843" i="18"/>
  <c r="DW843" i="18"/>
  <c r="DX843" i="18"/>
  <c r="DY843" i="18"/>
  <c r="DZ843" i="18"/>
  <c r="EA843" i="18"/>
  <c r="EB843" i="18"/>
  <c r="EC843" i="18"/>
  <c r="ED843" i="18"/>
  <c r="EE843" i="18"/>
  <c r="EF843" i="18"/>
  <c r="EG843" i="18"/>
  <c r="EH843" i="18"/>
  <c r="BJ844" i="18"/>
  <c r="BK844" i="18"/>
  <c r="BL844" i="18"/>
  <c r="BM844" i="18"/>
  <c r="BN844" i="18"/>
  <c r="BO844" i="18"/>
  <c r="BP844" i="18"/>
  <c r="BQ844" i="18"/>
  <c r="BR844" i="18"/>
  <c r="BS844" i="18"/>
  <c r="BT844" i="18"/>
  <c r="BU844" i="18"/>
  <c r="BV844" i="18"/>
  <c r="BW844" i="18"/>
  <c r="BX844" i="18"/>
  <c r="BY844" i="18"/>
  <c r="BZ844" i="18"/>
  <c r="CA844" i="18"/>
  <c r="CB844" i="18"/>
  <c r="CC844" i="18"/>
  <c r="CD844" i="18"/>
  <c r="CE844" i="18"/>
  <c r="CF844" i="18"/>
  <c r="CG844" i="18"/>
  <c r="CH844" i="18"/>
  <c r="CI844" i="18"/>
  <c r="CJ844" i="18"/>
  <c r="CK844" i="18"/>
  <c r="CL844" i="18"/>
  <c r="CM844" i="18"/>
  <c r="CN844" i="18"/>
  <c r="CO844" i="18"/>
  <c r="CP844" i="18"/>
  <c r="CQ844" i="18"/>
  <c r="CR844" i="18"/>
  <c r="CS844" i="18"/>
  <c r="CT844" i="18"/>
  <c r="CU844" i="18"/>
  <c r="CV844" i="18"/>
  <c r="CW844" i="18"/>
  <c r="CX844" i="18"/>
  <c r="CY844" i="18"/>
  <c r="CZ844" i="18"/>
  <c r="DA844" i="18"/>
  <c r="DB844" i="18"/>
  <c r="DC844" i="18"/>
  <c r="DD844" i="18"/>
  <c r="DE844" i="18"/>
  <c r="DF844" i="18"/>
  <c r="DG844" i="18"/>
  <c r="DH844" i="18"/>
  <c r="DI844" i="18"/>
  <c r="DJ844" i="18"/>
  <c r="DK844" i="18"/>
  <c r="DL844" i="18"/>
  <c r="DM844" i="18"/>
  <c r="DN844" i="18"/>
  <c r="DP844" i="18"/>
  <c r="DQ844" i="18"/>
  <c r="DR844" i="18"/>
  <c r="DS844" i="18"/>
  <c r="DT844" i="18"/>
  <c r="DU844" i="18"/>
  <c r="DV844" i="18"/>
  <c r="DW844" i="18"/>
  <c r="DX844" i="18"/>
  <c r="DY844" i="18"/>
  <c r="DZ844" i="18"/>
  <c r="EA844" i="18"/>
  <c r="EB844" i="18"/>
  <c r="EC844" i="18"/>
  <c r="ED844" i="18"/>
  <c r="EE844" i="18"/>
  <c r="EF844" i="18"/>
  <c r="EG844" i="18"/>
  <c r="EH844" i="18"/>
  <c r="BJ845" i="18"/>
  <c r="BK845" i="18"/>
  <c r="BL845" i="18"/>
  <c r="BM845" i="18"/>
  <c r="BN845" i="18"/>
  <c r="BO845" i="18"/>
  <c r="BP845" i="18"/>
  <c r="BQ845" i="18"/>
  <c r="BR845" i="18"/>
  <c r="BS845" i="18"/>
  <c r="BT845" i="18"/>
  <c r="BU845" i="18"/>
  <c r="BV845" i="18"/>
  <c r="BW845" i="18"/>
  <c r="BX845" i="18"/>
  <c r="BY845" i="18"/>
  <c r="BZ845" i="18"/>
  <c r="CA845" i="18"/>
  <c r="CB845" i="18"/>
  <c r="CC845" i="18"/>
  <c r="CD845" i="18"/>
  <c r="CE845" i="18"/>
  <c r="CF845" i="18"/>
  <c r="CG845" i="18"/>
  <c r="CH845" i="18"/>
  <c r="CI845" i="18"/>
  <c r="CJ845" i="18"/>
  <c r="CK845" i="18"/>
  <c r="CL845" i="18"/>
  <c r="CM845" i="18"/>
  <c r="CN845" i="18"/>
  <c r="CO845" i="18"/>
  <c r="CP845" i="18"/>
  <c r="CQ845" i="18"/>
  <c r="CR845" i="18"/>
  <c r="CS845" i="18"/>
  <c r="CT845" i="18"/>
  <c r="CU845" i="18"/>
  <c r="CV845" i="18"/>
  <c r="CW845" i="18"/>
  <c r="CX845" i="18"/>
  <c r="CY845" i="18"/>
  <c r="CZ845" i="18"/>
  <c r="DA845" i="18"/>
  <c r="DB845" i="18"/>
  <c r="DC845" i="18"/>
  <c r="DD845" i="18"/>
  <c r="DE845" i="18"/>
  <c r="DF845" i="18"/>
  <c r="DG845" i="18"/>
  <c r="DH845" i="18"/>
  <c r="DI845" i="18"/>
  <c r="DJ845" i="18"/>
  <c r="DK845" i="18"/>
  <c r="DL845" i="18"/>
  <c r="DM845" i="18"/>
  <c r="DN845" i="18"/>
  <c r="DO845" i="18"/>
  <c r="DP845" i="18"/>
  <c r="DQ845" i="18"/>
  <c r="DR845" i="18"/>
  <c r="DS845" i="18"/>
  <c r="DT845" i="18"/>
  <c r="DU845" i="18"/>
  <c r="DV845" i="18"/>
  <c r="DW845" i="18"/>
  <c r="DX845" i="18"/>
  <c r="DY845" i="18"/>
  <c r="DZ845" i="18"/>
  <c r="EB845" i="18"/>
  <c r="EC845" i="18"/>
  <c r="ED845" i="18"/>
  <c r="EE845" i="18"/>
  <c r="EF845" i="18"/>
  <c r="EG845" i="18"/>
  <c r="EH845" i="18"/>
  <c r="BJ846" i="18"/>
  <c r="BK846" i="18"/>
  <c r="BL846" i="18"/>
  <c r="BM846" i="18"/>
  <c r="BN846" i="18"/>
  <c r="BO846" i="18"/>
  <c r="BP846" i="18"/>
  <c r="BQ846" i="18"/>
  <c r="BR846" i="18"/>
  <c r="BS846" i="18"/>
  <c r="BT846" i="18"/>
  <c r="BU846" i="18"/>
  <c r="BV846" i="18"/>
  <c r="BW846" i="18"/>
  <c r="BX846" i="18"/>
  <c r="BY846" i="18"/>
  <c r="BZ846" i="18"/>
  <c r="CA846" i="18"/>
  <c r="CB846" i="18"/>
  <c r="CC846" i="18"/>
  <c r="CD846" i="18"/>
  <c r="CE846" i="18"/>
  <c r="CF846" i="18"/>
  <c r="CG846" i="18"/>
  <c r="CH846" i="18"/>
  <c r="CI846" i="18"/>
  <c r="CJ846" i="18"/>
  <c r="CK846" i="18"/>
  <c r="CL846" i="18"/>
  <c r="CM846" i="18"/>
  <c r="CN846" i="18"/>
  <c r="CO846" i="18"/>
  <c r="CP846" i="18"/>
  <c r="CQ846" i="18"/>
  <c r="CR846" i="18"/>
  <c r="CS846" i="18"/>
  <c r="CT846" i="18"/>
  <c r="CU846" i="18"/>
  <c r="CV846" i="18"/>
  <c r="CW846" i="18"/>
  <c r="CX846" i="18"/>
  <c r="CY846" i="18"/>
  <c r="CZ846" i="18"/>
  <c r="DA846" i="18"/>
  <c r="DB846" i="18"/>
  <c r="DC846" i="18"/>
  <c r="DD846" i="18"/>
  <c r="DE846" i="18"/>
  <c r="DF846" i="18"/>
  <c r="DG846" i="18"/>
  <c r="DH846" i="18"/>
  <c r="DI846" i="18"/>
  <c r="DJ846" i="18"/>
  <c r="DK846" i="18"/>
  <c r="DL846" i="18"/>
  <c r="DM846" i="18"/>
  <c r="DN846" i="18"/>
  <c r="DO846" i="18"/>
  <c r="DP846" i="18"/>
  <c r="DQ846" i="18"/>
  <c r="DR846" i="18"/>
  <c r="DS846" i="18"/>
  <c r="DT846" i="18"/>
  <c r="DU846" i="18"/>
  <c r="DV846" i="18"/>
  <c r="DW846" i="18"/>
  <c r="DX846" i="18"/>
  <c r="DY846" i="18"/>
  <c r="DZ846" i="18"/>
  <c r="EB846" i="18"/>
  <c r="EC846" i="18"/>
  <c r="ED846" i="18"/>
  <c r="EE846" i="18"/>
  <c r="EF846" i="18"/>
  <c r="EG846" i="18"/>
  <c r="EH846" i="18"/>
  <c r="BJ847" i="18"/>
  <c r="BK847" i="18"/>
  <c r="BL847" i="18"/>
  <c r="BM847" i="18"/>
  <c r="BN847" i="18"/>
  <c r="BO847" i="18"/>
  <c r="BP847" i="18"/>
  <c r="BQ847" i="18"/>
  <c r="BR847" i="18"/>
  <c r="BS847" i="18"/>
  <c r="BT847" i="18"/>
  <c r="BU847" i="18"/>
  <c r="BV847" i="18"/>
  <c r="BW847" i="18"/>
  <c r="BX847" i="18"/>
  <c r="BY847" i="18"/>
  <c r="BZ847" i="18"/>
  <c r="CA847" i="18"/>
  <c r="CB847" i="18"/>
  <c r="CC847" i="18"/>
  <c r="CD847" i="18"/>
  <c r="CE847" i="18"/>
  <c r="CF847" i="18"/>
  <c r="CG847" i="18"/>
  <c r="CH847" i="18"/>
  <c r="CI847" i="18"/>
  <c r="CJ847" i="18"/>
  <c r="CK847" i="18"/>
  <c r="CL847" i="18"/>
  <c r="CM847" i="18"/>
  <c r="CN847" i="18"/>
  <c r="CO847" i="18"/>
  <c r="CP847" i="18"/>
  <c r="CQ847" i="18"/>
  <c r="CR847" i="18"/>
  <c r="CS847" i="18"/>
  <c r="CT847" i="18"/>
  <c r="CU847" i="18"/>
  <c r="CV847" i="18"/>
  <c r="CW847" i="18"/>
  <c r="CX847" i="18"/>
  <c r="CY847" i="18"/>
  <c r="CZ847" i="18"/>
  <c r="DA847" i="18"/>
  <c r="DB847" i="18"/>
  <c r="DC847" i="18"/>
  <c r="DE847" i="18"/>
  <c r="DF847" i="18"/>
  <c r="DG847" i="18"/>
  <c r="DH847" i="18"/>
  <c r="DI847" i="18"/>
  <c r="DJ847" i="18"/>
  <c r="DK847" i="18"/>
  <c r="DL847" i="18"/>
  <c r="DM847" i="18"/>
  <c r="DN847" i="18"/>
  <c r="DO847" i="18"/>
  <c r="DP847" i="18"/>
  <c r="DQ847" i="18"/>
  <c r="DR847" i="18"/>
  <c r="DS847" i="18"/>
  <c r="DT847" i="18"/>
  <c r="DU847" i="18"/>
  <c r="DV847" i="18"/>
  <c r="DW847" i="18"/>
  <c r="DX847" i="18"/>
  <c r="DY847" i="18"/>
  <c r="DZ847" i="18"/>
  <c r="EA847" i="18"/>
  <c r="EB847" i="18"/>
  <c r="EC847" i="18"/>
  <c r="ED847" i="18"/>
  <c r="EE847" i="18"/>
  <c r="EF847" i="18"/>
  <c r="EG847" i="18"/>
  <c r="EH847" i="18"/>
  <c r="BJ848" i="18"/>
  <c r="BK848" i="18"/>
  <c r="BL848" i="18"/>
  <c r="BM848" i="18"/>
  <c r="BN848" i="18"/>
  <c r="BO848" i="18"/>
  <c r="BP848" i="18"/>
  <c r="BQ848" i="18"/>
  <c r="BR848" i="18"/>
  <c r="BS848" i="18"/>
  <c r="BT848" i="18"/>
  <c r="BU848" i="18"/>
  <c r="BV848" i="18"/>
  <c r="BW848" i="18"/>
  <c r="BX848" i="18"/>
  <c r="BY848" i="18"/>
  <c r="BZ848" i="18"/>
  <c r="CA848" i="18"/>
  <c r="CB848" i="18"/>
  <c r="CC848" i="18"/>
  <c r="CD848" i="18"/>
  <c r="CE848" i="18"/>
  <c r="CF848" i="18"/>
  <c r="CG848" i="18"/>
  <c r="CH848" i="18"/>
  <c r="CI848" i="18"/>
  <c r="CJ848" i="18"/>
  <c r="CK848" i="18"/>
  <c r="CL848" i="18"/>
  <c r="CM848" i="18"/>
  <c r="CN848" i="18"/>
  <c r="CO848" i="18"/>
  <c r="CP848" i="18"/>
  <c r="CQ848" i="18"/>
  <c r="CR848" i="18"/>
  <c r="CS848" i="18"/>
  <c r="CT848" i="18"/>
  <c r="CU848" i="18"/>
  <c r="CV848" i="18"/>
  <c r="CW848" i="18"/>
  <c r="CX848" i="18"/>
  <c r="CY848" i="18"/>
  <c r="CZ848" i="18"/>
  <c r="DA848" i="18"/>
  <c r="DB848" i="18"/>
  <c r="DC848" i="18"/>
  <c r="DD848" i="18"/>
  <c r="DE848" i="18"/>
  <c r="DF848" i="18"/>
  <c r="DG848" i="18"/>
  <c r="DH848" i="18"/>
  <c r="DI848" i="18"/>
  <c r="DJ848" i="18"/>
  <c r="DK848" i="18"/>
  <c r="DL848" i="18"/>
  <c r="DM848" i="18"/>
  <c r="DN848" i="18"/>
  <c r="DO848" i="18"/>
  <c r="DP848" i="18"/>
  <c r="DQ848" i="18"/>
  <c r="DR848" i="18"/>
  <c r="DS848" i="18"/>
  <c r="DT848" i="18"/>
  <c r="DU848" i="18"/>
  <c r="DW848" i="18"/>
  <c r="DX848" i="18"/>
  <c r="DY848" i="18"/>
  <c r="DZ848" i="18"/>
  <c r="EA848" i="18"/>
  <c r="EB848" i="18"/>
  <c r="EC848" i="18"/>
  <c r="ED848" i="18"/>
  <c r="EE848" i="18"/>
  <c r="EF848" i="18"/>
  <c r="EG848" i="18"/>
  <c r="EH848" i="18"/>
  <c r="BJ849" i="18"/>
  <c r="BK849" i="18"/>
  <c r="BL849" i="18"/>
  <c r="BM849" i="18"/>
  <c r="BN849" i="18"/>
  <c r="BP849" i="18"/>
  <c r="BQ849" i="18"/>
  <c r="BR849" i="18"/>
  <c r="BS849" i="18"/>
  <c r="BT849" i="18"/>
  <c r="BU849" i="18"/>
  <c r="BV849" i="18"/>
  <c r="BW849" i="18"/>
  <c r="BX849" i="18"/>
  <c r="BY849" i="18"/>
  <c r="BZ849" i="18"/>
  <c r="CA849" i="18"/>
  <c r="CB849" i="18"/>
  <c r="CC849" i="18"/>
  <c r="CD849" i="18"/>
  <c r="CE849" i="18"/>
  <c r="CF849" i="18"/>
  <c r="CG849" i="18"/>
  <c r="CH849" i="18"/>
  <c r="CI849" i="18"/>
  <c r="CJ849" i="18"/>
  <c r="CK849" i="18"/>
  <c r="CL849" i="18"/>
  <c r="CM849" i="18"/>
  <c r="CN849" i="18"/>
  <c r="CO849" i="18"/>
  <c r="CP849" i="18"/>
  <c r="CQ849" i="18"/>
  <c r="CR849" i="18"/>
  <c r="CS849" i="18"/>
  <c r="CT849" i="18"/>
  <c r="CU849" i="18"/>
  <c r="CV849" i="18"/>
  <c r="CW849" i="18"/>
  <c r="CX849" i="18"/>
  <c r="CY849" i="18"/>
  <c r="CZ849" i="18"/>
  <c r="DA849" i="18"/>
  <c r="DB849" i="18"/>
  <c r="DC849" i="18"/>
  <c r="DD849" i="18"/>
  <c r="DE849" i="18"/>
  <c r="DF849" i="18"/>
  <c r="DG849" i="18"/>
  <c r="DH849" i="18"/>
  <c r="DI849" i="18"/>
  <c r="DJ849" i="18"/>
  <c r="DK849" i="18"/>
  <c r="DL849" i="18"/>
  <c r="DM849" i="18"/>
  <c r="DN849" i="18"/>
  <c r="DO849" i="18"/>
  <c r="DP849" i="18"/>
  <c r="DQ849" i="18"/>
  <c r="DR849" i="18"/>
  <c r="DS849" i="18"/>
  <c r="DT849" i="18"/>
  <c r="DU849" i="18"/>
  <c r="DV849" i="18"/>
  <c r="DW849" i="18"/>
  <c r="DX849" i="18"/>
  <c r="DY849" i="18"/>
  <c r="DZ849" i="18"/>
  <c r="EA849" i="18"/>
  <c r="EB849" i="18"/>
  <c r="EC849" i="18"/>
  <c r="ED849" i="18"/>
  <c r="EE849" i="18"/>
  <c r="EF849" i="18"/>
  <c r="EG849" i="18"/>
  <c r="EH849" i="18"/>
  <c r="BJ850" i="18"/>
  <c r="BK850" i="18"/>
  <c r="BL850" i="18"/>
  <c r="BM850" i="18"/>
  <c r="BN850" i="18"/>
  <c r="BO850" i="18"/>
  <c r="BP850" i="18"/>
  <c r="BQ850" i="18"/>
  <c r="BR850" i="18"/>
  <c r="BS850" i="18"/>
  <c r="BT850" i="18"/>
  <c r="BU850" i="18"/>
  <c r="BV850" i="18"/>
  <c r="BW850" i="18"/>
  <c r="BX850" i="18"/>
  <c r="BY850" i="18"/>
  <c r="BZ850" i="18"/>
  <c r="CA850" i="18"/>
  <c r="CB850" i="18"/>
  <c r="CC850" i="18"/>
  <c r="CD850" i="18"/>
  <c r="CE850" i="18"/>
  <c r="CF850" i="18"/>
  <c r="CG850" i="18"/>
  <c r="CH850" i="18"/>
  <c r="CI850" i="18"/>
  <c r="CJ850" i="18"/>
  <c r="CK850" i="18"/>
  <c r="CL850" i="18"/>
  <c r="CM850" i="18"/>
  <c r="CN850" i="18"/>
  <c r="CO850" i="18"/>
  <c r="CP850" i="18"/>
  <c r="CQ850" i="18"/>
  <c r="CR850" i="18"/>
  <c r="CS850" i="18"/>
  <c r="CT850" i="18"/>
  <c r="CU850" i="18"/>
  <c r="CV850" i="18"/>
  <c r="CW850" i="18"/>
  <c r="CX850" i="18"/>
  <c r="CY850" i="18"/>
  <c r="CZ850" i="18"/>
  <c r="DA850" i="18"/>
  <c r="DB850" i="18"/>
  <c r="DC850" i="18"/>
  <c r="DD850" i="18"/>
  <c r="DF850" i="18"/>
  <c r="DG850" i="18"/>
  <c r="DH850" i="18"/>
  <c r="DI850" i="18"/>
  <c r="DJ850" i="18"/>
  <c r="DK850" i="18"/>
  <c r="DL850" i="18"/>
  <c r="DM850" i="18"/>
  <c r="DN850" i="18"/>
  <c r="DO850" i="18"/>
  <c r="DP850" i="18"/>
  <c r="DQ850" i="18"/>
  <c r="DR850" i="18"/>
  <c r="DS850" i="18"/>
  <c r="DT850" i="18"/>
  <c r="DU850" i="18"/>
  <c r="DV850" i="18"/>
  <c r="DW850" i="18"/>
  <c r="DX850" i="18"/>
  <c r="DY850" i="18"/>
  <c r="DZ850" i="18"/>
  <c r="EA850" i="18"/>
  <c r="EB850" i="18"/>
  <c r="EC850" i="18"/>
  <c r="ED850" i="18"/>
  <c r="EE850" i="18"/>
  <c r="EF850" i="18"/>
  <c r="EG850" i="18"/>
  <c r="EH850" i="18"/>
  <c r="BJ851" i="18"/>
  <c r="BK851" i="18"/>
  <c r="BL851" i="18"/>
  <c r="BM851" i="18"/>
  <c r="BN851" i="18"/>
  <c r="BO851" i="18"/>
  <c r="BP851" i="18"/>
  <c r="BQ851" i="18"/>
  <c r="BR851" i="18"/>
  <c r="BS851" i="18"/>
  <c r="BT851" i="18"/>
  <c r="BU851" i="18"/>
  <c r="BV851" i="18"/>
  <c r="BW851" i="18"/>
  <c r="BX851" i="18"/>
  <c r="BY851" i="18"/>
  <c r="BZ851" i="18"/>
  <c r="CA851" i="18"/>
  <c r="CB851" i="18"/>
  <c r="CC851" i="18"/>
  <c r="CD851" i="18"/>
  <c r="CE851" i="18"/>
  <c r="CF851" i="18"/>
  <c r="CG851" i="18"/>
  <c r="CH851" i="18"/>
  <c r="CI851" i="18"/>
  <c r="CJ851" i="18"/>
  <c r="CK851" i="18"/>
  <c r="CL851" i="18"/>
  <c r="CM851" i="18"/>
  <c r="CN851" i="18"/>
  <c r="CO851" i="18"/>
  <c r="CP851" i="18"/>
  <c r="CQ851" i="18"/>
  <c r="CR851" i="18"/>
  <c r="CS851" i="18"/>
  <c r="CT851" i="18"/>
  <c r="CU851" i="18"/>
  <c r="CV851" i="18"/>
  <c r="CW851" i="18"/>
  <c r="CX851" i="18"/>
  <c r="CZ851" i="18"/>
  <c r="DA851" i="18"/>
  <c r="DB851" i="18"/>
  <c r="DC851" i="18"/>
  <c r="DD851" i="18"/>
  <c r="DE851" i="18"/>
  <c r="DF851" i="18"/>
  <c r="DG851" i="18"/>
  <c r="DH851" i="18"/>
  <c r="DI851" i="18"/>
  <c r="DJ851" i="18"/>
  <c r="DK851" i="18"/>
  <c r="DL851" i="18"/>
  <c r="DM851" i="18"/>
  <c r="DN851" i="18"/>
  <c r="DO851" i="18"/>
  <c r="DP851" i="18"/>
  <c r="DQ851" i="18"/>
  <c r="DR851" i="18"/>
  <c r="DS851" i="18"/>
  <c r="DT851" i="18"/>
  <c r="DU851" i="18"/>
  <c r="DV851" i="18"/>
  <c r="DW851" i="18"/>
  <c r="DX851" i="18"/>
  <c r="DY851" i="18"/>
  <c r="DZ851" i="18"/>
  <c r="EA851" i="18"/>
  <c r="EB851" i="18"/>
  <c r="EC851" i="18"/>
  <c r="ED851" i="18"/>
  <c r="EE851" i="18"/>
  <c r="EF851" i="18"/>
  <c r="EG851" i="18"/>
  <c r="EH851" i="18"/>
  <c r="BJ852" i="18"/>
  <c r="BK852" i="18"/>
  <c r="BL852" i="18"/>
  <c r="BM852" i="18"/>
  <c r="BN852" i="18"/>
  <c r="BO852" i="18"/>
  <c r="BP852" i="18"/>
  <c r="BQ852" i="18"/>
  <c r="BR852" i="18"/>
  <c r="BS852" i="18"/>
  <c r="BT852" i="18"/>
  <c r="BU852" i="18"/>
  <c r="BV852" i="18"/>
  <c r="BW852" i="18"/>
  <c r="BX852" i="18"/>
  <c r="BY852" i="18"/>
  <c r="BZ852" i="18"/>
  <c r="CA852" i="18"/>
  <c r="CB852" i="18"/>
  <c r="CC852" i="18"/>
  <c r="CE852" i="18"/>
  <c r="CF852" i="18"/>
  <c r="CG852" i="18"/>
  <c r="CH852" i="18"/>
  <c r="CI852" i="18"/>
  <c r="CJ852" i="18"/>
  <c r="CK852" i="18"/>
  <c r="CL852" i="18"/>
  <c r="CM852" i="18"/>
  <c r="CN852" i="18"/>
  <c r="CO852" i="18"/>
  <c r="CP852" i="18"/>
  <c r="CQ852" i="18"/>
  <c r="CR852" i="18"/>
  <c r="CS852" i="18"/>
  <c r="CT852" i="18"/>
  <c r="CU852" i="18"/>
  <c r="CV852" i="18"/>
  <c r="CW852" i="18"/>
  <c r="CX852" i="18"/>
  <c r="CY852" i="18"/>
  <c r="CZ852" i="18"/>
  <c r="DA852" i="18"/>
  <c r="DB852" i="18"/>
  <c r="DC852" i="18"/>
  <c r="DD852" i="18"/>
  <c r="DE852" i="18"/>
  <c r="DF852" i="18"/>
  <c r="DG852" i="18"/>
  <c r="DH852" i="18"/>
  <c r="DI852" i="18"/>
  <c r="DJ852" i="18"/>
  <c r="DK852" i="18"/>
  <c r="DL852" i="18"/>
  <c r="DM852" i="18"/>
  <c r="DN852" i="18"/>
  <c r="DO852" i="18"/>
  <c r="DP852" i="18"/>
  <c r="DQ852" i="18"/>
  <c r="DR852" i="18"/>
  <c r="DS852" i="18"/>
  <c r="DT852" i="18"/>
  <c r="DU852" i="18"/>
  <c r="DV852" i="18"/>
  <c r="DW852" i="18"/>
  <c r="DX852" i="18"/>
  <c r="DY852" i="18"/>
  <c r="DZ852" i="18"/>
  <c r="EA852" i="18"/>
  <c r="EB852" i="18"/>
  <c r="EC852" i="18"/>
  <c r="ED852" i="18"/>
  <c r="EE852" i="18"/>
  <c r="EF852" i="18"/>
  <c r="EG852" i="18"/>
  <c r="EH852" i="18"/>
  <c r="BJ853" i="18"/>
  <c r="BK853" i="18"/>
  <c r="BM853" i="18"/>
  <c r="BN853" i="18"/>
  <c r="BO853" i="18"/>
  <c r="BP853" i="18"/>
  <c r="BQ853" i="18"/>
  <c r="BR853" i="18"/>
  <c r="BS853" i="18"/>
  <c r="BT853" i="18"/>
  <c r="BU853" i="18"/>
  <c r="BV853" i="18"/>
  <c r="BW853" i="18"/>
  <c r="BX853" i="18"/>
  <c r="BY853" i="18"/>
  <c r="BZ853" i="18"/>
  <c r="CA853" i="18"/>
  <c r="CB853" i="18"/>
  <c r="CC853" i="18"/>
  <c r="CD853" i="18"/>
  <c r="CE853" i="18"/>
  <c r="CF853" i="18"/>
  <c r="CG853" i="18"/>
  <c r="CH853" i="18"/>
  <c r="CI853" i="18"/>
  <c r="CJ853" i="18"/>
  <c r="CK853" i="18"/>
  <c r="CL853" i="18"/>
  <c r="CM853" i="18"/>
  <c r="CN853" i="18"/>
  <c r="CO853" i="18"/>
  <c r="CP853" i="18"/>
  <c r="CQ853" i="18"/>
  <c r="CR853" i="18"/>
  <c r="CS853" i="18"/>
  <c r="CT853" i="18"/>
  <c r="CU853" i="18"/>
  <c r="CV853" i="18"/>
  <c r="CW853" i="18"/>
  <c r="CX853" i="18"/>
  <c r="CY853" i="18"/>
  <c r="CZ853" i="18"/>
  <c r="DA853" i="18"/>
  <c r="DB853" i="18"/>
  <c r="DC853" i="18"/>
  <c r="DD853" i="18"/>
  <c r="DE853" i="18"/>
  <c r="DF853" i="18"/>
  <c r="DG853" i="18"/>
  <c r="DH853" i="18"/>
  <c r="DI853" i="18"/>
  <c r="DJ853" i="18"/>
  <c r="DK853" i="18"/>
  <c r="DL853" i="18"/>
  <c r="DM853" i="18"/>
  <c r="DN853" i="18"/>
  <c r="DO853" i="18"/>
  <c r="DP853" i="18"/>
  <c r="DQ853" i="18"/>
  <c r="DR853" i="18"/>
  <c r="DS853" i="18"/>
  <c r="DT853" i="18"/>
  <c r="DU853" i="18"/>
  <c r="DV853" i="18"/>
  <c r="DW853" i="18"/>
  <c r="DX853" i="18"/>
  <c r="DY853" i="18"/>
  <c r="DZ853" i="18"/>
  <c r="EA853" i="18"/>
  <c r="EB853" i="18"/>
  <c r="EC853" i="18"/>
  <c r="ED853" i="18"/>
  <c r="EE853" i="18"/>
  <c r="EF853" i="18"/>
  <c r="EG853" i="18"/>
  <c r="EH853" i="18"/>
  <c r="BJ854" i="18"/>
  <c r="BK854" i="18"/>
  <c r="BL854" i="18"/>
  <c r="BM854" i="18"/>
  <c r="BN854" i="18"/>
  <c r="BO854" i="18"/>
  <c r="BP854" i="18"/>
  <c r="BQ854" i="18"/>
  <c r="BR854" i="18"/>
  <c r="BS854" i="18"/>
  <c r="BT854" i="18"/>
  <c r="BU854" i="18"/>
  <c r="BV854" i="18"/>
  <c r="BW854" i="18"/>
  <c r="BX854" i="18"/>
  <c r="BY854" i="18"/>
  <c r="CA854" i="18"/>
  <c r="CB854" i="18"/>
  <c r="CC854" i="18"/>
  <c r="CD854" i="18"/>
  <c r="CE854" i="18"/>
  <c r="CF854" i="18"/>
  <c r="CG854" i="18"/>
  <c r="CH854" i="18"/>
  <c r="CI854" i="18"/>
  <c r="CJ854" i="18"/>
  <c r="CK854" i="18"/>
  <c r="CL854" i="18"/>
  <c r="CM854" i="18"/>
  <c r="CN854" i="18"/>
  <c r="CO854" i="18"/>
  <c r="CP854" i="18"/>
  <c r="CQ854" i="18"/>
  <c r="CR854" i="18"/>
  <c r="CS854" i="18"/>
  <c r="CT854" i="18"/>
  <c r="CU854" i="18"/>
  <c r="CV854" i="18"/>
  <c r="CW854" i="18"/>
  <c r="CX854" i="18"/>
  <c r="CY854" i="18"/>
  <c r="CZ854" i="18"/>
  <c r="DA854" i="18"/>
  <c r="DB854" i="18"/>
  <c r="DC854" i="18"/>
  <c r="DD854" i="18"/>
  <c r="DE854" i="18"/>
  <c r="DF854" i="18"/>
  <c r="DG854" i="18"/>
  <c r="DH854" i="18"/>
  <c r="DI854" i="18"/>
  <c r="DJ854" i="18"/>
  <c r="DK854" i="18"/>
  <c r="DL854" i="18"/>
  <c r="DM854" i="18"/>
  <c r="DN854" i="18"/>
  <c r="DO854" i="18"/>
  <c r="DP854" i="18"/>
  <c r="DQ854" i="18"/>
  <c r="DR854" i="18"/>
  <c r="DS854" i="18"/>
  <c r="DT854" i="18"/>
  <c r="DU854" i="18"/>
  <c r="DV854" i="18"/>
  <c r="DW854" i="18"/>
  <c r="DX854" i="18"/>
  <c r="DY854" i="18"/>
  <c r="DZ854" i="18"/>
  <c r="EA854" i="18"/>
  <c r="EB854" i="18"/>
  <c r="EC854" i="18"/>
  <c r="ED854" i="18"/>
  <c r="EE854" i="18"/>
  <c r="EF854" i="18"/>
  <c r="EG854" i="18"/>
  <c r="EH854" i="18"/>
  <c r="BJ855" i="18"/>
  <c r="BK855" i="18"/>
  <c r="BL855" i="18"/>
  <c r="BM855" i="18"/>
  <c r="BN855" i="18"/>
  <c r="BO855" i="18"/>
  <c r="BP855" i="18"/>
  <c r="BQ855" i="18"/>
  <c r="BR855" i="18"/>
  <c r="BS855" i="18"/>
  <c r="BT855" i="18"/>
  <c r="BU855" i="18"/>
  <c r="BV855" i="18"/>
  <c r="BW855" i="18"/>
  <c r="BX855" i="18"/>
  <c r="BY855" i="18"/>
  <c r="BZ855" i="18"/>
  <c r="CA855" i="18"/>
  <c r="CB855" i="18"/>
  <c r="CC855" i="18"/>
  <c r="CD855" i="18"/>
  <c r="CE855" i="18"/>
  <c r="CF855" i="18"/>
  <c r="CG855" i="18"/>
  <c r="CH855" i="18"/>
  <c r="CI855" i="18"/>
  <c r="CJ855" i="18"/>
  <c r="CK855" i="18"/>
  <c r="CL855" i="18"/>
  <c r="CM855" i="18"/>
  <c r="CN855" i="18"/>
  <c r="CO855" i="18"/>
  <c r="CP855" i="18"/>
  <c r="CQ855" i="18"/>
  <c r="CR855" i="18"/>
  <c r="CS855" i="18"/>
  <c r="CT855" i="18"/>
  <c r="CU855" i="18"/>
  <c r="CW855" i="18"/>
  <c r="CX855" i="18"/>
  <c r="CY855" i="18"/>
  <c r="CZ855" i="18"/>
  <c r="DA855" i="18"/>
  <c r="DB855" i="18"/>
  <c r="DC855" i="18"/>
  <c r="DD855" i="18"/>
  <c r="DE855" i="18"/>
  <c r="DF855" i="18"/>
  <c r="DG855" i="18"/>
  <c r="DH855" i="18"/>
  <c r="DI855" i="18"/>
  <c r="DJ855" i="18"/>
  <c r="DK855" i="18"/>
  <c r="DL855" i="18"/>
  <c r="DM855" i="18"/>
  <c r="DN855" i="18"/>
  <c r="DO855" i="18"/>
  <c r="DP855" i="18"/>
  <c r="DQ855" i="18"/>
  <c r="DR855" i="18"/>
  <c r="DS855" i="18"/>
  <c r="DT855" i="18"/>
  <c r="DU855" i="18"/>
  <c r="DV855" i="18"/>
  <c r="DW855" i="18"/>
  <c r="DX855" i="18"/>
  <c r="DY855" i="18"/>
  <c r="DZ855" i="18"/>
  <c r="EA855" i="18"/>
  <c r="EB855" i="18"/>
  <c r="EC855" i="18"/>
  <c r="ED855" i="18"/>
  <c r="EE855" i="18"/>
  <c r="EF855" i="18"/>
  <c r="EG855" i="18"/>
  <c r="EH855" i="18"/>
  <c r="BJ856" i="18"/>
  <c r="BK856" i="18"/>
  <c r="BL856" i="18"/>
  <c r="BM856" i="18"/>
  <c r="BN856" i="18"/>
  <c r="BO856" i="18"/>
  <c r="BP856" i="18"/>
  <c r="BQ856" i="18"/>
  <c r="BR856" i="18"/>
  <c r="BS856" i="18"/>
  <c r="BT856" i="18"/>
  <c r="BU856" i="18"/>
  <c r="BV856" i="18"/>
  <c r="BW856" i="18"/>
  <c r="BX856" i="18"/>
  <c r="BY856" i="18"/>
  <c r="BZ856" i="18"/>
  <c r="CA856" i="18"/>
  <c r="CB856" i="18"/>
  <c r="CC856" i="18"/>
  <c r="CD856" i="18"/>
  <c r="CE856" i="18"/>
  <c r="CF856" i="18"/>
  <c r="CG856" i="18"/>
  <c r="CH856" i="18"/>
  <c r="CI856" i="18"/>
  <c r="CJ856" i="18"/>
  <c r="CK856" i="18"/>
  <c r="CL856" i="18"/>
  <c r="CM856" i="18"/>
  <c r="CN856" i="18"/>
  <c r="CO856" i="18"/>
  <c r="CP856" i="18"/>
  <c r="CQ856" i="18"/>
  <c r="CS856" i="18"/>
  <c r="CT856" i="18"/>
  <c r="CU856" i="18"/>
  <c r="CV856" i="18"/>
  <c r="CW856" i="18"/>
  <c r="CX856" i="18"/>
  <c r="CY856" i="18"/>
  <c r="CZ856" i="18"/>
  <c r="DA856" i="18"/>
  <c r="DB856" i="18"/>
  <c r="DC856" i="18"/>
  <c r="DD856" i="18"/>
  <c r="DE856" i="18"/>
  <c r="DF856" i="18"/>
  <c r="DG856" i="18"/>
  <c r="DH856" i="18"/>
  <c r="DI856" i="18"/>
  <c r="DJ856" i="18"/>
  <c r="DK856" i="18"/>
  <c r="DL856" i="18"/>
  <c r="DM856" i="18"/>
  <c r="DN856" i="18"/>
  <c r="DO856" i="18"/>
  <c r="DP856" i="18"/>
  <c r="DQ856" i="18"/>
  <c r="DR856" i="18"/>
  <c r="DS856" i="18"/>
  <c r="DT856" i="18"/>
  <c r="DU856" i="18"/>
  <c r="DV856" i="18"/>
  <c r="DW856" i="18"/>
  <c r="DX856" i="18"/>
  <c r="DY856" i="18"/>
  <c r="DZ856" i="18"/>
  <c r="EA856" i="18"/>
  <c r="EB856" i="18"/>
  <c r="EC856" i="18"/>
  <c r="ED856" i="18"/>
  <c r="EE856" i="18"/>
  <c r="EF856" i="18"/>
  <c r="EG856" i="18"/>
  <c r="EH856" i="18"/>
  <c r="BJ857" i="18"/>
  <c r="BL857" i="18"/>
  <c r="BM857" i="18"/>
  <c r="BN857" i="18"/>
  <c r="BO857" i="18"/>
  <c r="BP857" i="18"/>
  <c r="BQ857" i="18"/>
  <c r="BR857" i="18"/>
  <c r="BS857" i="18"/>
  <c r="BT857" i="18"/>
  <c r="BU857" i="18"/>
  <c r="BV857" i="18"/>
  <c r="BW857" i="18"/>
  <c r="BX857" i="18"/>
  <c r="BY857" i="18"/>
  <c r="BZ857" i="18"/>
  <c r="CA857" i="18"/>
  <c r="CB857" i="18"/>
  <c r="CC857" i="18"/>
  <c r="CD857" i="18"/>
  <c r="CE857" i="18"/>
  <c r="CF857" i="18"/>
  <c r="CG857" i="18"/>
  <c r="CH857" i="18"/>
  <c r="CI857" i="18"/>
  <c r="CJ857" i="18"/>
  <c r="CK857" i="18"/>
  <c r="CL857" i="18"/>
  <c r="CM857" i="18"/>
  <c r="CN857" i="18"/>
  <c r="CO857" i="18"/>
  <c r="CP857" i="18"/>
  <c r="CQ857" i="18"/>
  <c r="CR857" i="18"/>
  <c r="CS857" i="18"/>
  <c r="CT857" i="18"/>
  <c r="CU857" i="18"/>
  <c r="CV857" i="18"/>
  <c r="CW857" i="18"/>
  <c r="CX857" i="18"/>
  <c r="CY857" i="18"/>
  <c r="CZ857" i="18"/>
  <c r="DA857" i="18"/>
  <c r="DB857" i="18"/>
  <c r="DC857" i="18"/>
  <c r="DD857" i="18"/>
  <c r="DE857" i="18"/>
  <c r="DF857" i="18"/>
  <c r="DG857" i="18"/>
  <c r="DH857" i="18"/>
  <c r="DI857" i="18"/>
  <c r="DJ857" i="18"/>
  <c r="DK857" i="18"/>
  <c r="DL857" i="18"/>
  <c r="DM857" i="18"/>
  <c r="DN857" i="18"/>
  <c r="DO857" i="18"/>
  <c r="DP857" i="18"/>
  <c r="DQ857" i="18"/>
  <c r="DR857" i="18"/>
  <c r="DS857" i="18"/>
  <c r="DT857" i="18"/>
  <c r="DU857" i="18"/>
  <c r="DV857" i="18"/>
  <c r="DW857" i="18"/>
  <c r="DX857" i="18"/>
  <c r="DY857" i="18"/>
  <c r="DZ857" i="18"/>
  <c r="EA857" i="18"/>
  <c r="EB857" i="18"/>
  <c r="EC857" i="18"/>
  <c r="ED857" i="18"/>
  <c r="EE857" i="18"/>
  <c r="EF857" i="18"/>
  <c r="EG857" i="18"/>
  <c r="EH857" i="18"/>
  <c r="BJ858" i="18"/>
  <c r="BK858" i="18"/>
  <c r="BL858" i="18"/>
  <c r="BM858" i="18"/>
  <c r="BN858" i="18"/>
  <c r="BO858" i="18"/>
  <c r="BP858" i="18"/>
  <c r="BQ858" i="18"/>
  <c r="BR858" i="18"/>
  <c r="BS858" i="18"/>
  <c r="BT858" i="18"/>
  <c r="BU858" i="18"/>
  <c r="BV858" i="18"/>
  <c r="BW858" i="18"/>
  <c r="BX858" i="18"/>
  <c r="BY858" i="18"/>
  <c r="BZ858" i="18"/>
  <c r="CA858" i="18"/>
  <c r="CB858" i="18"/>
  <c r="CC858" i="18"/>
  <c r="CD858" i="18"/>
  <c r="CE858" i="18"/>
  <c r="CF858" i="18"/>
  <c r="CG858" i="18"/>
  <c r="CH858" i="18"/>
  <c r="CI858" i="18"/>
  <c r="CJ858" i="18"/>
  <c r="CK858" i="18"/>
  <c r="CL858" i="18"/>
  <c r="CM858" i="18"/>
  <c r="CN858" i="18"/>
  <c r="CO858" i="18"/>
  <c r="CP858" i="18"/>
  <c r="CQ858" i="18"/>
  <c r="CR858" i="18"/>
  <c r="CS858" i="18"/>
  <c r="CT858" i="18"/>
  <c r="CU858" i="18"/>
  <c r="CW858" i="18"/>
  <c r="CX858" i="18"/>
  <c r="CY858" i="18"/>
  <c r="CZ858" i="18"/>
  <c r="DA858" i="18"/>
  <c r="DB858" i="18"/>
  <c r="DC858" i="18"/>
  <c r="DD858" i="18"/>
  <c r="DE858" i="18"/>
  <c r="DF858" i="18"/>
  <c r="DG858" i="18"/>
  <c r="DH858" i="18"/>
  <c r="DI858" i="18"/>
  <c r="DJ858" i="18"/>
  <c r="DK858" i="18"/>
  <c r="DL858" i="18"/>
  <c r="DM858" i="18"/>
  <c r="DN858" i="18"/>
  <c r="DO858" i="18"/>
  <c r="DP858" i="18"/>
  <c r="DQ858" i="18"/>
  <c r="DR858" i="18"/>
  <c r="DS858" i="18"/>
  <c r="DT858" i="18"/>
  <c r="DU858" i="18"/>
  <c r="DV858" i="18"/>
  <c r="DW858" i="18"/>
  <c r="DX858" i="18"/>
  <c r="DY858" i="18"/>
  <c r="DZ858" i="18"/>
  <c r="EA858" i="18"/>
  <c r="EB858" i="18"/>
  <c r="EC858" i="18"/>
  <c r="ED858" i="18"/>
  <c r="EE858" i="18"/>
  <c r="EF858" i="18"/>
  <c r="EG858" i="18"/>
  <c r="EH858" i="18"/>
  <c r="BJ859" i="18"/>
  <c r="BK859" i="18"/>
  <c r="BL859" i="18"/>
  <c r="BM859" i="18"/>
  <c r="BN859" i="18"/>
  <c r="BO859" i="18"/>
  <c r="BP859" i="18"/>
  <c r="BQ859" i="18"/>
  <c r="BR859" i="18"/>
  <c r="BS859" i="18"/>
  <c r="BT859" i="18"/>
  <c r="BU859" i="18"/>
  <c r="BV859" i="18"/>
  <c r="BW859" i="18"/>
  <c r="BX859" i="18"/>
  <c r="BY859" i="18"/>
  <c r="BZ859" i="18"/>
  <c r="CA859" i="18"/>
  <c r="CB859" i="18"/>
  <c r="CC859" i="18"/>
  <c r="CD859" i="18"/>
  <c r="CE859" i="18"/>
  <c r="CF859" i="18"/>
  <c r="CG859" i="18"/>
  <c r="CH859" i="18"/>
  <c r="CI859" i="18"/>
  <c r="CJ859" i="18"/>
  <c r="CK859" i="18"/>
  <c r="CL859" i="18"/>
  <c r="CM859" i="18"/>
  <c r="CN859" i="18"/>
  <c r="CO859" i="18"/>
  <c r="CP859" i="18"/>
  <c r="CQ859" i="18"/>
  <c r="CS859" i="18"/>
  <c r="CT859" i="18"/>
  <c r="CU859" i="18"/>
  <c r="CV859" i="18"/>
  <c r="CW859" i="18"/>
  <c r="CX859" i="18"/>
  <c r="CY859" i="18"/>
  <c r="CZ859" i="18"/>
  <c r="DA859" i="18"/>
  <c r="DB859" i="18"/>
  <c r="DC859" i="18"/>
  <c r="DD859" i="18"/>
  <c r="DE859" i="18"/>
  <c r="DF859" i="18"/>
  <c r="DG859" i="18"/>
  <c r="DH859" i="18"/>
  <c r="DI859" i="18"/>
  <c r="DJ859" i="18"/>
  <c r="DK859" i="18"/>
  <c r="DL859" i="18"/>
  <c r="DM859" i="18"/>
  <c r="DN859" i="18"/>
  <c r="DO859" i="18"/>
  <c r="DP859" i="18"/>
  <c r="DQ859" i="18"/>
  <c r="DR859" i="18"/>
  <c r="DS859" i="18"/>
  <c r="DT859" i="18"/>
  <c r="DU859" i="18"/>
  <c r="DV859" i="18"/>
  <c r="DW859" i="18"/>
  <c r="DX859" i="18"/>
  <c r="DY859" i="18"/>
  <c r="DZ859" i="18"/>
  <c r="EA859" i="18"/>
  <c r="EB859" i="18"/>
  <c r="EC859" i="18"/>
  <c r="ED859" i="18"/>
  <c r="EE859" i="18"/>
  <c r="EF859" i="18"/>
  <c r="EG859" i="18"/>
  <c r="EH859" i="18"/>
  <c r="BJ860" i="18"/>
  <c r="BK860" i="18"/>
  <c r="BL860" i="18"/>
  <c r="BM860" i="18"/>
  <c r="BN860" i="18"/>
  <c r="BO860" i="18"/>
  <c r="BP860" i="18"/>
  <c r="BQ860" i="18"/>
  <c r="BR860" i="18"/>
  <c r="BS860" i="18"/>
  <c r="BT860" i="18"/>
  <c r="BU860" i="18"/>
  <c r="BV860" i="18"/>
  <c r="BW860" i="18"/>
  <c r="BX860" i="18"/>
  <c r="BZ860" i="18"/>
  <c r="CA860" i="18"/>
  <c r="CB860" i="18"/>
  <c r="CC860" i="18"/>
  <c r="CD860" i="18"/>
  <c r="CE860" i="18"/>
  <c r="CF860" i="18"/>
  <c r="CG860" i="18"/>
  <c r="CH860" i="18"/>
  <c r="CI860" i="18"/>
  <c r="CJ860" i="18"/>
  <c r="CK860" i="18"/>
  <c r="CL860" i="18"/>
  <c r="CM860" i="18"/>
  <c r="CN860" i="18"/>
  <c r="CO860" i="18"/>
  <c r="CP860" i="18"/>
  <c r="CQ860" i="18"/>
  <c r="CR860" i="18"/>
  <c r="CS860" i="18"/>
  <c r="CT860" i="18"/>
  <c r="CU860" i="18"/>
  <c r="CV860" i="18"/>
  <c r="CW860" i="18"/>
  <c r="CX860" i="18"/>
  <c r="CY860" i="18"/>
  <c r="CZ860" i="18"/>
  <c r="DA860" i="18"/>
  <c r="DB860" i="18"/>
  <c r="DC860" i="18"/>
  <c r="DD860" i="18"/>
  <c r="DE860" i="18"/>
  <c r="DF860" i="18"/>
  <c r="DG860" i="18"/>
  <c r="DH860" i="18"/>
  <c r="DI860" i="18"/>
  <c r="DJ860" i="18"/>
  <c r="DK860" i="18"/>
  <c r="DL860" i="18"/>
  <c r="DM860" i="18"/>
  <c r="DN860" i="18"/>
  <c r="DO860" i="18"/>
  <c r="DP860" i="18"/>
  <c r="DQ860" i="18"/>
  <c r="DR860" i="18"/>
  <c r="DS860" i="18"/>
  <c r="DT860" i="18"/>
  <c r="DU860" i="18"/>
  <c r="DV860" i="18"/>
  <c r="DW860" i="18"/>
  <c r="DX860" i="18"/>
  <c r="DY860" i="18"/>
  <c r="DZ860" i="18"/>
  <c r="EA860" i="18"/>
  <c r="EB860" i="18"/>
  <c r="EC860" i="18"/>
  <c r="ED860" i="18"/>
  <c r="EE860" i="18"/>
  <c r="EF860" i="18"/>
  <c r="EG860" i="18"/>
  <c r="EH860" i="18"/>
  <c r="BJ861" i="18"/>
  <c r="BK861" i="18"/>
  <c r="BL861" i="18"/>
  <c r="BM861" i="18"/>
  <c r="BN861" i="18"/>
  <c r="BO861" i="18"/>
  <c r="BP861" i="18"/>
  <c r="BQ861" i="18"/>
  <c r="BR861" i="18"/>
  <c r="BS861" i="18"/>
  <c r="BT861" i="18"/>
  <c r="BU861" i="18"/>
  <c r="BV861" i="18"/>
  <c r="BW861" i="18"/>
  <c r="BX861" i="18"/>
  <c r="BY861" i="18"/>
  <c r="CA861" i="18"/>
  <c r="CB861" i="18"/>
  <c r="CC861" i="18"/>
  <c r="CD861" i="18"/>
  <c r="CE861" i="18"/>
  <c r="CF861" i="18"/>
  <c r="CG861" i="18"/>
  <c r="CH861" i="18"/>
  <c r="CI861" i="18"/>
  <c r="CJ861" i="18"/>
  <c r="CK861" i="18"/>
  <c r="CL861" i="18"/>
  <c r="CM861" i="18"/>
  <c r="CN861" i="18"/>
  <c r="CO861" i="18"/>
  <c r="CP861" i="18"/>
  <c r="CQ861" i="18"/>
  <c r="CR861" i="18"/>
  <c r="CS861" i="18"/>
  <c r="CT861" i="18"/>
  <c r="CU861" i="18"/>
  <c r="CV861" i="18"/>
  <c r="CW861" i="18"/>
  <c r="CX861" i="18"/>
  <c r="CY861" i="18"/>
  <c r="CZ861" i="18"/>
  <c r="DA861" i="18"/>
  <c r="DB861" i="18"/>
  <c r="DC861" i="18"/>
  <c r="DD861" i="18"/>
  <c r="DE861" i="18"/>
  <c r="DF861" i="18"/>
  <c r="DG861" i="18"/>
  <c r="DH861" i="18"/>
  <c r="DI861" i="18"/>
  <c r="DJ861" i="18"/>
  <c r="DK861" i="18"/>
  <c r="DL861" i="18"/>
  <c r="DM861" i="18"/>
  <c r="DN861" i="18"/>
  <c r="DO861" i="18"/>
  <c r="DP861" i="18"/>
  <c r="DQ861" i="18"/>
  <c r="DR861" i="18"/>
  <c r="DS861" i="18"/>
  <c r="DT861" i="18"/>
  <c r="DU861" i="18"/>
  <c r="DV861" i="18"/>
  <c r="DW861" i="18"/>
  <c r="DX861" i="18"/>
  <c r="DY861" i="18"/>
  <c r="DZ861" i="18"/>
  <c r="EA861" i="18"/>
  <c r="EB861" i="18"/>
  <c r="EC861" i="18"/>
  <c r="ED861" i="18"/>
  <c r="EE861" i="18"/>
  <c r="EF861" i="18"/>
  <c r="EG861" i="18"/>
  <c r="EH861" i="18"/>
  <c r="BJ862" i="18"/>
  <c r="BK862" i="18"/>
  <c r="BM862" i="18"/>
  <c r="BN862" i="18"/>
  <c r="BO862" i="18"/>
  <c r="BP862" i="18"/>
  <c r="BQ862" i="18"/>
  <c r="BR862" i="18"/>
  <c r="BS862" i="18"/>
  <c r="BT862" i="18"/>
  <c r="BU862" i="18"/>
  <c r="BV862" i="18"/>
  <c r="BW862" i="18"/>
  <c r="BX862" i="18"/>
  <c r="BY862" i="18"/>
  <c r="BZ862" i="18"/>
  <c r="CA862" i="18"/>
  <c r="CB862" i="18"/>
  <c r="CC862" i="18"/>
  <c r="CD862" i="18"/>
  <c r="CE862" i="18"/>
  <c r="CF862" i="18"/>
  <c r="CG862" i="18"/>
  <c r="CH862" i="18"/>
  <c r="CI862" i="18"/>
  <c r="CJ862" i="18"/>
  <c r="CK862" i="18"/>
  <c r="CL862" i="18"/>
  <c r="CM862" i="18"/>
  <c r="CN862" i="18"/>
  <c r="CO862" i="18"/>
  <c r="CP862" i="18"/>
  <c r="CQ862" i="18"/>
  <c r="CR862" i="18"/>
  <c r="CS862" i="18"/>
  <c r="CT862" i="18"/>
  <c r="CU862" i="18"/>
  <c r="CV862" i="18"/>
  <c r="CW862" i="18"/>
  <c r="CX862" i="18"/>
  <c r="CY862" i="18"/>
  <c r="CZ862" i="18"/>
  <c r="DA862" i="18"/>
  <c r="DB862" i="18"/>
  <c r="DC862" i="18"/>
  <c r="DD862" i="18"/>
  <c r="DE862" i="18"/>
  <c r="DF862" i="18"/>
  <c r="DG862" i="18"/>
  <c r="DH862" i="18"/>
  <c r="DI862" i="18"/>
  <c r="DJ862" i="18"/>
  <c r="DK862" i="18"/>
  <c r="DL862" i="18"/>
  <c r="DM862" i="18"/>
  <c r="DN862" i="18"/>
  <c r="DO862" i="18"/>
  <c r="DP862" i="18"/>
  <c r="DQ862" i="18"/>
  <c r="DR862" i="18"/>
  <c r="DS862" i="18"/>
  <c r="DT862" i="18"/>
  <c r="DU862" i="18"/>
  <c r="DV862" i="18"/>
  <c r="DW862" i="18"/>
  <c r="DX862" i="18"/>
  <c r="DY862" i="18"/>
  <c r="DZ862" i="18"/>
  <c r="EA862" i="18"/>
  <c r="EB862" i="18"/>
  <c r="EC862" i="18"/>
  <c r="ED862" i="18"/>
  <c r="EE862" i="18"/>
  <c r="EF862" i="18"/>
  <c r="EG862" i="18"/>
  <c r="EH862" i="18"/>
  <c r="BJ863" i="18"/>
  <c r="BK863" i="18"/>
  <c r="BL863" i="18"/>
  <c r="BM863" i="18"/>
  <c r="BN863" i="18"/>
  <c r="BO863" i="18"/>
  <c r="BP863" i="18"/>
  <c r="BQ863" i="18"/>
  <c r="BR863" i="18"/>
  <c r="BS863" i="18"/>
  <c r="BT863" i="18"/>
  <c r="BU863" i="18"/>
  <c r="BV863" i="18"/>
  <c r="BW863" i="18"/>
  <c r="BX863" i="18"/>
  <c r="BY863" i="18"/>
  <c r="BZ863" i="18"/>
  <c r="CA863" i="18"/>
  <c r="CB863" i="18"/>
  <c r="CC863" i="18"/>
  <c r="CD863" i="18"/>
  <c r="CE863" i="18"/>
  <c r="CF863" i="18"/>
  <c r="CG863" i="18"/>
  <c r="CH863" i="18"/>
  <c r="CI863" i="18"/>
  <c r="CJ863" i="18"/>
  <c r="CK863" i="18"/>
  <c r="CL863" i="18"/>
  <c r="CM863" i="18"/>
  <c r="CN863" i="18"/>
  <c r="CO863" i="18"/>
  <c r="CP863" i="18"/>
  <c r="CQ863" i="18"/>
  <c r="CR863" i="18"/>
  <c r="CS863" i="18"/>
  <c r="CT863" i="18"/>
  <c r="CU863" i="18"/>
  <c r="CV863" i="18"/>
  <c r="CW863" i="18"/>
  <c r="CX863" i="18"/>
  <c r="CY863" i="18"/>
  <c r="CZ863" i="18"/>
  <c r="DA863" i="18"/>
  <c r="DB863" i="18"/>
  <c r="DC863" i="18"/>
  <c r="DD863" i="18"/>
  <c r="DE863" i="18"/>
  <c r="DF863" i="18"/>
  <c r="DG863" i="18"/>
  <c r="DH863" i="18"/>
  <c r="DI863" i="18"/>
  <c r="DJ863" i="18"/>
  <c r="DK863" i="18"/>
  <c r="DL863" i="18"/>
  <c r="DM863" i="18"/>
  <c r="DN863" i="18"/>
  <c r="DO863" i="18"/>
  <c r="DP863" i="18"/>
  <c r="DQ863" i="18"/>
  <c r="DR863" i="18"/>
  <c r="DS863" i="18"/>
  <c r="DT863" i="18"/>
  <c r="DU863" i="18"/>
  <c r="DV863" i="18"/>
  <c r="DW863" i="18"/>
  <c r="DX863" i="18"/>
  <c r="DY863" i="18"/>
  <c r="DZ863" i="18"/>
  <c r="EA863" i="18"/>
  <c r="EB863" i="18"/>
  <c r="EC863" i="18"/>
  <c r="ED863" i="18"/>
  <c r="EE863" i="18"/>
  <c r="EF863" i="18"/>
  <c r="EG863" i="18"/>
  <c r="EH863" i="18"/>
  <c r="BJ864" i="18"/>
  <c r="BK864" i="18"/>
  <c r="BL864" i="18"/>
  <c r="BM864" i="18"/>
  <c r="BN864" i="18"/>
  <c r="BO864" i="18"/>
  <c r="BP864" i="18"/>
  <c r="BQ864" i="18"/>
  <c r="BR864" i="18"/>
  <c r="BS864" i="18"/>
  <c r="BT864" i="18"/>
  <c r="BU864" i="18"/>
  <c r="BV864" i="18"/>
  <c r="BW864" i="18"/>
  <c r="BX864" i="18"/>
  <c r="BY864" i="18"/>
  <c r="BZ864" i="18"/>
  <c r="CA864" i="18"/>
  <c r="CB864" i="18"/>
  <c r="CC864" i="18"/>
  <c r="CD864" i="18"/>
  <c r="CE864" i="18"/>
  <c r="CF864" i="18"/>
  <c r="CG864" i="18"/>
  <c r="CH864" i="18"/>
  <c r="CI864" i="18"/>
  <c r="CJ864" i="18"/>
  <c r="CK864" i="18"/>
  <c r="CL864" i="18"/>
  <c r="CM864" i="18"/>
  <c r="CN864" i="18"/>
  <c r="CO864" i="18"/>
  <c r="CP864" i="18"/>
  <c r="CQ864" i="18"/>
  <c r="CR864" i="18"/>
  <c r="CS864" i="18"/>
  <c r="CT864" i="18"/>
  <c r="CU864" i="18"/>
  <c r="CV864" i="18"/>
  <c r="CW864" i="18"/>
  <c r="CX864" i="18"/>
  <c r="CY864" i="18"/>
  <c r="CZ864" i="18"/>
  <c r="DA864" i="18"/>
  <c r="DB864" i="18"/>
  <c r="DC864" i="18"/>
  <c r="DD864" i="18"/>
  <c r="DE864" i="18"/>
  <c r="DF864" i="18"/>
  <c r="DG864" i="18"/>
  <c r="DH864" i="18"/>
  <c r="DI864" i="18"/>
  <c r="DJ864" i="18"/>
  <c r="DK864" i="18"/>
  <c r="DL864" i="18"/>
  <c r="DM864" i="18"/>
  <c r="DN864" i="18"/>
  <c r="DO864" i="18"/>
  <c r="DP864" i="18"/>
  <c r="DQ864" i="18"/>
  <c r="DR864" i="18"/>
  <c r="DS864" i="18"/>
  <c r="DT864" i="18"/>
  <c r="DU864" i="18"/>
  <c r="DV864" i="18"/>
  <c r="DW864" i="18"/>
  <c r="DX864" i="18"/>
  <c r="DY864" i="18"/>
  <c r="DZ864" i="18"/>
  <c r="EA864" i="18"/>
  <c r="EB864" i="18"/>
  <c r="EC864" i="18"/>
  <c r="ED864" i="18"/>
  <c r="EE864" i="18"/>
  <c r="EF864" i="18"/>
  <c r="EG864" i="18"/>
  <c r="EH864" i="18"/>
  <c r="BJ865" i="18"/>
  <c r="BK865" i="18"/>
  <c r="BL865" i="18"/>
  <c r="BM865" i="18"/>
  <c r="BN865" i="18"/>
  <c r="BO865" i="18"/>
  <c r="BP865" i="18"/>
  <c r="BQ865" i="18"/>
  <c r="BR865" i="18"/>
  <c r="BS865" i="18"/>
  <c r="BT865" i="18"/>
  <c r="BU865" i="18"/>
  <c r="BV865" i="18"/>
  <c r="BW865" i="18"/>
  <c r="BX865" i="18"/>
  <c r="BY865" i="18"/>
  <c r="BZ865" i="18"/>
  <c r="CA865" i="18"/>
  <c r="CB865" i="18"/>
  <c r="CC865" i="18"/>
  <c r="CD865" i="18"/>
  <c r="CE865" i="18"/>
  <c r="CF865" i="18"/>
  <c r="CG865" i="18"/>
  <c r="CH865" i="18"/>
  <c r="CI865" i="18"/>
  <c r="CJ865" i="18"/>
  <c r="CK865" i="18"/>
  <c r="CL865" i="18"/>
  <c r="CM865" i="18"/>
  <c r="CN865" i="18"/>
  <c r="CO865" i="18"/>
  <c r="CP865" i="18"/>
  <c r="CQ865" i="18"/>
  <c r="CR865" i="18"/>
  <c r="CS865" i="18"/>
  <c r="CT865" i="18"/>
  <c r="CU865" i="18"/>
  <c r="CV865" i="18"/>
  <c r="CW865" i="18"/>
  <c r="CX865" i="18"/>
  <c r="CY865" i="18"/>
  <c r="CZ865" i="18"/>
  <c r="DA865" i="18"/>
  <c r="DB865" i="18"/>
  <c r="DC865" i="18"/>
  <c r="DD865" i="18"/>
  <c r="DE865" i="18"/>
  <c r="DF865" i="18"/>
  <c r="DG865" i="18"/>
  <c r="DH865" i="18"/>
  <c r="DI865" i="18"/>
  <c r="DJ865" i="18"/>
  <c r="DK865" i="18"/>
  <c r="DL865" i="18"/>
  <c r="DM865" i="18"/>
  <c r="DN865" i="18"/>
  <c r="DO865" i="18"/>
  <c r="DP865" i="18"/>
  <c r="DQ865" i="18"/>
  <c r="DR865" i="18"/>
  <c r="DS865" i="18"/>
  <c r="DT865" i="18"/>
  <c r="DU865" i="18"/>
  <c r="DV865" i="18"/>
  <c r="DW865" i="18"/>
  <c r="DX865" i="18"/>
  <c r="DY865" i="18"/>
  <c r="DZ865" i="18"/>
  <c r="EA865" i="18"/>
  <c r="EB865" i="18"/>
  <c r="EC865" i="18"/>
  <c r="ED865" i="18"/>
  <c r="EE865" i="18"/>
  <c r="EF865" i="18"/>
  <c r="EG865" i="18"/>
  <c r="EH865" i="18"/>
  <c r="BJ866" i="18"/>
  <c r="BK866" i="18"/>
  <c r="BL866" i="18"/>
  <c r="BM866" i="18"/>
  <c r="BN866" i="18"/>
  <c r="BO866" i="18"/>
  <c r="BP866" i="18"/>
  <c r="BQ866" i="18"/>
  <c r="BR866" i="18"/>
  <c r="BS866" i="18"/>
  <c r="BT866" i="18"/>
  <c r="BU866" i="18"/>
  <c r="BV866" i="18"/>
  <c r="BW866" i="18"/>
  <c r="BX866" i="18"/>
  <c r="BY866" i="18"/>
  <c r="BZ866" i="18"/>
  <c r="CA866" i="18"/>
  <c r="CB866" i="18"/>
  <c r="CC866" i="18"/>
  <c r="CD866" i="18"/>
  <c r="CE866" i="18"/>
  <c r="CF866" i="18"/>
  <c r="CG866" i="18"/>
  <c r="CH866" i="18"/>
  <c r="CI866" i="18"/>
  <c r="CJ866" i="18"/>
  <c r="CK866" i="18"/>
  <c r="CL866" i="18"/>
  <c r="CM866" i="18"/>
  <c r="CN866" i="18"/>
  <c r="CO866" i="18"/>
  <c r="CP866" i="18"/>
  <c r="CQ866" i="18"/>
  <c r="CR866" i="18"/>
  <c r="CS866" i="18"/>
  <c r="CT866" i="18"/>
  <c r="CU866" i="18"/>
  <c r="CV866" i="18"/>
  <c r="CW866" i="18"/>
  <c r="CX866" i="18"/>
  <c r="CY866" i="18"/>
  <c r="CZ866" i="18"/>
  <c r="DA866" i="18"/>
  <c r="DB866" i="18"/>
  <c r="DC866" i="18"/>
  <c r="DD866" i="18"/>
  <c r="DE866" i="18"/>
  <c r="DF866" i="18"/>
  <c r="DG866" i="18"/>
  <c r="DH866" i="18"/>
  <c r="DI866" i="18"/>
  <c r="DJ866" i="18"/>
  <c r="DK866" i="18"/>
  <c r="DL866" i="18"/>
  <c r="DM866" i="18"/>
  <c r="DN866" i="18"/>
  <c r="DO866" i="18"/>
  <c r="DP866" i="18"/>
  <c r="DQ866" i="18"/>
  <c r="DR866" i="18"/>
  <c r="DS866" i="18"/>
  <c r="DT866" i="18"/>
  <c r="DU866" i="18"/>
  <c r="DV866" i="18"/>
  <c r="DW866" i="18"/>
  <c r="DX866" i="18"/>
  <c r="DY866" i="18"/>
  <c r="DZ866" i="18"/>
  <c r="EA866" i="18"/>
  <c r="EB866" i="18"/>
  <c r="EC866" i="18"/>
  <c r="ED866" i="18"/>
  <c r="EE866" i="18"/>
  <c r="EF866" i="18"/>
  <c r="EG866" i="18"/>
  <c r="EH866" i="18"/>
  <c r="BJ867" i="18"/>
  <c r="BK867" i="18"/>
  <c r="BL867" i="18"/>
  <c r="BM867" i="18"/>
  <c r="BN867" i="18"/>
  <c r="BO867" i="18"/>
  <c r="BP867" i="18"/>
  <c r="BQ867" i="18"/>
  <c r="BR867" i="18"/>
  <c r="BS867" i="18"/>
  <c r="BT867" i="18"/>
  <c r="BU867" i="18"/>
  <c r="BV867" i="18"/>
  <c r="BW867" i="18"/>
  <c r="BX867" i="18"/>
  <c r="BY867" i="18"/>
  <c r="BZ867" i="18"/>
  <c r="CA867" i="18"/>
  <c r="CB867" i="18"/>
  <c r="CC867" i="18"/>
  <c r="CD867" i="18"/>
  <c r="CE867" i="18"/>
  <c r="CF867" i="18"/>
  <c r="CG867" i="18"/>
  <c r="CH867" i="18"/>
  <c r="CI867" i="18"/>
  <c r="CJ867" i="18"/>
  <c r="CK867" i="18"/>
  <c r="CL867" i="18"/>
  <c r="CM867" i="18"/>
  <c r="CN867" i="18"/>
  <c r="CO867" i="18"/>
  <c r="CP867" i="18"/>
  <c r="CQ867" i="18"/>
  <c r="CR867" i="18"/>
  <c r="CS867" i="18"/>
  <c r="CT867" i="18"/>
  <c r="CU867" i="18"/>
  <c r="CV867" i="18"/>
  <c r="CW867" i="18"/>
  <c r="CX867" i="18"/>
  <c r="CY867" i="18"/>
  <c r="CZ867" i="18"/>
  <c r="DA867" i="18"/>
  <c r="DB867" i="18"/>
  <c r="DC867" i="18"/>
  <c r="DD867" i="18"/>
  <c r="DE867" i="18"/>
  <c r="DF867" i="18"/>
  <c r="DG867" i="18"/>
  <c r="DH867" i="18"/>
  <c r="DI867" i="18"/>
  <c r="DJ867" i="18"/>
  <c r="DK867" i="18"/>
  <c r="DL867" i="18"/>
  <c r="DM867" i="18"/>
  <c r="DN867" i="18"/>
  <c r="DO867" i="18"/>
  <c r="DP867" i="18"/>
  <c r="DQ867" i="18"/>
  <c r="DR867" i="18"/>
  <c r="DS867" i="18"/>
  <c r="DT867" i="18"/>
  <c r="DU867" i="18"/>
  <c r="DV867" i="18"/>
  <c r="DW867" i="18"/>
  <c r="DX867" i="18"/>
  <c r="DY867" i="18"/>
  <c r="DZ867" i="18"/>
  <c r="EA867" i="18"/>
  <c r="EB867" i="18"/>
  <c r="EC867" i="18"/>
  <c r="ED867" i="18"/>
  <c r="EE867" i="18"/>
  <c r="EF867" i="18"/>
  <c r="EG867" i="18"/>
  <c r="EH867" i="18"/>
  <c r="BJ868" i="18"/>
  <c r="BK868" i="18"/>
  <c r="BL868" i="18"/>
  <c r="BM868" i="18"/>
  <c r="BN868" i="18"/>
  <c r="BO868" i="18"/>
  <c r="BP868" i="18"/>
  <c r="BQ868" i="18"/>
  <c r="BR868" i="18"/>
  <c r="BS868" i="18"/>
  <c r="BT868" i="18"/>
  <c r="BU868" i="18"/>
  <c r="BV868" i="18"/>
  <c r="BW868" i="18"/>
  <c r="BX868" i="18"/>
  <c r="BY868" i="18"/>
  <c r="BZ868" i="18"/>
  <c r="CA868" i="18"/>
  <c r="CB868" i="18"/>
  <c r="CC868" i="18"/>
  <c r="CD868" i="18"/>
  <c r="CE868" i="18"/>
  <c r="CF868" i="18"/>
  <c r="CG868" i="18"/>
  <c r="CH868" i="18"/>
  <c r="CI868" i="18"/>
  <c r="CJ868" i="18"/>
  <c r="CK868" i="18"/>
  <c r="CL868" i="18"/>
  <c r="CM868" i="18"/>
  <c r="CN868" i="18"/>
  <c r="CO868" i="18"/>
  <c r="CP868" i="18"/>
  <c r="CQ868" i="18"/>
  <c r="CR868" i="18"/>
  <c r="CS868" i="18"/>
  <c r="CT868" i="18"/>
  <c r="CU868" i="18"/>
  <c r="CV868" i="18"/>
  <c r="CW868" i="18"/>
  <c r="CX868" i="18"/>
  <c r="CY868" i="18"/>
  <c r="CZ868" i="18"/>
  <c r="DA868" i="18"/>
  <c r="DB868" i="18"/>
  <c r="DC868" i="18"/>
  <c r="DD868" i="18"/>
  <c r="DE868" i="18"/>
  <c r="DF868" i="18"/>
  <c r="DG868" i="18"/>
  <c r="DH868" i="18"/>
  <c r="DI868" i="18"/>
  <c r="DJ868" i="18"/>
  <c r="DK868" i="18"/>
  <c r="DL868" i="18"/>
  <c r="DM868" i="18"/>
  <c r="DN868" i="18"/>
  <c r="DO868" i="18"/>
  <c r="DP868" i="18"/>
  <c r="DQ868" i="18"/>
  <c r="DR868" i="18"/>
  <c r="DS868" i="18"/>
  <c r="DT868" i="18"/>
  <c r="DU868" i="18"/>
  <c r="DV868" i="18"/>
  <c r="DW868" i="18"/>
  <c r="DX868" i="18"/>
  <c r="DY868" i="18"/>
  <c r="DZ868" i="18"/>
  <c r="EA868" i="18"/>
  <c r="EB868" i="18"/>
  <c r="EC868" i="18"/>
  <c r="ED868" i="18"/>
  <c r="EE868" i="18"/>
  <c r="EF868" i="18"/>
  <c r="EG868" i="18"/>
  <c r="EH868" i="18"/>
  <c r="BJ4" i="18"/>
  <c r="BK4" i="18"/>
  <c r="BM4" i="18"/>
  <c r="BN4" i="18"/>
  <c r="BO4" i="18"/>
  <c r="BP4" i="18"/>
  <c r="BQ4" i="18"/>
  <c r="BR4" i="18"/>
  <c r="BS4" i="18"/>
  <c r="BT4" i="18"/>
  <c r="BU4" i="18"/>
  <c r="BV4" i="18"/>
  <c r="BW4" i="18"/>
  <c r="BX4" i="18"/>
  <c r="BY4" i="18"/>
  <c r="BZ4" i="18"/>
  <c r="CA4" i="18"/>
  <c r="CB4" i="18"/>
  <c r="CC4" i="18"/>
  <c r="CD4" i="18"/>
  <c r="CE4" i="18"/>
  <c r="CF4" i="18"/>
  <c r="CG4" i="18"/>
  <c r="CH4" i="18"/>
  <c r="CI4" i="18"/>
  <c r="CJ4" i="18"/>
  <c r="CK4" i="18"/>
  <c r="CL4" i="18"/>
  <c r="CM4" i="18"/>
  <c r="CN4" i="18"/>
  <c r="CO4" i="18"/>
  <c r="CP4" i="18"/>
  <c r="CQ4" i="18"/>
  <c r="CR4" i="18"/>
  <c r="CS4" i="18"/>
  <c r="CT4" i="18"/>
  <c r="CU4" i="18"/>
  <c r="CV4" i="18"/>
  <c r="CW4" i="18"/>
  <c r="CX4" i="18"/>
  <c r="CY4" i="18"/>
  <c r="CZ4" i="18"/>
  <c r="DA4" i="18"/>
  <c r="DB4" i="18"/>
  <c r="DC4" i="18"/>
  <c r="DD4" i="18"/>
  <c r="DE4" i="18"/>
  <c r="DF4" i="18"/>
  <c r="DG4" i="18"/>
  <c r="DH4" i="18"/>
  <c r="DI4" i="18"/>
  <c r="DJ4" i="18"/>
  <c r="DK4" i="18"/>
  <c r="DL4" i="18"/>
  <c r="DM4" i="18"/>
  <c r="DN4" i="18"/>
  <c r="DO4" i="18"/>
  <c r="DP4" i="18"/>
  <c r="DQ4" i="18"/>
  <c r="DR4" i="18"/>
  <c r="DS4" i="18"/>
  <c r="DT4" i="18"/>
  <c r="DU4" i="18"/>
  <c r="DV4" i="18"/>
  <c r="DW4" i="18"/>
  <c r="DX4" i="18"/>
  <c r="DY4" i="18"/>
  <c r="DZ4" i="18"/>
  <c r="EA4" i="18"/>
  <c r="EB4" i="18"/>
  <c r="EC4" i="18"/>
  <c r="ED4" i="18"/>
  <c r="EE4" i="18"/>
  <c r="EF4" i="18"/>
  <c r="EG4" i="18"/>
  <c r="EH4" i="18"/>
  <c r="BJ5" i="18"/>
  <c r="BK5" i="18"/>
  <c r="BL5" i="18"/>
  <c r="BM5" i="18"/>
  <c r="BN5" i="18"/>
  <c r="BO5" i="18"/>
  <c r="BP5" i="18"/>
  <c r="BQ5" i="18"/>
  <c r="BR5" i="18"/>
  <c r="BS5" i="18"/>
  <c r="BT5" i="18"/>
  <c r="BU5" i="18"/>
  <c r="BV5" i="18"/>
  <c r="BW5" i="18"/>
  <c r="BX5" i="18"/>
  <c r="BY5" i="18"/>
  <c r="BZ5" i="18"/>
  <c r="CA5" i="18"/>
  <c r="CB5" i="18"/>
  <c r="CD5" i="18"/>
  <c r="CE5" i="18"/>
  <c r="CF5" i="18"/>
  <c r="CG5" i="18"/>
  <c r="CH5" i="18"/>
  <c r="CI5" i="18"/>
  <c r="CJ5" i="18"/>
  <c r="CK5" i="18"/>
  <c r="CL5" i="18"/>
  <c r="CM5" i="18"/>
  <c r="CN5" i="18"/>
  <c r="CO5" i="18"/>
  <c r="CP5" i="18"/>
  <c r="CQ5" i="18"/>
  <c r="CR5" i="18"/>
  <c r="CS5" i="18"/>
  <c r="CT5" i="18"/>
  <c r="CU5" i="18"/>
  <c r="CV5" i="18"/>
  <c r="CW5" i="18"/>
  <c r="CX5" i="18"/>
  <c r="CY5" i="18"/>
  <c r="CZ5" i="18"/>
  <c r="DA5" i="18"/>
  <c r="DB5" i="18"/>
  <c r="DC5" i="18"/>
  <c r="DD5" i="18"/>
  <c r="DE5" i="18"/>
  <c r="DF5" i="18"/>
  <c r="DG5" i="18"/>
  <c r="DH5" i="18"/>
  <c r="DI5" i="18"/>
  <c r="DJ5" i="18"/>
  <c r="DK5" i="18"/>
  <c r="DL5" i="18"/>
  <c r="DM5" i="18"/>
  <c r="DN5" i="18"/>
  <c r="DO5" i="18"/>
  <c r="DP5" i="18"/>
  <c r="DQ5" i="18"/>
  <c r="DR5" i="18"/>
  <c r="DS5" i="18"/>
  <c r="DT5" i="18"/>
  <c r="DU5" i="18"/>
  <c r="DV5" i="18"/>
  <c r="DW5" i="18"/>
  <c r="DX5" i="18"/>
  <c r="DY5" i="18"/>
  <c r="DZ5" i="18"/>
  <c r="EA5" i="18"/>
  <c r="EB5" i="18"/>
  <c r="EC5" i="18"/>
  <c r="ED5" i="18"/>
  <c r="EE5" i="18"/>
  <c r="EF5" i="18"/>
  <c r="EG5" i="18"/>
  <c r="EH5" i="18"/>
  <c r="BJ6" i="18"/>
  <c r="BK6" i="18"/>
  <c r="BL6" i="18"/>
  <c r="BM6" i="18"/>
  <c r="BN6" i="18"/>
  <c r="BO6" i="18"/>
  <c r="BP6" i="18"/>
  <c r="BQ6" i="18"/>
  <c r="BR6" i="18"/>
  <c r="BS6" i="18"/>
  <c r="BT6" i="18"/>
  <c r="BU6" i="18"/>
  <c r="BV6" i="18"/>
  <c r="BW6" i="18"/>
  <c r="BX6" i="18"/>
  <c r="BY6" i="18"/>
  <c r="BZ6" i="18"/>
  <c r="CA6" i="18"/>
  <c r="CB6" i="18"/>
  <c r="CC6" i="18"/>
  <c r="CD6" i="18"/>
  <c r="CE6" i="18"/>
  <c r="CF6" i="18"/>
  <c r="CG6" i="18"/>
  <c r="CH6" i="18"/>
  <c r="CI6" i="18"/>
  <c r="CJ6" i="18"/>
  <c r="CK6" i="18"/>
  <c r="CL6" i="18"/>
  <c r="CM6" i="18"/>
  <c r="CN6" i="18"/>
  <c r="CO6" i="18"/>
  <c r="CP6" i="18"/>
  <c r="CR6" i="18"/>
  <c r="CS6" i="18"/>
  <c r="CT6" i="18"/>
  <c r="CU6" i="18"/>
  <c r="CV6" i="18"/>
  <c r="CW6" i="18"/>
  <c r="CX6" i="18"/>
  <c r="CY6" i="18"/>
  <c r="CZ6" i="18"/>
  <c r="DA6" i="18"/>
  <c r="DB6" i="18"/>
  <c r="DC6" i="18"/>
  <c r="DD6" i="18"/>
  <c r="DE6" i="18"/>
  <c r="DF6" i="18"/>
  <c r="DG6" i="18"/>
  <c r="DH6" i="18"/>
  <c r="DI6" i="18"/>
  <c r="DJ6" i="18"/>
  <c r="DK6" i="18"/>
  <c r="DL6" i="18"/>
  <c r="DM6" i="18"/>
  <c r="DN6" i="18"/>
  <c r="DO6" i="18"/>
  <c r="DP6" i="18"/>
  <c r="DQ6" i="18"/>
  <c r="DR6" i="18"/>
  <c r="DS6" i="18"/>
  <c r="DT6" i="18"/>
  <c r="DU6" i="18"/>
  <c r="DV6" i="18"/>
  <c r="DW6" i="18"/>
  <c r="DX6" i="18"/>
  <c r="DY6" i="18"/>
  <c r="DZ6" i="18"/>
  <c r="EA6" i="18"/>
  <c r="EB6" i="18"/>
  <c r="EC6" i="18"/>
  <c r="ED6" i="18"/>
  <c r="EE6" i="18"/>
  <c r="EF6" i="18"/>
  <c r="EG6" i="18"/>
  <c r="EH6" i="18"/>
  <c r="BJ7" i="18"/>
  <c r="BK7" i="18"/>
  <c r="BL7" i="18"/>
  <c r="BM7" i="18"/>
  <c r="BN7" i="18"/>
  <c r="BO7" i="18"/>
  <c r="BP7" i="18"/>
  <c r="BQ7" i="18"/>
  <c r="BR7" i="18"/>
  <c r="BS7" i="18"/>
  <c r="BT7" i="18"/>
  <c r="BU7" i="18"/>
  <c r="BV7" i="18"/>
  <c r="BW7" i="18"/>
  <c r="BX7" i="18"/>
  <c r="BY7" i="18"/>
  <c r="BZ7" i="18"/>
  <c r="CA7" i="18"/>
  <c r="CB7" i="18"/>
  <c r="CC7" i="18"/>
  <c r="CD7" i="18"/>
  <c r="CF7" i="18"/>
  <c r="CG7" i="18"/>
  <c r="CH7" i="18"/>
  <c r="CI7" i="18"/>
  <c r="CJ7" i="18"/>
  <c r="CK7" i="18"/>
  <c r="CL7" i="18"/>
  <c r="CM7" i="18"/>
  <c r="CN7" i="18"/>
  <c r="CO7" i="18"/>
  <c r="CP7" i="18"/>
  <c r="CQ7" i="18"/>
  <c r="CR7" i="18"/>
  <c r="CS7" i="18"/>
  <c r="CT7" i="18"/>
  <c r="CU7" i="18"/>
  <c r="CV7" i="18"/>
  <c r="CW7" i="18"/>
  <c r="CX7" i="18"/>
  <c r="CY7" i="18"/>
  <c r="CZ7" i="18"/>
  <c r="DA7" i="18"/>
  <c r="DB7" i="18"/>
  <c r="DC7" i="18"/>
  <c r="DD7" i="18"/>
  <c r="DE7" i="18"/>
  <c r="DF7" i="18"/>
  <c r="DG7" i="18"/>
  <c r="DH7" i="18"/>
  <c r="DI7" i="18"/>
  <c r="DJ7" i="18"/>
  <c r="DK7" i="18"/>
  <c r="DL7" i="18"/>
  <c r="DM7" i="18"/>
  <c r="DN7" i="18"/>
  <c r="DO7" i="18"/>
  <c r="DP7" i="18"/>
  <c r="DQ7" i="18"/>
  <c r="DR7" i="18"/>
  <c r="DS7" i="18"/>
  <c r="DT7" i="18"/>
  <c r="DU7" i="18"/>
  <c r="DV7" i="18"/>
  <c r="DW7" i="18"/>
  <c r="DX7" i="18"/>
  <c r="DY7" i="18"/>
  <c r="DZ7" i="18"/>
  <c r="EA7" i="18"/>
  <c r="EB7" i="18"/>
  <c r="EC7" i="18"/>
  <c r="ED7" i="18"/>
  <c r="EE7" i="18"/>
  <c r="EF7" i="18"/>
  <c r="EG7" i="18"/>
  <c r="EH7" i="18"/>
  <c r="BJ8" i="18"/>
  <c r="BK8" i="18"/>
  <c r="BL8" i="18"/>
  <c r="BM8" i="18"/>
  <c r="BN8" i="18"/>
  <c r="BO8" i="18"/>
  <c r="BP8" i="18"/>
  <c r="BQ8" i="18"/>
  <c r="BR8" i="18"/>
  <c r="BS8" i="18"/>
  <c r="BT8" i="18"/>
  <c r="BU8" i="18"/>
  <c r="BV8" i="18"/>
  <c r="BW8" i="18"/>
  <c r="BX8" i="18"/>
  <c r="BY8" i="18"/>
  <c r="BZ8" i="18"/>
  <c r="CA8" i="18"/>
  <c r="CB8" i="18"/>
  <c r="CC8" i="18"/>
  <c r="CD8" i="18"/>
  <c r="CF8" i="18"/>
  <c r="CG8" i="18"/>
  <c r="CH8" i="18"/>
  <c r="CI8" i="18"/>
  <c r="CJ8" i="18"/>
  <c r="CK8" i="18"/>
  <c r="CL8" i="18"/>
  <c r="CM8" i="18"/>
  <c r="CN8" i="18"/>
  <c r="CO8" i="18"/>
  <c r="CP8" i="18"/>
  <c r="CQ8" i="18"/>
  <c r="CR8" i="18"/>
  <c r="CS8" i="18"/>
  <c r="CT8" i="18"/>
  <c r="CU8" i="18"/>
  <c r="CV8" i="18"/>
  <c r="CW8" i="18"/>
  <c r="CX8" i="18"/>
  <c r="CY8" i="18"/>
  <c r="CZ8" i="18"/>
  <c r="DA8" i="18"/>
  <c r="DB8" i="18"/>
  <c r="DC8" i="18"/>
  <c r="DD8" i="18"/>
  <c r="DE8" i="18"/>
  <c r="DF8" i="18"/>
  <c r="DG8" i="18"/>
  <c r="DH8" i="18"/>
  <c r="DI8" i="18"/>
  <c r="DJ8" i="18"/>
  <c r="DK8" i="18"/>
  <c r="DL8" i="18"/>
  <c r="DM8" i="18"/>
  <c r="DN8" i="18"/>
  <c r="DO8" i="18"/>
  <c r="DP8" i="18"/>
  <c r="DQ8" i="18"/>
  <c r="DR8" i="18"/>
  <c r="DS8" i="18"/>
  <c r="DT8" i="18"/>
  <c r="DU8" i="18"/>
  <c r="DV8" i="18"/>
  <c r="DW8" i="18"/>
  <c r="DX8" i="18"/>
  <c r="DY8" i="18"/>
  <c r="DZ8" i="18"/>
  <c r="EA8" i="18"/>
  <c r="EB8" i="18"/>
  <c r="EC8" i="18"/>
  <c r="ED8" i="18"/>
  <c r="EE8" i="18"/>
  <c r="EF8" i="18"/>
  <c r="EG8" i="18"/>
  <c r="EH8" i="18"/>
  <c r="BJ9" i="18"/>
  <c r="BL9" i="18"/>
  <c r="BM9" i="18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U9" i="18"/>
  <c r="CV9" i="18"/>
  <c r="CW9" i="18"/>
  <c r="CX9" i="18"/>
  <c r="CY9" i="18"/>
  <c r="CZ9" i="18"/>
  <c r="DA9" i="18"/>
  <c r="DB9" i="18"/>
  <c r="DC9" i="18"/>
  <c r="DD9" i="18"/>
  <c r="DE9" i="18"/>
  <c r="DF9" i="18"/>
  <c r="DG9" i="18"/>
  <c r="DH9" i="18"/>
  <c r="DI9" i="18"/>
  <c r="DJ9" i="18"/>
  <c r="DK9" i="18"/>
  <c r="DL9" i="18"/>
  <c r="DM9" i="18"/>
  <c r="DN9" i="18"/>
  <c r="DO9" i="18"/>
  <c r="DP9" i="18"/>
  <c r="DQ9" i="18"/>
  <c r="DR9" i="18"/>
  <c r="DS9" i="18"/>
  <c r="DT9" i="18"/>
  <c r="DU9" i="18"/>
  <c r="DV9" i="18"/>
  <c r="DW9" i="18"/>
  <c r="DX9" i="18"/>
  <c r="DY9" i="18"/>
  <c r="DZ9" i="18"/>
  <c r="EA9" i="18"/>
  <c r="EB9" i="18"/>
  <c r="EC9" i="18"/>
  <c r="ED9" i="18"/>
  <c r="EE9" i="18"/>
  <c r="EF9" i="18"/>
  <c r="EG9" i="18"/>
  <c r="EH9" i="18"/>
  <c r="BJ10" i="18"/>
  <c r="BL10" i="18"/>
  <c r="BM10" i="18"/>
  <c r="BN10" i="18"/>
  <c r="BO10" i="18"/>
  <c r="BP10" i="18"/>
  <c r="BQ10" i="18"/>
  <c r="BR10" i="18"/>
  <c r="BS10" i="18"/>
  <c r="BT10" i="18"/>
  <c r="BU10" i="18"/>
  <c r="BV10" i="18"/>
  <c r="BW10" i="18"/>
  <c r="BX10" i="18"/>
  <c r="BY10" i="18"/>
  <c r="BZ10" i="18"/>
  <c r="CA10" i="18"/>
  <c r="CB10" i="18"/>
  <c r="CC10" i="18"/>
  <c r="CD10" i="18"/>
  <c r="CE10" i="18"/>
  <c r="CF10" i="18"/>
  <c r="CG10" i="18"/>
  <c r="CH10" i="18"/>
  <c r="CI10" i="18"/>
  <c r="CJ10" i="18"/>
  <c r="CK10" i="18"/>
  <c r="CL10" i="18"/>
  <c r="CM10" i="18"/>
  <c r="CN10" i="18"/>
  <c r="CO10" i="18"/>
  <c r="CP10" i="18"/>
  <c r="CQ10" i="18"/>
  <c r="CR10" i="18"/>
  <c r="CS10" i="18"/>
  <c r="CT10" i="18"/>
  <c r="CU10" i="18"/>
  <c r="CV10" i="18"/>
  <c r="CW10" i="18"/>
  <c r="CX10" i="18"/>
  <c r="CY10" i="18"/>
  <c r="CZ10" i="18"/>
  <c r="DA10" i="18"/>
  <c r="DB10" i="18"/>
  <c r="DC10" i="18"/>
  <c r="DD10" i="18"/>
  <c r="DE10" i="18"/>
  <c r="DF10" i="18"/>
  <c r="DG10" i="18"/>
  <c r="DH10" i="18"/>
  <c r="DI10" i="18"/>
  <c r="DJ10" i="18"/>
  <c r="DK10" i="18"/>
  <c r="DL10" i="18"/>
  <c r="DM10" i="18"/>
  <c r="DN10" i="18"/>
  <c r="DO10" i="18"/>
  <c r="DP10" i="18"/>
  <c r="DQ10" i="18"/>
  <c r="DR10" i="18"/>
  <c r="DS10" i="18"/>
  <c r="DT10" i="18"/>
  <c r="DU10" i="18"/>
  <c r="DV10" i="18"/>
  <c r="DW10" i="18"/>
  <c r="DX10" i="18"/>
  <c r="DY10" i="18"/>
  <c r="DZ10" i="18"/>
  <c r="EA10" i="18"/>
  <c r="EB10" i="18"/>
  <c r="EC10" i="18"/>
  <c r="ED10" i="18"/>
  <c r="EE10" i="18"/>
  <c r="EF10" i="18"/>
  <c r="EG10" i="18"/>
  <c r="EH10" i="18"/>
  <c r="BJ11" i="18"/>
  <c r="BK11" i="18"/>
  <c r="BL11" i="18"/>
  <c r="BM11" i="18"/>
  <c r="BN11" i="18"/>
  <c r="BO11" i="18"/>
  <c r="BP11" i="18"/>
  <c r="BQ11" i="18"/>
  <c r="BR11" i="18"/>
  <c r="BS11" i="18"/>
  <c r="BT11" i="18"/>
  <c r="BU11" i="18"/>
  <c r="BV11" i="18"/>
  <c r="BW11" i="18"/>
  <c r="BX11" i="18"/>
  <c r="BY11" i="18"/>
  <c r="BZ11" i="18"/>
  <c r="CA11" i="18"/>
  <c r="CB11" i="18"/>
  <c r="CC11" i="18"/>
  <c r="CD11" i="18"/>
  <c r="CE11" i="18"/>
  <c r="CF11" i="18"/>
  <c r="CG11" i="18"/>
  <c r="CH11" i="18"/>
  <c r="CI11" i="18"/>
  <c r="CJ11" i="18"/>
  <c r="CK11" i="18"/>
  <c r="CL11" i="18"/>
  <c r="CM11" i="18"/>
  <c r="CN11" i="18"/>
  <c r="CO11" i="18"/>
  <c r="CP11" i="18"/>
  <c r="CQ11" i="18"/>
  <c r="CR11" i="18"/>
  <c r="CS11" i="18"/>
  <c r="CT11" i="18"/>
  <c r="CU11" i="18"/>
  <c r="CV11" i="18"/>
  <c r="CW11" i="18"/>
  <c r="CX11" i="18"/>
  <c r="CY11" i="18"/>
  <c r="CZ11" i="18"/>
  <c r="DA11" i="18"/>
  <c r="DB11" i="18"/>
  <c r="DC11" i="18"/>
  <c r="DD11" i="18"/>
  <c r="DE11" i="18"/>
  <c r="DF11" i="18"/>
  <c r="DG11" i="18"/>
  <c r="DH11" i="18"/>
  <c r="DI11" i="18"/>
  <c r="DJ11" i="18"/>
  <c r="DK11" i="18"/>
  <c r="DL11" i="18"/>
  <c r="DM11" i="18"/>
  <c r="DO11" i="18"/>
  <c r="DP11" i="18"/>
  <c r="DQ11" i="18"/>
  <c r="DR11" i="18"/>
  <c r="DS11" i="18"/>
  <c r="DT11" i="18"/>
  <c r="DU11" i="18"/>
  <c r="DV11" i="18"/>
  <c r="DW11" i="18"/>
  <c r="DX11" i="18"/>
  <c r="DY11" i="18"/>
  <c r="DZ11" i="18"/>
  <c r="EA11" i="18"/>
  <c r="EB11" i="18"/>
  <c r="EC11" i="18"/>
  <c r="ED11" i="18"/>
  <c r="EE11" i="18"/>
  <c r="EF11" i="18"/>
  <c r="EG11" i="18"/>
  <c r="EH11" i="18"/>
  <c r="BJ12" i="18"/>
  <c r="BL12" i="18"/>
  <c r="BM12" i="18"/>
  <c r="BN12" i="18"/>
  <c r="BO12" i="18"/>
  <c r="BP12" i="18"/>
  <c r="BQ12" i="18"/>
  <c r="BR12" i="18"/>
  <c r="BS12" i="18"/>
  <c r="BT12" i="18"/>
  <c r="BU12" i="18"/>
  <c r="BV12" i="18"/>
  <c r="BW12" i="18"/>
  <c r="BX12" i="18"/>
  <c r="BY12" i="18"/>
  <c r="BZ12" i="18"/>
  <c r="CA12" i="18"/>
  <c r="CB12" i="18"/>
  <c r="CC12" i="18"/>
  <c r="CD12" i="18"/>
  <c r="CE12" i="18"/>
  <c r="CF12" i="18"/>
  <c r="CG12" i="18"/>
  <c r="CH12" i="18"/>
  <c r="CI12" i="18"/>
  <c r="CJ12" i="18"/>
  <c r="CK12" i="18"/>
  <c r="CL12" i="18"/>
  <c r="CM12" i="18"/>
  <c r="CN12" i="18"/>
  <c r="CO12" i="18"/>
  <c r="CP12" i="18"/>
  <c r="CQ12" i="18"/>
  <c r="CR12" i="18"/>
  <c r="CS12" i="18"/>
  <c r="CT12" i="18"/>
  <c r="CU12" i="18"/>
  <c r="CV12" i="18"/>
  <c r="CW12" i="18"/>
  <c r="CX12" i="18"/>
  <c r="CY12" i="18"/>
  <c r="CZ12" i="18"/>
  <c r="DA12" i="18"/>
  <c r="DB12" i="18"/>
  <c r="DC12" i="18"/>
  <c r="DD12" i="18"/>
  <c r="DE12" i="18"/>
  <c r="DF12" i="18"/>
  <c r="DG12" i="18"/>
  <c r="DH12" i="18"/>
  <c r="DI12" i="18"/>
  <c r="DJ12" i="18"/>
  <c r="DK12" i="18"/>
  <c r="DL12" i="18"/>
  <c r="DM12" i="18"/>
  <c r="DN12" i="18"/>
  <c r="DO12" i="18"/>
  <c r="DP12" i="18"/>
  <c r="DQ12" i="18"/>
  <c r="DR12" i="18"/>
  <c r="DS12" i="18"/>
  <c r="DT12" i="18"/>
  <c r="DU12" i="18"/>
  <c r="DV12" i="18"/>
  <c r="DW12" i="18"/>
  <c r="DX12" i="18"/>
  <c r="DY12" i="18"/>
  <c r="DZ12" i="18"/>
  <c r="EA12" i="18"/>
  <c r="EB12" i="18"/>
  <c r="EC12" i="18"/>
  <c r="ED12" i="18"/>
  <c r="EE12" i="18"/>
  <c r="EF12" i="18"/>
  <c r="EG12" i="18"/>
  <c r="EH12" i="18"/>
  <c r="BJ13" i="18"/>
  <c r="BK13" i="18"/>
  <c r="BL13" i="18"/>
  <c r="BM13" i="18"/>
  <c r="BO13" i="18"/>
  <c r="BP13" i="18"/>
  <c r="BQ13" i="18"/>
  <c r="BR13" i="18"/>
  <c r="BS13" i="18"/>
  <c r="BT13" i="18"/>
  <c r="BU13" i="18"/>
  <c r="BV13" i="18"/>
  <c r="BW13" i="18"/>
  <c r="BX13" i="18"/>
  <c r="BY13" i="18"/>
  <c r="BZ13" i="18"/>
  <c r="CA13" i="18"/>
  <c r="CB13" i="18"/>
  <c r="CC13" i="18"/>
  <c r="CD13" i="18"/>
  <c r="CE13" i="18"/>
  <c r="CF13" i="18"/>
  <c r="CG13" i="18"/>
  <c r="CH13" i="18"/>
  <c r="CI13" i="18"/>
  <c r="CJ13" i="18"/>
  <c r="CK13" i="18"/>
  <c r="CL13" i="18"/>
  <c r="CM13" i="18"/>
  <c r="CN13" i="18"/>
  <c r="CO13" i="18"/>
  <c r="CP13" i="18"/>
  <c r="CQ13" i="18"/>
  <c r="CR13" i="18"/>
  <c r="CS13" i="18"/>
  <c r="CT13" i="18"/>
  <c r="CU13" i="18"/>
  <c r="CV13" i="18"/>
  <c r="CW13" i="18"/>
  <c r="CX13" i="18"/>
  <c r="CY13" i="18"/>
  <c r="CZ13" i="18"/>
  <c r="DA13" i="18"/>
  <c r="DB13" i="18"/>
  <c r="DC13" i="18"/>
  <c r="DD13" i="18"/>
  <c r="DE13" i="18"/>
  <c r="DF13" i="18"/>
  <c r="DG13" i="18"/>
  <c r="DH13" i="18"/>
  <c r="DI13" i="18"/>
  <c r="DJ13" i="18"/>
  <c r="DK13" i="18"/>
  <c r="DL13" i="18"/>
  <c r="DM13" i="18"/>
  <c r="DN13" i="18"/>
  <c r="DO13" i="18"/>
  <c r="DP13" i="18"/>
  <c r="DQ13" i="18"/>
  <c r="DR13" i="18"/>
  <c r="DS13" i="18"/>
  <c r="DT13" i="18"/>
  <c r="DU13" i="18"/>
  <c r="DV13" i="18"/>
  <c r="DW13" i="18"/>
  <c r="DX13" i="18"/>
  <c r="DY13" i="18"/>
  <c r="DZ13" i="18"/>
  <c r="EA13" i="18"/>
  <c r="EB13" i="18"/>
  <c r="EC13" i="18"/>
  <c r="ED13" i="18"/>
  <c r="EE13" i="18"/>
  <c r="EF13" i="18"/>
  <c r="EG13" i="18"/>
  <c r="EH13" i="18"/>
  <c r="BJ14" i="18"/>
  <c r="BK14" i="18"/>
  <c r="BL14" i="18"/>
  <c r="BM14" i="18"/>
  <c r="BN14" i="18"/>
  <c r="BO14" i="18"/>
  <c r="BP14" i="18"/>
  <c r="BQ14" i="18"/>
  <c r="BR14" i="18"/>
  <c r="BS14" i="18"/>
  <c r="BT14" i="18"/>
  <c r="BU14" i="18"/>
  <c r="BV14" i="18"/>
  <c r="BW14" i="18"/>
  <c r="BX14" i="18"/>
  <c r="BZ14" i="18"/>
  <c r="CA14" i="18"/>
  <c r="CB14" i="18"/>
  <c r="CC14" i="18"/>
  <c r="CD14" i="18"/>
  <c r="CE14" i="18"/>
  <c r="CF14" i="18"/>
  <c r="CG14" i="18"/>
  <c r="CH14" i="18"/>
  <c r="CI14" i="18"/>
  <c r="CJ14" i="18"/>
  <c r="CK14" i="18"/>
  <c r="CL14" i="18"/>
  <c r="CM14" i="18"/>
  <c r="CN14" i="18"/>
  <c r="CO14" i="18"/>
  <c r="CP14" i="18"/>
  <c r="CQ14" i="18"/>
  <c r="CR14" i="18"/>
  <c r="CS14" i="18"/>
  <c r="CT14" i="18"/>
  <c r="CU14" i="18"/>
  <c r="CV14" i="18"/>
  <c r="CW14" i="18"/>
  <c r="CX14" i="18"/>
  <c r="CY14" i="18"/>
  <c r="CZ14" i="18"/>
  <c r="DA14" i="18"/>
  <c r="DB14" i="18"/>
  <c r="DC14" i="18"/>
  <c r="DD14" i="18"/>
  <c r="DE14" i="18"/>
  <c r="DF14" i="18"/>
  <c r="DG14" i="18"/>
  <c r="DH14" i="18"/>
  <c r="DI14" i="18"/>
  <c r="DJ14" i="18"/>
  <c r="DK14" i="18"/>
  <c r="DL14" i="18"/>
  <c r="DM14" i="18"/>
  <c r="DN14" i="18"/>
  <c r="DO14" i="18"/>
  <c r="DP14" i="18"/>
  <c r="DQ14" i="18"/>
  <c r="DR14" i="18"/>
  <c r="DS14" i="18"/>
  <c r="DT14" i="18"/>
  <c r="DU14" i="18"/>
  <c r="DV14" i="18"/>
  <c r="DW14" i="18"/>
  <c r="DX14" i="18"/>
  <c r="DY14" i="18"/>
  <c r="DZ14" i="18"/>
  <c r="EA14" i="18"/>
  <c r="EB14" i="18"/>
  <c r="EC14" i="18"/>
  <c r="ED14" i="18"/>
  <c r="EE14" i="18"/>
  <c r="EF14" i="18"/>
  <c r="EG14" i="18"/>
  <c r="EH14" i="18"/>
  <c r="BJ15" i="18"/>
  <c r="BK15" i="18"/>
  <c r="BL15" i="18"/>
  <c r="BM15" i="18"/>
  <c r="BN15" i="18"/>
  <c r="BO15" i="18"/>
  <c r="BP15" i="18"/>
  <c r="BQ15" i="18"/>
  <c r="BR15" i="18"/>
  <c r="BS15" i="18"/>
  <c r="BT15" i="18"/>
  <c r="BU15" i="18"/>
  <c r="BV15" i="18"/>
  <c r="BW15" i="18"/>
  <c r="BX15" i="18"/>
  <c r="BY15" i="18"/>
  <c r="BZ15" i="18"/>
  <c r="CA15" i="18"/>
  <c r="CB15" i="18"/>
  <c r="CD15" i="18"/>
  <c r="CE15" i="18"/>
  <c r="CF15" i="18"/>
  <c r="CG15" i="18"/>
  <c r="CH15" i="18"/>
  <c r="CI15" i="18"/>
  <c r="CJ15" i="18"/>
  <c r="CK15" i="18"/>
  <c r="CL15" i="18"/>
  <c r="CM15" i="18"/>
  <c r="CN15" i="18"/>
  <c r="CO15" i="18"/>
  <c r="CP15" i="18"/>
  <c r="CQ15" i="18"/>
  <c r="CR15" i="18"/>
  <c r="CS15" i="18"/>
  <c r="CT15" i="18"/>
  <c r="CU15" i="18"/>
  <c r="CV15" i="18"/>
  <c r="CW15" i="18"/>
  <c r="CX15" i="18"/>
  <c r="CY15" i="18"/>
  <c r="CZ15" i="18"/>
  <c r="DA15" i="18"/>
  <c r="DB15" i="18"/>
  <c r="DC15" i="18"/>
  <c r="DD15" i="18"/>
  <c r="DE15" i="18"/>
  <c r="DF15" i="18"/>
  <c r="DG15" i="18"/>
  <c r="DH15" i="18"/>
  <c r="DI15" i="18"/>
  <c r="DJ15" i="18"/>
  <c r="DK15" i="18"/>
  <c r="DL15" i="18"/>
  <c r="DM15" i="18"/>
  <c r="DN15" i="18"/>
  <c r="DO15" i="18"/>
  <c r="DP15" i="18"/>
  <c r="DQ15" i="18"/>
  <c r="DR15" i="18"/>
  <c r="DS15" i="18"/>
  <c r="DT15" i="18"/>
  <c r="DU15" i="18"/>
  <c r="DV15" i="18"/>
  <c r="DW15" i="18"/>
  <c r="DX15" i="18"/>
  <c r="DY15" i="18"/>
  <c r="DZ15" i="18"/>
  <c r="EA15" i="18"/>
  <c r="EB15" i="18"/>
  <c r="EC15" i="18"/>
  <c r="ED15" i="18"/>
  <c r="EE15" i="18"/>
  <c r="EF15" i="18"/>
  <c r="EG15" i="18"/>
  <c r="EH15" i="18"/>
  <c r="BJ16" i="18"/>
  <c r="BK16" i="18"/>
  <c r="BL16" i="18"/>
  <c r="BM16" i="18"/>
  <c r="BN16" i="18"/>
  <c r="BO16" i="18"/>
  <c r="BP16" i="18"/>
  <c r="BQ16" i="18"/>
  <c r="BR16" i="18"/>
  <c r="BS16" i="18"/>
  <c r="BT16" i="18"/>
  <c r="BU16" i="18"/>
  <c r="BV16" i="18"/>
  <c r="BW16" i="18"/>
  <c r="BX16" i="18"/>
  <c r="BY16" i="18"/>
  <c r="BZ16" i="18"/>
  <c r="CA16" i="18"/>
  <c r="CB16" i="18"/>
  <c r="CC16" i="18"/>
  <c r="CD16" i="18"/>
  <c r="CE16" i="18"/>
  <c r="CF16" i="18"/>
  <c r="CG16" i="18"/>
  <c r="CH16" i="18"/>
  <c r="CI16" i="18"/>
  <c r="CJ16" i="18"/>
  <c r="CK16" i="18"/>
  <c r="CL16" i="18"/>
  <c r="CM16" i="18"/>
  <c r="CN16" i="18"/>
  <c r="CO16" i="18"/>
  <c r="CP16" i="18"/>
  <c r="CR16" i="18"/>
  <c r="CS16" i="18"/>
  <c r="CT16" i="18"/>
  <c r="CU16" i="18"/>
  <c r="CV16" i="18"/>
  <c r="CW16" i="18"/>
  <c r="CX16" i="18"/>
  <c r="CY16" i="18"/>
  <c r="CZ16" i="18"/>
  <c r="DA16" i="18"/>
  <c r="DB16" i="18"/>
  <c r="DC16" i="18"/>
  <c r="DD16" i="18"/>
  <c r="DE16" i="18"/>
  <c r="DF16" i="18"/>
  <c r="DG16" i="18"/>
  <c r="DH16" i="18"/>
  <c r="DI16" i="18"/>
  <c r="DJ16" i="18"/>
  <c r="DK16" i="18"/>
  <c r="DL16" i="18"/>
  <c r="DM16" i="18"/>
  <c r="DN16" i="18"/>
  <c r="DO16" i="18"/>
  <c r="DP16" i="18"/>
  <c r="DQ16" i="18"/>
  <c r="DR16" i="18"/>
  <c r="DS16" i="18"/>
  <c r="DT16" i="18"/>
  <c r="DU16" i="18"/>
  <c r="DV16" i="18"/>
  <c r="DW16" i="18"/>
  <c r="DX16" i="18"/>
  <c r="DY16" i="18"/>
  <c r="DZ16" i="18"/>
  <c r="EA16" i="18"/>
  <c r="EB16" i="18"/>
  <c r="EC16" i="18"/>
  <c r="ED16" i="18"/>
  <c r="EE16" i="18"/>
  <c r="EF16" i="18"/>
  <c r="EG16" i="18"/>
  <c r="EH16" i="18"/>
  <c r="BJ17" i="18"/>
  <c r="BK17" i="18"/>
  <c r="BL17" i="18"/>
  <c r="BM17" i="18"/>
  <c r="BN17" i="18"/>
  <c r="BO17" i="18"/>
  <c r="BP17" i="18"/>
  <c r="BQ17" i="18"/>
  <c r="BR17" i="18"/>
  <c r="BS17" i="18"/>
  <c r="BT17" i="18"/>
  <c r="BU17" i="18"/>
  <c r="BV17" i="18"/>
  <c r="BW17" i="18"/>
  <c r="BX17" i="18"/>
  <c r="BY17" i="18"/>
  <c r="BZ17" i="18"/>
  <c r="CA17" i="18"/>
  <c r="CB17" i="18"/>
  <c r="CC17" i="18"/>
  <c r="CD17" i="18"/>
  <c r="CE17" i="18"/>
  <c r="CF17" i="18"/>
  <c r="CG17" i="18"/>
  <c r="CH17" i="18"/>
  <c r="CI17" i="18"/>
  <c r="CJ17" i="18"/>
  <c r="CK17" i="18"/>
  <c r="CL17" i="18"/>
  <c r="CM17" i="18"/>
  <c r="CN17" i="18"/>
  <c r="CO17" i="18"/>
  <c r="CP17" i="18"/>
  <c r="CQ17" i="18"/>
  <c r="CS17" i="18"/>
  <c r="CT17" i="18"/>
  <c r="CU17" i="18"/>
  <c r="CV17" i="18"/>
  <c r="CW17" i="18"/>
  <c r="CX17" i="18"/>
  <c r="CY17" i="18"/>
  <c r="CZ17" i="18"/>
  <c r="DA17" i="18"/>
  <c r="DB17" i="18"/>
  <c r="DC17" i="18"/>
  <c r="DD17" i="18"/>
  <c r="DE17" i="18"/>
  <c r="DF17" i="18"/>
  <c r="DG17" i="18"/>
  <c r="DH17" i="18"/>
  <c r="DI17" i="18"/>
  <c r="DJ17" i="18"/>
  <c r="DK17" i="18"/>
  <c r="DL17" i="18"/>
  <c r="DM17" i="18"/>
  <c r="DN17" i="18"/>
  <c r="DO17" i="18"/>
  <c r="DP17" i="18"/>
  <c r="DQ17" i="18"/>
  <c r="DR17" i="18"/>
  <c r="DS17" i="18"/>
  <c r="DT17" i="18"/>
  <c r="DU17" i="18"/>
  <c r="DV17" i="18"/>
  <c r="DW17" i="18"/>
  <c r="DX17" i="18"/>
  <c r="DY17" i="18"/>
  <c r="DZ17" i="18"/>
  <c r="EA17" i="18"/>
  <c r="EB17" i="18"/>
  <c r="EC17" i="18"/>
  <c r="ED17" i="18"/>
  <c r="EE17" i="18"/>
  <c r="EF17" i="18"/>
  <c r="EG17" i="18"/>
  <c r="EH17" i="18"/>
  <c r="BJ18" i="18"/>
  <c r="BL18" i="18"/>
  <c r="BM18" i="18"/>
  <c r="BN18" i="18"/>
  <c r="BO18" i="18"/>
  <c r="BP18" i="18"/>
  <c r="BQ18" i="18"/>
  <c r="BR18" i="18"/>
  <c r="BS18" i="18"/>
  <c r="BT18" i="18"/>
  <c r="BU18" i="18"/>
  <c r="BV18" i="18"/>
  <c r="BW18" i="18"/>
  <c r="BX18" i="18"/>
  <c r="BY18" i="18"/>
  <c r="BZ18" i="18"/>
  <c r="CA18" i="18"/>
  <c r="CB18" i="18"/>
  <c r="CC18" i="18"/>
  <c r="CD18" i="18"/>
  <c r="CE18" i="18"/>
  <c r="CF18" i="18"/>
  <c r="CG18" i="18"/>
  <c r="CH18" i="18"/>
  <c r="CI18" i="18"/>
  <c r="CJ18" i="18"/>
  <c r="CK18" i="18"/>
  <c r="CL18" i="18"/>
  <c r="CM18" i="18"/>
  <c r="CN18" i="18"/>
  <c r="CO18" i="18"/>
  <c r="CP18" i="18"/>
  <c r="CQ18" i="18"/>
  <c r="CR18" i="18"/>
  <c r="CS18" i="18"/>
  <c r="CT18" i="18"/>
  <c r="CU18" i="18"/>
  <c r="CV18" i="18"/>
  <c r="CW18" i="18"/>
  <c r="CX18" i="18"/>
  <c r="CY18" i="18"/>
  <c r="CZ18" i="18"/>
  <c r="DA18" i="18"/>
  <c r="DB18" i="18"/>
  <c r="DC18" i="18"/>
  <c r="DD18" i="18"/>
  <c r="DE18" i="18"/>
  <c r="DF18" i="18"/>
  <c r="DG18" i="18"/>
  <c r="DH18" i="18"/>
  <c r="DI18" i="18"/>
  <c r="DJ18" i="18"/>
  <c r="DK18" i="18"/>
  <c r="DL18" i="18"/>
  <c r="DM18" i="18"/>
  <c r="DN18" i="18"/>
  <c r="DO18" i="18"/>
  <c r="DP18" i="18"/>
  <c r="DQ18" i="18"/>
  <c r="DR18" i="18"/>
  <c r="DS18" i="18"/>
  <c r="DT18" i="18"/>
  <c r="DU18" i="18"/>
  <c r="DV18" i="18"/>
  <c r="DW18" i="18"/>
  <c r="DX18" i="18"/>
  <c r="DY18" i="18"/>
  <c r="DZ18" i="18"/>
  <c r="EA18" i="18"/>
  <c r="EB18" i="18"/>
  <c r="EC18" i="18"/>
  <c r="ED18" i="18"/>
  <c r="EE18" i="18"/>
  <c r="EF18" i="18"/>
  <c r="EG18" i="18"/>
  <c r="EH18" i="18"/>
  <c r="BJ19" i="18"/>
  <c r="BK19" i="18"/>
  <c r="BM19" i="18"/>
  <c r="BN19" i="18"/>
  <c r="BO19" i="18"/>
  <c r="BP19" i="18"/>
  <c r="BQ19" i="18"/>
  <c r="BR19" i="18"/>
  <c r="BS19" i="18"/>
  <c r="BT19" i="18"/>
  <c r="BU19" i="18"/>
  <c r="BV19" i="18"/>
  <c r="BW19" i="18"/>
  <c r="BX19" i="18"/>
  <c r="BY19" i="18"/>
  <c r="BZ19" i="18"/>
  <c r="CA19" i="18"/>
  <c r="CB19" i="18"/>
  <c r="CC19" i="18"/>
  <c r="CD19" i="18"/>
  <c r="CE19" i="18"/>
  <c r="CF19" i="18"/>
  <c r="CG19" i="18"/>
  <c r="CH19" i="18"/>
  <c r="CI19" i="18"/>
  <c r="CJ19" i="18"/>
  <c r="CK19" i="18"/>
  <c r="CL19" i="18"/>
  <c r="CM19" i="18"/>
  <c r="CN19" i="18"/>
  <c r="CO19" i="18"/>
  <c r="CP19" i="18"/>
  <c r="CQ19" i="18"/>
  <c r="CR19" i="18"/>
  <c r="CS19" i="18"/>
  <c r="CT19" i="18"/>
  <c r="CU19" i="18"/>
  <c r="CV19" i="18"/>
  <c r="CW19" i="18"/>
  <c r="CX19" i="18"/>
  <c r="CY19" i="18"/>
  <c r="CZ19" i="18"/>
  <c r="DA19" i="18"/>
  <c r="DB19" i="18"/>
  <c r="DC19" i="18"/>
  <c r="DD19" i="18"/>
  <c r="DE19" i="18"/>
  <c r="DF19" i="18"/>
  <c r="DG19" i="18"/>
  <c r="DH19" i="18"/>
  <c r="DI19" i="18"/>
  <c r="DJ19" i="18"/>
  <c r="DK19" i="18"/>
  <c r="DL19" i="18"/>
  <c r="DM19" i="18"/>
  <c r="DN19" i="18"/>
  <c r="DO19" i="18"/>
  <c r="DP19" i="18"/>
  <c r="DQ19" i="18"/>
  <c r="DR19" i="18"/>
  <c r="DS19" i="18"/>
  <c r="DT19" i="18"/>
  <c r="DU19" i="18"/>
  <c r="DV19" i="18"/>
  <c r="DW19" i="18"/>
  <c r="DX19" i="18"/>
  <c r="DY19" i="18"/>
  <c r="DZ19" i="18"/>
  <c r="EA19" i="18"/>
  <c r="EB19" i="18"/>
  <c r="EC19" i="18"/>
  <c r="ED19" i="18"/>
  <c r="EE19" i="18"/>
  <c r="EF19" i="18"/>
  <c r="EG19" i="18"/>
  <c r="EH19" i="18"/>
  <c r="BJ20" i="18"/>
  <c r="BK20" i="18"/>
  <c r="BL20" i="18"/>
  <c r="BM20" i="18"/>
  <c r="BN20" i="18"/>
  <c r="BO20" i="18"/>
  <c r="BP20" i="18"/>
  <c r="BQ20" i="18"/>
  <c r="BR20" i="18"/>
  <c r="BS20" i="18"/>
  <c r="BT20" i="18"/>
  <c r="BU20" i="18"/>
  <c r="BV20" i="18"/>
  <c r="BW20" i="18"/>
  <c r="BX20" i="18"/>
  <c r="BY20" i="18"/>
  <c r="BZ20" i="18"/>
  <c r="CA20" i="18"/>
  <c r="CB20" i="18"/>
  <c r="CC20" i="18"/>
  <c r="CD20" i="18"/>
  <c r="CE20" i="18"/>
  <c r="CF20" i="18"/>
  <c r="CG20" i="18"/>
  <c r="CH20" i="18"/>
  <c r="CI20" i="18"/>
  <c r="CJ20" i="18"/>
  <c r="CK20" i="18"/>
  <c r="CL20" i="18"/>
  <c r="CM20" i="18"/>
  <c r="CN20" i="18"/>
  <c r="CO20" i="18"/>
  <c r="CP20" i="18"/>
  <c r="CQ20" i="18"/>
  <c r="CS20" i="18"/>
  <c r="CT20" i="18"/>
  <c r="CU20" i="18"/>
  <c r="CV20" i="18"/>
  <c r="CW20" i="18"/>
  <c r="CX20" i="18"/>
  <c r="CY20" i="18"/>
  <c r="CZ20" i="18"/>
  <c r="DA20" i="18"/>
  <c r="DB20" i="18"/>
  <c r="DC20" i="18"/>
  <c r="DD20" i="18"/>
  <c r="DE20" i="18"/>
  <c r="DF20" i="18"/>
  <c r="DG20" i="18"/>
  <c r="DH20" i="18"/>
  <c r="DI20" i="18"/>
  <c r="DJ20" i="18"/>
  <c r="DK20" i="18"/>
  <c r="DL20" i="18"/>
  <c r="DM20" i="18"/>
  <c r="DN20" i="18"/>
  <c r="DO20" i="18"/>
  <c r="DP20" i="18"/>
  <c r="DQ20" i="18"/>
  <c r="DR20" i="18"/>
  <c r="DS20" i="18"/>
  <c r="DT20" i="18"/>
  <c r="DU20" i="18"/>
  <c r="DV20" i="18"/>
  <c r="DW20" i="18"/>
  <c r="DX20" i="18"/>
  <c r="DY20" i="18"/>
  <c r="DZ20" i="18"/>
  <c r="EA20" i="18"/>
  <c r="EB20" i="18"/>
  <c r="EC20" i="18"/>
  <c r="ED20" i="18"/>
  <c r="EE20" i="18"/>
  <c r="EF20" i="18"/>
  <c r="EG20" i="18"/>
  <c r="EH20" i="18"/>
  <c r="BJ21" i="18"/>
  <c r="BK21" i="18"/>
  <c r="BL21" i="18"/>
  <c r="BM21" i="18"/>
  <c r="BN21" i="18"/>
  <c r="BO21" i="18"/>
  <c r="BP21" i="18"/>
  <c r="BQ21" i="18"/>
  <c r="BR21" i="18"/>
  <c r="BS21" i="18"/>
  <c r="BT21" i="18"/>
  <c r="BU21" i="18"/>
  <c r="BV21" i="18"/>
  <c r="BW21" i="18"/>
  <c r="BX21" i="18"/>
  <c r="BY21" i="18"/>
  <c r="BZ21" i="18"/>
  <c r="CA21" i="18"/>
  <c r="CB21" i="18"/>
  <c r="CC21" i="18"/>
  <c r="CD21" i="18"/>
  <c r="CE21" i="18"/>
  <c r="CF21" i="18"/>
  <c r="CG21" i="18"/>
  <c r="CH21" i="18"/>
  <c r="CI21" i="18"/>
  <c r="CJ21" i="18"/>
  <c r="CK21" i="18"/>
  <c r="CL21" i="18"/>
  <c r="CM21" i="18"/>
  <c r="CN21" i="18"/>
  <c r="CO21" i="18"/>
  <c r="CP21" i="18"/>
  <c r="CQ21" i="18"/>
  <c r="CR21" i="18"/>
  <c r="CS21" i="18"/>
  <c r="CT21" i="18"/>
  <c r="CU21" i="18"/>
  <c r="CV21" i="18"/>
  <c r="CW21" i="18"/>
  <c r="CX21" i="18"/>
  <c r="CY21" i="18"/>
  <c r="CZ21" i="18"/>
  <c r="DA21" i="18"/>
  <c r="DB21" i="18"/>
  <c r="DC21" i="18"/>
  <c r="DD21" i="18"/>
  <c r="DE21" i="18"/>
  <c r="DF21" i="18"/>
  <c r="DG21" i="18"/>
  <c r="DH21" i="18"/>
  <c r="DI21" i="18"/>
  <c r="DJ21" i="18"/>
  <c r="DK21" i="18"/>
  <c r="DL21" i="18"/>
  <c r="DM21" i="18"/>
  <c r="DO21" i="18"/>
  <c r="DP21" i="18"/>
  <c r="DQ21" i="18"/>
  <c r="DR21" i="18"/>
  <c r="DS21" i="18"/>
  <c r="DT21" i="18"/>
  <c r="DU21" i="18"/>
  <c r="DV21" i="18"/>
  <c r="DW21" i="18"/>
  <c r="DX21" i="18"/>
  <c r="DY21" i="18"/>
  <c r="DZ21" i="18"/>
  <c r="EA21" i="18"/>
  <c r="EB21" i="18"/>
  <c r="EC21" i="18"/>
  <c r="ED21" i="18"/>
  <c r="EE21" i="18"/>
  <c r="EF21" i="18"/>
  <c r="EG21" i="18"/>
  <c r="EH21" i="18"/>
  <c r="BJ22" i="18"/>
  <c r="BK22" i="18"/>
  <c r="BL22" i="18"/>
  <c r="BM22" i="18"/>
  <c r="BN22" i="18"/>
  <c r="BO22" i="18"/>
  <c r="BP22" i="18"/>
  <c r="BQ22" i="18"/>
  <c r="BR22" i="18"/>
  <c r="BS22" i="18"/>
  <c r="BT22" i="18"/>
  <c r="BU22" i="18"/>
  <c r="BV22" i="18"/>
  <c r="BW22" i="18"/>
  <c r="BX22" i="18"/>
  <c r="BY22" i="18"/>
  <c r="BZ22" i="18"/>
  <c r="CA22" i="18"/>
  <c r="CB22" i="18"/>
  <c r="CC22" i="18"/>
  <c r="CD22" i="18"/>
  <c r="CF22" i="18"/>
  <c r="CG22" i="18"/>
  <c r="CH22" i="18"/>
  <c r="CI22" i="18"/>
  <c r="CJ22" i="18"/>
  <c r="CK22" i="18"/>
  <c r="CL22" i="18"/>
  <c r="CM22" i="18"/>
  <c r="CN22" i="18"/>
  <c r="CO22" i="18"/>
  <c r="CP22" i="18"/>
  <c r="CQ22" i="18"/>
  <c r="CR22" i="18"/>
  <c r="CS22" i="18"/>
  <c r="CT22" i="18"/>
  <c r="CU22" i="18"/>
  <c r="CV22" i="18"/>
  <c r="CW22" i="18"/>
  <c r="CX22" i="18"/>
  <c r="CY22" i="18"/>
  <c r="CZ22" i="18"/>
  <c r="DA22" i="18"/>
  <c r="DB22" i="18"/>
  <c r="DC22" i="18"/>
  <c r="DD22" i="18"/>
  <c r="DE22" i="18"/>
  <c r="DF22" i="18"/>
  <c r="DG22" i="18"/>
  <c r="DH22" i="18"/>
  <c r="DI22" i="18"/>
  <c r="DJ22" i="18"/>
  <c r="DK22" i="18"/>
  <c r="DL22" i="18"/>
  <c r="DM22" i="18"/>
  <c r="DN22" i="18"/>
  <c r="DO22" i="18"/>
  <c r="DP22" i="18"/>
  <c r="DQ22" i="18"/>
  <c r="DR22" i="18"/>
  <c r="DS22" i="18"/>
  <c r="DT22" i="18"/>
  <c r="DU22" i="18"/>
  <c r="DV22" i="18"/>
  <c r="DW22" i="18"/>
  <c r="DX22" i="18"/>
  <c r="DY22" i="18"/>
  <c r="DZ22" i="18"/>
  <c r="EA22" i="18"/>
  <c r="EB22" i="18"/>
  <c r="EC22" i="18"/>
  <c r="ED22" i="18"/>
  <c r="EE22" i="18"/>
  <c r="EF22" i="18"/>
  <c r="EG22" i="18"/>
  <c r="EH22" i="18"/>
  <c r="BJ23" i="18"/>
  <c r="BK23" i="18"/>
  <c r="BL23" i="18"/>
  <c r="BM23" i="18"/>
  <c r="BN23" i="18"/>
  <c r="BO23" i="18"/>
  <c r="BP23" i="18"/>
  <c r="BQ23" i="18"/>
  <c r="BR23" i="18"/>
  <c r="BS23" i="18"/>
  <c r="BT23" i="18"/>
  <c r="BU23" i="18"/>
  <c r="BV23" i="18"/>
  <c r="BW23" i="18"/>
  <c r="BX23" i="18"/>
  <c r="BY23" i="18"/>
  <c r="BZ23" i="18"/>
  <c r="CA23" i="18"/>
  <c r="CB23" i="18"/>
  <c r="CC23" i="18"/>
  <c r="CD23" i="18"/>
  <c r="CF23" i="18"/>
  <c r="CG23" i="18"/>
  <c r="CH23" i="18"/>
  <c r="CI23" i="18"/>
  <c r="CJ23" i="18"/>
  <c r="CK23" i="18"/>
  <c r="CL23" i="18"/>
  <c r="CM23" i="18"/>
  <c r="CN23" i="18"/>
  <c r="CO23" i="18"/>
  <c r="CP23" i="18"/>
  <c r="CQ23" i="18"/>
  <c r="CR23" i="18"/>
  <c r="CS23" i="18"/>
  <c r="CT23" i="18"/>
  <c r="CU23" i="18"/>
  <c r="CV23" i="18"/>
  <c r="CW23" i="18"/>
  <c r="CX23" i="18"/>
  <c r="CY23" i="18"/>
  <c r="CZ23" i="18"/>
  <c r="DA23" i="18"/>
  <c r="DB23" i="18"/>
  <c r="DC23" i="18"/>
  <c r="DD23" i="18"/>
  <c r="DE23" i="18"/>
  <c r="DF23" i="18"/>
  <c r="DG23" i="18"/>
  <c r="DH23" i="18"/>
  <c r="DI23" i="18"/>
  <c r="DJ23" i="18"/>
  <c r="DK23" i="18"/>
  <c r="DL23" i="18"/>
  <c r="DM23" i="18"/>
  <c r="DN23" i="18"/>
  <c r="DO23" i="18"/>
  <c r="DP23" i="18"/>
  <c r="DQ23" i="18"/>
  <c r="DR23" i="18"/>
  <c r="DS23" i="18"/>
  <c r="DT23" i="18"/>
  <c r="DU23" i="18"/>
  <c r="DV23" i="18"/>
  <c r="DW23" i="18"/>
  <c r="DX23" i="18"/>
  <c r="DY23" i="18"/>
  <c r="DZ23" i="18"/>
  <c r="EA23" i="18"/>
  <c r="EB23" i="18"/>
  <c r="EC23" i="18"/>
  <c r="ED23" i="18"/>
  <c r="EE23" i="18"/>
  <c r="EF23" i="18"/>
  <c r="EG23" i="18"/>
  <c r="EH23" i="18"/>
  <c r="BJ24" i="18"/>
  <c r="BL24" i="18"/>
  <c r="BM24" i="18"/>
  <c r="BN24" i="18"/>
  <c r="BO24" i="18"/>
  <c r="BP24" i="18"/>
  <c r="BQ24" i="18"/>
  <c r="BR24" i="18"/>
  <c r="BS24" i="18"/>
  <c r="BT24" i="18"/>
  <c r="BU24" i="18"/>
  <c r="BV24" i="18"/>
  <c r="BW24" i="18"/>
  <c r="BX24" i="18"/>
  <c r="BY24" i="18"/>
  <c r="BZ24" i="18"/>
  <c r="CA24" i="18"/>
  <c r="CB24" i="18"/>
  <c r="CC24" i="18"/>
  <c r="CD24" i="18"/>
  <c r="CE24" i="18"/>
  <c r="CF24" i="18"/>
  <c r="CG24" i="18"/>
  <c r="CH24" i="18"/>
  <c r="CI24" i="18"/>
  <c r="CJ24" i="18"/>
  <c r="CK24" i="18"/>
  <c r="CL24" i="18"/>
  <c r="CM24" i="18"/>
  <c r="CN24" i="18"/>
  <c r="CO24" i="18"/>
  <c r="CP24" i="18"/>
  <c r="CQ24" i="18"/>
  <c r="CR24" i="18"/>
  <c r="CS24" i="18"/>
  <c r="CT24" i="18"/>
  <c r="CU24" i="18"/>
  <c r="CV24" i="18"/>
  <c r="CW24" i="18"/>
  <c r="CX24" i="18"/>
  <c r="CY24" i="18"/>
  <c r="CZ24" i="18"/>
  <c r="DA24" i="18"/>
  <c r="DB24" i="18"/>
  <c r="DC24" i="18"/>
  <c r="DD24" i="18"/>
  <c r="DE24" i="18"/>
  <c r="DF24" i="18"/>
  <c r="DG24" i="18"/>
  <c r="DH24" i="18"/>
  <c r="DI24" i="18"/>
  <c r="DJ24" i="18"/>
  <c r="DK24" i="18"/>
  <c r="DL24" i="18"/>
  <c r="DM24" i="18"/>
  <c r="DN24" i="18"/>
  <c r="DO24" i="18"/>
  <c r="DP24" i="18"/>
  <c r="DQ24" i="18"/>
  <c r="DR24" i="18"/>
  <c r="DS24" i="18"/>
  <c r="DT24" i="18"/>
  <c r="DU24" i="18"/>
  <c r="DV24" i="18"/>
  <c r="DW24" i="18"/>
  <c r="DX24" i="18"/>
  <c r="DY24" i="18"/>
  <c r="DZ24" i="18"/>
  <c r="EA24" i="18"/>
  <c r="EB24" i="18"/>
  <c r="EC24" i="18"/>
  <c r="ED24" i="18"/>
  <c r="EE24" i="18"/>
  <c r="EF24" i="18"/>
  <c r="EG24" i="18"/>
  <c r="EH24" i="18"/>
  <c r="BJ25" i="18"/>
  <c r="BK25" i="18"/>
  <c r="BL25" i="18"/>
  <c r="BM25" i="18"/>
  <c r="BN25" i="18"/>
  <c r="BO25" i="18"/>
  <c r="BP25" i="18"/>
  <c r="BQ25" i="18"/>
  <c r="BR25" i="18"/>
  <c r="BS25" i="18"/>
  <c r="BT25" i="18"/>
  <c r="BU25" i="18"/>
  <c r="BV25" i="18"/>
  <c r="BW25" i="18"/>
  <c r="BX25" i="18"/>
  <c r="BZ25" i="18"/>
  <c r="CA25" i="18"/>
  <c r="CB25" i="18"/>
  <c r="CC25" i="18"/>
  <c r="CD25" i="18"/>
  <c r="CE25" i="18"/>
  <c r="CF25" i="18"/>
  <c r="CG25" i="18"/>
  <c r="CH25" i="18"/>
  <c r="CI25" i="18"/>
  <c r="CJ25" i="18"/>
  <c r="CK25" i="18"/>
  <c r="CL25" i="18"/>
  <c r="CM25" i="18"/>
  <c r="CN25" i="18"/>
  <c r="CO25" i="18"/>
  <c r="CP25" i="18"/>
  <c r="CQ25" i="18"/>
  <c r="CR25" i="18"/>
  <c r="CS25" i="18"/>
  <c r="CT25" i="18"/>
  <c r="CU25" i="18"/>
  <c r="CV25" i="18"/>
  <c r="CW25" i="18"/>
  <c r="CX25" i="18"/>
  <c r="CY25" i="18"/>
  <c r="CZ25" i="18"/>
  <c r="DA25" i="18"/>
  <c r="DB25" i="18"/>
  <c r="DC25" i="18"/>
  <c r="DD25" i="18"/>
  <c r="DE25" i="18"/>
  <c r="DF25" i="18"/>
  <c r="DG25" i="18"/>
  <c r="DH25" i="18"/>
  <c r="DI25" i="18"/>
  <c r="DJ25" i="18"/>
  <c r="DK25" i="18"/>
  <c r="DL25" i="18"/>
  <c r="DM25" i="18"/>
  <c r="DN25" i="18"/>
  <c r="DO25" i="18"/>
  <c r="DP25" i="18"/>
  <c r="DQ25" i="18"/>
  <c r="DR25" i="18"/>
  <c r="DS25" i="18"/>
  <c r="DT25" i="18"/>
  <c r="DU25" i="18"/>
  <c r="DV25" i="18"/>
  <c r="DW25" i="18"/>
  <c r="DX25" i="18"/>
  <c r="DY25" i="18"/>
  <c r="DZ25" i="18"/>
  <c r="EA25" i="18"/>
  <c r="EB25" i="18"/>
  <c r="EC25" i="18"/>
  <c r="ED25" i="18"/>
  <c r="EE25" i="18"/>
  <c r="EF25" i="18"/>
  <c r="EG25" i="18"/>
  <c r="EH25" i="18"/>
  <c r="BJ26" i="18"/>
  <c r="BK26" i="18"/>
  <c r="BL26" i="18"/>
  <c r="BM26" i="18"/>
  <c r="BN26" i="18"/>
  <c r="BO26" i="18"/>
  <c r="BP26" i="18"/>
  <c r="BQ26" i="18"/>
  <c r="BR26" i="18"/>
  <c r="BS26" i="18"/>
  <c r="BT26" i="18"/>
  <c r="BU26" i="18"/>
  <c r="BV26" i="18"/>
  <c r="BW26" i="18"/>
  <c r="BX26" i="18"/>
  <c r="BZ26" i="18"/>
  <c r="CA26" i="18"/>
  <c r="CB26" i="18"/>
  <c r="CC26" i="18"/>
  <c r="CD26" i="18"/>
  <c r="CE26" i="18"/>
  <c r="CF26" i="18"/>
  <c r="CG26" i="18"/>
  <c r="CH26" i="18"/>
  <c r="CI26" i="18"/>
  <c r="CJ26" i="18"/>
  <c r="CK26" i="18"/>
  <c r="CL26" i="18"/>
  <c r="CM26" i="18"/>
  <c r="CN26" i="18"/>
  <c r="CO26" i="18"/>
  <c r="CP26" i="18"/>
  <c r="CQ26" i="18"/>
  <c r="CR26" i="18"/>
  <c r="CS26" i="18"/>
  <c r="CT26" i="18"/>
  <c r="CU26" i="18"/>
  <c r="CV26" i="18"/>
  <c r="CW26" i="18"/>
  <c r="CX26" i="18"/>
  <c r="CY26" i="18"/>
  <c r="CZ26" i="18"/>
  <c r="DA26" i="18"/>
  <c r="DB26" i="18"/>
  <c r="DC26" i="18"/>
  <c r="DD26" i="18"/>
  <c r="DE26" i="18"/>
  <c r="DF26" i="18"/>
  <c r="DG26" i="18"/>
  <c r="DH26" i="18"/>
  <c r="DI26" i="18"/>
  <c r="DJ26" i="18"/>
  <c r="DK26" i="18"/>
  <c r="DL26" i="18"/>
  <c r="DM26" i="18"/>
  <c r="DN26" i="18"/>
  <c r="DO26" i="18"/>
  <c r="DP26" i="18"/>
  <c r="DQ26" i="18"/>
  <c r="DR26" i="18"/>
  <c r="DS26" i="18"/>
  <c r="DT26" i="18"/>
  <c r="DU26" i="18"/>
  <c r="DV26" i="18"/>
  <c r="DW26" i="18"/>
  <c r="DX26" i="18"/>
  <c r="DY26" i="18"/>
  <c r="DZ26" i="18"/>
  <c r="EA26" i="18"/>
  <c r="EB26" i="18"/>
  <c r="EC26" i="18"/>
  <c r="ED26" i="18"/>
  <c r="EE26" i="18"/>
  <c r="EF26" i="18"/>
  <c r="EG26" i="18"/>
  <c r="EH26" i="18"/>
  <c r="BJ27" i="18"/>
  <c r="BK27" i="18"/>
  <c r="BL27" i="18"/>
  <c r="BM27" i="18"/>
  <c r="BN27" i="18"/>
  <c r="BO27" i="18"/>
  <c r="BP27" i="18"/>
  <c r="BQ27" i="18"/>
  <c r="BR27" i="18"/>
  <c r="BS27" i="18"/>
  <c r="BT27" i="18"/>
  <c r="BU27" i="18"/>
  <c r="BV27" i="18"/>
  <c r="BW27" i="18"/>
  <c r="BX27" i="18"/>
  <c r="BZ27" i="18"/>
  <c r="CA27" i="18"/>
  <c r="CB27" i="18"/>
  <c r="CC27" i="18"/>
  <c r="CD27" i="18"/>
  <c r="CE27" i="18"/>
  <c r="CF27" i="18"/>
  <c r="CG27" i="18"/>
  <c r="CH27" i="18"/>
  <c r="CI27" i="18"/>
  <c r="CJ27" i="18"/>
  <c r="CK27" i="18"/>
  <c r="CL27" i="18"/>
  <c r="CM27" i="18"/>
  <c r="CN27" i="18"/>
  <c r="CO27" i="18"/>
  <c r="CP27" i="18"/>
  <c r="CQ27" i="18"/>
  <c r="CR27" i="18"/>
  <c r="CS27" i="18"/>
  <c r="CT27" i="18"/>
  <c r="CU27" i="18"/>
  <c r="CV27" i="18"/>
  <c r="CW27" i="18"/>
  <c r="CX27" i="18"/>
  <c r="CY27" i="18"/>
  <c r="CZ27" i="18"/>
  <c r="DA27" i="18"/>
  <c r="DB27" i="18"/>
  <c r="DC27" i="18"/>
  <c r="DD27" i="18"/>
  <c r="DE27" i="18"/>
  <c r="DF27" i="18"/>
  <c r="DG27" i="18"/>
  <c r="DH27" i="18"/>
  <c r="DI27" i="18"/>
  <c r="DJ27" i="18"/>
  <c r="DK27" i="18"/>
  <c r="DL27" i="18"/>
  <c r="DM27" i="18"/>
  <c r="DN27" i="18"/>
  <c r="DO27" i="18"/>
  <c r="DP27" i="18"/>
  <c r="DQ27" i="18"/>
  <c r="DR27" i="18"/>
  <c r="DS27" i="18"/>
  <c r="DT27" i="18"/>
  <c r="DU27" i="18"/>
  <c r="DV27" i="18"/>
  <c r="DW27" i="18"/>
  <c r="DX27" i="18"/>
  <c r="DY27" i="18"/>
  <c r="DZ27" i="18"/>
  <c r="EA27" i="18"/>
  <c r="EB27" i="18"/>
  <c r="EC27" i="18"/>
  <c r="ED27" i="18"/>
  <c r="EE27" i="18"/>
  <c r="EF27" i="18"/>
  <c r="EG27" i="18"/>
  <c r="EH27" i="18"/>
  <c r="BJ28" i="18"/>
  <c r="BK28" i="18"/>
  <c r="BL28" i="18"/>
  <c r="BM28" i="18"/>
  <c r="BN28" i="18"/>
  <c r="BO28" i="18"/>
  <c r="BP28" i="18"/>
  <c r="BQ28" i="18"/>
  <c r="BR28" i="18"/>
  <c r="BS28" i="18"/>
  <c r="BT28" i="18"/>
  <c r="BU28" i="18"/>
  <c r="BV28" i="18"/>
  <c r="BW28" i="18"/>
  <c r="BX28" i="18"/>
  <c r="BZ28" i="18"/>
  <c r="CA28" i="18"/>
  <c r="CB28" i="18"/>
  <c r="CC28" i="18"/>
  <c r="CD28" i="18"/>
  <c r="CE28" i="18"/>
  <c r="CF28" i="18"/>
  <c r="CG28" i="18"/>
  <c r="CH28" i="18"/>
  <c r="CI28" i="18"/>
  <c r="CJ28" i="18"/>
  <c r="CK28" i="18"/>
  <c r="CL28" i="18"/>
  <c r="CM28" i="18"/>
  <c r="CN28" i="18"/>
  <c r="CO28" i="18"/>
  <c r="CP28" i="18"/>
  <c r="CQ28" i="18"/>
  <c r="CR28" i="18"/>
  <c r="CS28" i="18"/>
  <c r="CT28" i="18"/>
  <c r="CU28" i="18"/>
  <c r="CV28" i="18"/>
  <c r="CW28" i="18"/>
  <c r="CX28" i="18"/>
  <c r="CY28" i="18"/>
  <c r="CZ28" i="18"/>
  <c r="DA28" i="18"/>
  <c r="DB28" i="18"/>
  <c r="DC28" i="18"/>
  <c r="DD28" i="18"/>
  <c r="DE28" i="18"/>
  <c r="DF28" i="18"/>
  <c r="DG28" i="18"/>
  <c r="DH28" i="18"/>
  <c r="DI28" i="18"/>
  <c r="DJ28" i="18"/>
  <c r="DK28" i="18"/>
  <c r="DL28" i="18"/>
  <c r="DM28" i="18"/>
  <c r="DN28" i="18"/>
  <c r="DO28" i="18"/>
  <c r="DP28" i="18"/>
  <c r="DQ28" i="18"/>
  <c r="DR28" i="18"/>
  <c r="DS28" i="18"/>
  <c r="DT28" i="18"/>
  <c r="DU28" i="18"/>
  <c r="DV28" i="18"/>
  <c r="DW28" i="18"/>
  <c r="DX28" i="18"/>
  <c r="DY28" i="18"/>
  <c r="DZ28" i="18"/>
  <c r="EA28" i="18"/>
  <c r="EB28" i="18"/>
  <c r="EC28" i="18"/>
  <c r="ED28" i="18"/>
  <c r="EE28" i="18"/>
  <c r="EF28" i="18"/>
  <c r="EG28" i="18"/>
  <c r="EH28" i="18"/>
  <c r="BJ29" i="18"/>
  <c r="BK29" i="18"/>
  <c r="BL29" i="18"/>
  <c r="BM29" i="18"/>
  <c r="BN29" i="18"/>
  <c r="BO29" i="18"/>
  <c r="BP29" i="18"/>
  <c r="BQ29" i="18"/>
  <c r="BR29" i="18"/>
  <c r="BS29" i="18"/>
  <c r="BT29" i="18"/>
  <c r="BU29" i="18"/>
  <c r="BV29" i="18"/>
  <c r="BW29" i="18"/>
  <c r="BX29" i="18"/>
  <c r="BY29" i="18"/>
  <c r="BZ29" i="18"/>
  <c r="CA29" i="18"/>
  <c r="CB29" i="18"/>
  <c r="CD29" i="18"/>
  <c r="CE29" i="18"/>
  <c r="CF29" i="18"/>
  <c r="CG29" i="18"/>
  <c r="CH29" i="18"/>
  <c r="CI29" i="18"/>
  <c r="CJ29" i="18"/>
  <c r="CK29" i="18"/>
  <c r="CL29" i="18"/>
  <c r="CM29" i="18"/>
  <c r="CN29" i="18"/>
  <c r="CO29" i="18"/>
  <c r="CP29" i="18"/>
  <c r="CQ29" i="18"/>
  <c r="CR29" i="18"/>
  <c r="CS29" i="18"/>
  <c r="CT29" i="18"/>
  <c r="CU29" i="18"/>
  <c r="CV29" i="18"/>
  <c r="CW29" i="18"/>
  <c r="CX29" i="18"/>
  <c r="CY29" i="18"/>
  <c r="CZ29" i="18"/>
  <c r="DA29" i="18"/>
  <c r="DB29" i="18"/>
  <c r="DC29" i="18"/>
  <c r="DD29" i="18"/>
  <c r="DE29" i="18"/>
  <c r="DF29" i="18"/>
  <c r="DG29" i="18"/>
  <c r="DH29" i="18"/>
  <c r="DI29" i="18"/>
  <c r="DJ29" i="18"/>
  <c r="DK29" i="18"/>
  <c r="DL29" i="18"/>
  <c r="DM29" i="18"/>
  <c r="DN29" i="18"/>
  <c r="DO29" i="18"/>
  <c r="DP29" i="18"/>
  <c r="DQ29" i="18"/>
  <c r="DR29" i="18"/>
  <c r="DS29" i="18"/>
  <c r="DT29" i="18"/>
  <c r="DU29" i="18"/>
  <c r="DV29" i="18"/>
  <c r="DW29" i="18"/>
  <c r="DX29" i="18"/>
  <c r="DY29" i="18"/>
  <c r="DZ29" i="18"/>
  <c r="EA29" i="18"/>
  <c r="EB29" i="18"/>
  <c r="EC29" i="18"/>
  <c r="ED29" i="18"/>
  <c r="EE29" i="18"/>
  <c r="EF29" i="18"/>
  <c r="EG29" i="18"/>
  <c r="EH29" i="18"/>
  <c r="BJ30" i="18"/>
  <c r="BK30" i="18"/>
  <c r="BL30" i="18"/>
  <c r="BM30" i="18"/>
  <c r="BN30" i="18"/>
  <c r="BO30" i="18"/>
  <c r="BP30" i="18"/>
  <c r="BQ30" i="18"/>
  <c r="BR30" i="18"/>
  <c r="BS30" i="18"/>
  <c r="BT30" i="18"/>
  <c r="BU30" i="18"/>
  <c r="BV30" i="18"/>
  <c r="BW30" i="18"/>
  <c r="BX30" i="18"/>
  <c r="BY30" i="18"/>
  <c r="BZ30" i="18"/>
  <c r="CA30" i="18"/>
  <c r="CB30" i="18"/>
  <c r="CD30" i="18"/>
  <c r="CE30" i="18"/>
  <c r="CF30" i="18"/>
  <c r="CG30" i="18"/>
  <c r="CH30" i="18"/>
  <c r="CI30" i="18"/>
  <c r="CJ30" i="18"/>
  <c r="CK30" i="18"/>
  <c r="CL30" i="18"/>
  <c r="CM30" i="18"/>
  <c r="CN30" i="18"/>
  <c r="CO30" i="18"/>
  <c r="CP30" i="18"/>
  <c r="CQ30" i="18"/>
  <c r="CR30" i="18"/>
  <c r="CS30" i="18"/>
  <c r="CT30" i="18"/>
  <c r="CU30" i="18"/>
  <c r="CV30" i="18"/>
  <c r="CW30" i="18"/>
  <c r="CX30" i="18"/>
  <c r="CY30" i="18"/>
  <c r="CZ30" i="18"/>
  <c r="DA30" i="18"/>
  <c r="DB30" i="18"/>
  <c r="DC30" i="18"/>
  <c r="DD30" i="18"/>
  <c r="DE30" i="18"/>
  <c r="DF30" i="18"/>
  <c r="DG30" i="18"/>
  <c r="DH30" i="18"/>
  <c r="DI30" i="18"/>
  <c r="DJ30" i="18"/>
  <c r="DK30" i="18"/>
  <c r="DL30" i="18"/>
  <c r="DM30" i="18"/>
  <c r="DN30" i="18"/>
  <c r="DO30" i="18"/>
  <c r="DP30" i="18"/>
  <c r="DQ30" i="18"/>
  <c r="DR30" i="18"/>
  <c r="DS30" i="18"/>
  <c r="DT30" i="18"/>
  <c r="DU30" i="18"/>
  <c r="DV30" i="18"/>
  <c r="DW30" i="18"/>
  <c r="DX30" i="18"/>
  <c r="DY30" i="18"/>
  <c r="DZ30" i="18"/>
  <c r="EA30" i="18"/>
  <c r="EB30" i="18"/>
  <c r="EC30" i="18"/>
  <c r="ED30" i="18"/>
  <c r="EE30" i="18"/>
  <c r="EF30" i="18"/>
  <c r="EG30" i="18"/>
  <c r="EH30" i="18"/>
  <c r="BJ31" i="18"/>
  <c r="BK31" i="18"/>
  <c r="BL31" i="18"/>
  <c r="BM31" i="18"/>
  <c r="BN31" i="18"/>
  <c r="BO31" i="18"/>
  <c r="BP31" i="18"/>
  <c r="BQ31" i="18"/>
  <c r="BR31" i="18"/>
  <c r="BS31" i="18"/>
  <c r="BT31" i="18"/>
  <c r="BU31" i="18"/>
  <c r="BV31" i="18"/>
  <c r="BW31" i="18"/>
  <c r="BX31" i="18"/>
  <c r="BY31" i="18"/>
  <c r="BZ31" i="18"/>
  <c r="CA31" i="18"/>
  <c r="CB31" i="18"/>
  <c r="CD31" i="18"/>
  <c r="CE31" i="18"/>
  <c r="CF31" i="18"/>
  <c r="CG31" i="18"/>
  <c r="CH31" i="18"/>
  <c r="CI31" i="18"/>
  <c r="CJ31" i="18"/>
  <c r="CK31" i="18"/>
  <c r="CL31" i="18"/>
  <c r="CM31" i="18"/>
  <c r="CN31" i="18"/>
  <c r="CO31" i="18"/>
  <c r="CP31" i="18"/>
  <c r="CQ31" i="18"/>
  <c r="CR31" i="18"/>
  <c r="CS31" i="18"/>
  <c r="CT31" i="18"/>
  <c r="CU31" i="18"/>
  <c r="CV31" i="18"/>
  <c r="CW31" i="18"/>
  <c r="CX31" i="18"/>
  <c r="CY31" i="18"/>
  <c r="CZ31" i="18"/>
  <c r="DA31" i="18"/>
  <c r="DB31" i="18"/>
  <c r="DC31" i="18"/>
  <c r="DD31" i="18"/>
  <c r="DE31" i="18"/>
  <c r="DF31" i="18"/>
  <c r="DG31" i="18"/>
  <c r="DH31" i="18"/>
  <c r="DI31" i="18"/>
  <c r="DJ31" i="18"/>
  <c r="DK31" i="18"/>
  <c r="DL31" i="18"/>
  <c r="DM31" i="18"/>
  <c r="DN31" i="18"/>
  <c r="DO31" i="18"/>
  <c r="DP31" i="18"/>
  <c r="DQ31" i="18"/>
  <c r="DR31" i="18"/>
  <c r="DS31" i="18"/>
  <c r="DT31" i="18"/>
  <c r="DU31" i="18"/>
  <c r="DV31" i="18"/>
  <c r="DW31" i="18"/>
  <c r="DX31" i="18"/>
  <c r="DY31" i="18"/>
  <c r="DZ31" i="18"/>
  <c r="EA31" i="18"/>
  <c r="EB31" i="18"/>
  <c r="EC31" i="18"/>
  <c r="ED31" i="18"/>
  <c r="EE31" i="18"/>
  <c r="EF31" i="18"/>
  <c r="EG31" i="18"/>
  <c r="EH31" i="18"/>
  <c r="BJ32" i="18"/>
  <c r="BK32" i="18"/>
  <c r="BL32" i="18"/>
  <c r="BM32" i="18"/>
  <c r="BN32" i="18"/>
  <c r="BO32" i="18"/>
  <c r="BP32" i="18"/>
  <c r="BQ32" i="18"/>
  <c r="BR32" i="18"/>
  <c r="BS32" i="18"/>
  <c r="BT32" i="18"/>
  <c r="BU32" i="18"/>
  <c r="BV32" i="18"/>
  <c r="BW32" i="18"/>
  <c r="BX32" i="18"/>
  <c r="BY32" i="18"/>
  <c r="BZ32" i="18"/>
  <c r="CA32" i="18"/>
  <c r="CB32" i="18"/>
  <c r="CD32" i="18"/>
  <c r="CE32" i="18"/>
  <c r="CF32" i="18"/>
  <c r="CG32" i="18"/>
  <c r="CH32" i="18"/>
  <c r="CI32" i="18"/>
  <c r="CJ32" i="18"/>
  <c r="CK32" i="18"/>
  <c r="CL32" i="18"/>
  <c r="CM32" i="18"/>
  <c r="CN32" i="18"/>
  <c r="CO32" i="18"/>
  <c r="CP32" i="18"/>
  <c r="CQ32" i="18"/>
  <c r="CR32" i="18"/>
  <c r="CS32" i="18"/>
  <c r="CT32" i="18"/>
  <c r="CU32" i="18"/>
  <c r="CV32" i="18"/>
  <c r="CW32" i="18"/>
  <c r="CX32" i="18"/>
  <c r="CY32" i="18"/>
  <c r="CZ32" i="18"/>
  <c r="DA32" i="18"/>
  <c r="DB32" i="18"/>
  <c r="DC32" i="18"/>
  <c r="DD32" i="18"/>
  <c r="DE32" i="18"/>
  <c r="DF32" i="18"/>
  <c r="DG32" i="18"/>
  <c r="DH32" i="18"/>
  <c r="DI32" i="18"/>
  <c r="DJ32" i="18"/>
  <c r="DK32" i="18"/>
  <c r="DL32" i="18"/>
  <c r="DM32" i="18"/>
  <c r="DN32" i="18"/>
  <c r="DO32" i="18"/>
  <c r="DP32" i="18"/>
  <c r="DQ32" i="18"/>
  <c r="DR32" i="18"/>
  <c r="DS32" i="18"/>
  <c r="DT32" i="18"/>
  <c r="DU32" i="18"/>
  <c r="DV32" i="18"/>
  <c r="DW32" i="18"/>
  <c r="DX32" i="18"/>
  <c r="DY32" i="18"/>
  <c r="DZ32" i="18"/>
  <c r="EA32" i="18"/>
  <c r="EB32" i="18"/>
  <c r="EC32" i="18"/>
  <c r="ED32" i="18"/>
  <c r="EE32" i="18"/>
  <c r="EF32" i="18"/>
  <c r="EG32" i="18"/>
  <c r="EH32" i="18"/>
  <c r="BJ33" i="18"/>
  <c r="BK33" i="18"/>
  <c r="BL33" i="18"/>
  <c r="BM33" i="18"/>
  <c r="BN33" i="18"/>
  <c r="BO33" i="18"/>
  <c r="BP33" i="18"/>
  <c r="BQ33" i="18"/>
  <c r="BR33" i="18"/>
  <c r="BS33" i="18"/>
  <c r="BT33" i="18"/>
  <c r="BU33" i="18"/>
  <c r="BV33" i="18"/>
  <c r="BW33" i="18"/>
  <c r="BX33" i="18"/>
  <c r="BY33" i="18"/>
  <c r="BZ33" i="18"/>
  <c r="CA33" i="18"/>
  <c r="CB33" i="18"/>
  <c r="CC33" i="18"/>
  <c r="CE33" i="18"/>
  <c r="CF33" i="18"/>
  <c r="CG33" i="18"/>
  <c r="CH33" i="18"/>
  <c r="CI33" i="18"/>
  <c r="CJ33" i="18"/>
  <c r="CK33" i="18"/>
  <c r="CL33" i="18"/>
  <c r="CM33" i="18"/>
  <c r="CN33" i="18"/>
  <c r="CO33" i="18"/>
  <c r="CP33" i="18"/>
  <c r="CQ33" i="18"/>
  <c r="CR33" i="18"/>
  <c r="CS33" i="18"/>
  <c r="CT33" i="18"/>
  <c r="CU33" i="18"/>
  <c r="CV33" i="18"/>
  <c r="CW33" i="18"/>
  <c r="CX33" i="18"/>
  <c r="CY33" i="18"/>
  <c r="CZ33" i="18"/>
  <c r="DA33" i="18"/>
  <c r="DB33" i="18"/>
  <c r="DC33" i="18"/>
  <c r="DD33" i="18"/>
  <c r="DE33" i="18"/>
  <c r="DF33" i="18"/>
  <c r="DG33" i="18"/>
  <c r="DH33" i="18"/>
  <c r="DI33" i="18"/>
  <c r="DJ33" i="18"/>
  <c r="DK33" i="18"/>
  <c r="DL33" i="18"/>
  <c r="DM33" i="18"/>
  <c r="DN33" i="18"/>
  <c r="DO33" i="18"/>
  <c r="DP33" i="18"/>
  <c r="DQ33" i="18"/>
  <c r="DR33" i="18"/>
  <c r="DS33" i="18"/>
  <c r="DT33" i="18"/>
  <c r="DU33" i="18"/>
  <c r="DV33" i="18"/>
  <c r="DW33" i="18"/>
  <c r="DX33" i="18"/>
  <c r="DY33" i="18"/>
  <c r="DZ33" i="18"/>
  <c r="EA33" i="18"/>
  <c r="EB33" i="18"/>
  <c r="EC33" i="18"/>
  <c r="ED33" i="18"/>
  <c r="EE33" i="18"/>
  <c r="EF33" i="18"/>
  <c r="EG33" i="18"/>
  <c r="EH33" i="18"/>
  <c r="BJ34" i="18"/>
  <c r="BK34" i="18"/>
  <c r="BL34" i="18"/>
  <c r="BM34" i="18"/>
  <c r="BN34" i="18"/>
  <c r="BO34" i="18"/>
  <c r="BP34" i="18"/>
  <c r="BQ34" i="18"/>
  <c r="BR34" i="18"/>
  <c r="BS34" i="18"/>
  <c r="BT34" i="18"/>
  <c r="BU34" i="18"/>
  <c r="BV34" i="18"/>
  <c r="BW34" i="18"/>
  <c r="BX34" i="18"/>
  <c r="BY34" i="18"/>
  <c r="BZ34" i="18"/>
  <c r="CA34" i="18"/>
  <c r="CB34" i="18"/>
  <c r="CC34" i="18"/>
  <c r="CE34" i="18"/>
  <c r="CF34" i="18"/>
  <c r="CG34" i="18"/>
  <c r="CH34" i="18"/>
  <c r="CI34" i="18"/>
  <c r="CJ34" i="18"/>
  <c r="CK34" i="18"/>
  <c r="CL34" i="18"/>
  <c r="CM34" i="18"/>
  <c r="CN34" i="18"/>
  <c r="CO34" i="18"/>
  <c r="CP34" i="18"/>
  <c r="CQ34" i="18"/>
  <c r="CR34" i="18"/>
  <c r="CS34" i="18"/>
  <c r="CT34" i="18"/>
  <c r="CU34" i="18"/>
  <c r="CV34" i="18"/>
  <c r="CW34" i="18"/>
  <c r="CX34" i="18"/>
  <c r="CY34" i="18"/>
  <c r="CZ34" i="18"/>
  <c r="DA34" i="18"/>
  <c r="DB34" i="18"/>
  <c r="DC34" i="18"/>
  <c r="DD34" i="18"/>
  <c r="DE34" i="18"/>
  <c r="DF34" i="18"/>
  <c r="DG34" i="18"/>
  <c r="DH34" i="18"/>
  <c r="DI34" i="18"/>
  <c r="DJ34" i="18"/>
  <c r="DK34" i="18"/>
  <c r="DL34" i="18"/>
  <c r="DM34" i="18"/>
  <c r="DN34" i="18"/>
  <c r="DO34" i="18"/>
  <c r="DP34" i="18"/>
  <c r="DQ34" i="18"/>
  <c r="DR34" i="18"/>
  <c r="DS34" i="18"/>
  <c r="DT34" i="18"/>
  <c r="DU34" i="18"/>
  <c r="DV34" i="18"/>
  <c r="DW34" i="18"/>
  <c r="DX34" i="18"/>
  <c r="DY34" i="18"/>
  <c r="DZ34" i="18"/>
  <c r="EA34" i="18"/>
  <c r="EB34" i="18"/>
  <c r="EC34" i="18"/>
  <c r="ED34" i="18"/>
  <c r="EE34" i="18"/>
  <c r="EF34" i="18"/>
  <c r="EG34" i="18"/>
  <c r="EH34" i="18"/>
  <c r="BJ35" i="18"/>
  <c r="BK35" i="18"/>
  <c r="BL35" i="18"/>
  <c r="BM35" i="18"/>
  <c r="BN35" i="18"/>
  <c r="BO35" i="18"/>
  <c r="BP35" i="18"/>
  <c r="BQ35" i="18"/>
  <c r="BR35" i="18"/>
  <c r="BS35" i="18"/>
  <c r="BT35" i="18"/>
  <c r="BU35" i="18"/>
  <c r="BV35" i="18"/>
  <c r="BW35" i="18"/>
  <c r="BX35" i="18"/>
  <c r="BY35" i="18"/>
  <c r="BZ35" i="18"/>
  <c r="CA35" i="18"/>
  <c r="CB35" i="18"/>
  <c r="CC35" i="18"/>
  <c r="CE35" i="18"/>
  <c r="CF35" i="18"/>
  <c r="CG35" i="18"/>
  <c r="CH35" i="18"/>
  <c r="CI35" i="18"/>
  <c r="CJ35" i="18"/>
  <c r="CK35" i="18"/>
  <c r="CL35" i="18"/>
  <c r="CM35" i="18"/>
  <c r="CN35" i="18"/>
  <c r="CO35" i="18"/>
  <c r="CP35" i="18"/>
  <c r="CQ35" i="18"/>
  <c r="CR35" i="18"/>
  <c r="CS35" i="18"/>
  <c r="CT35" i="18"/>
  <c r="CU35" i="18"/>
  <c r="CV35" i="18"/>
  <c r="CW35" i="18"/>
  <c r="CX35" i="18"/>
  <c r="CY35" i="18"/>
  <c r="CZ35" i="18"/>
  <c r="DA35" i="18"/>
  <c r="DB35" i="18"/>
  <c r="DC35" i="18"/>
  <c r="DD35" i="18"/>
  <c r="DE35" i="18"/>
  <c r="DF35" i="18"/>
  <c r="DG35" i="18"/>
  <c r="DH35" i="18"/>
  <c r="DI35" i="18"/>
  <c r="DJ35" i="18"/>
  <c r="DK35" i="18"/>
  <c r="DL35" i="18"/>
  <c r="DM35" i="18"/>
  <c r="DN35" i="18"/>
  <c r="DO35" i="18"/>
  <c r="DP35" i="18"/>
  <c r="DQ35" i="18"/>
  <c r="DR35" i="18"/>
  <c r="DS35" i="18"/>
  <c r="DT35" i="18"/>
  <c r="DU35" i="18"/>
  <c r="DV35" i="18"/>
  <c r="DW35" i="18"/>
  <c r="DX35" i="18"/>
  <c r="DY35" i="18"/>
  <c r="DZ35" i="18"/>
  <c r="EA35" i="18"/>
  <c r="EB35" i="18"/>
  <c r="EC35" i="18"/>
  <c r="ED35" i="18"/>
  <c r="EE35" i="18"/>
  <c r="EF35" i="18"/>
  <c r="EG35" i="18"/>
  <c r="EH35" i="18"/>
  <c r="BJ36" i="18"/>
  <c r="BK36" i="18"/>
  <c r="BL36" i="18"/>
  <c r="BM36" i="18"/>
  <c r="BN36" i="18"/>
  <c r="BO36" i="18"/>
  <c r="BP36" i="18"/>
  <c r="BQ36" i="18"/>
  <c r="BR36" i="18"/>
  <c r="BS36" i="18"/>
  <c r="BT36" i="18"/>
  <c r="BU36" i="18"/>
  <c r="BV36" i="18"/>
  <c r="BW36" i="18"/>
  <c r="BX36" i="18"/>
  <c r="BY36" i="18"/>
  <c r="BZ36" i="18"/>
  <c r="CA36" i="18"/>
  <c r="CB36" i="18"/>
  <c r="CC36" i="18"/>
  <c r="CE36" i="18"/>
  <c r="CF36" i="18"/>
  <c r="CG36" i="18"/>
  <c r="CH36" i="18"/>
  <c r="CI36" i="18"/>
  <c r="CJ36" i="18"/>
  <c r="CK36" i="18"/>
  <c r="CL36" i="18"/>
  <c r="CM36" i="18"/>
  <c r="CN36" i="18"/>
  <c r="CO36" i="18"/>
  <c r="CP36" i="18"/>
  <c r="CQ36" i="18"/>
  <c r="CR36" i="18"/>
  <c r="CS36" i="18"/>
  <c r="CT36" i="18"/>
  <c r="CU36" i="18"/>
  <c r="CV36" i="18"/>
  <c r="CW36" i="18"/>
  <c r="CX36" i="18"/>
  <c r="CY36" i="18"/>
  <c r="CZ36" i="18"/>
  <c r="DA36" i="18"/>
  <c r="DB36" i="18"/>
  <c r="DC36" i="18"/>
  <c r="DD36" i="18"/>
  <c r="DE36" i="18"/>
  <c r="DF36" i="18"/>
  <c r="DG36" i="18"/>
  <c r="DH36" i="18"/>
  <c r="DI36" i="18"/>
  <c r="DJ36" i="18"/>
  <c r="DK36" i="18"/>
  <c r="DL36" i="18"/>
  <c r="DM36" i="18"/>
  <c r="DN36" i="18"/>
  <c r="DO36" i="18"/>
  <c r="DP36" i="18"/>
  <c r="DQ36" i="18"/>
  <c r="DR36" i="18"/>
  <c r="DS36" i="18"/>
  <c r="DT36" i="18"/>
  <c r="DU36" i="18"/>
  <c r="DV36" i="18"/>
  <c r="DW36" i="18"/>
  <c r="DX36" i="18"/>
  <c r="DY36" i="18"/>
  <c r="DZ36" i="18"/>
  <c r="EA36" i="18"/>
  <c r="EB36" i="18"/>
  <c r="EC36" i="18"/>
  <c r="ED36" i="18"/>
  <c r="EE36" i="18"/>
  <c r="EF36" i="18"/>
  <c r="EG36" i="18"/>
  <c r="EH36" i="18"/>
  <c r="BJ37" i="18"/>
  <c r="BK37" i="18"/>
  <c r="BL37" i="18"/>
  <c r="BM37" i="18"/>
  <c r="BN37" i="18"/>
  <c r="BO37" i="18"/>
  <c r="BP37" i="18"/>
  <c r="BQ37" i="18"/>
  <c r="BR37" i="18"/>
  <c r="BS37" i="18"/>
  <c r="BT37" i="18"/>
  <c r="BU37" i="18"/>
  <c r="BV37" i="18"/>
  <c r="BW37" i="18"/>
  <c r="BX37" i="18"/>
  <c r="BY37" i="18"/>
  <c r="BZ37" i="18"/>
  <c r="CA37" i="18"/>
  <c r="CB37" i="18"/>
  <c r="CC37" i="18"/>
  <c r="CD37" i="18"/>
  <c r="CE37" i="18"/>
  <c r="CF37" i="18"/>
  <c r="CG37" i="18"/>
  <c r="CH37" i="18"/>
  <c r="CI37" i="18"/>
  <c r="CJ37" i="18"/>
  <c r="CK37" i="18"/>
  <c r="CL37" i="18"/>
  <c r="CM37" i="18"/>
  <c r="CN37" i="18"/>
  <c r="CO37" i="18"/>
  <c r="CP37" i="18"/>
  <c r="CR37" i="18"/>
  <c r="CS37" i="18"/>
  <c r="CT37" i="18"/>
  <c r="CU37" i="18"/>
  <c r="CV37" i="18"/>
  <c r="CW37" i="18"/>
  <c r="CX37" i="18"/>
  <c r="CY37" i="18"/>
  <c r="CZ37" i="18"/>
  <c r="DA37" i="18"/>
  <c r="DB37" i="18"/>
  <c r="DC37" i="18"/>
  <c r="DD37" i="18"/>
  <c r="DE37" i="18"/>
  <c r="DF37" i="18"/>
  <c r="DG37" i="18"/>
  <c r="DH37" i="18"/>
  <c r="DI37" i="18"/>
  <c r="DJ37" i="18"/>
  <c r="DK37" i="18"/>
  <c r="DL37" i="18"/>
  <c r="DM37" i="18"/>
  <c r="DN37" i="18"/>
  <c r="DO37" i="18"/>
  <c r="DP37" i="18"/>
  <c r="DQ37" i="18"/>
  <c r="DR37" i="18"/>
  <c r="DS37" i="18"/>
  <c r="DT37" i="18"/>
  <c r="DU37" i="18"/>
  <c r="DV37" i="18"/>
  <c r="DW37" i="18"/>
  <c r="DX37" i="18"/>
  <c r="DY37" i="18"/>
  <c r="DZ37" i="18"/>
  <c r="EA37" i="18"/>
  <c r="EB37" i="18"/>
  <c r="EC37" i="18"/>
  <c r="ED37" i="18"/>
  <c r="EE37" i="18"/>
  <c r="EF37" i="18"/>
  <c r="EG37" i="18"/>
  <c r="EH37" i="18"/>
  <c r="BJ38" i="18"/>
  <c r="BK38" i="18"/>
  <c r="BL38" i="18"/>
  <c r="BM38" i="18"/>
  <c r="BN38" i="18"/>
  <c r="BO38" i="18"/>
  <c r="BP38" i="18"/>
  <c r="BQ38" i="18"/>
  <c r="BR38" i="18"/>
  <c r="BS38" i="18"/>
  <c r="BT38" i="18"/>
  <c r="BU38" i="18"/>
  <c r="BV38" i="18"/>
  <c r="BW38" i="18"/>
  <c r="BX38" i="18"/>
  <c r="BY38" i="18"/>
  <c r="BZ38" i="18"/>
  <c r="CA38" i="18"/>
  <c r="CB38" i="18"/>
  <c r="CC38" i="18"/>
  <c r="CD38" i="18"/>
  <c r="CE38" i="18"/>
  <c r="CF38" i="18"/>
  <c r="CG38" i="18"/>
  <c r="CH38" i="18"/>
  <c r="CI38" i="18"/>
  <c r="CJ38" i="18"/>
  <c r="CK38" i="18"/>
  <c r="CL38" i="18"/>
  <c r="CM38" i="18"/>
  <c r="CN38" i="18"/>
  <c r="CO38" i="18"/>
  <c r="CP38" i="18"/>
  <c r="CR38" i="18"/>
  <c r="CS38" i="18"/>
  <c r="CT38" i="18"/>
  <c r="CU38" i="18"/>
  <c r="CV38" i="18"/>
  <c r="CW38" i="18"/>
  <c r="CX38" i="18"/>
  <c r="CY38" i="18"/>
  <c r="CZ38" i="18"/>
  <c r="DA38" i="18"/>
  <c r="DB38" i="18"/>
  <c r="DC38" i="18"/>
  <c r="DD38" i="18"/>
  <c r="DE38" i="18"/>
  <c r="DF38" i="18"/>
  <c r="DG38" i="18"/>
  <c r="DH38" i="18"/>
  <c r="DI38" i="18"/>
  <c r="DJ38" i="18"/>
  <c r="DK38" i="18"/>
  <c r="DL38" i="18"/>
  <c r="DM38" i="18"/>
  <c r="DN38" i="18"/>
  <c r="DO38" i="18"/>
  <c r="DP38" i="18"/>
  <c r="DQ38" i="18"/>
  <c r="DR38" i="18"/>
  <c r="DS38" i="18"/>
  <c r="DT38" i="18"/>
  <c r="DU38" i="18"/>
  <c r="DV38" i="18"/>
  <c r="DW38" i="18"/>
  <c r="DX38" i="18"/>
  <c r="DY38" i="18"/>
  <c r="DZ38" i="18"/>
  <c r="EA38" i="18"/>
  <c r="EB38" i="18"/>
  <c r="EC38" i="18"/>
  <c r="ED38" i="18"/>
  <c r="EE38" i="18"/>
  <c r="EF38" i="18"/>
  <c r="EG38" i="18"/>
  <c r="EH38" i="18"/>
  <c r="BJ39" i="18"/>
  <c r="BL39" i="18"/>
  <c r="BM39" i="18"/>
  <c r="BN39" i="18"/>
  <c r="BO39" i="18"/>
  <c r="BP39" i="18"/>
  <c r="BQ39" i="18"/>
  <c r="BR39" i="18"/>
  <c r="BS39" i="18"/>
  <c r="BT39" i="18"/>
  <c r="BU39" i="18"/>
  <c r="BV39" i="18"/>
  <c r="BW39" i="18"/>
  <c r="BX39" i="18"/>
  <c r="BY39" i="18"/>
  <c r="BZ39" i="18"/>
  <c r="CA39" i="18"/>
  <c r="CB39" i="18"/>
  <c r="CC39" i="18"/>
  <c r="CD39" i="18"/>
  <c r="CE39" i="18"/>
  <c r="CF39" i="18"/>
  <c r="CG39" i="18"/>
  <c r="CH39" i="18"/>
  <c r="CI39" i="18"/>
  <c r="CJ39" i="18"/>
  <c r="CK39" i="18"/>
  <c r="CL39" i="18"/>
  <c r="CM39" i="18"/>
  <c r="CN39" i="18"/>
  <c r="CO39" i="18"/>
  <c r="CP39" i="18"/>
  <c r="CQ39" i="18"/>
  <c r="CR39" i="18"/>
  <c r="CS39" i="18"/>
  <c r="CT39" i="18"/>
  <c r="CU39" i="18"/>
  <c r="CV39" i="18"/>
  <c r="CW39" i="18"/>
  <c r="CX39" i="18"/>
  <c r="CY39" i="18"/>
  <c r="CZ39" i="18"/>
  <c r="DA39" i="18"/>
  <c r="DB39" i="18"/>
  <c r="DC39" i="18"/>
  <c r="DD39" i="18"/>
  <c r="DE39" i="18"/>
  <c r="DF39" i="18"/>
  <c r="DG39" i="18"/>
  <c r="DH39" i="18"/>
  <c r="DI39" i="18"/>
  <c r="DJ39" i="18"/>
  <c r="DK39" i="18"/>
  <c r="DL39" i="18"/>
  <c r="DM39" i="18"/>
  <c r="DN39" i="18"/>
  <c r="DO39" i="18"/>
  <c r="DP39" i="18"/>
  <c r="DQ39" i="18"/>
  <c r="DR39" i="18"/>
  <c r="DS39" i="18"/>
  <c r="DT39" i="18"/>
  <c r="DU39" i="18"/>
  <c r="DV39" i="18"/>
  <c r="DW39" i="18"/>
  <c r="DX39" i="18"/>
  <c r="DY39" i="18"/>
  <c r="DZ39" i="18"/>
  <c r="EA39" i="18"/>
  <c r="EB39" i="18"/>
  <c r="EC39" i="18"/>
  <c r="ED39" i="18"/>
  <c r="EE39" i="18"/>
  <c r="EF39" i="18"/>
  <c r="EG39" i="18"/>
  <c r="EH39" i="18"/>
  <c r="BJ40" i="18"/>
  <c r="BL40" i="18"/>
  <c r="BM40" i="18"/>
  <c r="BN40" i="18"/>
  <c r="BO40" i="18"/>
  <c r="BP40" i="18"/>
  <c r="BQ40" i="18"/>
  <c r="BR40" i="18"/>
  <c r="BS40" i="18"/>
  <c r="BT40" i="18"/>
  <c r="BU40" i="18"/>
  <c r="BV40" i="18"/>
  <c r="BW40" i="18"/>
  <c r="BX40" i="18"/>
  <c r="BY40" i="18"/>
  <c r="BZ40" i="18"/>
  <c r="CA40" i="18"/>
  <c r="CB40" i="18"/>
  <c r="CC40" i="18"/>
  <c r="CD40" i="18"/>
  <c r="CE40" i="18"/>
  <c r="CF40" i="18"/>
  <c r="CG40" i="18"/>
  <c r="CH40" i="18"/>
  <c r="CI40" i="18"/>
  <c r="CJ40" i="18"/>
  <c r="CK40" i="18"/>
  <c r="CL40" i="18"/>
  <c r="CM40" i="18"/>
  <c r="CN40" i="18"/>
  <c r="CO40" i="18"/>
  <c r="CP40" i="18"/>
  <c r="CQ40" i="18"/>
  <c r="CR40" i="18"/>
  <c r="CS40" i="18"/>
  <c r="CT40" i="18"/>
  <c r="CU40" i="18"/>
  <c r="CV40" i="18"/>
  <c r="CW40" i="18"/>
  <c r="CX40" i="18"/>
  <c r="CY40" i="18"/>
  <c r="CZ40" i="18"/>
  <c r="DA40" i="18"/>
  <c r="DB40" i="18"/>
  <c r="DC40" i="18"/>
  <c r="DD40" i="18"/>
  <c r="DE40" i="18"/>
  <c r="DF40" i="18"/>
  <c r="DG40" i="18"/>
  <c r="DH40" i="18"/>
  <c r="DI40" i="18"/>
  <c r="DJ40" i="18"/>
  <c r="DK40" i="18"/>
  <c r="DL40" i="18"/>
  <c r="DM40" i="18"/>
  <c r="DN40" i="18"/>
  <c r="DO40" i="18"/>
  <c r="DP40" i="18"/>
  <c r="DQ40" i="18"/>
  <c r="DR40" i="18"/>
  <c r="DS40" i="18"/>
  <c r="DT40" i="18"/>
  <c r="DU40" i="18"/>
  <c r="DV40" i="18"/>
  <c r="DW40" i="18"/>
  <c r="DX40" i="18"/>
  <c r="DY40" i="18"/>
  <c r="DZ40" i="18"/>
  <c r="EA40" i="18"/>
  <c r="EB40" i="18"/>
  <c r="EC40" i="18"/>
  <c r="ED40" i="18"/>
  <c r="EE40" i="18"/>
  <c r="EF40" i="18"/>
  <c r="EG40" i="18"/>
  <c r="EH40" i="18"/>
  <c r="BJ41" i="18"/>
  <c r="BL41" i="18"/>
  <c r="BM41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CE41" i="18"/>
  <c r="CF41" i="18"/>
  <c r="CG41" i="18"/>
  <c r="CH41" i="18"/>
  <c r="CI41" i="18"/>
  <c r="CJ41" i="18"/>
  <c r="CK41" i="18"/>
  <c r="CL41" i="18"/>
  <c r="CM41" i="18"/>
  <c r="CN41" i="18"/>
  <c r="CO41" i="18"/>
  <c r="CP41" i="18"/>
  <c r="CQ41" i="18"/>
  <c r="CR41" i="18"/>
  <c r="CS41" i="18"/>
  <c r="CT41" i="18"/>
  <c r="CU41" i="18"/>
  <c r="CV41" i="18"/>
  <c r="CW41" i="18"/>
  <c r="CX41" i="18"/>
  <c r="CY41" i="18"/>
  <c r="CZ41" i="18"/>
  <c r="DA41" i="18"/>
  <c r="DB41" i="18"/>
  <c r="DC41" i="18"/>
  <c r="DD41" i="18"/>
  <c r="DE41" i="18"/>
  <c r="DF41" i="18"/>
  <c r="DG41" i="18"/>
  <c r="DH41" i="18"/>
  <c r="DI41" i="18"/>
  <c r="DJ41" i="18"/>
  <c r="DK41" i="18"/>
  <c r="DL41" i="18"/>
  <c r="DM41" i="18"/>
  <c r="DN41" i="18"/>
  <c r="DO41" i="18"/>
  <c r="DP41" i="18"/>
  <c r="DQ41" i="18"/>
  <c r="DR41" i="18"/>
  <c r="DS41" i="18"/>
  <c r="DT41" i="18"/>
  <c r="DU41" i="18"/>
  <c r="DV41" i="18"/>
  <c r="DW41" i="18"/>
  <c r="DX41" i="18"/>
  <c r="DY41" i="18"/>
  <c r="DZ41" i="18"/>
  <c r="EA41" i="18"/>
  <c r="EB41" i="18"/>
  <c r="EC41" i="18"/>
  <c r="ED41" i="18"/>
  <c r="EE41" i="18"/>
  <c r="EF41" i="18"/>
  <c r="EG41" i="18"/>
  <c r="EH41" i="18"/>
  <c r="BJ42" i="18"/>
  <c r="BK42" i="18"/>
  <c r="BM42" i="18"/>
  <c r="BN42" i="18"/>
  <c r="BO42" i="18"/>
  <c r="BP42" i="18"/>
  <c r="BQ42" i="18"/>
  <c r="BR42" i="18"/>
  <c r="BS42" i="18"/>
  <c r="BT42" i="18"/>
  <c r="BU42" i="18"/>
  <c r="BV42" i="18"/>
  <c r="BW42" i="18"/>
  <c r="BX42" i="18"/>
  <c r="BY42" i="18"/>
  <c r="BZ42" i="18"/>
  <c r="CA42" i="18"/>
  <c r="CB42" i="18"/>
  <c r="CC42" i="18"/>
  <c r="CD42" i="18"/>
  <c r="CE42" i="18"/>
  <c r="CF42" i="18"/>
  <c r="CG42" i="18"/>
  <c r="CH42" i="18"/>
  <c r="CI42" i="18"/>
  <c r="CJ42" i="18"/>
  <c r="CK42" i="18"/>
  <c r="CL42" i="18"/>
  <c r="CM42" i="18"/>
  <c r="CN42" i="18"/>
  <c r="CO42" i="18"/>
  <c r="CP42" i="18"/>
  <c r="CQ42" i="18"/>
  <c r="CR42" i="18"/>
  <c r="CS42" i="18"/>
  <c r="CT42" i="18"/>
  <c r="CU42" i="18"/>
  <c r="CV42" i="18"/>
  <c r="CW42" i="18"/>
  <c r="CX42" i="18"/>
  <c r="CY42" i="18"/>
  <c r="CZ42" i="18"/>
  <c r="DA42" i="18"/>
  <c r="DB42" i="18"/>
  <c r="DC42" i="18"/>
  <c r="DD42" i="18"/>
  <c r="DE42" i="18"/>
  <c r="DF42" i="18"/>
  <c r="DG42" i="18"/>
  <c r="DH42" i="18"/>
  <c r="DI42" i="18"/>
  <c r="DJ42" i="18"/>
  <c r="DK42" i="18"/>
  <c r="DL42" i="18"/>
  <c r="DM42" i="18"/>
  <c r="DN42" i="18"/>
  <c r="DO42" i="18"/>
  <c r="DP42" i="18"/>
  <c r="DQ42" i="18"/>
  <c r="DR42" i="18"/>
  <c r="DS42" i="18"/>
  <c r="DT42" i="18"/>
  <c r="DU42" i="18"/>
  <c r="DV42" i="18"/>
  <c r="DW42" i="18"/>
  <c r="DX42" i="18"/>
  <c r="DY42" i="18"/>
  <c r="DZ42" i="18"/>
  <c r="EA42" i="18"/>
  <c r="EB42" i="18"/>
  <c r="EC42" i="18"/>
  <c r="ED42" i="18"/>
  <c r="EE42" i="18"/>
  <c r="EF42" i="18"/>
  <c r="EG42" i="18"/>
  <c r="EH42" i="18"/>
  <c r="BJ43" i="18"/>
  <c r="BK43" i="18"/>
  <c r="BL43" i="18"/>
  <c r="BM43" i="18"/>
  <c r="BN43" i="18"/>
  <c r="BO43" i="18"/>
  <c r="BP43" i="18"/>
  <c r="BQ43" i="18"/>
  <c r="BR43" i="18"/>
  <c r="BS43" i="18"/>
  <c r="BT43" i="18"/>
  <c r="BU43" i="18"/>
  <c r="BV43" i="18"/>
  <c r="BW43" i="18"/>
  <c r="BX43" i="18"/>
  <c r="BZ43" i="18"/>
  <c r="CA43" i="18"/>
  <c r="CB43" i="18"/>
  <c r="CC43" i="18"/>
  <c r="CD43" i="18"/>
  <c r="CE43" i="18"/>
  <c r="CF43" i="18"/>
  <c r="CG43" i="18"/>
  <c r="CH43" i="18"/>
  <c r="CI43" i="18"/>
  <c r="CJ43" i="18"/>
  <c r="CK43" i="18"/>
  <c r="CL43" i="18"/>
  <c r="CM43" i="18"/>
  <c r="CN43" i="18"/>
  <c r="CO43" i="18"/>
  <c r="CP43" i="18"/>
  <c r="CQ43" i="18"/>
  <c r="CR43" i="18"/>
  <c r="CS43" i="18"/>
  <c r="CT43" i="18"/>
  <c r="CU43" i="18"/>
  <c r="CV43" i="18"/>
  <c r="CW43" i="18"/>
  <c r="CX43" i="18"/>
  <c r="CY43" i="18"/>
  <c r="CZ43" i="18"/>
  <c r="DA43" i="18"/>
  <c r="DB43" i="18"/>
  <c r="DC43" i="18"/>
  <c r="DD43" i="18"/>
  <c r="DE43" i="18"/>
  <c r="DF43" i="18"/>
  <c r="DG43" i="18"/>
  <c r="DH43" i="18"/>
  <c r="DI43" i="18"/>
  <c r="DJ43" i="18"/>
  <c r="DK43" i="18"/>
  <c r="DL43" i="18"/>
  <c r="DM43" i="18"/>
  <c r="DN43" i="18"/>
  <c r="DO43" i="18"/>
  <c r="DP43" i="18"/>
  <c r="DQ43" i="18"/>
  <c r="DR43" i="18"/>
  <c r="DS43" i="18"/>
  <c r="DT43" i="18"/>
  <c r="DU43" i="18"/>
  <c r="DV43" i="18"/>
  <c r="DW43" i="18"/>
  <c r="DX43" i="18"/>
  <c r="DY43" i="18"/>
  <c r="DZ43" i="18"/>
  <c r="EA43" i="18"/>
  <c r="EB43" i="18"/>
  <c r="EC43" i="18"/>
  <c r="ED43" i="18"/>
  <c r="EE43" i="18"/>
  <c r="EF43" i="18"/>
  <c r="EG43" i="18"/>
  <c r="EH43" i="18"/>
  <c r="BJ44" i="18"/>
  <c r="BK44" i="18"/>
  <c r="BL44" i="18"/>
  <c r="BM44" i="18"/>
  <c r="BN44" i="18"/>
  <c r="BO44" i="18"/>
  <c r="BP44" i="18"/>
  <c r="BQ44" i="18"/>
  <c r="BR44" i="18"/>
  <c r="BS44" i="18"/>
  <c r="BT44" i="18"/>
  <c r="BU44" i="18"/>
  <c r="BV44" i="18"/>
  <c r="BW44" i="18"/>
  <c r="BX44" i="18"/>
  <c r="BZ44" i="18"/>
  <c r="CA44" i="18"/>
  <c r="CB44" i="18"/>
  <c r="CC44" i="18"/>
  <c r="CD44" i="18"/>
  <c r="CE44" i="18"/>
  <c r="CF44" i="18"/>
  <c r="CG44" i="18"/>
  <c r="CH44" i="18"/>
  <c r="CI44" i="18"/>
  <c r="CJ44" i="18"/>
  <c r="CK44" i="18"/>
  <c r="CL44" i="18"/>
  <c r="CM44" i="18"/>
  <c r="CN44" i="18"/>
  <c r="CO44" i="18"/>
  <c r="CP44" i="18"/>
  <c r="CQ44" i="18"/>
  <c r="CR44" i="18"/>
  <c r="CS44" i="18"/>
  <c r="CT44" i="18"/>
  <c r="CU44" i="18"/>
  <c r="CV44" i="18"/>
  <c r="CW44" i="18"/>
  <c r="CX44" i="18"/>
  <c r="CY44" i="18"/>
  <c r="CZ44" i="18"/>
  <c r="DA44" i="18"/>
  <c r="DB44" i="18"/>
  <c r="DC44" i="18"/>
  <c r="DD44" i="18"/>
  <c r="DE44" i="18"/>
  <c r="DF44" i="18"/>
  <c r="DG44" i="18"/>
  <c r="DH44" i="18"/>
  <c r="DI44" i="18"/>
  <c r="DJ44" i="18"/>
  <c r="DK44" i="18"/>
  <c r="DL44" i="18"/>
  <c r="DM44" i="18"/>
  <c r="DN44" i="18"/>
  <c r="DO44" i="18"/>
  <c r="DP44" i="18"/>
  <c r="DQ44" i="18"/>
  <c r="DR44" i="18"/>
  <c r="DS44" i="18"/>
  <c r="DT44" i="18"/>
  <c r="DU44" i="18"/>
  <c r="DV44" i="18"/>
  <c r="DW44" i="18"/>
  <c r="DX44" i="18"/>
  <c r="DY44" i="18"/>
  <c r="DZ44" i="18"/>
  <c r="EA44" i="18"/>
  <c r="EB44" i="18"/>
  <c r="EC44" i="18"/>
  <c r="ED44" i="18"/>
  <c r="EE44" i="18"/>
  <c r="EF44" i="18"/>
  <c r="EG44" i="18"/>
  <c r="EH44" i="18"/>
  <c r="BJ45" i="18"/>
  <c r="BK45" i="18"/>
  <c r="BL45" i="18"/>
  <c r="BM45" i="18"/>
  <c r="BN45" i="18"/>
  <c r="BO45" i="18"/>
  <c r="BP45" i="18"/>
  <c r="BQ45" i="18"/>
  <c r="BR45" i="18"/>
  <c r="BS45" i="18"/>
  <c r="BT45" i="18"/>
  <c r="BU45" i="18"/>
  <c r="BV45" i="18"/>
  <c r="BW45" i="18"/>
  <c r="BX45" i="18"/>
  <c r="BZ45" i="18"/>
  <c r="CA45" i="18"/>
  <c r="CB45" i="18"/>
  <c r="CC45" i="18"/>
  <c r="CD45" i="18"/>
  <c r="CE45" i="18"/>
  <c r="CF45" i="18"/>
  <c r="CG45" i="18"/>
  <c r="CH45" i="18"/>
  <c r="CI45" i="18"/>
  <c r="CJ45" i="18"/>
  <c r="CK45" i="18"/>
  <c r="CL45" i="18"/>
  <c r="CM45" i="18"/>
  <c r="CN45" i="18"/>
  <c r="CO45" i="18"/>
  <c r="CP45" i="18"/>
  <c r="CQ45" i="18"/>
  <c r="CR45" i="18"/>
  <c r="CS45" i="18"/>
  <c r="CT45" i="18"/>
  <c r="CU45" i="18"/>
  <c r="CV45" i="18"/>
  <c r="CW45" i="18"/>
  <c r="CX45" i="18"/>
  <c r="CY45" i="18"/>
  <c r="CZ45" i="18"/>
  <c r="DA45" i="18"/>
  <c r="DB45" i="18"/>
  <c r="DC45" i="18"/>
  <c r="DD45" i="18"/>
  <c r="DE45" i="18"/>
  <c r="DF45" i="18"/>
  <c r="DG45" i="18"/>
  <c r="DH45" i="18"/>
  <c r="DI45" i="18"/>
  <c r="DJ45" i="18"/>
  <c r="DK45" i="18"/>
  <c r="DL45" i="18"/>
  <c r="DM45" i="18"/>
  <c r="DN45" i="18"/>
  <c r="DO45" i="18"/>
  <c r="DP45" i="18"/>
  <c r="DQ45" i="18"/>
  <c r="DR45" i="18"/>
  <c r="DS45" i="18"/>
  <c r="DT45" i="18"/>
  <c r="DU45" i="18"/>
  <c r="DV45" i="18"/>
  <c r="DW45" i="18"/>
  <c r="DX45" i="18"/>
  <c r="DY45" i="18"/>
  <c r="DZ45" i="18"/>
  <c r="EA45" i="18"/>
  <c r="EB45" i="18"/>
  <c r="EC45" i="18"/>
  <c r="ED45" i="18"/>
  <c r="EE45" i="18"/>
  <c r="EF45" i="18"/>
  <c r="EG45" i="18"/>
  <c r="EH45" i="18"/>
  <c r="BJ46" i="18"/>
  <c r="BK46" i="18"/>
  <c r="BL46" i="18"/>
  <c r="BM46" i="18"/>
  <c r="BN46" i="18"/>
  <c r="BO46" i="18"/>
  <c r="BP46" i="18"/>
  <c r="BQ46" i="18"/>
  <c r="BR46" i="18"/>
  <c r="BS46" i="18"/>
  <c r="BT46" i="18"/>
  <c r="BU46" i="18"/>
  <c r="BV46" i="18"/>
  <c r="BW46" i="18"/>
  <c r="BX46" i="18"/>
  <c r="BZ46" i="18"/>
  <c r="CA46" i="18"/>
  <c r="CB46" i="18"/>
  <c r="CC46" i="18"/>
  <c r="CD46" i="18"/>
  <c r="CE46" i="18"/>
  <c r="CF46" i="18"/>
  <c r="CG46" i="18"/>
  <c r="CH46" i="18"/>
  <c r="CI46" i="18"/>
  <c r="CJ46" i="18"/>
  <c r="CK46" i="18"/>
  <c r="CL46" i="18"/>
  <c r="CM46" i="18"/>
  <c r="CN46" i="18"/>
  <c r="CO46" i="18"/>
  <c r="CP46" i="18"/>
  <c r="CQ46" i="18"/>
  <c r="CR46" i="18"/>
  <c r="CS46" i="18"/>
  <c r="CT46" i="18"/>
  <c r="CU46" i="18"/>
  <c r="CV46" i="18"/>
  <c r="CW46" i="18"/>
  <c r="CX46" i="18"/>
  <c r="CY46" i="18"/>
  <c r="CZ46" i="18"/>
  <c r="DA46" i="18"/>
  <c r="DB46" i="18"/>
  <c r="DC46" i="18"/>
  <c r="DD46" i="18"/>
  <c r="DE46" i="18"/>
  <c r="DF46" i="18"/>
  <c r="DG46" i="18"/>
  <c r="DH46" i="18"/>
  <c r="DI46" i="18"/>
  <c r="DJ46" i="18"/>
  <c r="DK46" i="18"/>
  <c r="DL46" i="18"/>
  <c r="DM46" i="18"/>
  <c r="DN46" i="18"/>
  <c r="DO46" i="18"/>
  <c r="DP46" i="18"/>
  <c r="DQ46" i="18"/>
  <c r="DR46" i="18"/>
  <c r="DS46" i="18"/>
  <c r="DT46" i="18"/>
  <c r="DU46" i="18"/>
  <c r="DV46" i="18"/>
  <c r="DW46" i="18"/>
  <c r="DX46" i="18"/>
  <c r="DY46" i="18"/>
  <c r="DZ46" i="18"/>
  <c r="EA46" i="18"/>
  <c r="EB46" i="18"/>
  <c r="EC46" i="18"/>
  <c r="ED46" i="18"/>
  <c r="EE46" i="18"/>
  <c r="EF46" i="18"/>
  <c r="EG46" i="18"/>
  <c r="EH46" i="18"/>
  <c r="BJ47" i="18"/>
  <c r="BK47" i="18"/>
  <c r="BL47" i="18"/>
  <c r="BM47" i="18"/>
  <c r="BN47" i="18"/>
  <c r="BO47" i="18"/>
  <c r="BP47" i="18"/>
  <c r="BQ47" i="18"/>
  <c r="BR47" i="18"/>
  <c r="BS47" i="18"/>
  <c r="BT47" i="18"/>
  <c r="BU47" i="18"/>
  <c r="BV47" i="18"/>
  <c r="BW47" i="18"/>
  <c r="BX47" i="18"/>
  <c r="BY47" i="18"/>
  <c r="BZ47" i="18"/>
  <c r="CA47" i="18"/>
  <c r="CB47" i="18"/>
  <c r="CD47" i="18"/>
  <c r="CE47" i="18"/>
  <c r="CF47" i="18"/>
  <c r="CG47" i="18"/>
  <c r="CH47" i="18"/>
  <c r="CI47" i="18"/>
  <c r="CJ47" i="18"/>
  <c r="CK47" i="18"/>
  <c r="CL47" i="18"/>
  <c r="CM47" i="18"/>
  <c r="CN47" i="18"/>
  <c r="CO47" i="18"/>
  <c r="CP47" i="18"/>
  <c r="CQ47" i="18"/>
  <c r="CR47" i="18"/>
  <c r="CS47" i="18"/>
  <c r="CT47" i="18"/>
  <c r="CU47" i="18"/>
  <c r="CV47" i="18"/>
  <c r="CW47" i="18"/>
  <c r="CX47" i="18"/>
  <c r="CY47" i="18"/>
  <c r="CZ47" i="18"/>
  <c r="DA47" i="18"/>
  <c r="DB47" i="18"/>
  <c r="DC47" i="18"/>
  <c r="DD47" i="18"/>
  <c r="DE47" i="18"/>
  <c r="DF47" i="18"/>
  <c r="DG47" i="18"/>
  <c r="DH47" i="18"/>
  <c r="DI47" i="18"/>
  <c r="DJ47" i="18"/>
  <c r="DK47" i="18"/>
  <c r="DL47" i="18"/>
  <c r="DM47" i="18"/>
  <c r="DN47" i="18"/>
  <c r="DO47" i="18"/>
  <c r="DP47" i="18"/>
  <c r="DQ47" i="18"/>
  <c r="DR47" i="18"/>
  <c r="DS47" i="18"/>
  <c r="DT47" i="18"/>
  <c r="DU47" i="18"/>
  <c r="DV47" i="18"/>
  <c r="DW47" i="18"/>
  <c r="DX47" i="18"/>
  <c r="DY47" i="18"/>
  <c r="DZ47" i="18"/>
  <c r="EA47" i="18"/>
  <c r="EB47" i="18"/>
  <c r="EC47" i="18"/>
  <c r="ED47" i="18"/>
  <c r="EE47" i="18"/>
  <c r="EF47" i="18"/>
  <c r="EG47" i="18"/>
  <c r="EH47" i="18"/>
  <c r="BJ48" i="18"/>
  <c r="BK48" i="18"/>
  <c r="BL48" i="18"/>
  <c r="BM48" i="18"/>
  <c r="BN48" i="18"/>
  <c r="BO48" i="18"/>
  <c r="BP48" i="18"/>
  <c r="BQ48" i="18"/>
  <c r="BR48" i="18"/>
  <c r="BS48" i="18"/>
  <c r="BT48" i="18"/>
  <c r="BU48" i="18"/>
  <c r="BV48" i="18"/>
  <c r="BW48" i="18"/>
  <c r="BX48" i="18"/>
  <c r="BY48" i="18"/>
  <c r="BZ48" i="18"/>
  <c r="CA48" i="18"/>
  <c r="CB48" i="18"/>
  <c r="CD48" i="18"/>
  <c r="CE48" i="18"/>
  <c r="CF48" i="18"/>
  <c r="CG48" i="18"/>
  <c r="CH48" i="18"/>
  <c r="CI48" i="18"/>
  <c r="CJ48" i="18"/>
  <c r="CK48" i="18"/>
  <c r="CL48" i="18"/>
  <c r="CM48" i="18"/>
  <c r="CN48" i="18"/>
  <c r="CO48" i="18"/>
  <c r="CP48" i="18"/>
  <c r="CQ48" i="18"/>
  <c r="CR48" i="18"/>
  <c r="CS48" i="18"/>
  <c r="CT48" i="18"/>
  <c r="CU48" i="18"/>
  <c r="CV48" i="18"/>
  <c r="CW48" i="18"/>
  <c r="CX48" i="18"/>
  <c r="CY48" i="18"/>
  <c r="CZ48" i="18"/>
  <c r="DA48" i="18"/>
  <c r="DB48" i="18"/>
  <c r="DC48" i="18"/>
  <c r="DD48" i="18"/>
  <c r="DE48" i="18"/>
  <c r="DF48" i="18"/>
  <c r="DG48" i="18"/>
  <c r="DH48" i="18"/>
  <c r="DI48" i="18"/>
  <c r="DJ48" i="18"/>
  <c r="DK48" i="18"/>
  <c r="DL48" i="18"/>
  <c r="DM48" i="18"/>
  <c r="DN48" i="18"/>
  <c r="DO48" i="18"/>
  <c r="DP48" i="18"/>
  <c r="DQ48" i="18"/>
  <c r="DR48" i="18"/>
  <c r="DS48" i="18"/>
  <c r="DT48" i="18"/>
  <c r="DU48" i="18"/>
  <c r="DV48" i="18"/>
  <c r="DW48" i="18"/>
  <c r="DX48" i="18"/>
  <c r="DY48" i="18"/>
  <c r="DZ48" i="18"/>
  <c r="EA48" i="18"/>
  <c r="EB48" i="18"/>
  <c r="EC48" i="18"/>
  <c r="ED48" i="18"/>
  <c r="EE48" i="18"/>
  <c r="EF48" i="18"/>
  <c r="EG48" i="18"/>
  <c r="EH48" i="18"/>
  <c r="BJ49" i="18"/>
  <c r="BK49" i="18"/>
  <c r="BL49" i="18"/>
  <c r="BM49" i="18"/>
  <c r="BN49" i="18"/>
  <c r="BO49" i="18"/>
  <c r="BP49" i="18"/>
  <c r="BQ49" i="18"/>
  <c r="BR49" i="18"/>
  <c r="BS49" i="18"/>
  <c r="BT49" i="18"/>
  <c r="BU49" i="18"/>
  <c r="BV49" i="18"/>
  <c r="BW49" i="18"/>
  <c r="BX49" i="18"/>
  <c r="BY49" i="18"/>
  <c r="BZ49" i="18"/>
  <c r="CA49" i="18"/>
  <c r="CB49" i="18"/>
  <c r="CD49" i="18"/>
  <c r="CE49" i="18"/>
  <c r="CF49" i="18"/>
  <c r="CG49" i="18"/>
  <c r="CH49" i="18"/>
  <c r="CI49" i="18"/>
  <c r="CJ49" i="18"/>
  <c r="CK49" i="18"/>
  <c r="CL49" i="18"/>
  <c r="CM49" i="18"/>
  <c r="CN49" i="18"/>
  <c r="CO49" i="18"/>
  <c r="CP49" i="18"/>
  <c r="CQ49" i="18"/>
  <c r="CR49" i="18"/>
  <c r="CS49" i="18"/>
  <c r="CT49" i="18"/>
  <c r="CU49" i="18"/>
  <c r="CV49" i="18"/>
  <c r="CW49" i="18"/>
  <c r="CX49" i="18"/>
  <c r="CY49" i="18"/>
  <c r="CZ49" i="18"/>
  <c r="DA49" i="18"/>
  <c r="DB49" i="18"/>
  <c r="DC49" i="18"/>
  <c r="DD49" i="18"/>
  <c r="DE49" i="18"/>
  <c r="DF49" i="18"/>
  <c r="DG49" i="18"/>
  <c r="DH49" i="18"/>
  <c r="DI49" i="18"/>
  <c r="DJ49" i="18"/>
  <c r="DK49" i="18"/>
  <c r="DL49" i="18"/>
  <c r="DM49" i="18"/>
  <c r="DN49" i="18"/>
  <c r="DO49" i="18"/>
  <c r="DP49" i="18"/>
  <c r="DQ49" i="18"/>
  <c r="DR49" i="18"/>
  <c r="DS49" i="18"/>
  <c r="DT49" i="18"/>
  <c r="DU49" i="18"/>
  <c r="DV49" i="18"/>
  <c r="DW49" i="18"/>
  <c r="DX49" i="18"/>
  <c r="DY49" i="18"/>
  <c r="DZ49" i="18"/>
  <c r="EA49" i="18"/>
  <c r="EB49" i="18"/>
  <c r="EC49" i="18"/>
  <c r="ED49" i="18"/>
  <c r="EE49" i="18"/>
  <c r="EF49" i="18"/>
  <c r="EG49" i="18"/>
  <c r="EH49" i="18"/>
  <c r="BJ50" i="18"/>
  <c r="BK50" i="18"/>
  <c r="BL50" i="18"/>
  <c r="BM50" i="18"/>
  <c r="BN50" i="18"/>
  <c r="BO50" i="18"/>
  <c r="BP50" i="18"/>
  <c r="BQ50" i="18"/>
  <c r="BR50" i="18"/>
  <c r="BS50" i="18"/>
  <c r="BT50" i="18"/>
  <c r="BU50" i="18"/>
  <c r="BV50" i="18"/>
  <c r="BW50" i="18"/>
  <c r="BX50" i="18"/>
  <c r="BY50" i="18"/>
  <c r="BZ50" i="18"/>
  <c r="CA50" i="18"/>
  <c r="CB50" i="18"/>
  <c r="CC50" i="18"/>
  <c r="CE50" i="18"/>
  <c r="CF50" i="18"/>
  <c r="CG50" i="18"/>
  <c r="CH50" i="18"/>
  <c r="CI50" i="18"/>
  <c r="CJ50" i="18"/>
  <c r="CK50" i="18"/>
  <c r="CL50" i="18"/>
  <c r="CM50" i="18"/>
  <c r="CN50" i="18"/>
  <c r="CO50" i="18"/>
  <c r="CP50" i="18"/>
  <c r="CQ50" i="18"/>
  <c r="CR50" i="18"/>
  <c r="CS50" i="18"/>
  <c r="CT50" i="18"/>
  <c r="CU50" i="18"/>
  <c r="CV50" i="18"/>
  <c r="CW50" i="18"/>
  <c r="CX50" i="18"/>
  <c r="CY50" i="18"/>
  <c r="CZ50" i="18"/>
  <c r="DA50" i="18"/>
  <c r="DB50" i="18"/>
  <c r="DC50" i="18"/>
  <c r="DD50" i="18"/>
  <c r="DE50" i="18"/>
  <c r="DF50" i="18"/>
  <c r="DG50" i="18"/>
  <c r="DH50" i="18"/>
  <c r="DI50" i="18"/>
  <c r="DJ50" i="18"/>
  <c r="DK50" i="18"/>
  <c r="DL50" i="18"/>
  <c r="DM50" i="18"/>
  <c r="DN50" i="18"/>
  <c r="DO50" i="18"/>
  <c r="DP50" i="18"/>
  <c r="DQ50" i="18"/>
  <c r="DR50" i="18"/>
  <c r="DS50" i="18"/>
  <c r="DT50" i="18"/>
  <c r="DU50" i="18"/>
  <c r="DV50" i="18"/>
  <c r="DW50" i="18"/>
  <c r="DX50" i="18"/>
  <c r="DY50" i="18"/>
  <c r="DZ50" i="18"/>
  <c r="EA50" i="18"/>
  <c r="EB50" i="18"/>
  <c r="EC50" i="18"/>
  <c r="ED50" i="18"/>
  <c r="EE50" i="18"/>
  <c r="EF50" i="18"/>
  <c r="EG50" i="18"/>
  <c r="EH50" i="18"/>
  <c r="BJ51" i="18"/>
  <c r="BK51" i="18"/>
  <c r="BL51" i="18"/>
  <c r="BM51" i="18"/>
  <c r="BN51" i="18"/>
  <c r="BO51" i="18"/>
  <c r="BP51" i="18"/>
  <c r="BQ51" i="18"/>
  <c r="BR51" i="18"/>
  <c r="BS51" i="18"/>
  <c r="BT51" i="18"/>
  <c r="BU51" i="18"/>
  <c r="BV51" i="18"/>
  <c r="BW51" i="18"/>
  <c r="BX51" i="18"/>
  <c r="BY51" i="18"/>
  <c r="BZ51" i="18"/>
  <c r="CA51" i="18"/>
  <c r="CB51" i="18"/>
  <c r="CC51" i="18"/>
  <c r="CE51" i="18"/>
  <c r="CF51" i="18"/>
  <c r="CG51" i="18"/>
  <c r="CH51" i="18"/>
  <c r="CI51" i="18"/>
  <c r="CJ51" i="18"/>
  <c r="CK51" i="18"/>
  <c r="CL51" i="18"/>
  <c r="CM51" i="18"/>
  <c r="CN51" i="18"/>
  <c r="CO51" i="18"/>
  <c r="CP51" i="18"/>
  <c r="CQ51" i="18"/>
  <c r="CR51" i="18"/>
  <c r="CS51" i="18"/>
  <c r="CT51" i="18"/>
  <c r="CU51" i="18"/>
  <c r="CV51" i="18"/>
  <c r="CW51" i="18"/>
  <c r="CX51" i="18"/>
  <c r="CY51" i="18"/>
  <c r="CZ51" i="18"/>
  <c r="DA51" i="18"/>
  <c r="DB51" i="18"/>
  <c r="DC51" i="18"/>
  <c r="DD51" i="18"/>
  <c r="DE51" i="18"/>
  <c r="DF51" i="18"/>
  <c r="DG51" i="18"/>
  <c r="DH51" i="18"/>
  <c r="DI51" i="18"/>
  <c r="DJ51" i="18"/>
  <c r="DK51" i="18"/>
  <c r="DL51" i="18"/>
  <c r="DM51" i="18"/>
  <c r="DN51" i="18"/>
  <c r="DO51" i="18"/>
  <c r="DP51" i="18"/>
  <c r="DQ51" i="18"/>
  <c r="DR51" i="18"/>
  <c r="DS51" i="18"/>
  <c r="DT51" i="18"/>
  <c r="DU51" i="18"/>
  <c r="DV51" i="18"/>
  <c r="DW51" i="18"/>
  <c r="DX51" i="18"/>
  <c r="DY51" i="18"/>
  <c r="DZ51" i="18"/>
  <c r="EA51" i="18"/>
  <c r="EB51" i="18"/>
  <c r="EC51" i="18"/>
  <c r="ED51" i="18"/>
  <c r="EE51" i="18"/>
  <c r="EF51" i="18"/>
  <c r="EG51" i="18"/>
  <c r="EH51" i="18"/>
  <c r="BJ52" i="18"/>
  <c r="BK52" i="18"/>
  <c r="BL52" i="18"/>
  <c r="BM52" i="18"/>
  <c r="BN52" i="18"/>
  <c r="BO52" i="18"/>
  <c r="BP52" i="18"/>
  <c r="BQ52" i="18"/>
  <c r="BR52" i="18"/>
  <c r="BS52" i="18"/>
  <c r="BT52" i="18"/>
  <c r="BU52" i="18"/>
  <c r="BV52" i="18"/>
  <c r="BW52" i="18"/>
  <c r="BX52" i="18"/>
  <c r="BY52" i="18"/>
  <c r="BZ52" i="18"/>
  <c r="CA52" i="18"/>
  <c r="CB52" i="18"/>
  <c r="CC52" i="18"/>
  <c r="CE52" i="18"/>
  <c r="CF52" i="18"/>
  <c r="CG52" i="18"/>
  <c r="CH52" i="18"/>
  <c r="CI52" i="18"/>
  <c r="CJ52" i="18"/>
  <c r="CK52" i="18"/>
  <c r="CL52" i="18"/>
  <c r="CM52" i="18"/>
  <c r="CN52" i="18"/>
  <c r="CO52" i="18"/>
  <c r="CP52" i="18"/>
  <c r="CQ52" i="18"/>
  <c r="CR52" i="18"/>
  <c r="CS52" i="18"/>
  <c r="CT52" i="18"/>
  <c r="CU52" i="18"/>
  <c r="CV52" i="18"/>
  <c r="CW52" i="18"/>
  <c r="CX52" i="18"/>
  <c r="CY52" i="18"/>
  <c r="CZ52" i="18"/>
  <c r="DA52" i="18"/>
  <c r="DB52" i="18"/>
  <c r="DC52" i="18"/>
  <c r="DD52" i="18"/>
  <c r="DE52" i="18"/>
  <c r="DF52" i="18"/>
  <c r="DG52" i="18"/>
  <c r="DH52" i="18"/>
  <c r="DI52" i="18"/>
  <c r="DJ52" i="18"/>
  <c r="DK52" i="18"/>
  <c r="DL52" i="18"/>
  <c r="DM52" i="18"/>
  <c r="DN52" i="18"/>
  <c r="DO52" i="18"/>
  <c r="DP52" i="18"/>
  <c r="DQ52" i="18"/>
  <c r="DR52" i="18"/>
  <c r="DS52" i="18"/>
  <c r="DT52" i="18"/>
  <c r="DU52" i="18"/>
  <c r="DV52" i="18"/>
  <c r="DW52" i="18"/>
  <c r="DX52" i="18"/>
  <c r="DY52" i="18"/>
  <c r="DZ52" i="18"/>
  <c r="EA52" i="18"/>
  <c r="EB52" i="18"/>
  <c r="EC52" i="18"/>
  <c r="ED52" i="18"/>
  <c r="EE52" i="18"/>
  <c r="EF52" i="18"/>
  <c r="EG52" i="18"/>
  <c r="EH52" i="18"/>
  <c r="BJ53" i="18"/>
  <c r="BK53" i="18"/>
  <c r="BL53" i="18"/>
  <c r="BM53" i="18"/>
  <c r="BN53" i="18"/>
  <c r="BO53" i="18"/>
  <c r="BP53" i="18"/>
  <c r="BQ53" i="18"/>
  <c r="BR53" i="18"/>
  <c r="BS53" i="18"/>
  <c r="BT53" i="18"/>
  <c r="BU53" i="18"/>
  <c r="BV53" i="18"/>
  <c r="BW53" i="18"/>
  <c r="BX53" i="18"/>
  <c r="BY53" i="18"/>
  <c r="BZ53" i="18"/>
  <c r="CA53" i="18"/>
  <c r="CB53" i="18"/>
  <c r="CC53" i="18"/>
  <c r="CE53" i="18"/>
  <c r="CF53" i="18"/>
  <c r="CG53" i="18"/>
  <c r="CH53" i="18"/>
  <c r="CI53" i="18"/>
  <c r="CJ53" i="18"/>
  <c r="CK53" i="18"/>
  <c r="CL53" i="18"/>
  <c r="CM53" i="18"/>
  <c r="CN53" i="18"/>
  <c r="CO53" i="18"/>
  <c r="CP53" i="18"/>
  <c r="CQ53" i="18"/>
  <c r="CR53" i="18"/>
  <c r="CS53" i="18"/>
  <c r="CT53" i="18"/>
  <c r="CU53" i="18"/>
  <c r="CV53" i="18"/>
  <c r="CW53" i="18"/>
  <c r="CX53" i="18"/>
  <c r="CY53" i="18"/>
  <c r="CZ53" i="18"/>
  <c r="DA53" i="18"/>
  <c r="DB53" i="18"/>
  <c r="DC53" i="18"/>
  <c r="DD53" i="18"/>
  <c r="DE53" i="18"/>
  <c r="DF53" i="18"/>
  <c r="DG53" i="18"/>
  <c r="DH53" i="18"/>
  <c r="DI53" i="18"/>
  <c r="DJ53" i="18"/>
  <c r="DK53" i="18"/>
  <c r="DL53" i="18"/>
  <c r="DM53" i="18"/>
  <c r="DN53" i="18"/>
  <c r="DO53" i="18"/>
  <c r="DP53" i="18"/>
  <c r="DQ53" i="18"/>
  <c r="DR53" i="18"/>
  <c r="DS53" i="18"/>
  <c r="DT53" i="18"/>
  <c r="DU53" i="18"/>
  <c r="DV53" i="18"/>
  <c r="DW53" i="18"/>
  <c r="DX53" i="18"/>
  <c r="DY53" i="18"/>
  <c r="DZ53" i="18"/>
  <c r="EA53" i="18"/>
  <c r="EB53" i="18"/>
  <c r="EC53" i="18"/>
  <c r="ED53" i="18"/>
  <c r="EE53" i="18"/>
  <c r="EF53" i="18"/>
  <c r="EG53" i="18"/>
  <c r="EH53" i="18"/>
  <c r="BJ54" i="18"/>
  <c r="BK54" i="18"/>
  <c r="BL54" i="18"/>
  <c r="BM54" i="18"/>
  <c r="BN54" i="18"/>
  <c r="BO54" i="18"/>
  <c r="BP54" i="18"/>
  <c r="BQ54" i="18"/>
  <c r="BR54" i="18"/>
  <c r="BS54" i="18"/>
  <c r="BT54" i="18"/>
  <c r="BU54" i="18"/>
  <c r="BV54" i="18"/>
  <c r="BW54" i="18"/>
  <c r="BX54" i="18"/>
  <c r="BY54" i="18"/>
  <c r="BZ54" i="18"/>
  <c r="CA54" i="18"/>
  <c r="CB54" i="18"/>
  <c r="CC54" i="18"/>
  <c r="CE54" i="18"/>
  <c r="CF54" i="18"/>
  <c r="CG54" i="18"/>
  <c r="CH54" i="18"/>
  <c r="CI54" i="18"/>
  <c r="CJ54" i="18"/>
  <c r="CK54" i="18"/>
  <c r="CL54" i="18"/>
  <c r="CM54" i="18"/>
  <c r="CN54" i="18"/>
  <c r="CO54" i="18"/>
  <c r="CP54" i="18"/>
  <c r="CQ54" i="18"/>
  <c r="CR54" i="18"/>
  <c r="CS54" i="18"/>
  <c r="CT54" i="18"/>
  <c r="CU54" i="18"/>
  <c r="CV54" i="18"/>
  <c r="CW54" i="18"/>
  <c r="CX54" i="18"/>
  <c r="CY54" i="18"/>
  <c r="CZ54" i="18"/>
  <c r="DA54" i="18"/>
  <c r="DB54" i="18"/>
  <c r="DC54" i="18"/>
  <c r="DD54" i="18"/>
  <c r="DE54" i="18"/>
  <c r="DF54" i="18"/>
  <c r="DG54" i="18"/>
  <c r="DH54" i="18"/>
  <c r="DI54" i="18"/>
  <c r="DJ54" i="18"/>
  <c r="DK54" i="18"/>
  <c r="DL54" i="18"/>
  <c r="DM54" i="18"/>
  <c r="DN54" i="18"/>
  <c r="DO54" i="18"/>
  <c r="DP54" i="18"/>
  <c r="DQ54" i="18"/>
  <c r="DR54" i="18"/>
  <c r="DS54" i="18"/>
  <c r="DT54" i="18"/>
  <c r="DU54" i="18"/>
  <c r="DV54" i="18"/>
  <c r="DW54" i="18"/>
  <c r="DX54" i="18"/>
  <c r="DY54" i="18"/>
  <c r="DZ54" i="18"/>
  <c r="EA54" i="18"/>
  <c r="EB54" i="18"/>
  <c r="EC54" i="18"/>
  <c r="ED54" i="18"/>
  <c r="EE54" i="18"/>
  <c r="EF54" i="18"/>
  <c r="EG54" i="18"/>
  <c r="EH54" i="18"/>
  <c r="BJ55" i="18"/>
  <c r="BK55" i="18"/>
  <c r="BL55" i="18"/>
  <c r="BM55" i="18"/>
  <c r="BN55" i="18"/>
  <c r="BO55" i="18"/>
  <c r="BP55" i="18"/>
  <c r="BQ55" i="18"/>
  <c r="BR55" i="18"/>
  <c r="BS55" i="18"/>
  <c r="BT55" i="18"/>
  <c r="BU55" i="18"/>
  <c r="BV55" i="18"/>
  <c r="BW55" i="18"/>
  <c r="BX55" i="18"/>
  <c r="BY55" i="18"/>
  <c r="BZ55" i="18"/>
  <c r="CA55" i="18"/>
  <c r="CB55" i="18"/>
  <c r="CC55" i="18"/>
  <c r="CD55" i="18"/>
  <c r="CE55" i="18"/>
  <c r="CF55" i="18"/>
  <c r="CG55" i="18"/>
  <c r="CH55" i="18"/>
  <c r="CI55" i="18"/>
  <c r="CJ55" i="18"/>
  <c r="CL55" i="18"/>
  <c r="CM55" i="18"/>
  <c r="CN55" i="18"/>
  <c r="CO55" i="18"/>
  <c r="CP55" i="18"/>
  <c r="CQ55" i="18"/>
  <c r="CR55" i="18"/>
  <c r="CS55" i="18"/>
  <c r="CT55" i="18"/>
  <c r="CU55" i="18"/>
  <c r="CV55" i="18"/>
  <c r="CW55" i="18"/>
  <c r="CX55" i="18"/>
  <c r="CY55" i="18"/>
  <c r="CZ55" i="18"/>
  <c r="DA55" i="18"/>
  <c r="DB55" i="18"/>
  <c r="DC55" i="18"/>
  <c r="DD55" i="18"/>
  <c r="DE55" i="18"/>
  <c r="DF55" i="18"/>
  <c r="DG55" i="18"/>
  <c r="DH55" i="18"/>
  <c r="DI55" i="18"/>
  <c r="DJ55" i="18"/>
  <c r="DK55" i="18"/>
  <c r="DL55" i="18"/>
  <c r="DM55" i="18"/>
  <c r="DN55" i="18"/>
  <c r="DO55" i="18"/>
  <c r="DP55" i="18"/>
  <c r="DQ55" i="18"/>
  <c r="DR55" i="18"/>
  <c r="DS55" i="18"/>
  <c r="DT55" i="18"/>
  <c r="DU55" i="18"/>
  <c r="DV55" i="18"/>
  <c r="DW55" i="18"/>
  <c r="DX55" i="18"/>
  <c r="DY55" i="18"/>
  <c r="DZ55" i="18"/>
  <c r="EA55" i="18"/>
  <c r="EB55" i="18"/>
  <c r="EC55" i="18"/>
  <c r="ED55" i="18"/>
  <c r="EE55" i="18"/>
  <c r="EF55" i="18"/>
  <c r="EG55" i="18"/>
  <c r="EH55" i="18"/>
  <c r="BJ56" i="18"/>
  <c r="BK56" i="18"/>
  <c r="BL56" i="18"/>
  <c r="BM56" i="18"/>
  <c r="BN56" i="18"/>
  <c r="BO56" i="18"/>
  <c r="BP56" i="18"/>
  <c r="BQ56" i="18"/>
  <c r="BR56" i="18"/>
  <c r="BS56" i="18"/>
  <c r="BT56" i="18"/>
  <c r="BU56" i="18"/>
  <c r="BV56" i="18"/>
  <c r="BW56" i="18"/>
  <c r="BX56" i="18"/>
  <c r="BY56" i="18"/>
  <c r="BZ56" i="18"/>
  <c r="CA56" i="18"/>
  <c r="CB56" i="18"/>
  <c r="CC56" i="18"/>
  <c r="CD56" i="18"/>
  <c r="CE56" i="18"/>
  <c r="CF56" i="18"/>
  <c r="CG56" i="18"/>
  <c r="CH56" i="18"/>
  <c r="CI56" i="18"/>
  <c r="CJ56" i="18"/>
  <c r="CL56" i="18"/>
  <c r="CM56" i="18"/>
  <c r="CN56" i="18"/>
  <c r="CO56" i="18"/>
  <c r="CP56" i="18"/>
  <c r="CQ56" i="18"/>
  <c r="CR56" i="18"/>
  <c r="CS56" i="18"/>
  <c r="CT56" i="18"/>
  <c r="CU56" i="18"/>
  <c r="CV56" i="18"/>
  <c r="CW56" i="18"/>
  <c r="CX56" i="18"/>
  <c r="CY56" i="18"/>
  <c r="CZ56" i="18"/>
  <c r="DA56" i="18"/>
  <c r="DB56" i="18"/>
  <c r="DC56" i="18"/>
  <c r="DD56" i="18"/>
  <c r="DE56" i="18"/>
  <c r="DF56" i="18"/>
  <c r="DG56" i="18"/>
  <c r="DH56" i="18"/>
  <c r="DI56" i="18"/>
  <c r="DJ56" i="18"/>
  <c r="DK56" i="18"/>
  <c r="DL56" i="18"/>
  <c r="DM56" i="18"/>
  <c r="DN56" i="18"/>
  <c r="DO56" i="18"/>
  <c r="DP56" i="18"/>
  <c r="DQ56" i="18"/>
  <c r="DR56" i="18"/>
  <c r="DS56" i="18"/>
  <c r="DT56" i="18"/>
  <c r="DU56" i="18"/>
  <c r="DV56" i="18"/>
  <c r="DW56" i="18"/>
  <c r="DX56" i="18"/>
  <c r="DY56" i="18"/>
  <c r="DZ56" i="18"/>
  <c r="EA56" i="18"/>
  <c r="EB56" i="18"/>
  <c r="EC56" i="18"/>
  <c r="ED56" i="18"/>
  <c r="EE56" i="18"/>
  <c r="EF56" i="18"/>
  <c r="EG56" i="18"/>
  <c r="EH56" i="18"/>
  <c r="BJ57" i="18"/>
  <c r="BK57" i="18"/>
  <c r="BL57" i="18"/>
  <c r="BM57" i="18"/>
  <c r="BN57" i="18"/>
  <c r="BO57" i="18"/>
  <c r="BP57" i="18"/>
  <c r="BQ57" i="18"/>
  <c r="BR57" i="18"/>
  <c r="BS57" i="18"/>
  <c r="BT57" i="18"/>
  <c r="BU57" i="18"/>
  <c r="BV57" i="18"/>
  <c r="BW57" i="18"/>
  <c r="BX57" i="18"/>
  <c r="BY57" i="18"/>
  <c r="BZ57" i="18"/>
  <c r="CA57" i="18"/>
  <c r="CB57" i="18"/>
  <c r="CC57" i="18"/>
  <c r="CD57" i="18"/>
  <c r="CE57" i="18"/>
  <c r="CF57" i="18"/>
  <c r="CG57" i="18"/>
  <c r="CH57" i="18"/>
  <c r="CI57" i="18"/>
  <c r="CJ57" i="18"/>
  <c r="CL57" i="18"/>
  <c r="CM57" i="18"/>
  <c r="CN57" i="18"/>
  <c r="CO57" i="18"/>
  <c r="CP57" i="18"/>
  <c r="CQ57" i="18"/>
  <c r="CR57" i="18"/>
  <c r="CS57" i="18"/>
  <c r="CT57" i="18"/>
  <c r="CU57" i="18"/>
  <c r="CV57" i="18"/>
  <c r="CW57" i="18"/>
  <c r="CX57" i="18"/>
  <c r="CY57" i="18"/>
  <c r="CZ57" i="18"/>
  <c r="DA57" i="18"/>
  <c r="DB57" i="18"/>
  <c r="DC57" i="18"/>
  <c r="DD57" i="18"/>
  <c r="DE57" i="18"/>
  <c r="DF57" i="18"/>
  <c r="DG57" i="18"/>
  <c r="DH57" i="18"/>
  <c r="DI57" i="18"/>
  <c r="DJ57" i="18"/>
  <c r="DK57" i="18"/>
  <c r="DL57" i="18"/>
  <c r="DM57" i="18"/>
  <c r="DN57" i="18"/>
  <c r="DO57" i="18"/>
  <c r="DP57" i="18"/>
  <c r="DQ57" i="18"/>
  <c r="DR57" i="18"/>
  <c r="DS57" i="18"/>
  <c r="DT57" i="18"/>
  <c r="DU57" i="18"/>
  <c r="DV57" i="18"/>
  <c r="DW57" i="18"/>
  <c r="DX57" i="18"/>
  <c r="DY57" i="18"/>
  <c r="DZ57" i="18"/>
  <c r="EA57" i="18"/>
  <c r="EB57" i="18"/>
  <c r="EC57" i="18"/>
  <c r="ED57" i="18"/>
  <c r="EE57" i="18"/>
  <c r="EF57" i="18"/>
  <c r="EG57" i="18"/>
  <c r="EH57" i="18"/>
  <c r="BJ58" i="18"/>
  <c r="BK58" i="18"/>
  <c r="BL58" i="18"/>
  <c r="BM58" i="18"/>
  <c r="BN58" i="18"/>
  <c r="BO58" i="18"/>
  <c r="BP58" i="18"/>
  <c r="BQ58" i="18"/>
  <c r="BR58" i="18"/>
  <c r="BS58" i="18"/>
  <c r="BT58" i="18"/>
  <c r="BU58" i="18"/>
  <c r="BV58" i="18"/>
  <c r="BW58" i="18"/>
  <c r="BX58" i="18"/>
  <c r="BY58" i="18"/>
  <c r="BZ58" i="18"/>
  <c r="CA58" i="18"/>
  <c r="CB58" i="18"/>
  <c r="CC58" i="18"/>
  <c r="CD58" i="18"/>
  <c r="CE58" i="18"/>
  <c r="CF58" i="18"/>
  <c r="CG58" i="18"/>
  <c r="CH58" i="18"/>
  <c r="CI58" i="18"/>
  <c r="CJ58" i="18"/>
  <c r="CL58" i="18"/>
  <c r="CM58" i="18"/>
  <c r="CN58" i="18"/>
  <c r="CO58" i="18"/>
  <c r="CP58" i="18"/>
  <c r="CQ58" i="18"/>
  <c r="CR58" i="18"/>
  <c r="CS58" i="18"/>
  <c r="CT58" i="18"/>
  <c r="CU58" i="18"/>
  <c r="CV58" i="18"/>
  <c r="CW58" i="18"/>
  <c r="CX58" i="18"/>
  <c r="CY58" i="18"/>
  <c r="CZ58" i="18"/>
  <c r="DA58" i="18"/>
  <c r="DB58" i="18"/>
  <c r="DC58" i="18"/>
  <c r="DD58" i="18"/>
  <c r="DE58" i="18"/>
  <c r="DF58" i="18"/>
  <c r="DG58" i="18"/>
  <c r="DH58" i="18"/>
  <c r="DI58" i="18"/>
  <c r="DJ58" i="18"/>
  <c r="DK58" i="18"/>
  <c r="DL58" i="18"/>
  <c r="DM58" i="18"/>
  <c r="DN58" i="18"/>
  <c r="DO58" i="18"/>
  <c r="DP58" i="18"/>
  <c r="DQ58" i="18"/>
  <c r="DR58" i="18"/>
  <c r="DS58" i="18"/>
  <c r="DT58" i="18"/>
  <c r="DU58" i="18"/>
  <c r="DV58" i="18"/>
  <c r="DW58" i="18"/>
  <c r="DX58" i="18"/>
  <c r="DY58" i="18"/>
  <c r="DZ58" i="18"/>
  <c r="EA58" i="18"/>
  <c r="EB58" i="18"/>
  <c r="EC58" i="18"/>
  <c r="ED58" i="18"/>
  <c r="EE58" i="18"/>
  <c r="EF58" i="18"/>
  <c r="EG58" i="18"/>
  <c r="EH58" i="18"/>
  <c r="BJ59" i="18"/>
  <c r="BK59" i="18"/>
  <c r="BL59" i="18"/>
  <c r="BM59" i="18"/>
  <c r="BN59" i="18"/>
  <c r="BO59" i="18"/>
  <c r="BP59" i="18"/>
  <c r="BQ59" i="18"/>
  <c r="BR59" i="18"/>
  <c r="BS59" i="18"/>
  <c r="BT59" i="18"/>
  <c r="BU59" i="18"/>
  <c r="BV59" i="18"/>
  <c r="BW59" i="18"/>
  <c r="BX59" i="18"/>
  <c r="BY59" i="18"/>
  <c r="BZ59" i="18"/>
  <c r="CA59" i="18"/>
  <c r="CB59" i="18"/>
  <c r="CC59" i="18"/>
  <c r="CD59" i="18"/>
  <c r="CE59" i="18"/>
  <c r="CF59" i="18"/>
  <c r="CG59" i="18"/>
  <c r="CH59" i="18"/>
  <c r="CI59" i="18"/>
  <c r="CJ59" i="18"/>
  <c r="CL59" i="18"/>
  <c r="CM59" i="18"/>
  <c r="CN59" i="18"/>
  <c r="CO59" i="18"/>
  <c r="CP59" i="18"/>
  <c r="CQ59" i="18"/>
  <c r="CR59" i="18"/>
  <c r="CS59" i="18"/>
  <c r="CT59" i="18"/>
  <c r="CU59" i="18"/>
  <c r="CV59" i="18"/>
  <c r="CW59" i="18"/>
  <c r="CX59" i="18"/>
  <c r="CY59" i="18"/>
  <c r="CZ59" i="18"/>
  <c r="DA59" i="18"/>
  <c r="DB59" i="18"/>
  <c r="DC59" i="18"/>
  <c r="DD59" i="18"/>
  <c r="DE59" i="18"/>
  <c r="DF59" i="18"/>
  <c r="DG59" i="18"/>
  <c r="DH59" i="18"/>
  <c r="DI59" i="18"/>
  <c r="DJ59" i="18"/>
  <c r="DK59" i="18"/>
  <c r="DL59" i="18"/>
  <c r="DM59" i="18"/>
  <c r="DN59" i="18"/>
  <c r="DO59" i="18"/>
  <c r="DP59" i="18"/>
  <c r="DQ59" i="18"/>
  <c r="DR59" i="18"/>
  <c r="DS59" i="18"/>
  <c r="DT59" i="18"/>
  <c r="DU59" i="18"/>
  <c r="DV59" i="18"/>
  <c r="DW59" i="18"/>
  <c r="DX59" i="18"/>
  <c r="DY59" i="18"/>
  <c r="DZ59" i="18"/>
  <c r="EA59" i="18"/>
  <c r="EB59" i="18"/>
  <c r="EC59" i="18"/>
  <c r="ED59" i="18"/>
  <c r="EE59" i="18"/>
  <c r="EF59" i="18"/>
  <c r="EG59" i="18"/>
  <c r="EH59" i="18"/>
  <c r="BJ60" i="18"/>
  <c r="BK60" i="18"/>
  <c r="BL60" i="18"/>
  <c r="BM60" i="18"/>
  <c r="BN60" i="18"/>
  <c r="BO60" i="18"/>
  <c r="BP60" i="18"/>
  <c r="BQ60" i="18"/>
  <c r="BR60" i="18"/>
  <c r="BS60" i="18"/>
  <c r="BT60" i="18"/>
  <c r="BU60" i="18"/>
  <c r="BV60" i="18"/>
  <c r="BW60" i="18"/>
  <c r="BX60" i="18"/>
  <c r="BY60" i="18"/>
  <c r="BZ60" i="18"/>
  <c r="CA60" i="18"/>
  <c r="CB60" i="18"/>
  <c r="CC60" i="18"/>
  <c r="CD60" i="18"/>
  <c r="CE60" i="18"/>
  <c r="CF60" i="18"/>
  <c r="CG60" i="18"/>
  <c r="CH60" i="18"/>
  <c r="CI60" i="18"/>
  <c r="CJ60" i="18"/>
  <c r="CK60" i="18"/>
  <c r="CL60" i="18"/>
  <c r="CM60" i="18"/>
  <c r="CN60" i="18"/>
  <c r="CO60" i="18"/>
  <c r="CP60" i="18"/>
  <c r="CR60" i="18"/>
  <c r="CS60" i="18"/>
  <c r="CT60" i="18"/>
  <c r="CU60" i="18"/>
  <c r="CV60" i="18"/>
  <c r="CW60" i="18"/>
  <c r="CX60" i="18"/>
  <c r="CY60" i="18"/>
  <c r="CZ60" i="18"/>
  <c r="DA60" i="18"/>
  <c r="DB60" i="18"/>
  <c r="DC60" i="18"/>
  <c r="DD60" i="18"/>
  <c r="DE60" i="18"/>
  <c r="DF60" i="18"/>
  <c r="DG60" i="18"/>
  <c r="DH60" i="18"/>
  <c r="DI60" i="18"/>
  <c r="DJ60" i="18"/>
  <c r="DK60" i="18"/>
  <c r="DL60" i="18"/>
  <c r="DM60" i="18"/>
  <c r="DN60" i="18"/>
  <c r="DO60" i="18"/>
  <c r="DP60" i="18"/>
  <c r="DQ60" i="18"/>
  <c r="DR60" i="18"/>
  <c r="DS60" i="18"/>
  <c r="DT60" i="18"/>
  <c r="DU60" i="18"/>
  <c r="DV60" i="18"/>
  <c r="DW60" i="18"/>
  <c r="DX60" i="18"/>
  <c r="DY60" i="18"/>
  <c r="DZ60" i="18"/>
  <c r="EA60" i="18"/>
  <c r="EB60" i="18"/>
  <c r="EC60" i="18"/>
  <c r="ED60" i="18"/>
  <c r="EE60" i="18"/>
  <c r="EF60" i="18"/>
  <c r="EG60" i="18"/>
  <c r="EH60" i="18"/>
  <c r="BJ61" i="18"/>
  <c r="BK61" i="18"/>
  <c r="BM61" i="18"/>
  <c r="BN61" i="18"/>
  <c r="BO61" i="18"/>
  <c r="BP61" i="18"/>
  <c r="BQ61" i="18"/>
  <c r="BR61" i="18"/>
  <c r="BS61" i="18"/>
  <c r="BT61" i="18"/>
  <c r="BU61" i="18"/>
  <c r="BV61" i="18"/>
  <c r="BW61" i="18"/>
  <c r="BX61" i="18"/>
  <c r="BY61" i="18"/>
  <c r="BZ61" i="18"/>
  <c r="CA61" i="18"/>
  <c r="CB61" i="18"/>
  <c r="CC61" i="18"/>
  <c r="CD61" i="18"/>
  <c r="CE61" i="18"/>
  <c r="CF61" i="18"/>
  <c r="CG61" i="18"/>
  <c r="CH61" i="18"/>
  <c r="CI61" i="18"/>
  <c r="CJ61" i="18"/>
  <c r="CK61" i="18"/>
  <c r="CL61" i="18"/>
  <c r="CM61" i="18"/>
  <c r="CN61" i="18"/>
  <c r="CO61" i="18"/>
  <c r="CP61" i="18"/>
  <c r="CQ61" i="18"/>
  <c r="CR61" i="18"/>
  <c r="CS61" i="18"/>
  <c r="CT61" i="18"/>
  <c r="CU61" i="18"/>
  <c r="CV61" i="18"/>
  <c r="CW61" i="18"/>
  <c r="CX61" i="18"/>
  <c r="CY61" i="18"/>
  <c r="CZ61" i="18"/>
  <c r="DA61" i="18"/>
  <c r="DB61" i="18"/>
  <c r="DC61" i="18"/>
  <c r="DD61" i="18"/>
  <c r="DE61" i="18"/>
  <c r="DF61" i="18"/>
  <c r="DG61" i="18"/>
  <c r="DH61" i="18"/>
  <c r="DI61" i="18"/>
  <c r="DJ61" i="18"/>
  <c r="DK61" i="18"/>
  <c r="DL61" i="18"/>
  <c r="DM61" i="18"/>
  <c r="DN61" i="18"/>
  <c r="DO61" i="18"/>
  <c r="DP61" i="18"/>
  <c r="DQ61" i="18"/>
  <c r="DR61" i="18"/>
  <c r="DS61" i="18"/>
  <c r="DT61" i="18"/>
  <c r="DU61" i="18"/>
  <c r="DV61" i="18"/>
  <c r="DW61" i="18"/>
  <c r="DX61" i="18"/>
  <c r="DY61" i="18"/>
  <c r="DZ61" i="18"/>
  <c r="EA61" i="18"/>
  <c r="EB61" i="18"/>
  <c r="EC61" i="18"/>
  <c r="ED61" i="18"/>
  <c r="EE61" i="18"/>
  <c r="EF61" i="18"/>
  <c r="EG61" i="18"/>
  <c r="EH61" i="18"/>
  <c r="BJ62" i="18"/>
  <c r="BK62" i="18"/>
  <c r="BM62" i="18"/>
  <c r="BN62" i="18"/>
  <c r="BO62" i="18"/>
  <c r="BP62" i="18"/>
  <c r="BQ62" i="18"/>
  <c r="BR62" i="18"/>
  <c r="BS62" i="18"/>
  <c r="BT62" i="18"/>
  <c r="BU62" i="18"/>
  <c r="BV62" i="18"/>
  <c r="BW62" i="18"/>
  <c r="BX62" i="18"/>
  <c r="BY62" i="18"/>
  <c r="BZ62" i="18"/>
  <c r="CA62" i="18"/>
  <c r="CB62" i="18"/>
  <c r="CC62" i="18"/>
  <c r="CD62" i="18"/>
  <c r="CE62" i="18"/>
  <c r="CF62" i="18"/>
  <c r="CG62" i="18"/>
  <c r="CH62" i="18"/>
  <c r="CI62" i="18"/>
  <c r="CJ62" i="18"/>
  <c r="CK62" i="18"/>
  <c r="CL62" i="18"/>
  <c r="CM62" i="18"/>
  <c r="CN62" i="18"/>
  <c r="CO62" i="18"/>
  <c r="CP62" i="18"/>
  <c r="CQ62" i="18"/>
  <c r="CR62" i="18"/>
  <c r="CS62" i="18"/>
  <c r="CT62" i="18"/>
  <c r="CU62" i="18"/>
  <c r="CV62" i="18"/>
  <c r="CW62" i="18"/>
  <c r="CX62" i="18"/>
  <c r="CY62" i="18"/>
  <c r="CZ62" i="18"/>
  <c r="DA62" i="18"/>
  <c r="DB62" i="18"/>
  <c r="DC62" i="18"/>
  <c r="DD62" i="18"/>
  <c r="DE62" i="18"/>
  <c r="DF62" i="18"/>
  <c r="DG62" i="18"/>
  <c r="DH62" i="18"/>
  <c r="DI62" i="18"/>
  <c r="DJ62" i="18"/>
  <c r="DK62" i="18"/>
  <c r="DL62" i="18"/>
  <c r="DM62" i="18"/>
  <c r="DN62" i="18"/>
  <c r="DO62" i="18"/>
  <c r="DP62" i="18"/>
  <c r="DQ62" i="18"/>
  <c r="DR62" i="18"/>
  <c r="DS62" i="18"/>
  <c r="DT62" i="18"/>
  <c r="DU62" i="18"/>
  <c r="DV62" i="18"/>
  <c r="DW62" i="18"/>
  <c r="DX62" i="18"/>
  <c r="DY62" i="18"/>
  <c r="DZ62" i="18"/>
  <c r="EA62" i="18"/>
  <c r="EB62" i="18"/>
  <c r="EC62" i="18"/>
  <c r="ED62" i="18"/>
  <c r="EE62" i="18"/>
  <c r="EF62" i="18"/>
  <c r="EG62" i="18"/>
  <c r="EH62" i="18"/>
  <c r="BJ63" i="18"/>
  <c r="BK63" i="18"/>
  <c r="BM63" i="18"/>
  <c r="BN63" i="18"/>
  <c r="BO63" i="18"/>
  <c r="BP63" i="18"/>
  <c r="BQ63" i="18"/>
  <c r="BR63" i="18"/>
  <c r="BS63" i="18"/>
  <c r="BT63" i="18"/>
  <c r="BU63" i="18"/>
  <c r="BV63" i="18"/>
  <c r="BW63" i="18"/>
  <c r="BX63" i="18"/>
  <c r="BY63" i="18"/>
  <c r="BZ63" i="18"/>
  <c r="CA63" i="18"/>
  <c r="CB63" i="18"/>
  <c r="CC63" i="18"/>
  <c r="CD63" i="18"/>
  <c r="CE63" i="18"/>
  <c r="CF63" i="18"/>
  <c r="CG63" i="18"/>
  <c r="CH63" i="18"/>
  <c r="CI63" i="18"/>
  <c r="CJ63" i="18"/>
  <c r="CK63" i="18"/>
  <c r="CL63" i="18"/>
  <c r="CM63" i="18"/>
  <c r="CN63" i="18"/>
  <c r="CO63" i="18"/>
  <c r="CP63" i="18"/>
  <c r="CQ63" i="18"/>
  <c r="CR63" i="18"/>
  <c r="CS63" i="18"/>
  <c r="CT63" i="18"/>
  <c r="CU63" i="18"/>
  <c r="CV63" i="18"/>
  <c r="CW63" i="18"/>
  <c r="CX63" i="18"/>
  <c r="CY63" i="18"/>
  <c r="CZ63" i="18"/>
  <c r="DA63" i="18"/>
  <c r="DB63" i="18"/>
  <c r="DC63" i="18"/>
  <c r="DD63" i="18"/>
  <c r="DE63" i="18"/>
  <c r="DF63" i="18"/>
  <c r="DG63" i="18"/>
  <c r="DH63" i="18"/>
  <c r="DI63" i="18"/>
  <c r="DJ63" i="18"/>
  <c r="DK63" i="18"/>
  <c r="DL63" i="18"/>
  <c r="DM63" i="18"/>
  <c r="DN63" i="18"/>
  <c r="DO63" i="18"/>
  <c r="DP63" i="18"/>
  <c r="DQ63" i="18"/>
  <c r="DR63" i="18"/>
  <c r="DS63" i="18"/>
  <c r="DT63" i="18"/>
  <c r="DU63" i="18"/>
  <c r="DV63" i="18"/>
  <c r="DW63" i="18"/>
  <c r="DX63" i="18"/>
  <c r="DY63" i="18"/>
  <c r="DZ63" i="18"/>
  <c r="EA63" i="18"/>
  <c r="EB63" i="18"/>
  <c r="EC63" i="18"/>
  <c r="ED63" i="18"/>
  <c r="EE63" i="18"/>
  <c r="EF63" i="18"/>
  <c r="EG63" i="18"/>
  <c r="EH63" i="18"/>
  <c r="BJ64" i="18"/>
  <c r="BK64" i="18"/>
  <c r="BL64" i="18"/>
  <c r="BM64" i="18"/>
  <c r="BO64" i="18"/>
  <c r="BP64" i="18"/>
  <c r="BQ64" i="18"/>
  <c r="BR64" i="18"/>
  <c r="BS64" i="18"/>
  <c r="BT64" i="18"/>
  <c r="BU64" i="18"/>
  <c r="BV64" i="18"/>
  <c r="BW64" i="18"/>
  <c r="BX64" i="18"/>
  <c r="BY64" i="18"/>
  <c r="BZ64" i="18"/>
  <c r="CA64" i="18"/>
  <c r="CB64" i="18"/>
  <c r="CC64" i="18"/>
  <c r="CD64" i="18"/>
  <c r="CE64" i="18"/>
  <c r="CF64" i="18"/>
  <c r="CG64" i="18"/>
  <c r="CH64" i="18"/>
  <c r="CI64" i="18"/>
  <c r="CJ64" i="18"/>
  <c r="CK64" i="18"/>
  <c r="CL64" i="18"/>
  <c r="CM64" i="18"/>
  <c r="CN64" i="18"/>
  <c r="CO64" i="18"/>
  <c r="CP64" i="18"/>
  <c r="CQ64" i="18"/>
  <c r="CR64" i="18"/>
  <c r="CS64" i="18"/>
  <c r="CT64" i="18"/>
  <c r="CU64" i="18"/>
  <c r="CV64" i="18"/>
  <c r="CW64" i="18"/>
  <c r="CX64" i="18"/>
  <c r="CY64" i="18"/>
  <c r="CZ64" i="18"/>
  <c r="DA64" i="18"/>
  <c r="DB64" i="18"/>
  <c r="DC64" i="18"/>
  <c r="DD64" i="18"/>
  <c r="DE64" i="18"/>
  <c r="DF64" i="18"/>
  <c r="DG64" i="18"/>
  <c r="DH64" i="18"/>
  <c r="DI64" i="18"/>
  <c r="DJ64" i="18"/>
  <c r="DK64" i="18"/>
  <c r="DL64" i="18"/>
  <c r="DM64" i="18"/>
  <c r="DN64" i="18"/>
  <c r="DO64" i="18"/>
  <c r="DP64" i="18"/>
  <c r="DQ64" i="18"/>
  <c r="DR64" i="18"/>
  <c r="DS64" i="18"/>
  <c r="DT64" i="18"/>
  <c r="DU64" i="18"/>
  <c r="DV64" i="18"/>
  <c r="DW64" i="18"/>
  <c r="DX64" i="18"/>
  <c r="DY64" i="18"/>
  <c r="DZ64" i="18"/>
  <c r="EA64" i="18"/>
  <c r="EB64" i="18"/>
  <c r="EC64" i="18"/>
  <c r="ED64" i="18"/>
  <c r="EE64" i="18"/>
  <c r="EF64" i="18"/>
  <c r="EG64" i="18"/>
  <c r="EH64" i="18"/>
  <c r="BJ65" i="18"/>
  <c r="BK65" i="18"/>
  <c r="BL65" i="18"/>
  <c r="BM65" i="18"/>
  <c r="BO65" i="18"/>
  <c r="BP65" i="18"/>
  <c r="BQ65" i="18"/>
  <c r="BR65" i="18"/>
  <c r="BS65" i="18"/>
  <c r="BT65" i="18"/>
  <c r="BU65" i="18"/>
  <c r="BV65" i="18"/>
  <c r="BW65" i="18"/>
  <c r="BX65" i="18"/>
  <c r="BY65" i="18"/>
  <c r="BZ65" i="18"/>
  <c r="CA65" i="18"/>
  <c r="CB65" i="18"/>
  <c r="CC65" i="18"/>
  <c r="CD65" i="18"/>
  <c r="CE65" i="18"/>
  <c r="CF65" i="18"/>
  <c r="CG65" i="18"/>
  <c r="CH65" i="18"/>
  <c r="CI65" i="18"/>
  <c r="CJ65" i="18"/>
  <c r="CK65" i="18"/>
  <c r="CL65" i="18"/>
  <c r="CM65" i="18"/>
  <c r="CN65" i="18"/>
  <c r="CO65" i="18"/>
  <c r="CP65" i="18"/>
  <c r="CQ65" i="18"/>
  <c r="CR65" i="18"/>
  <c r="CS65" i="18"/>
  <c r="CT65" i="18"/>
  <c r="CU65" i="18"/>
  <c r="CV65" i="18"/>
  <c r="CW65" i="18"/>
  <c r="CX65" i="18"/>
  <c r="CY65" i="18"/>
  <c r="CZ65" i="18"/>
  <c r="DA65" i="18"/>
  <c r="DB65" i="18"/>
  <c r="DC65" i="18"/>
  <c r="DD65" i="18"/>
  <c r="DE65" i="18"/>
  <c r="DF65" i="18"/>
  <c r="DG65" i="18"/>
  <c r="DH65" i="18"/>
  <c r="DI65" i="18"/>
  <c r="DJ65" i="18"/>
  <c r="DK65" i="18"/>
  <c r="DL65" i="18"/>
  <c r="DM65" i="18"/>
  <c r="DN65" i="18"/>
  <c r="DO65" i="18"/>
  <c r="DP65" i="18"/>
  <c r="DQ65" i="18"/>
  <c r="DR65" i="18"/>
  <c r="DS65" i="18"/>
  <c r="DT65" i="18"/>
  <c r="DU65" i="18"/>
  <c r="DV65" i="18"/>
  <c r="DW65" i="18"/>
  <c r="DX65" i="18"/>
  <c r="DY65" i="18"/>
  <c r="DZ65" i="18"/>
  <c r="EA65" i="18"/>
  <c r="EB65" i="18"/>
  <c r="EC65" i="18"/>
  <c r="ED65" i="18"/>
  <c r="EE65" i="18"/>
  <c r="EF65" i="18"/>
  <c r="EG65" i="18"/>
  <c r="EH65" i="18"/>
  <c r="BJ66" i="18"/>
  <c r="BK66" i="18"/>
  <c r="BL66" i="18"/>
  <c r="BM66" i="18"/>
  <c r="BO66" i="18"/>
  <c r="BP66" i="18"/>
  <c r="BQ66" i="18"/>
  <c r="BR66" i="18"/>
  <c r="BS66" i="18"/>
  <c r="BT66" i="18"/>
  <c r="BU66" i="18"/>
  <c r="BV66" i="18"/>
  <c r="BW66" i="18"/>
  <c r="BX66" i="18"/>
  <c r="BY66" i="18"/>
  <c r="BZ66" i="18"/>
  <c r="CA66" i="18"/>
  <c r="CB66" i="18"/>
  <c r="CC66" i="18"/>
  <c r="CD66" i="18"/>
  <c r="CE66" i="18"/>
  <c r="CF66" i="18"/>
  <c r="CG66" i="18"/>
  <c r="CH66" i="18"/>
  <c r="CI66" i="18"/>
  <c r="CJ66" i="18"/>
  <c r="CK66" i="18"/>
  <c r="CL66" i="18"/>
  <c r="CM66" i="18"/>
  <c r="CN66" i="18"/>
  <c r="CO66" i="18"/>
  <c r="CP66" i="18"/>
  <c r="CQ66" i="18"/>
  <c r="CR66" i="18"/>
  <c r="CS66" i="18"/>
  <c r="CT66" i="18"/>
  <c r="CU66" i="18"/>
  <c r="CV66" i="18"/>
  <c r="CW66" i="18"/>
  <c r="CX66" i="18"/>
  <c r="CY66" i="18"/>
  <c r="CZ66" i="18"/>
  <c r="DA66" i="18"/>
  <c r="DB66" i="18"/>
  <c r="DC66" i="18"/>
  <c r="DD66" i="18"/>
  <c r="DE66" i="18"/>
  <c r="DF66" i="18"/>
  <c r="DG66" i="18"/>
  <c r="DH66" i="18"/>
  <c r="DI66" i="18"/>
  <c r="DJ66" i="18"/>
  <c r="DK66" i="18"/>
  <c r="DL66" i="18"/>
  <c r="DM66" i="18"/>
  <c r="DN66" i="18"/>
  <c r="DO66" i="18"/>
  <c r="DP66" i="18"/>
  <c r="DQ66" i="18"/>
  <c r="DR66" i="18"/>
  <c r="DS66" i="18"/>
  <c r="DT66" i="18"/>
  <c r="DU66" i="18"/>
  <c r="DV66" i="18"/>
  <c r="DW66" i="18"/>
  <c r="DX66" i="18"/>
  <c r="DY66" i="18"/>
  <c r="DZ66" i="18"/>
  <c r="EA66" i="18"/>
  <c r="EB66" i="18"/>
  <c r="EC66" i="18"/>
  <c r="ED66" i="18"/>
  <c r="EE66" i="18"/>
  <c r="EF66" i="18"/>
  <c r="EG66" i="18"/>
  <c r="EH66" i="18"/>
  <c r="BJ67" i="18"/>
  <c r="BK67" i="18"/>
  <c r="BL67" i="18"/>
  <c r="BM67" i="18"/>
  <c r="BO67" i="18"/>
  <c r="BP67" i="18"/>
  <c r="BQ67" i="18"/>
  <c r="BR67" i="18"/>
  <c r="BS67" i="18"/>
  <c r="BT67" i="18"/>
  <c r="BU67" i="18"/>
  <c r="BV67" i="18"/>
  <c r="BW67" i="18"/>
  <c r="BX67" i="18"/>
  <c r="BY67" i="18"/>
  <c r="BZ67" i="18"/>
  <c r="CA67" i="18"/>
  <c r="CB67" i="18"/>
  <c r="CC67" i="18"/>
  <c r="CD67" i="18"/>
  <c r="CE67" i="18"/>
  <c r="CF67" i="18"/>
  <c r="CG67" i="18"/>
  <c r="CH67" i="18"/>
  <c r="CI67" i="18"/>
  <c r="CJ67" i="18"/>
  <c r="CK67" i="18"/>
  <c r="CL67" i="18"/>
  <c r="CM67" i="18"/>
  <c r="CN67" i="18"/>
  <c r="CO67" i="18"/>
  <c r="CP67" i="18"/>
  <c r="CQ67" i="18"/>
  <c r="CR67" i="18"/>
  <c r="CS67" i="18"/>
  <c r="CT67" i="18"/>
  <c r="CU67" i="18"/>
  <c r="CV67" i="18"/>
  <c r="CW67" i="18"/>
  <c r="CX67" i="18"/>
  <c r="CY67" i="18"/>
  <c r="CZ67" i="18"/>
  <c r="DA67" i="18"/>
  <c r="DB67" i="18"/>
  <c r="DC67" i="18"/>
  <c r="DD67" i="18"/>
  <c r="DE67" i="18"/>
  <c r="DF67" i="18"/>
  <c r="DG67" i="18"/>
  <c r="DH67" i="18"/>
  <c r="DI67" i="18"/>
  <c r="DJ67" i="18"/>
  <c r="DK67" i="18"/>
  <c r="DL67" i="18"/>
  <c r="DM67" i="18"/>
  <c r="DN67" i="18"/>
  <c r="DO67" i="18"/>
  <c r="DP67" i="18"/>
  <c r="DQ67" i="18"/>
  <c r="DR67" i="18"/>
  <c r="DS67" i="18"/>
  <c r="DT67" i="18"/>
  <c r="DU67" i="18"/>
  <c r="DV67" i="18"/>
  <c r="DW67" i="18"/>
  <c r="DX67" i="18"/>
  <c r="DY67" i="18"/>
  <c r="DZ67" i="18"/>
  <c r="EA67" i="18"/>
  <c r="EB67" i="18"/>
  <c r="EC67" i="18"/>
  <c r="ED67" i="18"/>
  <c r="EE67" i="18"/>
  <c r="EF67" i="18"/>
  <c r="EG67" i="18"/>
  <c r="EH67" i="18"/>
  <c r="BJ68" i="18"/>
  <c r="BK68" i="18"/>
  <c r="BL68" i="18"/>
  <c r="BM68" i="18"/>
  <c r="BN68" i="18"/>
  <c r="BO68" i="18"/>
  <c r="BP68" i="18"/>
  <c r="BQ68" i="18"/>
  <c r="BR68" i="18"/>
  <c r="BS68" i="18"/>
  <c r="BT68" i="18"/>
  <c r="BU68" i="18"/>
  <c r="BV68" i="18"/>
  <c r="BW68" i="18"/>
  <c r="BX68" i="18"/>
  <c r="BZ68" i="18"/>
  <c r="CA68" i="18"/>
  <c r="CB68" i="18"/>
  <c r="CC68" i="18"/>
  <c r="CD68" i="18"/>
  <c r="CE68" i="18"/>
  <c r="CF68" i="18"/>
  <c r="CG68" i="18"/>
  <c r="CH68" i="18"/>
  <c r="CI68" i="18"/>
  <c r="CJ68" i="18"/>
  <c r="CK68" i="18"/>
  <c r="CL68" i="18"/>
  <c r="CM68" i="18"/>
  <c r="CN68" i="18"/>
  <c r="CO68" i="18"/>
  <c r="CP68" i="18"/>
  <c r="CQ68" i="18"/>
  <c r="CR68" i="18"/>
  <c r="CS68" i="18"/>
  <c r="CT68" i="18"/>
  <c r="CU68" i="18"/>
  <c r="CV68" i="18"/>
  <c r="CW68" i="18"/>
  <c r="CX68" i="18"/>
  <c r="CY68" i="18"/>
  <c r="CZ68" i="18"/>
  <c r="DA68" i="18"/>
  <c r="DB68" i="18"/>
  <c r="DC68" i="18"/>
  <c r="DD68" i="18"/>
  <c r="DE68" i="18"/>
  <c r="DF68" i="18"/>
  <c r="DG68" i="18"/>
  <c r="DH68" i="18"/>
  <c r="DI68" i="18"/>
  <c r="DJ68" i="18"/>
  <c r="DK68" i="18"/>
  <c r="DL68" i="18"/>
  <c r="DM68" i="18"/>
  <c r="DN68" i="18"/>
  <c r="DO68" i="18"/>
  <c r="DP68" i="18"/>
  <c r="DQ68" i="18"/>
  <c r="DR68" i="18"/>
  <c r="DS68" i="18"/>
  <c r="DT68" i="18"/>
  <c r="DU68" i="18"/>
  <c r="DV68" i="18"/>
  <c r="DW68" i="18"/>
  <c r="DX68" i="18"/>
  <c r="DY68" i="18"/>
  <c r="DZ68" i="18"/>
  <c r="EA68" i="18"/>
  <c r="EB68" i="18"/>
  <c r="EC68" i="18"/>
  <c r="ED68" i="18"/>
  <c r="EE68" i="18"/>
  <c r="EF68" i="18"/>
  <c r="EG68" i="18"/>
  <c r="EH68" i="18"/>
  <c r="BJ69" i="18"/>
  <c r="BK69" i="18"/>
  <c r="BL69" i="18"/>
  <c r="BM69" i="18"/>
  <c r="BN69" i="18"/>
  <c r="BO69" i="18"/>
  <c r="BP69" i="18"/>
  <c r="BQ69" i="18"/>
  <c r="BR69" i="18"/>
  <c r="BS69" i="18"/>
  <c r="BT69" i="18"/>
  <c r="BU69" i="18"/>
  <c r="BV69" i="18"/>
  <c r="BW69" i="18"/>
  <c r="BX69" i="18"/>
  <c r="BY69" i="18"/>
  <c r="BZ69" i="18"/>
  <c r="CA69" i="18"/>
  <c r="CB69" i="18"/>
  <c r="CD69" i="18"/>
  <c r="CE69" i="18"/>
  <c r="CF69" i="18"/>
  <c r="CG69" i="18"/>
  <c r="CH69" i="18"/>
  <c r="CI69" i="18"/>
  <c r="CJ69" i="18"/>
  <c r="CK69" i="18"/>
  <c r="CL69" i="18"/>
  <c r="CM69" i="18"/>
  <c r="CN69" i="18"/>
  <c r="CO69" i="18"/>
  <c r="CP69" i="18"/>
  <c r="CQ69" i="18"/>
  <c r="CR69" i="18"/>
  <c r="CS69" i="18"/>
  <c r="CT69" i="18"/>
  <c r="CU69" i="18"/>
  <c r="CV69" i="18"/>
  <c r="CW69" i="18"/>
  <c r="CX69" i="18"/>
  <c r="CY69" i="18"/>
  <c r="CZ69" i="18"/>
  <c r="DA69" i="18"/>
  <c r="DB69" i="18"/>
  <c r="DC69" i="18"/>
  <c r="DD69" i="18"/>
  <c r="DE69" i="18"/>
  <c r="DF69" i="18"/>
  <c r="DG69" i="18"/>
  <c r="DH69" i="18"/>
  <c r="DI69" i="18"/>
  <c r="DJ69" i="18"/>
  <c r="DK69" i="18"/>
  <c r="DL69" i="18"/>
  <c r="DM69" i="18"/>
  <c r="DN69" i="18"/>
  <c r="DO69" i="18"/>
  <c r="DP69" i="18"/>
  <c r="DQ69" i="18"/>
  <c r="DR69" i="18"/>
  <c r="DS69" i="18"/>
  <c r="DT69" i="18"/>
  <c r="DU69" i="18"/>
  <c r="DV69" i="18"/>
  <c r="DW69" i="18"/>
  <c r="DX69" i="18"/>
  <c r="DY69" i="18"/>
  <c r="DZ69" i="18"/>
  <c r="EA69" i="18"/>
  <c r="EB69" i="18"/>
  <c r="EC69" i="18"/>
  <c r="ED69" i="18"/>
  <c r="EE69" i="18"/>
  <c r="EF69" i="18"/>
  <c r="EG69" i="18"/>
  <c r="EH69" i="18"/>
  <c r="BJ70" i="18"/>
  <c r="BK70" i="18"/>
  <c r="BL70" i="18"/>
  <c r="BM70" i="18"/>
  <c r="BN70" i="18"/>
  <c r="BO70" i="18"/>
  <c r="BP70" i="18"/>
  <c r="BQ70" i="18"/>
  <c r="BR70" i="18"/>
  <c r="BS70" i="18"/>
  <c r="BT70" i="18"/>
  <c r="BU70" i="18"/>
  <c r="BV70" i="18"/>
  <c r="BW70" i="18"/>
  <c r="BX70" i="18"/>
  <c r="BY70" i="18"/>
  <c r="BZ70" i="18"/>
  <c r="CA70" i="18"/>
  <c r="CB70" i="18"/>
  <c r="CC70" i="18"/>
  <c r="CD70" i="18"/>
  <c r="CE70" i="18"/>
  <c r="CF70" i="18"/>
  <c r="CG70" i="18"/>
  <c r="CH70" i="18"/>
  <c r="CI70" i="18"/>
  <c r="CJ70" i="18"/>
  <c r="CK70" i="18"/>
  <c r="CL70" i="18"/>
  <c r="CM70" i="18"/>
  <c r="CN70" i="18"/>
  <c r="CO70" i="18"/>
  <c r="CP70" i="18"/>
  <c r="CQ70" i="18"/>
  <c r="CS70" i="18"/>
  <c r="CT70" i="18"/>
  <c r="CU70" i="18"/>
  <c r="CV70" i="18"/>
  <c r="CW70" i="18"/>
  <c r="CX70" i="18"/>
  <c r="CY70" i="18"/>
  <c r="CZ70" i="18"/>
  <c r="DA70" i="18"/>
  <c r="DB70" i="18"/>
  <c r="DC70" i="18"/>
  <c r="DD70" i="18"/>
  <c r="DE70" i="18"/>
  <c r="DF70" i="18"/>
  <c r="DG70" i="18"/>
  <c r="DH70" i="18"/>
  <c r="DI70" i="18"/>
  <c r="DJ70" i="18"/>
  <c r="DK70" i="18"/>
  <c r="DL70" i="18"/>
  <c r="DM70" i="18"/>
  <c r="DN70" i="18"/>
  <c r="DO70" i="18"/>
  <c r="DP70" i="18"/>
  <c r="DQ70" i="18"/>
  <c r="DR70" i="18"/>
  <c r="DS70" i="18"/>
  <c r="DT70" i="18"/>
  <c r="DU70" i="18"/>
  <c r="DV70" i="18"/>
  <c r="DW70" i="18"/>
  <c r="DX70" i="18"/>
  <c r="DY70" i="18"/>
  <c r="DZ70" i="18"/>
  <c r="EA70" i="18"/>
  <c r="EB70" i="18"/>
  <c r="EC70" i="18"/>
  <c r="ED70" i="18"/>
  <c r="EE70" i="18"/>
  <c r="EF70" i="18"/>
  <c r="EG70" i="18"/>
  <c r="EH70" i="18"/>
  <c r="BJ71" i="18"/>
  <c r="BK71" i="18"/>
  <c r="BL71" i="18"/>
  <c r="BM71" i="18"/>
  <c r="BN71" i="18"/>
  <c r="BO71" i="18"/>
  <c r="BP71" i="18"/>
  <c r="BQ71" i="18"/>
  <c r="BR71" i="18"/>
  <c r="BS71" i="18"/>
  <c r="BT71" i="18"/>
  <c r="BU71" i="18"/>
  <c r="BV71" i="18"/>
  <c r="BW71" i="18"/>
  <c r="BX71" i="18"/>
  <c r="BY71" i="18"/>
  <c r="BZ71" i="18"/>
  <c r="CA71" i="18"/>
  <c r="CB71" i="18"/>
  <c r="CC71" i="18"/>
  <c r="CD71" i="18"/>
  <c r="CE71" i="18"/>
  <c r="CF71" i="18"/>
  <c r="CG71" i="18"/>
  <c r="CH71" i="18"/>
  <c r="CI71" i="18"/>
  <c r="CJ71" i="18"/>
  <c r="CL71" i="18"/>
  <c r="CM71" i="18"/>
  <c r="CN71" i="18"/>
  <c r="CO71" i="18"/>
  <c r="CP71" i="18"/>
  <c r="CQ71" i="18"/>
  <c r="CR71" i="18"/>
  <c r="CS71" i="18"/>
  <c r="CT71" i="18"/>
  <c r="CU71" i="18"/>
  <c r="CV71" i="18"/>
  <c r="CW71" i="18"/>
  <c r="CX71" i="18"/>
  <c r="CY71" i="18"/>
  <c r="CZ71" i="18"/>
  <c r="DA71" i="18"/>
  <c r="DB71" i="18"/>
  <c r="DC71" i="18"/>
  <c r="DD71" i="18"/>
  <c r="DE71" i="18"/>
  <c r="DF71" i="18"/>
  <c r="DG71" i="18"/>
  <c r="DH71" i="18"/>
  <c r="DI71" i="18"/>
  <c r="DJ71" i="18"/>
  <c r="DK71" i="18"/>
  <c r="DL71" i="18"/>
  <c r="DM71" i="18"/>
  <c r="DN71" i="18"/>
  <c r="DO71" i="18"/>
  <c r="DP71" i="18"/>
  <c r="DQ71" i="18"/>
  <c r="DR71" i="18"/>
  <c r="DS71" i="18"/>
  <c r="DT71" i="18"/>
  <c r="DU71" i="18"/>
  <c r="DV71" i="18"/>
  <c r="DW71" i="18"/>
  <c r="DX71" i="18"/>
  <c r="DY71" i="18"/>
  <c r="DZ71" i="18"/>
  <c r="EA71" i="18"/>
  <c r="EB71" i="18"/>
  <c r="EC71" i="18"/>
  <c r="ED71" i="18"/>
  <c r="EE71" i="18"/>
  <c r="EF71" i="18"/>
  <c r="EG71" i="18"/>
  <c r="EH71" i="18"/>
  <c r="BJ72" i="18"/>
  <c r="BK72" i="18"/>
  <c r="BL72" i="18"/>
  <c r="BM72" i="18"/>
  <c r="BN72" i="18"/>
  <c r="BO72" i="18"/>
  <c r="BP72" i="18"/>
  <c r="BQ72" i="18"/>
  <c r="BR72" i="18"/>
  <c r="BS72" i="18"/>
  <c r="BT72" i="18"/>
  <c r="BU72" i="18"/>
  <c r="BV72" i="18"/>
  <c r="BW72" i="18"/>
  <c r="BX72" i="18"/>
  <c r="BY72" i="18"/>
  <c r="BZ72" i="18"/>
  <c r="CA72" i="18"/>
  <c r="CB72" i="18"/>
  <c r="CC72" i="18"/>
  <c r="CD72" i="18"/>
  <c r="CE72" i="18"/>
  <c r="CF72" i="18"/>
  <c r="CG72" i="18"/>
  <c r="CH72" i="18"/>
  <c r="CI72" i="18"/>
  <c r="CJ72" i="18"/>
  <c r="CL72" i="18"/>
  <c r="CM72" i="18"/>
  <c r="CN72" i="18"/>
  <c r="CO72" i="18"/>
  <c r="CP72" i="18"/>
  <c r="CQ72" i="18"/>
  <c r="CR72" i="18"/>
  <c r="CS72" i="18"/>
  <c r="CT72" i="18"/>
  <c r="CU72" i="18"/>
  <c r="CV72" i="18"/>
  <c r="CW72" i="18"/>
  <c r="CX72" i="18"/>
  <c r="CY72" i="18"/>
  <c r="CZ72" i="18"/>
  <c r="DA72" i="18"/>
  <c r="DB72" i="18"/>
  <c r="DC72" i="18"/>
  <c r="DD72" i="18"/>
  <c r="DE72" i="18"/>
  <c r="DF72" i="18"/>
  <c r="DG72" i="18"/>
  <c r="DH72" i="18"/>
  <c r="DI72" i="18"/>
  <c r="DJ72" i="18"/>
  <c r="DK72" i="18"/>
  <c r="DL72" i="18"/>
  <c r="DM72" i="18"/>
  <c r="DN72" i="18"/>
  <c r="DO72" i="18"/>
  <c r="DP72" i="18"/>
  <c r="DQ72" i="18"/>
  <c r="DR72" i="18"/>
  <c r="DS72" i="18"/>
  <c r="DT72" i="18"/>
  <c r="DU72" i="18"/>
  <c r="DV72" i="18"/>
  <c r="DW72" i="18"/>
  <c r="DX72" i="18"/>
  <c r="DY72" i="18"/>
  <c r="DZ72" i="18"/>
  <c r="EA72" i="18"/>
  <c r="EB72" i="18"/>
  <c r="EC72" i="18"/>
  <c r="ED72" i="18"/>
  <c r="EE72" i="18"/>
  <c r="EF72" i="18"/>
  <c r="EG72" i="18"/>
  <c r="EH72" i="18"/>
  <c r="BJ73" i="18"/>
  <c r="BK73" i="18"/>
  <c r="BL73" i="18"/>
  <c r="BM73" i="18"/>
  <c r="BN73" i="18"/>
  <c r="BO73" i="18"/>
  <c r="BP73" i="18"/>
  <c r="BQ73" i="18"/>
  <c r="BR73" i="18"/>
  <c r="BS73" i="18"/>
  <c r="BT73" i="18"/>
  <c r="BU73" i="18"/>
  <c r="BV73" i="18"/>
  <c r="BW73" i="18"/>
  <c r="BX73" i="18"/>
  <c r="BY73" i="18"/>
  <c r="BZ73" i="18"/>
  <c r="CA73" i="18"/>
  <c r="CB73" i="18"/>
  <c r="CC73" i="18"/>
  <c r="CD73" i="18"/>
  <c r="CE73" i="18"/>
  <c r="CF73" i="18"/>
  <c r="CG73" i="18"/>
  <c r="CH73" i="18"/>
  <c r="CI73" i="18"/>
  <c r="CJ73" i="18"/>
  <c r="CL73" i="18"/>
  <c r="CM73" i="18"/>
  <c r="CN73" i="18"/>
  <c r="CO73" i="18"/>
  <c r="CP73" i="18"/>
  <c r="CQ73" i="18"/>
  <c r="CR73" i="18"/>
  <c r="CS73" i="18"/>
  <c r="CT73" i="18"/>
  <c r="CU73" i="18"/>
  <c r="CV73" i="18"/>
  <c r="CW73" i="18"/>
  <c r="CX73" i="18"/>
  <c r="CY73" i="18"/>
  <c r="CZ73" i="18"/>
  <c r="DA73" i="18"/>
  <c r="DB73" i="18"/>
  <c r="DC73" i="18"/>
  <c r="DD73" i="18"/>
  <c r="DE73" i="18"/>
  <c r="DF73" i="18"/>
  <c r="DG73" i="18"/>
  <c r="DH73" i="18"/>
  <c r="DI73" i="18"/>
  <c r="DJ73" i="18"/>
  <c r="DK73" i="18"/>
  <c r="DL73" i="18"/>
  <c r="DM73" i="18"/>
  <c r="DN73" i="18"/>
  <c r="DO73" i="18"/>
  <c r="DP73" i="18"/>
  <c r="DQ73" i="18"/>
  <c r="DR73" i="18"/>
  <c r="DS73" i="18"/>
  <c r="DT73" i="18"/>
  <c r="DU73" i="18"/>
  <c r="DV73" i="18"/>
  <c r="DW73" i="18"/>
  <c r="DX73" i="18"/>
  <c r="DY73" i="18"/>
  <c r="DZ73" i="18"/>
  <c r="EA73" i="18"/>
  <c r="EB73" i="18"/>
  <c r="EC73" i="18"/>
  <c r="ED73" i="18"/>
  <c r="EE73" i="18"/>
  <c r="EF73" i="18"/>
  <c r="EG73" i="18"/>
  <c r="EH73" i="18"/>
  <c r="BJ74" i="18"/>
  <c r="BK74" i="18"/>
  <c r="BL74" i="18"/>
  <c r="BM74" i="18"/>
  <c r="BN74" i="18"/>
  <c r="BO74" i="18"/>
  <c r="BP74" i="18"/>
  <c r="BQ74" i="18"/>
  <c r="BR74" i="18"/>
  <c r="BS74" i="18"/>
  <c r="BT74" i="18"/>
  <c r="BU74" i="18"/>
  <c r="BV74" i="18"/>
  <c r="BW74" i="18"/>
  <c r="BX74" i="18"/>
  <c r="BY74" i="18"/>
  <c r="BZ74" i="18"/>
  <c r="CA74" i="18"/>
  <c r="CB74" i="18"/>
  <c r="CC74" i="18"/>
  <c r="CD74" i="18"/>
  <c r="CE74" i="18"/>
  <c r="CF74" i="18"/>
  <c r="CG74" i="18"/>
  <c r="CH74" i="18"/>
  <c r="CI74" i="18"/>
  <c r="CJ74" i="18"/>
  <c r="CK74" i="18"/>
  <c r="CL74" i="18"/>
  <c r="CM74" i="18"/>
  <c r="CN74" i="18"/>
  <c r="CO74" i="18"/>
  <c r="CP74" i="18"/>
  <c r="CR74" i="18"/>
  <c r="CS74" i="18"/>
  <c r="CT74" i="18"/>
  <c r="CU74" i="18"/>
  <c r="CV74" i="18"/>
  <c r="CW74" i="18"/>
  <c r="CX74" i="18"/>
  <c r="CY74" i="18"/>
  <c r="CZ74" i="18"/>
  <c r="DA74" i="18"/>
  <c r="DB74" i="18"/>
  <c r="DC74" i="18"/>
  <c r="DD74" i="18"/>
  <c r="DE74" i="18"/>
  <c r="DF74" i="18"/>
  <c r="DG74" i="18"/>
  <c r="DH74" i="18"/>
  <c r="DI74" i="18"/>
  <c r="DJ74" i="18"/>
  <c r="DK74" i="18"/>
  <c r="DL74" i="18"/>
  <c r="DM74" i="18"/>
  <c r="DN74" i="18"/>
  <c r="DO74" i="18"/>
  <c r="DP74" i="18"/>
  <c r="DQ74" i="18"/>
  <c r="DR74" i="18"/>
  <c r="DS74" i="18"/>
  <c r="DT74" i="18"/>
  <c r="DU74" i="18"/>
  <c r="DV74" i="18"/>
  <c r="DW74" i="18"/>
  <c r="DX74" i="18"/>
  <c r="DY74" i="18"/>
  <c r="DZ74" i="18"/>
  <c r="EA74" i="18"/>
  <c r="EB74" i="18"/>
  <c r="EC74" i="18"/>
  <c r="ED74" i="18"/>
  <c r="EE74" i="18"/>
  <c r="EF74" i="18"/>
  <c r="EG74" i="18"/>
  <c r="EH74" i="18"/>
  <c r="BJ75" i="18"/>
  <c r="BK75" i="18"/>
  <c r="BL75" i="18"/>
  <c r="BM75" i="18"/>
  <c r="BN75" i="18"/>
  <c r="BO75" i="18"/>
  <c r="BP75" i="18"/>
  <c r="BQ75" i="18"/>
  <c r="BR75" i="18"/>
  <c r="BS75" i="18"/>
  <c r="BT75" i="18"/>
  <c r="BU75" i="18"/>
  <c r="BV75" i="18"/>
  <c r="BW75" i="18"/>
  <c r="BX75" i="18"/>
  <c r="BY75" i="18"/>
  <c r="BZ75" i="18"/>
  <c r="CA75" i="18"/>
  <c r="CB75" i="18"/>
  <c r="CC75" i="18"/>
  <c r="CD75" i="18"/>
  <c r="CE75" i="18"/>
  <c r="CF75" i="18"/>
  <c r="CG75" i="18"/>
  <c r="CH75" i="18"/>
  <c r="CI75" i="18"/>
  <c r="CJ75" i="18"/>
  <c r="CK75" i="18"/>
  <c r="CL75" i="18"/>
  <c r="CM75" i="18"/>
  <c r="CN75" i="18"/>
  <c r="CO75" i="18"/>
  <c r="CP75" i="18"/>
  <c r="CR75" i="18"/>
  <c r="CS75" i="18"/>
  <c r="CT75" i="18"/>
  <c r="CU75" i="18"/>
  <c r="CV75" i="18"/>
  <c r="CW75" i="18"/>
  <c r="CX75" i="18"/>
  <c r="CY75" i="18"/>
  <c r="CZ75" i="18"/>
  <c r="DA75" i="18"/>
  <c r="DB75" i="18"/>
  <c r="DC75" i="18"/>
  <c r="DD75" i="18"/>
  <c r="DE75" i="18"/>
  <c r="DF75" i="18"/>
  <c r="DG75" i="18"/>
  <c r="DH75" i="18"/>
  <c r="DI75" i="18"/>
  <c r="DJ75" i="18"/>
  <c r="DK75" i="18"/>
  <c r="DL75" i="18"/>
  <c r="DM75" i="18"/>
  <c r="DN75" i="18"/>
  <c r="DO75" i="18"/>
  <c r="DP75" i="18"/>
  <c r="DQ75" i="18"/>
  <c r="DR75" i="18"/>
  <c r="DS75" i="18"/>
  <c r="DT75" i="18"/>
  <c r="DU75" i="18"/>
  <c r="DV75" i="18"/>
  <c r="DW75" i="18"/>
  <c r="DX75" i="18"/>
  <c r="DY75" i="18"/>
  <c r="DZ75" i="18"/>
  <c r="EA75" i="18"/>
  <c r="EB75" i="18"/>
  <c r="EC75" i="18"/>
  <c r="ED75" i="18"/>
  <c r="EE75" i="18"/>
  <c r="EF75" i="18"/>
  <c r="EG75" i="18"/>
  <c r="EH75" i="18"/>
  <c r="BJ76" i="18"/>
  <c r="BK76" i="18"/>
  <c r="BL76" i="18"/>
  <c r="BM76" i="18"/>
  <c r="BN76" i="18"/>
  <c r="BO76" i="18"/>
  <c r="BP76" i="18"/>
  <c r="BQ76" i="18"/>
  <c r="BR76" i="18"/>
  <c r="BS76" i="18"/>
  <c r="BT76" i="18"/>
  <c r="BU76" i="18"/>
  <c r="BV76" i="18"/>
  <c r="BW76" i="18"/>
  <c r="BX76" i="18"/>
  <c r="BY76" i="18"/>
  <c r="BZ76" i="18"/>
  <c r="CA76" i="18"/>
  <c r="CB76" i="18"/>
  <c r="CC76" i="18"/>
  <c r="CD76" i="18"/>
  <c r="CE76" i="18"/>
  <c r="CF76" i="18"/>
  <c r="CG76" i="18"/>
  <c r="CH76" i="18"/>
  <c r="CI76" i="18"/>
  <c r="CJ76" i="18"/>
  <c r="CK76" i="18"/>
  <c r="CL76" i="18"/>
  <c r="CM76" i="18"/>
  <c r="CN76" i="18"/>
  <c r="CO76" i="18"/>
  <c r="CP76" i="18"/>
  <c r="CQ76" i="18"/>
  <c r="CS76" i="18"/>
  <c r="CT76" i="18"/>
  <c r="CU76" i="18"/>
  <c r="CV76" i="18"/>
  <c r="CW76" i="18"/>
  <c r="CX76" i="18"/>
  <c r="CY76" i="18"/>
  <c r="CZ76" i="18"/>
  <c r="DA76" i="18"/>
  <c r="DB76" i="18"/>
  <c r="DC76" i="18"/>
  <c r="DD76" i="18"/>
  <c r="DE76" i="18"/>
  <c r="DF76" i="18"/>
  <c r="DG76" i="18"/>
  <c r="DH76" i="18"/>
  <c r="DI76" i="18"/>
  <c r="DJ76" i="18"/>
  <c r="DK76" i="18"/>
  <c r="DL76" i="18"/>
  <c r="DM76" i="18"/>
  <c r="DN76" i="18"/>
  <c r="DO76" i="18"/>
  <c r="DP76" i="18"/>
  <c r="DQ76" i="18"/>
  <c r="DR76" i="18"/>
  <c r="DS76" i="18"/>
  <c r="DT76" i="18"/>
  <c r="DU76" i="18"/>
  <c r="DV76" i="18"/>
  <c r="DW76" i="18"/>
  <c r="DX76" i="18"/>
  <c r="DY76" i="18"/>
  <c r="DZ76" i="18"/>
  <c r="EA76" i="18"/>
  <c r="EB76" i="18"/>
  <c r="EC76" i="18"/>
  <c r="ED76" i="18"/>
  <c r="EE76" i="18"/>
  <c r="EF76" i="18"/>
  <c r="EG76" i="18"/>
  <c r="EH76" i="18"/>
  <c r="BJ77" i="18"/>
  <c r="BK77" i="18"/>
  <c r="BL77" i="18"/>
  <c r="BM77" i="18"/>
  <c r="BN77" i="18"/>
  <c r="BO77" i="18"/>
  <c r="BP77" i="18"/>
  <c r="BQ77" i="18"/>
  <c r="BR77" i="18"/>
  <c r="BS77" i="18"/>
  <c r="BT77" i="18"/>
  <c r="BU77" i="18"/>
  <c r="BV77" i="18"/>
  <c r="BW77" i="18"/>
  <c r="BX77" i="18"/>
  <c r="BY77" i="18"/>
  <c r="BZ77" i="18"/>
  <c r="CA77" i="18"/>
  <c r="CB77" i="18"/>
  <c r="CC77" i="18"/>
  <c r="CD77" i="18"/>
  <c r="CE77" i="18"/>
  <c r="CF77" i="18"/>
  <c r="CG77" i="18"/>
  <c r="CH77" i="18"/>
  <c r="CI77" i="18"/>
  <c r="CJ77" i="18"/>
  <c r="CK77" i="18"/>
  <c r="CL77" i="18"/>
  <c r="CM77" i="18"/>
  <c r="CN77" i="18"/>
  <c r="CO77" i="18"/>
  <c r="CP77" i="18"/>
  <c r="CQ77" i="18"/>
  <c r="CR77" i="18"/>
  <c r="CS77" i="18"/>
  <c r="CT77" i="18"/>
  <c r="CU77" i="18"/>
  <c r="CV77" i="18"/>
  <c r="CW77" i="18"/>
  <c r="CX77" i="18"/>
  <c r="CY77" i="18"/>
  <c r="CZ77" i="18"/>
  <c r="DA77" i="18"/>
  <c r="DB77" i="18"/>
  <c r="DC77" i="18"/>
  <c r="DD77" i="18"/>
  <c r="DE77" i="18"/>
  <c r="DF77" i="18"/>
  <c r="DG77" i="18"/>
  <c r="DH77" i="18"/>
  <c r="DI77" i="18"/>
  <c r="DJ77" i="18"/>
  <c r="DK77" i="18"/>
  <c r="DL77" i="18"/>
  <c r="DM77" i="18"/>
  <c r="DN77" i="18"/>
  <c r="DO77" i="18"/>
  <c r="DP77" i="18"/>
  <c r="DQ77" i="18"/>
  <c r="DR77" i="18"/>
  <c r="DS77" i="18"/>
  <c r="DT77" i="18"/>
  <c r="DU77" i="18"/>
  <c r="DV77" i="18"/>
  <c r="DW77" i="18"/>
  <c r="DX77" i="18"/>
  <c r="DY77" i="18"/>
  <c r="DZ77" i="18"/>
  <c r="EA77" i="18"/>
  <c r="EB77" i="18"/>
  <c r="ED77" i="18"/>
  <c r="EE77" i="18"/>
  <c r="EF77" i="18"/>
  <c r="EG77" i="18"/>
  <c r="EH77" i="18"/>
  <c r="BJ78" i="18"/>
  <c r="BL78" i="18"/>
  <c r="BM78" i="18"/>
  <c r="BN78" i="18"/>
  <c r="BO78" i="18"/>
  <c r="BP78" i="18"/>
  <c r="BQ78" i="18"/>
  <c r="BR78" i="18"/>
  <c r="BS78" i="18"/>
  <c r="BT78" i="18"/>
  <c r="BU78" i="18"/>
  <c r="BV78" i="18"/>
  <c r="BW78" i="18"/>
  <c r="BX78" i="18"/>
  <c r="BY78" i="18"/>
  <c r="BZ78" i="18"/>
  <c r="CA78" i="18"/>
  <c r="CB78" i="18"/>
  <c r="CC78" i="18"/>
  <c r="CD78" i="18"/>
  <c r="CE78" i="18"/>
  <c r="CF78" i="18"/>
  <c r="CG78" i="18"/>
  <c r="CH78" i="18"/>
  <c r="CI78" i="18"/>
  <c r="CJ78" i="18"/>
  <c r="CK78" i="18"/>
  <c r="CL78" i="18"/>
  <c r="CM78" i="18"/>
  <c r="CN78" i="18"/>
  <c r="CO78" i="18"/>
  <c r="CP78" i="18"/>
  <c r="CQ78" i="18"/>
  <c r="CR78" i="18"/>
  <c r="CS78" i="18"/>
  <c r="CT78" i="18"/>
  <c r="CU78" i="18"/>
  <c r="CV78" i="18"/>
  <c r="CW78" i="18"/>
  <c r="CX78" i="18"/>
  <c r="CY78" i="18"/>
  <c r="CZ78" i="18"/>
  <c r="DA78" i="18"/>
  <c r="DB78" i="18"/>
  <c r="DC78" i="18"/>
  <c r="DD78" i="18"/>
  <c r="DE78" i="18"/>
  <c r="DF78" i="18"/>
  <c r="DG78" i="18"/>
  <c r="DH78" i="18"/>
  <c r="DI78" i="18"/>
  <c r="DJ78" i="18"/>
  <c r="DK78" i="18"/>
  <c r="DL78" i="18"/>
  <c r="DM78" i="18"/>
  <c r="DN78" i="18"/>
  <c r="DO78" i="18"/>
  <c r="DP78" i="18"/>
  <c r="DQ78" i="18"/>
  <c r="DR78" i="18"/>
  <c r="DS78" i="18"/>
  <c r="DT78" i="18"/>
  <c r="DU78" i="18"/>
  <c r="DV78" i="18"/>
  <c r="DW78" i="18"/>
  <c r="DX78" i="18"/>
  <c r="DY78" i="18"/>
  <c r="DZ78" i="18"/>
  <c r="EA78" i="18"/>
  <c r="EB78" i="18"/>
  <c r="EC78" i="18"/>
  <c r="ED78" i="18"/>
  <c r="EE78" i="18"/>
  <c r="EF78" i="18"/>
  <c r="EG78" i="18"/>
  <c r="EH78" i="18"/>
  <c r="BJ79" i="18"/>
  <c r="BK79" i="18"/>
  <c r="BM79" i="18"/>
  <c r="BN79" i="18"/>
  <c r="BO79" i="18"/>
  <c r="BP79" i="18"/>
  <c r="BQ79" i="18"/>
  <c r="BR79" i="18"/>
  <c r="BS79" i="18"/>
  <c r="BT79" i="18"/>
  <c r="BU79" i="18"/>
  <c r="BV79" i="18"/>
  <c r="BW79" i="18"/>
  <c r="BX79" i="18"/>
  <c r="BY79" i="18"/>
  <c r="BZ79" i="18"/>
  <c r="CA79" i="18"/>
  <c r="CB79" i="18"/>
  <c r="CC79" i="18"/>
  <c r="CD79" i="18"/>
  <c r="CE79" i="18"/>
  <c r="CF79" i="18"/>
  <c r="CG79" i="18"/>
  <c r="CH79" i="18"/>
  <c r="CI79" i="18"/>
  <c r="CJ79" i="18"/>
  <c r="CK79" i="18"/>
  <c r="CL79" i="18"/>
  <c r="CM79" i="18"/>
  <c r="CN79" i="18"/>
  <c r="CO79" i="18"/>
  <c r="CP79" i="18"/>
  <c r="CQ79" i="18"/>
  <c r="CR79" i="18"/>
  <c r="CS79" i="18"/>
  <c r="CT79" i="18"/>
  <c r="CU79" i="18"/>
  <c r="CV79" i="18"/>
  <c r="CW79" i="18"/>
  <c r="CX79" i="18"/>
  <c r="CY79" i="18"/>
  <c r="CZ79" i="18"/>
  <c r="DA79" i="18"/>
  <c r="DB79" i="18"/>
  <c r="DC79" i="18"/>
  <c r="DD79" i="18"/>
  <c r="DE79" i="18"/>
  <c r="DF79" i="18"/>
  <c r="DG79" i="18"/>
  <c r="DH79" i="18"/>
  <c r="DI79" i="18"/>
  <c r="DJ79" i="18"/>
  <c r="DK79" i="18"/>
  <c r="DL79" i="18"/>
  <c r="DM79" i="18"/>
  <c r="DN79" i="18"/>
  <c r="DO79" i="18"/>
  <c r="DP79" i="18"/>
  <c r="DQ79" i="18"/>
  <c r="DR79" i="18"/>
  <c r="DS79" i="18"/>
  <c r="DT79" i="18"/>
  <c r="DU79" i="18"/>
  <c r="DV79" i="18"/>
  <c r="DW79" i="18"/>
  <c r="DX79" i="18"/>
  <c r="DY79" i="18"/>
  <c r="DZ79" i="18"/>
  <c r="EA79" i="18"/>
  <c r="EB79" i="18"/>
  <c r="EC79" i="18"/>
  <c r="ED79" i="18"/>
  <c r="EE79" i="18"/>
  <c r="EF79" i="18"/>
  <c r="EG79" i="18"/>
  <c r="EH79" i="18"/>
  <c r="BJ80" i="18"/>
  <c r="BK80" i="18"/>
  <c r="BM80" i="18"/>
  <c r="BN80" i="18"/>
  <c r="BO80" i="18"/>
  <c r="BP80" i="18"/>
  <c r="BQ80" i="18"/>
  <c r="BR80" i="18"/>
  <c r="BS80" i="18"/>
  <c r="BT80" i="18"/>
  <c r="BU80" i="18"/>
  <c r="BV80" i="18"/>
  <c r="BW80" i="18"/>
  <c r="BX80" i="18"/>
  <c r="BY80" i="18"/>
  <c r="BZ80" i="18"/>
  <c r="CA80" i="18"/>
  <c r="CB80" i="18"/>
  <c r="CC80" i="18"/>
  <c r="CD80" i="18"/>
  <c r="CE80" i="18"/>
  <c r="CF80" i="18"/>
  <c r="CG80" i="18"/>
  <c r="CH80" i="18"/>
  <c r="CI80" i="18"/>
  <c r="CJ80" i="18"/>
  <c r="CK80" i="18"/>
  <c r="CL80" i="18"/>
  <c r="CM80" i="18"/>
  <c r="CN80" i="18"/>
  <c r="CO80" i="18"/>
  <c r="CP80" i="18"/>
  <c r="CQ80" i="18"/>
  <c r="CR80" i="18"/>
  <c r="CS80" i="18"/>
  <c r="CT80" i="18"/>
  <c r="CU80" i="18"/>
  <c r="CV80" i="18"/>
  <c r="CW80" i="18"/>
  <c r="CX80" i="18"/>
  <c r="CY80" i="18"/>
  <c r="CZ80" i="18"/>
  <c r="DA80" i="18"/>
  <c r="DB80" i="18"/>
  <c r="DC80" i="18"/>
  <c r="DD80" i="18"/>
  <c r="DE80" i="18"/>
  <c r="DF80" i="18"/>
  <c r="DG80" i="18"/>
  <c r="DH80" i="18"/>
  <c r="DI80" i="18"/>
  <c r="DJ80" i="18"/>
  <c r="DK80" i="18"/>
  <c r="DL80" i="18"/>
  <c r="DM80" i="18"/>
  <c r="DN80" i="18"/>
  <c r="DO80" i="18"/>
  <c r="DP80" i="18"/>
  <c r="DQ80" i="18"/>
  <c r="DR80" i="18"/>
  <c r="DS80" i="18"/>
  <c r="DT80" i="18"/>
  <c r="DU80" i="18"/>
  <c r="DV80" i="18"/>
  <c r="DW80" i="18"/>
  <c r="DX80" i="18"/>
  <c r="DY80" i="18"/>
  <c r="DZ80" i="18"/>
  <c r="EA80" i="18"/>
  <c r="EB80" i="18"/>
  <c r="EC80" i="18"/>
  <c r="ED80" i="18"/>
  <c r="EE80" i="18"/>
  <c r="EF80" i="18"/>
  <c r="EG80" i="18"/>
  <c r="EH80" i="18"/>
  <c r="BJ81" i="18"/>
  <c r="BK81" i="18"/>
  <c r="BM81" i="18"/>
  <c r="BN81" i="18"/>
  <c r="BO81" i="18"/>
  <c r="BP81" i="18"/>
  <c r="BQ81" i="18"/>
  <c r="BR81" i="18"/>
  <c r="BS81" i="18"/>
  <c r="BT81" i="18"/>
  <c r="BU81" i="18"/>
  <c r="BV81" i="18"/>
  <c r="BW81" i="18"/>
  <c r="BX81" i="18"/>
  <c r="BY81" i="18"/>
  <c r="BZ81" i="18"/>
  <c r="CA81" i="18"/>
  <c r="CB81" i="18"/>
  <c r="CC81" i="18"/>
  <c r="CD81" i="18"/>
  <c r="CE81" i="18"/>
  <c r="CF81" i="18"/>
  <c r="CG81" i="18"/>
  <c r="CH81" i="18"/>
  <c r="CI81" i="18"/>
  <c r="CJ81" i="18"/>
  <c r="CK81" i="18"/>
  <c r="CL81" i="18"/>
  <c r="CM81" i="18"/>
  <c r="CN81" i="18"/>
  <c r="CO81" i="18"/>
  <c r="CP81" i="18"/>
  <c r="CQ81" i="18"/>
  <c r="CR81" i="18"/>
  <c r="CS81" i="18"/>
  <c r="CT81" i="18"/>
  <c r="CU81" i="18"/>
  <c r="CV81" i="18"/>
  <c r="CW81" i="18"/>
  <c r="CX81" i="18"/>
  <c r="CY81" i="18"/>
  <c r="CZ81" i="18"/>
  <c r="DA81" i="18"/>
  <c r="DB81" i="18"/>
  <c r="DC81" i="18"/>
  <c r="DD81" i="18"/>
  <c r="DE81" i="18"/>
  <c r="DF81" i="18"/>
  <c r="DG81" i="18"/>
  <c r="DH81" i="18"/>
  <c r="DI81" i="18"/>
  <c r="DJ81" i="18"/>
  <c r="DK81" i="18"/>
  <c r="DL81" i="18"/>
  <c r="DM81" i="18"/>
  <c r="DN81" i="18"/>
  <c r="DO81" i="18"/>
  <c r="DP81" i="18"/>
  <c r="DQ81" i="18"/>
  <c r="DR81" i="18"/>
  <c r="DS81" i="18"/>
  <c r="DT81" i="18"/>
  <c r="DU81" i="18"/>
  <c r="DV81" i="18"/>
  <c r="DW81" i="18"/>
  <c r="DX81" i="18"/>
  <c r="DY81" i="18"/>
  <c r="DZ81" i="18"/>
  <c r="EA81" i="18"/>
  <c r="EB81" i="18"/>
  <c r="EC81" i="18"/>
  <c r="ED81" i="18"/>
  <c r="EE81" i="18"/>
  <c r="EF81" i="18"/>
  <c r="EG81" i="18"/>
  <c r="EH81" i="18"/>
  <c r="BJ82" i="18"/>
  <c r="BK82" i="18"/>
  <c r="BM82" i="18"/>
  <c r="BN82" i="18"/>
  <c r="BO82" i="18"/>
  <c r="BP82" i="18"/>
  <c r="BQ82" i="18"/>
  <c r="BR82" i="18"/>
  <c r="BS82" i="18"/>
  <c r="BT82" i="18"/>
  <c r="BU82" i="18"/>
  <c r="BV82" i="18"/>
  <c r="BW82" i="18"/>
  <c r="BX82" i="18"/>
  <c r="BY82" i="18"/>
  <c r="BZ82" i="18"/>
  <c r="CA82" i="18"/>
  <c r="CB82" i="18"/>
  <c r="CC82" i="18"/>
  <c r="CD82" i="18"/>
  <c r="CE82" i="18"/>
  <c r="CF82" i="18"/>
  <c r="CG82" i="18"/>
  <c r="CH82" i="18"/>
  <c r="CI82" i="18"/>
  <c r="CJ82" i="18"/>
  <c r="CK82" i="18"/>
  <c r="CL82" i="18"/>
  <c r="CM82" i="18"/>
  <c r="CN82" i="18"/>
  <c r="CO82" i="18"/>
  <c r="CP82" i="18"/>
  <c r="CQ82" i="18"/>
  <c r="CR82" i="18"/>
  <c r="CS82" i="18"/>
  <c r="CT82" i="18"/>
  <c r="CU82" i="18"/>
  <c r="CV82" i="18"/>
  <c r="CW82" i="18"/>
  <c r="CX82" i="18"/>
  <c r="CY82" i="18"/>
  <c r="CZ82" i="18"/>
  <c r="DA82" i="18"/>
  <c r="DB82" i="18"/>
  <c r="DC82" i="18"/>
  <c r="DD82" i="18"/>
  <c r="DE82" i="18"/>
  <c r="DF82" i="18"/>
  <c r="DG82" i="18"/>
  <c r="DH82" i="18"/>
  <c r="DI82" i="18"/>
  <c r="DJ82" i="18"/>
  <c r="DK82" i="18"/>
  <c r="DL82" i="18"/>
  <c r="DM82" i="18"/>
  <c r="DN82" i="18"/>
  <c r="DO82" i="18"/>
  <c r="DP82" i="18"/>
  <c r="DQ82" i="18"/>
  <c r="DR82" i="18"/>
  <c r="DS82" i="18"/>
  <c r="DT82" i="18"/>
  <c r="DU82" i="18"/>
  <c r="DV82" i="18"/>
  <c r="DW82" i="18"/>
  <c r="DX82" i="18"/>
  <c r="DY82" i="18"/>
  <c r="DZ82" i="18"/>
  <c r="EA82" i="18"/>
  <c r="EB82" i="18"/>
  <c r="EC82" i="18"/>
  <c r="ED82" i="18"/>
  <c r="EE82" i="18"/>
  <c r="EF82" i="18"/>
  <c r="EG82" i="18"/>
  <c r="EH82" i="18"/>
  <c r="BJ83" i="18"/>
  <c r="BK83" i="18"/>
  <c r="BM83" i="18"/>
  <c r="BN83" i="18"/>
  <c r="BO83" i="18"/>
  <c r="BP83" i="18"/>
  <c r="BQ83" i="18"/>
  <c r="BR83" i="18"/>
  <c r="BS83" i="18"/>
  <c r="BT83" i="18"/>
  <c r="BU83" i="18"/>
  <c r="BV83" i="18"/>
  <c r="BW83" i="18"/>
  <c r="BX83" i="18"/>
  <c r="BY83" i="18"/>
  <c r="BZ83" i="18"/>
  <c r="CA83" i="18"/>
  <c r="CB83" i="18"/>
  <c r="CC83" i="18"/>
  <c r="CD83" i="18"/>
  <c r="CE83" i="18"/>
  <c r="CF83" i="18"/>
  <c r="CG83" i="18"/>
  <c r="CH83" i="18"/>
  <c r="CI83" i="18"/>
  <c r="CJ83" i="18"/>
  <c r="CK83" i="18"/>
  <c r="CL83" i="18"/>
  <c r="CM83" i="18"/>
  <c r="CN83" i="18"/>
  <c r="CO83" i="18"/>
  <c r="CP83" i="18"/>
  <c r="CQ83" i="18"/>
  <c r="CR83" i="18"/>
  <c r="CS83" i="18"/>
  <c r="CT83" i="18"/>
  <c r="CU83" i="18"/>
  <c r="CV83" i="18"/>
  <c r="CW83" i="18"/>
  <c r="CX83" i="18"/>
  <c r="CY83" i="18"/>
  <c r="CZ83" i="18"/>
  <c r="DA83" i="18"/>
  <c r="DB83" i="18"/>
  <c r="DC83" i="18"/>
  <c r="DD83" i="18"/>
  <c r="DE83" i="18"/>
  <c r="DF83" i="18"/>
  <c r="DG83" i="18"/>
  <c r="DH83" i="18"/>
  <c r="DI83" i="18"/>
  <c r="DJ83" i="18"/>
  <c r="DK83" i="18"/>
  <c r="DL83" i="18"/>
  <c r="DM83" i="18"/>
  <c r="DN83" i="18"/>
  <c r="DO83" i="18"/>
  <c r="DP83" i="18"/>
  <c r="DQ83" i="18"/>
  <c r="DR83" i="18"/>
  <c r="DS83" i="18"/>
  <c r="DT83" i="18"/>
  <c r="DU83" i="18"/>
  <c r="DV83" i="18"/>
  <c r="DW83" i="18"/>
  <c r="DX83" i="18"/>
  <c r="DY83" i="18"/>
  <c r="DZ83" i="18"/>
  <c r="EA83" i="18"/>
  <c r="EB83" i="18"/>
  <c r="EC83" i="18"/>
  <c r="ED83" i="18"/>
  <c r="EE83" i="18"/>
  <c r="EF83" i="18"/>
  <c r="EG83" i="18"/>
  <c r="EH83" i="18"/>
  <c r="BJ84" i="18"/>
  <c r="BK84" i="18"/>
  <c r="BM84" i="18"/>
  <c r="BN84" i="18"/>
  <c r="BO84" i="18"/>
  <c r="BP84" i="18"/>
  <c r="BQ84" i="18"/>
  <c r="BR84" i="18"/>
  <c r="BS84" i="18"/>
  <c r="BT84" i="18"/>
  <c r="BU84" i="18"/>
  <c r="BV84" i="18"/>
  <c r="BW84" i="18"/>
  <c r="BX84" i="18"/>
  <c r="BY84" i="18"/>
  <c r="BZ84" i="18"/>
  <c r="CA84" i="18"/>
  <c r="CB84" i="18"/>
  <c r="CC84" i="18"/>
  <c r="CD84" i="18"/>
  <c r="CE84" i="18"/>
  <c r="CF84" i="18"/>
  <c r="CG84" i="18"/>
  <c r="CH84" i="18"/>
  <c r="CI84" i="18"/>
  <c r="CJ84" i="18"/>
  <c r="CK84" i="18"/>
  <c r="CL84" i="18"/>
  <c r="CM84" i="18"/>
  <c r="CN84" i="18"/>
  <c r="CO84" i="18"/>
  <c r="CP84" i="18"/>
  <c r="CQ84" i="18"/>
  <c r="CR84" i="18"/>
  <c r="CS84" i="18"/>
  <c r="CT84" i="18"/>
  <c r="CU84" i="18"/>
  <c r="CV84" i="18"/>
  <c r="CW84" i="18"/>
  <c r="CX84" i="18"/>
  <c r="CY84" i="18"/>
  <c r="CZ84" i="18"/>
  <c r="DA84" i="18"/>
  <c r="DB84" i="18"/>
  <c r="DC84" i="18"/>
  <c r="DD84" i="18"/>
  <c r="DE84" i="18"/>
  <c r="DF84" i="18"/>
  <c r="DG84" i="18"/>
  <c r="DH84" i="18"/>
  <c r="DI84" i="18"/>
  <c r="DJ84" i="18"/>
  <c r="DK84" i="18"/>
  <c r="DL84" i="18"/>
  <c r="DM84" i="18"/>
  <c r="DN84" i="18"/>
  <c r="DO84" i="18"/>
  <c r="DP84" i="18"/>
  <c r="DQ84" i="18"/>
  <c r="DR84" i="18"/>
  <c r="DS84" i="18"/>
  <c r="DT84" i="18"/>
  <c r="DU84" i="18"/>
  <c r="DV84" i="18"/>
  <c r="DW84" i="18"/>
  <c r="DX84" i="18"/>
  <c r="DY84" i="18"/>
  <c r="DZ84" i="18"/>
  <c r="EA84" i="18"/>
  <c r="EB84" i="18"/>
  <c r="EC84" i="18"/>
  <c r="ED84" i="18"/>
  <c r="EE84" i="18"/>
  <c r="EF84" i="18"/>
  <c r="EG84" i="18"/>
  <c r="EH84" i="18"/>
  <c r="BJ85" i="18"/>
  <c r="BK85" i="18"/>
  <c r="BM85" i="18"/>
  <c r="BN85" i="18"/>
  <c r="BO85" i="18"/>
  <c r="BP85" i="18"/>
  <c r="BQ85" i="18"/>
  <c r="BR85" i="18"/>
  <c r="BS85" i="18"/>
  <c r="BT85" i="18"/>
  <c r="BU85" i="18"/>
  <c r="BV85" i="18"/>
  <c r="BW85" i="18"/>
  <c r="BX85" i="18"/>
  <c r="BY85" i="18"/>
  <c r="BZ85" i="18"/>
  <c r="CA85" i="18"/>
  <c r="CB85" i="18"/>
  <c r="CC85" i="18"/>
  <c r="CD85" i="18"/>
  <c r="CE85" i="18"/>
  <c r="CF85" i="18"/>
  <c r="CG85" i="18"/>
  <c r="CH85" i="18"/>
  <c r="CI85" i="18"/>
  <c r="CJ85" i="18"/>
  <c r="CK85" i="18"/>
  <c r="CL85" i="18"/>
  <c r="CM85" i="18"/>
  <c r="CN85" i="18"/>
  <c r="CO85" i="18"/>
  <c r="CP85" i="18"/>
  <c r="CQ85" i="18"/>
  <c r="CR85" i="18"/>
  <c r="CS85" i="18"/>
  <c r="CT85" i="18"/>
  <c r="CU85" i="18"/>
  <c r="CV85" i="18"/>
  <c r="CW85" i="18"/>
  <c r="CX85" i="18"/>
  <c r="CY85" i="18"/>
  <c r="CZ85" i="18"/>
  <c r="DA85" i="18"/>
  <c r="DB85" i="18"/>
  <c r="DC85" i="18"/>
  <c r="DD85" i="18"/>
  <c r="DE85" i="18"/>
  <c r="DF85" i="18"/>
  <c r="DG85" i="18"/>
  <c r="DH85" i="18"/>
  <c r="DI85" i="18"/>
  <c r="DJ85" i="18"/>
  <c r="DK85" i="18"/>
  <c r="DL85" i="18"/>
  <c r="DM85" i="18"/>
  <c r="DN85" i="18"/>
  <c r="DO85" i="18"/>
  <c r="DP85" i="18"/>
  <c r="DQ85" i="18"/>
  <c r="DR85" i="18"/>
  <c r="DS85" i="18"/>
  <c r="DT85" i="18"/>
  <c r="DU85" i="18"/>
  <c r="DV85" i="18"/>
  <c r="DW85" i="18"/>
  <c r="DX85" i="18"/>
  <c r="DY85" i="18"/>
  <c r="DZ85" i="18"/>
  <c r="EA85" i="18"/>
  <c r="EB85" i="18"/>
  <c r="EC85" i="18"/>
  <c r="ED85" i="18"/>
  <c r="EE85" i="18"/>
  <c r="EF85" i="18"/>
  <c r="EG85" i="18"/>
  <c r="EH85" i="18"/>
  <c r="BJ86" i="18"/>
  <c r="BK86" i="18"/>
  <c r="BL86" i="18"/>
  <c r="BM86" i="18"/>
  <c r="BN86" i="18"/>
  <c r="BP86" i="18"/>
  <c r="BQ86" i="18"/>
  <c r="BR86" i="18"/>
  <c r="BS86" i="18"/>
  <c r="BT86" i="18"/>
  <c r="BU86" i="18"/>
  <c r="BV86" i="18"/>
  <c r="BW86" i="18"/>
  <c r="BX86" i="18"/>
  <c r="BY86" i="18"/>
  <c r="BZ86" i="18"/>
  <c r="CA86" i="18"/>
  <c r="CB86" i="18"/>
  <c r="CC86" i="18"/>
  <c r="CD86" i="18"/>
  <c r="CE86" i="18"/>
  <c r="CF86" i="18"/>
  <c r="CG86" i="18"/>
  <c r="CH86" i="18"/>
  <c r="CI86" i="18"/>
  <c r="CJ86" i="18"/>
  <c r="CK86" i="18"/>
  <c r="CL86" i="18"/>
  <c r="CM86" i="18"/>
  <c r="CN86" i="18"/>
  <c r="CO86" i="18"/>
  <c r="CP86" i="18"/>
  <c r="CQ86" i="18"/>
  <c r="CR86" i="18"/>
  <c r="CS86" i="18"/>
  <c r="CT86" i="18"/>
  <c r="CU86" i="18"/>
  <c r="CV86" i="18"/>
  <c r="CW86" i="18"/>
  <c r="CX86" i="18"/>
  <c r="CY86" i="18"/>
  <c r="CZ86" i="18"/>
  <c r="DA86" i="18"/>
  <c r="DB86" i="18"/>
  <c r="DC86" i="18"/>
  <c r="DD86" i="18"/>
  <c r="DE86" i="18"/>
  <c r="DF86" i="18"/>
  <c r="DG86" i="18"/>
  <c r="DH86" i="18"/>
  <c r="DI86" i="18"/>
  <c r="DJ86" i="18"/>
  <c r="DK86" i="18"/>
  <c r="DL86" i="18"/>
  <c r="DM86" i="18"/>
  <c r="DN86" i="18"/>
  <c r="DO86" i="18"/>
  <c r="DP86" i="18"/>
  <c r="DQ86" i="18"/>
  <c r="DR86" i="18"/>
  <c r="DS86" i="18"/>
  <c r="DT86" i="18"/>
  <c r="DU86" i="18"/>
  <c r="DV86" i="18"/>
  <c r="DW86" i="18"/>
  <c r="DX86" i="18"/>
  <c r="DY86" i="18"/>
  <c r="DZ86" i="18"/>
  <c r="EA86" i="18"/>
  <c r="EB86" i="18"/>
  <c r="EC86" i="18"/>
  <c r="ED86" i="18"/>
  <c r="EE86" i="18"/>
  <c r="EF86" i="18"/>
  <c r="EG86" i="18"/>
  <c r="EH86" i="18"/>
  <c r="BJ87" i="18"/>
  <c r="BK87" i="18"/>
  <c r="BL87" i="18"/>
  <c r="BM87" i="18"/>
  <c r="BN87" i="18"/>
  <c r="BO87" i="18"/>
  <c r="BP87" i="18"/>
  <c r="BQ87" i="18"/>
  <c r="BR87" i="18"/>
  <c r="BS87" i="18"/>
  <c r="BT87" i="18"/>
  <c r="BU87" i="18"/>
  <c r="BV87" i="18"/>
  <c r="BW87" i="18"/>
  <c r="BX87" i="18"/>
  <c r="BY87" i="18"/>
  <c r="BZ87" i="18"/>
  <c r="CA87" i="18"/>
  <c r="CB87" i="18"/>
  <c r="CC87" i="18"/>
  <c r="CD87" i="18"/>
  <c r="CE87" i="18"/>
  <c r="CF87" i="18"/>
  <c r="CG87" i="18"/>
  <c r="CH87" i="18"/>
  <c r="CI87" i="18"/>
  <c r="CJ87" i="18"/>
  <c r="CK87" i="18"/>
  <c r="CL87" i="18"/>
  <c r="CM87" i="18"/>
  <c r="CN87" i="18"/>
  <c r="CO87" i="18"/>
  <c r="CP87" i="18"/>
  <c r="CQ87" i="18"/>
  <c r="CR87" i="18"/>
  <c r="CS87" i="18"/>
  <c r="CT87" i="18"/>
  <c r="CU87" i="18"/>
  <c r="CV87" i="18"/>
  <c r="CW87" i="18"/>
  <c r="CX87" i="18"/>
  <c r="CY87" i="18"/>
  <c r="CZ87" i="18"/>
  <c r="DA87" i="18"/>
  <c r="DB87" i="18"/>
  <c r="DC87" i="18"/>
  <c r="DD87" i="18"/>
  <c r="DE87" i="18"/>
  <c r="DF87" i="18"/>
  <c r="DG87" i="18"/>
  <c r="DH87" i="18"/>
  <c r="DI87" i="18"/>
  <c r="DJ87" i="18"/>
  <c r="DK87" i="18"/>
  <c r="DL87" i="18"/>
  <c r="DM87" i="18"/>
  <c r="DN87" i="18"/>
  <c r="DO87" i="18"/>
  <c r="DP87" i="18"/>
  <c r="DQ87" i="18"/>
  <c r="DR87" i="18"/>
  <c r="DS87" i="18"/>
  <c r="DT87" i="18"/>
  <c r="DV87" i="18"/>
  <c r="DW87" i="18"/>
  <c r="DX87" i="18"/>
  <c r="DY87" i="18"/>
  <c r="DZ87" i="18"/>
  <c r="EA87" i="18"/>
  <c r="EB87" i="18"/>
  <c r="EC87" i="18"/>
  <c r="ED87" i="18"/>
  <c r="EE87" i="18"/>
  <c r="EF87" i="18"/>
  <c r="EG87" i="18"/>
  <c r="EH87" i="18"/>
  <c r="BJ88" i="18"/>
  <c r="BK88" i="18"/>
  <c r="BL88" i="18"/>
  <c r="BM88" i="18"/>
  <c r="BN88" i="18"/>
  <c r="BO88" i="18"/>
  <c r="BP88" i="18"/>
  <c r="BQ88" i="18"/>
  <c r="BR88" i="18"/>
  <c r="BS88" i="18"/>
  <c r="BT88" i="18"/>
  <c r="BU88" i="18"/>
  <c r="BV88" i="18"/>
  <c r="BW88" i="18"/>
  <c r="BX88" i="18"/>
  <c r="BY88" i="18"/>
  <c r="BZ88" i="18"/>
  <c r="CA88" i="18"/>
  <c r="CB88" i="18"/>
  <c r="CC88" i="18"/>
  <c r="CD88" i="18"/>
  <c r="CE88" i="18"/>
  <c r="CF88" i="18"/>
  <c r="CG88" i="18"/>
  <c r="CH88" i="18"/>
  <c r="CI88" i="18"/>
  <c r="CJ88" i="18"/>
  <c r="CK88" i="18"/>
  <c r="CL88" i="18"/>
  <c r="CM88" i="18"/>
  <c r="CN88" i="18"/>
  <c r="CO88" i="18"/>
  <c r="CP88" i="18"/>
  <c r="CQ88" i="18"/>
  <c r="CR88" i="18"/>
  <c r="CS88" i="18"/>
  <c r="CT88" i="18"/>
  <c r="CU88" i="18"/>
  <c r="CV88" i="18"/>
  <c r="CW88" i="18"/>
  <c r="CX88" i="18"/>
  <c r="CY88" i="18"/>
  <c r="CZ88" i="18"/>
  <c r="DA88" i="18"/>
  <c r="DB88" i="18"/>
  <c r="DC88" i="18"/>
  <c r="DD88" i="18"/>
  <c r="DE88" i="18"/>
  <c r="DF88" i="18"/>
  <c r="DG88" i="18"/>
  <c r="DH88" i="18"/>
  <c r="DI88" i="18"/>
  <c r="DJ88" i="18"/>
  <c r="DK88" i="18"/>
  <c r="DL88" i="18"/>
  <c r="DM88" i="18"/>
  <c r="DN88" i="18"/>
  <c r="DO88" i="18"/>
  <c r="DP88" i="18"/>
  <c r="DQ88" i="18"/>
  <c r="DR88" i="18"/>
  <c r="DS88" i="18"/>
  <c r="DT88" i="18"/>
  <c r="DV88" i="18"/>
  <c r="DW88" i="18"/>
  <c r="DX88" i="18"/>
  <c r="DY88" i="18"/>
  <c r="DZ88" i="18"/>
  <c r="EA88" i="18"/>
  <c r="EB88" i="18"/>
  <c r="EC88" i="18"/>
  <c r="ED88" i="18"/>
  <c r="EE88" i="18"/>
  <c r="EF88" i="18"/>
  <c r="EG88" i="18"/>
  <c r="EH88" i="18"/>
  <c r="BJ89" i="18"/>
  <c r="BK89" i="18"/>
  <c r="BL89" i="18"/>
  <c r="BM89" i="18"/>
  <c r="BN89" i="18"/>
  <c r="BO89" i="18"/>
  <c r="BP89" i="18"/>
  <c r="BQ89" i="18"/>
  <c r="BR89" i="18"/>
  <c r="BS89" i="18"/>
  <c r="BT89" i="18"/>
  <c r="BU89" i="18"/>
  <c r="BV89" i="18"/>
  <c r="BW89" i="18"/>
  <c r="BX89" i="18"/>
  <c r="BY89" i="18"/>
  <c r="BZ89" i="18"/>
  <c r="CA89" i="18"/>
  <c r="CB89" i="18"/>
  <c r="CC89" i="18"/>
  <c r="CD89" i="18"/>
  <c r="CE89" i="18"/>
  <c r="CF89" i="18"/>
  <c r="CG89" i="18"/>
  <c r="CH89" i="18"/>
  <c r="CI89" i="18"/>
  <c r="CJ89" i="18"/>
  <c r="CK89" i="18"/>
  <c r="CL89" i="18"/>
  <c r="CM89" i="18"/>
  <c r="CN89" i="18"/>
  <c r="CO89" i="18"/>
  <c r="CP89" i="18"/>
  <c r="CQ89" i="18"/>
  <c r="CR89" i="18"/>
  <c r="CS89" i="18"/>
  <c r="CT89" i="18"/>
  <c r="CU89" i="18"/>
  <c r="CW89" i="18"/>
  <c r="CX89" i="18"/>
  <c r="CY89" i="18"/>
  <c r="CZ89" i="18"/>
  <c r="DA89" i="18"/>
  <c r="DB89" i="18"/>
  <c r="DC89" i="18"/>
  <c r="DD89" i="18"/>
  <c r="DE89" i="18"/>
  <c r="DF89" i="18"/>
  <c r="DG89" i="18"/>
  <c r="DH89" i="18"/>
  <c r="DI89" i="18"/>
  <c r="DJ89" i="18"/>
  <c r="DK89" i="18"/>
  <c r="DL89" i="18"/>
  <c r="DM89" i="18"/>
  <c r="DN89" i="18"/>
  <c r="DO89" i="18"/>
  <c r="DP89" i="18"/>
  <c r="DQ89" i="18"/>
  <c r="DR89" i="18"/>
  <c r="DS89" i="18"/>
  <c r="DT89" i="18"/>
  <c r="DU89" i="18"/>
  <c r="DV89" i="18"/>
  <c r="DW89" i="18"/>
  <c r="DX89" i="18"/>
  <c r="DY89" i="18"/>
  <c r="DZ89" i="18"/>
  <c r="EA89" i="18"/>
  <c r="EB89" i="18"/>
  <c r="EC89" i="18"/>
  <c r="ED89" i="18"/>
  <c r="EE89" i="18"/>
  <c r="EF89" i="18"/>
  <c r="EG89" i="18"/>
  <c r="EH89" i="18"/>
  <c r="BJ90" i="18"/>
  <c r="BK90" i="18"/>
  <c r="BL90" i="18"/>
  <c r="BM90" i="18"/>
  <c r="BN90" i="18"/>
  <c r="BO90" i="18"/>
  <c r="BP90" i="18"/>
  <c r="BQ90" i="18"/>
  <c r="BR90" i="18"/>
  <c r="BS90" i="18"/>
  <c r="BT90" i="18"/>
  <c r="BU90" i="18"/>
  <c r="BV90" i="18"/>
  <c r="BW90" i="18"/>
  <c r="BX90" i="18"/>
  <c r="BY90" i="18"/>
  <c r="BZ90" i="18"/>
  <c r="CA90" i="18"/>
  <c r="CB90" i="18"/>
  <c r="CC90" i="18"/>
  <c r="CD90" i="18"/>
  <c r="CE90" i="18"/>
  <c r="CF90" i="18"/>
  <c r="CG90" i="18"/>
  <c r="CH90" i="18"/>
  <c r="CI90" i="18"/>
  <c r="CJ90" i="18"/>
  <c r="CK90" i="18"/>
  <c r="CL90" i="18"/>
  <c r="CM90" i="18"/>
  <c r="CN90" i="18"/>
  <c r="CO90" i="18"/>
  <c r="CP90" i="18"/>
  <c r="CQ90" i="18"/>
  <c r="CR90" i="18"/>
  <c r="CS90" i="18"/>
  <c r="CT90" i="18"/>
  <c r="CU90" i="18"/>
  <c r="CV90" i="18"/>
  <c r="CW90" i="18"/>
  <c r="CX90" i="18"/>
  <c r="CY90" i="18"/>
  <c r="CZ90" i="18"/>
  <c r="DA90" i="18"/>
  <c r="DB90" i="18"/>
  <c r="DC90" i="18"/>
  <c r="DD90" i="18"/>
  <c r="DE90" i="18"/>
  <c r="DF90" i="18"/>
  <c r="DG90" i="18"/>
  <c r="DH90" i="18"/>
  <c r="DI90" i="18"/>
  <c r="DJ90" i="18"/>
  <c r="DK90" i="18"/>
  <c r="DL90" i="18"/>
  <c r="DM90" i="18"/>
  <c r="DN90" i="18"/>
  <c r="DO90" i="18"/>
  <c r="DP90" i="18"/>
  <c r="DQ90" i="18"/>
  <c r="DR90" i="18"/>
  <c r="DS90" i="18"/>
  <c r="DT90" i="18"/>
  <c r="DV90" i="18"/>
  <c r="DW90" i="18"/>
  <c r="DX90" i="18"/>
  <c r="DY90" i="18"/>
  <c r="DZ90" i="18"/>
  <c r="EA90" i="18"/>
  <c r="EB90" i="18"/>
  <c r="EC90" i="18"/>
  <c r="ED90" i="18"/>
  <c r="EE90" i="18"/>
  <c r="EF90" i="18"/>
  <c r="EG90" i="18"/>
  <c r="EH90" i="18"/>
  <c r="BJ91" i="18"/>
  <c r="BK91" i="18"/>
  <c r="BL91" i="18"/>
  <c r="BM91" i="18"/>
  <c r="BN91" i="18"/>
  <c r="BO91" i="18"/>
  <c r="BP91" i="18"/>
  <c r="BQ91" i="18"/>
  <c r="BR91" i="18"/>
  <c r="BS91" i="18"/>
  <c r="BT91" i="18"/>
  <c r="BU91" i="18"/>
  <c r="BV91" i="18"/>
  <c r="BW91" i="18"/>
  <c r="BX91" i="18"/>
  <c r="BY91" i="18"/>
  <c r="CA91" i="18"/>
  <c r="CB91" i="18"/>
  <c r="CC91" i="18"/>
  <c r="CD91" i="18"/>
  <c r="CE91" i="18"/>
  <c r="CF91" i="18"/>
  <c r="CG91" i="18"/>
  <c r="CH91" i="18"/>
  <c r="CI91" i="18"/>
  <c r="CJ91" i="18"/>
  <c r="CK91" i="18"/>
  <c r="CL91" i="18"/>
  <c r="CM91" i="18"/>
  <c r="CN91" i="18"/>
  <c r="CO91" i="18"/>
  <c r="CP91" i="18"/>
  <c r="CQ91" i="18"/>
  <c r="CR91" i="18"/>
  <c r="CS91" i="18"/>
  <c r="CT91" i="18"/>
  <c r="CU91" i="18"/>
  <c r="CV91" i="18"/>
  <c r="CW91" i="18"/>
  <c r="CX91" i="18"/>
  <c r="CY91" i="18"/>
  <c r="CZ91" i="18"/>
  <c r="DA91" i="18"/>
  <c r="DB91" i="18"/>
  <c r="DC91" i="18"/>
  <c r="DD91" i="18"/>
  <c r="DE91" i="18"/>
  <c r="DF91" i="18"/>
  <c r="DG91" i="18"/>
  <c r="DH91" i="18"/>
  <c r="DI91" i="18"/>
  <c r="DJ91" i="18"/>
  <c r="DK91" i="18"/>
  <c r="DL91" i="18"/>
  <c r="DM91" i="18"/>
  <c r="DN91" i="18"/>
  <c r="DO91" i="18"/>
  <c r="DP91" i="18"/>
  <c r="DQ91" i="18"/>
  <c r="DR91" i="18"/>
  <c r="DS91" i="18"/>
  <c r="DT91" i="18"/>
  <c r="DU91" i="18"/>
  <c r="DV91" i="18"/>
  <c r="DW91" i="18"/>
  <c r="DX91" i="18"/>
  <c r="DY91" i="18"/>
  <c r="DZ91" i="18"/>
  <c r="EA91" i="18"/>
  <c r="EB91" i="18"/>
  <c r="EC91" i="18"/>
  <c r="ED91" i="18"/>
  <c r="EE91" i="18"/>
  <c r="EF91" i="18"/>
  <c r="EG91" i="18"/>
  <c r="EH91" i="18"/>
  <c r="BJ92" i="18"/>
  <c r="BK92" i="18"/>
  <c r="BL92" i="18"/>
  <c r="BM92" i="18"/>
  <c r="BN92" i="18"/>
  <c r="BO92" i="18"/>
  <c r="BP92" i="18"/>
  <c r="BQ92" i="18"/>
  <c r="BR92" i="18"/>
  <c r="BS92" i="18"/>
  <c r="BT92" i="18"/>
  <c r="BU92" i="18"/>
  <c r="BV92" i="18"/>
  <c r="BW92" i="18"/>
  <c r="BX92" i="18"/>
  <c r="BY92" i="18"/>
  <c r="CA92" i="18"/>
  <c r="CB92" i="18"/>
  <c r="CC92" i="18"/>
  <c r="CD92" i="18"/>
  <c r="CE92" i="18"/>
  <c r="CF92" i="18"/>
  <c r="CG92" i="18"/>
  <c r="CH92" i="18"/>
  <c r="CI92" i="18"/>
  <c r="CJ92" i="18"/>
  <c r="CK92" i="18"/>
  <c r="CL92" i="18"/>
  <c r="CM92" i="18"/>
  <c r="CN92" i="18"/>
  <c r="CO92" i="18"/>
  <c r="CP92" i="18"/>
  <c r="CQ92" i="18"/>
  <c r="CR92" i="18"/>
  <c r="CS92" i="18"/>
  <c r="CT92" i="18"/>
  <c r="CU92" i="18"/>
  <c r="CV92" i="18"/>
  <c r="CW92" i="18"/>
  <c r="CX92" i="18"/>
  <c r="CY92" i="18"/>
  <c r="CZ92" i="18"/>
  <c r="DA92" i="18"/>
  <c r="DB92" i="18"/>
  <c r="DC92" i="18"/>
  <c r="DD92" i="18"/>
  <c r="DE92" i="18"/>
  <c r="DF92" i="18"/>
  <c r="DG92" i="18"/>
  <c r="DH92" i="18"/>
  <c r="DI92" i="18"/>
  <c r="DJ92" i="18"/>
  <c r="DK92" i="18"/>
  <c r="DL92" i="18"/>
  <c r="DM92" i="18"/>
  <c r="DN92" i="18"/>
  <c r="DO92" i="18"/>
  <c r="DP92" i="18"/>
  <c r="DQ92" i="18"/>
  <c r="DR92" i="18"/>
  <c r="DS92" i="18"/>
  <c r="DT92" i="18"/>
  <c r="DU92" i="18"/>
  <c r="DV92" i="18"/>
  <c r="DW92" i="18"/>
  <c r="DX92" i="18"/>
  <c r="DY92" i="18"/>
  <c r="DZ92" i="18"/>
  <c r="EA92" i="18"/>
  <c r="EB92" i="18"/>
  <c r="EC92" i="18"/>
  <c r="ED92" i="18"/>
  <c r="EE92" i="18"/>
  <c r="EF92" i="18"/>
  <c r="EG92" i="18"/>
  <c r="EH92" i="18"/>
  <c r="BJ93" i="18"/>
  <c r="BK93" i="18"/>
  <c r="BL93" i="18"/>
  <c r="BM93" i="18"/>
  <c r="BN93" i="18"/>
  <c r="BO93" i="18"/>
  <c r="BP93" i="18"/>
  <c r="BQ93" i="18"/>
  <c r="BR93" i="18"/>
  <c r="BS93" i="18"/>
  <c r="BT93" i="18"/>
  <c r="BU93" i="18"/>
  <c r="BV93" i="18"/>
  <c r="BW93" i="18"/>
  <c r="BX93" i="18"/>
  <c r="BY93" i="18"/>
  <c r="CA93" i="18"/>
  <c r="CB93" i="18"/>
  <c r="CC93" i="18"/>
  <c r="CD93" i="18"/>
  <c r="CE93" i="18"/>
  <c r="CF93" i="18"/>
  <c r="CG93" i="18"/>
  <c r="CH93" i="18"/>
  <c r="CI93" i="18"/>
  <c r="CJ93" i="18"/>
  <c r="CK93" i="18"/>
  <c r="CL93" i="18"/>
  <c r="CM93" i="18"/>
  <c r="CN93" i="18"/>
  <c r="CO93" i="18"/>
  <c r="CP93" i="18"/>
  <c r="CQ93" i="18"/>
  <c r="CR93" i="18"/>
  <c r="CS93" i="18"/>
  <c r="CT93" i="18"/>
  <c r="CU93" i="18"/>
  <c r="CV93" i="18"/>
  <c r="CW93" i="18"/>
  <c r="CX93" i="18"/>
  <c r="CY93" i="18"/>
  <c r="CZ93" i="18"/>
  <c r="DA93" i="18"/>
  <c r="DB93" i="18"/>
  <c r="DC93" i="18"/>
  <c r="DD93" i="18"/>
  <c r="DE93" i="18"/>
  <c r="DF93" i="18"/>
  <c r="DG93" i="18"/>
  <c r="DH93" i="18"/>
  <c r="DI93" i="18"/>
  <c r="DJ93" i="18"/>
  <c r="DK93" i="18"/>
  <c r="DL93" i="18"/>
  <c r="DM93" i="18"/>
  <c r="DN93" i="18"/>
  <c r="DO93" i="18"/>
  <c r="DP93" i="18"/>
  <c r="DQ93" i="18"/>
  <c r="DR93" i="18"/>
  <c r="DS93" i="18"/>
  <c r="DT93" i="18"/>
  <c r="DU93" i="18"/>
  <c r="DV93" i="18"/>
  <c r="DW93" i="18"/>
  <c r="DX93" i="18"/>
  <c r="DY93" i="18"/>
  <c r="DZ93" i="18"/>
  <c r="EA93" i="18"/>
  <c r="EB93" i="18"/>
  <c r="EC93" i="18"/>
  <c r="ED93" i="18"/>
  <c r="EE93" i="18"/>
  <c r="EF93" i="18"/>
  <c r="EG93" i="18"/>
  <c r="EH93" i="18"/>
  <c r="BJ94" i="18"/>
  <c r="BK94" i="18"/>
  <c r="BL94" i="18"/>
  <c r="BM94" i="18"/>
  <c r="BN94" i="18"/>
  <c r="BO94" i="18"/>
  <c r="BP94" i="18"/>
  <c r="BQ94" i="18"/>
  <c r="BR94" i="18"/>
  <c r="BS94" i="18"/>
  <c r="BT94" i="18"/>
  <c r="BU94" i="18"/>
  <c r="BV94" i="18"/>
  <c r="BW94" i="18"/>
  <c r="BX94" i="18"/>
  <c r="BZ94" i="18"/>
  <c r="CA94" i="18"/>
  <c r="CB94" i="18"/>
  <c r="CC94" i="18"/>
  <c r="CD94" i="18"/>
  <c r="CE94" i="18"/>
  <c r="CF94" i="18"/>
  <c r="CG94" i="18"/>
  <c r="CH94" i="18"/>
  <c r="CI94" i="18"/>
  <c r="CJ94" i="18"/>
  <c r="CK94" i="18"/>
  <c r="CL94" i="18"/>
  <c r="CM94" i="18"/>
  <c r="CN94" i="18"/>
  <c r="CO94" i="18"/>
  <c r="CP94" i="18"/>
  <c r="CQ94" i="18"/>
  <c r="CR94" i="18"/>
  <c r="CS94" i="18"/>
  <c r="CT94" i="18"/>
  <c r="CU94" i="18"/>
  <c r="CV94" i="18"/>
  <c r="CW94" i="18"/>
  <c r="CX94" i="18"/>
  <c r="CY94" i="18"/>
  <c r="CZ94" i="18"/>
  <c r="DA94" i="18"/>
  <c r="DB94" i="18"/>
  <c r="DC94" i="18"/>
  <c r="DD94" i="18"/>
  <c r="DE94" i="18"/>
  <c r="DF94" i="18"/>
  <c r="DG94" i="18"/>
  <c r="DH94" i="18"/>
  <c r="DI94" i="18"/>
  <c r="DJ94" i="18"/>
  <c r="DK94" i="18"/>
  <c r="DL94" i="18"/>
  <c r="DM94" i="18"/>
  <c r="DN94" i="18"/>
  <c r="DO94" i="18"/>
  <c r="DP94" i="18"/>
  <c r="DQ94" i="18"/>
  <c r="DR94" i="18"/>
  <c r="DS94" i="18"/>
  <c r="DT94" i="18"/>
  <c r="DU94" i="18"/>
  <c r="DV94" i="18"/>
  <c r="DW94" i="18"/>
  <c r="DX94" i="18"/>
  <c r="DY94" i="18"/>
  <c r="DZ94" i="18"/>
  <c r="EA94" i="18"/>
  <c r="EB94" i="18"/>
  <c r="EC94" i="18"/>
  <c r="ED94" i="18"/>
  <c r="EE94" i="18"/>
  <c r="EF94" i="18"/>
  <c r="EG94" i="18"/>
  <c r="EH94" i="18"/>
  <c r="BJ95" i="18"/>
  <c r="BK95" i="18"/>
  <c r="BL95" i="18"/>
  <c r="BM95" i="18"/>
  <c r="BN95" i="18"/>
  <c r="BO95" i="18"/>
  <c r="BP95" i="18"/>
  <c r="BQ95" i="18"/>
  <c r="BR95" i="18"/>
  <c r="BS95" i="18"/>
  <c r="BT95" i="18"/>
  <c r="BU95" i="18"/>
  <c r="BV95" i="18"/>
  <c r="BW95" i="18"/>
  <c r="BX95" i="18"/>
  <c r="BZ95" i="18"/>
  <c r="CA95" i="18"/>
  <c r="CB95" i="18"/>
  <c r="CC95" i="18"/>
  <c r="CD95" i="18"/>
  <c r="CE95" i="18"/>
  <c r="CF95" i="18"/>
  <c r="CG95" i="18"/>
  <c r="CH95" i="18"/>
  <c r="CI95" i="18"/>
  <c r="CJ95" i="18"/>
  <c r="CK95" i="18"/>
  <c r="CL95" i="18"/>
  <c r="CM95" i="18"/>
  <c r="CN95" i="18"/>
  <c r="CO95" i="18"/>
  <c r="CP95" i="18"/>
  <c r="CQ95" i="18"/>
  <c r="CR95" i="18"/>
  <c r="CS95" i="18"/>
  <c r="CT95" i="18"/>
  <c r="CU95" i="18"/>
  <c r="CV95" i="18"/>
  <c r="CW95" i="18"/>
  <c r="CX95" i="18"/>
  <c r="CY95" i="18"/>
  <c r="CZ95" i="18"/>
  <c r="DA95" i="18"/>
  <c r="DB95" i="18"/>
  <c r="DC95" i="18"/>
  <c r="DD95" i="18"/>
  <c r="DE95" i="18"/>
  <c r="DF95" i="18"/>
  <c r="DG95" i="18"/>
  <c r="DH95" i="18"/>
  <c r="DI95" i="18"/>
  <c r="DJ95" i="18"/>
  <c r="DK95" i="18"/>
  <c r="DL95" i="18"/>
  <c r="DM95" i="18"/>
  <c r="DN95" i="18"/>
  <c r="DO95" i="18"/>
  <c r="DP95" i="18"/>
  <c r="DQ95" i="18"/>
  <c r="DR95" i="18"/>
  <c r="DS95" i="18"/>
  <c r="DT95" i="18"/>
  <c r="DU95" i="18"/>
  <c r="DV95" i="18"/>
  <c r="DW95" i="18"/>
  <c r="DX95" i="18"/>
  <c r="DY95" i="18"/>
  <c r="DZ95" i="18"/>
  <c r="EA95" i="18"/>
  <c r="EB95" i="18"/>
  <c r="EC95" i="18"/>
  <c r="ED95" i="18"/>
  <c r="EE95" i="18"/>
  <c r="EF95" i="18"/>
  <c r="EG95" i="18"/>
  <c r="EH95" i="18"/>
  <c r="BJ96" i="18"/>
  <c r="BK96" i="18"/>
  <c r="BL96" i="18"/>
  <c r="BM96" i="18"/>
  <c r="BN96" i="18"/>
  <c r="BO96" i="18"/>
  <c r="BP96" i="18"/>
  <c r="BQ96" i="18"/>
  <c r="BR96" i="18"/>
  <c r="BS96" i="18"/>
  <c r="BT96" i="18"/>
  <c r="BU96" i="18"/>
  <c r="BV96" i="18"/>
  <c r="BW96" i="18"/>
  <c r="BX96" i="18"/>
  <c r="BZ96" i="18"/>
  <c r="CA96" i="18"/>
  <c r="CB96" i="18"/>
  <c r="CC96" i="18"/>
  <c r="CD96" i="18"/>
  <c r="CE96" i="18"/>
  <c r="CF96" i="18"/>
  <c r="CG96" i="18"/>
  <c r="CH96" i="18"/>
  <c r="CI96" i="18"/>
  <c r="CJ96" i="18"/>
  <c r="CK96" i="18"/>
  <c r="CL96" i="18"/>
  <c r="CM96" i="18"/>
  <c r="CN96" i="18"/>
  <c r="CO96" i="18"/>
  <c r="CP96" i="18"/>
  <c r="CQ96" i="18"/>
  <c r="CR96" i="18"/>
  <c r="CS96" i="18"/>
  <c r="CT96" i="18"/>
  <c r="CU96" i="18"/>
  <c r="CV96" i="18"/>
  <c r="CW96" i="18"/>
  <c r="CX96" i="18"/>
  <c r="CY96" i="18"/>
  <c r="CZ96" i="18"/>
  <c r="DA96" i="18"/>
  <c r="DB96" i="18"/>
  <c r="DC96" i="18"/>
  <c r="DD96" i="18"/>
  <c r="DE96" i="18"/>
  <c r="DF96" i="18"/>
  <c r="DG96" i="18"/>
  <c r="DH96" i="18"/>
  <c r="DI96" i="18"/>
  <c r="DJ96" i="18"/>
  <c r="DK96" i="18"/>
  <c r="DL96" i="18"/>
  <c r="DM96" i="18"/>
  <c r="DN96" i="18"/>
  <c r="DO96" i="18"/>
  <c r="DP96" i="18"/>
  <c r="DQ96" i="18"/>
  <c r="DR96" i="18"/>
  <c r="DS96" i="18"/>
  <c r="DT96" i="18"/>
  <c r="DU96" i="18"/>
  <c r="DV96" i="18"/>
  <c r="DW96" i="18"/>
  <c r="DX96" i="18"/>
  <c r="DY96" i="18"/>
  <c r="DZ96" i="18"/>
  <c r="EA96" i="18"/>
  <c r="EB96" i="18"/>
  <c r="EC96" i="18"/>
  <c r="ED96" i="18"/>
  <c r="EE96" i="18"/>
  <c r="EF96" i="18"/>
  <c r="EG96" i="18"/>
  <c r="EH96" i="18"/>
  <c r="BJ97" i="18"/>
  <c r="BK97" i="18"/>
  <c r="BL97" i="18"/>
  <c r="BM97" i="18"/>
  <c r="BN97" i="18"/>
  <c r="BO97" i="18"/>
  <c r="BP97" i="18"/>
  <c r="BQ97" i="18"/>
  <c r="BR97" i="18"/>
  <c r="BS97" i="18"/>
  <c r="BT97" i="18"/>
  <c r="BU97" i="18"/>
  <c r="BV97" i="18"/>
  <c r="BW97" i="18"/>
  <c r="BX97" i="18"/>
  <c r="BY97" i="18"/>
  <c r="BZ97" i="18"/>
  <c r="CA97" i="18"/>
  <c r="CB97" i="18"/>
  <c r="CD97" i="18"/>
  <c r="CE97" i="18"/>
  <c r="CF97" i="18"/>
  <c r="CG97" i="18"/>
  <c r="CH97" i="18"/>
  <c r="CI97" i="18"/>
  <c r="CJ97" i="18"/>
  <c r="CK97" i="18"/>
  <c r="CL97" i="18"/>
  <c r="CM97" i="18"/>
  <c r="CN97" i="18"/>
  <c r="CO97" i="18"/>
  <c r="CP97" i="18"/>
  <c r="CQ97" i="18"/>
  <c r="CR97" i="18"/>
  <c r="CS97" i="18"/>
  <c r="CT97" i="18"/>
  <c r="CU97" i="18"/>
  <c r="CV97" i="18"/>
  <c r="CW97" i="18"/>
  <c r="CX97" i="18"/>
  <c r="CY97" i="18"/>
  <c r="CZ97" i="18"/>
  <c r="DA97" i="18"/>
  <c r="DB97" i="18"/>
  <c r="DC97" i="18"/>
  <c r="DD97" i="18"/>
  <c r="DE97" i="18"/>
  <c r="DF97" i="18"/>
  <c r="DG97" i="18"/>
  <c r="DH97" i="18"/>
  <c r="DI97" i="18"/>
  <c r="DJ97" i="18"/>
  <c r="DK97" i="18"/>
  <c r="DL97" i="18"/>
  <c r="DM97" i="18"/>
  <c r="DN97" i="18"/>
  <c r="DO97" i="18"/>
  <c r="DP97" i="18"/>
  <c r="DQ97" i="18"/>
  <c r="DR97" i="18"/>
  <c r="DS97" i="18"/>
  <c r="DT97" i="18"/>
  <c r="DU97" i="18"/>
  <c r="DV97" i="18"/>
  <c r="DW97" i="18"/>
  <c r="DX97" i="18"/>
  <c r="DY97" i="18"/>
  <c r="DZ97" i="18"/>
  <c r="EA97" i="18"/>
  <c r="EB97" i="18"/>
  <c r="EC97" i="18"/>
  <c r="ED97" i="18"/>
  <c r="EE97" i="18"/>
  <c r="EF97" i="18"/>
  <c r="EG97" i="18"/>
  <c r="EH97" i="18"/>
  <c r="BJ98" i="18"/>
  <c r="BK98" i="18"/>
  <c r="BL98" i="18"/>
  <c r="BM98" i="18"/>
  <c r="BN98" i="18"/>
  <c r="BO98" i="18"/>
  <c r="BP98" i="18"/>
  <c r="BQ98" i="18"/>
  <c r="BR98" i="18"/>
  <c r="BS98" i="18"/>
  <c r="BT98" i="18"/>
  <c r="BU98" i="18"/>
  <c r="BV98" i="18"/>
  <c r="BW98" i="18"/>
  <c r="BX98" i="18"/>
  <c r="BY98" i="18"/>
  <c r="BZ98" i="18"/>
  <c r="CA98" i="18"/>
  <c r="CB98" i="18"/>
  <c r="CC98" i="18"/>
  <c r="CE98" i="18"/>
  <c r="CF98" i="18"/>
  <c r="CG98" i="18"/>
  <c r="CH98" i="18"/>
  <c r="CI98" i="18"/>
  <c r="CJ98" i="18"/>
  <c r="CK98" i="18"/>
  <c r="CL98" i="18"/>
  <c r="CM98" i="18"/>
  <c r="CN98" i="18"/>
  <c r="CO98" i="18"/>
  <c r="CP98" i="18"/>
  <c r="CQ98" i="18"/>
  <c r="CR98" i="18"/>
  <c r="CS98" i="18"/>
  <c r="CT98" i="18"/>
  <c r="CU98" i="18"/>
  <c r="CV98" i="18"/>
  <c r="CW98" i="18"/>
  <c r="CX98" i="18"/>
  <c r="CY98" i="18"/>
  <c r="CZ98" i="18"/>
  <c r="DA98" i="18"/>
  <c r="DB98" i="18"/>
  <c r="DC98" i="18"/>
  <c r="DD98" i="18"/>
  <c r="DE98" i="18"/>
  <c r="DF98" i="18"/>
  <c r="DG98" i="18"/>
  <c r="DH98" i="18"/>
  <c r="DI98" i="18"/>
  <c r="DJ98" i="18"/>
  <c r="DK98" i="18"/>
  <c r="DL98" i="18"/>
  <c r="DM98" i="18"/>
  <c r="DN98" i="18"/>
  <c r="DO98" i="18"/>
  <c r="DP98" i="18"/>
  <c r="DQ98" i="18"/>
  <c r="DR98" i="18"/>
  <c r="DS98" i="18"/>
  <c r="DT98" i="18"/>
  <c r="DU98" i="18"/>
  <c r="DV98" i="18"/>
  <c r="DW98" i="18"/>
  <c r="DX98" i="18"/>
  <c r="DY98" i="18"/>
  <c r="DZ98" i="18"/>
  <c r="EA98" i="18"/>
  <c r="EB98" i="18"/>
  <c r="EC98" i="18"/>
  <c r="ED98" i="18"/>
  <c r="EE98" i="18"/>
  <c r="EF98" i="18"/>
  <c r="EG98" i="18"/>
  <c r="EH98" i="18"/>
  <c r="BJ99" i="18"/>
  <c r="BK99" i="18"/>
  <c r="BL99" i="18"/>
  <c r="BM99" i="18"/>
  <c r="BN99" i="18"/>
  <c r="BO99" i="18"/>
  <c r="BP99" i="18"/>
  <c r="BQ99" i="18"/>
  <c r="BR99" i="18"/>
  <c r="BS99" i="18"/>
  <c r="BT99" i="18"/>
  <c r="BU99" i="18"/>
  <c r="BV99" i="18"/>
  <c r="BW99" i="18"/>
  <c r="BX99" i="18"/>
  <c r="BY99" i="18"/>
  <c r="BZ99" i="18"/>
  <c r="CA99" i="18"/>
  <c r="CB99" i="18"/>
  <c r="CC99" i="18"/>
  <c r="CE99" i="18"/>
  <c r="CF99" i="18"/>
  <c r="CG99" i="18"/>
  <c r="CH99" i="18"/>
  <c r="CI99" i="18"/>
  <c r="CJ99" i="18"/>
  <c r="CK99" i="18"/>
  <c r="CL99" i="18"/>
  <c r="CM99" i="18"/>
  <c r="CN99" i="18"/>
  <c r="CO99" i="18"/>
  <c r="CP99" i="18"/>
  <c r="CQ99" i="18"/>
  <c r="CR99" i="18"/>
  <c r="CS99" i="18"/>
  <c r="CT99" i="18"/>
  <c r="CU99" i="18"/>
  <c r="CV99" i="18"/>
  <c r="CW99" i="18"/>
  <c r="CX99" i="18"/>
  <c r="CY99" i="18"/>
  <c r="CZ99" i="18"/>
  <c r="DA99" i="18"/>
  <c r="DB99" i="18"/>
  <c r="DC99" i="18"/>
  <c r="DD99" i="18"/>
  <c r="DE99" i="18"/>
  <c r="DF99" i="18"/>
  <c r="DG99" i="18"/>
  <c r="DH99" i="18"/>
  <c r="DI99" i="18"/>
  <c r="DJ99" i="18"/>
  <c r="DK99" i="18"/>
  <c r="DL99" i="18"/>
  <c r="DM99" i="18"/>
  <c r="DN99" i="18"/>
  <c r="DO99" i="18"/>
  <c r="DP99" i="18"/>
  <c r="DQ99" i="18"/>
  <c r="DR99" i="18"/>
  <c r="DS99" i="18"/>
  <c r="DT99" i="18"/>
  <c r="DU99" i="18"/>
  <c r="DV99" i="18"/>
  <c r="DW99" i="18"/>
  <c r="DX99" i="18"/>
  <c r="DY99" i="18"/>
  <c r="DZ99" i="18"/>
  <c r="EA99" i="18"/>
  <c r="EB99" i="18"/>
  <c r="EC99" i="18"/>
  <c r="ED99" i="18"/>
  <c r="EE99" i="18"/>
  <c r="EF99" i="18"/>
  <c r="EG99" i="18"/>
  <c r="EH99" i="18"/>
  <c r="BJ100" i="18"/>
  <c r="BK100" i="18"/>
  <c r="BL100" i="18"/>
  <c r="BM100" i="18"/>
  <c r="BN100" i="18"/>
  <c r="BO100" i="18"/>
  <c r="BP100" i="18"/>
  <c r="BQ100" i="18"/>
  <c r="BR100" i="18"/>
  <c r="BS100" i="18"/>
  <c r="BT100" i="18"/>
  <c r="BU100" i="18"/>
  <c r="BV100" i="18"/>
  <c r="BW100" i="18"/>
  <c r="BX100" i="18"/>
  <c r="BY100" i="18"/>
  <c r="BZ100" i="18"/>
  <c r="CA100" i="18"/>
  <c r="CB100" i="18"/>
  <c r="CC100" i="18"/>
  <c r="CE100" i="18"/>
  <c r="CF100" i="18"/>
  <c r="CG100" i="18"/>
  <c r="CH100" i="18"/>
  <c r="CI100" i="18"/>
  <c r="CJ100" i="18"/>
  <c r="CK100" i="18"/>
  <c r="CL100" i="18"/>
  <c r="CM100" i="18"/>
  <c r="CN100" i="18"/>
  <c r="CO100" i="18"/>
  <c r="CP100" i="18"/>
  <c r="CQ100" i="18"/>
  <c r="CR100" i="18"/>
  <c r="CS100" i="18"/>
  <c r="CT100" i="18"/>
  <c r="CU100" i="18"/>
  <c r="CV100" i="18"/>
  <c r="CW100" i="18"/>
  <c r="CX100" i="18"/>
  <c r="CY100" i="18"/>
  <c r="CZ100" i="18"/>
  <c r="DA100" i="18"/>
  <c r="DB100" i="18"/>
  <c r="DC100" i="18"/>
  <c r="DD100" i="18"/>
  <c r="DE100" i="18"/>
  <c r="DF100" i="18"/>
  <c r="DG100" i="18"/>
  <c r="DH100" i="18"/>
  <c r="DI100" i="18"/>
  <c r="DJ100" i="18"/>
  <c r="DK100" i="18"/>
  <c r="DL100" i="18"/>
  <c r="DM100" i="18"/>
  <c r="DN100" i="18"/>
  <c r="DO100" i="18"/>
  <c r="DP100" i="18"/>
  <c r="DQ100" i="18"/>
  <c r="DR100" i="18"/>
  <c r="DS100" i="18"/>
  <c r="DT100" i="18"/>
  <c r="DU100" i="18"/>
  <c r="DV100" i="18"/>
  <c r="DW100" i="18"/>
  <c r="DX100" i="18"/>
  <c r="DY100" i="18"/>
  <c r="DZ100" i="18"/>
  <c r="EA100" i="18"/>
  <c r="EB100" i="18"/>
  <c r="EC100" i="18"/>
  <c r="ED100" i="18"/>
  <c r="EE100" i="18"/>
  <c r="EF100" i="18"/>
  <c r="EG100" i="18"/>
  <c r="EH100" i="18"/>
  <c r="BJ101" i="18"/>
  <c r="BK101" i="18"/>
  <c r="BL101" i="18"/>
  <c r="BM101" i="18"/>
  <c r="BN101" i="18"/>
  <c r="BO101" i="18"/>
  <c r="BP101" i="18"/>
  <c r="BQ101" i="18"/>
  <c r="BR101" i="18"/>
  <c r="BS101" i="18"/>
  <c r="BT101" i="18"/>
  <c r="BU101" i="18"/>
  <c r="BV101" i="18"/>
  <c r="BW101" i="18"/>
  <c r="BX101" i="18"/>
  <c r="BY101" i="18"/>
  <c r="BZ101" i="18"/>
  <c r="CA101" i="18"/>
  <c r="CB101" i="18"/>
  <c r="CC101" i="18"/>
  <c r="CE101" i="18"/>
  <c r="CF101" i="18"/>
  <c r="CG101" i="18"/>
  <c r="CH101" i="18"/>
  <c r="CI101" i="18"/>
  <c r="CJ101" i="18"/>
  <c r="CK101" i="18"/>
  <c r="CL101" i="18"/>
  <c r="CM101" i="18"/>
  <c r="CN101" i="18"/>
  <c r="CO101" i="18"/>
  <c r="CP101" i="18"/>
  <c r="CQ101" i="18"/>
  <c r="CR101" i="18"/>
  <c r="CS101" i="18"/>
  <c r="CT101" i="18"/>
  <c r="CU101" i="18"/>
  <c r="CV101" i="18"/>
  <c r="CW101" i="18"/>
  <c r="CX101" i="18"/>
  <c r="CY101" i="18"/>
  <c r="CZ101" i="18"/>
  <c r="DA101" i="18"/>
  <c r="DB101" i="18"/>
  <c r="DC101" i="18"/>
  <c r="DD101" i="18"/>
  <c r="DE101" i="18"/>
  <c r="DF101" i="18"/>
  <c r="DG101" i="18"/>
  <c r="DH101" i="18"/>
  <c r="DI101" i="18"/>
  <c r="DJ101" i="18"/>
  <c r="DK101" i="18"/>
  <c r="DL101" i="18"/>
  <c r="DM101" i="18"/>
  <c r="DN101" i="18"/>
  <c r="DO101" i="18"/>
  <c r="DP101" i="18"/>
  <c r="DQ101" i="18"/>
  <c r="DR101" i="18"/>
  <c r="DS101" i="18"/>
  <c r="DT101" i="18"/>
  <c r="DU101" i="18"/>
  <c r="DV101" i="18"/>
  <c r="DW101" i="18"/>
  <c r="DX101" i="18"/>
  <c r="DY101" i="18"/>
  <c r="DZ101" i="18"/>
  <c r="EA101" i="18"/>
  <c r="EB101" i="18"/>
  <c r="EC101" i="18"/>
  <c r="ED101" i="18"/>
  <c r="EE101" i="18"/>
  <c r="EF101" i="18"/>
  <c r="EG101" i="18"/>
  <c r="EH101" i="18"/>
  <c r="BJ102" i="18"/>
  <c r="BK102" i="18"/>
  <c r="BL102" i="18"/>
  <c r="BM102" i="18"/>
  <c r="BN102" i="18"/>
  <c r="BO102" i="18"/>
  <c r="BP102" i="18"/>
  <c r="BQ102" i="18"/>
  <c r="BR102" i="18"/>
  <c r="BS102" i="18"/>
  <c r="BT102" i="18"/>
  <c r="BU102" i="18"/>
  <c r="BV102" i="18"/>
  <c r="BW102" i="18"/>
  <c r="BX102" i="18"/>
  <c r="BY102" i="18"/>
  <c r="BZ102" i="18"/>
  <c r="CA102" i="18"/>
  <c r="CB102" i="18"/>
  <c r="CC102" i="18"/>
  <c r="CE102" i="18"/>
  <c r="CF102" i="18"/>
  <c r="CG102" i="18"/>
  <c r="CH102" i="18"/>
  <c r="CI102" i="18"/>
  <c r="CJ102" i="18"/>
  <c r="CK102" i="18"/>
  <c r="CL102" i="18"/>
  <c r="CM102" i="18"/>
  <c r="CN102" i="18"/>
  <c r="CO102" i="18"/>
  <c r="CP102" i="18"/>
  <c r="CQ102" i="18"/>
  <c r="CR102" i="18"/>
  <c r="CS102" i="18"/>
  <c r="CT102" i="18"/>
  <c r="CU102" i="18"/>
  <c r="CV102" i="18"/>
  <c r="CW102" i="18"/>
  <c r="CX102" i="18"/>
  <c r="CY102" i="18"/>
  <c r="CZ102" i="18"/>
  <c r="DA102" i="18"/>
  <c r="DB102" i="18"/>
  <c r="DC102" i="18"/>
  <c r="DD102" i="18"/>
  <c r="DE102" i="18"/>
  <c r="DF102" i="18"/>
  <c r="DG102" i="18"/>
  <c r="DH102" i="18"/>
  <c r="DI102" i="18"/>
  <c r="DJ102" i="18"/>
  <c r="DK102" i="18"/>
  <c r="DL102" i="18"/>
  <c r="DM102" i="18"/>
  <c r="DN102" i="18"/>
  <c r="DO102" i="18"/>
  <c r="DP102" i="18"/>
  <c r="DQ102" i="18"/>
  <c r="DR102" i="18"/>
  <c r="DS102" i="18"/>
  <c r="DT102" i="18"/>
  <c r="DU102" i="18"/>
  <c r="DV102" i="18"/>
  <c r="DW102" i="18"/>
  <c r="DX102" i="18"/>
  <c r="DY102" i="18"/>
  <c r="DZ102" i="18"/>
  <c r="EA102" i="18"/>
  <c r="EB102" i="18"/>
  <c r="EC102" i="18"/>
  <c r="ED102" i="18"/>
  <c r="EE102" i="18"/>
  <c r="EF102" i="18"/>
  <c r="EG102" i="18"/>
  <c r="EH102" i="18"/>
  <c r="BJ103" i="18"/>
  <c r="BK103" i="18"/>
  <c r="BL103" i="18"/>
  <c r="BM103" i="18"/>
  <c r="BN103" i="18"/>
  <c r="BO103" i="18"/>
  <c r="BP103" i="18"/>
  <c r="BQ103" i="18"/>
  <c r="BR103" i="18"/>
  <c r="BS103" i="18"/>
  <c r="BT103" i="18"/>
  <c r="BU103" i="18"/>
  <c r="BV103" i="18"/>
  <c r="BW103" i="18"/>
  <c r="BX103" i="18"/>
  <c r="BY103" i="18"/>
  <c r="BZ103" i="18"/>
  <c r="CA103" i="18"/>
  <c r="CB103" i="18"/>
  <c r="CC103" i="18"/>
  <c r="CE103" i="18"/>
  <c r="CF103" i="18"/>
  <c r="CG103" i="18"/>
  <c r="CH103" i="18"/>
  <c r="CI103" i="18"/>
  <c r="CJ103" i="18"/>
  <c r="CK103" i="18"/>
  <c r="CL103" i="18"/>
  <c r="CM103" i="18"/>
  <c r="CN103" i="18"/>
  <c r="CO103" i="18"/>
  <c r="CP103" i="18"/>
  <c r="CQ103" i="18"/>
  <c r="CR103" i="18"/>
  <c r="CS103" i="18"/>
  <c r="CT103" i="18"/>
  <c r="CU103" i="18"/>
  <c r="CV103" i="18"/>
  <c r="CW103" i="18"/>
  <c r="CX103" i="18"/>
  <c r="CY103" i="18"/>
  <c r="CZ103" i="18"/>
  <c r="DA103" i="18"/>
  <c r="DB103" i="18"/>
  <c r="DC103" i="18"/>
  <c r="DD103" i="18"/>
  <c r="DE103" i="18"/>
  <c r="DF103" i="18"/>
  <c r="DG103" i="18"/>
  <c r="DH103" i="18"/>
  <c r="DI103" i="18"/>
  <c r="DJ103" i="18"/>
  <c r="DK103" i="18"/>
  <c r="DL103" i="18"/>
  <c r="DM103" i="18"/>
  <c r="DN103" i="18"/>
  <c r="DO103" i="18"/>
  <c r="DP103" i="18"/>
  <c r="DQ103" i="18"/>
  <c r="DR103" i="18"/>
  <c r="DS103" i="18"/>
  <c r="DT103" i="18"/>
  <c r="DU103" i="18"/>
  <c r="DV103" i="18"/>
  <c r="DW103" i="18"/>
  <c r="DX103" i="18"/>
  <c r="DY103" i="18"/>
  <c r="DZ103" i="18"/>
  <c r="EA103" i="18"/>
  <c r="EB103" i="18"/>
  <c r="EC103" i="18"/>
  <c r="ED103" i="18"/>
  <c r="EE103" i="18"/>
  <c r="EF103" i="18"/>
  <c r="EG103" i="18"/>
  <c r="EH103" i="18"/>
  <c r="BJ104" i="18"/>
  <c r="BK104" i="18"/>
  <c r="BL104" i="18"/>
  <c r="BM104" i="18"/>
  <c r="BN104" i="18"/>
  <c r="BO104" i="18"/>
  <c r="BP104" i="18"/>
  <c r="BQ104" i="18"/>
  <c r="BR104" i="18"/>
  <c r="BS104" i="18"/>
  <c r="BT104" i="18"/>
  <c r="BU104" i="18"/>
  <c r="BV104" i="18"/>
  <c r="BW104" i="18"/>
  <c r="BX104" i="18"/>
  <c r="BY104" i="18"/>
  <c r="BZ104" i="18"/>
  <c r="CA104" i="18"/>
  <c r="CB104" i="18"/>
  <c r="CC104" i="18"/>
  <c r="CD104" i="18"/>
  <c r="CE104" i="18"/>
  <c r="CF104" i="18"/>
  <c r="CG104" i="18"/>
  <c r="CH104" i="18"/>
  <c r="CI104" i="18"/>
  <c r="CJ104" i="18"/>
  <c r="CL104" i="18"/>
  <c r="CM104" i="18"/>
  <c r="CN104" i="18"/>
  <c r="CO104" i="18"/>
  <c r="CP104" i="18"/>
  <c r="CQ104" i="18"/>
  <c r="CR104" i="18"/>
  <c r="CS104" i="18"/>
  <c r="CT104" i="18"/>
  <c r="CU104" i="18"/>
  <c r="CV104" i="18"/>
  <c r="CW104" i="18"/>
  <c r="CX104" i="18"/>
  <c r="CY104" i="18"/>
  <c r="CZ104" i="18"/>
  <c r="DA104" i="18"/>
  <c r="DB104" i="18"/>
  <c r="DC104" i="18"/>
  <c r="DD104" i="18"/>
  <c r="DE104" i="18"/>
  <c r="DF104" i="18"/>
  <c r="DG104" i="18"/>
  <c r="DH104" i="18"/>
  <c r="DI104" i="18"/>
  <c r="DJ104" i="18"/>
  <c r="DK104" i="18"/>
  <c r="DL104" i="18"/>
  <c r="DM104" i="18"/>
  <c r="DN104" i="18"/>
  <c r="DO104" i="18"/>
  <c r="DP104" i="18"/>
  <c r="DQ104" i="18"/>
  <c r="DR104" i="18"/>
  <c r="DS104" i="18"/>
  <c r="DT104" i="18"/>
  <c r="DU104" i="18"/>
  <c r="DV104" i="18"/>
  <c r="DW104" i="18"/>
  <c r="DX104" i="18"/>
  <c r="DY104" i="18"/>
  <c r="DZ104" i="18"/>
  <c r="EA104" i="18"/>
  <c r="EB104" i="18"/>
  <c r="EC104" i="18"/>
  <c r="ED104" i="18"/>
  <c r="EE104" i="18"/>
  <c r="EF104" i="18"/>
  <c r="EG104" i="18"/>
  <c r="EH104" i="18"/>
  <c r="BJ105" i="18"/>
  <c r="BK105" i="18"/>
  <c r="BL105" i="18"/>
  <c r="BM105" i="18"/>
  <c r="BN105" i="18"/>
  <c r="BO105" i="18"/>
  <c r="BP105" i="18"/>
  <c r="BQ105" i="18"/>
  <c r="BR105" i="18"/>
  <c r="BS105" i="18"/>
  <c r="BT105" i="18"/>
  <c r="BU105" i="18"/>
  <c r="BV105" i="18"/>
  <c r="BW105" i="18"/>
  <c r="BX105" i="18"/>
  <c r="BY105" i="18"/>
  <c r="BZ105" i="18"/>
  <c r="CA105" i="18"/>
  <c r="CB105" i="18"/>
  <c r="CC105" i="18"/>
  <c r="CD105" i="18"/>
  <c r="CE105" i="18"/>
  <c r="CF105" i="18"/>
  <c r="CG105" i="18"/>
  <c r="CH105" i="18"/>
  <c r="CI105" i="18"/>
  <c r="CJ105" i="18"/>
  <c r="CL105" i="18"/>
  <c r="CM105" i="18"/>
  <c r="CN105" i="18"/>
  <c r="CO105" i="18"/>
  <c r="CP105" i="18"/>
  <c r="CQ105" i="18"/>
  <c r="CR105" i="18"/>
  <c r="CS105" i="18"/>
  <c r="CT105" i="18"/>
  <c r="CU105" i="18"/>
  <c r="CV105" i="18"/>
  <c r="CW105" i="18"/>
  <c r="CX105" i="18"/>
  <c r="CY105" i="18"/>
  <c r="CZ105" i="18"/>
  <c r="DA105" i="18"/>
  <c r="DB105" i="18"/>
  <c r="DC105" i="18"/>
  <c r="DD105" i="18"/>
  <c r="DE105" i="18"/>
  <c r="DF105" i="18"/>
  <c r="DG105" i="18"/>
  <c r="DH105" i="18"/>
  <c r="DI105" i="18"/>
  <c r="DJ105" i="18"/>
  <c r="DK105" i="18"/>
  <c r="DL105" i="18"/>
  <c r="DM105" i="18"/>
  <c r="DN105" i="18"/>
  <c r="DO105" i="18"/>
  <c r="DP105" i="18"/>
  <c r="DQ105" i="18"/>
  <c r="DR105" i="18"/>
  <c r="DS105" i="18"/>
  <c r="DT105" i="18"/>
  <c r="DU105" i="18"/>
  <c r="DV105" i="18"/>
  <c r="DW105" i="18"/>
  <c r="DX105" i="18"/>
  <c r="DY105" i="18"/>
  <c r="DZ105" i="18"/>
  <c r="EA105" i="18"/>
  <c r="EB105" i="18"/>
  <c r="EC105" i="18"/>
  <c r="ED105" i="18"/>
  <c r="EE105" i="18"/>
  <c r="EF105" i="18"/>
  <c r="EG105" i="18"/>
  <c r="EH105" i="18"/>
  <c r="BJ106" i="18"/>
  <c r="BK106" i="18"/>
  <c r="BL106" i="18"/>
  <c r="BM106" i="18"/>
  <c r="BN106" i="18"/>
  <c r="BO106" i="18"/>
  <c r="BP106" i="18"/>
  <c r="BQ106" i="18"/>
  <c r="BR106" i="18"/>
  <c r="BS106" i="18"/>
  <c r="BT106" i="18"/>
  <c r="BU106" i="18"/>
  <c r="BV106" i="18"/>
  <c r="BW106" i="18"/>
  <c r="BX106" i="18"/>
  <c r="BY106" i="18"/>
  <c r="BZ106" i="18"/>
  <c r="CA106" i="18"/>
  <c r="CB106" i="18"/>
  <c r="CC106" i="18"/>
  <c r="CD106" i="18"/>
  <c r="CE106" i="18"/>
  <c r="CF106" i="18"/>
  <c r="CG106" i="18"/>
  <c r="CH106" i="18"/>
  <c r="CI106" i="18"/>
  <c r="CJ106" i="18"/>
  <c r="CL106" i="18"/>
  <c r="CM106" i="18"/>
  <c r="CN106" i="18"/>
  <c r="CO106" i="18"/>
  <c r="CP106" i="18"/>
  <c r="CQ106" i="18"/>
  <c r="CR106" i="18"/>
  <c r="CS106" i="18"/>
  <c r="CT106" i="18"/>
  <c r="CU106" i="18"/>
  <c r="CV106" i="18"/>
  <c r="CW106" i="18"/>
  <c r="CX106" i="18"/>
  <c r="CY106" i="18"/>
  <c r="CZ106" i="18"/>
  <c r="DA106" i="18"/>
  <c r="DB106" i="18"/>
  <c r="DC106" i="18"/>
  <c r="DD106" i="18"/>
  <c r="DE106" i="18"/>
  <c r="DF106" i="18"/>
  <c r="DG106" i="18"/>
  <c r="DH106" i="18"/>
  <c r="DI106" i="18"/>
  <c r="DJ106" i="18"/>
  <c r="DK106" i="18"/>
  <c r="DL106" i="18"/>
  <c r="DM106" i="18"/>
  <c r="DN106" i="18"/>
  <c r="DO106" i="18"/>
  <c r="DP106" i="18"/>
  <c r="DQ106" i="18"/>
  <c r="DR106" i="18"/>
  <c r="DS106" i="18"/>
  <c r="DT106" i="18"/>
  <c r="DU106" i="18"/>
  <c r="DV106" i="18"/>
  <c r="DW106" i="18"/>
  <c r="DX106" i="18"/>
  <c r="DY106" i="18"/>
  <c r="DZ106" i="18"/>
  <c r="EA106" i="18"/>
  <c r="EB106" i="18"/>
  <c r="EC106" i="18"/>
  <c r="ED106" i="18"/>
  <c r="EE106" i="18"/>
  <c r="EF106" i="18"/>
  <c r="EG106" i="18"/>
  <c r="EH106" i="18"/>
  <c r="BJ107" i="18"/>
  <c r="BK107" i="18"/>
  <c r="BL107" i="18"/>
  <c r="BM107" i="18"/>
  <c r="BN107" i="18"/>
  <c r="BO107" i="18"/>
  <c r="BP107" i="18"/>
  <c r="BQ107" i="18"/>
  <c r="BR107" i="18"/>
  <c r="BS107" i="18"/>
  <c r="BT107" i="18"/>
  <c r="BU107" i="18"/>
  <c r="BV107" i="18"/>
  <c r="BW107" i="18"/>
  <c r="BX107" i="18"/>
  <c r="BY107" i="18"/>
  <c r="BZ107" i="18"/>
  <c r="CA107" i="18"/>
  <c r="CB107" i="18"/>
  <c r="CC107" i="18"/>
  <c r="CD107" i="18"/>
  <c r="CE107" i="18"/>
  <c r="CF107" i="18"/>
  <c r="CG107" i="18"/>
  <c r="CH107" i="18"/>
  <c r="CI107" i="18"/>
  <c r="CJ107" i="18"/>
  <c r="CL107" i="18"/>
  <c r="CM107" i="18"/>
  <c r="CN107" i="18"/>
  <c r="CO107" i="18"/>
  <c r="CP107" i="18"/>
  <c r="CQ107" i="18"/>
  <c r="CR107" i="18"/>
  <c r="CS107" i="18"/>
  <c r="CT107" i="18"/>
  <c r="CU107" i="18"/>
  <c r="CV107" i="18"/>
  <c r="CW107" i="18"/>
  <c r="CX107" i="18"/>
  <c r="CY107" i="18"/>
  <c r="CZ107" i="18"/>
  <c r="DA107" i="18"/>
  <c r="DB107" i="18"/>
  <c r="DC107" i="18"/>
  <c r="DD107" i="18"/>
  <c r="DE107" i="18"/>
  <c r="DF107" i="18"/>
  <c r="DG107" i="18"/>
  <c r="DH107" i="18"/>
  <c r="DI107" i="18"/>
  <c r="DJ107" i="18"/>
  <c r="DK107" i="18"/>
  <c r="DL107" i="18"/>
  <c r="DM107" i="18"/>
  <c r="DN107" i="18"/>
  <c r="DO107" i="18"/>
  <c r="DP107" i="18"/>
  <c r="DQ107" i="18"/>
  <c r="DR107" i="18"/>
  <c r="DS107" i="18"/>
  <c r="DT107" i="18"/>
  <c r="DU107" i="18"/>
  <c r="DV107" i="18"/>
  <c r="DW107" i="18"/>
  <c r="DX107" i="18"/>
  <c r="DY107" i="18"/>
  <c r="DZ107" i="18"/>
  <c r="EA107" i="18"/>
  <c r="EB107" i="18"/>
  <c r="EC107" i="18"/>
  <c r="ED107" i="18"/>
  <c r="EE107" i="18"/>
  <c r="EF107" i="18"/>
  <c r="EG107" i="18"/>
  <c r="EH107" i="18"/>
  <c r="BJ108" i="18"/>
  <c r="BK108" i="18"/>
  <c r="BL108" i="18"/>
  <c r="BM108" i="18"/>
  <c r="BN108" i="18"/>
  <c r="BO108" i="18"/>
  <c r="BP108" i="18"/>
  <c r="BQ108" i="18"/>
  <c r="BR108" i="18"/>
  <c r="BS108" i="18"/>
  <c r="BT108" i="18"/>
  <c r="BU108" i="18"/>
  <c r="BV108" i="18"/>
  <c r="BW108" i="18"/>
  <c r="BX108" i="18"/>
  <c r="BY108" i="18"/>
  <c r="BZ108" i="18"/>
  <c r="CA108" i="18"/>
  <c r="CB108" i="18"/>
  <c r="CC108" i="18"/>
  <c r="CD108" i="18"/>
  <c r="CE108" i="18"/>
  <c r="CF108" i="18"/>
  <c r="CG108" i="18"/>
  <c r="CH108" i="18"/>
  <c r="CI108" i="18"/>
  <c r="CJ108" i="18"/>
  <c r="CK108" i="18"/>
  <c r="CL108" i="18"/>
  <c r="CM108" i="18"/>
  <c r="CN108" i="18"/>
  <c r="CO108" i="18"/>
  <c r="CQ108" i="18"/>
  <c r="CR108" i="18"/>
  <c r="CS108" i="18"/>
  <c r="CT108" i="18"/>
  <c r="CU108" i="18"/>
  <c r="CV108" i="18"/>
  <c r="CW108" i="18"/>
  <c r="CX108" i="18"/>
  <c r="CY108" i="18"/>
  <c r="CZ108" i="18"/>
  <c r="DA108" i="18"/>
  <c r="DB108" i="18"/>
  <c r="DC108" i="18"/>
  <c r="DD108" i="18"/>
  <c r="DE108" i="18"/>
  <c r="DF108" i="18"/>
  <c r="DG108" i="18"/>
  <c r="DH108" i="18"/>
  <c r="DI108" i="18"/>
  <c r="DJ108" i="18"/>
  <c r="DK108" i="18"/>
  <c r="DL108" i="18"/>
  <c r="DM108" i="18"/>
  <c r="DN108" i="18"/>
  <c r="DO108" i="18"/>
  <c r="DP108" i="18"/>
  <c r="DQ108" i="18"/>
  <c r="DR108" i="18"/>
  <c r="DS108" i="18"/>
  <c r="DT108" i="18"/>
  <c r="DU108" i="18"/>
  <c r="DV108" i="18"/>
  <c r="DW108" i="18"/>
  <c r="DX108" i="18"/>
  <c r="DY108" i="18"/>
  <c r="DZ108" i="18"/>
  <c r="EA108" i="18"/>
  <c r="EB108" i="18"/>
  <c r="EC108" i="18"/>
  <c r="ED108" i="18"/>
  <c r="EE108" i="18"/>
  <c r="EF108" i="18"/>
  <c r="EG108" i="18"/>
  <c r="EH108" i="18"/>
  <c r="BJ109" i="18"/>
  <c r="BK109" i="18"/>
  <c r="BL109" i="18"/>
  <c r="BM109" i="18"/>
  <c r="BN109" i="18"/>
  <c r="BO109" i="18"/>
  <c r="BP109" i="18"/>
  <c r="BQ109" i="18"/>
  <c r="BR109" i="18"/>
  <c r="BS109" i="18"/>
  <c r="BT109" i="18"/>
  <c r="BU109" i="18"/>
  <c r="BV109" i="18"/>
  <c r="BW109" i="18"/>
  <c r="BX109" i="18"/>
  <c r="BY109" i="18"/>
  <c r="BZ109" i="18"/>
  <c r="CA109" i="18"/>
  <c r="CB109" i="18"/>
  <c r="CC109" i="18"/>
  <c r="CD109" i="18"/>
  <c r="CE109" i="18"/>
  <c r="CF109" i="18"/>
  <c r="CG109" i="18"/>
  <c r="CH109" i="18"/>
  <c r="CI109" i="18"/>
  <c r="CJ109" i="18"/>
  <c r="CK109" i="18"/>
  <c r="CL109" i="18"/>
  <c r="CM109" i="18"/>
  <c r="CN109" i="18"/>
  <c r="CO109" i="18"/>
  <c r="CP109" i="18"/>
  <c r="CQ109" i="18"/>
  <c r="CR109" i="18"/>
  <c r="CS109" i="18"/>
  <c r="CT109" i="18"/>
  <c r="CU109" i="18"/>
  <c r="CV109" i="18"/>
  <c r="CW109" i="18"/>
  <c r="CX109" i="18"/>
  <c r="CY109" i="18"/>
  <c r="CZ109" i="18"/>
  <c r="DA109" i="18"/>
  <c r="DB109" i="18"/>
  <c r="DC109" i="18"/>
  <c r="DD109" i="18"/>
  <c r="DE109" i="18"/>
  <c r="DF109" i="18"/>
  <c r="DG109" i="18"/>
  <c r="DH109" i="18"/>
  <c r="DI109" i="18"/>
  <c r="DJ109" i="18"/>
  <c r="DK109" i="18"/>
  <c r="DL109" i="18"/>
  <c r="DM109" i="18"/>
  <c r="DN109" i="18"/>
  <c r="DO109" i="18"/>
  <c r="DP109" i="18"/>
  <c r="DQ109" i="18"/>
  <c r="DR109" i="18"/>
  <c r="DS109" i="18"/>
  <c r="DT109" i="18"/>
  <c r="DV109" i="18"/>
  <c r="DW109" i="18"/>
  <c r="DX109" i="18"/>
  <c r="DY109" i="18"/>
  <c r="DZ109" i="18"/>
  <c r="EA109" i="18"/>
  <c r="EB109" i="18"/>
  <c r="EC109" i="18"/>
  <c r="ED109" i="18"/>
  <c r="EE109" i="18"/>
  <c r="EF109" i="18"/>
  <c r="EG109" i="18"/>
  <c r="EH109" i="18"/>
  <c r="BJ110" i="18"/>
  <c r="BK110" i="18"/>
  <c r="BL110" i="18"/>
  <c r="BM110" i="18"/>
  <c r="BN110" i="18"/>
  <c r="BO110" i="18"/>
  <c r="BP110" i="18"/>
  <c r="BQ110" i="18"/>
  <c r="BR110" i="18"/>
  <c r="BS110" i="18"/>
  <c r="BT110" i="18"/>
  <c r="BU110" i="18"/>
  <c r="BV110" i="18"/>
  <c r="BW110" i="18"/>
  <c r="BX110" i="18"/>
  <c r="BY110" i="18"/>
  <c r="BZ110" i="18"/>
  <c r="CA110" i="18"/>
  <c r="CB110" i="18"/>
  <c r="CC110" i="18"/>
  <c r="CD110" i="18"/>
  <c r="CE110" i="18"/>
  <c r="CF110" i="18"/>
  <c r="CG110" i="18"/>
  <c r="CH110" i="18"/>
  <c r="CI110" i="18"/>
  <c r="CJ110" i="18"/>
  <c r="CK110" i="18"/>
  <c r="CL110" i="18"/>
  <c r="CM110" i="18"/>
  <c r="CN110" i="18"/>
  <c r="CO110" i="18"/>
  <c r="CP110" i="18"/>
  <c r="CQ110" i="18"/>
  <c r="CR110" i="18"/>
  <c r="CS110" i="18"/>
  <c r="CT110" i="18"/>
  <c r="CU110" i="18"/>
  <c r="CV110" i="18"/>
  <c r="CW110" i="18"/>
  <c r="CX110" i="18"/>
  <c r="CY110" i="18"/>
  <c r="CZ110" i="18"/>
  <c r="DA110" i="18"/>
  <c r="DB110" i="18"/>
  <c r="DC110" i="18"/>
  <c r="DD110" i="18"/>
  <c r="DE110" i="18"/>
  <c r="DF110" i="18"/>
  <c r="DG110" i="18"/>
  <c r="DH110" i="18"/>
  <c r="DI110" i="18"/>
  <c r="DJ110" i="18"/>
  <c r="DK110" i="18"/>
  <c r="DL110" i="18"/>
  <c r="DM110" i="18"/>
  <c r="DN110" i="18"/>
  <c r="DO110" i="18"/>
  <c r="DP110" i="18"/>
  <c r="DQ110" i="18"/>
  <c r="DR110" i="18"/>
  <c r="DS110" i="18"/>
  <c r="DT110" i="18"/>
  <c r="DV110" i="18"/>
  <c r="DW110" i="18"/>
  <c r="DX110" i="18"/>
  <c r="DY110" i="18"/>
  <c r="DZ110" i="18"/>
  <c r="EA110" i="18"/>
  <c r="EB110" i="18"/>
  <c r="EC110" i="18"/>
  <c r="ED110" i="18"/>
  <c r="EE110" i="18"/>
  <c r="EF110" i="18"/>
  <c r="EG110" i="18"/>
  <c r="EH110" i="18"/>
  <c r="BJ111" i="18"/>
  <c r="BK111" i="18"/>
  <c r="BL111" i="18"/>
  <c r="BM111" i="18"/>
  <c r="BN111" i="18"/>
  <c r="BO111" i="18"/>
  <c r="BP111" i="18"/>
  <c r="BQ111" i="18"/>
  <c r="BR111" i="18"/>
  <c r="BS111" i="18"/>
  <c r="BT111" i="18"/>
  <c r="BU111" i="18"/>
  <c r="BV111" i="18"/>
  <c r="BW111" i="18"/>
  <c r="BX111" i="18"/>
  <c r="BY111" i="18"/>
  <c r="BZ111" i="18"/>
  <c r="CA111" i="18"/>
  <c r="CB111" i="18"/>
  <c r="CC111" i="18"/>
  <c r="CD111" i="18"/>
  <c r="CE111" i="18"/>
  <c r="CF111" i="18"/>
  <c r="CG111" i="18"/>
  <c r="CH111" i="18"/>
  <c r="CI111" i="18"/>
  <c r="CJ111" i="18"/>
  <c r="CK111" i="18"/>
  <c r="CL111" i="18"/>
  <c r="CM111" i="18"/>
  <c r="CN111" i="18"/>
  <c r="CO111" i="18"/>
  <c r="CP111" i="18"/>
  <c r="CQ111" i="18"/>
  <c r="CR111" i="18"/>
  <c r="CS111" i="18"/>
  <c r="CT111" i="18"/>
  <c r="CU111" i="18"/>
  <c r="CV111" i="18"/>
  <c r="CW111" i="18"/>
  <c r="CX111" i="18"/>
  <c r="CY111" i="18"/>
  <c r="CZ111" i="18"/>
  <c r="DA111" i="18"/>
  <c r="DB111" i="18"/>
  <c r="DC111" i="18"/>
  <c r="DD111" i="18"/>
  <c r="DE111" i="18"/>
  <c r="DF111" i="18"/>
  <c r="DG111" i="18"/>
  <c r="DH111" i="18"/>
  <c r="DI111" i="18"/>
  <c r="DJ111" i="18"/>
  <c r="DK111" i="18"/>
  <c r="DL111" i="18"/>
  <c r="DM111" i="18"/>
  <c r="DN111" i="18"/>
  <c r="DO111" i="18"/>
  <c r="DP111" i="18"/>
  <c r="DQ111" i="18"/>
  <c r="DR111" i="18"/>
  <c r="DS111" i="18"/>
  <c r="DT111" i="18"/>
  <c r="DV111" i="18"/>
  <c r="DW111" i="18"/>
  <c r="DX111" i="18"/>
  <c r="DY111" i="18"/>
  <c r="DZ111" i="18"/>
  <c r="EA111" i="18"/>
  <c r="EB111" i="18"/>
  <c r="EC111" i="18"/>
  <c r="ED111" i="18"/>
  <c r="EE111" i="18"/>
  <c r="EF111" i="18"/>
  <c r="EG111" i="18"/>
  <c r="EH111" i="18"/>
  <c r="BJ112" i="18"/>
  <c r="BK112" i="18"/>
  <c r="BL112" i="18"/>
  <c r="BM112" i="18"/>
  <c r="BN112" i="18"/>
  <c r="BO112" i="18"/>
  <c r="BP112" i="18"/>
  <c r="BQ112" i="18"/>
  <c r="BR112" i="18"/>
  <c r="BS112" i="18"/>
  <c r="BT112" i="18"/>
  <c r="BU112" i="18"/>
  <c r="BV112" i="18"/>
  <c r="BW112" i="18"/>
  <c r="BX112" i="18"/>
  <c r="BY112" i="18"/>
  <c r="BZ112" i="18"/>
  <c r="CA112" i="18"/>
  <c r="CB112" i="18"/>
  <c r="CC112" i="18"/>
  <c r="CD112" i="18"/>
  <c r="CE112" i="18"/>
  <c r="CF112" i="18"/>
  <c r="CG112" i="18"/>
  <c r="CH112" i="18"/>
  <c r="CI112" i="18"/>
  <c r="CJ112" i="18"/>
  <c r="CK112" i="18"/>
  <c r="CL112" i="18"/>
  <c r="CM112" i="18"/>
  <c r="CN112" i="18"/>
  <c r="CO112" i="18"/>
  <c r="CP112" i="18"/>
  <c r="CQ112" i="18"/>
  <c r="CR112" i="18"/>
  <c r="CS112" i="18"/>
  <c r="CT112" i="18"/>
  <c r="CU112" i="18"/>
  <c r="CW112" i="18"/>
  <c r="CX112" i="18"/>
  <c r="CY112" i="18"/>
  <c r="CZ112" i="18"/>
  <c r="DA112" i="18"/>
  <c r="DB112" i="18"/>
  <c r="DC112" i="18"/>
  <c r="DD112" i="18"/>
  <c r="DE112" i="18"/>
  <c r="DF112" i="18"/>
  <c r="DG112" i="18"/>
  <c r="DH112" i="18"/>
  <c r="DI112" i="18"/>
  <c r="DJ112" i="18"/>
  <c r="DK112" i="18"/>
  <c r="DL112" i="18"/>
  <c r="DM112" i="18"/>
  <c r="DN112" i="18"/>
  <c r="DO112" i="18"/>
  <c r="DP112" i="18"/>
  <c r="DQ112" i="18"/>
  <c r="DR112" i="18"/>
  <c r="DS112" i="18"/>
  <c r="DT112" i="18"/>
  <c r="DU112" i="18"/>
  <c r="DV112" i="18"/>
  <c r="DW112" i="18"/>
  <c r="DX112" i="18"/>
  <c r="DY112" i="18"/>
  <c r="DZ112" i="18"/>
  <c r="EA112" i="18"/>
  <c r="EB112" i="18"/>
  <c r="EC112" i="18"/>
  <c r="ED112" i="18"/>
  <c r="EE112" i="18"/>
  <c r="EF112" i="18"/>
  <c r="EG112" i="18"/>
  <c r="EH112" i="18"/>
  <c r="BJ113" i="18"/>
  <c r="BK113" i="18"/>
  <c r="BL113" i="18"/>
  <c r="BM113" i="18"/>
  <c r="BN113" i="18"/>
  <c r="BO113" i="18"/>
  <c r="BP113" i="18"/>
  <c r="BQ113" i="18"/>
  <c r="BR113" i="18"/>
  <c r="BS113" i="18"/>
  <c r="BT113" i="18"/>
  <c r="BU113" i="18"/>
  <c r="BV113" i="18"/>
  <c r="BW113" i="18"/>
  <c r="BX113" i="18"/>
  <c r="BY113" i="18"/>
  <c r="BZ113" i="18"/>
  <c r="CA113" i="18"/>
  <c r="CB113" i="18"/>
  <c r="CC113" i="18"/>
  <c r="CD113" i="18"/>
  <c r="CE113" i="18"/>
  <c r="CF113" i="18"/>
  <c r="CG113" i="18"/>
  <c r="CH113" i="18"/>
  <c r="CI113" i="18"/>
  <c r="CJ113" i="18"/>
  <c r="CK113" i="18"/>
  <c r="CL113" i="18"/>
  <c r="CM113" i="18"/>
  <c r="CN113" i="18"/>
  <c r="CO113" i="18"/>
  <c r="CP113" i="18"/>
  <c r="CQ113" i="18"/>
  <c r="CR113" i="18"/>
  <c r="CS113" i="18"/>
  <c r="CT113" i="18"/>
  <c r="CU113" i="18"/>
  <c r="CW113" i="18"/>
  <c r="CX113" i="18"/>
  <c r="CY113" i="18"/>
  <c r="CZ113" i="18"/>
  <c r="DA113" i="18"/>
  <c r="DB113" i="18"/>
  <c r="DC113" i="18"/>
  <c r="DD113" i="18"/>
  <c r="DE113" i="18"/>
  <c r="DF113" i="18"/>
  <c r="DG113" i="18"/>
  <c r="DH113" i="18"/>
  <c r="DI113" i="18"/>
  <c r="DJ113" i="18"/>
  <c r="DK113" i="18"/>
  <c r="DL113" i="18"/>
  <c r="DM113" i="18"/>
  <c r="DN113" i="18"/>
  <c r="DO113" i="18"/>
  <c r="DP113" i="18"/>
  <c r="DQ113" i="18"/>
  <c r="DR113" i="18"/>
  <c r="DS113" i="18"/>
  <c r="DT113" i="18"/>
  <c r="DU113" i="18"/>
  <c r="DV113" i="18"/>
  <c r="DW113" i="18"/>
  <c r="DX113" i="18"/>
  <c r="DY113" i="18"/>
  <c r="DZ113" i="18"/>
  <c r="EA113" i="18"/>
  <c r="EB113" i="18"/>
  <c r="EC113" i="18"/>
  <c r="ED113" i="18"/>
  <c r="EE113" i="18"/>
  <c r="EF113" i="18"/>
  <c r="EG113" i="18"/>
  <c r="EH113" i="18"/>
  <c r="BJ114" i="18"/>
  <c r="BK114" i="18"/>
  <c r="BL114" i="18"/>
  <c r="BM114" i="18"/>
  <c r="BN114" i="18"/>
  <c r="BO114" i="18"/>
  <c r="BP114" i="18"/>
  <c r="BQ114" i="18"/>
  <c r="BR114" i="18"/>
  <c r="BS114" i="18"/>
  <c r="BT114" i="18"/>
  <c r="BU114" i="18"/>
  <c r="BV114" i="18"/>
  <c r="BW114" i="18"/>
  <c r="BX114" i="18"/>
  <c r="BY114" i="18"/>
  <c r="BZ114" i="18"/>
  <c r="CA114" i="18"/>
  <c r="CB114" i="18"/>
  <c r="CC114" i="18"/>
  <c r="CD114" i="18"/>
  <c r="CE114" i="18"/>
  <c r="CF114" i="18"/>
  <c r="CG114" i="18"/>
  <c r="CH114" i="18"/>
  <c r="CI114" i="18"/>
  <c r="CJ114" i="18"/>
  <c r="CK114" i="18"/>
  <c r="CL114" i="18"/>
  <c r="CM114" i="18"/>
  <c r="CN114" i="18"/>
  <c r="CO114" i="18"/>
  <c r="CP114" i="18"/>
  <c r="CQ114" i="18"/>
  <c r="CR114" i="18"/>
  <c r="CS114" i="18"/>
  <c r="CT114" i="18"/>
  <c r="CU114" i="18"/>
  <c r="CW114" i="18"/>
  <c r="CX114" i="18"/>
  <c r="CY114" i="18"/>
  <c r="CZ114" i="18"/>
  <c r="DA114" i="18"/>
  <c r="DB114" i="18"/>
  <c r="DC114" i="18"/>
  <c r="DD114" i="18"/>
  <c r="DE114" i="18"/>
  <c r="DF114" i="18"/>
  <c r="DG114" i="18"/>
  <c r="DH114" i="18"/>
  <c r="DI114" i="18"/>
  <c r="DJ114" i="18"/>
  <c r="DK114" i="18"/>
  <c r="DL114" i="18"/>
  <c r="DM114" i="18"/>
  <c r="DN114" i="18"/>
  <c r="DO114" i="18"/>
  <c r="DP114" i="18"/>
  <c r="DQ114" i="18"/>
  <c r="DR114" i="18"/>
  <c r="DS114" i="18"/>
  <c r="DT114" i="18"/>
  <c r="DU114" i="18"/>
  <c r="DV114" i="18"/>
  <c r="DW114" i="18"/>
  <c r="DX114" i="18"/>
  <c r="DY114" i="18"/>
  <c r="DZ114" i="18"/>
  <c r="EA114" i="18"/>
  <c r="EB114" i="18"/>
  <c r="EC114" i="18"/>
  <c r="ED114" i="18"/>
  <c r="EE114" i="18"/>
  <c r="EF114" i="18"/>
  <c r="EG114" i="18"/>
  <c r="EH114" i="18"/>
  <c r="BJ115" i="18"/>
  <c r="BK115" i="18"/>
  <c r="BL115" i="18"/>
  <c r="BM115" i="18"/>
  <c r="BN115" i="18"/>
  <c r="BO115" i="18"/>
  <c r="BP115" i="18"/>
  <c r="BQ115" i="18"/>
  <c r="BR115" i="18"/>
  <c r="BS115" i="18"/>
  <c r="BT115" i="18"/>
  <c r="BU115" i="18"/>
  <c r="BV115" i="18"/>
  <c r="BW115" i="18"/>
  <c r="BX115" i="18"/>
  <c r="BY115" i="18"/>
  <c r="BZ115" i="18"/>
  <c r="CA115" i="18"/>
  <c r="CB115" i="18"/>
  <c r="CC115" i="18"/>
  <c r="CD115" i="18"/>
  <c r="CE115" i="18"/>
  <c r="CF115" i="18"/>
  <c r="CG115" i="18"/>
  <c r="CH115" i="18"/>
  <c r="CI115" i="18"/>
  <c r="CJ115" i="18"/>
  <c r="CK115" i="18"/>
  <c r="CL115" i="18"/>
  <c r="CM115" i="18"/>
  <c r="CN115" i="18"/>
  <c r="CO115" i="18"/>
  <c r="CP115" i="18"/>
  <c r="CQ115" i="18"/>
  <c r="CS115" i="18"/>
  <c r="CT115" i="18"/>
  <c r="CU115" i="18"/>
  <c r="CV115" i="18"/>
  <c r="CW115" i="18"/>
  <c r="CX115" i="18"/>
  <c r="CY115" i="18"/>
  <c r="CZ115" i="18"/>
  <c r="DA115" i="18"/>
  <c r="DB115" i="18"/>
  <c r="DC115" i="18"/>
  <c r="DD115" i="18"/>
  <c r="DE115" i="18"/>
  <c r="DF115" i="18"/>
  <c r="DG115" i="18"/>
  <c r="DH115" i="18"/>
  <c r="DI115" i="18"/>
  <c r="DJ115" i="18"/>
  <c r="DK115" i="18"/>
  <c r="DL115" i="18"/>
  <c r="DM115" i="18"/>
  <c r="DN115" i="18"/>
  <c r="DO115" i="18"/>
  <c r="DP115" i="18"/>
  <c r="DQ115" i="18"/>
  <c r="DR115" i="18"/>
  <c r="DS115" i="18"/>
  <c r="DT115" i="18"/>
  <c r="DU115" i="18"/>
  <c r="DV115" i="18"/>
  <c r="DW115" i="18"/>
  <c r="DX115" i="18"/>
  <c r="DY115" i="18"/>
  <c r="DZ115" i="18"/>
  <c r="EA115" i="18"/>
  <c r="EB115" i="18"/>
  <c r="EC115" i="18"/>
  <c r="ED115" i="18"/>
  <c r="EE115" i="18"/>
  <c r="EF115" i="18"/>
  <c r="EG115" i="18"/>
  <c r="EH115" i="18"/>
  <c r="BJ116" i="18"/>
  <c r="BK116" i="18"/>
  <c r="BL116" i="18"/>
  <c r="BM116" i="18"/>
  <c r="BN116" i="18"/>
  <c r="BO116" i="18"/>
  <c r="BP116" i="18"/>
  <c r="BQ116" i="18"/>
  <c r="BR116" i="18"/>
  <c r="BS116" i="18"/>
  <c r="BT116" i="18"/>
  <c r="BU116" i="18"/>
  <c r="BV116" i="18"/>
  <c r="BW116" i="18"/>
  <c r="BX116" i="18"/>
  <c r="BY116" i="18"/>
  <c r="BZ116" i="18"/>
  <c r="CA116" i="18"/>
  <c r="CB116" i="18"/>
  <c r="CC116" i="18"/>
  <c r="CD116" i="18"/>
  <c r="CE116" i="18"/>
  <c r="CF116" i="18"/>
  <c r="CG116" i="18"/>
  <c r="CH116" i="18"/>
  <c r="CI116" i="18"/>
  <c r="CJ116" i="18"/>
  <c r="CK116" i="18"/>
  <c r="CL116" i="18"/>
  <c r="CM116" i="18"/>
  <c r="CN116" i="18"/>
  <c r="CO116" i="18"/>
  <c r="CP116" i="18"/>
  <c r="CQ116" i="18"/>
  <c r="CS116" i="18"/>
  <c r="CT116" i="18"/>
  <c r="CU116" i="18"/>
  <c r="CV116" i="18"/>
  <c r="CW116" i="18"/>
  <c r="CX116" i="18"/>
  <c r="CY116" i="18"/>
  <c r="CZ116" i="18"/>
  <c r="DA116" i="18"/>
  <c r="DB116" i="18"/>
  <c r="DC116" i="18"/>
  <c r="DD116" i="18"/>
  <c r="DE116" i="18"/>
  <c r="DF116" i="18"/>
  <c r="DG116" i="18"/>
  <c r="DH116" i="18"/>
  <c r="DI116" i="18"/>
  <c r="DJ116" i="18"/>
  <c r="DK116" i="18"/>
  <c r="DL116" i="18"/>
  <c r="DM116" i="18"/>
  <c r="DN116" i="18"/>
  <c r="DO116" i="18"/>
  <c r="DP116" i="18"/>
  <c r="DQ116" i="18"/>
  <c r="DR116" i="18"/>
  <c r="DS116" i="18"/>
  <c r="DT116" i="18"/>
  <c r="DU116" i="18"/>
  <c r="DV116" i="18"/>
  <c r="DW116" i="18"/>
  <c r="DX116" i="18"/>
  <c r="DY116" i="18"/>
  <c r="DZ116" i="18"/>
  <c r="EA116" i="18"/>
  <c r="EB116" i="18"/>
  <c r="EC116" i="18"/>
  <c r="ED116" i="18"/>
  <c r="EE116" i="18"/>
  <c r="EF116" i="18"/>
  <c r="EG116" i="18"/>
  <c r="EH116" i="18"/>
  <c r="BJ117" i="18"/>
  <c r="BK117" i="18"/>
  <c r="BL117" i="18"/>
  <c r="BM117" i="18"/>
  <c r="BN117" i="18"/>
  <c r="BO117" i="18"/>
  <c r="BP117" i="18"/>
  <c r="BQ117" i="18"/>
  <c r="BR117" i="18"/>
  <c r="BS117" i="18"/>
  <c r="BT117" i="18"/>
  <c r="BU117" i="18"/>
  <c r="BV117" i="18"/>
  <c r="BW117" i="18"/>
  <c r="BX117" i="18"/>
  <c r="BY117" i="18"/>
  <c r="BZ117" i="18"/>
  <c r="CA117" i="18"/>
  <c r="CB117" i="18"/>
  <c r="CC117" i="18"/>
  <c r="CD117" i="18"/>
  <c r="CE117" i="18"/>
  <c r="CF117" i="18"/>
  <c r="CG117" i="18"/>
  <c r="CH117" i="18"/>
  <c r="CI117" i="18"/>
  <c r="CJ117" i="18"/>
  <c r="CK117" i="18"/>
  <c r="CL117" i="18"/>
  <c r="CM117" i="18"/>
  <c r="CN117" i="18"/>
  <c r="CO117" i="18"/>
  <c r="CP117" i="18"/>
  <c r="CQ117" i="18"/>
  <c r="CS117" i="18"/>
  <c r="CT117" i="18"/>
  <c r="CU117" i="18"/>
  <c r="CV117" i="18"/>
  <c r="CW117" i="18"/>
  <c r="CX117" i="18"/>
  <c r="CY117" i="18"/>
  <c r="CZ117" i="18"/>
  <c r="DA117" i="18"/>
  <c r="DB117" i="18"/>
  <c r="DC117" i="18"/>
  <c r="DD117" i="18"/>
  <c r="DE117" i="18"/>
  <c r="DF117" i="18"/>
  <c r="DG117" i="18"/>
  <c r="DH117" i="18"/>
  <c r="DI117" i="18"/>
  <c r="DJ117" i="18"/>
  <c r="DK117" i="18"/>
  <c r="DL117" i="18"/>
  <c r="DM117" i="18"/>
  <c r="DN117" i="18"/>
  <c r="DO117" i="18"/>
  <c r="DP117" i="18"/>
  <c r="DQ117" i="18"/>
  <c r="DR117" i="18"/>
  <c r="DS117" i="18"/>
  <c r="DT117" i="18"/>
  <c r="DU117" i="18"/>
  <c r="DV117" i="18"/>
  <c r="DW117" i="18"/>
  <c r="DX117" i="18"/>
  <c r="DY117" i="18"/>
  <c r="DZ117" i="18"/>
  <c r="EA117" i="18"/>
  <c r="EB117" i="18"/>
  <c r="EC117" i="18"/>
  <c r="ED117" i="18"/>
  <c r="EE117" i="18"/>
  <c r="EF117" i="18"/>
  <c r="EG117" i="18"/>
  <c r="EH117" i="18"/>
  <c r="BJ118" i="18"/>
  <c r="BK118" i="18"/>
  <c r="BL118" i="18"/>
  <c r="BM118" i="18"/>
  <c r="BN118" i="18"/>
  <c r="BO118" i="18"/>
  <c r="BP118" i="18"/>
  <c r="BQ118" i="18"/>
  <c r="BR118" i="18"/>
  <c r="BS118" i="18"/>
  <c r="BT118" i="18"/>
  <c r="BU118" i="18"/>
  <c r="BV118" i="18"/>
  <c r="BW118" i="18"/>
  <c r="BX118" i="18"/>
  <c r="BY118" i="18"/>
  <c r="BZ118" i="18"/>
  <c r="CA118" i="18"/>
  <c r="CB118" i="18"/>
  <c r="CC118" i="18"/>
  <c r="CD118" i="18"/>
  <c r="CE118" i="18"/>
  <c r="CF118" i="18"/>
  <c r="CG118" i="18"/>
  <c r="CH118" i="18"/>
  <c r="CI118" i="18"/>
  <c r="CJ118" i="18"/>
  <c r="CK118" i="18"/>
  <c r="CL118" i="18"/>
  <c r="CM118" i="18"/>
  <c r="CN118" i="18"/>
  <c r="CO118" i="18"/>
  <c r="CP118" i="18"/>
  <c r="CQ118" i="18"/>
  <c r="CS118" i="18"/>
  <c r="CT118" i="18"/>
  <c r="CU118" i="18"/>
  <c r="CV118" i="18"/>
  <c r="CW118" i="18"/>
  <c r="CX118" i="18"/>
  <c r="CY118" i="18"/>
  <c r="CZ118" i="18"/>
  <c r="DA118" i="18"/>
  <c r="DB118" i="18"/>
  <c r="DC118" i="18"/>
  <c r="DD118" i="18"/>
  <c r="DE118" i="18"/>
  <c r="DF118" i="18"/>
  <c r="DG118" i="18"/>
  <c r="DH118" i="18"/>
  <c r="DI118" i="18"/>
  <c r="DJ118" i="18"/>
  <c r="DK118" i="18"/>
  <c r="DL118" i="18"/>
  <c r="DM118" i="18"/>
  <c r="DN118" i="18"/>
  <c r="DO118" i="18"/>
  <c r="DP118" i="18"/>
  <c r="DQ118" i="18"/>
  <c r="DR118" i="18"/>
  <c r="DS118" i="18"/>
  <c r="DT118" i="18"/>
  <c r="DU118" i="18"/>
  <c r="DV118" i="18"/>
  <c r="DW118" i="18"/>
  <c r="DX118" i="18"/>
  <c r="DY118" i="18"/>
  <c r="DZ118" i="18"/>
  <c r="EA118" i="18"/>
  <c r="EB118" i="18"/>
  <c r="EC118" i="18"/>
  <c r="ED118" i="18"/>
  <c r="EE118" i="18"/>
  <c r="EF118" i="18"/>
  <c r="EG118" i="18"/>
  <c r="EH118" i="18"/>
  <c r="BJ119" i="18"/>
  <c r="BL119" i="18"/>
  <c r="BM119" i="18"/>
  <c r="BN119" i="18"/>
  <c r="BO119" i="18"/>
  <c r="BP119" i="18"/>
  <c r="BQ119" i="18"/>
  <c r="BR119" i="18"/>
  <c r="BS119" i="18"/>
  <c r="BT119" i="18"/>
  <c r="BU119" i="18"/>
  <c r="BV119" i="18"/>
  <c r="BW119" i="18"/>
  <c r="BX119" i="18"/>
  <c r="BY119" i="18"/>
  <c r="BZ119" i="18"/>
  <c r="CA119" i="18"/>
  <c r="CB119" i="18"/>
  <c r="CC119" i="18"/>
  <c r="CD119" i="18"/>
  <c r="CE119" i="18"/>
  <c r="CF119" i="18"/>
  <c r="CG119" i="18"/>
  <c r="CH119" i="18"/>
  <c r="CI119" i="18"/>
  <c r="CJ119" i="18"/>
  <c r="CK119" i="18"/>
  <c r="CL119" i="18"/>
  <c r="CM119" i="18"/>
  <c r="CN119" i="18"/>
  <c r="CO119" i="18"/>
  <c r="CP119" i="18"/>
  <c r="CQ119" i="18"/>
  <c r="CR119" i="18"/>
  <c r="CS119" i="18"/>
  <c r="CT119" i="18"/>
  <c r="CU119" i="18"/>
  <c r="CV119" i="18"/>
  <c r="CW119" i="18"/>
  <c r="CX119" i="18"/>
  <c r="CY119" i="18"/>
  <c r="CZ119" i="18"/>
  <c r="DA119" i="18"/>
  <c r="DB119" i="18"/>
  <c r="DC119" i="18"/>
  <c r="DD119" i="18"/>
  <c r="DE119" i="18"/>
  <c r="DF119" i="18"/>
  <c r="DG119" i="18"/>
  <c r="DH119" i="18"/>
  <c r="DI119" i="18"/>
  <c r="DJ119" i="18"/>
  <c r="DK119" i="18"/>
  <c r="DL119" i="18"/>
  <c r="DM119" i="18"/>
  <c r="DN119" i="18"/>
  <c r="DO119" i="18"/>
  <c r="DP119" i="18"/>
  <c r="DQ119" i="18"/>
  <c r="DR119" i="18"/>
  <c r="DS119" i="18"/>
  <c r="DT119" i="18"/>
  <c r="DU119" i="18"/>
  <c r="DV119" i="18"/>
  <c r="DW119" i="18"/>
  <c r="DX119" i="18"/>
  <c r="DY119" i="18"/>
  <c r="DZ119" i="18"/>
  <c r="EA119" i="18"/>
  <c r="EB119" i="18"/>
  <c r="EC119" i="18"/>
  <c r="ED119" i="18"/>
  <c r="EE119" i="18"/>
  <c r="EF119" i="18"/>
  <c r="EG119" i="18"/>
  <c r="EH119" i="18"/>
  <c r="BJ120" i="18"/>
  <c r="BK120" i="18"/>
  <c r="BL120" i="18"/>
  <c r="BM120" i="18"/>
  <c r="BN120" i="18"/>
  <c r="BO120" i="18"/>
  <c r="BP120" i="18"/>
  <c r="BQ120" i="18"/>
  <c r="BR120" i="18"/>
  <c r="BS120" i="18"/>
  <c r="BT120" i="18"/>
  <c r="BU120" i="18"/>
  <c r="BV120" i="18"/>
  <c r="BW120" i="18"/>
  <c r="BX120" i="18"/>
  <c r="BZ120" i="18"/>
  <c r="CA120" i="18"/>
  <c r="CB120" i="18"/>
  <c r="CC120" i="18"/>
  <c r="CD120" i="18"/>
  <c r="CE120" i="18"/>
  <c r="CF120" i="18"/>
  <c r="CG120" i="18"/>
  <c r="CH120" i="18"/>
  <c r="CI120" i="18"/>
  <c r="CJ120" i="18"/>
  <c r="CK120" i="18"/>
  <c r="CL120" i="18"/>
  <c r="CM120" i="18"/>
  <c r="CN120" i="18"/>
  <c r="CO120" i="18"/>
  <c r="CP120" i="18"/>
  <c r="CQ120" i="18"/>
  <c r="CR120" i="18"/>
  <c r="CS120" i="18"/>
  <c r="CT120" i="18"/>
  <c r="CU120" i="18"/>
  <c r="CV120" i="18"/>
  <c r="CW120" i="18"/>
  <c r="CX120" i="18"/>
  <c r="CY120" i="18"/>
  <c r="CZ120" i="18"/>
  <c r="DA120" i="18"/>
  <c r="DB120" i="18"/>
  <c r="DC120" i="18"/>
  <c r="DD120" i="18"/>
  <c r="DE120" i="18"/>
  <c r="DF120" i="18"/>
  <c r="DG120" i="18"/>
  <c r="DH120" i="18"/>
  <c r="DI120" i="18"/>
  <c r="DJ120" i="18"/>
  <c r="DK120" i="18"/>
  <c r="DL120" i="18"/>
  <c r="DM120" i="18"/>
  <c r="DN120" i="18"/>
  <c r="DO120" i="18"/>
  <c r="DP120" i="18"/>
  <c r="DQ120" i="18"/>
  <c r="DR120" i="18"/>
  <c r="DS120" i="18"/>
  <c r="DT120" i="18"/>
  <c r="DU120" i="18"/>
  <c r="DV120" i="18"/>
  <c r="DW120" i="18"/>
  <c r="DX120" i="18"/>
  <c r="DY120" i="18"/>
  <c r="DZ120" i="18"/>
  <c r="EA120" i="18"/>
  <c r="EB120" i="18"/>
  <c r="EC120" i="18"/>
  <c r="ED120" i="18"/>
  <c r="EE120" i="18"/>
  <c r="EF120" i="18"/>
  <c r="EG120" i="18"/>
  <c r="EH120" i="18"/>
  <c r="BJ121" i="18"/>
  <c r="BK121" i="18"/>
  <c r="BL121" i="18"/>
  <c r="BM121" i="18"/>
  <c r="BN121" i="18"/>
  <c r="BO121" i="18"/>
  <c r="BP121" i="18"/>
  <c r="BQ121" i="18"/>
  <c r="BR121" i="18"/>
  <c r="BS121" i="18"/>
  <c r="BT121" i="18"/>
  <c r="BU121" i="18"/>
  <c r="BV121" i="18"/>
  <c r="BW121" i="18"/>
  <c r="BX121" i="18"/>
  <c r="BZ121" i="18"/>
  <c r="CA121" i="18"/>
  <c r="CB121" i="18"/>
  <c r="CC121" i="18"/>
  <c r="CD121" i="18"/>
  <c r="CE121" i="18"/>
  <c r="CF121" i="18"/>
  <c r="CG121" i="18"/>
  <c r="CH121" i="18"/>
  <c r="CI121" i="18"/>
  <c r="CJ121" i="18"/>
  <c r="CK121" i="18"/>
  <c r="CL121" i="18"/>
  <c r="CM121" i="18"/>
  <c r="CN121" i="18"/>
  <c r="CO121" i="18"/>
  <c r="CP121" i="18"/>
  <c r="CQ121" i="18"/>
  <c r="CR121" i="18"/>
  <c r="CS121" i="18"/>
  <c r="CT121" i="18"/>
  <c r="CU121" i="18"/>
  <c r="CV121" i="18"/>
  <c r="CW121" i="18"/>
  <c r="CX121" i="18"/>
  <c r="CY121" i="18"/>
  <c r="CZ121" i="18"/>
  <c r="DA121" i="18"/>
  <c r="DB121" i="18"/>
  <c r="DC121" i="18"/>
  <c r="DD121" i="18"/>
  <c r="DE121" i="18"/>
  <c r="DF121" i="18"/>
  <c r="DG121" i="18"/>
  <c r="DH121" i="18"/>
  <c r="DI121" i="18"/>
  <c r="DJ121" i="18"/>
  <c r="DK121" i="18"/>
  <c r="DL121" i="18"/>
  <c r="DM121" i="18"/>
  <c r="DN121" i="18"/>
  <c r="DO121" i="18"/>
  <c r="DP121" i="18"/>
  <c r="DQ121" i="18"/>
  <c r="DR121" i="18"/>
  <c r="DS121" i="18"/>
  <c r="DT121" i="18"/>
  <c r="DU121" i="18"/>
  <c r="DV121" i="18"/>
  <c r="DW121" i="18"/>
  <c r="DX121" i="18"/>
  <c r="DY121" i="18"/>
  <c r="DZ121" i="18"/>
  <c r="EA121" i="18"/>
  <c r="EB121" i="18"/>
  <c r="EC121" i="18"/>
  <c r="ED121" i="18"/>
  <c r="EE121" i="18"/>
  <c r="EF121" i="18"/>
  <c r="EG121" i="18"/>
  <c r="EH121" i="18"/>
  <c r="BJ122" i="18"/>
  <c r="BK122" i="18"/>
  <c r="BL122" i="18"/>
  <c r="BM122" i="18"/>
  <c r="BN122" i="18"/>
  <c r="BO122" i="18"/>
  <c r="BP122" i="18"/>
  <c r="BQ122" i="18"/>
  <c r="BR122" i="18"/>
  <c r="BS122" i="18"/>
  <c r="BT122" i="18"/>
  <c r="BU122" i="18"/>
  <c r="BV122" i="18"/>
  <c r="BW122" i="18"/>
  <c r="BX122" i="18"/>
  <c r="BZ122" i="18"/>
  <c r="CA122" i="18"/>
  <c r="CB122" i="18"/>
  <c r="CC122" i="18"/>
  <c r="CD122" i="18"/>
  <c r="CE122" i="18"/>
  <c r="CF122" i="18"/>
  <c r="CG122" i="18"/>
  <c r="CH122" i="18"/>
  <c r="CI122" i="18"/>
  <c r="CJ122" i="18"/>
  <c r="CK122" i="18"/>
  <c r="CL122" i="18"/>
  <c r="CM122" i="18"/>
  <c r="CN122" i="18"/>
  <c r="CO122" i="18"/>
  <c r="CP122" i="18"/>
  <c r="CQ122" i="18"/>
  <c r="CR122" i="18"/>
  <c r="CS122" i="18"/>
  <c r="CT122" i="18"/>
  <c r="CU122" i="18"/>
  <c r="CV122" i="18"/>
  <c r="CW122" i="18"/>
  <c r="CX122" i="18"/>
  <c r="CY122" i="18"/>
  <c r="CZ122" i="18"/>
  <c r="DA122" i="18"/>
  <c r="DB122" i="18"/>
  <c r="DC122" i="18"/>
  <c r="DD122" i="18"/>
  <c r="DE122" i="18"/>
  <c r="DF122" i="18"/>
  <c r="DG122" i="18"/>
  <c r="DH122" i="18"/>
  <c r="DI122" i="18"/>
  <c r="DJ122" i="18"/>
  <c r="DK122" i="18"/>
  <c r="DL122" i="18"/>
  <c r="DM122" i="18"/>
  <c r="DN122" i="18"/>
  <c r="DO122" i="18"/>
  <c r="DP122" i="18"/>
  <c r="DQ122" i="18"/>
  <c r="DR122" i="18"/>
  <c r="DS122" i="18"/>
  <c r="DT122" i="18"/>
  <c r="DU122" i="18"/>
  <c r="DV122" i="18"/>
  <c r="DW122" i="18"/>
  <c r="DX122" i="18"/>
  <c r="DY122" i="18"/>
  <c r="DZ122" i="18"/>
  <c r="EA122" i="18"/>
  <c r="EB122" i="18"/>
  <c r="EC122" i="18"/>
  <c r="ED122" i="18"/>
  <c r="EE122" i="18"/>
  <c r="EF122" i="18"/>
  <c r="EG122" i="18"/>
  <c r="EH122" i="18"/>
  <c r="BJ123" i="18"/>
  <c r="BK123" i="18"/>
  <c r="BL123" i="18"/>
  <c r="BM123" i="18"/>
  <c r="BN123" i="18"/>
  <c r="BO123" i="18"/>
  <c r="BP123" i="18"/>
  <c r="BQ123" i="18"/>
  <c r="BR123" i="18"/>
  <c r="BS123" i="18"/>
  <c r="BT123" i="18"/>
  <c r="BU123" i="18"/>
  <c r="BV123" i="18"/>
  <c r="BW123" i="18"/>
  <c r="BX123" i="18"/>
  <c r="BZ123" i="18"/>
  <c r="CA123" i="18"/>
  <c r="CB123" i="18"/>
  <c r="CC123" i="18"/>
  <c r="CD123" i="18"/>
  <c r="CE123" i="18"/>
  <c r="CF123" i="18"/>
  <c r="CG123" i="18"/>
  <c r="CH123" i="18"/>
  <c r="CI123" i="18"/>
  <c r="CJ123" i="18"/>
  <c r="CK123" i="18"/>
  <c r="CL123" i="18"/>
  <c r="CM123" i="18"/>
  <c r="CN123" i="18"/>
  <c r="CO123" i="18"/>
  <c r="CP123" i="18"/>
  <c r="CQ123" i="18"/>
  <c r="CR123" i="18"/>
  <c r="CS123" i="18"/>
  <c r="CT123" i="18"/>
  <c r="CU123" i="18"/>
  <c r="CV123" i="18"/>
  <c r="CW123" i="18"/>
  <c r="CX123" i="18"/>
  <c r="CY123" i="18"/>
  <c r="CZ123" i="18"/>
  <c r="DA123" i="18"/>
  <c r="DB123" i="18"/>
  <c r="DC123" i="18"/>
  <c r="DD123" i="18"/>
  <c r="DE123" i="18"/>
  <c r="DF123" i="18"/>
  <c r="DG123" i="18"/>
  <c r="DH123" i="18"/>
  <c r="DI123" i="18"/>
  <c r="DJ123" i="18"/>
  <c r="DK123" i="18"/>
  <c r="DL123" i="18"/>
  <c r="DM123" i="18"/>
  <c r="DN123" i="18"/>
  <c r="DO123" i="18"/>
  <c r="DP123" i="18"/>
  <c r="DQ123" i="18"/>
  <c r="DR123" i="18"/>
  <c r="DS123" i="18"/>
  <c r="DT123" i="18"/>
  <c r="DU123" i="18"/>
  <c r="DV123" i="18"/>
  <c r="DW123" i="18"/>
  <c r="DX123" i="18"/>
  <c r="DY123" i="18"/>
  <c r="DZ123" i="18"/>
  <c r="EA123" i="18"/>
  <c r="EB123" i="18"/>
  <c r="EC123" i="18"/>
  <c r="ED123" i="18"/>
  <c r="EE123" i="18"/>
  <c r="EF123" i="18"/>
  <c r="EG123" i="18"/>
  <c r="EH123" i="18"/>
  <c r="BJ124" i="18"/>
  <c r="BK124" i="18"/>
  <c r="BL124" i="18"/>
  <c r="BM124" i="18"/>
  <c r="BN124" i="18"/>
  <c r="BO124" i="18"/>
  <c r="BP124" i="18"/>
  <c r="BQ124" i="18"/>
  <c r="BR124" i="18"/>
  <c r="BS124" i="18"/>
  <c r="BT124" i="18"/>
  <c r="BU124" i="18"/>
  <c r="BV124" i="18"/>
  <c r="BW124" i="18"/>
  <c r="BX124" i="18"/>
  <c r="BY124" i="18"/>
  <c r="BZ124" i="18"/>
  <c r="CA124" i="18"/>
  <c r="CB124" i="18"/>
  <c r="CD124" i="18"/>
  <c r="CE124" i="18"/>
  <c r="CF124" i="18"/>
  <c r="CG124" i="18"/>
  <c r="CH124" i="18"/>
  <c r="CI124" i="18"/>
  <c r="CJ124" i="18"/>
  <c r="CK124" i="18"/>
  <c r="CL124" i="18"/>
  <c r="CM124" i="18"/>
  <c r="CN124" i="18"/>
  <c r="CO124" i="18"/>
  <c r="CP124" i="18"/>
  <c r="CQ124" i="18"/>
  <c r="CR124" i="18"/>
  <c r="CS124" i="18"/>
  <c r="CT124" i="18"/>
  <c r="CU124" i="18"/>
  <c r="CV124" i="18"/>
  <c r="CW124" i="18"/>
  <c r="CX124" i="18"/>
  <c r="CY124" i="18"/>
  <c r="CZ124" i="18"/>
  <c r="DA124" i="18"/>
  <c r="DB124" i="18"/>
  <c r="DC124" i="18"/>
  <c r="DD124" i="18"/>
  <c r="DE124" i="18"/>
  <c r="DF124" i="18"/>
  <c r="DG124" i="18"/>
  <c r="DH124" i="18"/>
  <c r="DI124" i="18"/>
  <c r="DJ124" i="18"/>
  <c r="DK124" i="18"/>
  <c r="DL124" i="18"/>
  <c r="DM124" i="18"/>
  <c r="DN124" i="18"/>
  <c r="DO124" i="18"/>
  <c r="DP124" i="18"/>
  <c r="DQ124" i="18"/>
  <c r="DR124" i="18"/>
  <c r="DS124" i="18"/>
  <c r="DT124" i="18"/>
  <c r="DU124" i="18"/>
  <c r="DV124" i="18"/>
  <c r="DW124" i="18"/>
  <c r="DX124" i="18"/>
  <c r="DY124" i="18"/>
  <c r="DZ124" i="18"/>
  <c r="EA124" i="18"/>
  <c r="EB124" i="18"/>
  <c r="EC124" i="18"/>
  <c r="ED124" i="18"/>
  <c r="EE124" i="18"/>
  <c r="EF124" i="18"/>
  <c r="EG124" i="18"/>
  <c r="EH124" i="18"/>
  <c r="BJ125" i="18"/>
  <c r="BK125" i="18"/>
  <c r="BL125" i="18"/>
  <c r="BM125" i="18"/>
  <c r="BN125" i="18"/>
  <c r="BO125" i="18"/>
  <c r="BP125" i="18"/>
  <c r="BQ125" i="18"/>
  <c r="BR125" i="18"/>
  <c r="BS125" i="18"/>
  <c r="BT125" i="18"/>
  <c r="BU125" i="18"/>
  <c r="BV125" i="18"/>
  <c r="BW125" i="18"/>
  <c r="BX125" i="18"/>
  <c r="BY125" i="18"/>
  <c r="BZ125" i="18"/>
  <c r="CA125" i="18"/>
  <c r="CB125" i="18"/>
  <c r="CD125" i="18"/>
  <c r="CE125" i="18"/>
  <c r="CF125" i="18"/>
  <c r="CG125" i="18"/>
  <c r="CH125" i="18"/>
  <c r="CI125" i="18"/>
  <c r="CJ125" i="18"/>
  <c r="CK125" i="18"/>
  <c r="CL125" i="18"/>
  <c r="CM125" i="18"/>
  <c r="CN125" i="18"/>
  <c r="CO125" i="18"/>
  <c r="CP125" i="18"/>
  <c r="CQ125" i="18"/>
  <c r="CR125" i="18"/>
  <c r="CS125" i="18"/>
  <c r="CT125" i="18"/>
  <c r="CU125" i="18"/>
  <c r="CV125" i="18"/>
  <c r="CW125" i="18"/>
  <c r="CX125" i="18"/>
  <c r="CY125" i="18"/>
  <c r="CZ125" i="18"/>
  <c r="DA125" i="18"/>
  <c r="DB125" i="18"/>
  <c r="DC125" i="18"/>
  <c r="DD125" i="18"/>
  <c r="DE125" i="18"/>
  <c r="DF125" i="18"/>
  <c r="DG125" i="18"/>
  <c r="DH125" i="18"/>
  <c r="DI125" i="18"/>
  <c r="DJ125" i="18"/>
  <c r="DK125" i="18"/>
  <c r="DL125" i="18"/>
  <c r="DM125" i="18"/>
  <c r="DN125" i="18"/>
  <c r="DO125" i="18"/>
  <c r="DP125" i="18"/>
  <c r="DQ125" i="18"/>
  <c r="DR125" i="18"/>
  <c r="DS125" i="18"/>
  <c r="DT125" i="18"/>
  <c r="DU125" i="18"/>
  <c r="DV125" i="18"/>
  <c r="DW125" i="18"/>
  <c r="DX125" i="18"/>
  <c r="DY125" i="18"/>
  <c r="DZ125" i="18"/>
  <c r="EA125" i="18"/>
  <c r="EB125" i="18"/>
  <c r="EC125" i="18"/>
  <c r="ED125" i="18"/>
  <c r="EE125" i="18"/>
  <c r="EF125" i="18"/>
  <c r="EG125" i="18"/>
  <c r="EH125" i="18"/>
  <c r="BJ126" i="18"/>
  <c r="BK126" i="18"/>
  <c r="BL126" i="18"/>
  <c r="BM126" i="18"/>
  <c r="BN126" i="18"/>
  <c r="BO126" i="18"/>
  <c r="BP126" i="18"/>
  <c r="BQ126" i="18"/>
  <c r="BR126" i="18"/>
  <c r="BS126" i="18"/>
  <c r="BT126" i="18"/>
  <c r="BU126" i="18"/>
  <c r="BV126" i="18"/>
  <c r="BW126" i="18"/>
  <c r="BX126" i="18"/>
  <c r="BY126" i="18"/>
  <c r="BZ126" i="18"/>
  <c r="CA126" i="18"/>
  <c r="CB126" i="18"/>
  <c r="CD126" i="18"/>
  <c r="CE126" i="18"/>
  <c r="CF126" i="18"/>
  <c r="CG126" i="18"/>
  <c r="CH126" i="18"/>
  <c r="CI126" i="18"/>
  <c r="CJ126" i="18"/>
  <c r="CK126" i="18"/>
  <c r="CL126" i="18"/>
  <c r="CM126" i="18"/>
  <c r="CN126" i="18"/>
  <c r="CO126" i="18"/>
  <c r="CP126" i="18"/>
  <c r="CQ126" i="18"/>
  <c r="CR126" i="18"/>
  <c r="CS126" i="18"/>
  <c r="CT126" i="18"/>
  <c r="CU126" i="18"/>
  <c r="CV126" i="18"/>
  <c r="CW126" i="18"/>
  <c r="CX126" i="18"/>
  <c r="CY126" i="18"/>
  <c r="CZ126" i="18"/>
  <c r="DA126" i="18"/>
  <c r="DB126" i="18"/>
  <c r="DC126" i="18"/>
  <c r="DD126" i="18"/>
  <c r="DE126" i="18"/>
  <c r="DF126" i="18"/>
  <c r="DG126" i="18"/>
  <c r="DH126" i="18"/>
  <c r="DI126" i="18"/>
  <c r="DJ126" i="18"/>
  <c r="DK126" i="18"/>
  <c r="DL126" i="18"/>
  <c r="DM126" i="18"/>
  <c r="DN126" i="18"/>
  <c r="DO126" i="18"/>
  <c r="DP126" i="18"/>
  <c r="DQ126" i="18"/>
  <c r="DR126" i="18"/>
  <c r="DS126" i="18"/>
  <c r="DT126" i="18"/>
  <c r="DU126" i="18"/>
  <c r="DV126" i="18"/>
  <c r="DW126" i="18"/>
  <c r="DX126" i="18"/>
  <c r="DY126" i="18"/>
  <c r="DZ126" i="18"/>
  <c r="EA126" i="18"/>
  <c r="EB126" i="18"/>
  <c r="EC126" i="18"/>
  <c r="ED126" i="18"/>
  <c r="EE126" i="18"/>
  <c r="EF126" i="18"/>
  <c r="EG126" i="18"/>
  <c r="EH126" i="18"/>
  <c r="BJ127" i="18"/>
  <c r="BK127" i="18"/>
  <c r="BL127" i="18"/>
  <c r="BM127" i="18"/>
  <c r="BN127" i="18"/>
  <c r="BO127" i="18"/>
  <c r="BP127" i="18"/>
  <c r="BQ127" i="18"/>
  <c r="BR127" i="18"/>
  <c r="BS127" i="18"/>
  <c r="BT127" i="18"/>
  <c r="BU127" i="18"/>
  <c r="BV127" i="18"/>
  <c r="BW127" i="18"/>
  <c r="BX127" i="18"/>
  <c r="BY127" i="18"/>
  <c r="BZ127" i="18"/>
  <c r="CA127" i="18"/>
  <c r="CB127" i="18"/>
  <c r="CD127" i="18"/>
  <c r="CE127" i="18"/>
  <c r="CF127" i="18"/>
  <c r="CG127" i="18"/>
  <c r="CH127" i="18"/>
  <c r="CI127" i="18"/>
  <c r="CJ127" i="18"/>
  <c r="CK127" i="18"/>
  <c r="CL127" i="18"/>
  <c r="CM127" i="18"/>
  <c r="CN127" i="18"/>
  <c r="CO127" i="18"/>
  <c r="CP127" i="18"/>
  <c r="CQ127" i="18"/>
  <c r="CR127" i="18"/>
  <c r="CS127" i="18"/>
  <c r="CT127" i="18"/>
  <c r="CU127" i="18"/>
  <c r="CV127" i="18"/>
  <c r="CW127" i="18"/>
  <c r="CX127" i="18"/>
  <c r="CY127" i="18"/>
  <c r="CZ127" i="18"/>
  <c r="DA127" i="18"/>
  <c r="DB127" i="18"/>
  <c r="DC127" i="18"/>
  <c r="DD127" i="18"/>
  <c r="DE127" i="18"/>
  <c r="DF127" i="18"/>
  <c r="DG127" i="18"/>
  <c r="DH127" i="18"/>
  <c r="DI127" i="18"/>
  <c r="DJ127" i="18"/>
  <c r="DK127" i="18"/>
  <c r="DL127" i="18"/>
  <c r="DM127" i="18"/>
  <c r="DN127" i="18"/>
  <c r="DO127" i="18"/>
  <c r="DP127" i="18"/>
  <c r="DQ127" i="18"/>
  <c r="DR127" i="18"/>
  <c r="DS127" i="18"/>
  <c r="DT127" i="18"/>
  <c r="DU127" i="18"/>
  <c r="DV127" i="18"/>
  <c r="DW127" i="18"/>
  <c r="DX127" i="18"/>
  <c r="DY127" i="18"/>
  <c r="DZ127" i="18"/>
  <c r="EA127" i="18"/>
  <c r="EB127" i="18"/>
  <c r="EC127" i="18"/>
  <c r="ED127" i="18"/>
  <c r="EE127" i="18"/>
  <c r="EF127" i="18"/>
  <c r="EG127" i="18"/>
  <c r="EH127" i="18"/>
  <c r="BJ128" i="18"/>
  <c r="BK128" i="18"/>
  <c r="BL128" i="18"/>
  <c r="BM128" i="18"/>
  <c r="BN128" i="18"/>
  <c r="BO128" i="18"/>
  <c r="BP128" i="18"/>
  <c r="BQ128" i="18"/>
  <c r="BR128" i="18"/>
  <c r="BS128" i="18"/>
  <c r="BT128" i="18"/>
  <c r="BU128" i="18"/>
  <c r="BV128" i="18"/>
  <c r="BW128" i="18"/>
  <c r="BX128" i="18"/>
  <c r="BY128" i="18"/>
  <c r="BZ128" i="18"/>
  <c r="CA128" i="18"/>
  <c r="CB128" i="18"/>
  <c r="CC128" i="18"/>
  <c r="CE128" i="18"/>
  <c r="CF128" i="18"/>
  <c r="CG128" i="18"/>
  <c r="CH128" i="18"/>
  <c r="CI128" i="18"/>
  <c r="CJ128" i="18"/>
  <c r="CK128" i="18"/>
  <c r="CL128" i="18"/>
  <c r="CM128" i="18"/>
  <c r="CN128" i="18"/>
  <c r="CO128" i="18"/>
  <c r="CP128" i="18"/>
  <c r="CQ128" i="18"/>
  <c r="CR128" i="18"/>
  <c r="CS128" i="18"/>
  <c r="CT128" i="18"/>
  <c r="CU128" i="18"/>
  <c r="CV128" i="18"/>
  <c r="CW128" i="18"/>
  <c r="CX128" i="18"/>
  <c r="CY128" i="18"/>
  <c r="CZ128" i="18"/>
  <c r="DA128" i="18"/>
  <c r="DB128" i="18"/>
  <c r="DC128" i="18"/>
  <c r="DD128" i="18"/>
  <c r="DE128" i="18"/>
  <c r="DF128" i="18"/>
  <c r="DG128" i="18"/>
  <c r="DH128" i="18"/>
  <c r="DI128" i="18"/>
  <c r="DJ128" i="18"/>
  <c r="DK128" i="18"/>
  <c r="DL128" i="18"/>
  <c r="DM128" i="18"/>
  <c r="DN128" i="18"/>
  <c r="DO128" i="18"/>
  <c r="DP128" i="18"/>
  <c r="DQ128" i="18"/>
  <c r="DR128" i="18"/>
  <c r="DS128" i="18"/>
  <c r="DT128" i="18"/>
  <c r="DU128" i="18"/>
  <c r="DV128" i="18"/>
  <c r="DW128" i="18"/>
  <c r="DX128" i="18"/>
  <c r="DY128" i="18"/>
  <c r="DZ128" i="18"/>
  <c r="EA128" i="18"/>
  <c r="EB128" i="18"/>
  <c r="EC128" i="18"/>
  <c r="ED128" i="18"/>
  <c r="EE128" i="18"/>
  <c r="EF128" i="18"/>
  <c r="EG128" i="18"/>
  <c r="EH128" i="18"/>
  <c r="BJ129" i="18"/>
  <c r="BK129" i="18"/>
  <c r="BL129" i="18"/>
  <c r="BM129" i="18"/>
  <c r="BN129" i="18"/>
  <c r="BO129" i="18"/>
  <c r="BP129" i="18"/>
  <c r="BQ129" i="18"/>
  <c r="BR129" i="18"/>
  <c r="BS129" i="18"/>
  <c r="BT129" i="18"/>
  <c r="BU129" i="18"/>
  <c r="BV129" i="18"/>
  <c r="BW129" i="18"/>
  <c r="BX129" i="18"/>
  <c r="BY129" i="18"/>
  <c r="BZ129" i="18"/>
  <c r="CA129" i="18"/>
  <c r="CB129" i="18"/>
  <c r="CC129" i="18"/>
  <c r="CE129" i="18"/>
  <c r="CF129" i="18"/>
  <c r="CG129" i="18"/>
  <c r="CH129" i="18"/>
  <c r="CI129" i="18"/>
  <c r="CJ129" i="18"/>
  <c r="CK129" i="18"/>
  <c r="CL129" i="18"/>
  <c r="CM129" i="18"/>
  <c r="CN129" i="18"/>
  <c r="CO129" i="18"/>
  <c r="CP129" i="18"/>
  <c r="CQ129" i="18"/>
  <c r="CR129" i="18"/>
  <c r="CS129" i="18"/>
  <c r="CT129" i="18"/>
  <c r="CU129" i="18"/>
  <c r="CV129" i="18"/>
  <c r="CW129" i="18"/>
  <c r="CX129" i="18"/>
  <c r="CY129" i="18"/>
  <c r="CZ129" i="18"/>
  <c r="DA129" i="18"/>
  <c r="DB129" i="18"/>
  <c r="DC129" i="18"/>
  <c r="DD129" i="18"/>
  <c r="DE129" i="18"/>
  <c r="DF129" i="18"/>
  <c r="DG129" i="18"/>
  <c r="DH129" i="18"/>
  <c r="DI129" i="18"/>
  <c r="DJ129" i="18"/>
  <c r="DK129" i="18"/>
  <c r="DL129" i="18"/>
  <c r="DM129" i="18"/>
  <c r="DN129" i="18"/>
  <c r="DO129" i="18"/>
  <c r="DP129" i="18"/>
  <c r="DQ129" i="18"/>
  <c r="DR129" i="18"/>
  <c r="DS129" i="18"/>
  <c r="DT129" i="18"/>
  <c r="DU129" i="18"/>
  <c r="DV129" i="18"/>
  <c r="DW129" i="18"/>
  <c r="DX129" i="18"/>
  <c r="DY129" i="18"/>
  <c r="DZ129" i="18"/>
  <c r="EA129" i="18"/>
  <c r="EB129" i="18"/>
  <c r="EC129" i="18"/>
  <c r="ED129" i="18"/>
  <c r="EE129" i="18"/>
  <c r="EF129" i="18"/>
  <c r="EG129" i="18"/>
  <c r="EH129" i="18"/>
  <c r="BJ130" i="18"/>
  <c r="BK130" i="18"/>
  <c r="BL130" i="18"/>
  <c r="BM130" i="18"/>
  <c r="BN130" i="18"/>
  <c r="BO130" i="18"/>
  <c r="BP130" i="18"/>
  <c r="BQ130" i="18"/>
  <c r="BR130" i="18"/>
  <c r="BS130" i="18"/>
  <c r="BT130" i="18"/>
  <c r="BU130" i="18"/>
  <c r="BV130" i="18"/>
  <c r="BW130" i="18"/>
  <c r="BX130" i="18"/>
  <c r="BY130" i="18"/>
  <c r="BZ130" i="18"/>
  <c r="CA130" i="18"/>
  <c r="CB130" i="18"/>
  <c r="CC130" i="18"/>
  <c r="CE130" i="18"/>
  <c r="CF130" i="18"/>
  <c r="CG130" i="18"/>
  <c r="CH130" i="18"/>
  <c r="CI130" i="18"/>
  <c r="CJ130" i="18"/>
  <c r="CK130" i="18"/>
  <c r="CL130" i="18"/>
  <c r="CM130" i="18"/>
  <c r="CN130" i="18"/>
  <c r="CO130" i="18"/>
  <c r="CP130" i="18"/>
  <c r="CQ130" i="18"/>
  <c r="CR130" i="18"/>
  <c r="CS130" i="18"/>
  <c r="CT130" i="18"/>
  <c r="CU130" i="18"/>
  <c r="CV130" i="18"/>
  <c r="CW130" i="18"/>
  <c r="CX130" i="18"/>
  <c r="CY130" i="18"/>
  <c r="CZ130" i="18"/>
  <c r="DA130" i="18"/>
  <c r="DB130" i="18"/>
  <c r="DC130" i="18"/>
  <c r="DD130" i="18"/>
  <c r="DE130" i="18"/>
  <c r="DF130" i="18"/>
  <c r="DG130" i="18"/>
  <c r="DH130" i="18"/>
  <c r="DI130" i="18"/>
  <c r="DJ130" i="18"/>
  <c r="DK130" i="18"/>
  <c r="DL130" i="18"/>
  <c r="DM130" i="18"/>
  <c r="DN130" i="18"/>
  <c r="DO130" i="18"/>
  <c r="DP130" i="18"/>
  <c r="DQ130" i="18"/>
  <c r="DR130" i="18"/>
  <c r="DS130" i="18"/>
  <c r="DT130" i="18"/>
  <c r="DU130" i="18"/>
  <c r="DV130" i="18"/>
  <c r="DW130" i="18"/>
  <c r="DX130" i="18"/>
  <c r="DY130" i="18"/>
  <c r="DZ130" i="18"/>
  <c r="EA130" i="18"/>
  <c r="EB130" i="18"/>
  <c r="EC130" i="18"/>
  <c r="ED130" i="18"/>
  <c r="EE130" i="18"/>
  <c r="EF130" i="18"/>
  <c r="EG130" i="18"/>
  <c r="EH130" i="18"/>
  <c r="BJ131" i="18"/>
  <c r="BK131" i="18"/>
  <c r="BL131" i="18"/>
  <c r="BM131" i="18"/>
  <c r="BN131" i="18"/>
  <c r="BO131" i="18"/>
  <c r="BP131" i="18"/>
  <c r="BQ131" i="18"/>
  <c r="BR131" i="18"/>
  <c r="BS131" i="18"/>
  <c r="BT131" i="18"/>
  <c r="BU131" i="18"/>
  <c r="BV131" i="18"/>
  <c r="BW131" i="18"/>
  <c r="BX131" i="18"/>
  <c r="BY131" i="18"/>
  <c r="BZ131" i="18"/>
  <c r="CA131" i="18"/>
  <c r="CB131" i="18"/>
  <c r="CC131" i="18"/>
  <c r="CE131" i="18"/>
  <c r="CF131" i="18"/>
  <c r="CG131" i="18"/>
  <c r="CH131" i="18"/>
  <c r="CI131" i="18"/>
  <c r="CJ131" i="18"/>
  <c r="CK131" i="18"/>
  <c r="CL131" i="18"/>
  <c r="CM131" i="18"/>
  <c r="CN131" i="18"/>
  <c r="CO131" i="18"/>
  <c r="CP131" i="18"/>
  <c r="CQ131" i="18"/>
  <c r="CR131" i="18"/>
  <c r="CS131" i="18"/>
  <c r="CT131" i="18"/>
  <c r="CU131" i="18"/>
  <c r="CV131" i="18"/>
  <c r="CW131" i="18"/>
  <c r="CX131" i="18"/>
  <c r="CY131" i="18"/>
  <c r="CZ131" i="18"/>
  <c r="DA131" i="18"/>
  <c r="DB131" i="18"/>
  <c r="DC131" i="18"/>
  <c r="DD131" i="18"/>
  <c r="DE131" i="18"/>
  <c r="DF131" i="18"/>
  <c r="DG131" i="18"/>
  <c r="DH131" i="18"/>
  <c r="DI131" i="18"/>
  <c r="DJ131" i="18"/>
  <c r="DK131" i="18"/>
  <c r="DL131" i="18"/>
  <c r="DM131" i="18"/>
  <c r="DN131" i="18"/>
  <c r="DO131" i="18"/>
  <c r="DP131" i="18"/>
  <c r="DQ131" i="18"/>
  <c r="DR131" i="18"/>
  <c r="DS131" i="18"/>
  <c r="DT131" i="18"/>
  <c r="DU131" i="18"/>
  <c r="DV131" i="18"/>
  <c r="DW131" i="18"/>
  <c r="DX131" i="18"/>
  <c r="DY131" i="18"/>
  <c r="DZ131" i="18"/>
  <c r="EA131" i="18"/>
  <c r="EB131" i="18"/>
  <c r="EC131" i="18"/>
  <c r="ED131" i="18"/>
  <c r="EE131" i="18"/>
  <c r="EF131" i="18"/>
  <c r="EG131" i="18"/>
  <c r="EH131" i="18"/>
  <c r="BJ132" i="18"/>
  <c r="BK132" i="18"/>
  <c r="BL132" i="18"/>
  <c r="BM132" i="18"/>
  <c r="BN132" i="18"/>
  <c r="BO132" i="18"/>
  <c r="BP132" i="18"/>
  <c r="BQ132" i="18"/>
  <c r="BR132" i="18"/>
  <c r="BS132" i="18"/>
  <c r="BT132" i="18"/>
  <c r="BU132" i="18"/>
  <c r="BV132" i="18"/>
  <c r="BW132" i="18"/>
  <c r="BX132" i="18"/>
  <c r="BY132" i="18"/>
  <c r="BZ132" i="18"/>
  <c r="CA132" i="18"/>
  <c r="CB132" i="18"/>
  <c r="CC132" i="18"/>
  <c r="CD132" i="18"/>
  <c r="CE132" i="18"/>
  <c r="CF132" i="18"/>
  <c r="CG132" i="18"/>
  <c r="CH132" i="18"/>
  <c r="CI132" i="18"/>
  <c r="CJ132" i="18"/>
  <c r="CK132" i="18"/>
  <c r="CL132" i="18"/>
  <c r="CM132" i="18"/>
  <c r="CN132" i="18"/>
  <c r="CO132" i="18"/>
  <c r="CP132" i="18"/>
  <c r="CR132" i="18"/>
  <c r="CS132" i="18"/>
  <c r="CT132" i="18"/>
  <c r="CU132" i="18"/>
  <c r="CV132" i="18"/>
  <c r="CW132" i="18"/>
  <c r="CX132" i="18"/>
  <c r="CY132" i="18"/>
  <c r="CZ132" i="18"/>
  <c r="DA132" i="18"/>
  <c r="DB132" i="18"/>
  <c r="DC132" i="18"/>
  <c r="DD132" i="18"/>
  <c r="DE132" i="18"/>
  <c r="DF132" i="18"/>
  <c r="DG132" i="18"/>
  <c r="DH132" i="18"/>
  <c r="DI132" i="18"/>
  <c r="DJ132" i="18"/>
  <c r="DK132" i="18"/>
  <c r="DL132" i="18"/>
  <c r="DM132" i="18"/>
  <c r="DN132" i="18"/>
  <c r="DO132" i="18"/>
  <c r="DP132" i="18"/>
  <c r="DQ132" i="18"/>
  <c r="DR132" i="18"/>
  <c r="DS132" i="18"/>
  <c r="DT132" i="18"/>
  <c r="DU132" i="18"/>
  <c r="DV132" i="18"/>
  <c r="DW132" i="18"/>
  <c r="DX132" i="18"/>
  <c r="DY132" i="18"/>
  <c r="DZ132" i="18"/>
  <c r="EA132" i="18"/>
  <c r="EB132" i="18"/>
  <c r="EC132" i="18"/>
  <c r="ED132" i="18"/>
  <c r="EE132" i="18"/>
  <c r="EF132" i="18"/>
  <c r="EG132" i="18"/>
  <c r="EH132" i="18"/>
  <c r="BJ133" i="18"/>
  <c r="BK133" i="18"/>
  <c r="BL133" i="18"/>
  <c r="BM133" i="18"/>
  <c r="BN133" i="18"/>
  <c r="BO133" i="18"/>
  <c r="BP133" i="18"/>
  <c r="BQ133" i="18"/>
  <c r="BR133" i="18"/>
  <c r="BS133" i="18"/>
  <c r="BT133" i="18"/>
  <c r="BU133" i="18"/>
  <c r="BV133" i="18"/>
  <c r="BW133" i="18"/>
  <c r="BX133" i="18"/>
  <c r="BY133" i="18"/>
  <c r="BZ133" i="18"/>
  <c r="CA133" i="18"/>
  <c r="CB133" i="18"/>
  <c r="CC133" i="18"/>
  <c r="CD133" i="18"/>
  <c r="CE133" i="18"/>
  <c r="CF133" i="18"/>
  <c r="CG133" i="18"/>
  <c r="CH133" i="18"/>
  <c r="CI133" i="18"/>
  <c r="CJ133" i="18"/>
  <c r="CK133" i="18"/>
  <c r="CL133" i="18"/>
  <c r="CM133" i="18"/>
  <c r="CN133" i="18"/>
  <c r="CO133" i="18"/>
  <c r="CP133" i="18"/>
  <c r="CR133" i="18"/>
  <c r="CS133" i="18"/>
  <c r="CT133" i="18"/>
  <c r="CU133" i="18"/>
  <c r="CV133" i="18"/>
  <c r="CW133" i="18"/>
  <c r="CX133" i="18"/>
  <c r="CY133" i="18"/>
  <c r="CZ133" i="18"/>
  <c r="DA133" i="18"/>
  <c r="DB133" i="18"/>
  <c r="DC133" i="18"/>
  <c r="DD133" i="18"/>
  <c r="DE133" i="18"/>
  <c r="DF133" i="18"/>
  <c r="DG133" i="18"/>
  <c r="DH133" i="18"/>
  <c r="DI133" i="18"/>
  <c r="DJ133" i="18"/>
  <c r="DK133" i="18"/>
  <c r="DL133" i="18"/>
  <c r="DM133" i="18"/>
  <c r="DN133" i="18"/>
  <c r="DO133" i="18"/>
  <c r="DP133" i="18"/>
  <c r="DQ133" i="18"/>
  <c r="DR133" i="18"/>
  <c r="DS133" i="18"/>
  <c r="DT133" i="18"/>
  <c r="DU133" i="18"/>
  <c r="DV133" i="18"/>
  <c r="DW133" i="18"/>
  <c r="DX133" i="18"/>
  <c r="DY133" i="18"/>
  <c r="DZ133" i="18"/>
  <c r="EA133" i="18"/>
  <c r="EB133" i="18"/>
  <c r="EC133" i="18"/>
  <c r="ED133" i="18"/>
  <c r="EE133" i="18"/>
  <c r="EF133" i="18"/>
  <c r="EG133" i="18"/>
  <c r="EH133" i="18"/>
  <c r="BJ134" i="18"/>
  <c r="BK134" i="18"/>
  <c r="BL134" i="18"/>
  <c r="BM134" i="18"/>
  <c r="BN134" i="18"/>
  <c r="BO134" i="18"/>
  <c r="BP134" i="18"/>
  <c r="BQ134" i="18"/>
  <c r="BR134" i="18"/>
  <c r="BS134" i="18"/>
  <c r="BT134" i="18"/>
  <c r="BU134" i="18"/>
  <c r="BV134" i="18"/>
  <c r="BW134" i="18"/>
  <c r="BX134" i="18"/>
  <c r="BY134" i="18"/>
  <c r="BZ134" i="18"/>
  <c r="CA134" i="18"/>
  <c r="CB134" i="18"/>
  <c r="CC134" i="18"/>
  <c r="CD134" i="18"/>
  <c r="CE134" i="18"/>
  <c r="CF134" i="18"/>
  <c r="CG134" i="18"/>
  <c r="CH134" i="18"/>
  <c r="CI134" i="18"/>
  <c r="CJ134" i="18"/>
  <c r="CK134" i="18"/>
  <c r="CL134" i="18"/>
  <c r="CM134" i="18"/>
  <c r="CN134" i="18"/>
  <c r="CO134" i="18"/>
  <c r="CP134" i="18"/>
  <c r="CR134" i="18"/>
  <c r="CS134" i="18"/>
  <c r="CT134" i="18"/>
  <c r="CU134" i="18"/>
  <c r="CV134" i="18"/>
  <c r="CW134" i="18"/>
  <c r="CX134" i="18"/>
  <c r="CY134" i="18"/>
  <c r="CZ134" i="18"/>
  <c r="DA134" i="18"/>
  <c r="DB134" i="18"/>
  <c r="DC134" i="18"/>
  <c r="DD134" i="18"/>
  <c r="DE134" i="18"/>
  <c r="DF134" i="18"/>
  <c r="DG134" i="18"/>
  <c r="DH134" i="18"/>
  <c r="DI134" i="18"/>
  <c r="DJ134" i="18"/>
  <c r="DK134" i="18"/>
  <c r="DL134" i="18"/>
  <c r="DM134" i="18"/>
  <c r="DN134" i="18"/>
  <c r="DO134" i="18"/>
  <c r="DP134" i="18"/>
  <c r="DQ134" i="18"/>
  <c r="DR134" i="18"/>
  <c r="DS134" i="18"/>
  <c r="DT134" i="18"/>
  <c r="DU134" i="18"/>
  <c r="DV134" i="18"/>
  <c r="DW134" i="18"/>
  <c r="DX134" i="18"/>
  <c r="DY134" i="18"/>
  <c r="DZ134" i="18"/>
  <c r="EA134" i="18"/>
  <c r="EB134" i="18"/>
  <c r="EC134" i="18"/>
  <c r="ED134" i="18"/>
  <c r="EE134" i="18"/>
  <c r="EF134" i="18"/>
  <c r="EG134" i="18"/>
  <c r="EH134" i="18"/>
  <c r="BJ135" i="18"/>
  <c r="BK135" i="18"/>
  <c r="BL135" i="18"/>
  <c r="BM135" i="18"/>
  <c r="BN135" i="18"/>
  <c r="BO135" i="18"/>
  <c r="BP135" i="18"/>
  <c r="BQ135" i="18"/>
  <c r="BR135" i="18"/>
  <c r="BS135" i="18"/>
  <c r="BT135" i="18"/>
  <c r="BU135" i="18"/>
  <c r="BV135" i="18"/>
  <c r="BW135" i="18"/>
  <c r="BX135" i="18"/>
  <c r="BY135" i="18"/>
  <c r="BZ135" i="18"/>
  <c r="CA135" i="18"/>
  <c r="CB135" i="18"/>
  <c r="CC135" i="18"/>
  <c r="CD135" i="18"/>
  <c r="CE135" i="18"/>
  <c r="CF135" i="18"/>
  <c r="CG135" i="18"/>
  <c r="CH135" i="18"/>
  <c r="CI135" i="18"/>
  <c r="CJ135" i="18"/>
  <c r="CK135" i="18"/>
  <c r="CL135" i="18"/>
  <c r="CM135" i="18"/>
  <c r="CN135" i="18"/>
  <c r="CO135" i="18"/>
  <c r="CP135" i="18"/>
  <c r="CQ135" i="18"/>
  <c r="CR135" i="18"/>
  <c r="CS135" i="18"/>
  <c r="CT135" i="18"/>
  <c r="CU135" i="18"/>
  <c r="CV135" i="18"/>
  <c r="CW135" i="18"/>
  <c r="CX135" i="18"/>
  <c r="CY135" i="18"/>
  <c r="DA135" i="18"/>
  <c r="DB135" i="18"/>
  <c r="DC135" i="18"/>
  <c r="DD135" i="18"/>
  <c r="DE135" i="18"/>
  <c r="DF135" i="18"/>
  <c r="DG135" i="18"/>
  <c r="DH135" i="18"/>
  <c r="DI135" i="18"/>
  <c r="DJ135" i="18"/>
  <c r="DK135" i="18"/>
  <c r="DL135" i="18"/>
  <c r="DM135" i="18"/>
  <c r="DN135" i="18"/>
  <c r="DO135" i="18"/>
  <c r="DP135" i="18"/>
  <c r="DQ135" i="18"/>
  <c r="DR135" i="18"/>
  <c r="DS135" i="18"/>
  <c r="DT135" i="18"/>
  <c r="DU135" i="18"/>
  <c r="DV135" i="18"/>
  <c r="DW135" i="18"/>
  <c r="DX135" i="18"/>
  <c r="DY135" i="18"/>
  <c r="DZ135" i="18"/>
  <c r="EA135" i="18"/>
  <c r="EB135" i="18"/>
  <c r="EC135" i="18"/>
  <c r="ED135" i="18"/>
  <c r="EE135" i="18"/>
  <c r="EF135" i="18"/>
  <c r="EG135" i="18"/>
  <c r="EH135" i="18"/>
  <c r="BJ136" i="18"/>
  <c r="BK136" i="18"/>
  <c r="BL136" i="18"/>
  <c r="BM136" i="18"/>
  <c r="BN136" i="18"/>
  <c r="BO136" i="18"/>
  <c r="BP136" i="18"/>
  <c r="BQ136" i="18"/>
  <c r="BR136" i="18"/>
  <c r="BS136" i="18"/>
  <c r="BT136" i="18"/>
  <c r="BU136" i="18"/>
  <c r="BV136" i="18"/>
  <c r="BW136" i="18"/>
  <c r="BX136" i="18"/>
  <c r="BY136" i="18"/>
  <c r="BZ136" i="18"/>
  <c r="CA136" i="18"/>
  <c r="CB136" i="18"/>
  <c r="CC136" i="18"/>
  <c r="CD136" i="18"/>
  <c r="CE136" i="18"/>
  <c r="CF136" i="18"/>
  <c r="CG136" i="18"/>
  <c r="CH136" i="18"/>
  <c r="CI136" i="18"/>
  <c r="CJ136" i="18"/>
  <c r="CK136" i="18"/>
  <c r="CL136" i="18"/>
  <c r="CM136" i="18"/>
  <c r="CN136" i="18"/>
  <c r="CO136" i="18"/>
  <c r="CP136" i="18"/>
  <c r="CQ136" i="18"/>
  <c r="CR136" i="18"/>
  <c r="CS136" i="18"/>
  <c r="CT136" i="18"/>
  <c r="CU136" i="18"/>
  <c r="CV136" i="18"/>
  <c r="CW136" i="18"/>
  <c r="CX136" i="18"/>
  <c r="CY136" i="18"/>
  <c r="CZ136" i="18"/>
  <c r="DA136" i="18"/>
  <c r="DB136" i="18"/>
  <c r="DC136" i="18"/>
  <c r="DD136" i="18"/>
  <c r="DE136" i="18"/>
  <c r="DF136" i="18"/>
  <c r="DG136" i="18"/>
  <c r="DH136" i="18"/>
  <c r="DI136" i="18"/>
  <c r="DJ136" i="18"/>
  <c r="DK136" i="18"/>
  <c r="DL136" i="18"/>
  <c r="DM136" i="18"/>
  <c r="DN136" i="18"/>
  <c r="DO136" i="18"/>
  <c r="DP136" i="18"/>
  <c r="DQ136" i="18"/>
  <c r="DR136" i="18"/>
  <c r="DS136" i="18"/>
  <c r="DT136" i="18"/>
  <c r="DU136" i="18"/>
  <c r="DV136" i="18"/>
  <c r="DW136" i="18"/>
  <c r="DX136" i="18"/>
  <c r="DY136" i="18"/>
  <c r="DZ136" i="18"/>
  <c r="EA136" i="18"/>
  <c r="EB136" i="18"/>
  <c r="ED136" i="18"/>
  <c r="EE136" i="18"/>
  <c r="EF136" i="18"/>
  <c r="EG136" i="18"/>
  <c r="EH136" i="18"/>
  <c r="BJ137" i="18"/>
  <c r="BL137" i="18"/>
  <c r="BM137" i="18"/>
  <c r="BN137" i="18"/>
  <c r="BO137" i="18"/>
  <c r="BP137" i="18"/>
  <c r="BQ137" i="18"/>
  <c r="BR137" i="18"/>
  <c r="BS137" i="18"/>
  <c r="BT137" i="18"/>
  <c r="BU137" i="18"/>
  <c r="BV137" i="18"/>
  <c r="BW137" i="18"/>
  <c r="BX137" i="18"/>
  <c r="BY137" i="18"/>
  <c r="BZ137" i="18"/>
  <c r="CA137" i="18"/>
  <c r="CB137" i="18"/>
  <c r="CC137" i="18"/>
  <c r="CD137" i="18"/>
  <c r="CE137" i="18"/>
  <c r="CF137" i="18"/>
  <c r="CG137" i="18"/>
  <c r="CH137" i="18"/>
  <c r="CI137" i="18"/>
  <c r="CJ137" i="18"/>
  <c r="CK137" i="18"/>
  <c r="CL137" i="18"/>
  <c r="CM137" i="18"/>
  <c r="CN137" i="18"/>
  <c r="CO137" i="18"/>
  <c r="CP137" i="18"/>
  <c r="CQ137" i="18"/>
  <c r="CR137" i="18"/>
  <c r="CS137" i="18"/>
  <c r="CT137" i="18"/>
  <c r="CU137" i="18"/>
  <c r="CV137" i="18"/>
  <c r="CW137" i="18"/>
  <c r="CX137" i="18"/>
  <c r="CY137" i="18"/>
  <c r="CZ137" i="18"/>
  <c r="DA137" i="18"/>
  <c r="DB137" i="18"/>
  <c r="DC137" i="18"/>
  <c r="DD137" i="18"/>
  <c r="DE137" i="18"/>
  <c r="DF137" i="18"/>
  <c r="DG137" i="18"/>
  <c r="DH137" i="18"/>
  <c r="DI137" i="18"/>
  <c r="DJ137" i="18"/>
  <c r="DK137" i="18"/>
  <c r="DL137" i="18"/>
  <c r="DM137" i="18"/>
  <c r="DN137" i="18"/>
  <c r="DO137" i="18"/>
  <c r="DP137" i="18"/>
  <c r="DQ137" i="18"/>
  <c r="DR137" i="18"/>
  <c r="DS137" i="18"/>
  <c r="DT137" i="18"/>
  <c r="DU137" i="18"/>
  <c r="DV137" i="18"/>
  <c r="DW137" i="18"/>
  <c r="DX137" i="18"/>
  <c r="DY137" i="18"/>
  <c r="DZ137" i="18"/>
  <c r="EA137" i="18"/>
  <c r="EB137" i="18"/>
  <c r="EC137" i="18"/>
  <c r="ED137" i="18"/>
  <c r="EE137" i="18"/>
  <c r="EF137" i="18"/>
  <c r="EG137" i="18"/>
  <c r="EH137" i="18"/>
  <c r="BJ138" i="18"/>
  <c r="BK138" i="18"/>
  <c r="BM138" i="18"/>
  <c r="BN138" i="18"/>
  <c r="BO138" i="18"/>
  <c r="BP138" i="18"/>
  <c r="BQ138" i="18"/>
  <c r="BR138" i="18"/>
  <c r="BS138" i="18"/>
  <c r="BT138" i="18"/>
  <c r="BU138" i="18"/>
  <c r="BV138" i="18"/>
  <c r="BW138" i="18"/>
  <c r="BX138" i="18"/>
  <c r="BY138" i="18"/>
  <c r="BZ138" i="18"/>
  <c r="CA138" i="18"/>
  <c r="CB138" i="18"/>
  <c r="CC138" i="18"/>
  <c r="CD138" i="18"/>
  <c r="CE138" i="18"/>
  <c r="CF138" i="18"/>
  <c r="CG138" i="18"/>
  <c r="CH138" i="18"/>
  <c r="CI138" i="18"/>
  <c r="CJ138" i="18"/>
  <c r="CK138" i="18"/>
  <c r="CL138" i="18"/>
  <c r="CM138" i="18"/>
  <c r="CN138" i="18"/>
  <c r="CO138" i="18"/>
  <c r="CP138" i="18"/>
  <c r="CQ138" i="18"/>
  <c r="CR138" i="18"/>
  <c r="CS138" i="18"/>
  <c r="CT138" i="18"/>
  <c r="CU138" i="18"/>
  <c r="CV138" i="18"/>
  <c r="CW138" i="18"/>
  <c r="CX138" i="18"/>
  <c r="CY138" i="18"/>
  <c r="CZ138" i="18"/>
  <c r="DA138" i="18"/>
  <c r="DB138" i="18"/>
  <c r="DC138" i="18"/>
  <c r="DD138" i="18"/>
  <c r="DE138" i="18"/>
  <c r="DF138" i="18"/>
  <c r="DG138" i="18"/>
  <c r="DH138" i="18"/>
  <c r="DI138" i="18"/>
  <c r="DJ138" i="18"/>
  <c r="DK138" i="18"/>
  <c r="DL138" i="18"/>
  <c r="DM138" i="18"/>
  <c r="DN138" i="18"/>
  <c r="DO138" i="18"/>
  <c r="DP138" i="18"/>
  <c r="DQ138" i="18"/>
  <c r="DR138" i="18"/>
  <c r="DS138" i="18"/>
  <c r="DT138" i="18"/>
  <c r="DU138" i="18"/>
  <c r="DV138" i="18"/>
  <c r="DW138" i="18"/>
  <c r="DX138" i="18"/>
  <c r="DY138" i="18"/>
  <c r="DZ138" i="18"/>
  <c r="EA138" i="18"/>
  <c r="EB138" i="18"/>
  <c r="EC138" i="18"/>
  <c r="ED138" i="18"/>
  <c r="EE138" i="18"/>
  <c r="EF138" i="18"/>
  <c r="EG138" i="18"/>
  <c r="EH138" i="18"/>
  <c r="BJ139" i="18"/>
  <c r="BK139" i="18"/>
  <c r="BL139" i="18"/>
  <c r="BM139" i="18"/>
  <c r="BN139" i="18"/>
  <c r="BO139" i="18"/>
  <c r="BP139" i="18"/>
  <c r="BQ139" i="18"/>
  <c r="BR139" i="18"/>
  <c r="BS139" i="18"/>
  <c r="BT139" i="18"/>
  <c r="BU139" i="18"/>
  <c r="BV139" i="18"/>
  <c r="BW139" i="18"/>
  <c r="BX139" i="18"/>
  <c r="BZ139" i="18"/>
  <c r="CA139" i="18"/>
  <c r="CB139" i="18"/>
  <c r="CC139" i="18"/>
  <c r="CD139" i="18"/>
  <c r="CE139" i="18"/>
  <c r="CF139" i="18"/>
  <c r="CG139" i="18"/>
  <c r="CH139" i="18"/>
  <c r="CI139" i="18"/>
  <c r="CJ139" i="18"/>
  <c r="CK139" i="18"/>
  <c r="CL139" i="18"/>
  <c r="CM139" i="18"/>
  <c r="CN139" i="18"/>
  <c r="CO139" i="18"/>
  <c r="CP139" i="18"/>
  <c r="CQ139" i="18"/>
  <c r="CR139" i="18"/>
  <c r="CS139" i="18"/>
  <c r="CT139" i="18"/>
  <c r="CU139" i="18"/>
  <c r="CV139" i="18"/>
  <c r="CW139" i="18"/>
  <c r="CX139" i="18"/>
  <c r="CY139" i="18"/>
  <c r="CZ139" i="18"/>
  <c r="DA139" i="18"/>
  <c r="DB139" i="18"/>
  <c r="DC139" i="18"/>
  <c r="DD139" i="18"/>
  <c r="DE139" i="18"/>
  <c r="DF139" i="18"/>
  <c r="DG139" i="18"/>
  <c r="DH139" i="18"/>
  <c r="DI139" i="18"/>
  <c r="DJ139" i="18"/>
  <c r="DK139" i="18"/>
  <c r="DL139" i="18"/>
  <c r="DM139" i="18"/>
  <c r="DN139" i="18"/>
  <c r="DO139" i="18"/>
  <c r="DP139" i="18"/>
  <c r="DQ139" i="18"/>
  <c r="DR139" i="18"/>
  <c r="DS139" i="18"/>
  <c r="DT139" i="18"/>
  <c r="DU139" i="18"/>
  <c r="DV139" i="18"/>
  <c r="DW139" i="18"/>
  <c r="DX139" i="18"/>
  <c r="DY139" i="18"/>
  <c r="DZ139" i="18"/>
  <c r="EA139" i="18"/>
  <c r="EB139" i="18"/>
  <c r="EC139" i="18"/>
  <c r="ED139" i="18"/>
  <c r="EE139" i="18"/>
  <c r="EF139" i="18"/>
  <c r="EG139" i="18"/>
  <c r="EH139" i="18"/>
  <c r="BJ140" i="18"/>
  <c r="BK140" i="18"/>
  <c r="BL140" i="18"/>
  <c r="BM140" i="18"/>
  <c r="BN140" i="18"/>
  <c r="BO140" i="18"/>
  <c r="BP140" i="18"/>
  <c r="BQ140" i="18"/>
  <c r="BR140" i="18"/>
  <c r="BS140" i="18"/>
  <c r="BT140" i="18"/>
  <c r="BU140" i="18"/>
  <c r="BV140" i="18"/>
  <c r="BW140" i="18"/>
  <c r="BX140" i="18"/>
  <c r="BZ140" i="18"/>
  <c r="CA140" i="18"/>
  <c r="CB140" i="18"/>
  <c r="CC140" i="18"/>
  <c r="CD140" i="18"/>
  <c r="CE140" i="18"/>
  <c r="CF140" i="18"/>
  <c r="CG140" i="18"/>
  <c r="CH140" i="18"/>
  <c r="CI140" i="18"/>
  <c r="CJ140" i="18"/>
  <c r="CK140" i="18"/>
  <c r="CL140" i="18"/>
  <c r="CM140" i="18"/>
  <c r="CN140" i="18"/>
  <c r="CO140" i="18"/>
  <c r="CP140" i="18"/>
  <c r="CQ140" i="18"/>
  <c r="CR140" i="18"/>
  <c r="CS140" i="18"/>
  <c r="CT140" i="18"/>
  <c r="CU140" i="18"/>
  <c r="CV140" i="18"/>
  <c r="CW140" i="18"/>
  <c r="CX140" i="18"/>
  <c r="CY140" i="18"/>
  <c r="CZ140" i="18"/>
  <c r="DA140" i="18"/>
  <c r="DB140" i="18"/>
  <c r="DC140" i="18"/>
  <c r="DD140" i="18"/>
  <c r="DE140" i="18"/>
  <c r="DF140" i="18"/>
  <c r="DG140" i="18"/>
  <c r="DH140" i="18"/>
  <c r="DI140" i="18"/>
  <c r="DJ140" i="18"/>
  <c r="DK140" i="18"/>
  <c r="DL140" i="18"/>
  <c r="DM140" i="18"/>
  <c r="DN140" i="18"/>
  <c r="DO140" i="18"/>
  <c r="DP140" i="18"/>
  <c r="DQ140" i="18"/>
  <c r="DR140" i="18"/>
  <c r="DS140" i="18"/>
  <c r="DT140" i="18"/>
  <c r="DU140" i="18"/>
  <c r="DV140" i="18"/>
  <c r="DW140" i="18"/>
  <c r="DX140" i="18"/>
  <c r="DY140" i="18"/>
  <c r="DZ140" i="18"/>
  <c r="EA140" i="18"/>
  <c r="EB140" i="18"/>
  <c r="EC140" i="18"/>
  <c r="ED140" i="18"/>
  <c r="EE140" i="18"/>
  <c r="EF140" i="18"/>
  <c r="EG140" i="18"/>
  <c r="EH140" i="18"/>
  <c r="BJ141" i="18"/>
  <c r="BK141" i="18"/>
  <c r="BL141" i="18"/>
  <c r="BM141" i="18"/>
  <c r="BN141" i="18"/>
  <c r="BO141" i="18"/>
  <c r="BP141" i="18"/>
  <c r="BQ141" i="18"/>
  <c r="BR141" i="18"/>
  <c r="BS141" i="18"/>
  <c r="BT141" i="18"/>
  <c r="BU141" i="18"/>
  <c r="BV141" i="18"/>
  <c r="BW141" i="18"/>
  <c r="BX141" i="18"/>
  <c r="BZ141" i="18"/>
  <c r="CA141" i="18"/>
  <c r="CB141" i="18"/>
  <c r="CC141" i="18"/>
  <c r="CD141" i="18"/>
  <c r="CE141" i="18"/>
  <c r="CF141" i="18"/>
  <c r="CG141" i="18"/>
  <c r="CH141" i="18"/>
  <c r="CI141" i="18"/>
  <c r="CJ141" i="18"/>
  <c r="CK141" i="18"/>
  <c r="CL141" i="18"/>
  <c r="CM141" i="18"/>
  <c r="CN141" i="18"/>
  <c r="CO141" i="18"/>
  <c r="CP141" i="18"/>
  <c r="CQ141" i="18"/>
  <c r="CR141" i="18"/>
  <c r="CS141" i="18"/>
  <c r="CT141" i="18"/>
  <c r="CU141" i="18"/>
  <c r="CV141" i="18"/>
  <c r="CW141" i="18"/>
  <c r="CX141" i="18"/>
  <c r="CY141" i="18"/>
  <c r="CZ141" i="18"/>
  <c r="DA141" i="18"/>
  <c r="DB141" i="18"/>
  <c r="DC141" i="18"/>
  <c r="DD141" i="18"/>
  <c r="DE141" i="18"/>
  <c r="DF141" i="18"/>
  <c r="DG141" i="18"/>
  <c r="DH141" i="18"/>
  <c r="DI141" i="18"/>
  <c r="DJ141" i="18"/>
  <c r="DK141" i="18"/>
  <c r="DL141" i="18"/>
  <c r="DM141" i="18"/>
  <c r="DN141" i="18"/>
  <c r="DO141" i="18"/>
  <c r="DP141" i="18"/>
  <c r="DQ141" i="18"/>
  <c r="DR141" i="18"/>
  <c r="DS141" i="18"/>
  <c r="DT141" i="18"/>
  <c r="DU141" i="18"/>
  <c r="DV141" i="18"/>
  <c r="DW141" i="18"/>
  <c r="DX141" i="18"/>
  <c r="DY141" i="18"/>
  <c r="DZ141" i="18"/>
  <c r="EA141" i="18"/>
  <c r="EB141" i="18"/>
  <c r="EC141" i="18"/>
  <c r="ED141" i="18"/>
  <c r="EE141" i="18"/>
  <c r="EF141" i="18"/>
  <c r="EG141" i="18"/>
  <c r="EH141" i="18"/>
  <c r="BJ142" i="18"/>
  <c r="BK142" i="18"/>
  <c r="BL142" i="18"/>
  <c r="BM142" i="18"/>
  <c r="BN142" i="18"/>
  <c r="BO142" i="18"/>
  <c r="BP142" i="18"/>
  <c r="BQ142" i="18"/>
  <c r="BR142" i="18"/>
  <c r="BS142" i="18"/>
  <c r="BT142" i="18"/>
  <c r="BU142" i="18"/>
  <c r="BV142" i="18"/>
  <c r="BW142" i="18"/>
  <c r="BX142" i="18"/>
  <c r="BZ142" i="18"/>
  <c r="CA142" i="18"/>
  <c r="CB142" i="18"/>
  <c r="CC142" i="18"/>
  <c r="CD142" i="18"/>
  <c r="CE142" i="18"/>
  <c r="CF142" i="18"/>
  <c r="CG142" i="18"/>
  <c r="CH142" i="18"/>
  <c r="CI142" i="18"/>
  <c r="CJ142" i="18"/>
  <c r="CK142" i="18"/>
  <c r="CL142" i="18"/>
  <c r="CM142" i="18"/>
  <c r="CN142" i="18"/>
  <c r="CO142" i="18"/>
  <c r="CP142" i="18"/>
  <c r="CQ142" i="18"/>
  <c r="CR142" i="18"/>
  <c r="CS142" i="18"/>
  <c r="CT142" i="18"/>
  <c r="CU142" i="18"/>
  <c r="CV142" i="18"/>
  <c r="CW142" i="18"/>
  <c r="CX142" i="18"/>
  <c r="CY142" i="18"/>
  <c r="CZ142" i="18"/>
  <c r="DA142" i="18"/>
  <c r="DB142" i="18"/>
  <c r="DC142" i="18"/>
  <c r="DD142" i="18"/>
  <c r="DE142" i="18"/>
  <c r="DF142" i="18"/>
  <c r="DG142" i="18"/>
  <c r="DH142" i="18"/>
  <c r="DI142" i="18"/>
  <c r="DJ142" i="18"/>
  <c r="DK142" i="18"/>
  <c r="DL142" i="18"/>
  <c r="DM142" i="18"/>
  <c r="DN142" i="18"/>
  <c r="DO142" i="18"/>
  <c r="DP142" i="18"/>
  <c r="DQ142" i="18"/>
  <c r="DR142" i="18"/>
  <c r="DS142" i="18"/>
  <c r="DT142" i="18"/>
  <c r="DU142" i="18"/>
  <c r="DV142" i="18"/>
  <c r="DW142" i="18"/>
  <c r="DX142" i="18"/>
  <c r="DY142" i="18"/>
  <c r="DZ142" i="18"/>
  <c r="EA142" i="18"/>
  <c r="EB142" i="18"/>
  <c r="EC142" i="18"/>
  <c r="ED142" i="18"/>
  <c r="EE142" i="18"/>
  <c r="EF142" i="18"/>
  <c r="EG142" i="18"/>
  <c r="EH142" i="18"/>
  <c r="BJ143" i="18"/>
  <c r="BK143" i="18"/>
  <c r="BL143" i="18"/>
  <c r="BM143" i="18"/>
  <c r="BN143" i="18"/>
  <c r="BO143" i="18"/>
  <c r="BP143" i="18"/>
  <c r="BQ143" i="18"/>
  <c r="BR143" i="18"/>
  <c r="BS143" i="18"/>
  <c r="BT143" i="18"/>
  <c r="BU143" i="18"/>
  <c r="BV143" i="18"/>
  <c r="BW143" i="18"/>
  <c r="BX143" i="18"/>
  <c r="BY143" i="18"/>
  <c r="BZ143" i="18"/>
  <c r="CA143" i="18"/>
  <c r="CB143" i="18"/>
  <c r="CD143" i="18"/>
  <c r="CE143" i="18"/>
  <c r="CF143" i="18"/>
  <c r="CG143" i="18"/>
  <c r="CH143" i="18"/>
  <c r="CI143" i="18"/>
  <c r="CJ143" i="18"/>
  <c r="CK143" i="18"/>
  <c r="CL143" i="18"/>
  <c r="CM143" i="18"/>
  <c r="CN143" i="18"/>
  <c r="CO143" i="18"/>
  <c r="CP143" i="18"/>
  <c r="CQ143" i="18"/>
  <c r="CR143" i="18"/>
  <c r="CS143" i="18"/>
  <c r="CT143" i="18"/>
  <c r="CU143" i="18"/>
  <c r="CV143" i="18"/>
  <c r="CW143" i="18"/>
  <c r="CX143" i="18"/>
  <c r="CY143" i="18"/>
  <c r="CZ143" i="18"/>
  <c r="DA143" i="18"/>
  <c r="DB143" i="18"/>
  <c r="DC143" i="18"/>
  <c r="DD143" i="18"/>
  <c r="DE143" i="18"/>
  <c r="DF143" i="18"/>
  <c r="DG143" i="18"/>
  <c r="DH143" i="18"/>
  <c r="DI143" i="18"/>
  <c r="DJ143" i="18"/>
  <c r="DK143" i="18"/>
  <c r="DL143" i="18"/>
  <c r="DM143" i="18"/>
  <c r="DN143" i="18"/>
  <c r="DO143" i="18"/>
  <c r="DP143" i="18"/>
  <c r="DQ143" i="18"/>
  <c r="DR143" i="18"/>
  <c r="DS143" i="18"/>
  <c r="DT143" i="18"/>
  <c r="DU143" i="18"/>
  <c r="DV143" i="18"/>
  <c r="DW143" i="18"/>
  <c r="DX143" i="18"/>
  <c r="DY143" i="18"/>
  <c r="DZ143" i="18"/>
  <c r="EA143" i="18"/>
  <c r="EB143" i="18"/>
  <c r="EC143" i="18"/>
  <c r="ED143" i="18"/>
  <c r="EE143" i="18"/>
  <c r="EF143" i="18"/>
  <c r="EG143" i="18"/>
  <c r="EH143" i="18"/>
  <c r="BJ144" i="18"/>
  <c r="BK144" i="18"/>
  <c r="BL144" i="18"/>
  <c r="BM144" i="18"/>
  <c r="BN144" i="18"/>
  <c r="BO144" i="18"/>
  <c r="BP144" i="18"/>
  <c r="BQ144" i="18"/>
  <c r="BR144" i="18"/>
  <c r="BS144" i="18"/>
  <c r="BT144" i="18"/>
  <c r="BU144" i="18"/>
  <c r="BV144" i="18"/>
  <c r="BW144" i="18"/>
  <c r="BX144" i="18"/>
  <c r="BY144" i="18"/>
  <c r="BZ144" i="18"/>
  <c r="CA144" i="18"/>
  <c r="CB144" i="18"/>
  <c r="CD144" i="18"/>
  <c r="CE144" i="18"/>
  <c r="CF144" i="18"/>
  <c r="CG144" i="18"/>
  <c r="CH144" i="18"/>
  <c r="CI144" i="18"/>
  <c r="CJ144" i="18"/>
  <c r="CK144" i="18"/>
  <c r="CL144" i="18"/>
  <c r="CM144" i="18"/>
  <c r="CN144" i="18"/>
  <c r="CO144" i="18"/>
  <c r="CP144" i="18"/>
  <c r="CQ144" i="18"/>
  <c r="CR144" i="18"/>
  <c r="CS144" i="18"/>
  <c r="CT144" i="18"/>
  <c r="CU144" i="18"/>
  <c r="CV144" i="18"/>
  <c r="CW144" i="18"/>
  <c r="CX144" i="18"/>
  <c r="CY144" i="18"/>
  <c r="CZ144" i="18"/>
  <c r="DA144" i="18"/>
  <c r="DB144" i="18"/>
  <c r="DC144" i="18"/>
  <c r="DD144" i="18"/>
  <c r="DE144" i="18"/>
  <c r="DF144" i="18"/>
  <c r="DG144" i="18"/>
  <c r="DH144" i="18"/>
  <c r="DI144" i="18"/>
  <c r="DJ144" i="18"/>
  <c r="DK144" i="18"/>
  <c r="DL144" i="18"/>
  <c r="DM144" i="18"/>
  <c r="DN144" i="18"/>
  <c r="DO144" i="18"/>
  <c r="DP144" i="18"/>
  <c r="DQ144" i="18"/>
  <c r="DR144" i="18"/>
  <c r="DS144" i="18"/>
  <c r="DT144" i="18"/>
  <c r="DU144" i="18"/>
  <c r="DV144" i="18"/>
  <c r="DW144" i="18"/>
  <c r="DX144" i="18"/>
  <c r="DY144" i="18"/>
  <c r="DZ144" i="18"/>
  <c r="EA144" i="18"/>
  <c r="EB144" i="18"/>
  <c r="EC144" i="18"/>
  <c r="ED144" i="18"/>
  <c r="EE144" i="18"/>
  <c r="EF144" i="18"/>
  <c r="EG144" i="18"/>
  <c r="EH144" i="18"/>
  <c r="BJ145" i="18"/>
  <c r="BK145" i="18"/>
  <c r="BL145" i="18"/>
  <c r="BM145" i="18"/>
  <c r="BN145" i="18"/>
  <c r="BO145" i="18"/>
  <c r="BP145" i="18"/>
  <c r="BQ145" i="18"/>
  <c r="BR145" i="18"/>
  <c r="BS145" i="18"/>
  <c r="BT145" i="18"/>
  <c r="BU145" i="18"/>
  <c r="BV145" i="18"/>
  <c r="BW145" i="18"/>
  <c r="BX145" i="18"/>
  <c r="BY145" i="18"/>
  <c r="BZ145" i="18"/>
  <c r="CA145" i="18"/>
  <c r="CB145" i="18"/>
  <c r="CD145" i="18"/>
  <c r="CE145" i="18"/>
  <c r="CF145" i="18"/>
  <c r="CG145" i="18"/>
  <c r="CH145" i="18"/>
  <c r="CI145" i="18"/>
  <c r="CJ145" i="18"/>
  <c r="CK145" i="18"/>
  <c r="CL145" i="18"/>
  <c r="CM145" i="18"/>
  <c r="CN145" i="18"/>
  <c r="CO145" i="18"/>
  <c r="CP145" i="18"/>
  <c r="CQ145" i="18"/>
  <c r="CR145" i="18"/>
  <c r="CS145" i="18"/>
  <c r="CT145" i="18"/>
  <c r="CU145" i="18"/>
  <c r="CV145" i="18"/>
  <c r="CW145" i="18"/>
  <c r="CX145" i="18"/>
  <c r="CY145" i="18"/>
  <c r="CZ145" i="18"/>
  <c r="DA145" i="18"/>
  <c r="DB145" i="18"/>
  <c r="DC145" i="18"/>
  <c r="DD145" i="18"/>
  <c r="DE145" i="18"/>
  <c r="DF145" i="18"/>
  <c r="DG145" i="18"/>
  <c r="DH145" i="18"/>
  <c r="DI145" i="18"/>
  <c r="DJ145" i="18"/>
  <c r="DK145" i="18"/>
  <c r="DL145" i="18"/>
  <c r="DM145" i="18"/>
  <c r="DN145" i="18"/>
  <c r="DO145" i="18"/>
  <c r="DP145" i="18"/>
  <c r="DQ145" i="18"/>
  <c r="DR145" i="18"/>
  <c r="DS145" i="18"/>
  <c r="DT145" i="18"/>
  <c r="DU145" i="18"/>
  <c r="DV145" i="18"/>
  <c r="DW145" i="18"/>
  <c r="DX145" i="18"/>
  <c r="DY145" i="18"/>
  <c r="DZ145" i="18"/>
  <c r="EA145" i="18"/>
  <c r="EB145" i="18"/>
  <c r="EC145" i="18"/>
  <c r="ED145" i="18"/>
  <c r="EE145" i="18"/>
  <c r="EF145" i="18"/>
  <c r="EG145" i="18"/>
  <c r="EH145" i="18"/>
  <c r="BJ146" i="18"/>
  <c r="BK146" i="18"/>
  <c r="BL146" i="18"/>
  <c r="BM146" i="18"/>
  <c r="BN146" i="18"/>
  <c r="BO146" i="18"/>
  <c r="BP146" i="18"/>
  <c r="BQ146" i="18"/>
  <c r="BR146" i="18"/>
  <c r="BS146" i="18"/>
  <c r="BT146" i="18"/>
  <c r="BU146" i="18"/>
  <c r="BV146" i="18"/>
  <c r="BW146" i="18"/>
  <c r="BX146" i="18"/>
  <c r="BY146" i="18"/>
  <c r="BZ146" i="18"/>
  <c r="CA146" i="18"/>
  <c r="CB146" i="18"/>
  <c r="CD146" i="18"/>
  <c r="CE146" i="18"/>
  <c r="CF146" i="18"/>
  <c r="CG146" i="18"/>
  <c r="CH146" i="18"/>
  <c r="CI146" i="18"/>
  <c r="CJ146" i="18"/>
  <c r="CK146" i="18"/>
  <c r="CL146" i="18"/>
  <c r="CM146" i="18"/>
  <c r="CN146" i="18"/>
  <c r="CO146" i="18"/>
  <c r="CP146" i="18"/>
  <c r="CQ146" i="18"/>
  <c r="CR146" i="18"/>
  <c r="CS146" i="18"/>
  <c r="CT146" i="18"/>
  <c r="CU146" i="18"/>
  <c r="CV146" i="18"/>
  <c r="CW146" i="18"/>
  <c r="CX146" i="18"/>
  <c r="CY146" i="18"/>
  <c r="CZ146" i="18"/>
  <c r="DA146" i="18"/>
  <c r="DB146" i="18"/>
  <c r="DC146" i="18"/>
  <c r="DD146" i="18"/>
  <c r="DE146" i="18"/>
  <c r="DF146" i="18"/>
  <c r="DG146" i="18"/>
  <c r="DH146" i="18"/>
  <c r="DI146" i="18"/>
  <c r="DJ146" i="18"/>
  <c r="DK146" i="18"/>
  <c r="DL146" i="18"/>
  <c r="DM146" i="18"/>
  <c r="DN146" i="18"/>
  <c r="DO146" i="18"/>
  <c r="DP146" i="18"/>
  <c r="DQ146" i="18"/>
  <c r="DR146" i="18"/>
  <c r="DS146" i="18"/>
  <c r="DT146" i="18"/>
  <c r="DU146" i="18"/>
  <c r="DV146" i="18"/>
  <c r="DW146" i="18"/>
  <c r="DX146" i="18"/>
  <c r="DY146" i="18"/>
  <c r="DZ146" i="18"/>
  <c r="EA146" i="18"/>
  <c r="EB146" i="18"/>
  <c r="EC146" i="18"/>
  <c r="ED146" i="18"/>
  <c r="EE146" i="18"/>
  <c r="EF146" i="18"/>
  <c r="EG146" i="18"/>
  <c r="EH146" i="18"/>
  <c r="BJ147" i="18"/>
  <c r="BK147" i="18"/>
  <c r="BL147" i="18"/>
  <c r="BM147" i="18"/>
  <c r="BN147" i="18"/>
  <c r="BO147" i="18"/>
  <c r="BP147" i="18"/>
  <c r="BQ147" i="18"/>
  <c r="BR147" i="18"/>
  <c r="BS147" i="18"/>
  <c r="BT147" i="18"/>
  <c r="BU147" i="18"/>
  <c r="BV147" i="18"/>
  <c r="BW147" i="18"/>
  <c r="BX147" i="18"/>
  <c r="BY147" i="18"/>
  <c r="BZ147" i="18"/>
  <c r="CA147" i="18"/>
  <c r="CB147" i="18"/>
  <c r="CC147" i="18"/>
  <c r="CE147" i="18"/>
  <c r="CF147" i="18"/>
  <c r="CG147" i="18"/>
  <c r="CH147" i="18"/>
  <c r="CI147" i="18"/>
  <c r="CJ147" i="18"/>
  <c r="CK147" i="18"/>
  <c r="CL147" i="18"/>
  <c r="CM147" i="18"/>
  <c r="CN147" i="18"/>
  <c r="CO147" i="18"/>
  <c r="CP147" i="18"/>
  <c r="CQ147" i="18"/>
  <c r="CR147" i="18"/>
  <c r="CS147" i="18"/>
  <c r="CT147" i="18"/>
  <c r="CU147" i="18"/>
  <c r="CV147" i="18"/>
  <c r="CW147" i="18"/>
  <c r="CX147" i="18"/>
  <c r="CY147" i="18"/>
  <c r="CZ147" i="18"/>
  <c r="DA147" i="18"/>
  <c r="DB147" i="18"/>
  <c r="DC147" i="18"/>
  <c r="DD147" i="18"/>
  <c r="DE147" i="18"/>
  <c r="DF147" i="18"/>
  <c r="DG147" i="18"/>
  <c r="DH147" i="18"/>
  <c r="DI147" i="18"/>
  <c r="DJ147" i="18"/>
  <c r="DK147" i="18"/>
  <c r="DL147" i="18"/>
  <c r="DM147" i="18"/>
  <c r="DN147" i="18"/>
  <c r="DO147" i="18"/>
  <c r="DP147" i="18"/>
  <c r="DQ147" i="18"/>
  <c r="DR147" i="18"/>
  <c r="DS147" i="18"/>
  <c r="DT147" i="18"/>
  <c r="DU147" i="18"/>
  <c r="DV147" i="18"/>
  <c r="DW147" i="18"/>
  <c r="DX147" i="18"/>
  <c r="DY147" i="18"/>
  <c r="DZ147" i="18"/>
  <c r="EA147" i="18"/>
  <c r="EB147" i="18"/>
  <c r="EC147" i="18"/>
  <c r="ED147" i="18"/>
  <c r="EE147" i="18"/>
  <c r="EF147" i="18"/>
  <c r="EG147" i="18"/>
  <c r="EH147" i="18"/>
  <c r="BJ148" i="18"/>
  <c r="BK148" i="18"/>
  <c r="BL148" i="18"/>
  <c r="BM148" i="18"/>
  <c r="BN148" i="18"/>
  <c r="BO148" i="18"/>
  <c r="BP148" i="18"/>
  <c r="BQ148" i="18"/>
  <c r="BR148" i="18"/>
  <c r="BS148" i="18"/>
  <c r="BT148" i="18"/>
  <c r="BU148" i="18"/>
  <c r="BV148" i="18"/>
  <c r="BW148" i="18"/>
  <c r="BX148" i="18"/>
  <c r="BY148" i="18"/>
  <c r="BZ148" i="18"/>
  <c r="CA148" i="18"/>
  <c r="CB148" i="18"/>
  <c r="CC148" i="18"/>
  <c r="CE148" i="18"/>
  <c r="CF148" i="18"/>
  <c r="CG148" i="18"/>
  <c r="CH148" i="18"/>
  <c r="CI148" i="18"/>
  <c r="CJ148" i="18"/>
  <c r="CK148" i="18"/>
  <c r="CL148" i="18"/>
  <c r="CM148" i="18"/>
  <c r="CN148" i="18"/>
  <c r="CO148" i="18"/>
  <c r="CP148" i="18"/>
  <c r="CQ148" i="18"/>
  <c r="CR148" i="18"/>
  <c r="CS148" i="18"/>
  <c r="CT148" i="18"/>
  <c r="CU148" i="18"/>
  <c r="CV148" i="18"/>
  <c r="CW148" i="18"/>
  <c r="CX148" i="18"/>
  <c r="CY148" i="18"/>
  <c r="CZ148" i="18"/>
  <c r="DA148" i="18"/>
  <c r="DB148" i="18"/>
  <c r="DC148" i="18"/>
  <c r="DD148" i="18"/>
  <c r="DE148" i="18"/>
  <c r="DF148" i="18"/>
  <c r="DG148" i="18"/>
  <c r="DH148" i="18"/>
  <c r="DI148" i="18"/>
  <c r="DJ148" i="18"/>
  <c r="DK148" i="18"/>
  <c r="DL148" i="18"/>
  <c r="DM148" i="18"/>
  <c r="DN148" i="18"/>
  <c r="DO148" i="18"/>
  <c r="DP148" i="18"/>
  <c r="DQ148" i="18"/>
  <c r="DR148" i="18"/>
  <c r="DS148" i="18"/>
  <c r="DT148" i="18"/>
  <c r="DU148" i="18"/>
  <c r="DV148" i="18"/>
  <c r="DW148" i="18"/>
  <c r="DX148" i="18"/>
  <c r="DY148" i="18"/>
  <c r="DZ148" i="18"/>
  <c r="EA148" i="18"/>
  <c r="EB148" i="18"/>
  <c r="EC148" i="18"/>
  <c r="ED148" i="18"/>
  <c r="EE148" i="18"/>
  <c r="EF148" i="18"/>
  <c r="EG148" i="18"/>
  <c r="EH148" i="18"/>
  <c r="BJ149" i="18"/>
  <c r="BK149" i="18"/>
  <c r="BL149" i="18"/>
  <c r="BM149" i="18"/>
  <c r="BN149" i="18"/>
  <c r="BO149" i="18"/>
  <c r="BP149" i="18"/>
  <c r="BQ149" i="18"/>
  <c r="BR149" i="18"/>
  <c r="BS149" i="18"/>
  <c r="BT149" i="18"/>
  <c r="BU149" i="18"/>
  <c r="BV149" i="18"/>
  <c r="BW149" i="18"/>
  <c r="BX149" i="18"/>
  <c r="BY149" i="18"/>
  <c r="BZ149" i="18"/>
  <c r="CA149" i="18"/>
  <c r="CB149" i="18"/>
  <c r="CC149" i="18"/>
  <c r="CD149" i="18"/>
  <c r="CE149" i="18"/>
  <c r="CF149" i="18"/>
  <c r="CG149" i="18"/>
  <c r="CH149" i="18"/>
  <c r="CI149" i="18"/>
  <c r="CJ149" i="18"/>
  <c r="CL149" i="18"/>
  <c r="CM149" i="18"/>
  <c r="CN149" i="18"/>
  <c r="CO149" i="18"/>
  <c r="CP149" i="18"/>
  <c r="CQ149" i="18"/>
  <c r="CR149" i="18"/>
  <c r="CS149" i="18"/>
  <c r="CT149" i="18"/>
  <c r="CU149" i="18"/>
  <c r="CV149" i="18"/>
  <c r="CW149" i="18"/>
  <c r="CX149" i="18"/>
  <c r="CY149" i="18"/>
  <c r="CZ149" i="18"/>
  <c r="DA149" i="18"/>
  <c r="DB149" i="18"/>
  <c r="DC149" i="18"/>
  <c r="DD149" i="18"/>
  <c r="DE149" i="18"/>
  <c r="DF149" i="18"/>
  <c r="DG149" i="18"/>
  <c r="DH149" i="18"/>
  <c r="DI149" i="18"/>
  <c r="DJ149" i="18"/>
  <c r="DK149" i="18"/>
  <c r="DL149" i="18"/>
  <c r="DM149" i="18"/>
  <c r="DN149" i="18"/>
  <c r="DO149" i="18"/>
  <c r="DP149" i="18"/>
  <c r="DQ149" i="18"/>
  <c r="DR149" i="18"/>
  <c r="DS149" i="18"/>
  <c r="DT149" i="18"/>
  <c r="DU149" i="18"/>
  <c r="DV149" i="18"/>
  <c r="DW149" i="18"/>
  <c r="DX149" i="18"/>
  <c r="DY149" i="18"/>
  <c r="DZ149" i="18"/>
  <c r="EA149" i="18"/>
  <c r="EB149" i="18"/>
  <c r="EC149" i="18"/>
  <c r="ED149" i="18"/>
  <c r="EE149" i="18"/>
  <c r="EF149" i="18"/>
  <c r="EG149" i="18"/>
  <c r="EH149" i="18"/>
  <c r="BJ150" i="18"/>
  <c r="BK150" i="18"/>
  <c r="BL150" i="18"/>
  <c r="BM150" i="18"/>
  <c r="BN150" i="18"/>
  <c r="BO150" i="18"/>
  <c r="BP150" i="18"/>
  <c r="BQ150" i="18"/>
  <c r="BR150" i="18"/>
  <c r="BS150" i="18"/>
  <c r="BT150" i="18"/>
  <c r="BU150" i="18"/>
  <c r="BV150" i="18"/>
  <c r="BW150" i="18"/>
  <c r="BX150" i="18"/>
  <c r="BY150" i="18"/>
  <c r="BZ150" i="18"/>
  <c r="CA150" i="18"/>
  <c r="CB150" i="18"/>
  <c r="CC150" i="18"/>
  <c r="CE150" i="18"/>
  <c r="CF150" i="18"/>
  <c r="CG150" i="18"/>
  <c r="CH150" i="18"/>
  <c r="CI150" i="18"/>
  <c r="CJ150" i="18"/>
  <c r="CK150" i="18"/>
  <c r="CL150" i="18"/>
  <c r="CM150" i="18"/>
  <c r="CN150" i="18"/>
  <c r="CO150" i="18"/>
  <c r="CP150" i="18"/>
  <c r="CQ150" i="18"/>
  <c r="CR150" i="18"/>
  <c r="CS150" i="18"/>
  <c r="CT150" i="18"/>
  <c r="CU150" i="18"/>
  <c r="CV150" i="18"/>
  <c r="CW150" i="18"/>
  <c r="CX150" i="18"/>
  <c r="CY150" i="18"/>
  <c r="CZ150" i="18"/>
  <c r="DA150" i="18"/>
  <c r="DB150" i="18"/>
  <c r="DC150" i="18"/>
  <c r="DD150" i="18"/>
  <c r="DE150" i="18"/>
  <c r="DF150" i="18"/>
  <c r="DG150" i="18"/>
  <c r="DH150" i="18"/>
  <c r="DI150" i="18"/>
  <c r="DJ150" i="18"/>
  <c r="DK150" i="18"/>
  <c r="DL150" i="18"/>
  <c r="DM150" i="18"/>
  <c r="DN150" i="18"/>
  <c r="DO150" i="18"/>
  <c r="DP150" i="18"/>
  <c r="DQ150" i="18"/>
  <c r="DR150" i="18"/>
  <c r="DS150" i="18"/>
  <c r="DT150" i="18"/>
  <c r="DU150" i="18"/>
  <c r="DV150" i="18"/>
  <c r="DW150" i="18"/>
  <c r="DX150" i="18"/>
  <c r="DY150" i="18"/>
  <c r="DZ150" i="18"/>
  <c r="EA150" i="18"/>
  <c r="EB150" i="18"/>
  <c r="EC150" i="18"/>
  <c r="ED150" i="18"/>
  <c r="EE150" i="18"/>
  <c r="EF150" i="18"/>
  <c r="EG150" i="18"/>
  <c r="EH150" i="18"/>
  <c r="BJ151" i="18"/>
  <c r="BK151" i="18"/>
  <c r="BL151" i="18"/>
  <c r="BM151" i="18"/>
  <c r="BN151" i="18"/>
  <c r="BO151" i="18"/>
  <c r="BP151" i="18"/>
  <c r="BQ151" i="18"/>
  <c r="BR151" i="18"/>
  <c r="BS151" i="18"/>
  <c r="BT151" i="18"/>
  <c r="BU151" i="18"/>
  <c r="BV151" i="18"/>
  <c r="BW151" i="18"/>
  <c r="BX151" i="18"/>
  <c r="BY151" i="18"/>
  <c r="BZ151" i="18"/>
  <c r="CA151" i="18"/>
  <c r="CB151" i="18"/>
  <c r="CC151" i="18"/>
  <c r="CE151" i="18"/>
  <c r="CF151" i="18"/>
  <c r="CG151" i="18"/>
  <c r="CH151" i="18"/>
  <c r="CI151" i="18"/>
  <c r="CJ151" i="18"/>
  <c r="CK151" i="18"/>
  <c r="CL151" i="18"/>
  <c r="CM151" i="18"/>
  <c r="CN151" i="18"/>
  <c r="CO151" i="18"/>
  <c r="CP151" i="18"/>
  <c r="CQ151" i="18"/>
  <c r="CR151" i="18"/>
  <c r="CS151" i="18"/>
  <c r="CT151" i="18"/>
  <c r="CU151" i="18"/>
  <c r="CV151" i="18"/>
  <c r="CW151" i="18"/>
  <c r="CX151" i="18"/>
  <c r="CY151" i="18"/>
  <c r="CZ151" i="18"/>
  <c r="DA151" i="18"/>
  <c r="DB151" i="18"/>
  <c r="DC151" i="18"/>
  <c r="DD151" i="18"/>
  <c r="DE151" i="18"/>
  <c r="DF151" i="18"/>
  <c r="DG151" i="18"/>
  <c r="DH151" i="18"/>
  <c r="DI151" i="18"/>
  <c r="DJ151" i="18"/>
  <c r="DK151" i="18"/>
  <c r="DL151" i="18"/>
  <c r="DM151" i="18"/>
  <c r="DN151" i="18"/>
  <c r="DO151" i="18"/>
  <c r="DP151" i="18"/>
  <c r="DQ151" i="18"/>
  <c r="DR151" i="18"/>
  <c r="DS151" i="18"/>
  <c r="DT151" i="18"/>
  <c r="DU151" i="18"/>
  <c r="DV151" i="18"/>
  <c r="DW151" i="18"/>
  <c r="DX151" i="18"/>
  <c r="DY151" i="18"/>
  <c r="DZ151" i="18"/>
  <c r="EA151" i="18"/>
  <c r="EB151" i="18"/>
  <c r="EC151" i="18"/>
  <c r="ED151" i="18"/>
  <c r="EE151" i="18"/>
  <c r="EF151" i="18"/>
  <c r="EG151" i="18"/>
  <c r="EH151" i="18"/>
  <c r="BJ152" i="18"/>
  <c r="BK152" i="18"/>
  <c r="BL152" i="18"/>
  <c r="BM152" i="18"/>
  <c r="BN152" i="18"/>
  <c r="BO152" i="18"/>
  <c r="BP152" i="18"/>
  <c r="BQ152" i="18"/>
  <c r="BR152" i="18"/>
  <c r="BS152" i="18"/>
  <c r="BT152" i="18"/>
  <c r="BU152" i="18"/>
  <c r="BV152" i="18"/>
  <c r="BW152" i="18"/>
  <c r="BX152" i="18"/>
  <c r="BY152" i="18"/>
  <c r="BZ152" i="18"/>
  <c r="CA152" i="18"/>
  <c r="CB152" i="18"/>
  <c r="CC152" i="18"/>
  <c r="CD152" i="18"/>
  <c r="CE152" i="18"/>
  <c r="CF152" i="18"/>
  <c r="CG152" i="18"/>
  <c r="CH152" i="18"/>
  <c r="CI152" i="18"/>
  <c r="CJ152" i="18"/>
  <c r="CL152" i="18"/>
  <c r="CM152" i="18"/>
  <c r="CN152" i="18"/>
  <c r="CO152" i="18"/>
  <c r="CP152" i="18"/>
  <c r="CQ152" i="18"/>
  <c r="CR152" i="18"/>
  <c r="CS152" i="18"/>
  <c r="CT152" i="18"/>
  <c r="CU152" i="18"/>
  <c r="CV152" i="18"/>
  <c r="CW152" i="18"/>
  <c r="CX152" i="18"/>
  <c r="CY152" i="18"/>
  <c r="CZ152" i="18"/>
  <c r="DA152" i="18"/>
  <c r="DB152" i="18"/>
  <c r="DC152" i="18"/>
  <c r="DD152" i="18"/>
  <c r="DE152" i="18"/>
  <c r="DF152" i="18"/>
  <c r="DG152" i="18"/>
  <c r="DH152" i="18"/>
  <c r="DI152" i="18"/>
  <c r="DJ152" i="18"/>
  <c r="DK152" i="18"/>
  <c r="DL152" i="18"/>
  <c r="DM152" i="18"/>
  <c r="DN152" i="18"/>
  <c r="DO152" i="18"/>
  <c r="DP152" i="18"/>
  <c r="DQ152" i="18"/>
  <c r="DR152" i="18"/>
  <c r="DS152" i="18"/>
  <c r="DT152" i="18"/>
  <c r="DU152" i="18"/>
  <c r="DV152" i="18"/>
  <c r="DW152" i="18"/>
  <c r="DX152" i="18"/>
  <c r="DY152" i="18"/>
  <c r="DZ152" i="18"/>
  <c r="EA152" i="18"/>
  <c r="EB152" i="18"/>
  <c r="EC152" i="18"/>
  <c r="ED152" i="18"/>
  <c r="EE152" i="18"/>
  <c r="EF152" i="18"/>
  <c r="EG152" i="18"/>
  <c r="EH152" i="18"/>
  <c r="BJ153" i="18"/>
  <c r="BK153" i="18"/>
  <c r="BL153" i="18"/>
  <c r="BM153" i="18"/>
  <c r="BN153" i="18"/>
  <c r="BO153" i="18"/>
  <c r="BP153" i="18"/>
  <c r="BQ153" i="18"/>
  <c r="BR153" i="18"/>
  <c r="BS153" i="18"/>
  <c r="BT153" i="18"/>
  <c r="BU153" i="18"/>
  <c r="BV153" i="18"/>
  <c r="BW153" i="18"/>
  <c r="BX153" i="18"/>
  <c r="BY153" i="18"/>
  <c r="BZ153" i="18"/>
  <c r="CA153" i="18"/>
  <c r="CB153" i="18"/>
  <c r="CC153" i="18"/>
  <c r="CD153" i="18"/>
  <c r="CE153" i="18"/>
  <c r="CF153" i="18"/>
  <c r="CG153" i="18"/>
  <c r="CH153" i="18"/>
  <c r="CI153" i="18"/>
  <c r="CJ153" i="18"/>
  <c r="CL153" i="18"/>
  <c r="CM153" i="18"/>
  <c r="CN153" i="18"/>
  <c r="CO153" i="18"/>
  <c r="CP153" i="18"/>
  <c r="CQ153" i="18"/>
  <c r="CR153" i="18"/>
  <c r="CS153" i="18"/>
  <c r="CT153" i="18"/>
  <c r="CU153" i="18"/>
  <c r="CV153" i="18"/>
  <c r="CW153" i="18"/>
  <c r="CX153" i="18"/>
  <c r="CY153" i="18"/>
  <c r="CZ153" i="18"/>
  <c r="DA153" i="18"/>
  <c r="DB153" i="18"/>
  <c r="DC153" i="18"/>
  <c r="DD153" i="18"/>
  <c r="DE153" i="18"/>
  <c r="DF153" i="18"/>
  <c r="DG153" i="18"/>
  <c r="DH153" i="18"/>
  <c r="DI153" i="18"/>
  <c r="DJ153" i="18"/>
  <c r="DK153" i="18"/>
  <c r="DL153" i="18"/>
  <c r="DM153" i="18"/>
  <c r="DN153" i="18"/>
  <c r="DO153" i="18"/>
  <c r="DP153" i="18"/>
  <c r="DQ153" i="18"/>
  <c r="DR153" i="18"/>
  <c r="DS153" i="18"/>
  <c r="DT153" i="18"/>
  <c r="DU153" i="18"/>
  <c r="DV153" i="18"/>
  <c r="DW153" i="18"/>
  <c r="DX153" i="18"/>
  <c r="DY153" i="18"/>
  <c r="DZ153" i="18"/>
  <c r="EA153" i="18"/>
  <c r="EB153" i="18"/>
  <c r="EC153" i="18"/>
  <c r="ED153" i="18"/>
  <c r="EE153" i="18"/>
  <c r="EF153" i="18"/>
  <c r="EG153" i="18"/>
  <c r="EH153" i="18"/>
  <c r="BJ154" i="18"/>
  <c r="BK154" i="18"/>
  <c r="BL154" i="18"/>
  <c r="BM154" i="18"/>
  <c r="BN154" i="18"/>
  <c r="BO154" i="18"/>
  <c r="BP154" i="18"/>
  <c r="BQ154" i="18"/>
  <c r="BR154" i="18"/>
  <c r="BS154" i="18"/>
  <c r="BT154" i="18"/>
  <c r="BU154" i="18"/>
  <c r="BV154" i="18"/>
  <c r="BW154" i="18"/>
  <c r="BX154" i="18"/>
  <c r="BY154" i="18"/>
  <c r="BZ154" i="18"/>
  <c r="CA154" i="18"/>
  <c r="CB154" i="18"/>
  <c r="CC154" i="18"/>
  <c r="CE154" i="18"/>
  <c r="CF154" i="18"/>
  <c r="CG154" i="18"/>
  <c r="CH154" i="18"/>
  <c r="CI154" i="18"/>
  <c r="CJ154" i="18"/>
  <c r="CK154" i="18"/>
  <c r="CL154" i="18"/>
  <c r="CM154" i="18"/>
  <c r="CN154" i="18"/>
  <c r="CO154" i="18"/>
  <c r="CP154" i="18"/>
  <c r="CQ154" i="18"/>
  <c r="CR154" i="18"/>
  <c r="CS154" i="18"/>
  <c r="CT154" i="18"/>
  <c r="CU154" i="18"/>
  <c r="CV154" i="18"/>
  <c r="CW154" i="18"/>
  <c r="CX154" i="18"/>
  <c r="CY154" i="18"/>
  <c r="CZ154" i="18"/>
  <c r="DA154" i="18"/>
  <c r="DB154" i="18"/>
  <c r="DC154" i="18"/>
  <c r="DD154" i="18"/>
  <c r="DE154" i="18"/>
  <c r="DF154" i="18"/>
  <c r="DG154" i="18"/>
  <c r="DH154" i="18"/>
  <c r="DI154" i="18"/>
  <c r="DJ154" i="18"/>
  <c r="DK154" i="18"/>
  <c r="DL154" i="18"/>
  <c r="DM154" i="18"/>
  <c r="DN154" i="18"/>
  <c r="DO154" i="18"/>
  <c r="DP154" i="18"/>
  <c r="DQ154" i="18"/>
  <c r="DR154" i="18"/>
  <c r="DS154" i="18"/>
  <c r="DT154" i="18"/>
  <c r="DU154" i="18"/>
  <c r="DV154" i="18"/>
  <c r="DW154" i="18"/>
  <c r="DX154" i="18"/>
  <c r="DY154" i="18"/>
  <c r="DZ154" i="18"/>
  <c r="EA154" i="18"/>
  <c r="EB154" i="18"/>
  <c r="EC154" i="18"/>
  <c r="ED154" i="18"/>
  <c r="EE154" i="18"/>
  <c r="EF154" i="18"/>
  <c r="EG154" i="18"/>
  <c r="EH154" i="18"/>
  <c r="BJ155" i="18"/>
  <c r="BK155" i="18"/>
  <c r="BL155" i="18"/>
  <c r="BM155" i="18"/>
  <c r="BN155" i="18"/>
  <c r="BO155" i="18"/>
  <c r="BP155" i="18"/>
  <c r="BQ155" i="18"/>
  <c r="BR155" i="18"/>
  <c r="BS155" i="18"/>
  <c r="BT155" i="18"/>
  <c r="BU155" i="18"/>
  <c r="BV155" i="18"/>
  <c r="BW155" i="18"/>
  <c r="BX155" i="18"/>
  <c r="BY155" i="18"/>
  <c r="BZ155" i="18"/>
  <c r="CA155" i="18"/>
  <c r="CB155" i="18"/>
  <c r="CC155" i="18"/>
  <c r="CD155" i="18"/>
  <c r="CE155" i="18"/>
  <c r="CF155" i="18"/>
  <c r="CG155" i="18"/>
  <c r="CH155" i="18"/>
  <c r="CI155" i="18"/>
  <c r="CJ155" i="18"/>
  <c r="CL155" i="18"/>
  <c r="CM155" i="18"/>
  <c r="CN155" i="18"/>
  <c r="CO155" i="18"/>
  <c r="CP155" i="18"/>
  <c r="CQ155" i="18"/>
  <c r="CR155" i="18"/>
  <c r="CS155" i="18"/>
  <c r="CT155" i="18"/>
  <c r="CU155" i="18"/>
  <c r="CV155" i="18"/>
  <c r="CW155" i="18"/>
  <c r="CX155" i="18"/>
  <c r="CY155" i="18"/>
  <c r="CZ155" i="18"/>
  <c r="DA155" i="18"/>
  <c r="DB155" i="18"/>
  <c r="DC155" i="18"/>
  <c r="DD155" i="18"/>
  <c r="DE155" i="18"/>
  <c r="DF155" i="18"/>
  <c r="DG155" i="18"/>
  <c r="DH155" i="18"/>
  <c r="DI155" i="18"/>
  <c r="DJ155" i="18"/>
  <c r="DK155" i="18"/>
  <c r="DL155" i="18"/>
  <c r="DM155" i="18"/>
  <c r="DN155" i="18"/>
  <c r="DO155" i="18"/>
  <c r="DP155" i="18"/>
  <c r="DQ155" i="18"/>
  <c r="DR155" i="18"/>
  <c r="DS155" i="18"/>
  <c r="DT155" i="18"/>
  <c r="DU155" i="18"/>
  <c r="DV155" i="18"/>
  <c r="DW155" i="18"/>
  <c r="DX155" i="18"/>
  <c r="DY155" i="18"/>
  <c r="DZ155" i="18"/>
  <c r="EA155" i="18"/>
  <c r="EB155" i="18"/>
  <c r="EC155" i="18"/>
  <c r="ED155" i="18"/>
  <c r="EE155" i="18"/>
  <c r="EF155" i="18"/>
  <c r="EG155" i="18"/>
  <c r="EH155" i="18"/>
  <c r="BJ156" i="18"/>
  <c r="BK156" i="18"/>
  <c r="BL156" i="18"/>
  <c r="BM156" i="18"/>
  <c r="BN156" i="18"/>
  <c r="BO156" i="18"/>
  <c r="BP156" i="18"/>
  <c r="BQ156" i="18"/>
  <c r="BR156" i="18"/>
  <c r="BS156" i="18"/>
  <c r="BT156" i="18"/>
  <c r="BU156" i="18"/>
  <c r="BV156" i="18"/>
  <c r="BW156" i="18"/>
  <c r="BX156" i="18"/>
  <c r="BY156" i="18"/>
  <c r="BZ156" i="18"/>
  <c r="CA156" i="18"/>
  <c r="CB156" i="18"/>
  <c r="CC156" i="18"/>
  <c r="CD156" i="18"/>
  <c r="CE156" i="18"/>
  <c r="CF156" i="18"/>
  <c r="CG156" i="18"/>
  <c r="CH156" i="18"/>
  <c r="CI156" i="18"/>
  <c r="CJ156" i="18"/>
  <c r="CK156" i="18"/>
  <c r="CL156" i="18"/>
  <c r="CM156" i="18"/>
  <c r="CN156" i="18"/>
  <c r="CO156" i="18"/>
  <c r="CP156" i="18"/>
  <c r="CR156" i="18"/>
  <c r="CS156" i="18"/>
  <c r="CT156" i="18"/>
  <c r="CU156" i="18"/>
  <c r="CV156" i="18"/>
  <c r="CW156" i="18"/>
  <c r="CX156" i="18"/>
  <c r="CY156" i="18"/>
  <c r="CZ156" i="18"/>
  <c r="DA156" i="18"/>
  <c r="DB156" i="18"/>
  <c r="DC156" i="18"/>
  <c r="DD156" i="18"/>
  <c r="DE156" i="18"/>
  <c r="DF156" i="18"/>
  <c r="DG156" i="18"/>
  <c r="DH156" i="18"/>
  <c r="DI156" i="18"/>
  <c r="DJ156" i="18"/>
  <c r="DK156" i="18"/>
  <c r="DL156" i="18"/>
  <c r="DM156" i="18"/>
  <c r="DN156" i="18"/>
  <c r="DO156" i="18"/>
  <c r="DP156" i="18"/>
  <c r="DQ156" i="18"/>
  <c r="DR156" i="18"/>
  <c r="DS156" i="18"/>
  <c r="DT156" i="18"/>
  <c r="DU156" i="18"/>
  <c r="DV156" i="18"/>
  <c r="DW156" i="18"/>
  <c r="DX156" i="18"/>
  <c r="DY156" i="18"/>
  <c r="DZ156" i="18"/>
  <c r="EA156" i="18"/>
  <c r="EB156" i="18"/>
  <c r="EC156" i="18"/>
  <c r="ED156" i="18"/>
  <c r="EE156" i="18"/>
  <c r="EF156" i="18"/>
  <c r="EG156" i="18"/>
  <c r="EH156" i="18"/>
  <c r="BJ157" i="18"/>
  <c r="BL157" i="18"/>
  <c r="BM157" i="18"/>
  <c r="BN157" i="18"/>
  <c r="BO157" i="18"/>
  <c r="BP157" i="18"/>
  <c r="BQ157" i="18"/>
  <c r="BR157" i="18"/>
  <c r="BS157" i="18"/>
  <c r="BT157" i="18"/>
  <c r="BU157" i="18"/>
  <c r="BV157" i="18"/>
  <c r="BW157" i="18"/>
  <c r="BX157" i="18"/>
  <c r="BY157" i="18"/>
  <c r="BZ157" i="18"/>
  <c r="CA157" i="18"/>
  <c r="CB157" i="18"/>
  <c r="CC157" i="18"/>
  <c r="CD157" i="18"/>
  <c r="CE157" i="18"/>
  <c r="CF157" i="18"/>
  <c r="CG157" i="18"/>
  <c r="CH157" i="18"/>
  <c r="CI157" i="18"/>
  <c r="CJ157" i="18"/>
  <c r="CK157" i="18"/>
  <c r="CL157" i="18"/>
  <c r="CM157" i="18"/>
  <c r="CN157" i="18"/>
  <c r="CO157" i="18"/>
  <c r="CP157" i="18"/>
  <c r="CQ157" i="18"/>
  <c r="CR157" i="18"/>
  <c r="CS157" i="18"/>
  <c r="CT157" i="18"/>
  <c r="CU157" i="18"/>
  <c r="CV157" i="18"/>
  <c r="CW157" i="18"/>
  <c r="CX157" i="18"/>
  <c r="CY157" i="18"/>
  <c r="CZ157" i="18"/>
  <c r="DA157" i="18"/>
  <c r="DB157" i="18"/>
  <c r="DC157" i="18"/>
  <c r="DD157" i="18"/>
  <c r="DE157" i="18"/>
  <c r="DF157" i="18"/>
  <c r="DG157" i="18"/>
  <c r="DH157" i="18"/>
  <c r="DI157" i="18"/>
  <c r="DJ157" i="18"/>
  <c r="DK157" i="18"/>
  <c r="DL157" i="18"/>
  <c r="DM157" i="18"/>
  <c r="DN157" i="18"/>
  <c r="DO157" i="18"/>
  <c r="DP157" i="18"/>
  <c r="DQ157" i="18"/>
  <c r="DR157" i="18"/>
  <c r="DS157" i="18"/>
  <c r="DT157" i="18"/>
  <c r="DU157" i="18"/>
  <c r="DV157" i="18"/>
  <c r="DW157" i="18"/>
  <c r="DX157" i="18"/>
  <c r="DY157" i="18"/>
  <c r="DZ157" i="18"/>
  <c r="EA157" i="18"/>
  <c r="EB157" i="18"/>
  <c r="EC157" i="18"/>
  <c r="ED157" i="18"/>
  <c r="EE157" i="18"/>
  <c r="EF157" i="18"/>
  <c r="EG157" i="18"/>
  <c r="EH157" i="18"/>
  <c r="BJ158" i="18"/>
  <c r="BK158" i="18"/>
  <c r="BL158" i="18"/>
  <c r="BM158" i="18"/>
  <c r="BN158" i="18"/>
  <c r="BO158" i="18"/>
  <c r="BP158" i="18"/>
  <c r="BQ158" i="18"/>
  <c r="BR158" i="18"/>
  <c r="BS158" i="18"/>
  <c r="BT158" i="18"/>
  <c r="BU158" i="18"/>
  <c r="BV158" i="18"/>
  <c r="BW158" i="18"/>
  <c r="BX158" i="18"/>
  <c r="BY158" i="18"/>
  <c r="BZ158" i="18"/>
  <c r="CA158" i="18"/>
  <c r="CB158" i="18"/>
  <c r="CC158" i="18"/>
  <c r="CD158" i="18"/>
  <c r="CE158" i="18"/>
  <c r="CF158" i="18"/>
  <c r="CG158" i="18"/>
  <c r="CH158" i="18"/>
  <c r="CI158" i="18"/>
  <c r="CJ158" i="18"/>
  <c r="CK158" i="18"/>
  <c r="CL158" i="18"/>
  <c r="CM158" i="18"/>
  <c r="CN158" i="18"/>
  <c r="CO158" i="18"/>
  <c r="CP158" i="18"/>
  <c r="CQ158" i="18"/>
  <c r="CR158" i="18"/>
  <c r="CS158" i="18"/>
  <c r="CT158" i="18"/>
  <c r="CU158" i="18"/>
  <c r="CV158" i="18"/>
  <c r="CW158" i="18"/>
  <c r="CX158" i="18"/>
  <c r="CY158" i="18"/>
  <c r="CZ158" i="18"/>
  <c r="DA158" i="18"/>
  <c r="DB158" i="18"/>
  <c r="DC158" i="18"/>
  <c r="DD158" i="18"/>
  <c r="DE158" i="18"/>
  <c r="DF158" i="18"/>
  <c r="DG158" i="18"/>
  <c r="DH158" i="18"/>
  <c r="DI158" i="18"/>
  <c r="DJ158" i="18"/>
  <c r="DK158" i="18"/>
  <c r="DL158" i="18"/>
  <c r="DM158" i="18"/>
  <c r="DN158" i="18"/>
  <c r="DO158" i="18"/>
  <c r="DP158" i="18"/>
  <c r="DQ158" i="18"/>
  <c r="DR158" i="18"/>
  <c r="DS158" i="18"/>
  <c r="DT158" i="18"/>
  <c r="DU158" i="18"/>
  <c r="DV158" i="18"/>
  <c r="DW158" i="18"/>
  <c r="DX158" i="18"/>
  <c r="DY158" i="18"/>
  <c r="DZ158" i="18"/>
  <c r="EA158" i="18"/>
  <c r="EB158" i="18"/>
  <c r="ED158" i="18"/>
  <c r="EE158" i="18"/>
  <c r="EF158" i="18"/>
  <c r="EG158" i="18"/>
  <c r="EH158" i="18"/>
  <c r="BJ159" i="18"/>
  <c r="BK159" i="18"/>
  <c r="BL159" i="18"/>
  <c r="BM159" i="18"/>
  <c r="BN159" i="18"/>
  <c r="BO159" i="18"/>
  <c r="BP159" i="18"/>
  <c r="BQ159" i="18"/>
  <c r="BR159" i="18"/>
  <c r="BS159" i="18"/>
  <c r="BT159" i="18"/>
  <c r="BU159" i="18"/>
  <c r="BV159" i="18"/>
  <c r="BW159" i="18"/>
  <c r="BX159" i="18"/>
  <c r="BY159" i="18"/>
  <c r="BZ159" i="18"/>
  <c r="CA159" i="18"/>
  <c r="CB159" i="18"/>
  <c r="CC159" i="18"/>
  <c r="CD159" i="18"/>
  <c r="CE159" i="18"/>
  <c r="CF159" i="18"/>
  <c r="CG159" i="18"/>
  <c r="CH159" i="18"/>
  <c r="CI159" i="18"/>
  <c r="CJ159" i="18"/>
  <c r="CL159" i="18"/>
  <c r="CM159" i="18"/>
  <c r="CN159" i="18"/>
  <c r="CO159" i="18"/>
  <c r="CP159" i="18"/>
  <c r="CQ159" i="18"/>
  <c r="CR159" i="18"/>
  <c r="CS159" i="18"/>
  <c r="CT159" i="18"/>
  <c r="CU159" i="18"/>
  <c r="CV159" i="18"/>
  <c r="CW159" i="18"/>
  <c r="CX159" i="18"/>
  <c r="CY159" i="18"/>
  <c r="CZ159" i="18"/>
  <c r="DA159" i="18"/>
  <c r="DB159" i="18"/>
  <c r="DC159" i="18"/>
  <c r="DD159" i="18"/>
  <c r="DE159" i="18"/>
  <c r="DF159" i="18"/>
  <c r="DG159" i="18"/>
  <c r="DH159" i="18"/>
  <c r="DI159" i="18"/>
  <c r="DJ159" i="18"/>
  <c r="DK159" i="18"/>
  <c r="DL159" i="18"/>
  <c r="DM159" i="18"/>
  <c r="DN159" i="18"/>
  <c r="DO159" i="18"/>
  <c r="DP159" i="18"/>
  <c r="DQ159" i="18"/>
  <c r="DR159" i="18"/>
  <c r="DS159" i="18"/>
  <c r="DT159" i="18"/>
  <c r="DU159" i="18"/>
  <c r="DV159" i="18"/>
  <c r="DW159" i="18"/>
  <c r="DX159" i="18"/>
  <c r="DY159" i="18"/>
  <c r="DZ159" i="18"/>
  <c r="EA159" i="18"/>
  <c r="EB159" i="18"/>
  <c r="EC159" i="18"/>
  <c r="ED159" i="18"/>
  <c r="EE159" i="18"/>
  <c r="EF159" i="18"/>
  <c r="EG159" i="18"/>
  <c r="EH159" i="18"/>
  <c r="BJ160" i="18"/>
  <c r="BK160" i="18"/>
  <c r="BM160" i="18"/>
  <c r="BN160" i="18"/>
  <c r="BO160" i="18"/>
  <c r="BP160" i="18"/>
  <c r="BQ160" i="18"/>
  <c r="BR160" i="18"/>
  <c r="BS160" i="18"/>
  <c r="BT160" i="18"/>
  <c r="BU160" i="18"/>
  <c r="BV160" i="18"/>
  <c r="BW160" i="18"/>
  <c r="BX160" i="18"/>
  <c r="BY160" i="18"/>
  <c r="BZ160" i="18"/>
  <c r="CA160" i="18"/>
  <c r="CB160" i="18"/>
  <c r="CC160" i="18"/>
  <c r="CD160" i="18"/>
  <c r="CE160" i="18"/>
  <c r="CF160" i="18"/>
  <c r="CG160" i="18"/>
  <c r="CH160" i="18"/>
  <c r="CI160" i="18"/>
  <c r="CJ160" i="18"/>
  <c r="CK160" i="18"/>
  <c r="CL160" i="18"/>
  <c r="CM160" i="18"/>
  <c r="CN160" i="18"/>
  <c r="CO160" i="18"/>
  <c r="CP160" i="18"/>
  <c r="CQ160" i="18"/>
  <c r="CR160" i="18"/>
  <c r="CS160" i="18"/>
  <c r="CT160" i="18"/>
  <c r="CU160" i="18"/>
  <c r="CV160" i="18"/>
  <c r="CW160" i="18"/>
  <c r="CX160" i="18"/>
  <c r="CY160" i="18"/>
  <c r="CZ160" i="18"/>
  <c r="DA160" i="18"/>
  <c r="DB160" i="18"/>
  <c r="DC160" i="18"/>
  <c r="DD160" i="18"/>
  <c r="DE160" i="18"/>
  <c r="DF160" i="18"/>
  <c r="DG160" i="18"/>
  <c r="DH160" i="18"/>
  <c r="DI160" i="18"/>
  <c r="DJ160" i="18"/>
  <c r="DK160" i="18"/>
  <c r="DL160" i="18"/>
  <c r="DM160" i="18"/>
  <c r="DN160" i="18"/>
  <c r="DO160" i="18"/>
  <c r="DP160" i="18"/>
  <c r="DQ160" i="18"/>
  <c r="DR160" i="18"/>
  <c r="DS160" i="18"/>
  <c r="DT160" i="18"/>
  <c r="DU160" i="18"/>
  <c r="DV160" i="18"/>
  <c r="DW160" i="18"/>
  <c r="DX160" i="18"/>
  <c r="DY160" i="18"/>
  <c r="DZ160" i="18"/>
  <c r="EA160" i="18"/>
  <c r="EB160" i="18"/>
  <c r="EC160" i="18"/>
  <c r="ED160" i="18"/>
  <c r="EE160" i="18"/>
  <c r="EF160" i="18"/>
  <c r="EG160" i="18"/>
  <c r="EH160" i="18"/>
  <c r="BJ161" i="18"/>
  <c r="BK161" i="18"/>
  <c r="BM161" i="18"/>
  <c r="BN161" i="18"/>
  <c r="BO161" i="18"/>
  <c r="BP161" i="18"/>
  <c r="BQ161" i="18"/>
  <c r="BR161" i="18"/>
  <c r="BS161" i="18"/>
  <c r="BT161" i="18"/>
  <c r="BU161" i="18"/>
  <c r="BV161" i="18"/>
  <c r="BW161" i="18"/>
  <c r="BX161" i="18"/>
  <c r="BY161" i="18"/>
  <c r="BZ161" i="18"/>
  <c r="CA161" i="18"/>
  <c r="CB161" i="18"/>
  <c r="CC161" i="18"/>
  <c r="CD161" i="18"/>
  <c r="CE161" i="18"/>
  <c r="CF161" i="18"/>
  <c r="CG161" i="18"/>
  <c r="CH161" i="18"/>
  <c r="CI161" i="18"/>
  <c r="CJ161" i="18"/>
  <c r="CK161" i="18"/>
  <c r="CL161" i="18"/>
  <c r="CM161" i="18"/>
  <c r="CN161" i="18"/>
  <c r="CO161" i="18"/>
  <c r="CP161" i="18"/>
  <c r="CQ161" i="18"/>
  <c r="CR161" i="18"/>
  <c r="CS161" i="18"/>
  <c r="CT161" i="18"/>
  <c r="CU161" i="18"/>
  <c r="CV161" i="18"/>
  <c r="CW161" i="18"/>
  <c r="CX161" i="18"/>
  <c r="CY161" i="18"/>
  <c r="CZ161" i="18"/>
  <c r="DA161" i="18"/>
  <c r="DB161" i="18"/>
  <c r="DC161" i="18"/>
  <c r="DD161" i="18"/>
  <c r="DE161" i="18"/>
  <c r="DF161" i="18"/>
  <c r="DG161" i="18"/>
  <c r="DH161" i="18"/>
  <c r="DI161" i="18"/>
  <c r="DJ161" i="18"/>
  <c r="DK161" i="18"/>
  <c r="DL161" i="18"/>
  <c r="DM161" i="18"/>
  <c r="DN161" i="18"/>
  <c r="DO161" i="18"/>
  <c r="DP161" i="18"/>
  <c r="DQ161" i="18"/>
  <c r="DR161" i="18"/>
  <c r="DS161" i="18"/>
  <c r="DT161" i="18"/>
  <c r="DU161" i="18"/>
  <c r="DV161" i="18"/>
  <c r="DW161" i="18"/>
  <c r="DX161" i="18"/>
  <c r="DY161" i="18"/>
  <c r="DZ161" i="18"/>
  <c r="EA161" i="18"/>
  <c r="EB161" i="18"/>
  <c r="EC161" i="18"/>
  <c r="ED161" i="18"/>
  <c r="EE161" i="18"/>
  <c r="EF161" i="18"/>
  <c r="EG161" i="18"/>
  <c r="EH161" i="18"/>
  <c r="BJ162" i="18"/>
  <c r="BK162" i="18"/>
  <c r="BL162" i="18"/>
  <c r="BM162" i="18"/>
  <c r="BO162" i="18"/>
  <c r="BP162" i="18"/>
  <c r="BQ162" i="18"/>
  <c r="BR162" i="18"/>
  <c r="BS162" i="18"/>
  <c r="BT162" i="18"/>
  <c r="BU162" i="18"/>
  <c r="BV162" i="18"/>
  <c r="BW162" i="18"/>
  <c r="BX162" i="18"/>
  <c r="BY162" i="18"/>
  <c r="BZ162" i="18"/>
  <c r="CA162" i="18"/>
  <c r="CB162" i="18"/>
  <c r="CC162" i="18"/>
  <c r="CD162" i="18"/>
  <c r="CE162" i="18"/>
  <c r="CF162" i="18"/>
  <c r="CG162" i="18"/>
  <c r="CH162" i="18"/>
  <c r="CI162" i="18"/>
  <c r="CJ162" i="18"/>
  <c r="CK162" i="18"/>
  <c r="CL162" i="18"/>
  <c r="CM162" i="18"/>
  <c r="CN162" i="18"/>
  <c r="CO162" i="18"/>
  <c r="CP162" i="18"/>
  <c r="CQ162" i="18"/>
  <c r="CR162" i="18"/>
  <c r="CS162" i="18"/>
  <c r="CT162" i="18"/>
  <c r="CU162" i="18"/>
  <c r="CV162" i="18"/>
  <c r="CW162" i="18"/>
  <c r="CX162" i="18"/>
  <c r="CY162" i="18"/>
  <c r="CZ162" i="18"/>
  <c r="DA162" i="18"/>
  <c r="DB162" i="18"/>
  <c r="DC162" i="18"/>
  <c r="DD162" i="18"/>
  <c r="DE162" i="18"/>
  <c r="DF162" i="18"/>
  <c r="DG162" i="18"/>
  <c r="DH162" i="18"/>
  <c r="DI162" i="18"/>
  <c r="DJ162" i="18"/>
  <c r="DK162" i="18"/>
  <c r="DL162" i="18"/>
  <c r="DM162" i="18"/>
  <c r="DN162" i="18"/>
  <c r="DO162" i="18"/>
  <c r="DP162" i="18"/>
  <c r="DQ162" i="18"/>
  <c r="DR162" i="18"/>
  <c r="DS162" i="18"/>
  <c r="DT162" i="18"/>
  <c r="DU162" i="18"/>
  <c r="DV162" i="18"/>
  <c r="DW162" i="18"/>
  <c r="DX162" i="18"/>
  <c r="DY162" i="18"/>
  <c r="DZ162" i="18"/>
  <c r="EA162" i="18"/>
  <c r="EB162" i="18"/>
  <c r="EC162" i="18"/>
  <c r="ED162" i="18"/>
  <c r="EE162" i="18"/>
  <c r="EF162" i="18"/>
  <c r="EG162" i="18"/>
  <c r="EH162" i="18"/>
  <c r="BJ163" i="18"/>
  <c r="BK163" i="18"/>
  <c r="BL163" i="18"/>
  <c r="BM163" i="18"/>
  <c r="BO163" i="18"/>
  <c r="BP163" i="18"/>
  <c r="BQ163" i="18"/>
  <c r="BR163" i="18"/>
  <c r="BS163" i="18"/>
  <c r="BT163" i="18"/>
  <c r="BU163" i="18"/>
  <c r="BV163" i="18"/>
  <c r="BW163" i="18"/>
  <c r="BX163" i="18"/>
  <c r="BY163" i="18"/>
  <c r="BZ163" i="18"/>
  <c r="CA163" i="18"/>
  <c r="CB163" i="18"/>
  <c r="CC163" i="18"/>
  <c r="CD163" i="18"/>
  <c r="CE163" i="18"/>
  <c r="CF163" i="18"/>
  <c r="CG163" i="18"/>
  <c r="CH163" i="18"/>
  <c r="CI163" i="18"/>
  <c r="CJ163" i="18"/>
  <c r="CK163" i="18"/>
  <c r="CL163" i="18"/>
  <c r="CM163" i="18"/>
  <c r="CN163" i="18"/>
  <c r="CO163" i="18"/>
  <c r="CP163" i="18"/>
  <c r="CQ163" i="18"/>
  <c r="CR163" i="18"/>
  <c r="CS163" i="18"/>
  <c r="CT163" i="18"/>
  <c r="CU163" i="18"/>
  <c r="CV163" i="18"/>
  <c r="CW163" i="18"/>
  <c r="CX163" i="18"/>
  <c r="CY163" i="18"/>
  <c r="CZ163" i="18"/>
  <c r="DA163" i="18"/>
  <c r="DB163" i="18"/>
  <c r="DC163" i="18"/>
  <c r="DD163" i="18"/>
  <c r="DE163" i="18"/>
  <c r="DF163" i="18"/>
  <c r="DG163" i="18"/>
  <c r="DH163" i="18"/>
  <c r="DI163" i="18"/>
  <c r="DJ163" i="18"/>
  <c r="DK163" i="18"/>
  <c r="DL163" i="18"/>
  <c r="DM163" i="18"/>
  <c r="DN163" i="18"/>
  <c r="DO163" i="18"/>
  <c r="DP163" i="18"/>
  <c r="DQ163" i="18"/>
  <c r="DR163" i="18"/>
  <c r="DS163" i="18"/>
  <c r="DT163" i="18"/>
  <c r="DU163" i="18"/>
  <c r="DV163" i="18"/>
  <c r="DW163" i="18"/>
  <c r="DX163" i="18"/>
  <c r="DY163" i="18"/>
  <c r="DZ163" i="18"/>
  <c r="EA163" i="18"/>
  <c r="EB163" i="18"/>
  <c r="EC163" i="18"/>
  <c r="ED163" i="18"/>
  <c r="EE163" i="18"/>
  <c r="EF163" i="18"/>
  <c r="EG163" i="18"/>
  <c r="EH163" i="18"/>
  <c r="BJ164" i="18"/>
  <c r="BK164" i="18"/>
  <c r="BL164" i="18"/>
  <c r="BM164" i="18"/>
  <c r="BN164" i="18"/>
  <c r="BP164" i="18"/>
  <c r="BQ164" i="18"/>
  <c r="BR164" i="18"/>
  <c r="BS164" i="18"/>
  <c r="BT164" i="18"/>
  <c r="BU164" i="18"/>
  <c r="BV164" i="18"/>
  <c r="BW164" i="18"/>
  <c r="BX164" i="18"/>
  <c r="BY164" i="18"/>
  <c r="BZ164" i="18"/>
  <c r="CA164" i="18"/>
  <c r="CB164" i="18"/>
  <c r="CC164" i="18"/>
  <c r="CD164" i="18"/>
  <c r="CE164" i="18"/>
  <c r="CF164" i="18"/>
  <c r="CG164" i="18"/>
  <c r="CH164" i="18"/>
  <c r="CI164" i="18"/>
  <c r="CJ164" i="18"/>
  <c r="CK164" i="18"/>
  <c r="CL164" i="18"/>
  <c r="CM164" i="18"/>
  <c r="CN164" i="18"/>
  <c r="CO164" i="18"/>
  <c r="CP164" i="18"/>
  <c r="CQ164" i="18"/>
  <c r="CR164" i="18"/>
  <c r="CS164" i="18"/>
  <c r="CT164" i="18"/>
  <c r="CU164" i="18"/>
  <c r="CV164" i="18"/>
  <c r="CW164" i="18"/>
  <c r="CX164" i="18"/>
  <c r="CY164" i="18"/>
  <c r="CZ164" i="18"/>
  <c r="DA164" i="18"/>
  <c r="DB164" i="18"/>
  <c r="DC164" i="18"/>
  <c r="DD164" i="18"/>
  <c r="DE164" i="18"/>
  <c r="DF164" i="18"/>
  <c r="DG164" i="18"/>
  <c r="DH164" i="18"/>
  <c r="DI164" i="18"/>
  <c r="DJ164" i="18"/>
  <c r="DK164" i="18"/>
  <c r="DL164" i="18"/>
  <c r="DM164" i="18"/>
  <c r="DN164" i="18"/>
  <c r="DO164" i="18"/>
  <c r="DP164" i="18"/>
  <c r="DQ164" i="18"/>
  <c r="DR164" i="18"/>
  <c r="DS164" i="18"/>
  <c r="DT164" i="18"/>
  <c r="DU164" i="18"/>
  <c r="DV164" i="18"/>
  <c r="DW164" i="18"/>
  <c r="DX164" i="18"/>
  <c r="DY164" i="18"/>
  <c r="DZ164" i="18"/>
  <c r="EA164" i="18"/>
  <c r="EB164" i="18"/>
  <c r="EC164" i="18"/>
  <c r="ED164" i="18"/>
  <c r="EE164" i="18"/>
  <c r="EF164" i="18"/>
  <c r="EG164" i="18"/>
  <c r="EH164" i="18"/>
  <c r="BJ165" i="18"/>
  <c r="BK165" i="18"/>
  <c r="BL165" i="18"/>
  <c r="BM165" i="18"/>
  <c r="BN165" i="18"/>
  <c r="BP165" i="18"/>
  <c r="BQ165" i="18"/>
  <c r="BR165" i="18"/>
  <c r="BS165" i="18"/>
  <c r="BT165" i="18"/>
  <c r="BU165" i="18"/>
  <c r="BV165" i="18"/>
  <c r="BW165" i="18"/>
  <c r="BX165" i="18"/>
  <c r="BY165" i="18"/>
  <c r="BZ165" i="18"/>
  <c r="CA165" i="18"/>
  <c r="CB165" i="18"/>
  <c r="CC165" i="18"/>
  <c r="CD165" i="18"/>
  <c r="CE165" i="18"/>
  <c r="CF165" i="18"/>
  <c r="CG165" i="18"/>
  <c r="CH165" i="18"/>
  <c r="CI165" i="18"/>
  <c r="CJ165" i="18"/>
  <c r="CK165" i="18"/>
  <c r="CL165" i="18"/>
  <c r="CM165" i="18"/>
  <c r="CN165" i="18"/>
  <c r="CO165" i="18"/>
  <c r="CP165" i="18"/>
  <c r="CQ165" i="18"/>
  <c r="CR165" i="18"/>
  <c r="CS165" i="18"/>
  <c r="CT165" i="18"/>
  <c r="CU165" i="18"/>
  <c r="CV165" i="18"/>
  <c r="CW165" i="18"/>
  <c r="CX165" i="18"/>
  <c r="CY165" i="18"/>
  <c r="CZ165" i="18"/>
  <c r="DA165" i="18"/>
  <c r="DB165" i="18"/>
  <c r="DC165" i="18"/>
  <c r="DD165" i="18"/>
  <c r="DE165" i="18"/>
  <c r="DF165" i="18"/>
  <c r="DG165" i="18"/>
  <c r="DH165" i="18"/>
  <c r="DI165" i="18"/>
  <c r="DJ165" i="18"/>
  <c r="DK165" i="18"/>
  <c r="DL165" i="18"/>
  <c r="DM165" i="18"/>
  <c r="DN165" i="18"/>
  <c r="DO165" i="18"/>
  <c r="DP165" i="18"/>
  <c r="DQ165" i="18"/>
  <c r="DR165" i="18"/>
  <c r="DS165" i="18"/>
  <c r="DT165" i="18"/>
  <c r="DU165" i="18"/>
  <c r="DV165" i="18"/>
  <c r="DW165" i="18"/>
  <c r="DX165" i="18"/>
  <c r="DY165" i="18"/>
  <c r="DZ165" i="18"/>
  <c r="EA165" i="18"/>
  <c r="EB165" i="18"/>
  <c r="EC165" i="18"/>
  <c r="ED165" i="18"/>
  <c r="EE165" i="18"/>
  <c r="EF165" i="18"/>
  <c r="EG165" i="18"/>
  <c r="EH165" i="18"/>
  <c r="BJ166" i="18"/>
  <c r="BK166" i="18"/>
  <c r="BL166" i="18"/>
  <c r="BM166" i="18"/>
  <c r="BN166" i="18"/>
  <c r="BO166" i="18"/>
  <c r="BP166" i="18"/>
  <c r="BQ166" i="18"/>
  <c r="BR166" i="18"/>
  <c r="BS166" i="18"/>
  <c r="BT166" i="18"/>
  <c r="BU166" i="18"/>
  <c r="BV166" i="18"/>
  <c r="BW166" i="18"/>
  <c r="BY166" i="18"/>
  <c r="BZ166" i="18"/>
  <c r="CA166" i="18"/>
  <c r="CB166" i="18"/>
  <c r="CC166" i="18"/>
  <c r="CD166" i="18"/>
  <c r="CE166" i="18"/>
  <c r="CF166" i="18"/>
  <c r="CG166" i="18"/>
  <c r="CH166" i="18"/>
  <c r="CI166" i="18"/>
  <c r="CJ166" i="18"/>
  <c r="CK166" i="18"/>
  <c r="CL166" i="18"/>
  <c r="CM166" i="18"/>
  <c r="CN166" i="18"/>
  <c r="CO166" i="18"/>
  <c r="CP166" i="18"/>
  <c r="CQ166" i="18"/>
  <c r="CR166" i="18"/>
  <c r="CS166" i="18"/>
  <c r="CT166" i="18"/>
  <c r="CU166" i="18"/>
  <c r="CV166" i="18"/>
  <c r="CW166" i="18"/>
  <c r="CX166" i="18"/>
  <c r="CY166" i="18"/>
  <c r="CZ166" i="18"/>
  <c r="DA166" i="18"/>
  <c r="DB166" i="18"/>
  <c r="DC166" i="18"/>
  <c r="DD166" i="18"/>
  <c r="DE166" i="18"/>
  <c r="DF166" i="18"/>
  <c r="DG166" i="18"/>
  <c r="DH166" i="18"/>
  <c r="DI166" i="18"/>
  <c r="DJ166" i="18"/>
  <c r="DK166" i="18"/>
  <c r="DL166" i="18"/>
  <c r="DM166" i="18"/>
  <c r="DN166" i="18"/>
  <c r="DO166" i="18"/>
  <c r="DP166" i="18"/>
  <c r="DQ166" i="18"/>
  <c r="DR166" i="18"/>
  <c r="DS166" i="18"/>
  <c r="DT166" i="18"/>
  <c r="DU166" i="18"/>
  <c r="DV166" i="18"/>
  <c r="DW166" i="18"/>
  <c r="DX166" i="18"/>
  <c r="DY166" i="18"/>
  <c r="DZ166" i="18"/>
  <c r="EA166" i="18"/>
  <c r="EB166" i="18"/>
  <c r="EC166" i="18"/>
  <c r="ED166" i="18"/>
  <c r="EE166" i="18"/>
  <c r="EF166" i="18"/>
  <c r="EG166" i="18"/>
  <c r="EH166" i="18"/>
  <c r="BJ167" i="18"/>
  <c r="BK167" i="18"/>
  <c r="BL167" i="18"/>
  <c r="BM167" i="18"/>
  <c r="BN167" i="18"/>
  <c r="BO167" i="18"/>
  <c r="BP167" i="18"/>
  <c r="BQ167" i="18"/>
  <c r="BR167" i="18"/>
  <c r="BS167" i="18"/>
  <c r="BT167" i="18"/>
  <c r="BU167" i="18"/>
  <c r="BV167" i="18"/>
  <c r="BW167" i="18"/>
  <c r="BX167" i="18"/>
  <c r="BZ167" i="18"/>
  <c r="CA167" i="18"/>
  <c r="CB167" i="18"/>
  <c r="CC167" i="18"/>
  <c r="CD167" i="18"/>
  <c r="CE167" i="18"/>
  <c r="CF167" i="18"/>
  <c r="CG167" i="18"/>
  <c r="CH167" i="18"/>
  <c r="CI167" i="18"/>
  <c r="CJ167" i="18"/>
  <c r="CK167" i="18"/>
  <c r="CL167" i="18"/>
  <c r="CM167" i="18"/>
  <c r="CN167" i="18"/>
  <c r="CO167" i="18"/>
  <c r="CP167" i="18"/>
  <c r="CQ167" i="18"/>
  <c r="CR167" i="18"/>
  <c r="CS167" i="18"/>
  <c r="CT167" i="18"/>
  <c r="CU167" i="18"/>
  <c r="CV167" i="18"/>
  <c r="CW167" i="18"/>
  <c r="CX167" i="18"/>
  <c r="CY167" i="18"/>
  <c r="CZ167" i="18"/>
  <c r="DA167" i="18"/>
  <c r="DB167" i="18"/>
  <c r="DC167" i="18"/>
  <c r="DD167" i="18"/>
  <c r="DE167" i="18"/>
  <c r="DF167" i="18"/>
  <c r="DG167" i="18"/>
  <c r="DH167" i="18"/>
  <c r="DI167" i="18"/>
  <c r="DJ167" i="18"/>
  <c r="DK167" i="18"/>
  <c r="DL167" i="18"/>
  <c r="DM167" i="18"/>
  <c r="DN167" i="18"/>
  <c r="DO167" i="18"/>
  <c r="DP167" i="18"/>
  <c r="DQ167" i="18"/>
  <c r="DR167" i="18"/>
  <c r="DS167" i="18"/>
  <c r="DT167" i="18"/>
  <c r="DU167" i="18"/>
  <c r="DV167" i="18"/>
  <c r="DW167" i="18"/>
  <c r="DX167" i="18"/>
  <c r="DY167" i="18"/>
  <c r="DZ167" i="18"/>
  <c r="EA167" i="18"/>
  <c r="EB167" i="18"/>
  <c r="EC167" i="18"/>
  <c r="ED167" i="18"/>
  <c r="EE167" i="18"/>
  <c r="EF167" i="18"/>
  <c r="EG167" i="18"/>
  <c r="EH167" i="18"/>
  <c r="BJ168" i="18"/>
  <c r="BK168" i="18"/>
  <c r="BL168" i="18"/>
  <c r="BM168" i="18"/>
  <c r="BN168" i="18"/>
  <c r="BO168" i="18"/>
  <c r="BP168" i="18"/>
  <c r="BQ168" i="18"/>
  <c r="BR168" i="18"/>
  <c r="BS168" i="18"/>
  <c r="BT168" i="18"/>
  <c r="BU168" i="18"/>
  <c r="BV168" i="18"/>
  <c r="BW168" i="18"/>
  <c r="BX168" i="18"/>
  <c r="BZ168" i="18"/>
  <c r="CA168" i="18"/>
  <c r="CB168" i="18"/>
  <c r="CC168" i="18"/>
  <c r="CD168" i="18"/>
  <c r="CE168" i="18"/>
  <c r="CF168" i="18"/>
  <c r="CG168" i="18"/>
  <c r="CH168" i="18"/>
  <c r="CI168" i="18"/>
  <c r="CJ168" i="18"/>
  <c r="CK168" i="18"/>
  <c r="CL168" i="18"/>
  <c r="CM168" i="18"/>
  <c r="CN168" i="18"/>
  <c r="CO168" i="18"/>
  <c r="CP168" i="18"/>
  <c r="CQ168" i="18"/>
  <c r="CR168" i="18"/>
  <c r="CS168" i="18"/>
  <c r="CT168" i="18"/>
  <c r="CU168" i="18"/>
  <c r="CV168" i="18"/>
  <c r="CW168" i="18"/>
  <c r="CX168" i="18"/>
  <c r="CY168" i="18"/>
  <c r="CZ168" i="18"/>
  <c r="DA168" i="18"/>
  <c r="DB168" i="18"/>
  <c r="DC168" i="18"/>
  <c r="DD168" i="18"/>
  <c r="DE168" i="18"/>
  <c r="DF168" i="18"/>
  <c r="DG168" i="18"/>
  <c r="DH168" i="18"/>
  <c r="DI168" i="18"/>
  <c r="DJ168" i="18"/>
  <c r="DK168" i="18"/>
  <c r="DL168" i="18"/>
  <c r="DM168" i="18"/>
  <c r="DN168" i="18"/>
  <c r="DO168" i="18"/>
  <c r="DP168" i="18"/>
  <c r="DQ168" i="18"/>
  <c r="DR168" i="18"/>
  <c r="DS168" i="18"/>
  <c r="DT168" i="18"/>
  <c r="DU168" i="18"/>
  <c r="DV168" i="18"/>
  <c r="DW168" i="18"/>
  <c r="DX168" i="18"/>
  <c r="DY168" i="18"/>
  <c r="DZ168" i="18"/>
  <c r="EA168" i="18"/>
  <c r="EB168" i="18"/>
  <c r="EC168" i="18"/>
  <c r="ED168" i="18"/>
  <c r="EE168" i="18"/>
  <c r="EF168" i="18"/>
  <c r="EG168" i="18"/>
  <c r="EH168" i="18"/>
  <c r="BJ169" i="18"/>
  <c r="BK169" i="18"/>
  <c r="BL169" i="18"/>
  <c r="BM169" i="18"/>
  <c r="BN169" i="18"/>
  <c r="BO169" i="18"/>
  <c r="BP169" i="18"/>
  <c r="BQ169" i="18"/>
  <c r="BR169" i="18"/>
  <c r="BS169" i="18"/>
  <c r="BT169" i="18"/>
  <c r="BU169" i="18"/>
  <c r="BV169" i="18"/>
  <c r="BW169" i="18"/>
  <c r="BX169" i="18"/>
  <c r="BZ169" i="18"/>
  <c r="CA169" i="18"/>
  <c r="CB169" i="18"/>
  <c r="CC169" i="18"/>
  <c r="CD169" i="18"/>
  <c r="CE169" i="18"/>
  <c r="CF169" i="18"/>
  <c r="CG169" i="18"/>
  <c r="CH169" i="18"/>
  <c r="CI169" i="18"/>
  <c r="CJ169" i="18"/>
  <c r="CK169" i="18"/>
  <c r="CL169" i="18"/>
  <c r="CM169" i="18"/>
  <c r="CN169" i="18"/>
  <c r="CO169" i="18"/>
  <c r="CP169" i="18"/>
  <c r="CQ169" i="18"/>
  <c r="CR169" i="18"/>
  <c r="CS169" i="18"/>
  <c r="CT169" i="18"/>
  <c r="CU169" i="18"/>
  <c r="CV169" i="18"/>
  <c r="CW169" i="18"/>
  <c r="CX169" i="18"/>
  <c r="CY169" i="18"/>
  <c r="CZ169" i="18"/>
  <c r="DA169" i="18"/>
  <c r="DB169" i="18"/>
  <c r="DC169" i="18"/>
  <c r="DD169" i="18"/>
  <c r="DE169" i="18"/>
  <c r="DF169" i="18"/>
  <c r="DG169" i="18"/>
  <c r="DH169" i="18"/>
  <c r="DI169" i="18"/>
  <c r="DJ169" i="18"/>
  <c r="DK169" i="18"/>
  <c r="DL169" i="18"/>
  <c r="DM169" i="18"/>
  <c r="DN169" i="18"/>
  <c r="DO169" i="18"/>
  <c r="DP169" i="18"/>
  <c r="DQ169" i="18"/>
  <c r="DR169" i="18"/>
  <c r="DS169" i="18"/>
  <c r="DT169" i="18"/>
  <c r="DU169" i="18"/>
  <c r="DV169" i="18"/>
  <c r="DW169" i="18"/>
  <c r="DX169" i="18"/>
  <c r="DY169" i="18"/>
  <c r="DZ169" i="18"/>
  <c r="EA169" i="18"/>
  <c r="EB169" i="18"/>
  <c r="EC169" i="18"/>
  <c r="ED169" i="18"/>
  <c r="EE169" i="18"/>
  <c r="EF169" i="18"/>
  <c r="EG169" i="18"/>
  <c r="EH169" i="18"/>
  <c r="BJ170" i="18"/>
  <c r="BK170" i="18"/>
  <c r="BL170" i="18"/>
  <c r="BM170" i="18"/>
  <c r="BN170" i="18"/>
  <c r="BO170" i="18"/>
  <c r="BP170" i="18"/>
  <c r="BQ170" i="18"/>
  <c r="BR170" i="18"/>
  <c r="BS170" i="18"/>
  <c r="BT170" i="18"/>
  <c r="BU170" i="18"/>
  <c r="BV170" i="18"/>
  <c r="BW170" i="18"/>
  <c r="BX170" i="18"/>
  <c r="BZ170" i="18"/>
  <c r="CA170" i="18"/>
  <c r="CB170" i="18"/>
  <c r="CC170" i="18"/>
  <c r="CD170" i="18"/>
  <c r="CE170" i="18"/>
  <c r="CF170" i="18"/>
  <c r="CG170" i="18"/>
  <c r="CH170" i="18"/>
  <c r="CI170" i="18"/>
  <c r="CJ170" i="18"/>
  <c r="CK170" i="18"/>
  <c r="CL170" i="18"/>
  <c r="CM170" i="18"/>
  <c r="CN170" i="18"/>
  <c r="CO170" i="18"/>
  <c r="CP170" i="18"/>
  <c r="CQ170" i="18"/>
  <c r="CR170" i="18"/>
  <c r="CS170" i="18"/>
  <c r="CT170" i="18"/>
  <c r="CU170" i="18"/>
  <c r="CV170" i="18"/>
  <c r="CW170" i="18"/>
  <c r="CX170" i="18"/>
  <c r="CY170" i="18"/>
  <c r="CZ170" i="18"/>
  <c r="DA170" i="18"/>
  <c r="DB170" i="18"/>
  <c r="DC170" i="18"/>
  <c r="DD170" i="18"/>
  <c r="DE170" i="18"/>
  <c r="DF170" i="18"/>
  <c r="DG170" i="18"/>
  <c r="DH170" i="18"/>
  <c r="DI170" i="18"/>
  <c r="DJ170" i="18"/>
  <c r="DK170" i="18"/>
  <c r="DL170" i="18"/>
  <c r="DM170" i="18"/>
  <c r="DN170" i="18"/>
  <c r="DO170" i="18"/>
  <c r="DP170" i="18"/>
  <c r="DQ170" i="18"/>
  <c r="DR170" i="18"/>
  <c r="DS170" i="18"/>
  <c r="DT170" i="18"/>
  <c r="DU170" i="18"/>
  <c r="DV170" i="18"/>
  <c r="DW170" i="18"/>
  <c r="DX170" i="18"/>
  <c r="DY170" i="18"/>
  <c r="DZ170" i="18"/>
  <c r="EA170" i="18"/>
  <c r="EB170" i="18"/>
  <c r="EC170" i="18"/>
  <c r="ED170" i="18"/>
  <c r="EE170" i="18"/>
  <c r="EF170" i="18"/>
  <c r="EG170" i="18"/>
  <c r="EH170" i="18"/>
  <c r="BJ171" i="18"/>
  <c r="BK171" i="18"/>
  <c r="BM171" i="18"/>
  <c r="BN171" i="18"/>
  <c r="BO171" i="18"/>
  <c r="BP171" i="18"/>
  <c r="BQ171" i="18"/>
  <c r="BR171" i="18"/>
  <c r="BS171" i="18"/>
  <c r="BT171" i="18"/>
  <c r="BU171" i="18"/>
  <c r="BV171" i="18"/>
  <c r="BW171" i="18"/>
  <c r="BX171" i="18"/>
  <c r="BY171" i="18"/>
  <c r="BZ171" i="18"/>
  <c r="CA171" i="18"/>
  <c r="CB171" i="18"/>
  <c r="CC171" i="18"/>
  <c r="CD171" i="18"/>
  <c r="CE171" i="18"/>
  <c r="CF171" i="18"/>
  <c r="CG171" i="18"/>
  <c r="CH171" i="18"/>
  <c r="CI171" i="18"/>
  <c r="CJ171" i="18"/>
  <c r="CK171" i="18"/>
  <c r="CL171" i="18"/>
  <c r="CM171" i="18"/>
  <c r="CN171" i="18"/>
  <c r="CO171" i="18"/>
  <c r="CP171" i="18"/>
  <c r="CQ171" i="18"/>
  <c r="CR171" i="18"/>
  <c r="CS171" i="18"/>
  <c r="CT171" i="18"/>
  <c r="CU171" i="18"/>
  <c r="CV171" i="18"/>
  <c r="CW171" i="18"/>
  <c r="CX171" i="18"/>
  <c r="CY171" i="18"/>
  <c r="CZ171" i="18"/>
  <c r="DA171" i="18"/>
  <c r="DB171" i="18"/>
  <c r="DC171" i="18"/>
  <c r="DD171" i="18"/>
  <c r="DE171" i="18"/>
  <c r="DF171" i="18"/>
  <c r="DG171" i="18"/>
  <c r="DH171" i="18"/>
  <c r="DI171" i="18"/>
  <c r="DJ171" i="18"/>
  <c r="DK171" i="18"/>
  <c r="DL171" i="18"/>
  <c r="DM171" i="18"/>
  <c r="DN171" i="18"/>
  <c r="DO171" i="18"/>
  <c r="DP171" i="18"/>
  <c r="DQ171" i="18"/>
  <c r="DR171" i="18"/>
  <c r="DS171" i="18"/>
  <c r="DT171" i="18"/>
  <c r="DU171" i="18"/>
  <c r="DV171" i="18"/>
  <c r="DW171" i="18"/>
  <c r="DX171" i="18"/>
  <c r="DY171" i="18"/>
  <c r="DZ171" i="18"/>
  <c r="EA171" i="18"/>
  <c r="EB171" i="18"/>
  <c r="EC171" i="18"/>
  <c r="ED171" i="18"/>
  <c r="EE171" i="18"/>
  <c r="EF171" i="18"/>
  <c r="EG171" i="18"/>
  <c r="EH171" i="18"/>
  <c r="BJ172" i="18"/>
  <c r="BK172" i="18"/>
  <c r="BL172" i="18"/>
  <c r="BM172" i="18"/>
  <c r="BN172" i="18"/>
  <c r="BO172" i="18"/>
  <c r="BP172" i="18"/>
  <c r="BQ172" i="18"/>
  <c r="BR172" i="18"/>
  <c r="BS172" i="18"/>
  <c r="BT172" i="18"/>
  <c r="BU172" i="18"/>
  <c r="BV172" i="18"/>
  <c r="BW172" i="18"/>
  <c r="BX172" i="18"/>
  <c r="BY172" i="18"/>
  <c r="BZ172" i="18"/>
  <c r="CA172" i="18"/>
  <c r="CB172" i="18"/>
  <c r="CC172" i="18"/>
  <c r="CE172" i="18"/>
  <c r="CF172" i="18"/>
  <c r="CG172" i="18"/>
  <c r="CH172" i="18"/>
  <c r="CI172" i="18"/>
  <c r="CJ172" i="18"/>
  <c r="CK172" i="18"/>
  <c r="CL172" i="18"/>
  <c r="CM172" i="18"/>
  <c r="CN172" i="18"/>
  <c r="CO172" i="18"/>
  <c r="CP172" i="18"/>
  <c r="CQ172" i="18"/>
  <c r="CR172" i="18"/>
  <c r="CS172" i="18"/>
  <c r="CT172" i="18"/>
  <c r="CU172" i="18"/>
  <c r="CV172" i="18"/>
  <c r="CW172" i="18"/>
  <c r="CX172" i="18"/>
  <c r="CY172" i="18"/>
  <c r="CZ172" i="18"/>
  <c r="DA172" i="18"/>
  <c r="DB172" i="18"/>
  <c r="DC172" i="18"/>
  <c r="DD172" i="18"/>
  <c r="DE172" i="18"/>
  <c r="DF172" i="18"/>
  <c r="DG172" i="18"/>
  <c r="DH172" i="18"/>
  <c r="DI172" i="18"/>
  <c r="DJ172" i="18"/>
  <c r="DK172" i="18"/>
  <c r="DL172" i="18"/>
  <c r="DM172" i="18"/>
  <c r="DN172" i="18"/>
  <c r="DO172" i="18"/>
  <c r="DP172" i="18"/>
  <c r="DQ172" i="18"/>
  <c r="DR172" i="18"/>
  <c r="DS172" i="18"/>
  <c r="DT172" i="18"/>
  <c r="DU172" i="18"/>
  <c r="DV172" i="18"/>
  <c r="DW172" i="18"/>
  <c r="DX172" i="18"/>
  <c r="DY172" i="18"/>
  <c r="DZ172" i="18"/>
  <c r="EA172" i="18"/>
  <c r="EB172" i="18"/>
  <c r="EC172" i="18"/>
  <c r="ED172" i="18"/>
  <c r="EE172" i="18"/>
  <c r="EF172" i="18"/>
  <c r="EG172" i="18"/>
  <c r="EH172" i="18"/>
  <c r="BJ173" i="18"/>
  <c r="BK173" i="18"/>
  <c r="BL173" i="18"/>
  <c r="BM173" i="18"/>
  <c r="BN173" i="18"/>
  <c r="BO173" i="18"/>
  <c r="BP173" i="18"/>
  <c r="BQ173" i="18"/>
  <c r="BR173" i="18"/>
  <c r="BS173" i="18"/>
  <c r="BT173" i="18"/>
  <c r="BU173" i="18"/>
  <c r="BV173" i="18"/>
  <c r="BW173" i="18"/>
  <c r="BX173" i="18"/>
  <c r="BY173" i="18"/>
  <c r="BZ173" i="18"/>
  <c r="CA173" i="18"/>
  <c r="CB173" i="18"/>
  <c r="CC173" i="18"/>
  <c r="CD173" i="18"/>
  <c r="CE173" i="18"/>
  <c r="CF173" i="18"/>
  <c r="CG173" i="18"/>
  <c r="CH173" i="18"/>
  <c r="CI173" i="18"/>
  <c r="CJ173" i="18"/>
  <c r="CL173" i="18"/>
  <c r="CM173" i="18"/>
  <c r="CN173" i="18"/>
  <c r="CO173" i="18"/>
  <c r="CP173" i="18"/>
  <c r="CQ173" i="18"/>
  <c r="CR173" i="18"/>
  <c r="CS173" i="18"/>
  <c r="CT173" i="18"/>
  <c r="CU173" i="18"/>
  <c r="CV173" i="18"/>
  <c r="CW173" i="18"/>
  <c r="CX173" i="18"/>
  <c r="CY173" i="18"/>
  <c r="CZ173" i="18"/>
  <c r="DA173" i="18"/>
  <c r="DB173" i="18"/>
  <c r="DC173" i="18"/>
  <c r="DD173" i="18"/>
  <c r="DE173" i="18"/>
  <c r="DF173" i="18"/>
  <c r="DG173" i="18"/>
  <c r="DH173" i="18"/>
  <c r="DI173" i="18"/>
  <c r="DJ173" i="18"/>
  <c r="DK173" i="18"/>
  <c r="DL173" i="18"/>
  <c r="DM173" i="18"/>
  <c r="DN173" i="18"/>
  <c r="DO173" i="18"/>
  <c r="DP173" i="18"/>
  <c r="DQ173" i="18"/>
  <c r="DR173" i="18"/>
  <c r="DS173" i="18"/>
  <c r="DT173" i="18"/>
  <c r="DU173" i="18"/>
  <c r="DV173" i="18"/>
  <c r="DW173" i="18"/>
  <c r="DX173" i="18"/>
  <c r="DY173" i="18"/>
  <c r="DZ173" i="18"/>
  <c r="EA173" i="18"/>
  <c r="EB173" i="18"/>
  <c r="EC173" i="18"/>
  <c r="ED173" i="18"/>
  <c r="EE173" i="18"/>
  <c r="EF173" i="18"/>
  <c r="EG173" i="18"/>
  <c r="EH173" i="18"/>
  <c r="BJ174" i="18"/>
  <c r="BK174" i="18"/>
  <c r="BL174" i="18"/>
  <c r="BM174" i="18"/>
  <c r="BN174" i="18"/>
  <c r="BO174" i="18"/>
  <c r="BP174" i="18"/>
  <c r="BQ174" i="18"/>
  <c r="BR174" i="18"/>
  <c r="BS174" i="18"/>
  <c r="BT174" i="18"/>
  <c r="BU174" i="18"/>
  <c r="BV174" i="18"/>
  <c r="BW174" i="18"/>
  <c r="BX174" i="18"/>
  <c r="BY174" i="18"/>
  <c r="BZ174" i="18"/>
  <c r="CA174" i="18"/>
  <c r="CB174" i="18"/>
  <c r="CC174" i="18"/>
  <c r="CD174" i="18"/>
  <c r="CE174" i="18"/>
  <c r="CF174" i="18"/>
  <c r="CG174" i="18"/>
  <c r="CH174" i="18"/>
  <c r="CI174" i="18"/>
  <c r="CJ174" i="18"/>
  <c r="CL174" i="18"/>
  <c r="CM174" i="18"/>
  <c r="CN174" i="18"/>
  <c r="CO174" i="18"/>
  <c r="CP174" i="18"/>
  <c r="CQ174" i="18"/>
  <c r="CR174" i="18"/>
  <c r="CS174" i="18"/>
  <c r="CT174" i="18"/>
  <c r="CU174" i="18"/>
  <c r="CV174" i="18"/>
  <c r="CW174" i="18"/>
  <c r="CX174" i="18"/>
  <c r="CY174" i="18"/>
  <c r="CZ174" i="18"/>
  <c r="DA174" i="18"/>
  <c r="DB174" i="18"/>
  <c r="DC174" i="18"/>
  <c r="DD174" i="18"/>
  <c r="DE174" i="18"/>
  <c r="DF174" i="18"/>
  <c r="DG174" i="18"/>
  <c r="DH174" i="18"/>
  <c r="DI174" i="18"/>
  <c r="DJ174" i="18"/>
  <c r="DK174" i="18"/>
  <c r="DL174" i="18"/>
  <c r="DM174" i="18"/>
  <c r="DN174" i="18"/>
  <c r="DO174" i="18"/>
  <c r="DP174" i="18"/>
  <c r="DQ174" i="18"/>
  <c r="DR174" i="18"/>
  <c r="DS174" i="18"/>
  <c r="DT174" i="18"/>
  <c r="DU174" i="18"/>
  <c r="DV174" i="18"/>
  <c r="DW174" i="18"/>
  <c r="DX174" i="18"/>
  <c r="DY174" i="18"/>
  <c r="DZ174" i="18"/>
  <c r="EA174" i="18"/>
  <c r="EB174" i="18"/>
  <c r="EC174" i="18"/>
  <c r="ED174" i="18"/>
  <c r="EE174" i="18"/>
  <c r="EF174" i="18"/>
  <c r="EG174" i="18"/>
  <c r="EH174" i="18"/>
  <c r="BJ175" i="18"/>
  <c r="BK175" i="18"/>
  <c r="BL175" i="18"/>
  <c r="BM175" i="18"/>
  <c r="BN175" i="18"/>
  <c r="BO175" i="18"/>
  <c r="BP175" i="18"/>
  <c r="BQ175" i="18"/>
  <c r="BR175" i="18"/>
  <c r="BS175" i="18"/>
  <c r="BT175" i="18"/>
  <c r="BU175" i="18"/>
  <c r="BV175" i="18"/>
  <c r="BW175" i="18"/>
  <c r="BX175" i="18"/>
  <c r="BY175" i="18"/>
  <c r="BZ175" i="18"/>
  <c r="CA175" i="18"/>
  <c r="CB175" i="18"/>
  <c r="CC175" i="18"/>
  <c r="CD175" i="18"/>
  <c r="CE175" i="18"/>
  <c r="CF175" i="18"/>
  <c r="CG175" i="18"/>
  <c r="CH175" i="18"/>
  <c r="CI175" i="18"/>
  <c r="CJ175" i="18"/>
  <c r="CL175" i="18"/>
  <c r="CM175" i="18"/>
  <c r="CN175" i="18"/>
  <c r="CO175" i="18"/>
  <c r="CP175" i="18"/>
  <c r="CQ175" i="18"/>
  <c r="CR175" i="18"/>
  <c r="CS175" i="18"/>
  <c r="CT175" i="18"/>
  <c r="CU175" i="18"/>
  <c r="CV175" i="18"/>
  <c r="CW175" i="18"/>
  <c r="CX175" i="18"/>
  <c r="CY175" i="18"/>
  <c r="CZ175" i="18"/>
  <c r="DA175" i="18"/>
  <c r="DB175" i="18"/>
  <c r="DC175" i="18"/>
  <c r="DD175" i="18"/>
  <c r="DE175" i="18"/>
  <c r="DF175" i="18"/>
  <c r="DG175" i="18"/>
  <c r="DH175" i="18"/>
  <c r="DI175" i="18"/>
  <c r="DJ175" i="18"/>
  <c r="DK175" i="18"/>
  <c r="DL175" i="18"/>
  <c r="DM175" i="18"/>
  <c r="DN175" i="18"/>
  <c r="DO175" i="18"/>
  <c r="DP175" i="18"/>
  <c r="DQ175" i="18"/>
  <c r="DR175" i="18"/>
  <c r="DS175" i="18"/>
  <c r="DT175" i="18"/>
  <c r="DU175" i="18"/>
  <c r="DV175" i="18"/>
  <c r="DW175" i="18"/>
  <c r="DX175" i="18"/>
  <c r="DY175" i="18"/>
  <c r="DZ175" i="18"/>
  <c r="EA175" i="18"/>
  <c r="EB175" i="18"/>
  <c r="EC175" i="18"/>
  <c r="ED175" i="18"/>
  <c r="EE175" i="18"/>
  <c r="EF175" i="18"/>
  <c r="EG175" i="18"/>
  <c r="EH175" i="18"/>
  <c r="BJ176" i="18"/>
  <c r="BK176" i="18"/>
  <c r="BL176" i="18"/>
  <c r="BM176" i="18"/>
  <c r="BN176" i="18"/>
  <c r="BO176" i="18"/>
  <c r="BP176" i="18"/>
  <c r="BQ176" i="18"/>
  <c r="BR176" i="18"/>
  <c r="BS176" i="18"/>
  <c r="BT176" i="18"/>
  <c r="BU176" i="18"/>
  <c r="BV176" i="18"/>
  <c r="BW176" i="18"/>
  <c r="BX176" i="18"/>
  <c r="BY176" i="18"/>
  <c r="BZ176" i="18"/>
  <c r="CA176" i="18"/>
  <c r="CB176" i="18"/>
  <c r="CC176" i="18"/>
  <c r="CD176" i="18"/>
  <c r="CE176" i="18"/>
  <c r="CF176" i="18"/>
  <c r="CG176" i="18"/>
  <c r="CH176" i="18"/>
  <c r="CI176" i="18"/>
  <c r="CJ176" i="18"/>
  <c r="CK176" i="18"/>
  <c r="CL176" i="18"/>
  <c r="CM176" i="18"/>
  <c r="CN176" i="18"/>
  <c r="CO176" i="18"/>
  <c r="CQ176" i="18"/>
  <c r="CR176" i="18"/>
  <c r="CS176" i="18"/>
  <c r="CT176" i="18"/>
  <c r="CU176" i="18"/>
  <c r="CV176" i="18"/>
  <c r="CW176" i="18"/>
  <c r="CX176" i="18"/>
  <c r="CY176" i="18"/>
  <c r="CZ176" i="18"/>
  <c r="DA176" i="18"/>
  <c r="DB176" i="18"/>
  <c r="DC176" i="18"/>
  <c r="DD176" i="18"/>
  <c r="DE176" i="18"/>
  <c r="DF176" i="18"/>
  <c r="DG176" i="18"/>
  <c r="DH176" i="18"/>
  <c r="DI176" i="18"/>
  <c r="DJ176" i="18"/>
  <c r="DK176" i="18"/>
  <c r="DL176" i="18"/>
  <c r="DM176" i="18"/>
  <c r="DN176" i="18"/>
  <c r="DO176" i="18"/>
  <c r="DP176" i="18"/>
  <c r="DQ176" i="18"/>
  <c r="DR176" i="18"/>
  <c r="DS176" i="18"/>
  <c r="DT176" i="18"/>
  <c r="DU176" i="18"/>
  <c r="DV176" i="18"/>
  <c r="DW176" i="18"/>
  <c r="DX176" i="18"/>
  <c r="DY176" i="18"/>
  <c r="DZ176" i="18"/>
  <c r="EA176" i="18"/>
  <c r="EB176" i="18"/>
  <c r="EC176" i="18"/>
  <c r="ED176" i="18"/>
  <c r="EE176" i="18"/>
  <c r="EF176" i="18"/>
  <c r="EG176" i="18"/>
  <c r="EH176" i="18"/>
  <c r="BJ177" i="18"/>
  <c r="BK177" i="18"/>
  <c r="BL177" i="18"/>
  <c r="BM177" i="18"/>
  <c r="BN177" i="18"/>
  <c r="BO177" i="18"/>
  <c r="BP177" i="18"/>
  <c r="BQ177" i="18"/>
  <c r="BR177" i="18"/>
  <c r="BS177" i="18"/>
  <c r="BT177" i="18"/>
  <c r="BU177" i="18"/>
  <c r="BV177" i="18"/>
  <c r="BW177" i="18"/>
  <c r="BX177" i="18"/>
  <c r="BY177" i="18"/>
  <c r="BZ177" i="18"/>
  <c r="CA177" i="18"/>
  <c r="CB177" i="18"/>
  <c r="CC177" i="18"/>
  <c r="CD177" i="18"/>
  <c r="CE177" i="18"/>
  <c r="CF177" i="18"/>
  <c r="CG177" i="18"/>
  <c r="CH177" i="18"/>
  <c r="CI177" i="18"/>
  <c r="CJ177" i="18"/>
  <c r="CK177" i="18"/>
  <c r="CL177" i="18"/>
  <c r="CM177" i="18"/>
  <c r="CN177" i="18"/>
  <c r="CO177" i="18"/>
  <c r="CQ177" i="18"/>
  <c r="CR177" i="18"/>
  <c r="CS177" i="18"/>
  <c r="CT177" i="18"/>
  <c r="CU177" i="18"/>
  <c r="CV177" i="18"/>
  <c r="CW177" i="18"/>
  <c r="CX177" i="18"/>
  <c r="CY177" i="18"/>
  <c r="CZ177" i="18"/>
  <c r="DA177" i="18"/>
  <c r="DB177" i="18"/>
  <c r="DC177" i="18"/>
  <c r="DD177" i="18"/>
  <c r="DE177" i="18"/>
  <c r="DF177" i="18"/>
  <c r="DG177" i="18"/>
  <c r="DH177" i="18"/>
  <c r="DI177" i="18"/>
  <c r="DJ177" i="18"/>
  <c r="DK177" i="18"/>
  <c r="DL177" i="18"/>
  <c r="DM177" i="18"/>
  <c r="DN177" i="18"/>
  <c r="DO177" i="18"/>
  <c r="DP177" i="18"/>
  <c r="DQ177" i="18"/>
  <c r="DR177" i="18"/>
  <c r="DS177" i="18"/>
  <c r="DT177" i="18"/>
  <c r="DU177" i="18"/>
  <c r="DV177" i="18"/>
  <c r="DW177" i="18"/>
  <c r="DX177" i="18"/>
  <c r="DY177" i="18"/>
  <c r="DZ177" i="18"/>
  <c r="EA177" i="18"/>
  <c r="EB177" i="18"/>
  <c r="EC177" i="18"/>
  <c r="ED177" i="18"/>
  <c r="EE177" i="18"/>
  <c r="EF177" i="18"/>
  <c r="EG177" i="18"/>
  <c r="EH177" i="18"/>
  <c r="BJ178" i="18"/>
  <c r="BK178" i="18"/>
  <c r="BL178" i="18"/>
  <c r="BM178" i="18"/>
  <c r="BN178" i="18"/>
  <c r="BO178" i="18"/>
  <c r="BP178" i="18"/>
  <c r="BQ178" i="18"/>
  <c r="BR178" i="18"/>
  <c r="BS178" i="18"/>
  <c r="BT178" i="18"/>
  <c r="BU178" i="18"/>
  <c r="BV178" i="18"/>
  <c r="BW178" i="18"/>
  <c r="BX178" i="18"/>
  <c r="BY178" i="18"/>
  <c r="BZ178" i="18"/>
  <c r="CA178" i="18"/>
  <c r="CB178" i="18"/>
  <c r="CC178" i="18"/>
  <c r="CD178" i="18"/>
  <c r="CE178" i="18"/>
  <c r="CF178" i="18"/>
  <c r="CG178" i="18"/>
  <c r="CH178" i="18"/>
  <c r="CI178" i="18"/>
  <c r="CJ178" i="18"/>
  <c r="CK178" i="18"/>
  <c r="CL178" i="18"/>
  <c r="CM178" i="18"/>
  <c r="CN178" i="18"/>
  <c r="CO178" i="18"/>
  <c r="CP178" i="18"/>
  <c r="CR178" i="18"/>
  <c r="CS178" i="18"/>
  <c r="CT178" i="18"/>
  <c r="CU178" i="18"/>
  <c r="CV178" i="18"/>
  <c r="CW178" i="18"/>
  <c r="CX178" i="18"/>
  <c r="CY178" i="18"/>
  <c r="CZ178" i="18"/>
  <c r="DA178" i="18"/>
  <c r="DB178" i="18"/>
  <c r="DC178" i="18"/>
  <c r="DD178" i="18"/>
  <c r="DE178" i="18"/>
  <c r="DF178" i="18"/>
  <c r="DG178" i="18"/>
  <c r="DH178" i="18"/>
  <c r="DI178" i="18"/>
  <c r="DJ178" i="18"/>
  <c r="DK178" i="18"/>
  <c r="DL178" i="18"/>
  <c r="DM178" i="18"/>
  <c r="DN178" i="18"/>
  <c r="DO178" i="18"/>
  <c r="DP178" i="18"/>
  <c r="DQ178" i="18"/>
  <c r="DR178" i="18"/>
  <c r="DS178" i="18"/>
  <c r="DT178" i="18"/>
  <c r="DU178" i="18"/>
  <c r="DV178" i="18"/>
  <c r="DW178" i="18"/>
  <c r="DX178" i="18"/>
  <c r="DY178" i="18"/>
  <c r="DZ178" i="18"/>
  <c r="EA178" i="18"/>
  <c r="EB178" i="18"/>
  <c r="EC178" i="18"/>
  <c r="ED178" i="18"/>
  <c r="EE178" i="18"/>
  <c r="EF178" i="18"/>
  <c r="EG178" i="18"/>
  <c r="EH178" i="18"/>
  <c r="BJ179" i="18"/>
  <c r="BK179" i="18"/>
  <c r="BL179" i="18"/>
  <c r="BM179" i="18"/>
  <c r="BN179" i="18"/>
  <c r="BO179" i="18"/>
  <c r="BP179" i="18"/>
  <c r="BQ179" i="18"/>
  <c r="BR179" i="18"/>
  <c r="BS179" i="18"/>
  <c r="BT179" i="18"/>
  <c r="BU179" i="18"/>
  <c r="BV179" i="18"/>
  <c r="BW179" i="18"/>
  <c r="BX179" i="18"/>
  <c r="BY179" i="18"/>
  <c r="BZ179" i="18"/>
  <c r="CA179" i="18"/>
  <c r="CB179" i="18"/>
  <c r="CC179" i="18"/>
  <c r="CD179" i="18"/>
  <c r="CE179" i="18"/>
  <c r="CF179" i="18"/>
  <c r="CG179" i="18"/>
  <c r="CH179" i="18"/>
  <c r="CI179" i="18"/>
  <c r="CJ179" i="18"/>
  <c r="CK179" i="18"/>
  <c r="CL179" i="18"/>
  <c r="CM179" i="18"/>
  <c r="CN179" i="18"/>
  <c r="CO179" i="18"/>
  <c r="CP179" i="18"/>
  <c r="CR179" i="18"/>
  <c r="CS179" i="18"/>
  <c r="CT179" i="18"/>
  <c r="CU179" i="18"/>
  <c r="CV179" i="18"/>
  <c r="CW179" i="18"/>
  <c r="CX179" i="18"/>
  <c r="CY179" i="18"/>
  <c r="CZ179" i="18"/>
  <c r="DA179" i="18"/>
  <c r="DB179" i="18"/>
  <c r="DC179" i="18"/>
  <c r="DD179" i="18"/>
  <c r="DE179" i="18"/>
  <c r="DF179" i="18"/>
  <c r="DG179" i="18"/>
  <c r="DH179" i="18"/>
  <c r="DI179" i="18"/>
  <c r="DJ179" i="18"/>
  <c r="DK179" i="18"/>
  <c r="DL179" i="18"/>
  <c r="DM179" i="18"/>
  <c r="DN179" i="18"/>
  <c r="DO179" i="18"/>
  <c r="DP179" i="18"/>
  <c r="DQ179" i="18"/>
  <c r="DR179" i="18"/>
  <c r="DS179" i="18"/>
  <c r="DT179" i="18"/>
  <c r="DU179" i="18"/>
  <c r="DV179" i="18"/>
  <c r="DW179" i="18"/>
  <c r="DX179" i="18"/>
  <c r="DY179" i="18"/>
  <c r="DZ179" i="18"/>
  <c r="EA179" i="18"/>
  <c r="EB179" i="18"/>
  <c r="EC179" i="18"/>
  <c r="ED179" i="18"/>
  <c r="EE179" i="18"/>
  <c r="EF179" i="18"/>
  <c r="EG179" i="18"/>
  <c r="EH179" i="18"/>
  <c r="BJ180" i="18"/>
  <c r="BK180" i="18"/>
  <c r="BL180" i="18"/>
  <c r="BM180" i="18"/>
  <c r="BN180" i="18"/>
  <c r="BO180" i="18"/>
  <c r="BP180" i="18"/>
  <c r="BQ180" i="18"/>
  <c r="BR180" i="18"/>
  <c r="BS180" i="18"/>
  <c r="BT180" i="18"/>
  <c r="BU180" i="18"/>
  <c r="BV180" i="18"/>
  <c r="BW180" i="18"/>
  <c r="BX180" i="18"/>
  <c r="BY180" i="18"/>
  <c r="BZ180" i="18"/>
  <c r="CA180" i="18"/>
  <c r="CB180" i="18"/>
  <c r="CC180" i="18"/>
  <c r="CD180" i="18"/>
  <c r="CE180" i="18"/>
  <c r="CF180" i="18"/>
  <c r="CG180" i="18"/>
  <c r="CH180" i="18"/>
  <c r="CI180" i="18"/>
  <c r="CJ180" i="18"/>
  <c r="CK180" i="18"/>
  <c r="CL180" i="18"/>
  <c r="CM180" i="18"/>
  <c r="CN180" i="18"/>
  <c r="CO180" i="18"/>
  <c r="CP180" i="18"/>
  <c r="CQ180" i="18"/>
  <c r="CS180" i="18"/>
  <c r="CT180" i="18"/>
  <c r="CU180" i="18"/>
  <c r="CV180" i="18"/>
  <c r="CW180" i="18"/>
  <c r="CX180" i="18"/>
  <c r="CY180" i="18"/>
  <c r="CZ180" i="18"/>
  <c r="DA180" i="18"/>
  <c r="DB180" i="18"/>
  <c r="DC180" i="18"/>
  <c r="DD180" i="18"/>
  <c r="DE180" i="18"/>
  <c r="DF180" i="18"/>
  <c r="DG180" i="18"/>
  <c r="DH180" i="18"/>
  <c r="DI180" i="18"/>
  <c r="DJ180" i="18"/>
  <c r="DK180" i="18"/>
  <c r="DL180" i="18"/>
  <c r="DM180" i="18"/>
  <c r="DN180" i="18"/>
  <c r="DO180" i="18"/>
  <c r="DP180" i="18"/>
  <c r="DQ180" i="18"/>
  <c r="DR180" i="18"/>
  <c r="DS180" i="18"/>
  <c r="DT180" i="18"/>
  <c r="DU180" i="18"/>
  <c r="DV180" i="18"/>
  <c r="DW180" i="18"/>
  <c r="DX180" i="18"/>
  <c r="DY180" i="18"/>
  <c r="DZ180" i="18"/>
  <c r="EA180" i="18"/>
  <c r="EB180" i="18"/>
  <c r="EC180" i="18"/>
  <c r="ED180" i="18"/>
  <c r="EE180" i="18"/>
  <c r="EF180" i="18"/>
  <c r="EG180" i="18"/>
  <c r="EH180" i="18"/>
  <c r="BJ181" i="18"/>
  <c r="BK181" i="18"/>
  <c r="BL181" i="18"/>
  <c r="BM181" i="18"/>
  <c r="BN181" i="18"/>
  <c r="BO181" i="18"/>
  <c r="BP181" i="18"/>
  <c r="BQ181" i="18"/>
  <c r="BR181" i="18"/>
  <c r="BS181" i="18"/>
  <c r="BT181" i="18"/>
  <c r="BU181" i="18"/>
  <c r="BV181" i="18"/>
  <c r="BW181" i="18"/>
  <c r="BX181" i="18"/>
  <c r="BZ181" i="18"/>
  <c r="CA181" i="18"/>
  <c r="CB181" i="18"/>
  <c r="CC181" i="18"/>
  <c r="CD181" i="18"/>
  <c r="CE181" i="18"/>
  <c r="CF181" i="18"/>
  <c r="CG181" i="18"/>
  <c r="CH181" i="18"/>
  <c r="CI181" i="18"/>
  <c r="CJ181" i="18"/>
  <c r="CK181" i="18"/>
  <c r="CL181" i="18"/>
  <c r="CM181" i="18"/>
  <c r="CN181" i="18"/>
  <c r="CO181" i="18"/>
  <c r="CP181" i="18"/>
  <c r="CQ181" i="18"/>
  <c r="CR181" i="18"/>
  <c r="CS181" i="18"/>
  <c r="CT181" i="18"/>
  <c r="CU181" i="18"/>
  <c r="CV181" i="18"/>
  <c r="CW181" i="18"/>
  <c r="CX181" i="18"/>
  <c r="CY181" i="18"/>
  <c r="CZ181" i="18"/>
  <c r="DA181" i="18"/>
  <c r="DB181" i="18"/>
  <c r="DC181" i="18"/>
  <c r="DD181" i="18"/>
  <c r="DE181" i="18"/>
  <c r="DF181" i="18"/>
  <c r="DG181" i="18"/>
  <c r="DH181" i="18"/>
  <c r="DI181" i="18"/>
  <c r="DJ181" i="18"/>
  <c r="DK181" i="18"/>
  <c r="DL181" i="18"/>
  <c r="DM181" i="18"/>
  <c r="DN181" i="18"/>
  <c r="DO181" i="18"/>
  <c r="DP181" i="18"/>
  <c r="DQ181" i="18"/>
  <c r="DR181" i="18"/>
  <c r="DS181" i="18"/>
  <c r="DT181" i="18"/>
  <c r="DU181" i="18"/>
  <c r="DV181" i="18"/>
  <c r="DW181" i="18"/>
  <c r="DX181" i="18"/>
  <c r="DY181" i="18"/>
  <c r="DZ181" i="18"/>
  <c r="EA181" i="18"/>
  <c r="EB181" i="18"/>
  <c r="EC181" i="18"/>
  <c r="ED181" i="18"/>
  <c r="EE181" i="18"/>
  <c r="EF181" i="18"/>
  <c r="EG181" i="18"/>
  <c r="EH181" i="18"/>
  <c r="BJ182" i="18"/>
  <c r="BK182" i="18"/>
  <c r="BL182" i="18"/>
  <c r="BM182" i="18"/>
  <c r="BN182" i="18"/>
  <c r="BO182" i="18"/>
  <c r="BP182" i="18"/>
  <c r="BQ182" i="18"/>
  <c r="BR182" i="18"/>
  <c r="BS182" i="18"/>
  <c r="BT182" i="18"/>
  <c r="BU182" i="18"/>
  <c r="BV182" i="18"/>
  <c r="BW182" i="18"/>
  <c r="BX182" i="18"/>
  <c r="BY182" i="18"/>
  <c r="BZ182" i="18"/>
  <c r="CA182" i="18"/>
  <c r="CB182" i="18"/>
  <c r="CD182" i="18"/>
  <c r="CE182" i="18"/>
  <c r="CF182" i="18"/>
  <c r="CG182" i="18"/>
  <c r="CH182" i="18"/>
  <c r="CI182" i="18"/>
  <c r="CJ182" i="18"/>
  <c r="CK182" i="18"/>
  <c r="CL182" i="18"/>
  <c r="CM182" i="18"/>
  <c r="CN182" i="18"/>
  <c r="CO182" i="18"/>
  <c r="CP182" i="18"/>
  <c r="CQ182" i="18"/>
  <c r="CR182" i="18"/>
  <c r="CS182" i="18"/>
  <c r="CT182" i="18"/>
  <c r="CU182" i="18"/>
  <c r="CV182" i="18"/>
  <c r="CW182" i="18"/>
  <c r="CX182" i="18"/>
  <c r="CY182" i="18"/>
  <c r="CZ182" i="18"/>
  <c r="DA182" i="18"/>
  <c r="DB182" i="18"/>
  <c r="DC182" i="18"/>
  <c r="DD182" i="18"/>
  <c r="DE182" i="18"/>
  <c r="DF182" i="18"/>
  <c r="DG182" i="18"/>
  <c r="DH182" i="18"/>
  <c r="DI182" i="18"/>
  <c r="DJ182" i="18"/>
  <c r="DK182" i="18"/>
  <c r="DL182" i="18"/>
  <c r="DM182" i="18"/>
  <c r="DN182" i="18"/>
  <c r="DO182" i="18"/>
  <c r="DP182" i="18"/>
  <c r="DQ182" i="18"/>
  <c r="DR182" i="18"/>
  <c r="DS182" i="18"/>
  <c r="DT182" i="18"/>
  <c r="DU182" i="18"/>
  <c r="DV182" i="18"/>
  <c r="DW182" i="18"/>
  <c r="DX182" i="18"/>
  <c r="DY182" i="18"/>
  <c r="DZ182" i="18"/>
  <c r="EA182" i="18"/>
  <c r="EB182" i="18"/>
  <c r="EC182" i="18"/>
  <c r="ED182" i="18"/>
  <c r="EE182" i="18"/>
  <c r="EF182" i="18"/>
  <c r="EG182" i="18"/>
  <c r="EH182" i="18"/>
  <c r="BJ183" i="18"/>
  <c r="BK183" i="18"/>
  <c r="BL183" i="18"/>
  <c r="BM183" i="18"/>
  <c r="BN183" i="18"/>
  <c r="BO183" i="18"/>
  <c r="BP183" i="18"/>
  <c r="BQ183" i="18"/>
  <c r="BR183" i="18"/>
  <c r="BS183" i="18"/>
  <c r="BT183" i="18"/>
  <c r="BU183" i="18"/>
  <c r="BV183" i="18"/>
  <c r="BW183" i="18"/>
  <c r="BX183" i="18"/>
  <c r="BY183" i="18"/>
  <c r="BZ183" i="18"/>
  <c r="CA183" i="18"/>
  <c r="CB183" i="18"/>
  <c r="CC183" i="18"/>
  <c r="CD183" i="18"/>
  <c r="CE183" i="18"/>
  <c r="CF183" i="18"/>
  <c r="CG183" i="18"/>
  <c r="CH183" i="18"/>
  <c r="CI183" i="18"/>
  <c r="CJ183" i="18"/>
  <c r="CK183" i="18"/>
  <c r="CL183" i="18"/>
  <c r="CM183" i="18"/>
  <c r="CN183" i="18"/>
  <c r="CO183" i="18"/>
  <c r="CP183" i="18"/>
  <c r="CQ183" i="18"/>
  <c r="CS183" i="18"/>
  <c r="CT183" i="18"/>
  <c r="CU183" i="18"/>
  <c r="CV183" i="18"/>
  <c r="CW183" i="18"/>
  <c r="CX183" i="18"/>
  <c r="CY183" i="18"/>
  <c r="CZ183" i="18"/>
  <c r="DA183" i="18"/>
  <c r="DB183" i="18"/>
  <c r="DC183" i="18"/>
  <c r="DD183" i="18"/>
  <c r="DE183" i="18"/>
  <c r="DF183" i="18"/>
  <c r="DG183" i="18"/>
  <c r="DH183" i="18"/>
  <c r="DI183" i="18"/>
  <c r="DJ183" i="18"/>
  <c r="DK183" i="18"/>
  <c r="DL183" i="18"/>
  <c r="DM183" i="18"/>
  <c r="DN183" i="18"/>
  <c r="DO183" i="18"/>
  <c r="DP183" i="18"/>
  <c r="DQ183" i="18"/>
  <c r="DR183" i="18"/>
  <c r="DS183" i="18"/>
  <c r="DT183" i="18"/>
  <c r="DU183" i="18"/>
  <c r="DV183" i="18"/>
  <c r="DW183" i="18"/>
  <c r="DX183" i="18"/>
  <c r="DY183" i="18"/>
  <c r="DZ183" i="18"/>
  <c r="EA183" i="18"/>
  <c r="EB183" i="18"/>
  <c r="EC183" i="18"/>
  <c r="ED183" i="18"/>
  <c r="EE183" i="18"/>
  <c r="EF183" i="18"/>
  <c r="EG183" i="18"/>
  <c r="EH183" i="18"/>
  <c r="BJ184" i="18"/>
  <c r="BK184" i="18"/>
  <c r="BL184" i="18"/>
  <c r="BM184" i="18"/>
  <c r="BN184" i="18"/>
  <c r="BO184" i="18"/>
  <c r="BP184" i="18"/>
  <c r="BQ184" i="18"/>
  <c r="BR184" i="18"/>
  <c r="BS184" i="18"/>
  <c r="BT184" i="18"/>
  <c r="BU184" i="18"/>
  <c r="BV184" i="18"/>
  <c r="BW184" i="18"/>
  <c r="BX184" i="18"/>
  <c r="BZ184" i="18"/>
  <c r="CA184" i="18"/>
  <c r="CB184" i="18"/>
  <c r="CC184" i="18"/>
  <c r="CD184" i="18"/>
  <c r="CE184" i="18"/>
  <c r="CF184" i="18"/>
  <c r="CG184" i="18"/>
  <c r="CH184" i="18"/>
  <c r="CI184" i="18"/>
  <c r="CJ184" i="18"/>
  <c r="CK184" i="18"/>
  <c r="CL184" i="18"/>
  <c r="CM184" i="18"/>
  <c r="CN184" i="18"/>
  <c r="CO184" i="18"/>
  <c r="CP184" i="18"/>
  <c r="CQ184" i="18"/>
  <c r="CR184" i="18"/>
  <c r="CS184" i="18"/>
  <c r="CT184" i="18"/>
  <c r="CU184" i="18"/>
  <c r="CV184" i="18"/>
  <c r="CW184" i="18"/>
  <c r="CX184" i="18"/>
  <c r="CY184" i="18"/>
  <c r="CZ184" i="18"/>
  <c r="DA184" i="18"/>
  <c r="DB184" i="18"/>
  <c r="DC184" i="18"/>
  <c r="DD184" i="18"/>
  <c r="DE184" i="18"/>
  <c r="DF184" i="18"/>
  <c r="DG184" i="18"/>
  <c r="DH184" i="18"/>
  <c r="DI184" i="18"/>
  <c r="DJ184" i="18"/>
  <c r="DK184" i="18"/>
  <c r="DL184" i="18"/>
  <c r="DM184" i="18"/>
  <c r="DN184" i="18"/>
  <c r="DO184" i="18"/>
  <c r="DP184" i="18"/>
  <c r="DQ184" i="18"/>
  <c r="DR184" i="18"/>
  <c r="DS184" i="18"/>
  <c r="DT184" i="18"/>
  <c r="DU184" i="18"/>
  <c r="DV184" i="18"/>
  <c r="DW184" i="18"/>
  <c r="DX184" i="18"/>
  <c r="DY184" i="18"/>
  <c r="DZ184" i="18"/>
  <c r="EA184" i="18"/>
  <c r="EB184" i="18"/>
  <c r="EC184" i="18"/>
  <c r="ED184" i="18"/>
  <c r="EE184" i="18"/>
  <c r="EF184" i="18"/>
  <c r="EG184" i="18"/>
  <c r="EH184" i="18"/>
  <c r="BJ185" i="18"/>
  <c r="BK185" i="18"/>
  <c r="BL185" i="18"/>
  <c r="BM185" i="18"/>
  <c r="BN185" i="18"/>
  <c r="BO185" i="18"/>
  <c r="BP185" i="18"/>
  <c r="BQ185" i="18"/>
  <c r="BR185" i="18"/>
  <c r="BS185" i="18"/>
  <c r="BT185" i="18"/>
  <c r="BU185" i="18"/>
  <c r="BV185" i="18"/>
  <c r="BW185" i="18"/>
  <c r="BX185" i="18"/>
  <c r="BY185" i="18"/>
  <c r="BZ185" i="18"/>
  <c r="CA185" i="18"/>
  <c r="CB185" i="18"/>
  <c r="CD185" i="18"/>
  <c r="CE185" i="18"/>
  <c r="CF185" i="18"/>
  <c r="CG185" i="18"/>
  <c r="CH185" i="18"/>
  <c r="CI185" i="18"/>
  <c r="CJ185" i="18"/>
  <c r="CK185" i="18"/>
  <c r="CL185" i="18"/>
  <c r="CM185" i="18"/>
  <c r="CN185" i="18"/>
  <c r="CO185" i="18"/>
  <c r="CP185" i="18"/>
  <c r="CQ185" i="18"/>
  <c r="CR185" i="18"/>
  <c r="CS185" i="18"/>
  <c r="CT185" i="18"/>
  <c r="CU185" i="18"/>
  <c r="CV185" i="18"/>
  <c r="CW185" i="18"/>
  <c r="CX185" i="18"/>
  <c r="CY185" i="18"/>
  <c r="CZ185" i="18"/>
  <c r="DA185" i="18"/>
  <c r="DB185" i="18"/>
  <c r="DC185" i="18"/>
  <c r="DD185" i="18"/>
  <c r="DE185" i="18"/>
  <c r="DF185" i="18"/>
  <c r="DG185" i="18"/>
  <c r="DH185" i="18"/>
  <c r="DI185" i="18"/>
  <c r="DJ185" i="18"/>
  <c r="DK185" i="18"/>
  <c r="DL185" i="18"/>
  <c r="DM185" i="18"/>
  <c r="DN185" i="18"/>
  <c r="DO185" i="18"/>
  <c r="DP185" i="18"/>
  <c r="DQ185" i="18"/>
  <c r="DR185" i="18"/>
  <c r="DS185" i="18"/>
  <c r="DT185" i="18"/>
  <c r="DU185" i="18"/>
  <c r="DV185" i="18"/>
  <c r="DW185" i="18"/>
  <c r="DX185" i="18"/>
  <c r="DY185" i="18"/>
  <c r="DZ185" i="18"/>
  <c r="EA185" i="18"/>
  <c r="EB185" i="18"/>
  <c r="EC185" i="18"/>
  <c r="ED185" i="18"/>
  <c r="EE185" i="18"/>
  <c r="EF185" i="18"/>
  <c r="EG185" i="18"/>
  <c r="EH185" i="18"/>
  <c r="BJ186" i="18"/>
  <c r="BK186" i="18"/>
  <c r="BL186" i="18"/>
  <c r="BM186" i="18"/>
  <c r="BN186" i="18"/>
  <c r="BO186" i="18"/>
  <c r="BP186" i="18"/>
  <c r="BQ186" i="18"/>
  <c r="BR186" i="18"/>
  <c r="BS186" i="18"/>
  <c r="BT186" i="18"/>
  <c r="BU186" i="18"/>
  <c r="BV186" i="18"/>
  <c r="BW186" i="18"/>
  <c r="BX186" i="18"/>
  <c r="BY186" i="18"/>
  <c r="BZ186" i="18"/>
  <c r="CA186" i="18"/>
  <c r="CB186" i="18"/>
  <c r="CC186" i="18"/>
  <c r="CD186" i="18"/>
  <c r="CE186" i="18"/>
  <c r="CF186" i="18"/>
  <c r="CG186" i="18"/>
  <c r="CH186" i="18"/>
  <c r="CI186" i="18"/>
  <c r="CJ186" i="18"/>
  <c r="CK186" i="18"/>
  <c r="CL186" i="18"/>
  <c r="CM186" i="18"/>
  <c r="CN186" i="18"/>
  <c r="CO186" i="18"/>
  <c r="CP186" i="18"/>
  <c r="CQ186" i="18"/>
  <c r="CS186" i="18"/>
  <c r="CT186" i="18"/>
  <c r="CU186" i="18"/>
  <c r="CV186" i="18"/>
  <c r="CW186" i="18"/>
  <c r="CX186" i="18"/>
  <c r="CY186" i="18"/>
  <c r="CZ186" i="18"/>
  <c r="DA186" i="18"/>
  <c r="DB186" i="18"/>
  <c r="DC186" i="18"/>
  <c r="DD186" i="18"/>
  <c r="DE186" i="18"/>
  <c r="DF186" i="18"/>
  <c r="DG186" i="18"/>
  <c r="DH186" i="18"/>
  <c r="DI186" i="18"/>
  <c r="DJ186" i="18"/>
  <c r="DK186" i="18"/>
  <c r="DL186" i="18"/>
  <c r="DM186" i="18"/>
  <c r="DN186" i="18"/>
  <c r="DO186" i="18"/>
  <c r="DP186" i="18"/>
  <c r="DQ186" i="18"/>
  <c r="DR186" i="18"/>
  <c r="DS186" i="18"/>
  <c r="DT186" i="18"/>
  <c r="DU186" i="18"/>
  <c r="DV186" i="18"/>
  <c r="DW186" i="18"/>
  <c r="DX186" i="18"/>
  <c r="DY186" i="18"/>
  <c r="DZ186" i="18"/>
  <c r="EA186" i="18"/>
  <c r="EB186" i="18"/>
  <c r="EC186" i="18"/>
  <c r="ED186" i="18"/>
  <c r="EE186" i="18"/>
  <c r="EF186" i="18"/>
  <c r="EG186" i="18"/>
  <c r="EH186" i="18"/>
  <c r="BJ187" i="18"/>
  <c r="BK187" i="18"/>
  <c r="BL187" i="18"/>
  <c r="BM187" i="18"/>
  <c r="BN187" i="18"/>
  <c r="BO187" i="18"/>
  <c r="BP187" i="18"/>
  <c r="BQ187" i="18"/>
  <c r="BR187" i="18"/>
  <c r="BS187" i="18"/>
  <c r="BT187" i="18"/>
  <c r="BU187" i="18"/>
  <c r="BV187" i="18"/>
  <c r="BW187" i="18"/>
  <c r="BX187" i="18"/>
  <c r="BZ187" i="18"/>
  <c r="CA187" i="18"/>
  <c r="CB187" i="18"/>
  <c r="CC187" i="18"/>
  <c r="CD187" i="18"/>
  <c r="CE187" i="18"/>
  <c r="CF187" i="18"/>
  <c r="CG187" i="18"/>
  <c r="CH187" i="18"/>
  <c r="CI187" i="18"/>
  <c r="CJ187" i="18"/>
  <c r="CK187" i="18"/>
  <c r="CL187" i="18"/>
  <c r="CM187" i="18"/>
  <c r="CN187" i="18"/>
  <c r="CO187" i="18"/>
  <c r="CP187" i="18"/>
  <c r="CQ187" i="18"/>
  <c r="CR187" i="18"/>
  <c r="CS187" i="18"/>
  <c r="CT187" i="18"/>
  <c r="CU187" i="18"/>
  <c r="CV187" i="18"/>
  <c r="CW187" i="18"/>
  <c r="CX187" i="18"/>
  <c r="CY187" i="18"/>
  <c r="CZ187" i="18"/>
  <c r="DA187" i="18"/>
  <c r="DB187" i="18"/>
  <c r="DC187" i="18"/>
  <c r="DD187" i="18"/>
  <c r="DE187" i="18"/>
  <c r="DF187" i="18"/>
  <c r="DG187" i="18"/>
  <c r="DH187" i="18"/>
  <c r="DI187" i="18"/>
  <c r="DJ187" i="18"/>
  <c r="DK187" i="18"/>
  <c r="DL187" i="18"/>
  <c r="DM187" i="18"/>
  <c r="DN187" i="18"/>
  <c r="DO187" i="18"/>
  <c r="DP187" i="18"/>
  <c r="DQ187" i="18"/>
  <c r="DR187" i="18"/>
  <c r="DS187" i="18"/>
  <c r="DT187" i="18"/>
  <c r="DU187" i="18"/>
  <c r="DV187" i="18"/>
  <c r="DW187" i="18"/>
  <c r="DX187" i="18"/>
  <c r="DY187" i="18"/>
  <c r="DZ187" i="18"/>
  <c r="EA187" i="18"/>
  <c r="EB187" i="18"/>
  <c r="EC187" i="18"/>
  <c r="ED187" i="18"/>
  <c r="EE187" i="18"/>
  <c r="EF187" i="18"/>
  <c r="EG187" i="18"/>
  <c r="EH187" i="18"/>
  <c r="BJ188" i="18"/>
  <c r="BK188" i="18"/>
  <c r="BL188" i="18"/>
  <c r="BM188" i="18"/>
  <c r="BN188" i="18"/>
  <c r="BO188" i="18"/>
  <c r="BP188" i="18"/>
  <c r="BQ188" i="18"/>
  <c r="BR188" i="18"/>
  <c r="BS188" i="18"/>
  <c r="BT188" i="18"/>
  <c r="BU188" i="18"/>
  <c r="BV188" i="18"/>
  <c r="BW188" i="18"/>
  <c r="BX188" i="18"/>
  <c r="BY188" i="18"/>
  <c r="BZ188" i="18"/>
  <c r="CA188" i="18"/>
  <c r="CB188" i="18"/>
  <c r="CD188" i="18"/>
  <c r="CE188" i="18"/>
  <c r="CF188" i="18"/>
  <c r="CG188" i="18"/>
  <c r="CH188" i="18"/>
  <c r="CI188" i="18"/>
  <c r="CJ188" i="18"/>
  <c r="CK188" i="18"/>
  <c r="CL188" i="18"/>
  <c r="CM188" i="18"/>
  <c r="CN188" i="18"/>
  <c r="CO188" i="18"/>
  <c r="CP188" i="18"/>
  <c r="CQ188" i="18"/>
  <c r="CR188" i="18"/>
  <c r="CS188" i="18"/>
  <c r="CT188" i="18"/>
  <c r="CU188" i="18"/>
  <c r="CV188" i="18"/>
  <c r="CW188" i="18"/>
  <c r="CX188" i="18"/>
  <c r="CY188" i="18"/>
  <c r="CZ188" i="18"/>
  <c r="DA188" i="18"/>
  <c r="DB188" i="18"/>
  <c r="DC188" i="18"/>
  <c r="DD188" i="18"/>
  <c r="DE188" i="18"/>
  <c r="DF188" i="18"/>
  <c r="DG188" i="18"/>
  <c r="DH188" i="18"/>
  <c r="DI188" i="18"/>
  <c r="DJ188" i="18"/>
  <c r="DK188" i="18"/>
  <c r="DL188" i="18"/>
  <c r="DM188" i="18"/>
  <c r="DN188" i="18"/>
  <c r="DO188" i="18"/>
  <c r="DP188" i="18"/>
  <c r="DQ188" i="18"/>
  <c r="DR188" i="18"/>
  <c r="DS188" i="18"/>
  <c r="DT188" i="18"/>
  <c r="DU188" i="18"/>
  <c r="DV188" i="18"/>
  <c r="DW188" i="18"/>
  <c r="DX188" i="18"/>
  <c r="DY188" i="18"/>
  <c r="DZ188" i="18"/>
  <c r="EA188" i="18"/>
  <c r="EB188" i="18"/>
  <c r="EC188" i="18"/>
  <c r="ED188" i="18"/>
  <c r="EE188" i="18"/>
  <c r="EF188" i="18"/>
  <c r="EG188" i="18"/>
  <c r="EH188" i="18"/>
  <c r="BJ189" i="18"/>
  <c r="BK189" i="18"/>
  <c r="BL189" i="18"/>
  <c r="BM189" i="18"/>
  <c r="BN189" i="18"/>
  <c r="BO189" i="18"/>
  <c r="BP189" i="18"/>
  <c r="BQ189" i="18"/>
  <c r="BR189" i="18"/>
  <c r="BS189" i="18"/>
  <c r="BT189" i="18"/>
  <c r="BU189" i="18"/>
  <c r="BV189" i="18"/>
  <c r="BW189" i="18"/>
  <c r="BX189" i="18"/>
  <c r="BY189" i="18"/>
  <c r="BZ189" i="18"/>
  <c r="CA189" i="18"/>
  <c r="CB189" i="18"/>
  <c r="CC189" i="18"/>
  <c r="CD189" i="18"/>
  <c r="CE189" i="18"/>
  <c r="CF189" i="18"/>
  <c r="CG189" i="18"/>
  <c r="CH189" i="18"/>
  <c r="CI189" i="18"/>
  <c r="CJ189" i="18"/>
  <c r="CK189" i="18"/>
  <c r="CL189" i="18"/>
  <c r="CM189" i="18"/>
  <c r="CN189" i="18"/>
  <c r="CO189" i="18"/>
  <c r="CP189" i="18"/>
  <c r="CQ189" i="18"/>
  <c r="CS189" i="18"/>
  <c r="CT189" i="18"/>
  <c r="CU189" i="18"/>
  <c r="CV189" i="18"/>
  <c r="CW189" i="18"/>
  <c r="CX189" i="18"/>
  <c r="CY189" i="18"/>
  <c r="CZ189" i="18"/>
  <c r="DA189" i="18"/>
  <c r="DB189" i="18"/>
  <c r="DC189" i="18"/>
  <c r="DD189" i="18"/>
  <c r="DE189" i="18"/>
  <c r="DF189" i="18"/>
  <c r="DG189" i="18"/>
  <c r="DH189" i="18"/>
  <c r="DI189" i="18"/>
  <c r="DJ189" i="18"/>
  <c r="DK189" i="18"/>
  <c r="DL189" i="18"/>
  <c r="DM189" i="18"/>
  <c r="DN189" i="18"/>
  <c r="DO189" i="18"/>
  <c r="DP189" i="18"/>
  <c r="DQ189" i="18"/>
  <c r="DR189" i="18"/>
  <c r="DS189" i="18"/>
  <c r="DT189" i="18"/>
  <c r="DU189" i="18"/>
  <c r="DV189" i="18"/>
  <c r="DW189" i="18"/>
  <c r="DX189" i="18"/>
  <c r="DY189" i="18"/>
  <c r="DZ189" i="18"/>
  <c r="EA189" i="18"/>
  <c r="EB189" i="18"/>
  <c r="EC189" i="18"/>
  <c r="ED189" i="18"/>
  <c r="EE189" i="18"/>
  <c r="EF189" i="18"/>
  <c r="EG189" i="18"/>
  <c r="EH189" i="18"/>
  <c r="BJ190" i="18"/>
  <c r="BK190" i="18"/>
  <c r="BL190" i="18"/>
  <c r="BM190" i="18"/>
  <c r="BN190" i="18"/>
  <c r="BO190" i="18"/>
  <c r="BP190" i="18"/>
  <c r="BQ190" i="18"/>
  <c r="BR190" i="18"/>
  <c r="BS190" i="18"/>
  <c r="BT190" i="18"/>
  <c r="BU190" i="18"/>
  <c r="BV190" i="18"/>
  <c r="BW190" i="18"/>
  <c r="BX190" i="18"/>
  <c r="BY190" i="18"/>
  <c r="BZ190" i="18"/>
  <c r="CA190" i="18"/>
  <c r="CB190" i="18"/>
  <c r="CC190" i="18"/>
  <c r="CD190" i="18"/>
  <c r="CE190" i="18"/>
  <c r="CF190" i="18"/>
  <c r="CG190" i="18"/>
  <c r="CH190" i="18"/>
  <c r="CI190" i="18"/>
  <c r="CJ190" i="18"/>
  <c r="CK190" i="18"/>
  <c r="CL190" i="18"/>
  <c r="CM190" i="18"/>
  <c r="CN190" i="18"/>
  <c r="CO190" i="18"/>
  <c r="CP190" i="18"/>
  <c r="CQ190" i="18"/>
  <c r="CS190" i="18"/>
  <c r="CT190" i="18"/>
  <c r="CU190" i="18"/>
  <c r="CV190" i="18"/>
  <c r="CW190" i="18"/>
  <c r="CX190" i="18"/>
  <c r="CY190" i="18"/>
  <c r="CZ190" i="18"/>
  <c r="DA190" i="18"/>
  <c r="DB190" i="18"/>
  <c r="DC190" i="18"/>
  <c r="DD190" i="18"/>
  <c r="DE190" i="18"/>
  <c r="DF190" i="18"/>
  <c r="DG190" i="18"/>
  <c r="DH190" i="18"/>
  <c r="DI190" i="18"/>
  <c r="DJ190" i="18"/>
  <c r="DK190" i="18"/>
  <c r="DL190" i="18"/>
  <c r="DM190" i="18"/>
  <c r="DN190" i="18"/>
  <c r="DO190" i="18"/>
  <c r="DP190" i="18"/>
  <c r="DQ190" i="18"/>
  <c r="DR190" i="18"/>
  <c r="DS190" i="18"/>
  <c r="DT190" i="18"/>
  <c r="DU190" i="18"/>
  <c r="DV190" i="18"/>
  <c r="DW190" i="18"/>
  <c r="DX190" i="18"/>
  <c r="DY190" i="18"/>
  <c r="DZ190" i="18"/>
  <c r="EA190" i="18"/>
  <c r="EB190" i="18"/>
  <c r="EC190" i="18"/>
  <c r="ED190" i="18"/>
  <c r="EE190" i="18"/>
  <c r="EF190" i="18"/>
  <c r="EG190" i="18"/>
  <c r="EH190" i="18"/>
  <c r="BJ191" i="18"/>
  <c r="BK191" i="18"/>
  <c r="BL191" i="18"/>
  <c r="BM191" i="18"/>
  <c r="BN191" i="18"/>
  <c r="BO191" i="18"/>
  <c r="BP191" i="18"/>
  <c r="BQ191" i="18"/>
  <c r="BR191" i="18"/>
  <c r="BS191" i="18"/>
  <c r="BT191" i="18"/>
  <c r="BU191" i="18"/>
  <c r="BV191" i="18"/>
  <c r="BW191" i="18"/>
  <c r="BX191" i="18"/>
  <c r="BY191" i="18"/>
  <c r="BZ191" i="18"/>
  <c r="CA191" i="18"/>
  <c r="CB191" i="18"/>
  <c r="CD191" i="18"/>
  <c r="CE191" i="18"/>
  <c r="CF191" i="18"/>
  <c r="CG191" i="18"/>
  <c r="CH191" i="18"/>
  <c r="CI191" i="18"/>
  <c r="CJ191" i="18"/>
  <c r="CK191" i="18"/>
  <c r="CL191" i="18"/>
  <c r="CM191" i="18"/>
  <c r="CN191" i="18"/>
  <c r="CO191" i="18"/>
  <c r="CP191" i="18"/>
  <c r="CQ191" i="18"/>
  <c r="CR191" i="18"/>
  <c r="CS191" i="18"/>
  <c r="CT191" i="18"/>
  <c r="CU191" i="18"/>
  <c r="CV191" i="18"/>
  <c r="CW191" i="18"/>
  <c r="CX191" i="18"/>
  <c r="CY191" i="18"/>
  <c r="CZ191" i="18"/>
  <c r="DA191" i="18"/>
  <c r="DB191" i="18"/>
  <c r="DC191" i="18"/>
  <c r="DD191" i="18"/>
  <c r="DE191" i="18"/>
  <c r="DF191" i="18"/>
  <c r="DG191" i="18"/>
  <c r="DH191" i="18"/>
  <c r="DI191" i="18"/>
  <c r="DJ191" i="18"/>
  <c r="DK191" i="18"/>
  <c r="DL191" i="18"/>
  <c r="DM191" i="18"/>
  <c r="DN191" i="18"/>
  <c r="DO191" i="18"/>
  <c r="DP191" i="18"/>
  <c r="DQ191" i="18"/>
  <c r="DR191" i="18"/>
  <c r="DS191" i="18"/>
  <c r="DT191" i="18"/>
  <c r="DU191" i="18"/>
  <c r="DV191" i="18"/>
  <c r="DW191" i="18"/>
  <c r="DX191" i="18"/>
  <c r="DY191" i="18"/>
  <c r="DZ191" i="18"/>
  <c r="EA191" i="18"/>
  <c r="EB191" i="18"/>
  <c r="EC191" i="18"/>
  <c r="ED191" i="18"/>
  <c r="EE191" i="18"/>
  <c r="EF191" i="18"/>
  <c r="EG191" i="18"/>
  <c r="EH191" i="18"/>
  <c r="BJ192" i="18"/>
  <c r="BK192" i="18"/>
  <c r="BL192" i="18"/>
  <c r="BM192" i="18"/>
  <c r="BN192" i="18"/>
  <c r="BO192" i="18"/>
  <c r="BP192" i="18"/>
  <c r="BQ192" i="18"/>
  <c r="BR192" i="18"/>
  <c r="BS192" i="18"/>
  <c r="BT192" i="18"/>
  <c r="BU192" i="18"/>
  <c r="BV192" i="18"/>
  <c r="BW192" i="18"/>
  <c r="BX192" i="18"/>
  <c r="BY192" i="18"/>
  <c r="BZ192" i="18"/>
  <c r="CA192" i="18"/>
  <c r="CB192" i="18"/>
  <c r="CC192" i="18"/>
  <c r="CD192" i="18"/>
  <c r="CE192" i="18"/>
  <c r="CF192" i="18"/>
  <c r="CG192" i="18"/>
  <c r="CH192" i="18"/>
  <c r="CI192" i="18"/>
  <c r="CJ192" i="18"/>
  <c r="CK192" i="18"/>
  <c r="CL192" i="18"/>
  <c r="CM192" i="18"/>
  <c r="CN192" i="18"/>
  <c r="CO192" i="18"/>
  <c r="CP192" i="18"/>
  <c r="CQ192" i="18"/>
  <c r="CS192" i="18"/>
  <c r="CT192" i="18"/>
  <c r="CU192" i="18"/>
  <c r="CV192" i="18"/>
  <c r="CW192" i="18"/>
  <c r="CX192" i="18"/>
  <c r="CY192" i="18"/>
  <c r="CZ192" i="18"/>
  <c r="DA192" i="18"/>
  <c r="DB192" i="18"/>
  <c r="DC192" i="18"/>
  <c r="DD192" i="18"/>
  <c r="DE192" i="18"/>
  <c r="DF192" i="18"/>
  <c r="DG192" i="18"/>
  <c r="DH192" i="18"/>
  <c r="DI192" i="18"/>
  <c r="DJ192" i="18"/>
  <c r="DK192" i="18"/>
  <c r="DL192" i="18"/>
  <c r="DM192" i="18"/>
  <c r="DN192" i="18"/>
  <c r="DO192" i="18"/>
  <c r="DP192" i="18"/>
  <c r="DQ192" i="18"/>
  <c r="DR192" i="18"/>
  <c r="DS192" i="18"/>
  <c r="DT192" i="18"/>
  <c r="DU192" i="18"/>
  <c r="DV192" i="18"/>
  <c r="DW192" i="18"/>
  <c r="DX192" i="18"/>
  <c r="DY192" i="18"/>
  <c r="DZ192" i="18"/>
  <c r="EA192" i="18"/>
  <c r="EB192" i="18"/>
  <c r="EC192" i="18"/>
  <c r="ED192" i="18"/>
  <c r="EE192" i="18"/>
  <c r="EF192" i="18"/>
  <c r="EG192" i="18"/>
  <c r="EH192" i="18"/>
  <c r="BJ193" i="18"/>
  <c r="BK193" i="18"/>
  <c r="BL193" i="18"/>
  <c r="BM193" i="18"/>
  <c r="BN193" i="18"/>
  <c r="BO193" i="18"/>
  <c r="BP193" i="18"/>
  <c r="BQ193" i="18"/>
  <c r="BR193" i="18"/>
  <c r="BS193" i="18"/>
  <c r="BT193" i="18"/>
  <c r="BU193" i="18"/>
  <c r="BV193" i="18"/>
  <c r="BW193" i="18"/>
  <c r="BX193" i="18"/>
  <c r="BY193" i="18"/>
  <c r="BZ193" i="18"/>
  <c r="CA193" i="18"/>
  <c r="CB193" i="18"/>
  <c r="CC193" i="18"/>
  <c r="CD193" i="18"/>
  <c r="CE193" i="18"/>
  <c r="CF193" i="18"/>
  <c r="CG193" i="18"/>
  <c r="CH193" i="18"/>
  <c r="CI193" i="18"/>
  <c r="CJ193" i="18"/>
  <c r="CK193" i="18"/>
  <c r="CL193" i="18"/>
  <c r="CM193" i="18"/>
  <c r="CN193" i="18"/>
  <c r="CO193" i="18"/>
  <c r="CP193" i="18"/>
  <c r="CQ193" i="18"/>
  <c r="CR193" i="18"/>
  <c r="CS193" i="18"/>
  <c r="CT193" i="18"/>
  <c r="CU193" i="18"/>
  <c r="CV193" i="18"/>
  <c r="CW193" i="18"/>
  <c r="CX193" i="18"/>
  <c r="CY193" i="18"/>
  <c r="CZ193" i="18"/>
  <c r="DA193" i="18"/>
  <c r="DB193" i="18"/>
  <c r="DC193" i="18"/>
  <c r="DD193" i="18"/>
  <c r="DE193" i="18"/>
  <c r="DF193" i="18"/>
  <c r="DG193" i="18"/>
  <c r="DH193" i="18"/>
  <c r="DI193" i="18"/>
  <c r="DJ193" i="18"/>
  <c r="DK193" i="18"/>
  <c r="DL193" i="18"/>
  <c r="DM193" i="18"/>
  <c r="DN193" i="18"/>
  <c r="DO193" i="18"/>
  <c r="DP193" i="18"/>
  <c r="DQ193" i="18"/>
  <c r="DR193" i="18"/>
  <c r="DS193" i="18"/>
  <c r="DT193" i="18"/>
  <c r="DU193" i="18"/>
  <c r="DV193" i="18"/>
  <c r="DW193" i="18"/>
  <c r="DX193" i="18"/>
  <c r="DY193" i="18"/>
  <c r="DZ193" i="18"/>
  <c r="EA193" i="18"/>
  <c r="EB193" i="18"/>
  <c r="ED193" i="18"/>
  <c r="EE193" i="18"/>
  <c r="EF193" i="18"/>
  <c r="EG193" i="18"/>
  <c r="EH193" i="18"/>
  <c r="BJ194" i="18"/>
  <c r="BK194" i="18"/>
  <c r="BL194" i="18"/>
  <c r="BM194" i="18"/>
  <c r="BN194" i="18"/>
  <c r="BO194" i="18"/>
  <c r="BP194" i="18"/>
  <c r="BQ194" i="18"/>
  <c r="BR194" i="18"/>
  <c r="BS194" i="18"/>
  <c r="BT194" i="18"/>
  <c r="BU194" i="18"/>
  <c r="BV194" i="18"/>
  <c r="BW194" i="18"/>
  <c r="BX194" i="18"/>
  <c r="BY194" i="18"/>
  <c r="BZ194" i="18"/>
  <c r="CA194" i="18"/>
  <c r="CB194" i="18"/>
  <c r="CC194" i="18"/>
  <c r="CD194" i="18"/>
  <c r="CF194" i="18"/>
  <c r="CG194" i="18"/>
  <c r="CH194" i="18"/>
  <c r="CI194" i="18"/>
  <c r="CJ194" i="18"/>
  <c r="CK194" i="18"/>
  <c r="CL194" i="18"/>
  <c r="CM194" i="18"/>
  <c r="CN194" i="18"/>
  <c r="CO194" i="18"/>
  <c r="CP194" i="18"/>
  <c r="CQ194" i="18"/>
  <c r="CR194" i="18"/>
  <c r="CS194" i="18"/>
  <c r="CT194" i="18"/>
  <c r="CU194" i="18"/>
  <c r="CV194" i="18"/>
  <c r="CW194" i="18"/>
  <c r="CX194" i="18"/>
  <c r="CY194" i="18"/>
  <c r="CZ194" i="18"/>
  <c r="DA194" i="18"/>
  <c r="DB194" i="18"/>
  <c r="DC194" i="18"/>
  <c r="DD194" i="18"/>
  <c r="DE194" i="18"/>
  <c r="DF194" i="18"/>
  <c r="DG194" i="18"/>
  <c r="DH194" i="18"/>
  <c r="DI194" i="18"/>
  <c r="DJ194" i="18"/>
  <c r="DK194" i="18"/>
  <c r="DL194" i="18"/>
  <c r="DM194" i="18"/>
  <c r="DN194" i="18"/>
  <c r="DO194" i="18"/>
  <c r="DP194" i="18"/>
  <c r="DQ194" i="18"/>
  <c r="DR194" i="18"/>
  <c r="DS194" i="18"/>
  <c r="DT194" i="18"/>
  <c r="DU194" i="18"/>
  <c r="DV194" i="18"/>
  <c r="DW194" i="18"/>
  <c r="DX194" i="18"/>
  <c r="DY194" i="18"/>
  <c r="DZ194" i="18"/>
  <c r="EA194" i="18"/>
  <c r="EB194" i="18"/>
  <c r="EC194" i="18"/>
  <c r="ED194" i="18"/>
  <c r="EE194" i="18"/>
  <c r="EF194" i="18"/>
  <c r="EG194" i="18"/>
  <c r="EH194" i="18"/>
  <c r="BJ195" i="18"/>
  <c r="BL195" i="18"/>
  <c r="BM195" i="18"/>
  <c r="BN195" i="18"/>
  <c r="BO195" i="18"/>
  <c r="BP195" i="18"/>
  <c r="BQ195" i="18"/>
  <c r="BR195" i="18"/>
  <c r="BS195" i="18"/>
  <c r="BT195" i="18"/>
  <c r="BU195" i="18"/>
  <c r="BV195" i="18"/>
  <c r="BW195" i="18"/>
  <c r="BX195" i="18"/>
  <c r="BY195" i="18"/>
  <c r="BZ195" i="18"/>
  <c r="CA195" i="18"/>
  <c r="CB195" i="18"/>
  <c r="CC195" i="18"/>
  <c r="CD195" i="18"/>
  <c r="CE195" i="18"/>
  <c r="CF195" i="18"/>
  <c r="CG195" i="18"/>
  <c r="CH195" i="18"/>
  <c r="CI195" i="18"/>
  <c r="CJ195" i="18"/>
  <c r="CK195" i="18"/>
  <c r="CL195" i="18"/>
  <c r="CM195" i="18"/>
  <c r="CN195" i="18"/>
  <c r="CO195" i="18"/>
  <c r="CP195" i="18"/>
  <c r="CQ195" i="18"/>
  <c r="CR195" i="18"/>
  <c r="CS195" i="18"/>
  <c r="CT195" i="18"/>
  <c r="CU195" i="18"/>
  <c r="CV195" i="18"/>
  <c r="CW195" i="18"/>
  <c r="CX195" i="18"/>
  <c r="CY195" i="18"/>
  <c r="CZ195" i="18"/>
  <c r="DA195" i="18"/>
  <c r="DB195" i="18"/>
  <c r="DC195" i="18"/>
  <c r="DD195" i="18"/>
  <c r="DE195" i="18"/>
  <c r="DF195" i="18"/>
  <c r="DG195" i="18"/>
  <c r="DH195" i="18"/>
  <c r="DI195" i="18"/>
  <c r="DJ195" i="18"/>
  <c r="DK195" i="18"/>
  <c r="DL195" i="18"/>
  <c r="DM195" i="18"/>
  <c r="DN195" i="18"/>
  <c r="DO195" i="18"/>
  <c r="DP195" i="18"/>
  <c r="DQ195" i="18"/>
  <c r="DR195" i="18"/>
  <c r="DS195" i="18"/>
  <c r="DT195" i="18"/>
  <c r="DU195" i="18"/>
  <c r="DV195" i="18"/>
  <c r="DW195" i="18"/>
  <c r="DX195" i="18"/>
  <c r="DY195" i="18"/>
  <c r="DZ195" i="18"/>
  <c r="EA195" i="18"/>
  <c r="EB195" i="18"/>
  <c r="EC195" i="18"/>
  <c r="ED195" i="18"/>
  <c r="EE195" i="18"/>
  <c r="EF195" i="18"/>
  <c r="EG195" i="18"/>
  <c r="EH195" i="18"/>
  <c r="BJ196" i="18"/>
  <c r="BK196" i="18"/>
  <c r="BL196" i="18"/>
  <c r="BM196" i="18"/>
  <c r="BN196" i="18"/>
  <c r="BO196" i="18"/>
  <c r="BP196" i="18"/>
  <c r="BQ196" i="18"/>
  <c r="BR196" i="18"/>
  <c r="BS196" i="18"/>
  <c r="BT196" i="18"/>
  <c r="BU196" i="18"/>
  <c r="BV196" i="18"/>
  <c r="BW196" i="18"/>
  <c r="BX196" i="18"/>
  <c r="BZ196" i="18"/>
  <c r="CA196" i="18"/>
  <c r="CB196" i="18"/>
  <c r="CC196" i="18"/>
  <c r="CD196" i="18"/>
  <c r="CE196" i="18"/>
  <c r="CF196" i="18"/>
  <c r="CG196" i="18"/>
  <c r="CH196" i="18"/>
  <c r="CI196" i="18"/>
  <c r="CJ196" i="18"/>
  <c r="CK196" i="18"/>
  <c r="CL196" i="18"/>
  <c r="CM196" i="18"/>
  <c r="CN196" i="18"/>
  <c r="CO196" i="18"/>
  <c r="CP196" i="18"/>
  <c r="CQ196" i="18"/>
  <c r="CR196" i="18"/>
  <c r="CS196" i="18"/>
  <c r="CT196" i="18"/>
  <c r="CU196" i="18"/>
  <c r="CV196" i="18"/>
  <c r="CW196" i="18"/>
  <c r="CX196" i="18"/>
  <c r="CY196" i="18"/>
  <c r="CZ196" i="18"/>
  <c r="DA196" i="18"/>
  <c r="DB196" i="18"/>
  <c r="DC196" i="18"/>
  <c r="DD196" i="18"/>
  <c r="DE196" i="18"/>
  <c r="DF196" i="18"/>
  <c r="DG196" i="18"/>
  <c r="DH196" i="18"/>
  <c r="DI196" i="18"/>
  <c r="DJ196" i="18"/>
  <c r="DK196" i="18"/>
  <c r="DL196" i="18"/>
  <c r="DM196" i="18"/>
  <c r="DN196" i="18"/>
  <c r="DO196" i="18"/>
  <c r="DP196" i="18"/>
  <c r="DQ196" i="18"/>
  <c r="DR196" i="18"/>
  <c r="DS196" i="18"/>
  <c r="DT196" i="18"/>
  <c r="DU196" i="18"/>
  <c r="DV196" i="18"/>
  <c r="DW196" i="18"/>
  <c r="DX196" i="18"/>
  <c r="DY196" i="18"/>
  <c r="DZ196" i="18"/>
  <c r="EA196" i="18"/>
  <c r="EB196" i="18"/>
  <c r="EC196" i="18"/>
  <c r="ED196" i="18"/>
  <c r="EE196" i="18"/>
  <c r="EF196" i="18"/>
  <c r="EG196" i="18"/>
  <c r="EH196" i="18"/>
  <c r="BJ197" i="18"/>
  <c r="BK197" i="18"/>
  <c r="BL197" i="18"/>
  <c r="BM197" i="18"/>
  <c r="BN197" i="18"/>
  <c r="BO197" i="18"/>
  <c r="BP197" i="18"/>
  <c r="BQ197" i="18"/>
  <c r="BR197" i="18"/>
  <c r="BS197" i="18"/>
  <c r="BT197" i="18"/>
  <c r="BU197" i="18"/>
  <c r="BV197" i="18"/>
  <c r="BW197" i="18"/>
  <c r="BX197" i="18"/>
  <c r="BZ197" i="18"/>
  <c r="CA197" i="18"/>
  <c r="CB197" i="18"/>
  <c r="CC197" i="18"/>
  <c r="CD197" i="18"/>
  <c r="CE197" i="18"/>
  <c r="CF197" i="18"/>
  <c r="CG197" i="18"/>
  <c r="CH197" i="18"/>
  <c r="CI197" i="18"/>
  <c r="CJ197" i="18"/>
  <c r="CK197" i="18"/>
  <c r="CL197" i="18"/>
  <c r="CM197" i="18"/>
  <c r="CN197" i="18"/>
  <c r="CO197" i="18"/>
  <c r="CP197" i="18"/>
  <c r="CQ197" i="18"/>
  <c r="CR197" i="18"/>
  <c r="CS197" i="18"/>
  <c r="CT197" i="18"/>
  <c r="CU197" i="18"/>
  <c r="CV197" i="18"/>
  <c r="CW197" i="18"/>
  <c r="CX197" i="18"/>
  <c r="CY197" i="18"/>
  <c r="CZ197" i="18"/>
  <c r="DA197" i="18"/>
  <c r="DB197" i="18"/>
  <c r="DC197" i="18"/>
  <c r="DD197" i="18"/>
  <c r="DE197" i="18"/>
  <c r="DF197" i="18"/>
  <c r="DG197" i="18"/>
  <c r="DH197" i="18"/>
  <c r="DI197" i="18"/>
  <c r="DJ197" i="18"/>
  <c r="DK197" i="18"/>
  <c r="DL197" i="18"/>
  <c r="DM197" i="18"/>
  <c r="DN197" i="18"/>
  <c r="DO197" i="18"/>
  <c r="DP197" i="18"/>
  <c r="DQ197" i="18"/>
  <c r="DR197" i="18"/>
  <c r="DS197" i="18"/>
  <c r="DT197" i="18"/>
  <c r="DU197" i="18"/>
  <c r="DV197" i="18"/>
  <c r="DW197" i="18"/>
  <c r="DX197" i="18"/>
  <c r="DY197" i="18"/>
  <c r="DZ197" i="18"/>
  <c r="EA197" i="18"/>
  <c r="EB197" i="18"/>
  <c r="EC197" i="18"/>
  <c r="ED197" i="18"/>
  <c r="EE197" i="18"/>
  <c r="EF197" i="18"/>
  <c r="EG197" i="18"/>
  <c r="EH197" i="18"/>
  <c r="BJ198" i="18"/>
  <c r="BK198" i="18"/>
  <c r="BL198" i="18"/>
  <c r="BM198" i="18"/>
  <c r="BN198" i="18"/>
  <c r="BO198" i="18"/>
  <c r="BP198" i="18"/>
  <c r="BQ198" i="18"/>
  <c r="BR198" i="18"/>
  <c r="BS198" i="18"/>
  <c r="BT198" i="18"/>
  <c r="BU198" i="18"/>
  <c r="BV198" i="18"/>
  <c r="BW198" i="18"/>
  <c r="BX198" i="18"/>
  <c r="BZ198" i="18"/>
  <c r="CA198" i="18"/>
  <c r="CB198" i="18"/>
  <c r="CC198" i="18"/>
  <c r="CD198" i="18"/>
  <c r="CE198" i="18"/>
  <c r="CF198" i="18"/>
  <c r="CG198" i="18"/>
  <c r="CH198" i="18"/>
  <c r="CI198" i="18"/>
  <c r="CJ198" i="18"/>
  <c r="CK198" i="18"/>
  <c r="CL198" i="18"/>
  <c r="CM198" i="18"/>
  <c r="CN198" i="18"/>
  <c r="CO198" i="18"/>
  <c r="CP198" i="18"/>
  <c r="CQ198" i="18"/>
  <c r="CR198" i="18"/>
  <c r="CS198" i="18"/>
  <c r="CT198" i="18"/>
  <c r="CU198" i="18"/>
  <c r="CV198" i="18"/>
  <c r="CW198" i="18"/>
  <c r="CX198" i="18"/>
  <c r="CY198" i="18"/>
  <c r="CZ198" i="18"/>
  <c r="DA198" i="18"/>
  <c r="DB198" i="18"/>
  <c r="DC198" i="18"/>
  <c r="DD198" i="18"/>
  <c r="DE198" i="18"/>
  <c r="DF198" i="18"/>
  <c r="DG198" i="18"/>
  <c r="DH198" i="18"/>
  <c r="DI198" i="18"/>
  <c r="DJ198" i="18"/>
  <c r="DK198" i="18"/>
  <c r="DL198" i="18"/>
  <c r="DM198" i="18"/>
  <c r="DN198" i="18"/>
  <c r="DO198" i="18"/>
  <c r="DP198" i="18"/>
  <c r="DQ198" i="18"/>
  <c r="DR198" i="18"/>
  <c r="DS198" i="18"/>
  <c r="DT198" i="18"/>
  <c r="DU198" i="18"/>
  <c r="DV198" i="18"/>
  <c r="DW198" i="18"/>
  <c r="DX198" i="18"/>
  <c r="DY198" i="18"/>
  <c r="DZ198" i="18"/>
  <c r="EA198" i="18"/>
  <c r="EB198" i="18"/>
  <c r="EC198" i="18"/>
  <c r="ED198" i="18"/>
  <c r="EE198" i="18"/>
  <c r="EF198" i="18"/>
  <c r="EG198" i="18"/>
  <c r="EH198" i="18"/>
  <c r="BJ199" i="18"/>
  <c r="BK199" i="18"/>
  <c r="BL199" i="18"/>
  <c r="BM199" i="18"/>
  <c r="BN199" i="18"/>
  <c r="BO199" i="18"/>
  <c r="BP199" i="18"/>
  <c r="BQ199" i="18"/>
  <c r="BR199" i="18"/>
  <c r="BS199" i="18"/>
  <c r="BT199" i="18"/>
  <c r="BU199" i="18"/>
  <c r="BV199" i="18"/>
  <c r="BW199" i="18"/>
  <c r="BX199" i="18"/>
  <c r="BZ199" i="18"/>
  <c r="CA199" i="18"/>
  <c r="CB199" i="18"/>
  <c r="CC199" i="18"/>
  <c r="CD199" i="18"/>
  <c r="CE199" i="18"/>
  <c r="CF199" i="18"/>
  <c r="CG199" i="18"/>
  <c r="CH199" i="18"/>
  <c r="CI199" i="18"/>
  <c r="CJ199" i="18"/>
  <c r="CK199" i="18"/>
  <c r="CL199" i="18"/>
  <c r="CM199" i="18"/>
  <c r="CN199" i="18"/>
  <c r="CO199" i="18"/>
  <c r="CP199" i="18"/>
  <c r="CQ199" i="18"/>
  <c r="CR199" i="18"/>
  <c r="CS199" i="18"/>
  <c r="CT199" i="18"/>
  <c r="CU199" i="18"/>
  <c r="CV199" i="18"/>
  <c r="CW199" i="18"/>
  <c r="CX199" i="18"/>
  <c r="CY199" i="18"/>
  <c r="CZ199" i="18"/>
  <c r="DA199" i="18"/>
  <c r="DB199" i="18"/>
  <c r="DC199" i="18"/>
  <c r="DD199" i="18"/>
  <c r="DE199" i="18"/>
  <c r="DF199" i="18"/>
  <c r="DG199" i="18"/>
  <c r="DH199" i="18"/>
  <c r="DI199" i="18"/>
  <c r="DJ199" i="18"/>
  <c r="DK199" i="18"/>
  <c r="DL199" i="18"/>
  <c r="DM199" i="18"/>
  <c r="DN199" i="18"/>
  <c r="DO199" i="18"/>
  <c r="DP199" i="18"/>
  <c r="DQ199" i="18"/>
  <c r="DR199" i="18"/>
  <c r="DS199" i="18"/>
  <c r="DT199" i="18"/>
  <c r="DU199" i="18"/>
  <c r="DV199" i="18"/>
  <c r="DW199" i="18"/>
  <c r="DX199" i="18"/>
  <c r="DY199" i="18"/>
  <c r="DZ199" i="18"/>
  <c r="EA199" i="18"/>
  <c r="EB199" i="18"/>
  <c r="EC199" i="18"/>
  <c r="ED199" i="18"/>
  <c r="EE199" i="18"/>
  <c r="EF199" i="18"/>
  <c r="EG199" i="18"/>
  <c r="EH199" i="18"/>
  <c r="BJ200" i="18"/>
  <c r="BK200" i="18"/>
  <c r="BL200" i="18"/>
  <c r="BM200" i="18"/>
  <c r="BN200" i="18"/>
  <c r="BO200" i="18"/>
  <c r="BP200" i="18"/>
  <c r="BQ200" i="18"/>
  <c r="BR200" i="18"/>
  <c r="BS200" i="18"/>
  <c r="BT200" i="18"/>
  <c r="BU200" i="18"/>
  <c r="BV200" i="18"/>
  <c r="BW200" i="18"/>
  <c r="BX200" i="18"/>
  <c r="BZ200" i="18"/>
  <c r="CA200" i="18"/>
  <c r="CB200" i="18"/>
  <c r="CC200" i="18"/>
  <c r="CD200" i="18"/>
  <c r="CE200" i="18"/>
  <c r="CF200" i="18"/>
  <c r="CG200" i="18"/>
  <c r="CH200" i="18"/>
  <c r="CI200" i="18"/>
  <c r="CJ200" i="18"/>
  <c r="CK200" i="18"/>
  <c r="CL200" i="18"/>
  <c r="CM200" i="18"/>
  <c r="CN200" i="18"/>
  <c r="CO200" i="18"/>
  <c r="CP200" i="18"/>
  <c r="CQ200" i="18"/>
  <c r="CR200" i="18"/>
  <c r="CS200" i="18"/>
  <c r="CT200" i="18"/>
  <c r="CU200" i="18"/>
  <c r="CV200" i="18"/>
  <c r="CW200" i="18"/>
  <c r="CX200" i="18"/>
  <c r="CY200" i="18"/>
  <c r="CZ200" i="18"/>
  <c r="DA200" i="18"/>
  <c r="DB200" i="18"/>
  <c r="DC200" i="18"/>
  <c r="DD200" i="18"/>
  <c r="DE200" i="18"/>
  <c r="DF200" i="18"/>
  <c r="DG200" i="18"/>
  <c r="DH200" i="18"/>
  <c r="DI200" i="18"/>
  <c r="DJ200" i="18"/>
  <c r="DK200" i="18"/>
  <c r="DL200" i="18"/>
  <c r="DM200" i="18"/>
  <c r="DN200" i="18"/>
  <c r="DO200" i="18"/>
  <c r="DP200" i="18"/>
  <c r="DQ200" i="18"/>
  <c r="DR200" i="18"/>
  <c r="DS200" i="18"/>
  <c r="DT200" i="18"/>
  <c r="DU200" i="18"/>
  <c r="DV200" i="18"/>
  <c r="DW200" i="18"/>
  <c r="DX200" i="18"/>
  <c r="DY200" i="18"/>
  <c r="DZ200" i="18"/>
  <c r="EA200" i="18"/>
  <c r="EB200" i="18"/>
  <c r="EC200" i="18"/>
  <c r="ED200" i="18"/>
  <c r="EE200" i="18"/>
  <c r="EF200" i="18"/>
  <c r="EG200" i="18"/>
  <c r="EH200" i="18"/>
  <c r="BJ201" i="18"/>
  <c r="BK201" i="18"/>
  <c r="BL201" i="18"/>
  <c r="BM201" i="18"/>
  <c r="BN201" i="18"/>
  <c r="BO201" i="18"/>
  <c r="BP201" i="18"/>
  <c r="BQ201" i="18"/>
  <c r="BR201" i="18"/>
  <c r="BS201" i="18"/>
  <c r="BT201" i="18"/>
  <c r="BU201" i="18"/>
  <c r="BV201" i="18"/>
  <c r="BW201" i="18"/>
  <c r="BX201" i="18"/>
  <c r="BY201" i="18"/>
  <c r="BZ201" i="18"/>
  <c r="CA201" i="18"/>
  <c r="CB201" i="18"/>
  <c r="CD201" i="18"/>
  <c r="CE201" i="18"/>
  <c r="CF201" i="18"/>
  <c r="CG201" i="18"/>
  <c r="CH201" i="18"/>
  <c r="CI201" i="18"/>
  <c r="CJ201" i="18"/>
  <c r="CK201" i="18"/>
  <c r="CL201" i="18"/>
  <c r="CM201" i="18"/>
  <c r="CN201" i="18"/>
  <c r="CO201" i="18"/>
  <c r="CP201" i="18"/>
  <c r="CQ201" i="18"/>
  <c r="CR201" i="18"/>
  <c r="CS201" i="18"/>
  <c r="CT201" i="18"/>
  <c r="CU201" i="18"/>
  <c r="CV201" i="18"/>
  <c r="CW201" i="18"/>
  <c r="CX201" i="18"/>
  <c r="CY201" i="18"/>
  <c r="CZ201" i="18"/>
  <c r="DA201" i="18"/>
  <c r="DB201" i="18"/>
  <c r="DC201" i="18"/>
  <c r="DD201" i="18"/>
  <c r="DE201" i="18"/>
  <c r="DF201" i="18"/>
  <c r="DG201" i="18"/>
  <c r="DH201" i="18"/>
  <c r="DI201" i="18"/>
  <c r="DJ201" i="18"/>
  <c r="DK201" i="18"/>
  <c r="DL201" i="18"/>
  <c r="DM201" i="18"/>
  <c r="DN201" i="18"/>
  <c r="DO201" i="18"/>
  <c r="DP201" i="18"/>
  <c r="DQ201" i="18"/>
  <c r="DR201" i="18"/>
  <c r="DS201" i="18"/>
  <c r="DT201" i="18"/>
  <c r="DU201" i="18"/>
  <c r="DV201" i="18"/>
  <c r="DW201" i="18"/>
  <c r="DX201" i="18"/>
  <c r="DY201" i="18"/>
  <c r="DZ201" i="18"/>
  <c r="EA201" i="18"/>
  <c r="EB201" i="18"/>
  <c r="EC201" i="18"/>
  <c r="ED201" i="18"/>
  <c r="EE201" i="18"/>
  <c r="EF201" i="18"/>
  <c r="EG201" i="18"/>
  <c r="EH201" i="18"/>
  <c r="BJ202" i="18"/>
  <c r="BK202" i="18"/>
  <c r="BL202" i="18"/>
  <c r="BM202" i="18"/>
  <c r="BN202" i="18"/>
  <c r="BO202" i="18"/>
  <c r="BP202" i="18"/>
  <c r="BQ202" i="18"/>
  <c r="BR202" i="18"/>
  <c r="BS202" i="18"/>
  <c r="BT202" i="18"/>
  <c r="BU202" i="18"/>
  <c r="BV202" i="18"/>
  <c r="BW202" i="18"/>
  <c r="BX202" i="18"/>
  <c r="BY202" i="18"/>
  <c r="BZ202" i="18"/>
  <c r="CA202" i="18"/>
  <c r="CB202" i="18"/>
  <c r="CD202" i="18"/>
  <c r="CE202" i="18"/>
  <c r="CF202" i="18"/>
  <c r="CG202" i="18"/>
  <c r="CH202" i="18"/>
  <c r="CI202" i="18"/>
  <c r="CJ202" i="18"/>
  <c r="CK202" i="18"/>
  <c r="CL202" i="18"/>
  <c r="CM202" i="18"/>
  <c r="CN202" i="18"/>
  <c r="CO202" i="18"/>
  <c r="CP202" i="18"/>
  <c r="CQ202" i="18"/>
  <c r="CR202" i="18"/>
  <c r="CS202" i="18"/>
  <c r="CT202" i="18"/>
  <c r="CU202" i="18"/>
  <c r="CV202" i="18"/>
  <c r="CW202" i="18"/>
  <c r="CX202" i="18"/>
  <c r="CY202" i="18"/>
  <c r="CZ202" i="18"/>
  <c r="DA202" i="18"/>
  <c r="DB202" i="18"/>
  <c r="DC202" i="18"/>
  <c r="DD202" i="18"/>
  <c r="DE202" i="18"/>
  <c r="DF202" i="18"/>
  <c r="DG202" i="18"/>
  <c r="DH202" i="18"/>
  <c r="DI202" i="18"/>
  <c r="DJ202" i="18"/>
  <c r="DK202" i="18"/>
  <c r="DL202" i="18"/>
  <c r="DM202" i="18"/>
  <c r="DN202" i="18"/>
  <c r="DO202" i="18"/>
  <c r="DP202" i="18"/>
  <c r="DQ202" i="18"/>
  <c r="DR202" i="18"/>
  <c r="DS202" i="18"/>
  <c r="DT202" i="18"/>
  <c r="DU202" i="18"/>
  <c r="DV202" i="18"/>
  <c r="DW202" i="18"/>
  <c r="DX202" i="18"/>
  <c r="DY202" i="18"/>
  <c r="DZ202" i="18"/>
  <c r="EA202" i="18"/>
  <c r="EB202" i="18"/>
  <c r="EC202" i="18"/>
  <c r="ED202" i="18"/>
  <c r="EE202" i="18"/>
  <c r="EF202" i="18"/>
  <c r="EG202" i="18"/>
  <c r="EH202" i="18"/>
  <c r="BJ203" i="18"/>
  <c r="BK203" i="18"/>
  <c r="BL203" i="18"/>
  <c r="BM203" i="18"/>
  <c r="BN203" i="18"/>
  <c r="BO203" i="18"/>
  <c r="BP203" i="18"/>
  <c r="BQ203" i="18"/>
  <c r="BR203" i="18"/>
  <c r="BS203" i="18"/>
  <c r="BT203" i="18"/>
  <c r="BU203" i="18"/>
  <c r="BV203" i="18"/>
  <c r="BW203" i="18"/>
  <c r="BX203" i="18"/>
  <c r="BY203" i="18"/>
  <c r="BZ203" i="18"/>
  <c r="CA203" i="18"/>
  <c r="CB203" i="18"/>
  <c r="CD203" i="18"/>
  <c r="CE203" i="18"/>
  <c r="CF203" i="18"/>
  <c r="CG203" i="18"/>
  <c r="CH203" i="18"/>
  <c r="CI203" i="18"/>
  <c r="CJ203" i="18"/>
  <c r="CK203" i="18"/>
  <c r="CL203" i="18"/>
  <c r="CM203" i="18"/>
  <c r="CN203" i="18"/>
  <c r="CO203" i="18"/>
  <c r="CP203" i="18"/>
  <c r="CQ203" i="18"/>
  <c r="CR203" i="18"/>
  <c r="CS203" i="18"/>
  <c r="CT203" i="18"/>
  <c r="CU203" i="18"/>
  <c r="CV203" i="18"/>
  <c r="CW203" i="18"/>
  <c r="CX203" i="18"/>
  <c r="CY203" i="18"/>
  <c r="CZ203" i="18"/>
  <c r="DA203" i="18"/>
  <c r="DB203" i="18"/>
  <c r="DC203" i="18"/>
  <c r="DD203" i="18"/>
  <c r="DE203" i="18"/>
  <c r="DF203" i="18"/>
  <c r="DG203" i="18"/>
  <c r="DH203" i="18"/>
  <c r="DI203" i="18"/>
  <c r="DJ203" i="18"/>
  <c r="DK203" i="18"/>
  <c r="DL203" i="18"/>
  <c r="DM203" i="18"/>
  <c r="DN203" i="18"/>
  <c r="DO203" i="18"/>
  <c r="DP203" i="18"/>
  <c r="DQ203" i="18"/>
  <c r="DR203" i="18"/>
  <c r="DS203" i="18"/>
  <c r="DT203" i="18"/>
  <c r="DU203" i="18"/>
  <c r="DV203" i="18"/>
  <c r="DW203" i="18"/>
  <c r="DX203" i="18"/>
  <c r="DY203" i="18"/>
  <c r="DZ203" i="18"/>
  <c r="EA203" i="18"/>
  <c r="EB203" i="18"/>
  <c r="EC203" i="18"/>
  <c r="ED203" i="18"/>
  <c r="EE203" i="18"/>
  <c r="EF203" i="18"/>
  <c r="EG203" i="18"/>
  <c r="EH203" i="18"/>
  <c r="BJ204" i="18"/>
  <c r="BK204" i="18"/>
  <c r="BL204" i="18"/>
  <c r="BM204" i="18"/>
  <c r="BN204" i="18"/>
  <c r="BO204" i="18"/>
  <c r="BP204" i="18"/>
  <c r="BQ204" i="18"/>
  <c r="BR204" i="18"/>
  <c r="BS204" i="18"/>
  <c r="BT204" i="18"/>
  <c r="BU204" i="18"/>
  <c r="BV204" i="18"/>
  <c r="BW204" i="18"/>
  <c r="BX204" i="18"/>
  <c r="BY204" i="18"/>
  <c r="BZ204" i="18"/>
  <c r="CA204" i="18"/>
  <c r="CB204" i="18"/>
  <c r="CD204" i="18"/>
  <c r="CE204" i="18"/>
  <c r="CF204" i="18"/>
  <c r="CG204" i="18"/>
  <c r="CH204" i="18"/>
  <c r="CI204" i="18"/>
  <c r="CJ204" i="18"/>
  <c r="CK204" i="18"/>
  <c r="CL204" i="18"/>
  <c r="CM204" i="18"/>
  <c r="CN204" i="18"/>
  <c r="CO204" i="18"/>
  <c r="CP204" i="18"/>
  <c r="CQ204" i="18"/>
  <c r="CR204" i="18"/>
  <c r="CS204" i="18"/>
  <c r="CT204" i="18"/>
  <c r="CU204" i="18"/>
  <c r="CV204" i="18"/>
  <c r="CW204" i="18"/>
  <c r="CX204" i="18"/>
  <c r="CY204" i="18"/>
  <c r="CZ204" i="18"/>
  <c r="DA204" i="18"/>
  <c r="DB204" i="18"/>
  <c r="DC204" i="18"/>
  <c r="DD204" i="18"/>
  <c r="DE204" i="18"/>
  <c r="DF204" i="18"/>
  <c r="DG204" i="18"/>
  <c r="DH204" i="18"/>
  <c r="DI204" i="18"/>
  <c r="DJ204" i="18"/>
  <c r="DK204" i="18"/>
  <c r="DL204" i="18"/>
  <c r="DM204" i="18"/>
  <c r="DN204" i="18"/>
  <c r="DO204" i="18"/>
  <c r="DP204" i="18"/>
  <c r="DQ204" i="18"/>
  <c r="DR204" i="18"/>
  <c r="DS204" i="18"/>
  <c r="DT204" i="18"/>
  <c r="DU204" i="18"/>
  <c r="DV204" i="18"/>
  <c r="DW204" i="18"/>
  <c r="DX204" i="18"/>
  <c r="DY204" i="18"/>
  <c r="DZ204" i="18"/>
  <c r="EA204" i="18"/>
  <c r="EB204" i="18"/>
  <c r="EC204" i="18"/>
  <c r="ED204" i="18"/>
  <c r="EE204" i="18"/>
  <c r="EF204" i="18"/>
  <c r="EG204" i="18"/>
  <c r="EH204" i="18"/>
  <c r="BJ205" i="18"/>
  <c r="BK205" i="18"/>
  <c r="BL205" i="18"/>
  <c r="BM205" i="18"/>
  <c r="BN205" i="18"/>
  <c r="BO205" i="18"/>
  <c r="BP205" i="18"/>
  <c r="BQ205" i="18"/>
  <c r="BR205" i="18"/>
  <c r="BS205" i="18"/>
  <c r="BT205" i="18"/>
  <c r="BU205" i="18"/>
  <c r="BV205" i="18"/>
  <c r="BW205" i="18"/>
  <c r="BX205" i="18"/>
  <c r="BY205" i="18"/>
  <c r="BZ205" i="18"/>
  <c r="CA205" i="18"/>
  <c r="CB205" i="18"/>
  <c r="CC205" i="18"/>
  <c r="CE205" i="18"/>
  <c r="CF205" i="18"/>
  <c r="CG205" i="18"/>
  <c r="CH205" i="18"/>
  <c r="CI205" i="18"/>
  <c r="CJ205" i="18"/>
  <c r="CK205" i="18"/>
  <c r="CL205" i="18"/>
  <c r="CM205" i="18"/>
  <c r="CN205" i="18"/>
  <c r="CO205" i="18"/>
  <c r="CP205" i="18"/>
  <c r="CQ205" i="18"/>
  <c r="CR205" i="18"/>
  <c r="CS205" i="18"/>
  <c r="CT205" i="18"/>
  <c r="CU205" i="18"/>
  <c r="CV205" i="18"/>
  <c r="CW205" i="18"/>
  <c r="CX205" i="18"/>
  <c r="CY205" i="18"/>
  <c r="CZ205" i="18"/>
  <c r="DA205" i="18"/>
  <c r="DB205" i="18"/>
  <c r="DC205" i="18"/>
  <c r="DD205" i="18"/>
  <c r="DE205" i="18"/>
  <c r="DF205" i="18"/>
  <c r="DG205" i="18"/>
  <c r="DH205" i="18"/>
  <c r="DI205" i="18"/>
  <c r="DJ205" i="18"/>
  <c r="DK205" i="18"/>
  <c r="DL205" i="18"/>
  <c r="DM205" i="18"/>
  <c r="DN205" i="18"/>
  <c r="DO205" i="18"/>
  <c r="DP205" i="18"/>
  <c r="DQ205" i="18"/>
  <c r="DR205" i="18"/>
  <c r="DS205" i="18"/>
  <c r="DT205" i="18"/>
  <c r="DU205" i="18"/>
  <c r="DV205" i="18"/>
  <c r="DW205" i="18"/>
  <c r="DX205" i="18"/>
  <c r="DY205" i="18"/>
  <c r="DZ205" i="18"/>
  <c r="EA205" i="18"/>
  <c r="EB205" i="18"/>
  <c r="EC205" i="18"/>
  <c r="ED205" i="18"/>
  <c r="EE205" i="18"/>
  <c r="EF205" i="18"/>
  <c r="EG205" i="18"/>
  <c r="EH205" i="18"/>
  <c r="BJ206" i="18"/>
  <c r="BK206" i="18"/>
  <c r="BL206" i="18"/>
  <c r="BM206" i="18"/>
  <c r="BN206" i="18"/>
  <c r="BO206" i="18"/>
  <c r="BP206" i="18"/>
  <c r="BQ206" i="18"/>
  <c r="BR206" i="18"/>
  <c r="BS206" i="18"/>
  <c r="BT206" i="18"/>
  <c r="BU206" i="18"/>
  <c r="BV206" i="18"/>
  <c r="BW206" i="18"/>
  <c r="BX206" i="18"/>
  <c r="BY206" i="18"/>
  <c r="BZ206" i="18"/>
  <c r="CA206" i="18"/>
  <c r="CB206" i="18"/>
  <c r="CC206" i="18"/>
  <c r="CE206" i="18"/>
  <c r="CF206" i="18"/>
  <c r="CG206" i="18"/>
  <c r="CH206" i="18"/>
  <c r="CI206" i="18"/>
  <c r="CJ206" i="18"/>
  <c r="CK206" i="18"/>
  <c r="CL206" i="18"/>
  <c r="CM206" i="18"/>
  <c r="CN206" i="18"/>
  <c r="CO206" i="18"/>
  <c r="CP206" i="18"/>
  <c r="CQ206" i="18"/>
  <c r="CR206" i="18"/>
  <c r="CS206" i="18"/>
  <c r="CT206" i="18"/>
  <c r="CU206" i="18"/>
  <c r="CV206" i="18"/>
  <c r="CW206" i="18"/>
  <c r="CX206" i="18"/>
  <c r="CY206" i="18"/>
  <c r="CZ206" i="18"/>
  <c r="DA206" i="18"/>
  <c r="DB206" i="18"/>
  <c r="DC206" i="18"/>
  <c r="DD206" i="18"/>
  <c r="DE206" i="18"/>
  <c r="DF206" i="18"/>
  <c r="DG206" i="18"/>
  <c r="DH206" i="18"/>
  <c r="DI206" i="18"/>
  <c r="DJ206" i="18"/>
  <c r="DK206" i="18"/>
  <c r="DL206" i="18"/>
  <c r="DM206" i="18"/>
  <c r="DN206" i="18"/>
  <c r="DO206" i="18"/>
  <c r="DP206" i="18"/>
  <c r="DQ206" i="18"/>
  <c r="DR206" i="18"/>
  <c r="DS206" i="18"/>
  <c r="DT206" i="18"/>
  <c r="DU206" i="18"/>
  <c r="DV206" i="18"/>
  <c r="DW206" i="18"/>
  <c r="DX206" i="18"/>
  <c r="DY206" i="18"/>
  <c r="DZ206" i="18"/>
  <c r="EA206" i="18"/>
  <c r="EB206" i="18"/>
  <c r="EC206" i="18"/>
  <c r="ED206" i="18"/>
  <c r="EE206" i="18"/>
  <c r="EF206" i="18"/>
  <c r="EG206" i="18"/>
  <c r="EH206" i="18"/>
  <c r="BJ207" i="18"/>
  <c r="BK207" i="18"/>
  <c r="BL207" i="18"/>
  <c r="BM207" i="18"/>
  <c r="BN207" i="18"/>
  <c r="BO207" i="18"/>
  <c r="BP207" i="18"/>
  <c r="BQ207" i="18"/>
  <c r="BR207" i="18"/>
  <c r="BS207" i="18"/>
  <c r="BT207" i="18"/>
  <c r="BU207" i="18"/>
  <c r="BV207" i="18"/>
  <c r="BW207" i="18"/>
  <c r="BX207" i="18"/>
  <c r="BY207" i="18"/>
  <c r="BZ207" i="18"/>
  <c r="CA207" i="18"/>
  <c r="CB207" i="18"/>
  <c r="CC207" i="18"/>
  <c r="CD207" i="18"/>
  <c r="CE207" i="18"/>
  <c r="CF207" i="18"/>
  <c r="CG207" i="18"/>
  <c r="CH207" i="18"/>
  <c r="CI207" i="18"/>
  <c r="CJ207" i="18"/>
  <c r="CK207" i="18"/>
  <c r="CL207" i="18"/>
  <c r="CM207" i="18"/>
  <c r="CN207" i="18"/>
  <c r="CO207" i="18"/>
  <c r="CQ207" i="18"/>
  <c r="CR207" i="18"/>
  <c r="CS207" i="18"/>
  <c r="CT207" i="18"/>
  <c r="CU207" i="18"/>
  <c r="CV207" i="18"/>
  <c r="CW207" i="18"/>
  <c r="CX207" i="18"/>
  <c r="CY207" i="18"/>
  <c r="CZ207" i="18"/>
  <c r="DA207" i="18"/>
  <c r="DB207" i="18"/>
  <c r="DC207" i="18"/>
  <c r="DD207" i="18"/>
  <c r="DE207" i="18"/>
  <c r="DF207" i="18"/>
  <c r="DG207" i="18"/>
  <c r="DH207" i="18"/>
  <c r="DI207" i="18"/>
  <c r="DJ207" i="18"/>
  <c r="DK207" i="18"/>
  <c r="DL207" i="18"/>
  <c r="DM207" i="18"/>
  <c r="DN207" i="18"/>
  <c r="DO207" i="18"/>
  <c r="DP207" i="18"/>
  <c r="DQ207" i="18"/>
  <c r="DR207" i="18"/>
  <c r="DS207" i="18"/>
  <c r="DT207" i="18"/>
  <c r="DU207" i="18"/>
  <c r="DV207" i="18"/>
  <c r="DW207" i="18"/>
  <c r="DX207" i="18"/>
  <c r="DY207" i="18"/>
  <c r="DZ207" i="18"/>
  <c r="EA207" i="18"/>
  <c r="EB207" i="18"/>
  <c r="EC207" i="18"/>
  <c r="ED207" i="18"/>
  <c r="EE207" i="18"/>
  <c r="EF207" i="18"/>
  <c r="EG207" i="18"/>
  <c r="EH207" i="18"/>
  <c r="BJ208" i="18"/>
  <c r="BK208" i="18"/>
  <c r="BL208" i="18"/>
  <c r="BM208" i="18"/>
  <c r="BN208" i="18"/>
  <c r="BO208" i="18"/>
  <c r="BP208" i="18"/>
  <c r="BQ208" i="18"/>
  <c r="BR208" i="18"/>
  <c r="BS208" i="18"/>
  <c r="BT208" i="18"/>
  <c r="BU208" i="18"/>
  <c r="BV208" i="18"/>
  <c r="BW208" i="18"/>
  <c r="BX208" i="18"/>
  <c r="BY208" i="18"/>
  <c r="BZ208" i="18"/>
  <c r="CA208" i="18"/>
  <c r="CB208" i="18"/>
  <c r="CC208" i="18"/>
  <c r="CD208" i="18"/>
  <c r="CE208" i="18"/>
  <c r="CF208" i="18"/>
  <c r="CG208" i="18"/>
  <c r="CH208" i="18"/>
  <c r="CI208" i="18"/>
  <c r="CJ208" i="18"/>
  <c r="CK208" i="18"/>
  <c r="CL208" i="18"/>
  <c r="CM208" i="18"/>
  <c r="CN208" i="18"/>
  <c r="CO208" i="18"/>
  <c r="CP208" i="18"/>
  <c r="CR208" i="18"/>
  <c r="CS208" i="18"/>
  <c r="CT208" i="18"/>
  <c r="CU208" i="18"/>
  <c r="CV208" i="18"/>
  <c r="CW208" i="18"/>
  <c r="CX208" i="18"/>
  <c r="CY208" i="18"/>
  <c r="CZ208" i="18"/>
  <c r="DA208" i="18"/>
  <c r="DB208" i="18"/>
  <c r="DC208" i="18"/>
  <c r="DD208" i="18"/>
  <c r="DE208" i="18"/>
  <c r="DF208" i="18"/>
  <c r="DG208" i="18"/>
  <c r="DH208" i="18"/>
  <c r="DI208" i="18"/>
  <c r="DJ208" i="18"/>
  <c r="DK208" i="18"/>
  <c r="DL208" i="18"/>
  <c r="DM208" i="18"/>
  <c r="DN208" i="18"/>
  <c r="DO208" i="18"/>
  <c r="DP208" i="18"/>
  <c r="DQ208" i="18"/>
  <c r="DR208" i="18"/>
  <c r="DS208" i="18"/>
  <c r="DT208" i="18"/>
  <c r="DU208" i="18"/>
  <c r="DV208" i="18"/>
  <c r="DW208" i="18"/>
  <c r="DX208" i="18"/>
  <c r="DY208" i="18"/>
  <c r="DZ208" i="18"/>
  <c r="EA208" i="18"/>
  <c r="EB208" i="18"/>
  <c r="EC208" i="18"/>
  <c r="ED208" i="18"/>
  <c r="EE208" i="18"/>
  <c r="EF208" i="18"/>
  <c r="EG208" i="18"/>
  <c r="EH208" i="18"/>
  <c r="BJ209" i="18"/>
  <c r="BK209" i="18"/>
  <c r="BL209" i="18"/>
  <c r="BM209" i="18"/>
  <c r="BN209" i="18"/>
  <c r="BO209" i="18"/>
  <c r="BP209" i="18"/>
  <c r="BQ209" i="18"/>
  <c r="BR209" i="18"/>
  <c r="BS209" i="18"/>
  <c r="BT209" i="18"/>
  <c r="BU209" i="18"/>
  <c r="BV209" i="18"/>
  <c r="BW209" i="18"/>
  <c r="BX209" i="18"/>
  <c r="BY209" i="18"/>
  <c r="BZ209" i="18"/>
  <c r="CA209" i="18"/>
  <c r="CB209" i="18"/>
  <c r="CC209" i="18"/>
  <c r="CD209" i="18"/>
  <c r="CE209" i="18"/>
  <c r="CF209" i="18"/>
  <c r="CG209" i="18"/>
  <c r="CH209" i="18"/>
  <c r="CI209" i="18"/>
  <c r="CJ209" i="18"/>
  <c r="CK209" i="18"/>
  <c r="CL209" i="18"/>
  <c r="CM209" i="18"/>
  <c r="CN209" i="18"/>
  <c r="CO209" i="18"/>
  <c r="CP209" i="18"/>
  <c r="CR209" i="18"/>
  <c r="CS209" i="18"/>
  <c r="CT209" i="18"/>
  <c r="CU209" i="18"/>
  <c r="CV209" i="18"/>
  <c r="CW209" i="18"/>
  <c r="CX209" i="18"/>
  <c r="CY209" i="18"/>
  <c r="CZ209" i="18"/>
  <c r="DA209" i="18"/>
  <c r="DB209" i="18"/>
  <c r="DC209" i="18"/>
  <c r="DD209" i="18"/>
  <c r="DE209" i="18"/>
  <c r="DF209" i="18"/>
  <c r="DG209" i="18"/>
  <c r="DH209" i="18"/>
  <c r="DI209" i="18"/>
  <c r="DJ209" i="18"/>
  <c r="DK209" i="18"/>
  <c r="DL209" i="18"/>
  <c r="DM209" i="18"/>
  <c r="DN209" i="18"/>
  <c r="DO209" i="18"/>
  <c r="DP209" i="18"/>
  <c r="DQ209" i="18"/>
  <c r="DR209" i="18"/>
  <c r="DS209" i="18"/>
  <c r="DT209" i="18"/>
  <c r="DU209" i="18"/>
  <c r="DV209" i="18"/>
  <c r="DW209" i="18"/>
  <c r="DX209" i="18"/>
  <c r="DY209" i="18"/>
  <c r="DZ209" i="18"/>
  <c r="EA209" i="18"/>
  <c r="EB209" i="18"/>
  <c r="EC209" i="18"/>
  <c r="ED209" i="18"/>
  <c r="EE209" i="18"/>
  <c r="EF209" i="18"/>
  <c r="EG209" i="18"/>
  <c r="EH209" i="18"/>
  <c r="BJ210" i="18"/>
  <c r="BK210" i="18"/>
  <c r="BL210" i="18"/>
  <c r="BM210" i="18"/>
  <c r="BN210" i="18"/>
  <c r="BO210" i="18"/>
  <c r="BP210" i="18"/>
  <c r="BQ210" i="18"/>
  <c r="BR210" i="18"/>
  <c r="BS210" i="18"/>
  <c r="BT210" i="18"/>
  <c r="BU210" i="18"/>
  <c r="BV210" i="18"/>
  <c r="BW210" i="18"/>
  <c r="BX210" i="18"/>
  <c r="BY210" i="18"/>
  <c r="BZ210" i="18"/>
  <c r="CA210" i="18"/>
  <c r="CB210" i="18"/>
  <c r="CC210" i="18"/>
  <c r="CD210" i="18"/>
  <c r="CE210" i="18"/>
  <c r="CF210" i="18"/>
  <c r="CG210" i="18"/>
  <c r="CH210" i="18"/>
  <c r="CI210" i="18"/>
  <c r="CJ210" i="18"/>
  <c r="CK210" i="18"/>
  <c r="CL210" i="18"/>
  <c r="CM210" i="18"/>
  <c r="CN210" i="18"/>
  <c r="CO210" i="18"/>
  <c r="CP210" i="18"/>
  <c r="CQ210" i="18"/>
  <c r="CR210" i="18"/>
  <c r="CS210" i="18"/>
  <c r="CT210" i="18"/>
  <c r="CU210" i="18"/>
  <c r="CV210" i="18"/>
  <c r="CW210" i="18"/>
  <c r="CX210" i="18"/>
  <c r="CY210" i="18"/>
  <c r="CZ210" i="18"/>
  <c r="DA210" i="18"/>
  <c r="DB210" i="18"/>
  <c r="DC210" i="18"/>
  <c r="DD210" i="18"/>
  <c r="DE210" i="18"/>
  <c r="DF210" i="18"/>
  <c r="DG210" i="18"/>
  <c r="DH210" i="18"/>
  <c r="DI210" i="18"/>
  <c r="DJ210" i="18"/>
  <c r="DK210" i="18"/>
  <c r="DL210" i="18"/>
  <c r="DM210" i="18"/>
  <c r="DN210" i="18"/>
  <c r="DO210" i="18"/>
  <c r="DP210" i="18"/>
  <c r="DQ210" i="18"/>
  <c r="DR210" i="18"/>
  <c r="DS210" i="18"/>
  <c r="DT210" i="18"/>
  <c r="DU210" i="18"/>
  <c r="DV210" i="18"/>
  <c r="DW210" i="18"/>
  <c r="DX210" i="18"/>
  <c r="DY210" i="18"/>
  <c r="DZ210" i="18"/>
  <c r="EA210" i="18"/>
  <c r="EB210" i="18"/>
  <c r="ED210" i="18"/>
  <c r="EE210" i="18"/>
  <c r="EF210" i="18"/>
  <c r="EG210" i="18"/>
  <c r="EH210" i="18"/>
  <c r="BJ211" i="18"/>
  <c r="BK211" i="18"/>
  <c r="BL211" i="18"/>
  <c r="BM211" i="18"/>
  <c r="BN211" i="18"/>
  <c r="BO211" i="18"/>
  <c r="BP211" i="18"/>
  <c r="BQ211" i="18"/>
  <c r="BR211" i="18"/>
  <c r="BS211" i="18"/>
  <c r="BT211" i="18"/>
  <c r="BU211" i="18"/>
  <c r="BV211" i="18"/>
  <c r="BW211" i="18"/>
  <c r="BX211" i="18"/>
  <c r="BY211" i="18"/>
  <c r="BZ211" i="18"/>
  <c r="CA211" i="18"/>
  <c r="CB211" i="18"/>
  <c r="CC211" i="18"/>
  <c r="CD211" i="18"/>
  <c r="CE211" i="18"/>
  <c r="CF211" i="18"/>
  <c r="CG211" i="18"/>
  <c r="CH211" i="18"/>
  <c r="CI211" i="18"/>
  <c r="CJ211" i="18"/>
  <c r="CK211" i="18"/>
  <c r="CL211" i="18"/>
  <c r="CM211" i="18"/>
  <c r="CN211" i="18"/>
  <c r="CO211" i="18"/>
  <c r="CP211" i="18"/>
  <c r="CQ211" i="18"/>
  <c r="CR211" i="18"/>
  <c r="CS211" i="18"/>
  <c r="CT211" i="18"/>
  <c r="CU211" i="18"/>
  <c r="CV211" i="18"/>
  <c r="CW211" i="18"/>
  <c r="CX211" i="18"/>
  <c r="CY211" i="18"/>
  <c r="CZ211" i="18"/>
  <c r="DA211" i="18"/>
  <c r="DB211" i="18"/>
  <c r="DC211" i="18"/>
  <c r="DD211" i="18"/>
  <c r="DE211" i="18"/>
  <c r="DF211" i="18"/>
  <c r="DG211" i="18"/>
  <c r="DH211" i="18"/>
  <c r="DI211" i="18"/>
  <c r="DJ211" i="18"/>
  <c r="DK211" i="18"/>
  <c r="DL211" i="18"/>
  <c r="DM211" i="18"/>
  <c r="DN211" i="18"/>
  <c r="DO211" i="18"/>
  <c r="DP211" i="18"/>
  <c r="DQ211" i="18"/>
  <c r="DR211" i="18"/>
  <c r="DS211" i="18"/>
  <c r="DT211" i="18"/>
  <c r="DU211" i="18"/>
  <c r="DV211" i="18"/>
  <c r="DW211" i="18"/>
  <c r="DX211" i="18"/>
  <c r="DY211" i="18"/>
  <c r="DZ211" i="18"/>
  <c r="EA211" i="18"/>
  <c r="EB211" i="18"/>
  <c r="ED211" i="18"/>
  <c r="EE211" i="18"/>
  <c r="EF211" i="18"/>
  <c r="EG211" i="18"/>
  <c r="EH211" i="18"/>
  <c r="BJ212" i="18"/>
  <c r="BL212" i="18"/>
  <c r="BM212" i="18"/>
  <c r="BN212" i="18"/>
  <c r="BO212" i="18"/>
  <c r="BP212" i="18"/>
  <c r="BQ212" i="18"/>
  <c r="BR212" i="18"/>
  <c r="BS212" i="18"/>
  <c r="BT212" i="18"/>
  <c r="BU212" i="18"/>
  <c r="BV212" i="18"/>
  <c r="BW212" i="18"/>
  <c r="BX212" i="18"/>
  <c r="BY212" i="18"/>
  <c r="BZ212" i="18"/>
  <c r="CA212" i="18"/>
  <c r="CB212" i="18"/>
  <c r="CC212" i="18"/>
  <c r="CD212" i="18"/>
  <c r="CE212" i="18"/>
  <c r="CF212" i="18"/>
  <c r="CG212" i="18"/>
  <c r="CH212" i="18"/>
  <c r="CI212" i="18"/>
  <c r="CJ212" i="18"/>
  <c r="CK212" i="18"/>
  <c r="CL212" i="18"/>
  <c r="CM212" i="18"/>
  <c r="CN212" i="18"/>
  <c r="CO212" i="18"/>
  <c r="CP212" i="18"/>
  <c r="CQ212" i="18"/>
  <c r="CR212" i="18"/>
  <c r="CS212" i="18"/>
  <c r="CT212" i="18"/>
  <c r="CU212" i="18"/>
  <c r="CV212" i="18"/>
  <c r="CW212" i="18"/>
  <c r="CX212" i="18"/>
  <c r="CY212" i="18"/>
  <c r="CZ212" i="18"/>
  <c r="DA212" i="18"/>
  <c r="DB212" i="18"/>
  <c r="DC212" i="18"/>
  <c r="DD212" i="18"/>
  <c r="DE212" i="18"/>
  <c r="DF212" i="18"/>
  <c r="DG212" i="18"/>
  <c r="DH212" i="18"/>
  <c r="DI212" i="18"/>
  <c r="DJ212" i="18"/>
  <c r="DK212" i="18"/>
  <c r="DL212" i="18"/>
  <c r="DM212" i="18"/>
  <c r="DN212" i="18"/>
  <c r="DO212" i="18"/>
  <c r="DP212" i="18"/>
  <c r="DQ212" i="18"/>
  <c r="DR212" i="18"/>
  <c r="DS212" i="18"/>
  <c r="DT212" i="18"/>
  <c r="DU212" i="18"/>
  <c r="DV212" i="18"/>
  <c r="DW212" i="18"/>
  <c r="DX212" i="18"/>
  <c r="DY212" i="18"/>
  <c r="DZ212" i="18"/>
  <c r="EA212" i="18"/>
  <c r="EB212" i="18"/>
  <c r="EC212" i="18"/>
  <c r="ED212" i="18"/>
  <c r="EE212" i="18"/>
  <c r="EF212" i="18"/>
  <c r="EG212" i="18"/>
  <c r="EH212" i="18"/>
  <c r="BJ213" i="18"/>
  <c r="BK213" i="18"/>
  <c r="BM213" i="18"/>
  <c r="BN213" i="18"/>
  <c r="BO213" i="18"/>
  <c r="BP213" i="18"/>
  <c r="BQ213" i="18"/>
  <c r="BR213" i="18"/>
  <c r="BS213" i="18"/>
  <c r="BT213" i="18"/>
  <c r="BU213" i="18"/>
  <c r="BV213" i="18"/>
  <c r="BW213" i="18"/>
  <c r="BX213" i="18"/>
  <c r="BY213" i="18"/>
  <c r="BZ213" i="18"/>
  <c r="CA213" i="18"/>
  <c r="CB213" i="18"/>
  <c r="CC213" i="18"/>
  <c r="CD213" i="18"/>
  <c r="CE213" i="18"/>
  <c r="CF213" i="18"/>
  <c r="CG213" i="18"/>
  <c r="CH213" i="18"/>
  <c r="CI213" i="18"/>
  <c r="CJ213" i="18"/>
  <c r="CK213" i="18"/>
  <c r="CL213" i="18"/>
  <c r="CM213" i="18"/>
  <c r="CN213" i="18"/>
  <c r="CO213" i="18"/>
  <c r="CP213" i="18"/>
  <c r="CQ213" i="18"/>
  <c r="CR213" i="18"/>
  <c r="CS213" i="18"/>
  <c r="CT213" i="18"/>
  <c r="CU213" i="18"/>
  <c r="CV213" i="18"/>
  <c r="CW213" i="18"/>
  <c r="CX213" i="18"/>
  <c r="CY213" i="18"/>
  <c r="CZ213" i="18"/>
  <c r="DA213" i="18"/>
  <c r="DB213" i="18"/>
  <c r="DC213" i="18"/>
  <c r="DD213" i="18"/>
  <c r="DE213" i="18"/>
  <c r="DF213" i="18"/>
  <c r="DG213" i="18"/>
  <c r="DH213" i="18"/>
  <c r="DI213" i="18"/>
  <c r="DJ213" i="18"/>
  <c r="DK213" i="18"/>
  <c r="DL213" i="18"/>
  <c r="DM213" i="18"/>
  <c r="DN213" i="18"/>
  <c r="DO213" i="18"/>
  <c r="DP213" i="18"/>
  <c r="DQ213" i="18"/>
  <c r="DR213" i="18"/>
  <c r="DS213" i="18"/>
  <c r="DT213" i="18"/>
  <c r="DU213" i="18"/>
  <c r="DV213" i="18"/>
  <c r="DW213" i="18"/>
  <c r="DX213" i="18"/>
  <c r="DY213" i="18"/>
  <c r="DZ213" i="18"/>
  <c r="EA213" i="18"/>
  <c r="EB213" i="18"/>
  <c r="EC213" i="18"/>
  <c r="ED213" i="18"/>
  <c r="EE213" i="18"/>
  <c r="EF213" i="18"/>
  <c r="EG213" i="18"/>
  <c r="EH213" i="18"/>
  <c r="BJ214" i="18"/>
  <c r="BK214" i="18"/>
  <c r="BM214" i="18"/>
  <c r="BN214" i="18"/>
  <c r="BO214" i="18"/>
  <c r="BP214" i="18"/>
  <c r="BQ214" i="18"/>
  <c r="BR214" i="18"/>
  <c r="BS214" i="18"/>
  <c r="BT214" i="18"/>
  <c r="BU214" i="18"/>
  <c r="BV214" i="18"/>
  <c r="BW214" i="18"/>
  <c r="BX214" i="18"/>
  <c r="BY214" i="18"/>
  <c r="BZ214" i="18"/>
  <c r="CA214" i="18"/>
  <c r="CB214" i="18"/>
  <c r="CC214" i="18"/>
  <c r="CD214" i="18"/>
  <c r="CE214" i="18"/>
  <c r="CF214" i="18"/>
  <c r="CG214" i="18"/>
  <c r="CH214" i="18"/>
  <c r="CI214" i="18"/>
  <c r="CJ214" i="18"/>
  <c r="CK214" i="18"/>
  <c r="CL214" i="18"/>
  <c r="CM214" i="18"/>
  <c r="CN214" i="18"/>
  <c r="CO214" i="18"/>
  <c r="CP214" i="18"/>
  <c r="CQ214" i="18"/>
  <c r="CR214" i="18"/>
  <c r="CS214" i="18"/>
  <c r="CT214" i="18"/>
  <c r="CU214" i="18"/>
  <c r="CV214" i="18"/>
  <c r="CW214" i="18"/>
  <c r="CX214" i="18"/>
  <c r="CY214" i="18"/>
  <c r="CZ214" i="18"/>
  <c r="DA214" i="18"/>
  <c r="DB214" i="18"/>
  <c r="DC214" i="18"/>
  <c r="DD214" i="18"/>
  <c r="DE214" i="18"/>
  <c r="DF214" i="18"/>
  <c r="DG214" i="18"/>
  <c r="DH214" i="18"/>
  <c r="DI214" i="18"/>
  <c r="DJ214" i="18"/>
  <c r="DK214" i="18"/>
  <c r="DL214" i="18"/>
  <c r="DM214" i="18"/>
  <c r="DN214" i="18"/>
  <c r="DO214" i="18"/>
  <c r="DP214" i="18"/>
  <c r="DQ214" i="18"/>
  <c r="DR214" i="18"/>
  <c r="DS214" i="18"/>
  <c r="DT214" i="18"/>
  <c r="DU214" i="18"/>
  <c r="DV214" i="18"/>
  <c r="DW214" i="18"/>
  <c r="DX214" i="18"/>
  <c r="DY214" i="18"/>
  <c r="DZ214" i="18"/>
  <c r="EA214" i="18"/>
  <c r="EB214" i="18"/>
  <c r="EC214" i="18"/>
  <c r="ED214" i="18"/>
  <c r="EE214" i="18"/>
  <c r="EF214" i="18"/>
  <c r="EG214" i="18"/>
  <c r="EH214" i="18"/>
  <c r="BJ215" i="18"/>
  <c r="BK215" i="18"/>
  <c r="BM215" i="18"/>
  <c r="BN215" i="18"/>
  <c r="BO215" i="18"/>
  <c r="BP215" i="18"/>
  <c r="BQ215" i="18"/>
  <c r="BR215" i="18"/>
  <c r="BS215" i="18"/>
  <c r="BT215" i="18"/>
  <c r="BU215" i="18"/>
  <c r="BV215" i="18"/>
  <c r="BW215" i="18"/>
  <c r="BX215" i="18"/>
  <c r="BY215" i="18"/>
  <c r="BZ215" i="18"/>
  <c r="CA215" i="18"/>
  <c r="CB215" i="18"/>
  <c r="CC215" i="18"/>
  <c r="CD215" i="18"/>
  <c r="CE215" i="18"/>
  <c r="CF215" i="18"/>
  <c r="CG215" i="18"/>
  <c r="CH215" i="18"/>
  <c r="CI215" i="18"/>
  <c r="CJ215" i="18"/>
  <c r="CK215" i="18"/>
  <c r="CL215" i="18"/>
  <c r="CM215" i="18"/>
  <c r="CN215" i="18"/>
  <c r="CO215" i="18"/>
  <c r="CP215" i="18"/>
  <c r="CQ215" i="18"/>
  <c r="CR215" i="18"/>
  <c r="CS215" i="18"/>
  <c r="CT215" i="18"/>
  <c r="CU215" i="18"/>
  <c r="CV215" i="18"/>
  <c r="CW215" i="18"/>
  <c r="CX215" i="18"/>
  <c r="CY215" i="18"/>
  <c r="CZ215" i="18"/>
  <c r="DA215" i="18"/>
  <c r="DB215" i="18"/>
  <c r="DC215" i="18"/>
  <c r="DD215" i="18"/>
  <c r="DE215" i="18"/>
  <c r="DF215" i="18"/>
  <c r="DG215" i="18"/>
  <c r="DH215" i="18"/>
  <c r="DI215" i="18"/>
  <c r="DJ215" i="18"/>
  <c r="DK215" i="18"/>
  <c r="DL215" i="18"/>
  <c r="DM215" i="18"/>
  <c r="DN215" i="18"/>
  <c r="DO215" i="18"/>
  <c r="DP215" i="18"/>
  <c r="DQ215" i="18"/>
  <c r="DR215" i="18"/>
  <c r="DS215" i="18"/>
  <c r="DT215" i="18"/>
  <c r="DU215" i="18"/>
  <c r="DV215" i="18"/>
  <c r="DW215" i="18"/>
  <c r="DX215" i="18"/>
  <c r="DY215" i="18"/>
  <c r="DZ215" i="18"/>
  <c r="EA215" i="18"/>
  <c r="EB215" i="18"/>
  <c r="EC215" i="18"/>
  <c r="ED215" i="18"/>
  <c r="EE215" i="18"/>
  <c r="EF215" i="18"/>
  <c r="EG215" i="18"/>
  <c r="EH215" i="18"/>
  <c r="BJ216" i="18"/>
  <c r="BK216" i="18"/>
  <c r="BL216" i="18"/>
  <c r="BM216" i="18"/>
  <c r="BN216" i="18"/>
  <c r="BP216" i="18"/>
  <c r="BQ216" i="18"/>
  <c r="BR216" i="18"/>
  <c r="BS216" i="18"/>
  <c r="BT216" i="18"/>
  <c r="BU216" i="18"/>
  <c r="BV216" i="18"/>
  <c r="BW216" i="18"/>
  <c r="BX216" i="18"/>
  <c r="BY216" i="18"/>
  <c r="BZ216" i="18"/>
  <c r="CA216" i="18"/>
  <c r="CB216" i="18"/>
  <c r="CC216" i="18"/>
  <c r="CD216" i="18"/>
  <c r="CE216" i="18"/>
  <c r="CF216" i="18"/>
  <c r="CG216" i="18"/>
  <c r="CH216" i="18"/>
  <c r="CI216" i="18"/>
  <c r="CJ216" i="18"/>
  <c r="CK216" i="18"/>
  <c r="CL216" i="18"/>
  <c r="CM216" i="18"/>
  <c r="CN216" i="18"/>
  <c r="CO216" i="18"/>
  <c r="CP216" i="18"/>
  <c r="CQ216" i="18"/>
  <c r="CR216" i="18"/>
  <c r="CS216" i="18"/>
  <c r="CT216" i="18"/>
  <c r="CU216" i="18"/>
  <c r="CV216" i="18"/>
  <c r="CW216" i="18"/>
  <c r="CX216" i="18"/>
  <c r="CY216" i="18"/>
  <c r="CZ216" i="18"/>
  <c r="DA216" i="18"/>
  <c r="DB216" i="18"/>
  <c r="DC216" i="18"/>
  <c r="DD216" i="18"/>
  <c r="DE216" i="18"/>
  <c r="DF216" i="18"/>
  <c r="DG216" i="18"/>
  <c r="DH216" i="18"/>
  <c r="DI216" i="18"/>
  <c r="DJ216" i="18"/>
  <c r="DK216" i="18"/>
  <c r="DL216" i="18"/>
  <c r="DM216" i="18"/>
  <c r="DN216" i="18"/>
  <c r="DO216" i="18"/>
  <c r="DP216" i="18"/>
  <c r="DQ216" i="18"/>
  <c r="DR216" i="18"/>
  <c r="DS216" i="18"/>
  <c r="DT216" i="18"/>
  <c r="DU216" i="18"/>
  <c r="DV216" i="18"/>
  <c r="DW216" i="18"/>
  <c r="DX216" i="18"/>
  <c r="DY216" i="18"/>
  <c r="DZ216" i="18"/>
  <c r="EA216" i="18"/>
  <c r="EB216" i="18"/>
  <c r="EC216" i="18"/>
  <c r="ED216" i="18"/>
  <c r="EE216" i="18"/>
  <c r="EF216" i="18"/>
  <c r="EG216" i="18"/>
  <c r="EH216" i="18"/>
  <c r="BJ217" i="18"/>
  <c r="BK217" i="18"/>
  <c r="BL217" i="18"/>
  <c r="BM217" i="18"/>
  <c r="BN217" i="18"/>
  <c r="BO217" i="18"/>
  <c r="BP217" i="18"/>
  <c r="BQ217" i="18"/>
  <c r="BR217" i="18"/>
  <c r="BS217" i="18"/>
  <c r="BT217" i="18"/>
  <c r="BU217" i="18"/>
  <c r="BV217" i="18"/>
  <c r="BW217" i="18"/>
  <c r="BX217" i="18"/>
  <c r="BY217" i="18"/>
  <c r="CA217" i="18"/>
  <c r="CB217" i="18"/>
  <c r="CC217" i="18"/>
  <c r="CD217" i="18"/>
  <c r="CE217" i="18"/>
  <c r="CF217" i="18"/>
  <c r="CG217" i="18"/>
  <c r="CH217" i="18"/>
  <c r="CI217" i="18"/>
  <c r="CJ217" i="18"/>
  <c r="CK217" i="18"/>
  <c r="CL217" i="18"/>
  <c r="CM217" i="18"/>
  <c r="CN217" i="18"/>
  <c r="CO217" i="18"/>
  <c r="CP217" i="18"/>
  <c r="CQ217" i="18"/>
  <c r="CR217" i="18"/>
  <c r="CS217" i="18"/>
  <c r="CT217" i="18"/>
  <c r="CU217" i="18"/>
  <c r="CV217" i="18"/>
  <c r="CW217" i="18"/>
  <c r="CX217" i="18"/>
  <c r="CY217" i="18"/>
  <c r="CZ217" i="18"/>
  <c r="DA217" i="18"/>
  <c r="DB217" i="18"/>
  <c r="DC217" i="18"/>
  <c r="DD217" i="18"/>
  <c r="DE217" i="18"/>
  <c r="DF217" i="18"/>
  <c r="DG217" i="18"/>
  <c r="DH217" i="18"/>
  <c r="DI217" i="18"/>
  <c r="DJ217" i="18"/>
  <c r="DK217" i="18"/>
  <c r="DL217" i="18"/>
  <c r="DM217" i="18"/>
  <c r="DN217" i="18"/>
  <c r="DO217" i="18"/>
  <c r="DP217" i="18"/>
  <c r="DQ217" i="18"/>
  <c r="DR217" i="18"/>
  <c r="DS217" i="18"/>
  <c r="DT217" i="18"/>
  <c r="DU217" i="18"/>
  <c r="DV217" i="18"/>
  <c r="DW217" i="18"/>
  <c r="DX217" i="18"/>
  <c r="DY217" i="18"/>
  <c r="DZ217" i="18"/>
  <c r="EA217" i="18"/>
  <c r="EB217" i="18"/>
  <c r="EC217" i="18"/>
  <c r="ED217" i="18"/>
  <c r="EE217" i="18"/>
  <c r="EF217" i="18"/>
  <c r="EG217" i="18"/>
  <c r="EH217" i="18"/>
  <c r="BJ218" i="18"/>
  <c r="BK218" i="18"/>
  <c r="BL218" i="18"/>
  <c r="BM218" i="18"/>
  <c r="BN218" i="18"/>
  <c r="BO218" i="18"/>
  <c r="BP218" i="18"/>
  <c r="BQ218" i="18"/>
  <c r="BR218" i="18"/>
  <c r="BS218" i="18"/>
  <c r="BT218" i="18"/>
  <c r="BU218" i="18"/>
  <c r="BV218" i="18"/>
  <c r="BW218" i="18"/>
  <c r="BX218" i="18"/>
  <c r="BY218" i="18"/>
  <c r="CA218" i="18"/>
  <c r="CB218" i="18"/>
  <c r="CC218" i="18"/>
  <c r="CD218" i="18"/>
  <c r="CE218" i="18"/>
  <c r="CF218" i="18"/>
  <c r="CG218" i="18"/>
  <c r="CH218" i="18"/>
  <c r="CI218" i="18"/>
  <c r="CJ218" i="18"/>
  <c r="CK218" i="18"/>
  <c r="CL218" i="18"/>
  <c r="CM218" i="18"/>
  <c r="CN218" i="18"/>
  <c r="CO218" i="18"/>
  <c r="CP218" i="18"/>
  <c r="CQ218" i="18"/>
  <c r="CR218" i="18"/>
  <c r="CS218" i="18"/>
  <c r="CT218" i="18"/>
  <c r="CU218" i="18"/>
  <c r="CV218" i="18"/>
  <c r="CW218" i="18"/>
  <c r="CX218" i="18"/>
  <c r="CY218" i="18"/>
  <c r="CZ218" i="18"/>
  <c r="DA218" i="18"/>
  <c r="DB218" i="18"/>
  <c r="DC218" i="18"/>
  <c r="DD218" i="18"/>
  <c r="DE218" i="18"/>
  <c r="DF218" i="18"/>
  <c r="DG218" i="18"/>
  <c r="DH218" i="18"/>
  <c r="DI218" i="18"/>
  <c r="DJ218" i="18"/>
  <c r="DK218" i="18"/>
  <c r="DL218" i="18"/>
  <c r="DM218" i="18"/>
  <c r="DN218" i="18"/>
  <c r="DO218" i="18"/>
  <c r="DP218" i="18"/>
  <c r="DQ218" i="18"/>
  <c r="DR218" i="18"/>
  <c r="DS218" i="18"/>
  <c r="DT218" i="18"/>
  <c r="DU218" i="18"/>
  <c r="DV218" i="18"/>
  <c r="DW218" i="18"/>
  <c r="DX218" i="18"/>
  <c r="DY218" i="18"/>
  <c r="DZ218" i="18"/>
  <c r="EA218" i="18"/>
  <c r="EB218" i="18"/>
  <c r="EC218" i="18"/>
  <c r="ED218" i="18"/>
  <c r="EE218" i="18"/>
  <c r="EF218" i="18"/>
  <c r="EG218" i="18"/>
  <c r="EH218" i="18"/>
  <c r="BJ219" i="18"/>
  <c r="BK219" i="18"/>
  <c r="BL219" i="18"/>
  <c r="BM219" i="18"/>
  <c r="BN219" i="18"/>
  <c r="BO219" i="18"/>
  <c r="BP219" i="18"/>
  <c r="BQ219" i="18"/>
  <c r="BR219" i="18"/>
  <c r="BS219" i="18"/>
  <c r="BT219" i="18"/>
  <c r="BU219" i="18"/>
  <c r="BV219" i="18"/>
  <c r="BW219" i="18"/>
  <c r="BY219" i="18"/>
  <c r="BZ219" i="18"/>
  <c r="CA219" i="18"/>
  <c r="CB219" i="18"/>
  <c r="CC219" i="18"/>
  <c r="CD219" i="18"/>
  <c r="CE219" i="18"/>
  <c r="CF219" i="18"/>
  <c r="CG219" i="18"/>
  <c r="CH219" i="18"/>
  <c r="CI219" i="18"/>
  <c r="CJ219" i="18"/>
  <c r="CK219" i="18"/>
  <c r="CL219" i="18"/>
  <c r="CM219" i="18"/>
  <c r="CN219" i="18"/>
  <c r="CO219" i="18"/>
  <c r="CP219" i="18"/>
  <c r="CQ219" i="18"/>
  <c r="CR219" i="18"/>
  <c r="CS219" i="18"/>
  <c r="CT219" i="18"/>
  <c r="CU219" i="18"/>
  <c r="CV219" i="18"/>
  <c r="CW219" i="18"/>
  <c r="CX219" i="18"/>
  <c r="CY219" i="18"/>
  <c r="CZ219" i="18"/>
  <c r="DA219" i="18"/>
  <c r="DB219" i="18"/>
  <c r="DC219" i="18"/>
  <c r="DD219" i="18"/>
  <c r="DE219" i="18"/>
  <c r="DF219" i="18"/>
  <c r="DG219" i="18"/>
  <c r="DH219" i="18"/>
  <c r="DI219" i="18"/>
  <c r="DJ219" i="18"/>
  <c r="DK219" i="18"/>
  <c r="DL219" i="18"/>
  <c r="DM219" i="18"/>
  <c r="DN219" i="18"/>
  <c r="DO219" i="18"/>
  <c r="DP219" i="18"/>
  <c r="DQ219" i="18"/>
  <c r="DR219" i="18"/>
  <c r="DS219" i="18"/>
  <c r="DT219" i="18"/>
  <c r="DU219" i="18"/>
  <c r="DV219" i="18"/>
  <c r="DW219" i="18"/>
  <c r="DX219" i="18"/>
  <c r="DY219" i="18"/>
  <c r="DZ219" i="18"/>
  <c r="EA219" i="18"/>
  <c r="EB219" i="18"/>
  <c r="EC219" i="18"/>
  <c r="ED219" i="18"/>
  <c r="EE219" i="18"/>
  <c r="EF219" i="18"/>
  <c r="EG219" i="18"/>
  <c r="EH219" i="18"/>
  <c r="BJ220" i="18"/>
  <c r="BK220" i="18"/>
  <c r="BL220" i="18"/>
  <c r="BM220" i="18"/>
  <c r="BN220" i="18"/>
  <c r="BO220" i="18"/>
  <c r="BP220" i="18"/>
  <c r="BQ220" i="18"/>
  <c r="BR220" i="18"/>
  <c r="BS220" i="18"/>
  <c r="BT220" i="18"/>
  <c r="BU220" i="18"/>
  <c r="BV220" i="18"/>
  <c r="BW220" i="18"/>
  <c r="BX220" i="18"/>
  <c r="BZ220" i="18"/>
  <c r="CA220" i="18"/>
  <c r="CB220" i="18"/>
  <c r="CC220" i="18"/>
  <c r="CD220" i="18"/>
  <c r="CE220" i="18"/>
  <c r="CF220" i="18"/>
  <c r="CG220" i="18"/>
  <c r="CH220" i="18"/>
  <c r="CI220" i="18"/>
  <c r="CJ220" i="18"/>
  <c r="CK220" i="18"/>
  <c r="CL220" i="18"/>
  <c r="CM220" i="18"/>
  <c r="CN220" i="18"/>
  <c r="CO220" i="18"/>
  <c r="CP220" i="18"/>
  <c r="CQ220" i="18"/>
  <c r="CR220" i="18"/>
  <c r="CS220" i="18"/>
  <c r="CT220" i="18"/>
  <c r="CU220" i="18"/>
  <c r="CV220" i="18"/>
  <c r="CW220" i="18"/>
  <c r="CX220" i="18"/>
  <c r="CY220" i="18"/>
  <c r="CZ220" i="18"/>
  <c r="DA220" i="18"/>
  <c r="DB220" i="18"/>
  <c r="DC220" i="18"/>
  <c r="DD220" i="18"/>
  <c r="DE220" i="18"/>
  <c r="DF220" i="18"/>
  <c r="DG220" i="18"/>
  <c r="DH220" i="18"/>
  <c r="DI220" i="18"/>
  <c r="DJ220" i="18"/>
  <c r="DK220" i="18"/>
  <c r="DL220" i="18"/>
  <c r="DM220" i="18"/>
  <c r="DN220" i="18"/>
  <c r="DO220" i="18"/>
  <c r="DP220" i="18"/>
  <c r="DQ220" i="18"/>
  <c r="DR220" i="18"/>
  <c r="DS220" i="18"/>
  <c r="DT220" i="18"/>
  <c r="DU220" i="18"/>
  <c r="DV220" i="18"/>
  <c r="DW220" i="18"/>
  <c r="DX220" i="18"/>
  <c r="DY220" i="18"/>
  <c r="DZ220" i="18"/>
  <c r="EA220" i="18"/>
  <c r="EB220" i="18"/>
  <c r="EC220" i="18"/>
  <c r="ED220" i="18"/>
  <c r="EE220" i="18"/>
  <c r="EF220" i="18"/>
  <c r="EG220" i="18"/>
  <c r="EH220" i="18"/>
  <c r="BJ221" i="18"/>
  <c r="BK221" i="18"/>
  <c r="BL221" i="18"/>
  <c r="BM221" i="18"/>
  <c r="BN221" i="18"/>
  <c r="BO221" i="18"/>
  <c r="BP221" i="18"/>
  <c r="BQ221" i="18"/>
  <c r="BR221" i="18"/>
  <c r="BS221" i="18"/>
  <c r="BT221" i="18"/>
  <c r="BU221" i="18"/>
  <c r="BV221" i="18"/>
  <c r="BW221" i="18"/>
  <c r="BX221" i="18"/>
  <c r="BZ221" i="18"/>
  <c r="CA221" i="18"/>
  <c r="CB221" i="18"/>
  <c r="CC221" i="18"/>
  <c r="CD221" i="18"/>
  <c r="CE221" i="18"/>
  <c r="CF221" i="18"/>
  <c r="CG221" i="18"/>
  <c r="CH221" i="18"/>
  <c r="CI221" i="18"/>
  <c r="CJ221" i="18"/>
  <c r="CK221" i="18"/>
  <c r="CL221" i="18"/>
  <c r="CM221" i="18"/>
  <c r="CN221" i="18"/>
  <c r="CO221" i="18"/>
  <c r="CP221" i="18"/>
  <c r="CQ221" i="18"/>
  <c r="CR221" i="18"/>
  <c r="CS221" i="18"/>
  <c r="CT221" i="18"/>
  <c r="CU221" i="18"/>
  <c r="CV221" i="18"/>
  <c r="CW221" i="18"/>
  <c r="CX221" i="18"/>
  <c r="CY221" i="18"/>
  <c r="CZ221" i="18"/>
  <c r="DA221" i="18"/>
  <c r="DB221" i="18"/>
  <c r="DC221" i="18"/>
  <c r="DD221" i="18"/>
  <c r="DE221" i="18"/>
  <c r="DF221" i="18"/>
  <c r="DG221" i="18"/>
  <c r="DH221" i="18"/>
  <c r="DI221" i="18"/>
  <c r="DJ221" i="18"/>
  <c r="DK221" i="18"/>
  <c r="DL221" i="18"/>
  <c r="DM221" i="18"/>
  <c r="DN221" i="18"/>
  <c r="DO221" i="18"/>
  <c r="DP221" i="18"/>
  <c r="DQ221" i="18"/>
  <c r="DR221" i="18"/>
  <c r="DS221" i="18"/>
  <c r="DT221" i="18"/>
  <c r="DU221" i="18"/>
  <c r="DV221" i="18"/>
  <c r="DW221" i="18"/>
  <c r="DX221" i="18"/>
  <c r="DY221" i="18"/>
  <c r="DZ221" i="18"/>
  <c r="EA221" i="18"/>
  <c r="EB221" i="18"/>
  <c r="EC221" i="18"/>
  <c r="ED221" i="18"/>
  <c r="EE221" i="18"/>
  <c r="EF221" i="18"/>
  <c r="EG221" i="18"/>
  <c r="EH221" i="18"/>
  <c r="BJ222" i="18"/>
  <c r="BK222" i="18"/>
  <c r="BL222" i="18"/>
  <c r="BM222" i="18"/>
  <c r="BN222" i="18"/>
  <c r="BO222" i="18"/>
  <c r="BP222" i="18"/>
  <c r="BQ222" i="18"/>
  <c r="BR222" i="18"/>
  <c r="BS222" i="18"/>
  <c r="BT222" i="18"/>
  <c r="BU222" i="18"/>
  <c r="BV222" i="18"/>
  <c r="BW222" i="18"/>
  <c r="BX222" i="18"/>
  <c r="BZ222" i="18"/>
  <c r="CA222" i="18"/>
  <c r="CB222" i="18"/>
  <c r="CC222" i="18"/>
  <c r="CD222" i="18"/>
  <c r="CE222" i="18"/>
  <c r="CF222" i="18"/>
  <c r="CG222" i="18"/>
  <c r="CH222" i="18"/>
  <c r="CI222" i="18"/>
  <c r="CJ222" i="18"/>
  <c r="CK222" i="18"/>
  <c r="CL222" i="18"/>
  <c r="CM222" i="18"/>
  <c r="CN222" i="18"/>
  <c r="CO222" i="18"/>
  <c r="CP222" i="18"/>
  <c r="CQ222" i="18"/>
  <c r="CR222" i="18"/>
  <c r="CS222" i="18"/>
  <c r="CT222" i="18"/>
  <c r="CU222" i="18"/>
  <c r="CV222" i="18"/>
  <c r="CW222" i="18"/>
  <c r="CX222" i="18"/>
  <c r="CY222" i="18"/>
  <c r="CZ222" i="18"/>
  <c r="DA222" i="18"/>
  <c r="DB222" i="18"/>
  <c r="DC222" i="18"/>
  <c r="DD222" i="18"/>
  <c r="DE222" i="18"/>
  <c r="DF222" i="18"/>
  <c r="DG222" i="18"/>
  <c r="DH222" i="18"/>
  <c r="DI222" i="18"/>
  <c r="DJ222" i="18"/>
  <c r="DK222" i="18"/>
  <c r="DL222" i="18"/>
  <c r="DM222" i="18"/>
  <c r="DN222" i="18"/>
  <c r="DO222" i="18"/>
  <c r="DP222" i="18"/>
  <c r="DQ222" i="18"/>
  <c r="DR222" i="18"/>
  <c r="DS222" i="18"/>
  <c r="DT222" i="18"/>
  <c r="DU222" i="18"/>
  <c r="DV222" i="18"/>
  <c r="DW222" i="18"/>
  <c r="DX222" i="18"/>
  <c r="DY222" i="18"/>
  <c r="DZ222" i="18"/>
  <c r="EA222" i="18"/>
  <c r="EB222" i="18"/>
  <c r="EC222" i="18"/>
  <c r="ED222" i="18"/>
  <c r="EE222" i="18"/>
  <c r="EF222" i="18"/>
  <c r="EG222" i="18"/>
  <c r="EH222" i="18"/>
  <c r="BJ223" i="18"/>
  <c r="BK223" i="18"/>
  <c r="BL223" i="18"/>
  <c r="BM223" i="18"/>
  <c r="BN223" i="18"/>
  <c r="BO223" i="18"/>
  <c r="BP223" i="18"/>
  <c r="BQ223" i="18"/>
  <c r="BR223" i="18"/>
  <c r="BS223" i="18"/>
  <c r="BT223" i="18"/>
  <c r="BU223" i="18"/>
  <c r="BV223" i="18"/>
  <c r="BW223" i="18"/>
  <c r="BX223" i="18"/>
  <c r="BZ223" i="18"/>
  <c r="CA223" i="18"/>
  <c r="CB223" i="18"/>
  <c r="CC223" i="18"/>
  <c r="CD223" i="18"/>
  <c r="CE223" i="18"/>
  <c r="CF223" i="18"/>
  <c r="CG223" i="18"/>
  <c r="CH223" i="18"/>
  <c r="CI223" i="18"/>
  <c r="CJ223" i="18"/>
  <c r="CK223" i="18"/>
  <c r="CL223" i="18"/>
  <c r="CM223" i="18"/>
  <c r="CN223" i="18"/>
  <c r="CO223" i="18"/>
  <c r="CP223" i="18"/>
  <c r="CQ223" i="18"/>
  <c r="CR223" i="18"/>
  <c r="CS223" i="18"/>
  <c r="CT223" i="18"/>
  <c r="CU223" i="18"/>
  <c r="CV223" i="18"/>
  <c r="CW223" i="18"/>
  <c r="CX223" i="18"/>
  <c r="CY223" i="18"/>
  <c r="CZ223" i="18"/>
  <c r="DA223" i="18"/>
  <c r="DB223" i="18"/>
  <c r="DC223" i="18"/>
  <c r="DD223" i="18"/>
  <c r="DE223" i="18"/>
  <c r="DF223" i="18"/>
  <c r="DG223" i="18"/>
  <c r="DH223" i="18"/>
  <c r="DI223" i="18"/>
  <c r="DJ223" i="18"/>
  <c r="DK223" i="18"/>
  <c r="DL223" i="18"/>
  <c r="DM223" i="18"/>
  <c r="DN223" i="18"/>
  <c r="DO223" i="18"/>
  <c r="DP223" i="18"/>
  <c r="DQ223" i="18"/>
  <c r="DR223" i="18"/>
  <c r="DS223" i="18"/>
  <c r="DT223" i="18"/>
  <c r="DU223" i="18"/>
  <c r="DV223" i="18"/>
  <c r="DW223" i="18"/>
  <c r="DX223" i="18"/>
  <c r="DY223" i="18"/>
  <c r="DZ223" i="18"/>
  <c r="EA223" i="18"/>
  <c r="EB223" i="18"/>
  <c r="EC223" i="18"/>
  <c r="ED223" i="18"/>
  <c r="EE223" i="18"/>
  <c r="EF223" i="18"/>
  <c r="EG223" i="18"/>
  <c r="EH223" i="18"/>
  <c r="BJ224" i="18"/>
  <c r="BK224" i="18"/>
  <c r="BL224" i="18"/>
  <c r="BM224" i="18"/>
  <c r="BN224" i="18"/>
  <c r="BO224" i="18"/>
  <c r="BP224" i="18"/>
  <c r="BQ224" i="18"/>
  <c r="BR224" i="18"/>
  <c r="BS224" i="18"/>
  <c r="BT224" i="18"/>
  <c r="BU224" i="18"/>
  <c r="BV224" i="18"/>
  <c r="BW224" i="18"/>
  <c r="BX224" i="18"/>
  <c r="BZ224" i="18"/>
  <c r="CA224" i="18"/>
  <c r="CB224" i="18"/>
  <c r="CC224" i="18"/>
  <c r="CD224" i="18"/>
  <c r="CE224" i="18"/>
  <c r="CF224" i="18"/>
  <c r="CG224" i="18"/>
  <c r="CH224" i="18"/>
  <c r="CI224" i="18"/>
  <c r="CJ224" i="18"/>
  <c r="CK224" i="18"/>
  <c r="CL224" i="18"/>
  <c r="CM224" i="18"/>
  <c r="CN224" i="18"/>
  <c r="CO224" i="18"/>
  <c r="CP224" i="18"/>
  <c r="CQ224" i="18"/>
  <c r="CR224" i="18"/>
  <c r="CS224" i="18"/>
  <c r="CT224" i="18"/>
  <c r="CU224" i="18"/>
  <c r="CV224" i="18"/>
  <c r="CW224" i="18"/>
  <c r="CX224" i="18"/>
  <c r="CY224" i="18"/>
  <c r="CZ224" i="18"/>
  <c r="DA224" i="18"/>
  <c r="DB224" i="18"/>
  <c r="DC224" i="18"/>
  <c r="DD224" i="18"/>
  <c r="DE224" i="18"/>
  <c r="DF224" i="18"/>
  <c r="DG224" i="18"/>
  <c r="DH224" i="18"/>
  <c r="DI224" i="18"/>
  <c r="DJ224" i="18"/>
  <c r="DK224" i="18"/>
  <c r="DL224" i="18"/>
  <c r="DM224" i="18"/>
  <c r="DN224" i="18"/>
  <c r="DO224" i="18"/>
  <c r="DP224" i="18"/>
  <c r="DQ224" i="18"/>
  <c r="DR224" i="18"/>
  <c r="DS224" i="18"/>
  <c r="DT224" i="18"/>
  <c r="DU224" i="18"/>
  <c r="DV224" i="18"/>
  <c r="DW224" i="18"/>
  <c r="DX224" i="18"/>
  <c r="DY224" i="18"/>
  <c r="DZ224" i="18"/>
  <c r="EA224" i="18"/>
  <c r="EB224" i="18"/>
  <c r="EC224" i="18"/>
  <c r="ED224" i="18"/>
  <c r="EE224" i="18"/>
  <c r="EF224" i="18"/>
  <c r="EG224" i="18"/>
  <c r="EH224" i="18"/>
  <c r="BJ225" i="18"/>
  <c r="BK225" i="18"/>
  <c r="BL225" i="18"/>
  <c r="BM225" i="18"/>
  <c r="BN225" i="18"/>
  <c r="BO225" i="18"/>
  <c r="BP225" i="18"/>
  <c r="BQ225" i="18"/>
  <c r="BR225" i="18"/>
  <c r="BS225" i="18"/>
  <c r="BT225" i="18"/>
  <c r="BU225" i="18"/>
  <c r="BV225" i="18"/>
  <c r="BW225" i="18"/>
  <c r="BX225" i="18"/>
  <c r="BY225" i="18"/>
  <c r="BZ225" i="18"/>
  <c r="CA225" i="18"/>
  <c r="CB225" i="18"/>
  <c r="CD225" i="18"/>
  <c r="CE225" i="18"/>
  <c r="CF225" i="18"/>
  <c r="CG225" i="18"/>
  <c r="CH225" i="18"/>
  <c r="CI225" i="18"/>
  <c r="CJ225" i="18"/>
  <c r="CK225" i="18"/>
  <c r="CL225" i="18"/>
  <c r="CM225" i="18"/>
  <c r="CN225" i="18"/>
  <c r="CO225" i="18"/>
  <c r="CP225" i="18"/>
  <c r="CQ225" i="18"/>
  <c r="CR225" i="18"/>
  <c r="CS225" i="18"/>
  <c r="CT225" i="18"/>
  <c r="CU225" i="18"/>
  <c r="CV225" i="18"/>
  <c r="CW225" i="18"/>
  <c r="CX225" i="18"/>
  <c r="CY225" i="18"/>
  <c r="CZ225" i="18"/>
  <c r="DA225" i="18"/>
  <c r="DB225" i="18"/>
  <c r="DC225" i="18"/>
  <c r="DD225" i="18"/>
  <c r="DE225" i="18"/>
  <c r="DF225" i="18"/>
  <c r="DG225" i="18"/>
  <c r="DH225" i="18"/>
  <c r="DI225" i="18"/>
  <c r="DJ225" i="18"/>
  <c r="DK225" i="18"/>
  <c r="DL225" i="18"/>
  <c r="DM225" i="18"/>
  <c r="DN225" i="18"/>
  <c r="DO225" i="18"/>
  <c r="DP225" i="18"/>
  <c r="DQ225" i="18"/>
  <c r="DR225" i="18"/>
  <c r="DS225" i="18"/>
  <c r="DT225" i="18"/>
  <c r="DU225" i="18"/>
  <c r="DV225" i="18"/>
  <c r="DW225" i="18"/>
  <c r="DX225" i="18"/>
  <c r="DY225" i="18"/>
  <c r="DZ225" i="18"/>
  <c r="EA225" i="18"/>
  <c r="EB225" i="18"/>
  <c r="EC225" i="18"/>
  <c r="ED225" i="18"/>
  <c r="EE225" i="18"/>
  <c r="EF225" i="18"/>
  <c r="EG225" i="18"/>
  <c r="EH225" i="18"/>
  <c r="BJ226" i="18"/>
  <c r="BK226" i="18"/>
  <c r="BL226" i="18"/>
  <c r="BM226" i="18"/>
  <c r="BN226" i="18"/>
  <c r="BO226" i="18"/>
  <c r="BP226" i="18"/>
  <c r="BQ226" i="18"/>
  <c r="BR226" i="18"/>
  <c r="BS226" i="18"/>
  <c r="BT226" i="18"/>
  <c r="BU226" i="18"/>
  <c r="BV226" i="18"/>
  <c r="BW226" i="18"/>
  <c r="BX226" i="18"/>
  <c r="BY226" i="18"/>
  <c r="BZ226" i="18"/>
  <c r="CA226" i="18"/>
  <c r="CB226" i="18"/>
  <c r="CD226" i="18"/>
  <c r="CE226" i="18"/>
  <c r="CF226" i="18"/>
  <c r="CG226" i="18"/>
  <c r="CH226" i="18"/>
  <c r="CI226" i="18"/>
  <c r="CJ226" i="18"/>
  <c r="CK226" i="18"/>
  <c r="CL226" i="18"/>
  <c r="CM226" i="18"/>
  <c r="CN226" i="18"/>
  <c r="CO226" i="18"/>
  <c r="CP226" i="18"/>
  <c r="CQ226" i="18"/>
  <c r="CR226" i="18"/>
  <c r="CS226" i="18"/>
  <c r="CT226" i="18"/>
  <c r="CU226" i="18"/>
  <c r="CV226" i="18"/>
  <c r="CW226" i="18"/>
  <c r="CX226" i="18"/>
  <c r="CY226" i="18"/>
  <c r="CZ226" i="18"/>
  <c r="DA226" i="18"/>
  <c r="DB226" i="18"/>
  <c r="DC226" i="18"/>
  <c r="DD226" i="18"/>
  <c r="DE226" i="18"/>
  <c r="DF226" i="18"/>
  <c r="DG226" i="18"/>
  <c r="DH226" i="18"/>
  <c r="DI226" i="18"/>
  <c r="DJ226" i="18"/>
  <c r="DK226" i="18"/>
  <c r="DL226" i="18"/>
  <c r="DM226" i="18"/>
  <c r="DN226" i="18"/>
  <c r="DO226" i="18"/>
  <c r="DP226" i="18"/>
  <c r="DQ226" i="18"/>
  <c r="DR226" i="18"/>
  <c r="DS226" i="18"/>
  <c r="DT226" i="18"/>
  <c r="DU226" i="18"/>
  <c r="DV226" i="18"/>
  <c r="DW226" i="18"/>
  <c r="DX226" i="18"/>
  <c r="DY226" i="18"/>
  <c r="DZ226" i="18"/>
  <c r="EA226" i="18"/>
  <c r="EB226" i="18"/>
  <c r="EC226" i="18"/>
  <c r="ED226" i="18"/>
  <c r="EE226" i="18"/>
  <c r="EF226" i="18"/>
  <c r="EG226" i="18"/>
  <c r="EH226" i="18"/>
  <c r="BJ227" i="18"/>
  <c r="BK227" i="18"/>
  <c r="BL227" i="18"/>
  <c r="BM227" i="18"/>
  <c r="BN227" i="18"/>
  <c r="BO227" i="18"/>
  <c r="BP227" i="18"/>
  <c r="BQ227" i="18"/>
  <c r="BR227" i="18"/>
  <c r="BS227" i="18"/>
  <c r="BT227" i="18"/>
  <c r="BU227" i="18"/>
  <c r="BV227" i="18"/>
  <c r="BW227" i="18"/>
  <c r="BX227" i="18"/>
  <c r="BY227" i="18"/>
  <c r="BZ227" i="18"/>
  <c r="CA227" i="18"/>
  <c r="CB227" i="18"/>
  <c r="CD227" i="18"/>
  <c r="CE227" i="18"/>
  <c r="CF227" i="18"/>
  <c r="CG227" i="18"/>
  <c r="CH227" i="18"/>
  <c r="CI227" i="18"/>
  <c r="CJ227" i="18"/>
  <c r="CK227" i="18"/>
  <c r="CL227" i="18"/>
  <c r="CM227" i="18"/>
  <c r="CN227" i="18"/>
  <c r="CO227" i="18"/>
  <c r="CP227" i="18"/>
  <c r="CQ227" i="18"/>
  <c r="CR227" i="18"/>
  <c r="CS227" i="18"/>
  <c r="CT227" i="18"/>
  <c r="CU227" i="18"/>
  <c r="CV227" i="18"/>
  <c r="CW227" i="18"/>
  <c r="CX227" i="18"/>
  <c r="CY227" i="18"/>
  <c r="CZ227" i="18"/>
  <c r="DA227" i="18"/>
  <c r="DB227" i="18"/>
  <c r="DC227" i="18"/>
  <c r="DD227" i="18"/>
  <c r="DE227" i="18"/>
  <c r="DF227" i="18"/>
  <c r="DG227" i="18"/>
  <c r="DH227" i="18"/>
  <c r="DI227" i="18"/>
  <c r="DJ227" i="18"/>
  <c r="DK227" i="18"/>
  <c r="DL227" i="18"/>
  <c r="DM227" i="18"/>
  <c r="DN227" i="18"/>
  <c r="DO227" i="18"/>
  <c r="DP227" i="18"/>
  <c r="DQ227" i="18"/>
  <c r="DR227" i="18"/>
  <c r="DS227" i="18"/>
  <c r="DT227" i="18"/>
  <c r="DU227" i="18"/>
  <c r="DV227" i="18"/>
  <c r="DW227" i="18"/>
  <c r="DX227" i="18"/>
  <c r="DY227" i="18"/>
  <c r="DZ227" i="18"/>
  <c r="EA227" i="18"/>
  <c r="EB227" i="18"/>
  <c r="EC227" i="18"/>
  <c r="ED227" i="18"/>
  <c r="EE227" i="18"/>
  <c r="EF227" i="18"/>
  <c r="EG227" i="18"/>
  <c r="EH227" i="18"/>
  <c r="BJ228" i="18"/>
  <c r="BK228" i="18"/>
  <c r="BL228" i="18"/>
  <c r="BM228" i="18"/>
  <c r="BN228" i="18"/>
  <c r="BO228" i="18"/>
  <c r="BP228" i="18"/>
  <c r="BQ228" i="18"/>
  <c r="BR228" i="18"/>
  <c r="BS228" i="18"/>
  <c r="BT228" i="18"/>
  <c r="BU228" i="18"/>
  <c r="BV228" i="18"/>
  <c r="BW228" i="18"/>
  <c r="BX228" i="18"/>
  <c r="BY228" i="18"/>
  <c r="BZ228" i="18"/>
  <c r="CA228" i="18"/>
  <c r="CB228" i="18"/>
  <c r="CD228" i="18"/>
  <c r="CE228" i="18"/>
  <c r="CF228" i="18"/>
  <c r="CG228" i="18"/>
  <c r="CH228" i="18"/>
  <c r="CI228" i="18"/>
  <c r="CJ228" i="18"/>
  <c r="CK228" i="18"/>
  <c r="CL228" i="18"/>
  <c r="CM228" i="18"/>
  <c r="CN228" i="18"/>
  <c r="CO228" i="18"/>
  <c r="CP228" i="18"/>
  <c r="CQ228" i="18"/>
  <c r="CR228" i="18"/>
  <c r="CS228" i="18"/>
  <c r="CT228" i="18"/>
  <c r="CU228" i="18"/>
  <c r="CV228" i="18"/>
  <c r="CW228" i="18"/>
  <c r="CX228" i="18"/>
  <c r="CY228" i="18"/>
  <c r="CZ228" i="18"/>
  <c r="DA228" i="18"/>
  <c r="DB228" i="18"/>
  <c r="DC228" i="18"/>
  <c r="DD228" i="18"/>
  <c r="DE228" i="18"/>
  <c r="DF228" i="18"/>
  <c r="DG228" i="18"/>
  <c r="DH228" i="18"/>
  <c r="DI228" i="18"/>
  <c r="DJ228" i="18"/>
  <c r="DK228" i="18"/>
  <c r="DL228" i="18"/>
  <c r="DM228" i="18"/>
  <c r="DN228" i="18"/>
  <c r="DO228" i="18"/>
  <c r="DP228" i="18"/>
  <c r="DQ228" i="18"/>
  <c r="DR228" i="18"/>
  <c r="DS228" i="18"/>
  <c r="DT228" i="18"/>
  <c r="DU228" i="18"/>
  <c r="DV228" i="18"/>
  <c r="DW228" i="18"/>
  <c r="DX228" i="18"/>
  <c r="DY228" i="18"/>
  <c r="DZ228" i="18"/>
  <c r="EA228" i="18"/>
  <c r="EB228" i="18"/>
  <c r="EC228" i="18"/>
  <c r="ED228" i="18"/>
  <c r="EE228" i="18"/>
  <c r="EF228" i="18"/>
  <c r="EG228" i="18"/>
  <c r="EH228" i="18"/>
  <c r="BJ229" i="18"/>
  <c r="BK229" i="18"/>
  <c r="BL229" i="18"/>
  <c r="BM229" i="18"/>
  <c r="BN229" i="18"/>
  <c r="BO229" i="18"/>
  <c r="BP229" i="18"/>
  <c r="BQ229" i="18"/>
  <c r="BR229" i="18"/>
  <c r="BS229" i="18"/>
  <c r="BT229" i="18"/>
  <c r="BU229" i="18"/>
  <c r="BV229" i="18"/>
  <c r="BW229" i="18"/>
  <c r="BX229" i="18"/>
  <c r="BY229" i="18"/>
  <c r="BZ229" i="18"/>
  <c r="CA229" i="18"/>
  <c r="CB229" i="18"/>
  <c r="CD229" i="18"/>
  <c r="CE229" i="18"/>
  <c r="CF229" i="18"/>
  <c r="CG229" i="18"/>
  <c r="CH229" i="18"/>
  <c r="CI229" i="18"/>
  <c r="CJ229" i="18"/>
  <c r="CK229" i="18"/>
  <c r="CL229" i="18"/>
  <c r="CM229" i="18"/>
  <c r="CN229" i="18"/>
  <c r="CO229" i="18"/>
  <c r="CP229" i="18"/>
  <c r="CQ229" i="18"/>
  <c r="CR229" i="18"/>
  <c r="CS229" i="18"/>
  <c r="CT229" i="18"/>
  <c r="CU229" i="18"/>
  <c r="CV229" i="18"/>
  <c r="CW229" i="18"/>
  <c r="CX229" i="18"/>
  <c r="CY229" i="18"/>
  <c r="CZ229" i="18"/>
  <c r="DA229" i="18"/>
  <c r="DB229" i="18"/>
  <c r="DC229" i="18"/>
  <c r="DD229" i="18"/>
  <c r="DE229" i="18"/>
  <c r="DF229" i="18"/>
  <c r="DG229" i="18"/>
  <c r="DH229" i="18"/>
  <c r="DI229" i="18"/>
  <c r="DJ229" i="18"/>
  <c r="DK229" i="18"/>
  <c r="DL229" i="18"/>
  <c r="DM229" i="18"/>
  <c r="DN229" i="18"/>
  <c r="DO229" i="18"/>
  <c r="DP229" i="18"/>
  <c r="DQ229" i="18"/>
  <c r="DR229" i="18"/>
  <c r="DS229" i="18"/>
  <c r="DT229" i="18"/>
  <c r="DU229" i="18"/>
  <c r="DV229" i="18"/>
  <c r="DW229" i="18"/>
  <c r="DX229" i="18"/>
  <c r="DY229" i="18"/>
  <c r="DZ229" i="18"/>
  <c r="EA229" i="18"/>
  <c r="EB229" i="18"/>
  <c r="EC229" i="18"/>
  <c r="ED229" i="18"/>
  <c r="EE229" i="18"/>
  <c r="EF229" i="18"/>
  <c r="EG229" i="18"/>
  <c r="EH229" i="18"/>
  <c r="BJ230" i="18"/>
  <c r="BK230" i="18"/>
  <c r="BL230" i="18"/>
  <c r="BM230" i="18"/>
  <c r="BN230" i="18"/>
  <c r="BO230" i="18"/>
  <c r="BP230" i="18"/>
  <c r="BQ230" i="18"/>
  <c r="BR230" i="18"/>
  <c r="BS230" i="18"/>
  <c r="BT230" i="18"/>
  <c r="BU230" i="18"/>
  <c r="BV230" i="18"/>
  <c r="BW230" i="18"/>
  <c r="BX230" i="18"/>
  <c r="BY230" i="18"/>
  <c r="BZ230" i="18"/>
  <c r="CA230" i="18"/>
  <c r="CB230" i="18"/>
  <c r="CD230" i="18"/>
  <c r="CE230" i="18"/>
  <c r="CF230" i="18"/>
  <c r="CG230" i="18"/>
  <c r="CH230" i="18"/>
  <c r="CI230" i="18"/>
  <c r="CJ230" i="18"/>
  <c r="CK230" i="18"/>
  <c r="CL230" i="18"/>
  <c r="CM230" i="18"/>
  <c r="CN230" i="18"/>
  <c r="CO230" i="18"/>
  <c r="CP230" i="18"/>
  <c r="CQ230" i="18"/>
  <c r="CR230" i="18"/>
  <c r="CS230" i="18"/>
  <c r="CT230" i="18"/>
  <c r="CU230" i="18"/>
  <c r="CV230" i="18"/>
  <c r="CW230" i="18"/>
  <c r="CX230" i="18"/>
  <c r="CY230" i="18"/>
  <c r="CZ230" i="18"/>
  <c r="DA230" i="18"/>
  <c r="DB230" i="18"/>
  <c r="DC230" i="18"/>
  <c r="DD230" i="18"/>
  <c r="DE230" i="18"/>
  <c r="DF230" i="18"/>
  <c r="DG230" i="18"/>
  <c r="DH230" i="18"/>
  <c r="DI230" i="18"/>
  <c r="DJ230" i="18"/>
  <c r="DK230" i="18"/>
  <c r="DL230" i="18"/>
  <c r="DM230" i="18"/>
  <c r="DN230" i="18"/>
  <c r="DO230" i="18"/>
  <c r="DP230" i="18"/>
  <c r="DQ230" i="18"/>
  <c r="DR230" i="18"/>
  <c r="DS230" i="18"/>
  <c r="DT230" i="18"/>
  <c r="DU230" i="18"/>
  <c r="DV230" i="18"/>
  <c r="DW230" i="18"/>
  <c r="DX230" i="18"/>
  <c r="DY230" i="18"/>
  <c r="DZ230" i="18"/>
  <c r="EA230" i="18"/>
  <c r="EB230" i="18"/>
  <c r="EC230" i="18"/>
  <c r="ED230" i="18"/>
  <c r="EE230" i="18"/>
  <c r="EF230" i="18"/>
  <c r="EG230" i="18"/>
  <c r="EH230" i="18"/>
  <c r="BJ231" i="18"/>
  <c r="BK231" i="18"/>
  <c r="BL231" i="18"/>
  <c r="BM231" i="18"/>
  <c r="BN231" i="18"/>
  <c r="BO231" i="18"/>
  <c r="BP231" i="18"/>
  <c r="BQ231" i="18"/>
  <c r="BR231" i="18"/>
  <c r="BS231" i="18"/>
  <c r="BT231" i="18"/>
  <c r="BU231" i="18"/>
  <c r="BV231" i="18"/>
  <c r="BW231" i="18"/>
  <c r="BX231" i="18"/>
  <c r="BY231" i="18"/>
  <c r="BZ231" i="18"/>
  <c r="CA231" i="18"/>
  <c r="CB231" i="18"/>
  <c r="CC231" i="18"/>
  <c r="CE231" i="18"/>
  <c r="CF231" i="18"/>
  <c r="CG231" i="18"/>
  <c r="CH231" i="18"/>
  <c r="CI231" i="18"/>
  <c r="CJ231" i="18"/>
  <c r="CK231" i="18"/>
  <c r="CL231" i="18"/>
  <c r="CM231" i="18"/>
  <c r="CN231" i="18"/>
  <c r="CO231" i="18"/>
  <c r="CP231" i="18"/>
  <c r="CQ231" i="18"/>
  <c r="CR231" i="18"/>
  <c r="CS231" i="18"/>
  <c r="CT231" i="18"/>
  <c r="CU231" i="18"/>
  <c r="CV231" i="18"/>
  <c r="CW231" i="18"/>
  <c r="CX231" i="18"/>
  <c r="CY231" i="18"/>
  <c r="CZ231" i="18"/>
  <c r="DA231" i="18"/>
  <c r="DB231" i="18"/>
  <c r="DC231" i="18"/>
  <c r="DD231" i="18"/>
  <c r="DE231" i="18"/>
  <c r="DF231" i="18"/>
  <c r="DG231" i="18"/>
  <c r="DH231" i="18"/>
  <c r="DI231" i="18"/>
  <c r="DJ231" i="18"/>
  <c r="DK231" i="18"/>
  <c r="DL231" i="18"/>
  <c r="DM231" i="18"/>
  <c r="DN231" i="18"/>
  <c r="DO231" i="18"/>
  <c r="DP231" i="18"/>
  <c r="DQ231" i="18"/>
  <c r="DR231" i="18"/>
  <c r="DS231" i="18"/>
  <c r="DT231" i="18"/>
  <c r="DU231" i="18"/>
  <c r="DV231" i="18"/>
  <c r="DW231" i="18"/>
  <c r="DX231" i="18"/>
  <c r="DY231" i="18"/>
  <c r="DZ231" i="18"/>
  <c r="EA231" i="18"/>
  <c r="EB231" i="18"/>
  <c r="EC231" i="18"/>
  <c r="ED231" i="18"/>
  <c r="EE231" i="18"/>
  <c r="EF231" i="18"/>
  <c r="EG231" i="18"/>
  <c r="EH231" i="18"/>
  <c r="BJ232" i="18"/>
  <c r="BK232" i="18"/>
  <c r="BL232" i="18"/>
  <c r="BM232" i="18"/>
  <c r="BN232" i="18"/>
  <c r="BO232" i="18"/>
  <c r="BP232" i="18"/>
  <c r="BQ232" i="18"/>
  <c r="BR232" i="18"/>
  <c r="BS232" i="18"/>
  <c r="BT232" i="18"/>
  <c r="BU232" i="18"/>
  <c r="BV232" i="18"/>
  <c r="BW232" i="18"/>
  <c r="BX232" i="18"/>
  <c r="BY232" i="18"/>
  <c r="BZ232" i="18"/>
  <c r="CA232" i="18"/>
  <c r="CB232" i="18"/>
  <c r="CC232" i="18"/>
  <c r="CE232" i="18"/>
  <c r="CF232" i="18"/>
  <c r="CG232" i="18"/>
  <c r="CH232" i="18"/>
  <c r="CI232" i="18"/>
  <c r="CJ232" i="18"/>
  <c r="CK232" i="18"/>
  <c r="CL232" i="18"/>
  <c r="CM232" i="18"/>
  <c r="CN232" i="18"/>
  <c r="CO232" i="18"/>
  <c r="CP232" i="18"/>
  <c r="CQ232" i="18"/>
  <c r="CR232" i="18"/>
  <c r="CS232" i="18"/>
  <c r="CT232" i="18"/>
  <c r="CU232" i="18"/>
  <c r="CV232" i="18"/>
  <c r="CW232" i="18"/>
  <c r="CX232" i="18"/>
  <c r="CY232" i="18"/>
  <c r="CZ232" i="18"/>
  <c r="DA232" i="18"/>
  <c r="DB232" i="18"/>
  <c r="DC232" i="18"/>
  <c r="DD232" i="18"/>
  <c r="DE232" i="18"/>
  <c r="DF232" i="18"/>
  <c r="DG232" i="18"/>
  <c r="DH232" i="18"/>
  <c r="DI232" i="18"/>
  <c r="DJ232" i="18"/>
  <c r="DK232" i="18"/>
  <c r="DL232" i="18"/>
  <c r="DM232" i="18"/>
  <c r="DN232" i="18"/>
  <c r="DO232" i="18"/>
  <c r="DP232" i="18"/>
  <c r="DQ232" i="18"/>
  <c r="DR232" i="18"/>
  <c r="DS232" i="18"/>
  <c r="DT232" i="18"/>
  <c r="DU232" i="18"/>
  <c r="DV232" i="18"/>
  <c r="DW232" i="18"/>
  <c r="DX232" i="18"/>
  <c r="DY232" i="18"/>
  <c r="DZ232" i="18"/>
  <c r="EA232" i="18"/>
  <c r="EB232" i="18"/>
  <c r="EC232" i="18"/>
  <c r="ED232" i="18"/>
  <c r="EE232" i="18"/>
  <c r="EF232" i="18"/>
  <c r="EG232" i="18"/>
  <c r="EH232" i="18"/>
  <c r="BJ233" i="18"/>
  <c r="BK233" i="18"/>
  <c r="BL233" i="18"/>
  <c r="BM233" i="18"/>
  <c r="BN233" i="18"/>
  <c r="BO233" i="18"/>
  <c r="BP233" i="18"/>
  <c r="BQ233" i="18"/>
  <c r="BR233" i="18"/>
  <c r="BS233" i="18"/>
  <c r="BT233" i="18"/>
  <c r="BU233" i="18"/>
  <c r="BV233" i="18"/>
  <c r="BW233" i="18"/>
  <c r="BX233" i="18"/>
  <c r="BY233" i="18"/>
  <c r="BZ233" i="18"/>
  <c r="CA233" i="18"/>
  <c r="CB233" i="18"/>
  <c r="CC233" i="18"/>
  <c r="CE233" i="18"/>
  <c r="CF233" i="18"/>
  <c r="CG233" i="18"/>
  <c r="CH233" i="18"/>
  <c r="CI233" i="18"/>
  <c r="CJ233" i="18"/>
  <c r="CK233" i="18"/>
  <c r="CL233" i="18"/>
  <c r="CM233" i="18"/>
  <c r="CN233" i="18"/>
  <c r="CO233" i="18"/>
  <c r="CP233" i="18"/>
  <c r="CQ233" i="18"/>
  <c r="CR233" i="18"/>
  <c r="CS233" i="18"/>
  <c r="CT233" i="18"/>
  <c r="CU233" i="18"/>
  <c r="CV233" i="18"/>
  <c r="CW233" i="18"/>
  <c r="CX233" i="18"/>
  <c r="CY233" i="18"/>
  <c r="CZ233" i="18"/>
  <c r="DA233" i="18"/>
  <c r="DB233" i="18"/>
  <c r="DC233" i="18"/>
  <c r="DD233" i="18"/>
  <c r="DE233" i="18"/>
  <c r="DF233" i="18"/>
  <c r="DG233" i="18"/>
  <c r="DH233" i="18"/>
  <c r="DI233" i="18"/>
  <c r="DJ233" i="18"/>
  <c r="DK233" i="18"/>
  <c r="DL233" i="18"/>
  <c r="DM233" i="18"/>
  <c r="DN233" i="18"/>
  <c r="DO233" i="18"/>
  <c r="DP233" i="18"/>
  <c r="DQ233" i="18"/>
  <c r="DR233" i="18"/>
  <c r="DS233" i="18"/>
  <c r="DT233" i="18"/>
  <c r="DU233" i="18"/>
  <c r="DV233" i="18"/>
  <c r="DW233" i="18"/>
  <c r="DX233" i="18"/>
  <c r="DY233" i="18"/>
  <c r="DZ233" i="18"/>
  <c r="EA233" i="18"/>
  <c r="EB233" i="18"/>
  <c r="EC233" i="18"/>
  <c r="ED233" i="18"/>
  <c r="EE233" i="18"/>
  <c r="EF233" i="18"/>
  <c r="EG233" i="18"/>
  <c r="EH233" i="18"/>
  <c r="BJ234" i="18"/>
  <c r="BK234" i="18"/>
  <c r="BL234" i="18"/>
  <c r="BM234" i="18"/>
  <c r="BN234" i="18"/>
  <c r="BO234" i="18"/>
  <c r="BP234" i="18"/>
  <c r="BQ234" i="18"/>
  <c r="BR234" i="18"/>
  <c r="BS234" i="18"/>
  <c r="BT234" i="18"/>
  <c r="BU234" i="18"/>
  <c r="BV234" i="18"/>
  <c r="BW234" i="18"/>
  <c r="BX234" i="18"/>
  <c r="BY234" i="18"/>
  <c r="BZ234" i="18"/>
  <c r="CA234" i="18"/>
  <c r="CB234" i="18"/>
  <c r="CC234" i="18"/>
  <c r="CE234" i="18"/>
  <c r="CF234" i="18"/>
  <c r="CG234" i="18"/>
  <c r="CH234" i="18"/>
  <c r="CI234" i="18"/>
  <c r="CJ234" i="18"/>
  <c r="CK234" i="18"/>
  <c r="CL234" i="18"/>
  <c r="CM234" i="18"/>
  <c r="CN234" i="18"/>
  <c r="CO234" i="18"/>
  <c r="CP234" i="18"/>
  <c r="CQ234" i="18"/>
  <c r="CR234" i="18"/>
  <c r="CS234" i="18"/>
  <c r="CT234" i="18"/>
  <c r="CU234" i="18"/>
  <c r="CV234" i="18"/>
  <c r="CW234" i="18"/>
  <c r="CX234" i="18"/>
  <c r="CY234" i="18"/>
  <c r="CZ234" i="18"/>
  <c r="DA234" i="18"/>
  <c r="DB234" i="18"/>
  <c r="DC234" i="18"/>
  <c r="DD234" i="18"/>
  <c r="DE234" i="18"/>
  <c r="DF234" i="18"/>
  <c r="DG234" i="18"/>
  <c r="DH234" i="18"/>
  <c r="DI234" i="18"/>
  <c r="DJ234" i="18"/>
  <c r="DK234" i="18"/>
  <c r="DL234" i="18"/>
  <c r="DM234" i="18"/>
  <c r="DN234" i="18"/>
  <c r="DO234" i="18"/>
  <c r="DP234" i="18"/>
  <c r="DQ234" i="18"/>
  <c r="DR234" i="18"/>
  <c r="DS234" i="18"/>
  <c r="DT234" i="18"/>
  <c r="DU234" i="18"/>
  <c r="DV234" i="18"/>
  <c r="DW234" i="18"/>
  <c r="DX234" i="18"/>
  <c r="DY234" i="18"/>
  <c r="DZ234" i="18"/>
  <c r="EA234" i="18"/>
  <c r="EB234" i="18"/>
  <c r="EC234" i="18"/>
  <c r="ED234" i="18"/>
  <c r="EE234" i="18"/>
  <c r="EF234" i="18"/>
  <c r="EG234" i="18"/>
  <c r="EH234" i="18"/>
  <c r="BJ235" i="18"/>
  <c r="BK235" i="18"/>
  <c r="BL235" i="18"/>
  <c r="BM235" i="18"/>
  <c r="BN235" i="18"/>
  <c r="BO235" i="18"/>
  <c r="BP235" i="18"/>
  <c r="BQ235" i="18"/>
  <c r="BR235" i="18"/>
  <c r="BS235" i="18"/>
  <c r="BT235" i="18"/>
  <c r="BU235" i="18"/>
  <c r="BV235" i="18"/>
  <c r="BW235" i="18"/>
  <c r="BX235" i="18"/>
  <c r="BY235" i="18"/>
  <c r="BZ235" i="18"/>
  <c r="CA235" i="18"/>
  <c r="CB235" i="18"/>
  <c r="CC235" i="18"/>
  <c r="CD235" i="18"/>
  <c r="CE235" i="18"/>
  <c r="CF235" i="18"/>
  <c r="CG235" i="18"/>
  <c r="CH235" i="18"/>
  <c r="CI235" i="18"/>
  <c r="CJ235" i="18"/>
  <c r="CL235" i="18"/>
  <c r="CM235" i="18"/>
  <c r="CN235" i="18"/>
  <c r="CO235" i="18"/>
  <c r="CP235" i="18"/>
  <c r="CQ235" i="18"/>
  <c r="CR235" i="18"/>
  <c r="CS235" i="18"/>
  <c r="CT235" i="18"/>
  <c r="CU235" i="18"/>
  <c r="CV235" i="18"/>
  <c r="CW235" i="18"/>
  <c r="CX235" i="18"/>
  <c r="CY235" i="18"/>
  <c r="CZ235" i="18"/>
  <c r="DA235" i="18"/>
  <c r="DB235" i="18"/>
  <c r="DC235" i="18"/>
  <c r="DD235" i="18"/>
  <c r="DE235" i="18"/>
  <c r="DF235" i="18"/>
  <c r="DG235" i="18"/>
  <c r="DH235" i="18"/>
  <c r="DI235" i="18"/>
  <c r="DJ235" i="18"/>
  <c r="DK235" i="18"/>
  <c r="DL235" i="18"/>
  <c r="DM235" i="18"/>
  <c r="DN235" i="18"/>
  <c r="DO235" i="18"/>
  <c r="DP235" i="18"/>
  <c r="DQ235" i="18"/>
  <c r="DR235" i="18"/>
  <c r="DS235" i="18"/>
  <c r="DT235" i="18"/>
  <c r="DU235" i="18"/>
  <c r="DV235" i="18"/>
  <c r="DW235" i="18"/>
  <c r="DX235" i="18"/>
  <c r="DY235" i="18"/>
  <c r="DZ235" i="18"/>
  <c r="EA235" i="18"/>
  <c r="EB235" i="18"/>
  <c r="EC235" i="18"/>
  <c r="ED235" i="18"/>
  <c r="EE235" i="18"/>
  <c r="EF235" i="18"/>
  <c r="EG235" i="18"/>
  <c r="EH235" i="18"/>
  <c r="BJ236" i="18"/>
  <c r="BK236" i="18"/>
  <c r="BL236" i="18"/>
  <c r="BM236" i="18"/>
  <c r="BN236" i="18"/>
  <c r="BO236" i="18"/>
  <c r="BP236" i="18"/>
  <c r="BQ236" i="18"/>
  <c r="BR236" i="18"/>
  <c r="BS236" i="18"/>
  <c r="BT236" i="18"/>
  <c r="BU236" i="18"/>
  <c r="BV236" i="18"/>
  <c r="BW236" i="18"/>
  <c r="BX236" i="18"/>
  <c r="BY236" i="18"/>
  <c r="BZ236" i="18"/>
  <c r="CA236" i="18"/>
  <c r="CB236" i="18"/>
  <c r="CC236" i="18"/>
  <c r="CD236" i="18"/>
  <c r="CE236" i="18"/>
  <c r="CF236" i="18"/>
  <c r="CG236" i="18"/>
  <c r="CH236" i="18"/>
  <c r="CI236" i="18"/>
  <c r="CJ236" i="18"/>
  <c r="CK236" i="18"/>
  <c r="CL236" i="18"/>
  <c r="CM236" i="18"/>
  <c r="CN236" i="18"/>
  <c r="CO236" i="18"/>
  <c r="CP236" i="18"/>
  <c r="CR236" i="18"/>
  <c r="CS236" i="18"/>
  <c r="CT236" i="18"/>
  <c r="CU236" i="18"/>
  <c r="CV236" i="18"/>
  <c r="CW236" i="18"/>
  <c r="CX236" i="18"/>
  <c r="CY236" i="18"/>
  <c r="CZ236" i="18"/>
  <c r="DA236" i="18"/>
  <c r="DB236" i="18"/>
  <c r="DC236" i="18"/>
  <c r="DD236" i="18"/>
  <c r="DE236" i="18"/>
  <c r="DF236" i="18"/>
  <c r="DG236" i="18"/>
  <c r="DH236" i="18"/>
  <c r="DI236" i="18"/>
  <c r="DJ236" i="18"/>
  <c r="DK236" i="18"/>
  <c r="DL236" i="18"/>
  <c r="DM236" i="18"/>
  <c r="DN236" i="18"/>
  <c r="DO236" i="18"/>
  <c r="DP236" i="18"/>
  <c r="DQ236" i="18"/>
  <c r="DR236" i="18"/>
  <c r="DS236" i="18"/>
  <c r="DT236" i="18"/>
  <c r="DU236" i="18"/>
  <c r="DV236" i="18"/>
  <c r="DW236" i="18"/>
  <c r="DX236" i="18"/>
  <c r="DY236" i="18"/>
  <c r="DZ236" i="18"/>
  <c r="EA236" i="18"/>
  <c r="EB236" i="18"/>
  <c r="EC236" i="18"/>
  <c r="ED236" i="18"/>
  <c r="EE236" i="18"/>
  <c r="EF236" i="18"/>
  <c r="EG236" i="18"/>
  <c r="EH236" i="18"/>
  <c r="BJ237" i="18"/>
  <c r="BK237" i="18"/>
  <c r="BL237" i="18"/>
  <c r="BM237" i="18"/>
  <c r="BN237" i="18"/>
  <c r="BO237" i="18"/>
  <c r="BP237" i="18"/>
  <c r="BQ237" i="18"/>
  <c r="BR237" i="18"/>
  <c r="BS237" i="18"/>
  <c r="BT237" i="18"/>
  <c r="BU237" i="18"/>
  <c r="BV237" i="18"/>
  <c r="BW237" i="18"/>
  <c r="BX237" i="18"/>
  <c r="BY237" i="18"/>
  <c r="BZ237" i="18"/>
  <c r="CA237" i="18"/>
  <c r="CB237" i="18"/>
  <c r="CC237" i="18"/>
  <c r="CD237" i="18"/>
  <c r="CE237" i="18"/>
  <c r="CF237" i="18"/>
  <c r="CG237" i="18"/>
  <c r="CH237" i="18"/>
  <c r="CI237" i="18"/>
  <c r="CJ237" i="18"/>
  <c r="CK237" i="18"/>
  <c r="CL237" i="18"/>
  <c r="CM237" i="18"/>
  <c r="CN237" i="18"/>
  <c r="CO237" i="18"/>
  <c r="CP237" i="18"/>
  <c r="CR237" i="18"/>
  <c r="CS237" i="18"/>
  <c r="CT237" i="18"/>
  <c r="CU237" i="18"/>
  <c r="CV237" i="18"/>
  <c r="CW237" i="18"/>
  <c r="CX237" i="18"/>
  <c r="CY237" i="18"/>
  <c r="CZ237" i="18"/>
  <c r="DA237" i="18"/>
  <c r="DB237" i="18"/>
  <c r="DC237" i="18"/>
  <c r="DD237" i="18"/>
  <c r="DE237" i="18"/>
  <c r="DF237" i="18"/>
  <c r="DG237" i="18"/>
  <c r="DH237" i="18"/>
  <c r="DI237" i="18"/>
  <c r="DJ237" i="18"/>
  <c r="DK237" i="18"/>
  <c r="DL237" i="18"/>
  <c r="DM237" i="18"/>
  <c r="DN237" i="18"/>
  <c r="DO237" i="18"/>
  <c r="DP237" i="18"/>
  <c r="DQ237" i="18"/>
  <c r="DR237" i="18"/>
  <c r="DS237" i="18"/>
  <c r="DT237" i="18"/>
  <c r="DU237" i="18"/>
  <c r="DV237" i="18"/>
  <c r="DW237" i="18"/>
  <c r="DX237" i="18"/>
  <c r="DY237" i="18"/>
  <c r="DZ237" i="18"/>
  <c r="EA237" i="18"/>
  <c r="EB237" i="18"/>
  <c r="EC237" i="18"/>
  <c r="ED237" i="18"/>
  <c r="EE237" i="18"/>
  <c r="EF237" i="18"/>
  <c r="EG237" i="18"/>
  <c r="EH237" i="18"/>
  <c r="BJ238" i="18"/>
  <c r="BK238" i="18"/>
  <c r="BL238" i="18"/>
  <c r="BM238" i="18"/>
  <c r="BN238" i="18"/>
  <c r="BO238" i="18"/>
  <c r="BP238" i="18"/>
  <c r="BQ238" i="18"/>
  <c r="BR238" i="18"/>
  <c r="BS238" i="18"/>
  <c r="BT238" i="18"/>
  <c r="BU238" i="18"/>
  <c r="BV238" i="18"/>
  <c r="BW238" i="18"/>
  <c r="BX238" i="18"/>
  <c r="BY238" i="18"/>
  <c r="BZ238" i="18"/>
  <c r="CA238" i="18"/>
  <c r="CB238" i="18"/>
  <c r="CC238" i="18"/>
  <c r="CD238" i="18"/>
  <c r="CE238" i="18"/>
  <c r="CF238" i="18"/>
  <c r="CG238" i="18"/>
  <c r="CH238" i="18"/>
  <c r="CI238" i="18"/>
  <c r="CJ238" i="18"/>
  <c r="CK238" i="18"/>
  <c r="CL238" i="18"/>
  <c r="CM238" i="18"/>
  <c r="CN238" i="18"/>
  <c r="CO238" i="18"/>
  <c r="CP238" i="18"/>
  <c r="CR238" i="18"/>
  <c r="CS238" i="18"/>
  <c r="CT238" i="18"/>
  <c r="CU238" i="18"/>
  <c r="CV238" i="18"/>
  <c r="CW238" i="18"/>
  <c r="CX238" i="18"/>
  <c r="CY238" i="18"/>
  <c r="CZ238" i="18"/>
  <c r="DA238" i="18"/>
  <c r="DB238" i="18"/>
  <c r="DC238" i="18"/>
  <c r="DD238" i="18"/>
  <c r="DE238" i="18"/>
  <c r="DF238" i="18"/>
  <c r="DG238" i="18"/>
  <c r="DH238" i="18"/>
  <c r="DI238" i="18"/>
  <c r="DJ238" i="18"/>
  <c r="DK238" i="18"/>
  <c r="DL238" i="18"/>
  <c r="DM238" i="18"/>
  <c r="DN238" i="18"/>
  <c r="DO238" i="18"/>
  <c r="DP238" i="18"/>
  <c r="DQ238" i="18"/>
  <c r="DR238" i="18"/>
  <c r="DS238" i="18"/>
  <c r="DT238" i="18"/>
  <c r="DU238" i="18"/>
  <c r="DV238" i="18"/>
  <c r="DW238" i="18"/>
  <c r="DX238" i="18"/>
  <c r="DY238" i="18"/>
  <c r="DZ238" i="18"/>
  <c r="EA238" i="18"/>
  <c r="EB238" i="18"/>
  <c r="EC238" i="18"/>
  <c r="ED238" i="18"/>
  <c r="EE238" i="18"/>
  <c r="EF238" i="18"/>
  <c r="EG238" i="18"/>
  <c r="EH238" i="18"/>
  <c r="BJ239" i="18"/>
  <c r="BK239" i="18"/>
  <c r="BL239" i="18"/>
  <c r="BM239" i="18"/>
  <c r="BN239" i="18"/>
  <c r="BO239" i="18"/>
  <c r="BP239" i="18"/>
  <c r="BQ239" i="18"/>
  <c r="BR239" i="18"/>
  <c r="BS239" i="18"/>
  <c r="BT239" i="18"/>
  <c r="BU239" i="18"/>
  <c r="BV239" i="18"/>
  <c r="BW239" i="18"/>
  <c r="BX239" i="18"/>
  <c r="BY239" i="18"/>
  <c r="BZ239" i="18"/>
  <c r="CA239" i="18"/>
  <c r="CB239" i="18"/>
  <c r="CC239" i="18"/>
  <c r="CD239" i="18"/>
  <c r="CE239" i="18"/>
  <c r="CF239" i="18"/>
  <c r="CG239" i="18"/>
  <c r="CH239" i="18"/>
  <c r="CI239" i="18"/>
  <c r="CJ239" i="18"/>
  <c r="CK239" i="18"/>
  <c r="CL239" i="18"/>
  <c r="CM239" i="18"/>
  <c r="CN239" i="18"/>
  <c r="CO239" i="18"/>
  <c r="CP239" i="18"/>
  <c r="CQ239" i="18"/>
  <c r="CR239" i="18"/>
  <c r="CS239" i="18"/>
  <c r="CT239" i="18"/>
  <c r="CU239" i="18"/>
  <c r="CV239" i="18"/>
  <c r="CW239" i="18"/>
  <c r="CX239" i="18"/>
  <c r="CY239" i="18"/>
  <c r="CZ239" i="18"/>
  <c r="DA239" i="18"/>
  <c r="DB239" i="18"/>
  <c r="DC239" i="18"/>
  <c r="DD239" i="18"/>
  <c r="DE239" i="18"/>
  <c r="DF239" i="18"/>
  <c r="DG239" i="18"/>
  <c r="DH239" i="18"/>
  <c r="DI239" i="18"/>
  <c r="DJ239" i="18"/>
  <c r="DK239" i="18"/>
  <c r="DL239" i="18"/>
  <c r="DM239" i="18"/>
  <c r="DN239" i="18"/>
  <c r="DO239" i="18"/>
  <c r="DP239" i="18"/>
  <c r="DQ239" i="18"/>
  <c r="DR239" i="18"/>
  <c r="DS239" i="18"/>
  <c r="DT239" i="18"/>
  <c r="DU239" i="18"/>
  <c r="DV239" i="18"/>
  <c r="DW239" i="18"/>
  <c r="DX239" i="18"/>
  <c r="DY239" i="18"/>
  <c r="DZ239" i="18"/>
  <c r="EA239" i="18"/>
  <c r="EB239" i="18"/>
  <c r="ED239" i="18"/>
  <c r="EE239" i="18"/>
  <c r="EF239" i="18"/>
  <c r="EG239" i="18"/>
  <c r="EH239" i="18"/>
  <c r="BJ240" i="18"/>
  <c r="BK240" i="18"/>
  <c r="BL240" i="18"/>
  <c r="BM240" i="18"/>
  <c r="BN240" i="18"/>
  <c r="BO240" i="18"/>
  <c r="BP240" i="18"/>
  <c r="BQ240" i="18"/>
  <c r="BR240" i="18"/>
  <c r="BS240" i="18"/>
  <c r="BT240" i="18"/>
  <c r="BU240" i="18"/>
  <c r="BV240" i="18"/>
  <c r="BW240" i="18"/>
  <c r="BX240" i="18"/>
  <c r="BY240" i="18"/>
  <c r="BZ240" i="18"/>
  <c r="CA240" i="18"/>
  <c r="CB240" i="18"/>
  <c r="CC240" i="18"/>
  <c r="CD240" i="18"/>
  <c r="CE240" i="18"/>
  <c r="CF240" i="18"/>
  <c r="CG240" i="18"/>
  <c r="CH240" i="18"/>
  <c r="CI240" i="18"/>
  <c r="CJ240" i="18"/>
  <c r="CK240" i="18"/>
  <c r="CL240" i="18"/>
  <c r="CM240" i="18"/>
  <c r="CN240" i="18"/>
  <c r="CO240" i="18"/>
  <c r="CP240" i="18"/>
  <c r="CQ240" i="18"/>
  <c r="CR240" i="18"/>
  <c r="CS240" i="18"/>
  <c r="CT240" i="18"/>
  <c r="CU240" i="18"/>
  <c r="CV240" i="18"/>
  <c r="CW240" i="18"/>
  <c r="CX240" i="18"/>
  <c r="CY240" i="18"/>
  <c r="CZ240" i="18"/>
  <c r="DA240" i="18"/>
  <c r="DB240" i="18"/>
  <c r="DC240" i="18"/>
  <c r="DD240" i="18"/>
  <c r="DE240" i="18"/>
  <c r="DF240" i="18"/>
  <c r="DG240" i="18"/>
  <c r="DH240" i="18"/>
  <c r="DI240" i="18"/>
  <c r="DJ240" i="18"/>
  <c r="DK240" i="18"/>
  <c r="DL240" i="18"/>
  <c r="DM240" i="18"/>
  <c r="DN240" i="18"/>
  <c r="DO240" i="18"/>
  <c r="DP240" i="18"/>
  <c r="DQ240" i="18"/>
  <c r="DR240" i="18"/>
  <c r="DS240" i="18"/>
  <c r="DT240" i="18"/>
  <c r="DU240" i="18"/>
  <c r="DV240" i="18"/>
  <c r="DW240" i="18"/>
  <c r="DX240" i="18"/>
  <c r="DY240" i="18"/>
  <c r="DZ240" i="18"/>
  <c r="EA240" i="18"/>
  <c r="EB240" i="18"/>
  <c r="ED240" i="18"/>
  <c r="EE240" i="18"/>
  <c r="EF240" i="18"/>
  <c r="EG240" i="18"/>
  <c r="EH240" i="18"/>
  <c r="BJ241" i="18"/>
  <c r="BK241" i="18"/>
  <c r="BL241" i="18"/>
  <c r="BM241" i="18"/>
  <c r="BO241" i="18"/>
  <c r="BP241" i="18"/>
  <c r="BQ241" i="18"/>
  <c r="BR241" i="18"/>
  <c r="BS241" i="18"/>
  <c r="BT241" i="18"/>
  <c r="BU241" i="18"/>
  <c r="BV241" i="18"/>
  <c r="BW241" i="18"/>
  <c r="BX241" i="18"/>
  <c r="BY241" i="18"/>
  <c r="BZ241" i="18"/>
  <c r="CA241" i="18"/>
  <c r="CB241" i="18"/>
  <c r="CC241" i="18"/>
  <c r="CD241" i="18"/>
  <c r="CE241" i="18"/>
  <c r="CF241" i="18"/>
  <c r="CG241" i="18"/>
  <c r="CH241" i="18"/>
  <c r="CI241" i="18"/>
  <c r="CJ241" i="18"/>
  <c r="CK241" i="18"/>
  <c r="CL241" i="18"/>
  <c r="CM241" i="18"/>
  <c r="CN241" i="18"/>
  <c r="CO241" i="18"/>
  <c r="CP241" i="18"/>
  <c r="CQ241" i="18"/>
  <c r="CR241" i="18"/>
  <c r="CS241" i="18"/>
  <c r="CT241" i="18"/>
  <c r="CU241" i="18"/>
  <c r="CV241" i="18"/>
  <c r="CW241" i="18"/>
  <c r="CX241" i="18"/>
  <c r="CY241" i="18"/>
  <c r="CZ241" i="18"/>
  <c r="DA241" i="18"/>
  <c r="DB241" i="18"/>
  <c r="DC241" i="18"/>
  <c r="DD241" i="18"/>
  <c r="DE241" i="18"/>
  <c r="DF241" i="18"/>
  <c r="DG241" i="18"/>
  <c r="DH241" i="18"/>
  <c r="DI241" i="18"/>
  <c r="DJ241" i="18"/>
  <c r="DK241" i="18"/>
  <c r="DL241" i="18"/>
  <c r="DM241" i="18"/>
  <c r="DN241" i="18"/>
  <c r="DO241" i="18"/>
  <c r="DP241" i="18"/>
  <c r="DQ241" i="18"/>
  <c r="DR241" i="18"/>
  <c r="DS241" i="18"/>
  <c r="DT241" i="18"/>
  <c r="DU241" i="18"/>
  <c r="DV241" i="18"/>
  <c r="DW241" i="18"/>
  <c r="DX241" i="18"/>
  <c r="DY241" i="18"/>
  <c r="DZ241" i="18"/>
  <c r="EA241" i="18"/>
  <c r="EB241" i="18"/>
  <c r="EC241" i="18"/>
  <c r="ED241" i="18"/>
  <c r="EE241" i="18"/>
  <c r="EF241" i="18"/>
  <c r="EG241" i="18"/>
  <c r="EH241" i="18"/>
  <c r="BJ242" i="18"/>
  <c r="BK242" i="18"/>
  <c r="BL242" i="18"/>
  <c r="BM242" i="18"/>
  <c r="BN242" i="18"/>
  <c r="BO242" i="18"/>
  <c r="BP242" i="18"/>
  <c r="BQ242" i="18"/>
  <c r="BR242" i="18"/>
  <c r="BS242" i="18"/>
  <c r="BT242" i="18"/>
  <c r="BU242" i="18"/>
  <c r="BV242" i="18"/>
  <c r="BW242" i="18"/>
  <c r="BX242" i="18"/>
  <c r="BZ242" i="18"/>
  <c r="CA242" i="18"/>
  <c r="CB242" i="18"/>
  <c r="CC242" i="18"/>
  <c r="CD242" i="18"/>
  <c r="CE242" i="18"/>
  <c r="CF242" i="18"/>
  <c r="CG242" i="18"/>
  <c r="CH242" i="18"/>
  <c r="CI242" i="18"/>
  <c r="CJ242" i="18"/>
  <c r="CK242" i="18"/>
  <c r="CL242" i="18"/>
  <c r="CM242" i="18"/>
  <c r="CN242" i="18"/>
  <c r="CO242" i="18"/>
  <c r="CP242" i="18"/>
  <c r="CQ242" i="18"/>
  <c r="CR242" i="18"/>
  <c r="CS242" i="18"/>
  <c r="CT242" i="18"/>
  <c r="CU242" i="18"/>
  <c r="CV242" i="18"/>
  <c r="CW242" i="18"/>
  <c r="CX242" i="18"/>
  <c r="CY242" i="18"/>
  <c r="CZ242" i="18"/>
  <c r="DA242" i="18"/>
  <c r="DB242" i="18"/>
  <c r="DC242" i="18"/>
  <c r="DD242" i="18"/>
  <c r="DE242" i="18"/>
  <c r="DF242" i="18"/>
  <c r="DG242" i="18"/>
  <c r="DH242" i="18"/>
  <c r="DI242" i="18"/>
  <c r="DJ242" i="18"/>
  <c r="DK242" i="18"/>
  <c r="DL242" i="18"/>
  <c r="DM242" i="18"/>
  <c r="DN242" i="18"/>
  <c r="DO242" i="18"/>
  <c r="DP242" i="18"/>
  <c r="DQ242" i="18"/>
  <c r="DR242" i="18"/>
  <c r="DS242" i="18"/>
  <c r="DT242" i="18"/>
  <c r="DU242" i="18"/>
  <c r="DV242" i="18"/>
  <c r="DW242" i="18"/>
  <c r="DX242" i="18"/>
  <c r="DY242" i="18"/>
  <c r="DZ242" i="18"/>
  <c r="EA242" i="18"/>
  <c r="EB242" i="18"/>
  <c r="EC242" i="18"/>
  <c r="ED242" i="18"/>
  <c r="EE242" i="18"/>
  <c r="EF242" i="18"/>
  <c r="EG242" i="18"/>
  <c r="EH242" i="18"/>
  <c r="BJ243" i="18"/>
  <c r="BK243" i="18"/>
  <c r="BL243" i="18"/>
  <c r="BM243" i="18"/>
  <c r="BN243" i="18"/>
  <c r="BO243" i="18"/>
  <c r="BP243" i="18"/>
  <c r="BQ243" i="18"/>
  <c r="BR243" i="18"/>
  <c r="BS243" i="18"/>
  <c r="BT243" i="18"/>
  <c r="BU243" i="18"/>
  <c r="BV243" i="18"/>
  <c r="BW243" i="18"/>
  <c r="BX243" i="18"/>
  <c r="BZ243" i="18"/>
  <c r="CA243" i="18"/>
  <c r="CB243" i="18"/>
  <c r="CC243" i="18"/>
  <c r="CD243" i="18"/>
  <c r="CE243" i="18"/>
  <c r="CF243" i="18"/>
  <c r="CG243" i="18"/>
  <c r="CH243" i="18"/>
  <c r="CI243" i="18"/>
  <c r="CJ243" i="18"/>
  <c r="CK243" i="18"/>
  <c r="CL243" i="18"/>
  <c r="CM243" i="18"/>
  <c r="CN243" i="18"/>
  <c r="CO243" i="18"/>
  <c r="CP243" i="18"/>
  <c r="CQ243" i="18"/>
  <c r="CR243" i="18"/>
  <c r="CS243" i="18"/>
  <c r="CT243" i="18"/>
  <c r="CU243" i="18"/>
  <c r="CV243" i="18"/>
  <c r="CW243" i="18"/>
  <c r="CX243" i="18"/>
  <c r="CY243" i="18"/>
  <c r="CZ243" i="18"/>
  <c r="DA243" i="18"/>
  <c r="DB243" i="18"/>
  <c r="DC243" i="18"/>
  <c r="DD243" i="18"/>
  <c r="DE243" i="18"/>
  <c r="DF243" i="18"/>
  <c r="DG243" i="18"/>
  <c r="DH243" i="18"/>
  <c r="DI243" i="18"/>
  <c r="DJ243" i="18"/>
  <c r="DK243" i="18"/>
  <c r="DL243" i="18"/>
  <c r="DM243" i="18"/>
  <c r="DN243" i="18"/>
  <c r="DO243" i="18"/>
  <c r="DP243" i="18"/>
  <c r="DQ243" i="18"/>
  <c r="DR243" i="18"/>
  <c r="DS243" i="18"/>
  <c r="DT243" i="18"/>
  <c r="DU243" i="18"/>
  <c r="DV243" i="18"/>
  <c r="DW243" i="18"/>
  <c r="DX243" i="18"/>
  <c r="DY243" i="18"/>
  <c r="DZ243" i="18"/>
  <c r="EA243" i="18"/>
  <c r="EB243" i="18"/>
  <c r="EC243" i="18"/>
  <c r="ED243" i="18"/>
  <c r="EE243" i="18"/>
  <c r="EF243" i="18"/>
  <c r="EG243" i="18"/>
  <c r="EH243" i="18"/>
  <c r="BJ244" i="18"/>
  <c r="BK244" i="18"/>
  <c r="BL244" i="18"/>
  <c r="BM244" i="18"/>
  <c r="BN244" i="18"/>
  <c r="BO244" i="18"/>
  <c r="BP244" i="18"/>
  <c r="BQ244" i="18"/>
  <c r="BR244" i="18"/>
  <c r="BS244" i="18"/>
  <c r="BT244" i="18"/>
  <c r="BU244" i="18"/>
  <c r="BV244" i="18"/>
  <c r="BW244" i="18"/>
  <c r="BX244" i="18"/>
  <c r="BY244" i="18"/>
  <c r="BZ244" i="18"/>
  <c r="CA244" i="18"/>
  <c r="CB244" i="18"/>
  <c r="CD244" i="18"/>
  <c r="CE244" i="18"/>
  <c r="CF244" i="18"/>
  <c r="CG244" i="18"/>
  <c r="CH244" i="18"/>
  <c r="CI244" i="18"/>
  <c r="CJ244" i="18"/>
  <c r="CK244" i="18"/>
  <c r="CL244" i="18"/>
  <c r="CM244" i="18"/>
  <c r="CN244" i="18"/>
  <c r="CO244" i="18"/>
  <c r="CP244" i="18"/>
  <c r="CQ244" i="18"/>
  <c r="CR244" i="18"/>
  <c r="CS244" i="18"/>
  <c r="CT244" i="18"/>
  <c r="CU244" i="18"/>
  <c r="CV244" i="18"/>
  <c r="CW244" i="18"/>
  <c r="CX244" i="18"/>
  <c r="CY244" i="18"/>
  <c r="CZ244" i="18"/>
  <c r="DA244" i="18"/>
  <c r="DB244" i="18"/>
  <c r="DC244" i="18"/>
  <c r="DD244" i="18"/>
  <c r="DE244" i="18"/>
  <c r="DF244" i="18"/>
  <c r="DG244" i="18"/>
  <c r="DH244" i="18"/>
  <c r="DI244" i="18"/>
  <c r="DJ244" i="18"/>
  <c r="DK244" i="18"/>
  <c r="DL244" i="18"/>
  <c r="DM244" i="18"/>
  <c r="DN244" i="18"/>
  <c r="DO244" i="18"/>
  <c r="DP244" i="18"/>
  <c r="DQ244" i="18"/>
  <c r="DR244" i="18"/>
  <c r="DS244" i="18"/>
  <c r="DT244" i="18"/>
  <c r="DU244" i="18"/>
  <c r="DV244" i="18"/>
  <c r="DW244" i="18"/>
  <c r="DX244" i="18"/>
  <c r="DY244" i="18"/>
  <c r="DZ244" i="18"/>
  <c r="EA244" i="18"/>
  <c r="EB244" i="18"/>
  <c r="EC244" i="18"/>
  <c r="ED244" i="18"/>
  <c r="EE244" i="18"/>
  <c r="EF244" i="18"/>
  <c r="EG244" i="18"/>
  <c r="EH244" i="18"/>
  <c r="BJ245" i="18"/>
  <c r="BK245" i="18"/>
  <c r="BL245" i="18"/>
  <c r="BM245" i="18"/>
  <c r="BN245" i="18"/>
  <c r="BO245" i="18"/>
  <c r="BP245" i="18"/>
  <c r="BQ245" i="18"/>
  <c r="BR245" i="18"/>
  <c r="BS245" i="18"/>
  <c r="BT245" i="18"/>
  <c r="BU245" i="18"/>
  <c r="BV245" i="18"/>
  <c r="BW245" i="18"/>
  <c r="BX245" i="18"/>
  <c r="BY245" i="18"/>
  <c r="BZ245" i="18"/>
  <c r="CA245" i="18"/>
  <c r="CB245" i="18"/>
  <c r="CC245" i="18"/>
  <c r="CD245" i="18"/>
  <c r="CE245" i="18"/>
  <c r="CF245" i="18"/>
  <c r="CG245" i="18"/>
  <c r="CH245" i="18"/>
  <c r="CI245" i="18"/>
  <c r="CJ245" i="18"/>
  <c r="CK245" i="18"/>
  <c r="CL245" i="18"/>
  <c r="CM245" i="18"/>
  <c r="CN245" i="18"/>
  <c r="CO245" i="18"/>
  <c r="CP245" i="18"/>
  <c r="CQ245" i="18"/>
  <c r="CR245" i="18"/>
  <c r="CS245" i="18"/>
  <c r="CT245" i="18"/>
  <c r="CU245" i="18"/>
  <c r="CV245" i="18"/>
  <c r="CW245" i="18"/>
  <c r="CX245" i="18"/>
  <c r="CY245" i="18"/>
  <c r="CZ245" i="18"/>
  <c r="DA245" i="18"/>
  <c r="DB245" i="18"/>
  <c r="DC245" i="18"/>
  <c r="DD245" i="18"/>
  <c r="DE245" i="18"/>
  <c r="DF245" i="18"/>
  <c r="DG245" i="18"/>
  <c r="DH245" i="18"/>
  <c r="DI245" i="18"/>
  <c r="DJ245" i="18"/>
  <c r="DK245" i="18"/>
  <c r="DL245" i="18"/>
  <c r="DM245" i="18"/>
  <c r="DN245" i="18"/>
  <c r="DO245" i="18"/>
  <c r="DP245" i="18"/>
  <c r="DQ245" i="18"/>
  <c r="DR245" i="18"/>
  <c r="DS245" i="18"/>
  <c r="DT245" i="18"/>
  <c r="DU245" i="18"/>
  <c r="DV245" i="18"/>
  <c r="DW245" i="18"/>
  <c r="DX245" i="18"/>
  <c r="DY245" i="18"/>
  <c r="DZ245" i="18"/>
  <c r="EA245" i="18"/>
  <c r="EB245" i="18"/>
  <c r="ED245" i="18"/>
  <c r="EE245" i="18"/>
  <c r="EF245" i="18"/>
  <c r="EG245" i="18"/>
  <c r="EH245" i="18"/>
  <c r="BJ246" i="18"/>
  <c r="BL246" i="18"/>
  <c r="BM246" i="18"/>
  <c r="BN246" i="18"/>
  <c r="BO246" i="18"/>
  <c r="BP246" i="18"/>
  <c r="BQ246" i="18"/>
  <c r="BR246" i="18"/>
  <c r="BS246" i="18"/>
  <c r="BT246" i="18"/>
  <c r="BU246" i="18"/>
  <c r="BV246" i="18"/>
  <c r="BW246" i="18"/>
  <c r="BX246" i="18"/>
  <c r="BY246" i="18"/>
  <c r="BZ246" i="18"/>
  <c r="CA246" i="18"/>
  <c r="CB246" i="18"/>
  <c r="CC246" i="18"/>
  <c r="CD246" i="18"/>
  <c r="CE246" i="18"/>
  <c r="CF246" i="18"/>
  <c r="CG246" i="18"/>
  <c r="CH246" i="18"/>
  <c r="CI246" i="18"/>
  <c r="CJ246" i="18"/>
  <c r="CK246" i="18"/>
  <c r="CL246" i="18"/>
  <c r="CM246" i="18"/>
  <c r="CN246" i="18"/>
  <c r="CO246" i="18"/>
  <c r="CP246" i="18"/>
  <c r="CQ246" i="18"/>
  <c r="CR246" i="18"/>
  <c r="CS246" i="18"/>
  <c r="CT246" i="18"/>
  <c r="CU246" i="18"/>
  <c r="CV246" i="18"/>
  <c r="CW246" i="18"/>
  <c r="CX246" i="18"/>
  <c r="CY246" i="18"/>
  <c r="CZ246" i="18"/>
  <c r="DA246" i="18"/>
  <c r="DB246" i="18"/>
  <c r="DC246" i="18"/>
  <c r="DD246" i="18"/>
  <c r="DE246" i="18"/>
  <c r="DF246" i="18"/>
  <c r="DG246" i="18"/>
  <c r="DH246" i="18"/>
  <c r="DI246" i="18"/>
  <c r="DJ246" i="18"/>
  <c r="DK246" i="18"/>
  <c r="DL246" i="18"/>
  <c r="DM246" i="18"/>
  <c r="DN246" i="18"/>
  <c r="DO246" i="18"/>
  <c r="DP246" i="18"/>
  <c r="DQ246" i="18"/>
  <c r="DR246" i="18"/>
  <c r="DS246" i="18"/>
  <c r="DT246" i="18"/>
  <c r="DU246" i="18"/>
  <c r="DV246" i="18"/>
  <c r="DW246" i="18"/>
  <c r="DX246" i="18"/>
  <c r="DY246" i="18"/>
  <c r="DZ246" i="18"/>
  <c r="EA246" i="18"/>
  <c r="EB246" i="18"/>
  <c r="EC246" i="18"/>
  <c r="ED246" i="18"/>
  <c r="EE246" i="18"/>
  <c r="EF246" i="18"/>
  <c r="EG246" i="18"/>
  <c r="EH246" i="18"/>
  <c r="BJ247" i="18"/>
  <c r="BK247" i="18"/>
  <c r="BL247" i="18"/>
  <c r="BM247" i="18"/>
  <c r="BO247" i="18"/>
  <c r="BP247" i="18"/>
  <c r="BQ247" i="18"/>
  <c r="BR247" i="18"/>
  <c r="BS247" i="18"/>
  <c r="BT247" i="18"/>
  <c r="BU247" i="18"/>
  <c r="BV247" i="18"/>
  <c r="BW247" i="18"/>
  <c r="BX247" i="18"/>
  <c r="BY247" i="18"/>
  <c r="BZ247" i="18"/>
  <c r="CA247" i="18"/>
  <c r="CB247" i="18"/>
  <c r="CC247" i="18"/>
  <c r="CD247" i="18"/>
  <c r="CE247" i="18"/>
  <c r="CF247" i="18"/>
  <c r="CG247" i="18"/>
  <c r="CH247" i="18"/>
  <c r="CI247" i="18"/>
  <c r="CJ247" i="18"/>
  <c r="CK247" i="18"/>
  <c r="CL247" i="18"/>
  <c r="CM247" i="18"/>
  <c r="CN247" i="18"/>
  <c r="CO247" i="18"/>
  <c r="CP247" i="18"/>
  <c r="CQ247" i="18"/>
  <c r="CR247" i="18"/>
  <c r="CS247" i="18"/>
  <c r="CT247" i="18"/>
  <c r="CU247" i="18"/>
  <c r="CV247" i="18"/>
  <c r="CW247" i="18"/>
  <c r="CX247" i="18"/>
  <c r="CY247" i="18"/>
  <c r="CZ247" i="18"/>
  <c r="DA247" i="18"/>
  <c r="DB247" i="18"/>
  <c r="DC247" i="18"/>
  <c r="DD247" i="18"/>
  <c r="DE247" i="18"/>
  <c r="DF247" i="18"/>
  <c r="DG247" i="18"/>
  <c r="DH247" i="18"/>
  <c r="DI247" i="18"/>
  <c r="DJ247" i="18"/>
  <c r="DK247" i="18"/>
  <c r="DL247" i="18"/>
  <c r="DM247" i="18"/>
  <c r="DN247" i="18"/>
  <c r="DO247" i="18"/>
  <c r="DP247" i="18"/>
  <c r="DQ247" i="18"/>
  <c r="DR247" i="18"/>
  <c r="DS247" i="18"/>
  <c r="DT247" i="18"/>
  <c r="DU247" i="18"/>
  <c r="DV247" i="18"/>
  <c r="DW247" i="18"/>
  <c r="DX247" i="18"/>
  <c r="DY247" i="18"/>
  <c r="DZ247" i="18"/>
  <c r="EA247" i="18"/>
  <c r="EB247" i="18"/>
  <c r="EC247" i="18"/>
  <c r="ED247" i="18"/>
  <c r="EE247" i="18"/>
  <c r="EF247" i="18"/>
  <c r="EG247" i="18"/>
  <c r="EH247" i="18"/>
  <c r="BJ248" i="18"/>
  <c r="BK248" i="18"/>
  <c r="BL248" i="18"/>
  <c r="BM248" i="18"/>
  <c r="BN248" i="18"/>
  <c r="BO248" i="18"/>
  <c r="BP248" i="18"/>
  <c r="BQ248" i="18"/>
  <c r="BR248" i="18"/>
  <c r="BS248" i="18"/>
  <c r="BT248" i="18"/>
  <c r="BU248" i="18"/>
  <c r="BV248" i="18"/>
  <c r="BW248" i="18"/>
  <c r="BY248" i="18"/>
  <c r="BZ248" i="18"/>
  <c r="CA248" i="18"/>
  <c r="CB248" i="18"/>
  <c r="CC248" i="18"/>
  <c r="CD248" i="18"/>
  <c r="CE248" i="18"/>
  <c r="CF248" i="18"/>
  <c r="CG248" i="18"/>
  <c r="CH248" i="18"/>
  <c r="CI248" i="18"/>
  <c r="CJ248" i="18"/>
  <c r="CK248" i="18"/>
  <c r="CL248" i="18"/>
  <c r="CM248" i="18"/>
  <c r="CN248" i="18"/>
  <c r="CO248" i="18"/>
  <c r="CP248" i="18"/>
  <c r="CQ248" i="18"/>
  <c r="CR248" i="18"/>
  <c r="CS248" i="18"/>
  <c r="CT248" i="18"/>
  <c r="CU248" i="18"/>
  <c r="CV248" i="18"/>
  <c r="CW248" i="18"/>
  <c r="CX248" i="18"/>
  <c r="CY248" i="18"/>
  <c r="CZ248" i="18"/>
  <c r="DA248" i="18"/>
  <c r="DB248" i="18"/>
  <c r="DC248" i="18"/>
  <c r="DD248" i="18"/>
  <c r="DE248" i="18"/>
  <c r="DF248" i="18"/>
  <c r="DG248" i="18"/>
  <c r="DH248" i="18"/>
  <c r="DI248" i="18"/>
  <c r="DJ248" i="18"/>
  <c r="DK248" i="18"/>
  <c r="DL248" i="18"/>
  <c r="DM248" i="18"/>
  <c r="DN248" i="18"/>
  <c r="DO248" i="18"/>
  <c r="DP248" i="18"/>
  <c r="DQ248" i="18"/>
  <c r="DR248" i="18"/>
  <c r="DS248" i="18"/>
  <c r="DT248" i="18"/>
  <c r="DU248" i="18"/>
  <c r="DV248" i="18"/>
  <c r="DW248" i="18"/>
  <c r="DX248" i="18"/>
  <c r="DY248" i="18"/>
  <c r="DZ248" i="18"/>
  <c r="EA248" i="18"/>
  <c r="EB248" i="18"/>
  <c r="EC248" i="18"/>
  <c r="ED248" i="18"/>
  <c r="EE248" i="18"/>
  <c r="EF248" i="18"/>
  <c r="EG248" i="18"/>
  <c r="EH248" i="18"/>
  <c r="BJ249" i="18"/>
  <c r="BK249" i="18"/>
  <c r="BL249" i="18"/>
  <c r="BM249" i="18"/>
  <c r="BN249" i="18"/>
  <c r="BO249" i="18"/>
  <c r="BP249" i="18"/>
  <c r="BQ249" i="18"/>
  <c r="BR249" i="18"/>
  <c r="BS249" i="18"/>
  <c r="BT249" i="18"/>
  <c r="BU249" i="18"/>
  <c r="BV249" i="18"/>
  <c r="BW249" i="18"/>
  <c r="BX249" i="18"/>
  <c r="BZ249" i="18"/>
  <c r="CA249" i="18"/>
  <c r="CB249" i="18"/>
  <c r="CC249" i="18"/>
  <c r="CD249" i="18"/>
  <c r="CE249" i="18"/>
  <c r="CF249" i="18"/>
  <c r="CG249" i="18"/>
  <c r="CH249" i="18"/>
  <c r="CI249" i="18"/>
  <c r="CJ249" i="18"/>
  <c r="CK249" i="18"/>
  <c r="CL249" i="18"/>
  <c r="CM249" i="18"/>
  <c r="CN249" i="18"/>
  <c r="CO249" i="18"/>
  <c r="CP249" i="18"/>
  <c r="CQ249" i="18"/>
  <c r="CR249" i="18"/>
  <c r="CS249" i="18"/>
  <c r="CT249" i="18"/>
  <c r="CU249" i="18"/>
  <c r="CV249" i="18"/>
  <c r="CW249" i="18"/>
  <c r="CX249" i="18"/>
  <c r="CY249" i="18"/>
  <c r="CZ249" i="18"/>
  <c r="DA249" i="18"/>
  <c r="DB249" i="18"/>
  <c r="DC249" i="18"/>
  <c r="DD249" i="18"/>
  <c r="DE249" i="18"/>
  <c r="DF249" i="18"/>
  <c r="DG249" i="18"/>
  <c r="DH249" i="18"/>
  <c r="DI249" i="18"/>
  <c r="DJ249" i="18"/>
  <c r="DK249" i="18"/>
  <c r="DL249" i="18"/>
  <c r="DM249" i="18"/>
  <c r="DN249" i="18"/>
  <c r="DO249" i="18"/>
  <c r="DP249" i="18"/>
  <c r="DQ249" i="18"/>
  <c r="DR249" i="18"/>
  <c r="DS249" i="18"/>
  <c r="DT249" i="18"/>
  <c r="DU249" i="18"/>
  <c r="DV249" i="18"/>
  <c r="DW249" i="18"/>
  <c r="DX249" i="18"/>
  <c r="DY249" i="18"/>
  <c r="DZ249" i="18"/>
  <c r="EA249" i="18"/>
  <c r="EB249" i="18"/>
  <c r="EC249" i="18"/>
  <c r="ED249" i="18"/>
  <c r="EE249" i="18"/>
  <c r="EF249" i="18"/>
  <c r="EG249" i="18"/>
  <c r="EH249" i="18"/>
  <c r="BJ250" i="18"/>
  <c r="BK250" i="18"/>
  <c r="BL250" i="18"/>
  <c r="BM250" i="18"/>
  <c r="BN250" i="18"/>
  <c r="BO250" i="18"/>
  <c r="BP250" i="18"/>
  <c r="BQ250" i="18"/>
  <c r="BR250" i="18"/>
  <c r="BS250" i="18"/>
  <c r="BT250" i="18"/>
  <c r="BU250" i="18"/>
  <c r="BV250" i="18"/>
  <c r="BW250" i="18"/>
  <c r="BX250" i="18"/>
  <c r="BZ250" i="18"/>
  <c r="CA250" i="18"/>
  <c r="CB250" i="18"/>
  <c r="CC250" i="18"/>
  <c r="CD250" i="18"/>
  <c r="CE250" i="18"/>
  <c r="CF250" i="18"/>
  <c r="CG250" i="18"/>
  <c r="CH250" i="18"/>
  <c r="CI250" i="18"/>
  <c r="CJ250" i="18"/>
  <c r="CK250" i="18"/>
  <c r="CL250" i="18"/>
  <c r="CM250" i="18"/>
  <c r="CN250" i="18"/>
  <c r="CO250" i="18"/>
  <c r="CP250" i="18"/>
  <c r="CQ250" i="18"/>
  <c r="CR250" i="18"/>
  <c r="CS250" i="18"/>
  <c r="CT250" i="18"/>
  <c r="CU250" i="18"/>
  <c r="CV250" i="18"/>
  <c r="CW250" i="18"/>
  <c r="CX250" i="18"/>
  <c r="CY250" i="18"/>
  <c r="CZ250" i="18"/>
  <c r="DA250" i="18"/>
  <c r="DB250" i="18"/>
  <c r="DC250" i="18"/>
  <c r="DD250" i="18"/>
  <c r="DE250" i="18"/>
  <c r="DF250" i="18"/>
  <c r="DG250" i="18"/>
  <c r="DH250" i="18"/>
  <c r="DI250" i="18"/>
  <c r="DJ250" i="18"/>
  <c r="DK250" i="18"/>
  <c r="DL250" i="18"/>
  <c r="DM250" i="18"/>
  <c r="DN250" i="18"/>
  <c r="DO250" i="18"/>
  <c r="DP250" i="18"/>
  <c r="DQ250" i="18"/>
  <c r="DR250" i="18"/>
  <c r="DS250" i="18"/>
  <c r="DT250" i="18"/>
  <c r="DU250" i="18"/>
  <c r="DV250" i="18"/>
  <c r="DW250" i="18"/>
  <c r="DX250" i="18"/>
  <c r="DY250" i="18"/>
  <c r="DZ250" i="18"/>
  <c r="EA250" i="18"/>
  <c r="EB250" i="18"/>
  <c r="EC250" i="18"/>
  <c r="ED250" i="18"/>
  <c r="EE250" i="18"/>
  <c r="EF250" i="18"/>
  <c r="EG250" i="18"/>
  <c r="EH250" i="18"/>
  <c r="BJ251" i="18"/>
  <c r="BK251" i="18"/>
  <c r="BL251" i="18"/>
  <c r="BM251" i="18"/>
  <c r="BN251" i="18"/>
  <c r="BO251" i="18"/>
  <c r="BP251" i="18"/>
  <c r="BQ251" i="18"/>
  <c r="BR251" i="18"/>
  <c r="BS251" i="18"/>
  <c r="BT251" i="18"/>
  <c r="BU251" i="18"/>
  <c r="BV251" i="18"/>
  <c r="BW251" i="18"/>
  <c r="BX251" i="18"/>
  <c r="BZ251" i="18"/>
  <c r="CA251" i="18"/>
  <c r="CB251" i="18"/>
  <c r="CC251" i="18"/>
  <c r="CD251" i="18"/>
  <c r="CE251" i="18"/>
  <c r="CF251" i="18"/>
  <c r="CG251" i="18"/>
  <c r="CH251" i="18"/>
  <c r="CI251" i="18"/>
  <c r="CJ251" i="18"/>
  <c r="CK251" i="18"/>
  <c r="CL251" i="18"/>
  <c r="CM251" i="18"/>
  <c r="CN251" i="18"/>
  <c r="CO251" i="18"/>
  <c r="CP251" i="18"/>
  <c r="CQ251" i="18"/>
  <c r="CR251" i="18"/>
  <c r="CS251" i="18"/>
  <c r="CT251" i="18"/>
  <c r="CU251" i="18"/>
  <c r="CV251" i="18"/>
  <c r="CW251" i="18"/>
  <c r="CX251" i="18"/>
  <c r="CY251" i="18"/>
  <c r="CZ251" i="18"/>
  <c r="DA251" i="18"/>
  <c r="DB251" i="18"/>
  <c r="DC251" i="18"/>
  <c r="DD251" i="18"/>
  <c r="DE251" i="18"/>
  <c r="DF251" i="18"/>
  <c r="DG251" i="18"/>
  <c r="DH251" i="18"/>
  <c r="DI251" i="18"/>
  <c r="DJ251" i="18"/>
  <c r="DK251" i="18"/>
  <c r="DL251" i="18"/>
  <c r="DM251" i="18"/>
  <c r="DN251" i="18"/>
  <c r="DO251" i="18"/>
  <c r="DP251" i="18"/>
  <c r="DQ251" i="18"/>
  <c r="DR251" i="18"/>
  <c r="DS251" i="18"/>
  <c r="DT251" i="18"/>
  <c r="DU251" i="18"/>
  <c r="DV251" i="18"/>
  <c r="DW251" i="18"/>
  <c r="DX251" i="18"/>
  <c r="DY251" i="18"/>
  <c r="DZ251" i="18"/>
  <c r="EA251" i="18"/>
  <c r="EB251" i="18"/>
  <c r="EC251" i="18"/>
  <c r="ED251" i="18"/>
  <c r="EE251" i="18"/>
  <c r="EF251" i="18"/>
  <c r="EG251" i="18"/>
  <c r="EH251" i="18"/>
  <c r="BJ252" i="18"/>
  <c r="BK252" i="18"/>
  <c r="BL252" i="18"/>
  <c r="BM252" i="18"/>
  <c r="BN252" i="18"/>
  <c r="BO252" i="18"/>
  <c r="BP252" i="18"/>
  <c r="BQ252" i="18"/>
  <c r="BR252" i="18"/>
  <c r="BS252" i="18"/>
  <c r="BT252" i="18"/>
  <c r="BU252" i="18"/>
  <c r="BV252" i="18"/>
  <c r="BW252" i="18"/>
  <c r="BX252" i="18"/>
  <c r="BZ252" i="18"/>
  <c r="CA252" i="18"/>
  <c r="CB252" i="18"/>
  <c r="CC252" i="18"/>
  <c r="CD252" i="18"/>
  <c r="CE252" i="18"/>
  <c r="CF252" i="18"/>
  <c r="CG252" i="18"/>
  <c r="CH252" i="18"/>
  <c r="CI252" i="18"/>
  <c r="CJ252" i="18"/>
  <c r="CK252" i="18"/>
  <c r="CL252" i="18"/>
  <c r="CM252" i="18"/>
  <c r="CN252" i="18"/>
  <c r="CO252" i="18"/>
  <c r="CP252" i="18"/>
  <c r="CQ252" i="18"/>
  <c r="CR252" i="18"/>
  <c r="CS252" i="18"/>
  <c r="CT252" i="18"/>
  <c r="CU252" i="18"/>
  <c r="CV252" i="18"/>
  <c r="CW252" i="18"/>
  <c r="CX252" i="18"/>
  <c r="CY252" i="18"/>
  <c r="CZ252" i="18"/>
  <c r="DA252" i="18"/>
  <c r="DB252" i="18"/>
  <c r="DC252" i="18"/>
  <c r="DD252" i="18"/>
  <c r="DE252" i="18"/>
  <c r="DF252" i="18"/>
  <c r="DG252" i="18"/>
  <c r="DH252" i="18"/>
  <c r="DI252" i="18"/>
  <c r="DJ252" i="18"/>
  <c r="DK252" i="18"/>
  <c r="DL252" i="18"/>
  <c r="DM252" i="18"/>
  <c r="DN252" i="18"/>
  <c r="DO252" i="18"/>
  <c r="DP252" i="18"/>
  <c r="DQ252" i="18"/>
  <c r="DR252" i="18"/>
  <c r="DS252" i="18"/>
  <c r="DT252" i="18"/>
  <c r="DU252" i="18"/>
  <c r="DV252" i="18"/>
  <c r="DW252" i="18"/>
  <c r="DX252" i="18"/>
  <c r="DY252" i="18"/>
  <c r="DZ252" i="18"/>
  <c r="EA252" i="18"/>
  <c r="EB252" i="18"/>
  <c r="EC252" i="18"/>
  <c r="ED252" i="18"/>
  <c r="EE252" i="18"/>
  <c r="EF252" i="18"/>
  <c r="EG252" i="18"/>
  <c r="EH252" i="18"/>
  <c r="BJ253" i="18"/>
  <c r="BK253" i="18"/>
  <c r="BL253" i="18"/>
  <c r="BM253" i="18"/>
  <c r="BN253" i="18"/>
  <c r="BO253" i="18"/>
  <c r="BP253" i="18"/>
  <c r="BQ253" i="18"/>
  <c r="BR253" i="18"/>
  <c r="BS253" i="18"/>
  <c r="BT253" i="18"/>
  <c r="BU253" i="18"/>
  <c r="BV253" i="18"/>
  <c r="BW253" i="18"/>
  <c r="BX253" i="18"/>
  <c r="BY253" i="18"/>
  <c r="BZ253" i="18"/>
  <c r="CA253" i="18"/>
  <c r="CB253" i="18"/>
  <c r="CD253" i="18"/>
  <c r="CE253" i="18"/>
  <c r="CF253" i="18"/>
  <c r="CG253" i="18"/>
  <c r="CH253" i="18"/>
  <c r="CI253" i="18"/>
  <c r="CJ253" i="18"/>
  <c r="CK253" i="18"/>
  <c r="CL253" i="18"/>
  <c r="CM253" i="18"/>
  <c r="CN253" i="18"/>
  <c r="CO253" i="18"/>
  <c r="CP253" i="18"/>
  <c r="CQ253" i="18"/>
  <c r="CR253" i="18"/>
  <c r="CS253" i="18"/>
  <c r="CT253" i="18"/>
  <c r="CU253" i="18"/>
  <c r="CV253" i="18"/>
  <c r="CW253" i="18"/>
  <c r="CX253" i="18"/>
  <c r="CY253" i="18"/>
  <c r="CZ253" i="18"/>
  <c r="DA253" i="18"/>
  <c r="DB253" i="18"/>
  <c r="DC253" i="18"/>
  <c r="DD253" i="18"/>
  <c r="DE253" i="18"/>
  <c r="DF253" i="18"/>
  <c r="DG253" i="18"/>
  <c r="DH253" i="18"/>
  <c r="DI253" i="18"/>
  <c r="DJ253" i="18"/>
  <c r="DK253" i="18"/>
  <c r="DL253" i="18"/>
  <c r="DM253" i="18"/>
  <c r="DN253" i="18"/>
  <c r="DO253" i="18"/>
  <c r="DP253" i="18"/>
  <c r="DQ253" i="18"/>
  <c r="DR253" i="18"/>
  <c r="DS253" i="18"/>
  <c r="DT253" i="18"/>
  <c r="DU253" i="18"/>
  <c r="DV253" i="18"/>
  <c r="DW253" i="18"/>
  <c r="DX253" i="18"/>
  <c r="DY253" i="18"/>
  <c r="DZ253" i="18"/>
  <c r="EA253" i="18"/>
  <c r="EB253" i="18"/>
  <c r="EC253" i="18"/>
  <c r="ED253" i="18"/>
  <c r="EE253" i="18"/>
  <c r="EF253" i="18"/>
  <c r="EG253" i="18"/>
  <c r="EH253" i="18"/>
  <c r="BJ254" i="18"/>
  <c r="BK254" i="18"/>
  <c r="BL254" i="18"/>
  <c r="BM254" i="18"/>
  <c r="BN254" i="18"/>
  <c r="BO254" i="18"/>
  <c r="BP254" i="18"/>
  <c r="BQ254" i="18"/>
  <c r="BR254" i="18"/>
  <c r="BS254" i="18"/>
  <c r="BT254" i="18"/>
  <c r="BU254" i="18"/>
  <c r="BV254" i="18"/>
  <c r="BW254" i="18"/>
  <c r="BX254" i="18"/>
  <c r="BY254" i="18"/>
  <c r="BZ254" i="18"/>
  <c r="CA254" i="18"/>
  <c r="CB254" i="18"/>
  <c r="CD254" i="18"/>
  <c r="CE254" i="18"/>
  <c r="CF254" i="18"/>
  <c r="CG254" i="18"/>
  <c r="CH254" i="18"/>
  <c r="CI254" i="18"/>
  <c r="CJ254" i="18"/>
  <c r="CK254" i="18"/>
  <c r="CL254" i="18"/>
  <c r="CM254" i="18"/>
  <c r="CN254" i="18"/>
  <c r="CO254" i="18"/>
  <c r="CP254" i="18"/>
  <c r="CQ254" i="18"/>
  <c r="CR254" i="18"/>
  <c r="CS254" i="18"/>
  <c r="CT254" i="18"/>
  <c r="CU254" i="18"/>
  <c r="CV254" i="18"/>
  <c r="CW254" i="18"/>
  <c r="CX254" i="18"/>
  <c r="CY254" i="18"/>
  <c r="CZ254" i="18"/>
  <c r="DA254" i="18"/>
  <c r="DB254" i="18"/>
  <c r="DC254" i="18"/>
  <c r="DD254" i="18"/>
  <c r="DE254" i="18"/>
  <c r="DF254" i="18"/>
  <c r="DG254" i="18"/>
  <c r="DH254" i="18"/>
  <c r="DI254" i="18"/>
  <c r="DJ254" i="18"/>
  <c r="DK254" i="18"/>
  <c r="DL254" i="18"/>
  <c r="DM254" i="18"/>
  <c r="DN254" i="18"/>
  <c r="DO254" i="18"/>
  <c r="DP254" i="18"/>
  <c r="DQ254" i="18"/>
  <c r="DR254" i="18"/>
  <c r="DS254" i="18"/>
  <c r="DT254" i="18"/>
  <c r="DU254" i="18"/>
  <c r="DV254" i="18"/>
  <c r="DW254" i="18"/>
  <c r="DX254" i="18"/>
  <c r="DY254" i="18"/>
  <c r="DZ254" i="18"/>
  <c r="EA254" i="18"/>
  <c r="EB254" i="18"/>
  <c r="EC254" i="18"/>
  <c r="ED254" i="18"/>
  <c r="EE254" i="18"/>
  <c r="EF254" i="18"/>
  <c r="EG254" i="18"/>
  <c r="EH254" i="18"/>
  <c r="BJ255" i="18"/>
  <c r="BK255" i="18"/>
  <c r="BL255" i="18"/>
  <c r="BM255" i="18"/>
  <c r="BN255" i="18"/>
  <c r="BO255" i="18"/>
  <c r="BP255" i="18"/>
  <c r="BQ255" i="18"/>
  <c r="BR255" i="18"/>
  <c r="BS255" i="18"/>
  <c r="BT255" i="18"/>
  <c r="BU255" i="18"/>
  <c r="BV255" i="18"/>
  <c r="BW255" i="18"/>
  <c r="BX255" i="18"/>
  <c r="BY255" i="18"/>
  <c r="BZ255" i="18"/>
  <c r="CA255" i="18"/>
  <c r="CB255" i="18"/>
  <c r="CD255" i="18"/>
  <c r="CE255" i="18"/>
  <c r="CF255" i="18"/>
  <c r="CG255" i="18"/>
  <c r="CH255" i="18"/>
  <c r="CI255" i="18"/>
  <c r="CJ255" i="18"/>
  <c r="CK255" i="18"/>
  <c r="CL255" i="18"/>
  <c r="CM255" i="18"/>
  <c r="CN255" i="18"/>
  <c r="CO255" i="18"/>
  <c r="CP255" i="18"/>
  <c r="CQ255" i="18"/>
  <c r="CR255" i="18"/>
  <c r="CS255" i="18"/>
  <c r="CT255" i="18"/>
  <c r="CU255" i="18"/>
  <c r="CV255" i="18"/>
  <c r="CW255" i="18"/>
  <c r="CX255" i="18"/>
  <c r="CY255" i="18"/>
  <c r="CZ255" i="18"/>
  <c r="DA255" i="18"/>
  <c r="DB255" i="18"/>
  <c r="DC255" i="18"/>
  <c r="DD255" i="18"/>
  <c r="DE255" i="18"/>
  <c r="DF255" i="18"/>
  <c r="DG255" i="18"/>
  <c r="DH255" i="18"/>
  <c r="DI255" i="18"/>
  <c r="DJ255" i="18"/>
  <c r="DK255" i="18"/>
  <c r="DL255" i="18"/>
  <c r="DM255" i="18"/>
  <c r="DN255" i="18"/>
  <c r="DO255" i="18"/>
  <c r="DP255" i="18"/>
  <c r="DQ255" i="18"/>
  <c r="DR255" i="18"/>
  <c r="DS255" i="18"/>
  <c r="DT255" i="18"/>
  <c r="DU255" i="18"/>
  <c r="DV255" i="18"/>
  <c r="DW255" i="18"/>
  <c r="DX255" i="18"/>
  <c r="DY255" i="18"/>
  <c r="DZ255" i="18"/>
  <c r="EA255" i="18"/>
  <c r="EB255" i="18"/>
  <c r="EC255" i="18"/>
  <c r="ED255" i="18"/>
  <c r="EE255" i="18"/>
  <c r="EF255" i="18"/>
  <c r="EG255" i="18"/>
  <c r="EH255" i="18"/>
  <c r="BJ256" i="18"/>
  <c r="BK256" i="18"/>
  <c r="BL256" i="18"/>
  <c r="BM256" i="18"/>
  <c r="BN256" i="18"/>
  <c r="BO256" i="18"/>
  <c r="BP256" i="18"/>
  <c r="BQ256" i="18"/>
  <c r="BR256" i="18"/>
  <c r="BS256" i="18"/>
  <c r="BT256" i="18"/>
  <c r="BU256" i="18"/>
  <c r="BV256" i="18"/>
  <c r="BW256" i="18"/>
  <c r="BX256" i="18"/>
  <c r="BY256" i="18"/>
  <c r="BZ256" i="18"/>
  <c r="CA256" i="18"/>
  <c r="CB256" i="18"/>
  <c r="CC256" i="18"/>
  <c r="CD256" i="18"/>
  <c r="CE256" i="18"/>
  <c r="CF256" i="18"/>
  <c r="CG256" i="18"/>
  <c r="CH256" i="18"/>
  <c r="CI256" i="18"/>
  <c r="CJ256" i="18"/>
  <c r="CK256" i="18"/>
  <c r="CL256" i="18"/>
  <c r="CM256" i="18"/>
  <c r="CN256" i="18"/>
  <c r="CO256" i="18"/>
  <c r="CP256" i="18"/>
  <c r="CR256" i="18"/>
  <c r="CS256" i="18"/>
  <c r="CT256" i="18"/>
  <c r="CU256" i="18"/>
  <c r="CV256" i="18"/>
  <c r="CW256" i="18"/>
  <c r="CX256" i="18"/>
  <c r="CY256" i="18"/>
  <c r="CZ256" i="18"/>
  <c r="DA256" i="18"/>
  <c r="DB256" i="18"/>
  <c r="DC256" i="18"/>
  <c r="DD256" i="18"/>
  <c r="DE256" i="18"/>
  <c r="DF256" i="18"/>
  <c r="DG256" i="18"/>
  <c r="DH256" i="18"/>
  <c r="DI256" i="18"/>
  <c r="DJ256" i="18"/>
  <c r="DK256" i="18"/>
  <c r="DL256" i="18"/>
  <c r="DM256" i="18"/>
  <c r="DN256" i="18"/>
  <c r="DO256" i="18"/>
  <c r="DP256" i="18"/>
  <c r="DQ256" i="18"/>
  <c r="DR256" i="18"/>
  <c r="DS256" i="18"/>
  <c r="DT256" i="18"/>
  <c r="DU256" i="18"/>
  <c r="DV256" i="18"/>
  <c r="DW256" i="18"/>
  <c r="DX256" i="18"/>
  <c r="DY256" i="18"/>
  <c r="DZ256" i="18"/>
  <c r="EA256" i="18"/>
  <c r="EB256" i="18"/>
  <c r="EC256" i="18"/>
  <c r="ED256" i="18"/>
  <c r="EE256" i="18"/>
  <c r="EF256" i="18"/>
  <c r="EG256" i="18"/>
  <c r="EH256" i="18"/>
  <c r="BJ257" i="18"/>
  <c r="BK257" i="18"/>
  <c r="BL257" i="18"/>
  <c r="BM257" i="18"/>
  <c r="BN257" i="18"/>
  <c r="BO257" i="18"/>
  <c r="BP257" i="18"/>
  <c r="BQ257" i="18"/>
  <c r="BR257" i="18"/>
  <c r="BS257" i="18"/>
  <c r="BT257" i="18"/>
  <c r="BU257" i="18"/>
  <c r="BV257" i="18"/>
  <c r="BW257" i="18"/>
  <c r="BX257" i="18"/>
  <c r="BY257" i="18"/>
  <c r="BZ257" i="18"/>
  <c r="CA257" i="18"/>
  <c r="CB257" i="18"/>
  <c r="CC257" i="18"/>
  <c r="CD257" i="18"/>
  <c r="CE257" i="18"/>
  <c r="CF257" i="18"/>
  <c r="CG257" i="18"/>
  <c r="CH257" i="18"/>
  <c r="CI257" i="18"/>
  <c r="CJ257" i="18"/>
  <c r="CK257" i="18"/>
  <c r="CL257" i="18"/>
  <c r="CM257" i="18"/>
  <c r="CN257" i="18"/>
  <c r="CO257" i="18"/>
  <c r="CP257" i="18"/>
  <c r="CR257" i="18"/>
  <c r="CS257" i="18"/>
  <c r="CT257" i="18"/>
  <c r="CU257" i="18"/>
  <c r="CV257" i="18"/>
  <c r="CW257" i="18"/>
  <c r="CX257" i="18"/>
  <c r="CY257" i="18"/>
  <c r="CZ257" i="18"/>
  <c r="DA257" i="18"/>
  <c r="DB257" i="18"/>
  <c r="DC257" i="18"/>
  <c r="DD257" i="18"/>
  <c r="DE257" i="18"/>
  <c r="DF257" i="18"/>
  <c r="DG257" i="18"/>
  <c r="DH257" i="18"/>
  <c r="DI257" i="18"/>
  <c r="DJ257" i="18"/>
  <c r="DK257" i="18"/>
  <c r="DL257" i="18"/>
  <c r="DM257" i="18"/>
  <c r="DN257" i="18"/>
  <c r="DO257" i="18"/>
  <c r="DP257" i="18"/>
  <c r="DQ257" i="18"/>
  <c r="DR257" i="18"/>
  <c r="DS257" i="18"/>
  <c r="DT257" i="18"/>
  <c r="DU257" i="18"/>
  <c r="DV257" i="18"/>
  <c r="DW257" i="18"/>
  <c r="DX257" i="18"/>
  <c r="DY257" i="18"/>
  <c r="DZ257" i="18"/>
  <c r="EA257" i="18"/>
  <c r="EB257" i="18"/>
  <c r="EC257" i="18"/>
  <c r="ED257" i="18"/>
  <c r="EE257" i="18"/>
  <c r="EF257" i="18"/>
  <c r="EG257" i="18"/>
  <c r="EH257" i="18"/>
  <c r="BJ258" i="18"/>
  <c r="BK258" i="18"/>
  <c r="BL258" i="18"/>
  <c r="BM258" i="18"/>
  <c r="BN258" i="18"/>
  <c r="BO258" i="18"/>
  <c r="BP258" i="18"/>
  <c r="BQ258" i="18"/>
  <c r="BR258" i="18"/>
  <c r="BS258" i="18"/>
  <c r="BT258" i="18"/>
  <c r="BU258" i="18"/>
  <c r="BV258" i="18"/>
  <c r="BW258" i="18"/>
  <c r="BX258" i="18"/>
  <c r="BY258" i="18"/>
  <c r="BZ258" i="18"/>
  <c r="CA258" i="18"/>
  <c r="CB258" i="18"/>
  <c r="CC258" i="18"/>
  <c r="CD258" i="18"/>
  <c r="CE258" i="18"/>
  <c r="CF258" i="18"/>
  <c r="CG258" i="18"/>
  <c r="CH258" i="18"/>
  <c r="CI258" i="18"/>
  <c r="CJ258" i="18"/>
  <c r="CK258" i="18"/>
  <c r="CL258" i="18"/>
  <c r="CM258" i="18"/>
  <c r="CN258" i="18"/>
  <c r="CO258" i="18"/>
  <c r="CP258" i="18"/>
  <c r="CQ258" i="18"/>
  <c r="CR258" i="18"/>
  <c r="CS258" i="18"/>
  <c r="CT258" i="18"/>
  <c r="CU258" i="18"/>
  <c r="CW258" i="18"/>
  <c r="CX258" i="18"/>
  <c r="CY258" i="18"/>
  <c r="CZ258" i="18"/>
  <c r="DA258" i="18"/>
  <c r="DB258" i="18"/>
  <c r="DC258" i="18"/>
  <c r="DD258" i="18"/>
  <c r="DE258" i="18"/>
  <c r="DF258" i="18"/>
  <c r="DG258" i="18"/>
  <c r="DH258" i="18"/>
  <c r="DI258" i="18"/>
  <c r="DJ258" i="18"/>
  <c r="DK258" i="18"/>
  <c r="DL258" i="18"/>
  <c r="DM258" i="18"/>
  <c r="DN258" i="18"/>
  <c r="DO258" i="18"/>
  <c r="DP258" i="18"/>
  <c r="DQ258" i="18"/>
  <c r="DR258" i="18"/>
  <c r="DS258" i="18"/>
  <c r="DT258" i="18"/>
  <c r="DU258" i="18"/>
  <c r="DV258" i="18"/>
  <c r="DW258" i="18"/>
  <c r="DX258" i="18"/>
  <c r="DY258" i="18"/>
  <c r="DZ258" i="18"/>
  <c r="EA258" i="18"/>
  <c r="EB258" i="18"/>
  <c r="EC258" i="18"/>
  <c r="ED258" i="18"/>
  <c r="EE258" i="18"/>
  <c r="EF258" i="18"/>
  <c r="EG258" i="18"/>
  <c r="EH258" i="18"/>
  <c r="BJ259" i="18"/>
  <c r="BK259" i="18"/>
  <c r="BL259" i="18"/>
  <c r="BM259" i="18"/>
  <c r="BN259" i="18"/>
  <c r="BO259" i="18"/>
  <c r="BP259" i="18"/>
  <c r="BQ259" i="18"/>
  <c r="BR259" i="18"/>
  <c r="BS259" i="18"/>
  <c r="BT259" i="18"/>
  <c r="BU259" i="18"/>
  <c r="BV259" i="18"/>
  <c r="BW259" i="18"/>
  <c r="BX259" i="18"/>
  <c r="BY259" i="18"/>
  <c r="BZ259" i="18"/>
  <c r="CA259" i="18"/>
  <c r="CB259" i="18"/>
  <c r="CC259" i="18"/>
  <c r="CD259" i="18"/>
  <c r="CE259" i="18"/>
  <c r="CF259" i="18"/>
  <c r="CG259" i="18"/>
  <c r="CH259" i="18"/>
  <c r="CI259" i="18"/>
  <c r="CJ259" i="18"/>
  <c r="CK259" i="18"/>
  <c r="CL259" i="18"/>
  <c r="CM259" i="18"/>
  <c r="CN259" i="18"/>
  <c r="CO259" i="18"/>
  <c r="CP259" i="18"/>
  <c r="CQ259" i="18"/>
  <c r="CR259" i="18"/>
  <c r="CS259" i="18"/>
  <c r="CT259" i="18"/>
  <c r="CU259" i="18"/>
  <c r="CV259" i="18"/>
  <c r="CW259" i="18"/>
  <c r="CX259" i="18"/>
  <c r="CY259" i="18"/>
  <c r="CZ259" i="18"/>
  <c r="DA259" i="18"/>
  <c r="DB259" i="18"/>
  <c r="DC259" i="18"/>
  <c r="DD259" i="18"/>
  <c r="DE259" i="18"/>
  <c r="DF259" i="18"/>
  <c r="DG259" i="18"/>
  <c r="DH259" i="18"/>
  <c r="DI259" i="18"/>
  <c r="DJ259" i="18"/>
  <c r="DK259" i="18"/>
  <c r="DL259" i="18"/>
  <c r="DM259" i="18"/>
  <c r="DN259" i="18"/>
  <c r="DO259" i="18"/>
  <c r="DP259" i="18"/>
  <c r="DQ259" i="18"/>
  <c r="DR259" i="18"/>
  <c r="DS259" i="18"/>
  <c r="DT259" i="18"/>
  <c r="DU259" i="18"/>
  <c r="DV259" i="18"/>
  <c r="DW259" i="18"/>
  <c r="DX259" i="18"/>
  <c r="DY259" i="18"/>
  <c r="DZ259" i="18"/>
  <c r="EA259" i="18"/>
  <c r="EB259" i="18"/>
  <c r="ED259" i="18"/>
  <c r="EE259" i="18"/>
  <c r="EF259" i="18"/>
  <c r="EG259" i="18"/>
  <c r="EH259" i="18"/>
  <c r="BJ260" i="18"/>
  <c r="BK260" i="18"/>
  <c r="BL260" i="18"/>
  <c r="BM260" i="18"/>
  <c r="BN260" i="18"/>
  <c r="BO260" i="18"/>
  <c r="BP260" i="18"/>
  <c r="BQ260" i="18"/>
  <c r="BR260" i="18"/>
  <c r="BS260" i="18"/>
  <c r="BT260" i="18"/>
  <c r="BU260" i="18"/>
  <c r="BV260" i="18"/>
  <c r="BW260" i="18"/>
  <c r="BX260" i="18"/>
  <c r="BY260" i="18"/>
  <c r="BZ260" i="18"/>
  <c r="CA260" i="18"/>
  <c r="CB260" i="18"/>
  <c r="CD260" i="18"/>
  <c r="CE260" i="18"/>
  <c r="CF260" i="18"/>
  <c r="CG260" i="18"/>
  <c r="CH260" i="18"/>
  <c r="CI260" i="18"/>
  <c r="CJ260" i="18"/>
  <c r="CK260" i="18"/>
  <c r="CL260" i="18"/>
  <c r="CM260" i="18"/>
  <c r="CN260" i="18"/>
  <c r="CO260" i="18"/>
  <c r="CP260" i="18"/>
  <c r="CQ260" i="18"/>
  <c r="CR260" i="18"/>
  <c r="CS260" i="18"/>
  <c r="CT260" i="18"/>
  <c r="CU260" i="18"/>
  <c r="CV260" i="18"/>
  <c r="CW260" i="18"/>
  <c r="CX260" i="18"/>
  <c r="CY260" i="18"/>
  <c r="CZ260" i="18"/>
  <c r="DA260" i="18"/>
  <c r="DB260" i="18"/>
  <c r="DC260" i="18"/>
  <c r="DD260" i="18"/>
  <c r="DE260" i="18"/>
  <c r="DF260" i="18"/>
  <c r="DG260" i="18"/>
  <c r="DH260" i="18"/>
  <c r="DI260" i="18"/>
  <c r="DJ260" i="18"/>
  <c r="DK260" i="18"/>
  <c r="DL260" i="18"/>
  <c r="DM260" i="18"/>
  <c r="DN260" i="18"/>
  <c r="DO260" i="18"/>
  <c r="DP260" i="18"/>
  <c r="DQ260" i="18"/>
  <c r="DR260" i="18"/>
  <c r="DS260" i="18"/>
  <c r="DT260" i="18"/>
  <c r="DU260" i="18"/>
  <c r="DV260" i="18"/>
  <c r="DW260" i="18"/>
  <c r="DX260" i="18"/>
  <c r="DY260" i="18"/>
  <c r="DZ260" i="18"/>
  <c r="EA260" i="18"/>
  <c r="EB260" i="18"/>
  <c r="EC260" i="18"/>
  <c r="ED260" i="18"/>
  <c r="EE260" i="18"/>
  <c r="EF260" i="18"/>
  <c r="EG260" i="18"/>
  <c r="EH260" i="18"/>
  <c r="BJ261" i="18"/>
  <c r="BK261" i="18"/>
  <c r="BL261" i="18"/>
  <c r="BM261" i="18"/>
  <c r="BN261" i="18"/>
  <c r="BO261" i="18"/>
  <c r="BP261" i="18"/>
  <c r="BQ261" i="18"/>
  <c r="BR261" i="18"/>
  <c r="BS261" i="18"/>
  <c r="BT261" i="18"/>
  <c r="BU261" i="18"/>
  <c r="BV261" i="18"/>
  <c r="BW261" i="18"/>
  <c r="BX261" i="18"/>
  <c r="BY261" i="18"/>
  <c r="BZ261" i="18"/>
  <c r="CA261" i="18"/>
  <c r="CB261" i="18"/>
  <c r="CD261" i="18"/>
  <c r="CE261" i="18"/>
  <c r="CF261" i="18"/>
  <c r="CG261" i="18"/>
  <c r="CH261" i="18"/>
  <c r="CI261" i="18"/>
  <c r="CJ261" i="18"/>
  <c r="CK261" i="18"/>
  <c r="CL261" i="18"/>
  <c r="CM261" i="18"/>
  <c r="CN261" i="18"/>
  <c r="CO261" i="18"/>
  <c r="CP261" i="18"/>
  <c r="CQ261" i="18"/>
  <c r="CR261" i="18"/>
  <c r="CS261" i="18"/>
  <c r="CT261" i="18"/>
  <c r="CU261" i="18"/>
  <c r="CV261" i="18"/>
  <c r="CW261" i="18"/>
  <c r="CX261" i="18"/>
  <c r="CY261" i="18"/>
  <c r="CZ261" i="18"/>
  <c r="DA261" i="18"/>
  <c r="DB261" i="18"/>
  <c r="DC261" i="18"/>
  <c r="DD261" i="18"/>
  <c r="DE261" i="18"/>
  <c r="DF261" i="18"/>
  <c r="DG261" i="18"/>
  <c r="DH261" i="18"/>
  <c r="DI261" i="18"/>
  <c r="DJ261" i="18"/>
  <c r="DK261" i="18"/>
  <c r="DL261" i="18"/>
  <c r="DM261" i="18"/>
  <c r="DN261" i="18"/>
  <c r="DO261" i="18"/>
  <c r="DP261" i="18"/>
  <c r="DQ261" i="18"/>
  <c r="DR261" i="18"/>
  <c r="DS261" i="18"/>
  <c r="DT261" i="18"/>
  <c r="DU261" i="18"/>
  <c r="DV261" i="18"/>
  <c r="DW261" i="18"/>
  <c r="DX261" i="18"/>
  <c r="DY261" i="18"/>
  <c r="DZ261" i="18"/>
  <c r="EA261" i="18"/>
  <c r="EB261" i="18"/>
  <c r="EC261" i="18"/>
  <c r="ED261" i="18"/>
  <c r="EE261" i="18"/>
  <c r="EF261" i="18"/>
  <c r="EG261" i="18"/>
  <c r="EH261" i="18"/>
  <c r="BJ262" i="18"/>
  <c r="BK262" i="18"/>
  <c r="BL262" i="18"/>
  <c r="BM262" i="18"/>
  <c r="BN262" i="18"/>
  <c r="BO262" i="18"/>
  <c r="BP262" i="18"/>
  <c r="BQ262" i="18"/>
  <c r="BR262" i="18"/>
  <c r="BS262" i="18"/>
  <c r="BT262" i="18"/>
  <c r="BU262" i="18"/>
  <c r="BV262" i="18"/>
  <c r="BW262" i="18"/>
  <c r="BX262" i="18"/>
  <c r="BY262" i="18"/>
  <c r="BZ262" i="18"/>
  <c r="CA262" i="18"/>
  <c r="CB262" i="18"/>
  <c r="CD262" i="18"/>
  <c r="CE262" i="18"/>
  <c r="CF262" i="18"/>
  <c r="CG262" i="18"/>
  <c r="CH262" i="18"/>
  <c r="CI262" i="18"/>
  <c r="CJ262" i="18"/>
  <c r="CK262" i="18"/>
  <c r="CL262" i="18"/>
  <c r="CM262" i="18"/>
  <c r="CN262" i="18"/>
  <c r="CO262" i="18"/>
  <c r="CP262" i="18"/>
  <c r="CQ262" i="18"/>
  <c r="CR262" i="18"/>
  <c r="CS262" i="18"/>
  <c r="CT262" i="18"/>
  <c r="CU262" i="18"/>
  <c r="CV262" i="18"/>
  <c r="CW262" i="18"/>
  <c r="CX262" i="18"/>
  <c r="CY262" i="18"/>
  <c r="CZ262" i="18"/>
  <c r="DA262" i="18"/>
  <c r="DB262" i="18"/>
  <c r="DC262" i="18"/>
  <c r="DD262" i="18"/>
  <c r="DE262" i="18"/>
  <c r="DF262" i="18"/>
  <c r="DG262" i="18"/>
  <c r="DH262" i="18"/>
  <c r="DI262" i="18"/>
  <c r="DJ262" i="18"/>
  <c r="DK262" i="18"/>
  <c r="DL262" i="18"/>
  <c r="DM262" i="18"/>
  <c r="DN262" i="18"/>
  <c r="DO262" i="18"/>
  <c r="DP262" i="18"/>
  <c r="DQ262" i="18"/>
  <c r="DR262" i="18"/>
  <c r="DS262" i="18"/>
  <c r="DT262" i="18"/>
  <c r="DU262" i="18"/>
  <c r="DV262" i="18"/>
  <c r="DW262" i="18"/>
  <c r="DX262" i="18"/>
  <c r="DY262" i="18"/>
  <c r="DZ262" i="18"/>
  <c r="EA262" i="18"/>
  <c r="EB262" i="18"/>
  <c r="EC262" i="18"/>
  <c r="ED262" i="18"/>
  <c r="EE262" i="18"/>
  <c r="EF262" i="18"/>
  <c r="EG262" i="18"/>
  <c r="EH262" i="18"/>
  <c r="BJ263" i="18"/>
  <c r="BK263" i="18"/>
  <c r="BL263" i="18"/>
  <c r="BM263" i="18"/>
  <c r="BN263" i="18"/>
  <c r="BO263" i="18"/>
  <c r="BP263" i="18"/>
  <c r="BQ263" i="18"/>
  <c r="BR263" i="18"/>
  <c r="BS263" i="18"/>
  <c r="BT263" i="18"/>
  <c r="BU263" i="18"/>
  <c r="BV263" i="18"/>
  <c r="BW263" i="18"/>
  <c r="BX263" i="18"/>
  <c r="BY263" i="18"/>
  <c r="BZ263" i="18"/>
  <c r="CA263" i="18"/>
  <c r="CB263" i="18"/>
  <c r="CC263" i="18"/>
  <c r="CD263" i="18"/>
  <c r="CE263" i="18"/>
  <c r="CF263" i="18"/>
  <c r="CG263" i="18"/>
  <c r="CH263" i="18"/>
  <c r="CI263" i="18"/>
  <c r="CJ263" i="18"/>
  <c r="CK263" i="18"/>
  <c r="CL263" i="18"/>
  <c r="CM263" i="18"/>
  <c r="CN263" i="18"/>
  <c r="CO263" i="18"/>
  <c r="CP263" i="18"/>
  <c r="CQ263" i="18"/>
  <c r="CR263" i="18"/>
  <c r="CS263" i="18"/>
  <c r="CT263" i="18"/>
  <c r="CU263" i="18"/>
  <c r="CV263" i="18"/>
  <c r="CW263" i="18"/>
  <c r="CX263" i="18"/>
  <c r="CY263" i="18"/>
  <c r="CZ263" i="18"/>
  <c r="DA263" i="18"/>
  <c r="DB263" i="18"/>
  <c r="DC263" i="18"/>
  <c r="DD263" i="18"/>
  <c r="DE263" i="18"/>
  <c r="DF263" i="18"/>
  <c r="DG263" i="18"/>
  <c r="DH263" i="18"/>
  <c r="DI263" i="18"/>
  <c r="DJ263" i="18"/>
  <c r="DK263" i="18"/>
  <c r="DL263" i="18"/>
  <c r="DM263" i="18"/>
  <c r="DN263" i="18"/>
  <c r="DO263" i="18"/>
  <c r="DP263" i="18"/>
  <c r="DQ263" i="18"/>
  <c r="DR263" i="18"/>
  <c r="DS263" i="18"/>
  <c r="DT263" i="18"/>
  <c r="DU263" i="18"/>
  <c r="DV263" i="18"/>
  <c r="DW263" i="18"/>
  <c r="DX263" i="18"/>
  <c r="DY263" i="18"/>
  <c r="DZ263" i="18"/>
  <c r="EA263" i="18"/>
  <c r="EB263" i="18"/>
  <c r="ED263" i="18"/>
  <c r="EE263" i="18"/>
  <c r="EF263" i="18"/>
  <c r="EG263" i="18"/>
  <c r="EH263" i="18"/>
  <c r="BJ264" i="18"/>
  <c r="BK264" i="18"/>
  <c r="BL264" i="18"/>
  <c r="BM264" i="18"/>
  <c r="BO264" i="18"/>
  <c r="BP264" i="18"/>
  <c r="BQ264" i="18"/>
  <c r="BR264" i="18"/>
  <c r="BS264" i="18"/>
  <c r="BT264" i="18"/>
  <c r="BU264" i="18"/>
  <c r="BV264" i="18"/>
  <c r="BW264" i="18"/>
  <c r="BX264" i="18"/>
  <c r="BY264" i="18"/>
  <c r="BZ264" i="18"/>
  <c r="CA264" i="18"/>
  <c r="CB264" i="18"/>
  <c r="CC264" i="18"/>
  <c r="CD264" i="18"/>
  <c r="CE264" i="18"/>
  <c r="CF264" i="18"/>
  <c r="CG264" i="18"/>
  <c r="CH264" i="18"/>
  <c r="CI264" i="18"/>
  <c r="CJ264" i="18"/>
  <c r="CK264" i="18"/>
  <c r="CL264" i="18"/>
  <c r="CM264" i="18"/>
  <c r="CN264" i="18"/>
  <c r="CO264" i="18"/>
  <c r="CP264" i="18"/>
  <c r="CQ264" i="18"/>
  <c r="CR264" i="18"/>
  <c r="CS264" i="18"/>
  <c r="CT264" i="18"/>
  <c r="CU264" i="18"/>
  <c r="CV264" i="18"/>
  <c r="CW264" i="18"/>
  <c r="CX264" i="18"/>
  <c r="CY264" i="18"/>
  <c r="CZ264" i="18"/>
  <c r="DA264" i="18"/>
  <c r="DB264" i="18"/>
  <c r="DC264" i="18"/>
  <c r="DD264" i="18"/>
  <c r="DE264" i="18"/>
  <c r="DF264" i="18"/>
  <c r="DG264" i="18"/>
  <c r="DH264" i="18"/>
  <c r="DI264" i="18"/>
  <c r="DJ264" i="18"/>
  <c r="DK264" i="18"/>
  <c r="DL264" i="18"/>
  <c r="DM264" i="18"/>
  <c r="DN264" i="18"/>
  <c r="DO264" i="18"/>
  <c r="DP264" i="18"/>
  <c r="DQ264" i="18"/>
  <c r="DR264" i="18"/>
  <c r="DS264" i="18"/>
  <c r="DT264" i="18"/>
  <c r="DU264" i="18"/>
  <c r="DV264" i="18"/>
  <c r="DW264" i="18"/>
  <c r="DX264" i="18"/>
  <c r="DY264" i="18"/>
  <c r="DZ264" i="18"/>
  <c r="EA264" i="18"/>
  <c r="EB264" i="18"/>
  <c r="EC264" i="18"/>
  <c r="ED264" i="18"/>
  <c r="EE264" i="18"/>
  <c r="EF264" i="18"/>
  <c r="EG264" i="18"/>
  <c r="EH264" i="18"/>
  <c r="BJ265" i="18"/>
  <c r="BK265" i="18"/>
  <c r="BL265" i="18"/>
  <c r="BM265" i="18"/>
  <c r="BN265" i="18"/>
  <c r="BO265" i="18"/>
  <c r="BP265" i="18"/>
  <c r="BQ265" i="18"/>
  <c r="BR265" i="18"/>
  <c r="BS265" i="18"/>
  <c r="BT265" i="18"/>
  <c r="BU265" i="18"/>
  <c r="BV265" i="18"/>
  <c r="BW265" i="18"/>
  <c r="BX265" i="18"/>
  <c r="BY265" i="18"/>
  <c r="BZ265" i="18"/>
  <c r="CA265" i="18"/>
  <c r="CB265" i="18"/>
  <c r="CD265" i="18"/>
  <c r="CE265" i="18"/>
  <c r="CF265" i="18"/>
  <c r="CG265" i="18"/>
  <c r="CH265" i="18"/>
  <c r="CI265" i="18"/>
  <c r="CJ265" i="18"/>
  <c r="CK265" i="18"/>
  <c r="CL265" i="18"/>
  <c r="CM265" i="18"/>
  <c r="CN265" i="18"/>
  <c r="CO265" i="18"/>
  <c r="CP265" i="18"/>
  <c r="CQ265" i="18"/>
  <c r="CR265" i="18"/>
  <c r="CS265" i="18"/>
  <c r="CT265" i="18"/>
  <c r="CU265" i="18"/>
  <c r="CV265" i="18"/>
  <c r="CW265" i="18"/>
  <c r="CX265" i="18"/>
  <c r="CY265" i="18"/>
  <c r="CZ265" i="18"/>
  <c r="DA265" i="18"/>
  <c r="DB265" i="18"/>
  <c r="DC265" i="18"/>
  <c r="DD265" i="18"/>
  <c r="DE265" i="18"/>
  <c r="DF265" i="18"/>
  <c r="DG265" i="18"/>
  <c r="DH265" i="18"/>
  <c r="DI265" i="18"/>
  <c r="DJ265" i="18"/>
  <c r="DK265" i="18"/>
  <c r="DL265" i="18"/>
  <c r="DM265" i="18"/>
  <c r="DN265" i="18"/>
  <c r="DO265" i="18"/>
  <c r="DP265" i="18"/>
  <c r="DQ265" i="18"/>
  <c r="DR265" i="18"/>
  <c r="DS265" i="18"/>
  <c r="DT265" i="18"/>
  <c r="DU265" i="18"/>
  <c r="DV265" i="18"/>
  <c r="DW265" i="18"/>
  <c r="DX265" i="18"/>
  <c r="DY265" i="18"/>
  <c r="DZ265" i="18"/>
  <c r="EA265" i="18"/>
  <c r="EB265" i="18"/>
  <c r="EC265" i="18"/>
  <c r="ED265" i="18"/>
  <c r="EE265" i="18"/>
  <c r="EF265" i="18"/>
  <c r="EG265" i="18"/>
  <c r="EH265" i="18"/>
  <c r="BJ266" i="18"/>
  <c r="BK266" i="18"/>
  <c r="BL266" i="18"/>
  <c r="BM266" i="18"/>
  <c r="BN266" i="18"/>
  <c r="BO266" i="18"/>
  <c r="BP266" i="18"/>
  <c r="BQ266" i="18"/>
  <c r="BR266" i="18"/>
  <c r="BS266" i="18"/>
  <c r="BT266" i="18"/>
  <c r="BU266" i="18"/>
  <c r="BV266" i="18"/>
  <c r="BW266" i="18"/>
  <c r="BX266" i="18"/>
  <c r="BY266" i="18"/>
  <c r="BZ266" i="18"/>
  <c r="CA266" i="18"/>
  <c r="CB266" i="18"/>
  <c r="CC266" i="18"/>
  <c r="CD266" i="18"/>
  <c r="CE266" i="18"/>
  <c r="CF266" i="18"/>
  <c r="CG266" i="18"/>
  <c r="CH266" i="18"/>
  <c r="CI266" i="18"/>
  <c r="CJ266" i="18"/>
  <c r="CK266" i="18"/>
  <c r="CL266" i="18"/>
  <c r="CM266" i="18"/>
  <c r="CN266" i="18"/>
  <c r="CO266" i="18"/>
  <c r="CQ266" i="18"/>
  <c r="CR266" i="18"/>
  <c r="CS266" i="18"/>
  <c r="CT266" i="18"/>
  <c r="CU266" i="18"/>
  <c r="CV266" i="18"/>
  <c r="CW266" i="18"/>
  <c r="CX266" i="18"/>
  <c r="CY266" i="18"/>
  <c r="CZ266" i="18"/>
  <c r="DA266" i="18"/>
  <c r="DB266" i="18"/>
  <c r="DC266" i="18"/>
  <c r="DD266" i="18"/>
  <c r="DE266" i="18"/>
  <c r="DF266" i="18"/>
  <c r="DG266" i="18"/>
  <c r="DH266" i="18"/>
  <c r="DI266" i="18"/>
  <c r="DJ266" i="18"/>
  <c r="DK266" i="18"/>
  <c r="DL266" i="18"/>
  <c r="DM266" i="18"/>
  <c r="DN266" i="18"/>
  <c r="DO266" i="18"/>
  <c r="DP266" i="18"/>
  <c r="DQ266" i="18"/>
  <c r="DR266" i="18"/>
  <c r="DS266" i="18"/>
  <c r="DT266" i="18"/>
  <c r="DU266" i="18"/>
  <c r="DV266" i="18"/>
  <c r="DW266" i="18"/>
  <c r="DX266" i="18"/>
  <c r="DY266" i="18"/>
  <c r="DZ266" i="18"/>
  <c r="EA266" i="18"/>
  <c r="EB266" i="18"/>
  <c r="EC266" i="18"/>
  <c r="ED266" i="18"/>
  <c r="EE266" i="18"/>
  <c r="EF266" i="18"/>
  <c r="EG266" i="18"/>
  <c r="EH266" i="18"/>
  <c r="BJ267" i="18"/>
  <c r="BK267" i="18"/>
  <c r="BL267" i="18"/>
  <c r="BM267" i="18"/>
  <c r="BN267" i="18"/>
  <c r="BO267" i="18"/>
  <c r="BP267" i="18"/>
  <c r="BQ267" i="18"/>
  <c r="BR267" i="18"/>
  <c r="BS267" i="18"/>
  <c r="BT267" i="18"/>
  <c r="BU267" i="18"/>
  <c r="BV267" i="18"/>
  <c r="BW267" i="18"/>
  <c r="BX267" i="18"/>
  <c r="BY267" i="18"/>
  <c r="BZ267" i="18"/>
  <c r="CA267" i="18"/>
  <c r="CB267" i="18"/>
  <c r="CC267" i="18"/>
  <c r="CD267" i="18"/>
  <c r="CE267" i="18"/>
  <c r="CF267" i="18"/>
  <c r="CG267" i="18"/>
  <c r="CH267" i="18"/>
  <c r="CI267" i="18"/>
  <c r="CJ267" i="18"/>
  <c r="CK267" i="18"/>
  <c r="CL267" i="18"/>
  <c r="CM267" i="18"/>
  <c r="CN267" i="18"/>
  <c r="CO267" i="18"/>
  <c r="CP267" i="18"/>
  <c r="CQ267" i="18"/>
  <c r="CR267" i="18"/>
  <c r="CS267" i="18"/>
  <c r="CT267" i="18"/>
  <c r="CU267" i="18"/>
  <c r="CV267" i="18"/>
  <c r="CW267" i="18"/>
  <c r="CX267" i="18"/>
  <c r="CY267" i="18"/>
  <c r="CZ267" i="18"/>
  <c r="DA267" i="18"/>
  <c r="DB267" i="18"/>
  <c r="DC267" i="18"/>
  <c r="DD267" i="18"/>
  <c r="DE267" i="18"/>
  <c r="DF267" i="18"/>
  <c r="DG267" i="18"/>
  <c r="DH267" i="18"/>
  <c r="DI267" i="18"/>
  <c r="DJ267" i="18"/>
  <c r="DK267" i="18"/>
  <c r="DL267" i="18"/>
  <c r="DM267" i="18"/>
  <c r="DN267" i="18"/>
  <c r="DO267" i="18"/>
  <c r="DP267" i="18"/>
  <c r="DQ267" i="18"/>
  <c r="DR267" i="18"/>
  <c r="DS267" i="18"/>
  <c r="DT267" i="18"/>
  <c r="DU267" i="18"/>
  <c r="DV267" i="18"/>
  <c r="DW267" i="18"/>
  <c r="DX267" i="18"/>
  <c r="DY267" i="18"/>
  <c r="DZ267" i="18"/>
  <c r="EA267" i="18"/>
  <c r="EB267" i="18"/>
  <c r="ED267" i="18"/>
  <c r="EE267" i="18"/>
  <c r="EF267" i="18"/>
  <c r="EG267" i="18"/>
  <c r="EH267" i="18"/>
  <c r="BJ268" i="18"/>
  <c r="BL268" i="18"/>
  <c r="BM268" i="18"/>
  <c r="BN268" i="18"/>
  <c r="BO268" i="18"/>
  <c r="BP268" i="18"/>
  <c r="BQ268" i="18"/>
  <c r="BR268" i="18"/>
  <c r="BS268" i="18"/>
  <c r="BT268" i="18"/>
  <c r="BU268" i="18"/>
  <c r="BV268" i="18"/>
  <c r="BW268" i="18"/>
  <c r="BX268" i="18"/>
  <c r="BY268" i="18"/>
  <c r="BZ268" i="18"/>
  <c r="CA268" i="18"/>
  <c r="CB268" i="18"/>
  <c r="CC268" i="18"/>
  <c r="CD268" i="18"/>
  <c r="CE268" i="18"/>
  <c r="CF268" i="18"/>
  <c r="CG268" i="18"/>
  <c r="CH268" i="18"/>
  <c r="CI268" i="18"/>
  <c r="CJ268" i="18"/>
  <c r="CK268" i="18"/>
  <c r="CL268" i="18"/>
  <c r="CM268" i="18"/>
  <c r="CN268" i="18"/>
  <c r="CO268" i="18"/>
  <c r="CP268" i="18"/>
  <c r="CQ268" i="18"/>
  <c r="CR268" i="18"/>
  <c r="CS268" i="18"/>
  <c r="CT268" i="18"/>
  <c r="CU268" i="18"/>
  <c r="CV268" i="18"/>
  <c r="CW268" i="18"/>
  <c r="CX268" i="18"/>
  <c r="CY268" i="18"/>
  <c r="CZ268" i="18"/>
  <c r="DA268" i="18"/>
  <c r="DB268" i="18"/>
  <c r="DC268" i="18"/>
  <c r="DD268" i="18"/>
  <c r="DE268" i="18"/>
  <c r="DF268" i="18"/>
  <c r="DG268" i="18"/>
  <c r="DH268" i="18"/>
  <c r="DI268" i="18"/>
  <c r="DJ268" i="18"/>
  <c r="DK268" i="18"/>
  <c r="DL268" i="18"/>
  <c r="DM268" i="18"/>
  <c r="DN268" i="18"/>
  <c r="DO268" i="18"/>
  <c r="DP268" i="18"/>
  <c r="DQ268" i="18"/>
  <c r="DR268" i="18"/>
  <c r="DS268" i="18"/>
  <c r="DT268" i="18"/>
  <c r="DU268" i="18"/>
  <c r="DV268" i="18"/>
  <c r="DW268" i="18"/>
  <c r="DX268" i="18"/>
  <c r="DY268" i="18"/>
  <c r="DZ268" i="18"/>
  <c r="EA268" i="18"/>
  <c r="EB268" i="18"/>
  <c r="EC268" i="18"/>
  <c r="ED268" i="18"/>
  <c r="EE268" i="18"/>
  <c r="EF268" i="18"/>
  <c r="EG268" i="18"/>
  <c r="EH268" i="18"/>
  <c r="BJ269" i="18"/>
  <c r="BK269" i="18"/>
  <c r="BM269" i="18"/>
  <c r="BN269" i="18"/>
  <c r="BO269" i="18"/>
  <c r="BP269" i="18"/>
  <c r="BQ269" i="18"/>
  <c r="BR269" i="18"/>
  <c r="BS269" i="18"/>
  <c r="BT269" i="18"/>
  <c r="BU269" i="18"/>
  <c r="BV269" i="18"/>
  <c r="BW269" i="18"/>
  <c r="BX269" i="18"/>
  <c r="BY269" i="18"/>
  <c r="BZ269" i="18"/>
  <c r="CA269" i="18"/>
  <c r="CB269" i="18"/>
  <c r="CC269" i="18"/>
  <c r="CD269" i="18"/>
  <c r="CE269" i="18"/>
  <c r="CF269" i="18"/>
  <c r="CG269" i="18"/>
  <c r="CH269" i="18"/>
  <c r="CI269" i="18"/>
  <c r="CJ269" i="18"/>
  <c r="CK269" i="18"/>
  <c r="CL269" i="18"/>
  <c r="CM269" i="18"/>
  <c r="CN269" i="18"/>
  <c r="CO269" i="18"/>
  <c r="CP269" i="18"/>
  <c r="CQ269" i="18"/>
  <c r="CR269" i="18"/>
  <c r="CS269" i="18"/>
  <c r="CT269" i="18"/>
  <c r="CU269" i="18"/>
  <c r="CV269" i="18"/>
  <c r="CW269" i="18"/>
  <c r="CX269" i="18"/>
  <c r="CY269" i="18"/>
  <c r="CZ269" i="18"/>
  <c r="DA269" i="18"/>
  <c r="DB269" i="18"/>
  <c r="DC269" i="18"/>
  <c r="DD269" i="18"/>
  <c r="DE269" i="18"/>
  <c r="DF269" i="18"/>
  <c r="DG269" i="18"/>
  <c r="DH269" i="18"/>
  <c r="DI269" i="18"/>
  <c r="DJ269" i="18"/>
  <c r="DK269" i="18"/>
  <c r="DL269" i="18"/>
  <c r="DM269" i="18"/>
  <c r="DN269" i="18"/>
  <c r="DO269" i="18"/>
  <c r="DP269" i="18"/>
  <c r="DQ269" i="18"/>
  <c r="DR269" i="18"/>
  <c r="DS269" i="18"/>
  <c r="DT269" i="18"/>
  <c r="DU269" i="18"/>
  <c r="DV269" i="18"/>
  <c r="DW269" i="18"/>
  <c r="DX269" i="18"/>
  <c r="DY269" i="18"/>
  <c r="DZ269" i="18"/>
  <c r="EA269" i="18"/>
  <c r="EB269" i="18"/>
  <c r="EC269" i="18"/>
  <c r="ED269" i="18"/>
  <c r="EE269" i="18"/>
  <c r="EF269" i="18"/>
  <c r="EG269" i="18"/>
  <c r="EH269" i="18"/>
  <c r="BJ270" i="18"/>
  <c r="BK270" i="18"/>
  <c r="BM270" i="18"/>
  <c r="BN270" i="18"/>
  <c r="BO270" i="18"/>
  <c r="BP270" i="18"/>
  <c r="BQ270" i="18"/>
  <c r="BR270" i="18"/>
  <c r="BS270" i="18"/>
  <c r="BT270" i="18"/>
  <c r="BU270" i="18"/>
  <c r="BV270" i="18"/>
  <c r="BW270" i="18"/>
  <c r="BX270" i="18"/>
  <c r="BY270" i="18"/>
  <c r="BZ270" i="18"/>
  <c r="CA270" i="18"/>
  <c r="CB270" i="18"/>
  <c r="CC270" i="18"/>
  <c r="CD270" i="18"/>
  <c r="CE270" i="18"/>
  <c r="CF270" i="18"/>
  <c r="CG270" i="18"/>
  <c r="CH270" i="18"/>
  <c r="CI270" i="18"/>
  <c r="CJ270" i="18"/>
  <c r="CK270" i="18"/>
  <c r="CL270" i="18"/>
  <c r="CM270" i="18"/>
  <c r="CN270" i="18"/>
  <c r="CO270" i="18"/>
  <c r="CP270" i="18"/>
  <c r="CQ270" i="18"/>
  <c r="CR270" i="18"/>
  <c r="CS270" i="18"/>
  <c r="CT270" i="18"/>
  <c r="CU270" i="18"/>
  <c r="CV270" i="18"/>
  <c r="CW270" i="18"/>
  <c r="CX270" i="18"/>
  <c r="CY270" i="18"/>
  <c r="CZ270" i="18"/>
  <c r="DA270" i="18"/>
  <c r="DB270" i="18"/>
  <c r="DC270" i="18"/>
  <c r="DD270" i="18"/>
  <c r="DE270" i="18"/>
  <c r="DF270" i="18"/>
  <c r="DG270" i="18"/>
  <c r="DH270" i="18"/>
  <c r="DI270" i="18"/>
  <c r="DJ270" i="18"/>
  <c r="DK270" i="18"/>
  <c r="DL270" i="18"/>
  <c r="DM270" i="18"/>
  <c r="DN270" i="18"/>
  <c r="DO270" i="18"/>
  <c r="DP270" i="18"/>
  <c r="DQ270" i="18"/>
  <c r="DR270" i="18"/>
  <c r="DS270" i="18"/>
  <c r="DT270" i="18"/>
  <c r="DU270" i="18"/>
  <c r="DV270" i="18"/>
  <c r="DW270" i="18"/>
  <c r="DX270" i="18"/>
  <c r="DY270" i="18"/>
  <c r="DZ270" i="18"/>
  <c r="EA270" i="18"/>
  <c r="EB270" i="18"/>
  <c r="EC270" i="18"/>
  <c r="ED270" i="18"/>
  <c r="EE270" i="18"/>
  <c r="EF270" i="18"/>
  <c r="EG270" i="18"/>
  <c r="EH270" i="18"/>
  <c r="BJ271" i="18"/>
  <c r="BK271" i="18"/>
  <c r="BM271" i="18"/>
  <c r="BN271" i="18"/>
  <c r="BO271" i="18"/>
  <c r="BP271" i="18"/>
  <c r="BQ271" i="18"/>
  <c r="BR271" i="18"/>
  <c r="BS271" i="18"/>
  <c r="BT271" i="18"/>
  <c r="BU271" i="18"/>
  <c r="BV271" i="18"/>
  <c r="BW271" i="18"/>
  <c r="BX271" i="18"/>
  <c r="BY271" i="18"/>
  <c r="BZ271" i="18"/>
  <c r="CA271" i="18"/>
  <c r="CB271" i="18"/>
  <c r="CC271" i="18"/>
  <c r="CD271" i="18"/>
  <c r="CE271" i="18"/>
  <c r="CF271" i="18"/>
  <c r="CG271" i="18"/>
  <c r="CH271" i="18"/>
  <c r="CI271" i="18"/>
  <c r="CJ271" i="18"/>
  <c r="CK271" i="18"/>
  <c r="CL271" i="18"/>
  <c r="CM271" i="18"/>
  <c r="CN271" i="18"/>
  <c r="CO271" i="18"/>
  <c r="CP271" i="18"/>
  <c r="CQ271" i="18"/>
  <c r="CR271" i="18"/>
  <c r="CS271" i="18"/>
  <c r="CT271" i="18"/>
  <c r="CU271" i="18"/>
  <c r="CV271" i="18"/>
  <c r="CW271" i="18"/>
  <c r="CX271" i="18"/>
  <c r="CY271" i="18"/>
  <c r="CZ271" i="18"/>
  <c r="DA271" i="18"/>
  <c r="DB271" i="18"/>
  <c r="DC271" i="18"/>
  <c r="DD271" i="18"/>
  <c r="DE271" i="18"/>
  <c r="DF271" i="18"/>
  <c r="DG271" i="18"/>
  <c r="DH271" i="18"/>
  <c r="DI271" i="18"/>
  <c r="DJ271" i="18"/>
  <c r="DK271" i="18"/>
  <c r="DL271" i="18"/>
  <c r="DM271" i="18"/>
  <c r="DN271" i="18"/>
  <c r="DO271" i="18"/>
  <c r="DP271" i="18"/>
  <c r="DQ271" i="18"/>
  <c r="DR271" i="18"/>
  <c r="DS271" i="18"/>
  <c r="DT271" i="18"/>
  <c r="DU271" i="18"/>
  <c r="DV271" i="18"/>
  <c r="DW271" i="18"/>
  <c r="DX271" i="18"/>
  <c r="DY271" i="18"/>
  <c r="DZ271" i="18"/>
  <c r="EA271" i="18"/>
  <c r="EB271" i="18"/>
  <c r="EC271" i="18"/>
  <c r="ED271" i="18"/>
  <c r="EE271" i="18"/>
  <c r="EF271" i="18"/>
  <c r="EG271" i="18"/>
  <c r="EH271" i="18"/>
  <c r="BJ272" i="18"/>
  <c r="BK272" i="18"/>
  <c r="BL272" i="18"/>
  <c r="BM272" i="18"/>
  <c r="BN272" i="18"/>
  <c r="BO272" i="18"/>
  <c r="BP272" i="18"/>
  <c r="BQ272" i="18"/>
  <c r="BR272" i="18"/>
  <c r="BS272" i="18"/>
  <c r="BT272" i="18"/>
  <c r="BU272" i="18"/>
  <c r="BV272" i="18"/>
  <c r="BW272" i="18"/>
  <c r="BX272" i="18"/>
  <c r="BY272" i="18"/>
  <c r="BZ272" i="18"/>
  <c r="CA272" i="18"/>
  <c r="CB272" i="18"/>
  <c r="CC272" i="18"/>
  <c r="CD272" i="18"/>
  <c r="CE272" i="18"/>
  <c r="CF272" i="18"/>
  <c r="CG272" i="18"/>
  <c r="CH272" i="18"/>
  <c r="CI272" i="18"/>
  <c r="CJ272" i="18"/>
  <c r="CK272" i="18"/>
  <c r="CL272" i="18"/>
  <c r="CM272" i="18"/>
  <c r="CN272" i="18"/>
  <c r="CO272" i="18"/>
  <c r="CP272" i="18"/>
  <c r="CQ272" i="18"/>
  <c r="CR272" i="18"/>
  <c r="CS272" i="18"/>
  <c r="CT272" i="18"/>
  <c r="CU272" i="18"/>
  <c r="CW272" i="18"/>
  <c r="CX272" i="18"/>
  <c r="CY272" i="18"/>
  <c r="CZ272" i="18"/>
  <c r="DA272" i="18"/>
  <c r="DB272" i="18"/>
  <c r="DC272" i="18"/>
  <c r="DD272" i="18"/>
  <c r="DE272" i="18"/>
  <c r="DF272" i="18"/>
  <c r="DG272" i="18"/>
  <c r="DH272" i="18"/>
  <c r="DI272" i="18"/>
  <c r="DJ272" i="18"/>
  <c r="DK272" i="18"/>
  <c r="DL272" i="18"/>
  <c r="DM272" i="18"/>
  <c r="DN272" i="18"/>
  <c r="DO272" i="18"/>
  <c r="DP272" i="18"/>
  <c r="DQ272" i="18"/>
  <c r="DR272" i="18"/>
  <c r="DS272" i="18"/>
  <c r="DT272" i="18"/>
  <c r="DU272" i="18"/>
  <c r="DV272" i="18"/>
  <c r="DW272" i="18"/>
  <c r="DX272" i="18"/>
  <c r="DY272" i="18"/>
  <c r="DZ272" i="18"/>
  <c r="EA272" i="18"/>
  <c r="EB272" i="18"/>
  <c r="EC272" i="18"/>
  <c r="ED272" i="18"/>
  <c r="EE272" i="18"/>
  <c r="EF272" i="18"/>
  <c r="EG272" i="18"/>
  <c r="EH272" i="18"/>
  <c r="BJ273" i="18"/>
  <c r="BK273" i="18"/>
  <c r="BM273" i="18"/>
  <c r="BN273" i="18"/>
  <c r="BO273" i="18"/>
  <c r="BP273" i="18"/>
  <c r="BQ273" i="18"/>
  <c r="BR273" i="18"/>
  <c r="BS273" i="18"/>
  <c r="BT273" i="18"/>
  <c r="BU273" i="18"/>
  <c r="BV273" i="18"/>
  <c r="BW273" i="18"/>
  <c r="BX273" i="18"/>
  <c r="BY273" i="18"/>
  <c r="BZ273" i="18"/>
  <c r="CA273" i="18"/>
  <c r="CB273" i="18"/>
  <c r="CC273" i="18"/>
  <c r="CD273" i="18"/>
  <c r="CE273" i="18"/>
  <c r="CF273" i="18"/>
  <c r="CG273" i="18"/>
  <c r="CH273" i="18"/>
  <c r="CI273" i="18"/>
  <c r="CJ273" i="18"/>
  <c r="CK273" i="18"/>
  <c r="CL273" i="18"/>
  <c r="CM273" i="18"/>
  <c r="CN273" i="18"/>
  <c r="CO273" i="18"/>
  <c r="CP273" i="18"/>
  <c r="CQ273" i="18"/>
  <c r="CR273" i="18"/>
  <c r="CS273" i="18"/>
  <c r="CT273" i="18"/>
  <c r="CU273" i="18"/>
  <c r="CV273" i="18"/>
  <c r="CW273" i="18"/>
  <c r="CX273" i="18"/>
  <c r="CY273" i="18"/>
  <c r="CZ273" i="18"/>
  <c r="DA273" i="18"/>
  <c r="DB273" i="18"/>
  <c r="DC273" i="18"/>
  <c r="DD273" i="18"/>
  <c r="DE273" i="18"/>
  <c r="DF273" i="18"/>
  <c r="DG273" i="18"/>
  <c r="DH273" i="18"/>
  <c r="DI273" i="18"/>
  <c r="DJ273" i="18"/>
  <c r="DK273" i="18"/>
  <c r="DL273" i="18"/>
  <c r="DM273" i="18"/>
  <c r="DN273" i="18"/>
  <c r="DO273" i="18"/>
  <c r="DP273" i="18"/>
  <c r="DQ273" i="18"/>
  <c r="DR273" i="18"/>
  <c r="DS273" i="18"/>
  <c r="DT273" i="18"/>
  <c r="DU273" i="18"/>
  <c r="DV273" i="18"/>
  <c r="DW273" i="18"/>
  <c r="DX273" i="18"/>
  <c r="DY273" i="18"/>
  <c r="DZ273" i="18"/>
  <c r="EA273" i="18"/>
  <c r="EB273" i="18"/>
  <c r="EC273" i="18"/>
  <c r="ED273" i="18"/>
  <c r="EE273" i="18"/>
  <c r="EF273" i="18"/>
  <c r="EG273" i="18"/>
  <c r="EH273" i="18"/>
  <c r="BJ274" i="18"/>
  <c r="BK274" i="18"/>
  <c r="BM274" i="18"/>
  <c r="BN274" i="18"/>
  <c r="BO274" i="18"/>
  <c r="BP274" i="18"/>
  <c r="BQ274" i="18"/>
  <c r="BR274" i="18"/>
  <c r="BS274" i="18"/>
  <c r="BT274" i="18"/>
  <c r="BU274" i="18"/>
  <c r="BV274" i="18"/>
  <c r="BW274" i="18"/>
  <c r="BX274" i="18"/>
  <c r="BY274" i="18"/>
  <c r="BZ274" i="18"/>
  <c r="CA274" i="18"/>
  <c r="CB274" i="18"/>
  <c r="CC274" i="18"/>
  <c r="CD274" i="18"/>
  <c r="CE274" i="18"/>
  <c r="CF274" i="18"/>
  <c r="CG274" i="18"/>
  <c r="CH274" i="18"/>
  <c r="CI274" i="18"/>
  <c r="CJ274" i="18"/>
  <c r="CK274" i="18"/>
  <c r="CL274" i="18"/>
  <c r="CM274" i="18"/>
  <c r="CN274" i="18"/>
  <c r="CO274" i="18"/>
  <c r="CP274" i="18"/>
  <c r="CQ274" i="18"/>
  <c r="CR274" i="18"/>
  <c r="CS274" i="18"/>
  <c r="CT274" i="18"/>
  <c r="CU274" i="18"/>
  <c r="CV274" i="18"/>
  <c r="CW274" i="18"/>
  <c r="CX274" i="18"/>
  <c r="CY274" i="18"/>
  <c r="CZ274" i="18"/>
  <c r="DA274" i="18"/>
  <c r="DB274" i="18"/>
  <c r="DC274" i="18"/>
  <c r="DD274" i="18"/>
  <c r="DE274" i="18"/>
  <c r="DF274" i="18"/>
  <c r="DG274" i="18"/>
  <c r="DH274" i="18"/>
  <c r="DI274" i="18"/>
  <c r="DJ274" i="18"/>
  <c r="DK274" i="18"/>
  <c r="DL274" i="18"/>
  <c r="DM274" i="18"/>
  <c r="DN274" i="18"/>
  <c r="DO274" i="18"/>
  <c r="DP274" i="18"/>
  <c r="DQ274" i="18"/>
  <c r="DR274" i="18"/>
  <c r="DS274" i="18"/>
  <c r="DT274" i="18"/>
  <c r="DU274" i="18"/>
  <c r="DV274" i="18"/>
  <c r="DW274" i="18"/>
  <c r="DX274" i="18"/>
  <c r="DY274" i="18"/>
  <c r="DZ274" i="18"/>
  <c r="EA274" i="18"/>
  <c r="EB274" i="18"/>
  <c r="EC274" i="18"/>
  <c r="ED274" i="18"/>
  <c r="EE274" i="18"/>
  <c r="EF274" i="18"/>
  <c r="EG274" i="18"/>
  <c r="EH274" i="18"/>
  <c r="BJ275" i="18"/>
  <c r="BK275" i="18"/>
  <c r="BM275" i="18"/>
  <c r="BN275" i="18"/>
  <c r="BO275" i="18"/>
  <c r="BP275" i="18"/>
  <c r="BQ275" i="18"/>
  <c r="BR275" i="18"/>
  <c r="BS275" i="18"/>
  <c r="BT275" i="18"/>
  <c r="BU275" i="18"/>
  <c r="BV275" i="18"/>
  <c r="BW275" i="18"/>
  <c r="BX275" i="18"/>
  <c r="BY275" i="18"/>
  <c r="BZ275" i="18"/>
  <c r="CA275" i="18"/>
  <c r="CB275" i="18"/>
  <c r="CC275" i="18"/>
  <c r="CD275" i="18"/>
  <c r="CE275" i="18"/>
  <c r="CF275" i="18"/>
  <c r="CG275" i="18"/>
  <c r="CH275" i="18"/>
  <c r="CI275" i="18"/>
  <c r="CJ275" i="18"/>
  <c r="CK275" i="18"/>
  <c r="CL275" i="18"/>
  <c r="CM275" i="18"/>
  <c r="CN275" i="18"/>
  <c r="CO275" i="18"/>
  <c r="CP275" i="18"/>
  <c r="CQ275" i="18"/>
  <c r="CR275" i="18"/>
  <c r="CS275" i="18"/>
  <c r="CT275" i="18"/>
  <c r="CU275" i="18"/>
  <c r="CV275" i="18"/>
  <c r="CW275" i="18"/>
  <c r="CX275" i="18"/>
  <c r="CY275" i="18"/>
  <c r="CZ275" i="18"/>
  <c r="DA275" i="18"/>
  <c r="DB275" i="18"/>
  <c r="DC275" i="18"/>
  <c r="DD275" i="18"/>
  <c r="DE275" i="18"/>
  <c r="DF275" i="18"/>
  <c r="DG275" i="18"/>
  <c r="DH275" i="18"/>
  <c r="DI275" i="18"/>
  <c r="DJ275" i="18"/>
  <c r="DK275" i="18"/>
  <c r="DL275" i="18"/>
  <c r="DM275" i="18"/>
  <c r="DN275" i="18"/>
  <c r="DO275" i="18"/>
  <c r="DP275" i="18"/>
  <c r="DQ275" i="18"/>
  <c r="DR275" i="18"/>
  <c r="DS275" i="18"/>
  <c r="DT275" i="18"/>
  <c r="DU275" i="18"/>
  <c r="DV275" i="18"/>
  <c r="DW275" i="18"/>
  <c r="DX275" i="18"/>
  <c r="DY275" i="18"/>
  <c r="DZ275" i="18"/>
  <c r="EA275" i="18"/>
  <c r="EB275" i="18"/>
  <c r="EC275" i="18"/>
  <c r="ED275" i="18"/>
  <c r="EE275" i="18"/>
  <c r="EF275" i="18"/>
  <c r="EG275" i="18"/>
  <c r="EH275" i="18"/>
  <c r="BJ276" i="18"/>
  <c r="BK276" i="18"/>
  <c r="BL276" i="18"/>
  <c r="BM276" i="18"/>
  <c r="BN276" i="18"/>
  <c r="BP276" i="18"/>
  <c r="BQ276" i="18"/>
  <c r="BR276" i="18"/>
  <c r="BS276" i="18"/>
  <c r="BT276" i="18"/>
  <c r="BU276" i="18"/>
  <c r="BV276" i="18"/>
  <c r="BW276" i="18"/>
  <c r="BX276" i="18"/>
  <c r="BY276" i="18"/>
  <c r="BZ276" i="18"/>
  <c r="CA276" i="18"/>
  <c r="CB276" i="18"/>
  <c r="CC276" i="18"/>
  <c r="CD276" i="18"/>
  <c r="CE276" i="18"/>
  <c r="CF276" i="18"/>
  <c r="CG276" i="18"/>
  <c r="CH276" i="18"/>
  <c r="CI276" i="18"/>
  <c r="CJ276" i="18"/>
  <c r="CK276" i="18"/>
  <c r="CL276" i="18"/>
  <c r="CM276" i="18"/>
  <c r="CN276" i="18"/>
  <c r="CO276" i="18"/>
  <c r="CP276" i="18"/>
  <c r="CQ276" i="18"/>
  <c r="CR276" i="18"/>
  <c r="CS276" i="18"/>
  <c r="CT276" i="18"/>
  <c r="CU276" i="18"/>
  <c r="CV276" i="18"/>
  <c r="CW276" i="18"/>
  <c r="CX276" i="18"/>
  <c r="CY276" i="18"/>
  <c r="CZ276" i="18"/>
  <c r="DA276" i="18"/>
  <c r="DB276" i="18"/>
  <c r="DC276" i="18"/>
  <c r="DD276" i="18"/>
  <c r="DE276" i="18"/>
  <c r="DF276" i="18"/>
  <c r="DG276" i="18"/>
  <c r="DH276" i="18"/>
  <c r="DI276" i="18"/>
  <c r="DJ276" i="18"/>
  <c r="DK276" i="18"/>
  <c r="DL276" i="18"/>
  <c r="DM276" i="18"/>
  <c r="DN276" i="18"/>
  <c r="DO276" i="18"/>
  <c r="DP276" i="18"/>
  <c r="DQ276" i="18"/>
  <c r="DR276" i="18"/>
  <c r="DS276" i="18"/>
  <c r="DT276" i="18"/>
  <c r="DU276" i="18"/>
  <c r="DV276" i="18"/>
  <c r="DW276" i="18"/>
  <c r="DX276" i="18"/>
  <c r="DY276" i="18"/>
  <c r="DZ276" i="18"/>
  <c r="EA276" i="18"/>
  <c r="EB276" i="18"/>
  <c r="EC276" i="18"/>
  <c r="ED276" i="18"/>
  <c r="EE276" i="18"/>
  <c r="EF276" i="18"/>
  <c r="EG276" i="18"/>
  <c r="EH276" i="18"/>
  <c r="BJ277" i="18"/>
  <c r="BK277" i="18"/>
  <c r="BL277" i="18"/>
  <c r="BM277" i="18"/>
  <c r="BN277" i="18"/>
  <c r="BO277" i="18"/>
  <c r="BP277" i="18"/>
  <c r="BQ277" i="18"/>
  <c r="BR277" i="18"/>
  <c r="BS277" i="18"/>
  <c r="BT277" i="18"/>
  <c r="BU277" i="18"/>
  <c r="BV277" i="18"/>
  <c r="BW277" i="18"/>
  <c r="BX277" i="18"/>
  <c r="BZ277" i="18"/>
  <c r="CA277" i="18"/>
  <c r="CB277" i="18"/>
  <c r="CC277" i="18"/>
  <c r="CD277" i="18"/>
  <c r="CE277" i="18"/>
  <c r="CF277" i="18"/>
  <c r="CG277" i="18"/>
  <c r="CH277" i="18"/>
  <c r="CI277" i="18"/>
  <c r="CJ277" i="18"/>
  <c r="CK277" i="18"/>
  <c r="CL277" i="18"/>
  <c r="CM277" i="18"/>
  <c r="CN277" i="18"/>
  <c r="CO277" i="18"/>
  <c r="CP277" i="18"/>
  <c r="CQ277" i="18"/>
  <c r="CR277" i="18"/>
  <c r="CS277" i="18"/>
  <c r="CT277" i="18"/>
  <c r="CU277" i="18"/>
  <c r="CV277" i="18"/>
  <c r="CW277" i="18"/>
  <c r="CX277" i="18"/>
  <c r="CY277" i="18"/>
  <c r="CZ277" i="18"/>
  <c r="DA277" i="18"/>
  <c r="DB277" i="18"/>
  <c r="DC277" i="18"/>
  <c r="DD277" i="18"/>
  <c r="DE277" i="18"/>
  <c r="DF277" i="18"/>
  <c r="DG277" i="18"/>
  <c r="DH277" i="18"/>
  <c r="DI277" i="18"/>
  <c r="DJ277" i="18"/>
  <c r="DK277" i="18"/>
  <c r="DL277" i="18"/>
  <c r="DM277" i="18"/>
  <c r="DN277" i="18"/>
  <c r="DO277" i="18"/>
  <c r="DP277" i="18"/>
  <c r="DQ277" i="18"/>
  <c r="DR277" i="18"/>
  <c r="DS277" i="18"/>
  <c r="DT277" i="18"/>
  <c r="DU277" i="18"/>
  <c r="DV277" i="18"/>
  <c r="DW277" i="18"/>
  <c r="DX277" i="18"/>
  <c r="DY277" i="18"/>
  <c r="DZ277" i="18"/>
  <c r="EA277" i="18"/>
  <c r="EB277" i="18"/>
  <c r="EC277" i="18"/>
  <c r="ED277" i="18"/>
  <c r="EE277" i="18"/>
  <c r="EF277" i="18"/>
  <c r="EG277" i="18"/>
  <c r="EH277" i="18"/>
  <c r="BJ278" i="18"/>
  <c r="BK278" i="18"/>
  <c r="BL278" i="18"/>
  <c r="BM278" i="18"/>
  <c r="BN278" i="18"/>
  <c r="BO278" i="18"/>
  <c r="BP278" i="18"/>
  <c r="BQ278" i="18"/>
  <c r="BR278" i="18"/>
  <c r="BS278" i="18"/>
  <c r="BT278" i="18"/>
  <c r="BU278" i="18"/>
  <c r="BV278" i="18"/>
  <c r="BW278" i="18"/>
  <c r="BX278" i="18"/>
  <c r="BZ278" i="18"/>
  <c r="CA278" i="18"/>
  <c r="CB278" i="18"/>
  <c r="CC278" i="18"/>
  <c r="CD278" i="18"/>
  <c r="CE278" i="18"/>
  <c r="CF278" i="18"/>
  <c r="CG278" i="18"/>
  <c r="CH278" i="18"/>
  <c r="CI278" i="18"/>
  <c r="CJ278" i="18"/>
  <c r="CK278" i="18"/>
  <c r="CL278" i="18"/>
  <c r="CM278" i="18"/>
  <c r="CN278" i="18"/>
  <c r="CO278" i="18"/>
  <c r="CP278" i="18"/>
  <c r="CQ278" i="18"/>
  <c r="CR278" i="18"/>
  <c r="CS278" i="18"/>
  <c r="CT278" i="18"/>
  <c r="CU278" i="18"/>
  <c r="CV278" i="18"/>
  <c r="CW278" i="18"/>
  <c r="CX278" i="18"/>
  <c r="CY278" i="18"/>
  <c r="CZ278" i="18"/>
  <c r="DA278" i="18"/>
  <c r="DB278" i="18"/>
  <c r="DC278" i="18"/>
  <c r="DD278" i="18"/>
  <c r="DE278" i="18"/>
  <c r="DF278" i="18"/>
  <c r="DG278" i="18"/>
  <c r="DH278" i="18"/>
  <c r="DI278" i="18"/>
  <c r="DJ278" i="18"/>
  <c r="DK278" i="18"/>
  <c r="DL278" i="18"/>
  <c r="DM278" i="18"/>
  <c r="DN278" i="18"/>
  <c r="DO278" i="18"/>
  <c r="DP278" i="18"/>
  <c r="DQ278" i="18"/>
  <c r="DR278" i="18"/>
  <c r="DS278" i="18"/>
  <c r="DT278" i="18"/>
  <c r="DU278" i="18"/>
  <c r="DV278" i="18"/>
  <c r="DW278" i="18"/>
  <c r="DX278" i="18"/>
  <c r="DY278" i="18"/>
  <c r="DZ278" i="18"/>
  <c r="EA278" i="18"/>
  <c r="EB278" i="18"/>
  <c r="EC278" i="18"/>
  <c r="ED278" i="18"/>
  <c r="EE278" i="18"/>
  <c r="EF278" i="18"/>
  <c r="EG278" i="18"/>
  <c r="EH278" i="18"/>
  <c r="BJ279" i="18"/>
  <c r="BK279" i="18"/>
  <c r="BL279" i="18"/>
  <c r="BM279" i="18"/>
  <c r="BN279" i="18"/>
  <c r="BO279" i="18"/>
  <c r="BP279" i="18"/>
  <c r="BQ279" i="18"/>
  <c r="BR279" i="18"/>
  <c r="BS279" i="18"/>
  <c r="BT279" i="18"/>
  <c r="BU279" i="18"/>
  <c r="BV279" i="18"/>
  <c r="BW279" i="18"/>
  <c r="BX279" i="18"/>
  <c r="BZ279" i="18"/>
  <c r="CA279" i="18"/>
  <c r="CB279" i="18"/>
  <c r="CC279" i="18"/>
  <c r="CD279" i="18"/>
  <c r="CE279" i="18"/>
  <c r="CF279" i="18"/>
  <c r="CG279" i="18"/>
  <c r="CH279" i="18"/>
  <c r="CI279" i="18"/>
  <c r="CJ279" i="18"/>
  <c r="CK279" i="18"/>
  <c r="CL279" i="18"/>
  <c r="CM279" i="18"/>
  <c r="CN279" i="18"/>
  <c r="CO279" i="18"/>
  <c r="CP279" i="18"/>
  <c r="CQ279" i="18"/>
  <c r="CR279" i="18"/>
  <c r="CS279" i="18"/>
  <c r="CT279" i="18"/>
  <c r="CU279" i="18"/>
  <c r="CV279" i="18"/>
  <c r="CW279" i="18"/>
  <c r="CX279" i="18"/>
  <c r="CY279" i="18"/>
  <c r="CZ279" i="18"/>
  <c r="DA279" i="18"/>
  <c r="DB279" i="18"/>
  <c r="DC279" i="18"/>
  <c r="DD279" i="18"/>
  <c r="DE279" i="18"/>
  <c r="DF279" i="18"/>
  <c r="DG279" i="18"/>
  <c r="DH279" i="18"/>
  <c r="DI279" i="18"/>
  <c r="DJ279" i="18"/>
  <c r="DK279" i="18"/>
  <c r="DL279" i="18"/>
  <c r="DM279" i="18"/>
  <c r="DN279" i="18"/>
  <c r="DO279" i="18"/>
  <c r="DP279" i="18"/>
  <c r="DQ279" i="18"/>
  <c r="DR279" i="18"/>
  <c r="DS279" i="18"/>
  <c r="DT279" i="18"/>
  <c r="DU279" i="18"/>
  <c r="DV279" i="18"/>
  <c r="DW279" i="18"/>
  <c r="DX279" i="18"/>
  <c r="DY279" i="18"/>
  <c r="DZ279" i="18"/>
  <c r="EA279" i="18"/>
  <c r="EB279" i="18"/>
  <c r="EC279" i="18"/>
  <c r="ED279" i="18"/>
  <c r="EE279" i="18"/>
  <c r="EF279" i="18"/>
  <c r="EG279" i="18"/>
  <c r="EH279" i="18"/>
  <c r="BJ280" i="18"/>
  <c r="BK280" i="18"/>
  <c r="BL280" i="18"/>
  <c r="BM280" i="18"/>
  <c r="BN280" i="18"/>
  <c r="BO280" i="18"/>
  <c r="BP280" i="18"/>
  <c r="BQ280" i="18"/>
  <c r="BR280" i="18"/>
  <c r="BS280" i="18"/>
  <c r="BT280" i="18"/>
  <c r="BU280" i="18"/>
  <c r="BV280" i="18"/>
  <c r="BW280" i="18"/>
  <c r="BX280" i="18"/>
  <c r="BZ280" i="18"/>
  <c r="CA280" i="18"/>
  <c r="CB280" i="18"/>
  <c r="CC280" i="18"/>
  <c r="CD280" i="18"/>
  <c r="CE280" i="18"/>
  <c r="CF280" i="18"/>
  <c r="CG280" i="18"/>
  <c r="CH280" i="18"/>
  <c r="CI280" i="18"/>
  <c r="CJ280" i="18"/>
  <c r="CK280" i="18"/>
  <c r="CL280" i="18"/>
  <c r="CM280" i="18"/>
  <c r="CN280" i="18"/>
  <c r="CO280" i="18"/>
  <c r="CP280" i="18"/>
  <c r="CQ280" i="18"/>
  <c r="CR280" i="18"/>
  <c r="CS280" i="18"/>
  <c r="CT280" i="18"/>
  <c r="CU280" i="18"/>
  <c r="CV280" i="18"/>
  <c r="CW280" i="18"/>
  <c r="CX280" i="18"/>
  <c r="CY280" i="18"/>
  <c r="CZ280" i="18"/>
  <c r="DA280" i="18"/>
  <c r="DB280" i="18"/>
  <c r="DC280" i="18"/>
  <c r="DD280" i="18"/>
  <c r="DE280" i="18"/>
  <c r="DF280" i="18"/>
  <c r="DG280" i="18"/>
  <c r="DH280" i="18"/>
  <c r="DI280" i="18"/>
  <c r="DJ280" i="18"/>
  <c r="DK280" i="18"/>
  <c r="DL280" i="18"/>
  <c r="DM280" i="18"/>
  <c r="DN280" i="18"/>
  <c r="DO280" i="18"/>
  <c r="DP280" i="18"/>
  <c r="DQ280" i="18"/>
  <c r="DR280" i="18"/>
  <c r="DS280" i="18"/>
  <c r="DT280" i="18"/>
  <c r="DU280" i="18"/>
  <c r="DV280" i="18"/>
  <c r="DW280" i="18"/>
  <c r="DX280" i="18"/>
  <c r="DY280" i="18"/>
  <c r="DZ280" i="18"/>
  <c r="EA280" i="18"/>
  <c r="EB280" i="18"/>
  <c r="EC280" i="18"/>
  <c r="ED280" i="18"/>
  <c r="EE280" i="18"/>
  <c r="EF280" i="18"/>
  <c r="EG280" i="18"/>
  <c r="EH280" i="18"/>
  <c r="BJ281" i="18"/>
  <c r="BK281" i="18"/>
  <c r="BL281" i="18"/>
  <c r="BM281" i="18"/>
  <c r="BN281" i="18"/>
  <c r="BO281" i="18"/>
  <c r="BP281" i="18"/>
  <c r="BQ281" i="18"/>
  <c r="BR281" i="18"/>
  <c r="BS281" i="18"/>
  <c r="BT281" i="18"/>
  <c r="BU281" i="18"/>
  <c r="BV281" i="18"/>
  <c r="BW281" i="18"/>
  <c r="BX281" i="18"/>
  <c r="BZ281" i="18"/>
  <c r="CA281" i="18"/>
  <c r="CB281" i="18"/>
  <c r="CC281" i="18"/>
  <c r="CD281" i="18"/>
  <c r="CE281" i="18"/>
  <c r="CF281" i="18"/>
  <c r="CG281" i="18"/>
  <c r="CH281" i="18"/>
  <c r="CI281" i="18"/>
  <c r="CJ281" i="18"/>
  <c r="CK281" i="18"/>
  <c r="CL281" i="18"/>
  <c r="CM281" i="18"/>
  <c r="CN281" i="18"/>
  <c r="CO281" i="18"/>
  <c r="CP281" i="18"/>
  <c r="CQ281" i="18"/>
  <c r="CR281" i="18"/>
  <c r="CS281" i="18"/>
  <c r="CT281" i="18"/>
  <c r="CU281" i="18"/>
  <c r="CV281" i="18"/>
  <c r="CW281" i="18"/>
  <c r="CX281" i="18"/>
  <c r="CY281" i="18"/>
  <c r="CZ281" i="18"/>
  <c r="DA281" i="18"/>
  <c r="DB281" i="18"/>
  <c r="DC281" i="18"/>
  <c r="DD281" i="18"/>
  <c r="DE281" i="18"/>
  <c r="DF281" i="18"/>
  <c r="DG281" i="18"/>
  <c r="DH281" i="18"/>
  <c r="DI281" i="18"/>
  <c r="DJ281" i="18"/>
  <c r="DK281" i="18"/>
  <c r="DL281" i="18"/>
  <c r="DM281" i="18"/>
  <c r="DN281" i="18"/>
  <c r="DO281" i="18"/>
  <c r="DP281" i="18"/>
  <c r="DQ281" i="18"/>
  <c r="DR281" i="18"/>
  <c r="DS281" i="18"/>
  <c r="DT281" i="18"/>
  <c r="DU281" i="18"/>
  <c r="DV281" i="18"/>
  <c r="DW281" i="18"/>
  <c r="DX281" i="18"/>
  <c r="DY281" i="18"/>
  <c r="DZ281" i="18"/>
  <c r="EA281" i="18"/>
  <c r="EB281" i="18"/>
  <c r="EC281" i="18"/>
  <c r="ED281" i="18"/>
  <c r="EE281" i="18"/>
  <c r="EF281" i="18"/>
  <c r="EG281" i="18"/>
  <c r="EH281" i="18"/>
  <c r="BJ282" i="18"/>
  <c r="BK282" i="18"/>
  <c r="BL282" i="18"/>
  <c r="BM282" i="18"/>
  <c r="BN282" i="18"/>
  <c r="BO282" i="18"/>
  <c r="BP282" i="18"/>
  <c r="BQ282" i="18"/>
  <c r="BR282" i="18"/>
  <c r="BS282" i="18"/>
  <c r="BT282" i="18"/>
  <c r="BU282" i="18"/>
  <c r="BV282" i="18"/>
  <c r="BW282" i="18"/>
  <c r="BX282" i="18"/>
  <c r="BY282" i="18"/>
  <c r="CA282" i="18"/>
  <c r="CB282" i="18"/>
  <c r="CC282" i="18"/>
  <c r="CD282" i="18"/>
  <c r="CE282" i="18"/>
  <c r="CF282" i="18"/>
  <c r="CG282" i="18"/>
  <c r="CH282" i="18"/>
  <c r="CI282" i="18"/>
  <c r="CJ282" i="18"/>
  <c r="CK282" i="18"/>
  <c r="CL282" i="18"/>
  <c r="CM282" i="18"/>
  <c r="CN282" i="18"/>
  <c r="CO282" i="18"/>
  <c r="CP282" i="18"/>
  <c r="CQ282" i="18"/>
  <c r="CR282" i="18"/>
  <c r="CS282" i="18"/>
  <c r="CT282" i="18"/>
  <c r="CU282" i="18"/>
  <c r="CV282" i="18"/>
  <c r="CW282" i="18"/>
  <c r="CX282" i="18"/>
  <c r="CY282" i="18"/>
  <c r="CZ282" i="18"/>
  <c r="DA282" i="18"/>
  <c r="DB282" i="18"/>
  <c r="DC282" i="18"/>
  <c r="DD282" i="18"/>
  <c r="DE282" i="18"/>
  <c r="DF282" i="18"/>
  <c r="DG282" i="18"/>
  <c r="DH282" i="18"/>
  <c r="DI282" i="18"/>
  <c r="DJ282" i="18"/>
  <c r="DK282" i="18"/>
  <c r="DL282" i="18"/>
  <c r="DM282" i="18"/>
  <c r="DN282" i="18"/>
  <c r="DO282" i="18"/>
  <c r="DP282" i="18"/>
  <c r="DQ282" i="18"/>
  <c r="DR282" i="18"/>
  <c r="DS282" i="18"/>
  <c r="DT282" i="18"/>
  <c r="DU282" i="18"/>
  <c r="DV282" i="18"/>
  <c r="DW282" i="18"/>
  <c r="DX282" i="18"/>
  <c r="DY282" i="18"/>
  <c r="DZ282" i="18"/>
  <c r="EA282" i="18"/>
  <c r="EB282" i="18"/>
  <c r="EC282" i="18"/>
  <c r="ED282" i="18"/>
  <c r="EE282" i="18"/>
  <c r="EF282" i="18"/>
  <c r="EG282" i="18"/>
  <c r="EH282" i="18"/>
  <c r="BJ283" i="18"/>
  <c r="BK283" i="18"/>
  <c r="BL283" i="18"/>
  <c r="BM283" i="18"/>
  <c r="BN283" i="18"/>
  <c r="BO283" i="18"/>
  <c r="BP283" i="18"/>
  <c r="BQ283" i="18"/>
  <c r="BR283" i="18"/>
  <c r="BS283" i="18"/>
  <c r="BT283" i="18"/>
  <c r="BU283" i="18"/>
  <c r="BV283" i="18"/>
  <c r="BW283" i="18"/>
  <c r="BX283" i="18"/>
  <c r="BY283" i="18"/>
  <c r="CA283" i="18"/>
  <c r="CB283" i="18"/>
  <c r="CC283" i="18"/>
  <c r="CD283" i="18"/>
  <c r="CE283" i="18"/>
  <c r="CF283" i="18"/>
  <c r="CG283" i="18"/>
  <c r="CH283" i="18"/>
  <c r="CI283" i="18"/>
  <c r="CJ283" i="18"/>
  <c r="CK283" i="18"/>
  <c r="CL283" i="18"/>
  <c r="CM283" i="18"/>
  <c r="CN283" i="18"/>
  <c r="CO283" i="18"/>
  <c r="CP283" i="18"/>
  <c r="CQ283" i="18"/>
  <c r="CR283" i="18"/>
  <c r="CS283" i="18"/>
  <c r="CT283" i="18"/>
  <c r="CU283" i="18"/>
  <c r="CV283" i="18"/>
  <c r="CW283" i="18"/>
  <c r="CX283" i="18"/>
  <c r="CY283" i="18"/>
  <c r="CZ283" i="18"/>
  <c r="DA283" i="18"/>
  <c r="DB283" i="18"/>
  <c r="DC283" i="18"/>
  <c r="DD283" i="18"/>
  <c r="DE283" i="18"/>
  <c r="DF283" i="18"/>
  <c r="DG283" i="18"/>
  <c r="DH283" i="18"/>
  <c r="DI283" i="18"/>
  <c r="DJ283" i="18"/>
  <c r="DK283" i="18"/>
  <c r="DL283" i="18"/>
  <c r="DM283" i="18"/>
  <c r="DN283" i="18"/>
  <c r="DO283" i="18"/>
  <c r="DP283" i="18"/>
  <c r="DQ283" i="18"/>
  <c r="DR283" i="18"/>
  <c r="DS283" i="18"/>
  <c r="DT283" i="18"/>
  <c r="DU283" i="18"/>
  <c r="DV283" i="18"/>
  <c r="DW283" i="18"/>
  <c r="DX283" i="18"/>
  <c r="DY283" i="18"/>
  <c r="DZ283" i="18"/>
  <c r="EA283" i="18"/>
  <c r="EB283" i="18"/>
  <c r="EC283" i="18"/>
  <c r="ED283" i="18"/>
  <c r="EE283" i="18"/>
  <c r="EF283" i="18"/>
  <c r="EG283" i="18"/>
  <c r="EH283" i="18"/>
  <c r="BJ284" i="18"/>
  <c r="BK284" i="18"/>
  <c r="BL284" i="18"/>
  <c r="BM284" i="18"/>
  <c r="BN284" i="18"/>
  <c r="BO284" i="18"/>
  <c r="BP284" i="18"/>
  <c r="BQ284" i="18"/>
  <c r="BR284" i="18"/>
  <c r="BS284" i="18"/>
  <c r="BT284" i="18"/>
  <c r="BU284" i="18"/>
  <c r="BV284" i="18"/>
  <c r="BW284" i="18"/>
  <c r="BX284" i="18"/>
  <c r="BY284" i="18"/>
  <c r="CA284" i="18"/>
  <c r="CB284" i="18"/>
  <c r="CC284" i="18"/>
  <c r="CD284" i="18"/>
  <c r="CE284" i="18"/>
  <c r="CF284" i="18"/>
  <c r="CG284" i="18"/>
  <c r="CH284" i="18"/>
  <c r="CI284" i="18"/>
  <c r="CJ284" i="18"/>
  <c r="CK284" i="18"/>
  <c r="CL284" i="18"/>
  <c r="CM284" i="18"/>
  <c r="CN284" i="18"/>
  <c r="CO284" i="18"/>
  <c r="CP284" i="18"/>
  <c r="CQ284" i="18"/>
  <c r="CR284" i="18"/>
  <c r="CS284" i="18"/>
  <c r="CT284" i="18"/>
  <c r="CU284" i="18"/>
  <c r="CV284" i="18"/>
  <c r="CW284" i="18"/>
  <c r="CX284" i="18"/>
  <c r="CY284" i="18"/>
  <c r="CZ284" i="18"/>
  <c r="DA284" i="18"/>
  <c r="DB284" i="18"/>
  <c r="DC284" i="18"/>
  <c r="DD284" i="18"/>
  <c r="DE284" i="18"/>
  <c r="DF284" i="18"/>
  <c r="DG284" i="18"/>
  <c r="DH284" i="18"/>
  <c r="DI284" i="18"/>
  <c r="DJ284" i="18"/>
  <c r="DK284" i="18"/>
  <c r="DL284" i="18"/>
  <c r="DM284" i="18"/>
  <c r="DN284" i="18"/>
  <c r="DO284" i="18"/>
  <c r="DP284" i="18"/>
  <c r="DQ284" i="18"/>
  <c r="DR284" i="18"/>
  <c r="DS284" i="18"/>
  <c r="DT284" i="18"/>
  <c r="DU284" i="18"/>
  <c r="DV284" i="18"/>
  <c r="DW284" i="18"/>
  <c r="DX284" i="18"/>
  <c r="DY284" i="18"/>
  <c r="DZ284" i="18"/>
  <c r="EA284" i="18"/>
  <c r="EB284" i="18"/>
  <c r="EC284" i="18"/>
  <c r="ED284" i="18"/>
  <c r="EE284" i="18"/>
  <c r="EF284" i="18"/>
  <c r="EG284" i="18"/>
  <c r="EH284" i="18"/>
  <c r="BJ285" i="18"/>
  <c r="BK285" i="18"/>
  <c r="BL285" i="18"/>
  <c r="BM285" i="18"/>
  <c r="BN285" i="18"/>
  <c r="BO285" i="18"/>
  <c r="BP285" i="18"/>
  <c r="BQ285" i="18"/>
  <c r="BR285" i="18"/>
  <c r="BS285" i="18"/>
  <c r="BT285" i="18"/>
  <c r="BU285" i="18"/>
  <c r="BV285" i="18"/>
  <c r="BW285" i="18"/>
  <c r="BX285" i="18"/>
  <c r="BY285" i="18"/>
  <c r="BZ285" i="18"/>
  <c r="CA285" i="18"/>
  <c r="CB285" i="18"/>
  <c r="CD285" i="18"/>
  <c r="CE285" i="18"/>
  <c r="CF285" i="18"/>
  <c r="CG285" i="18"/>
  <c r="CH285" i="18"/>
  <c r="CI285" i="18"/>
  <c r="CJ285" i="18"/>
  <c r="CK285" i="18"/>
  <c r="CL285" i="18"/>
  <c r="CM285" i="18"/>
  <c r="CN285" i="18"/>
  <c r="CO285" i="18"/>
  <c r="CP285" i="18"/>
  <c r="CQ285" i="18"/>
  <c r="CR285" i="18"/>
  <c r="CS285" i="18"/>
  <c r="CT285" i="18"/>
  <c r="CU285" i="18"/>
  <c r="CV285" i="18"/>
  <c r="CW285" i="18"/>
  <c r="CX285" i="18"/>
  <c r="CY285" i="18"/>
  <c r="CZ285" i="18"/>
  <c r="DA285" i="18"/>
  <c r="DB285" i="18"/>
  <c r="DC285" i="18"/>
  <c r="DD285" i="18"/>
  <c r="DE285" i="18"/>
  <c r="DF285" i="18"/>
  <c r="DG285" i="18"/>
  <c r="DH285" i="18"/>
  <c r="DI285" i="18"/>
  <c r="DJ285" i="18"/>
  <c r="DK285" i="18"/>
  <c r="DL285" i="18"/>
  <c r="DM285" i="18"/>
  <c r="DN285" i="18"/>
  <c r="DO285" i="18"/>
  <c r="DP285" i="18"/>
  <c r="DQ285" i="18"/>
  <c r="DR285" i="18"/>
  <c r="DS285" i="18"/>
  <c r="DT285" i="18"/>
  <c r="DU285" i="18"/>
  <c r="DV285" i="18"/>
  <c r="DW285" i="18"/>
  <c r="DX285" i="18"/>
  <c r="DY285" i="18"/>
  <c r="DZ285" i="18"/>
  <c r="EA285" i="18"/>
  <c r="EB285" i="18"/>
  <c r="EC285" i="18"/>
  <c r="ED285" i="18"/>
  <c r="EE285" i="18"/>
  <c r="EF285" i="18"/>
  <c r="EG285" i="18"/>
  <c r="EH285" i="18"/>
  <c r="BJ286" i="18"/>
  <c r="BK286" i="18"/>
  <c r="BL286" i="18"/>
  <c r="BM286" i="18"/>
  <c r="BN286" i="18"/>
  <c r="BO286" i="18"/>
  <c r="BP286" i="18"/>
  <c r="BQ286" i="18"/>
  <c r="BR286" i="18"/>
  <c r="BS286" i="18"/>
  <c r="BT286" i="18"/>
  <c r="BU286" i="18"/>
  <c r="BV286" i="18"/>
  <c r="BW286" i="18"/>
  <c r="BX286" i="18"/>
  <c r="BY286" i="18"/>
  <c r="BZ286" i="18"/>
  <c r="CA286" i="18"/>
  <c r="CB286" i="18"/>
  <c r="CC286" i="18"/>
  <c r="CE286" i="18"/>
  <c r="CF286" i="18"/>
  <c r="CG286" i="18"/>
  <c r="CH286" i="18"/>
  <c r="CI286" i="18"/>
  <c r="CJ286" i="18"/>
  <c r="CK286" i="18"/>
  <c r="CL286" i="18"/>
  <c r="CM286" i="18"/>
  <c r="CN286" i="18"/>
  <c r="CO286" i="18"/>
  <c r="CP286" i="18"/>
  <c r="CQ286" i="18"/>
  <c r="CR286" i="18"/>
  <c r="CS286" i="18"/>
  <c r="CT286" i="18"/>
  <c r="CU286" i="18"/>
  <c r="CV286" i="18"/>
  <c r="CW286" i="18"/>
  <c r="CX286" i="18"/>
  <c r="CY286" i="18"/>
  <c r="CZ286" i="18"/>
  <c r="DA286" i="18"/>
  <c r="DB286" i="18"/>
  <c r="DC286" i="18"/>
  <c r="DD286" i="18"/>
  <c r="DE286" i="18"/>
  <c r="DF286" i="18"/>
  <c r="DG286" i="18"/>
  <c r="DH286" i="18"/>
  <c r="DI286" i="18"/>
  <c r="DJ286" i="18"/>
  <c r="DK286" i="18"/>
  <c r="DL286" i="18"/>
  <c r="DM286" i="18"/>
  <c r="DN286" i="18"/>
  <c r="DO286" i="18"/>
  <c r="DP286" i="18"/>
  <c r="DQ286" i="18"/>
  <c r="DR286" i="18"/>
  <c r="DS286" i="18"/>
  <c r="DT286" i="18"/>
  <c r="DU286" i="18"/>
  <c r="DV286" i="18"/>
  <c r="DW286" i="18"/>
  <c r="DX286" i="18"/>
  <c r="DY286" i="18"/>
  <c r="DZ286" i="18"/>
  <c r="EA286" i="18"/>
  <c r="EB286" i="18"/>
  <c r="EC286" i="18"/>
  <c r="ED286" i="18"/>
  <c r="EE286" i="18"/>
  <c r="EF286" i="18"/>
  <c r="EG286" i="18"/>
  <c r="EH286" i="18"/>
  <c r="BJ287" i="18"/>
  <c r="BK287" i="18"/>
  <c r="BL287" i="18"/>
  <c r="BM287" i="18"/>
  <c r="BO287" i="18"/>
  <c r="BP287" i="18"/>
  <c r="BQ287" i="18"/>
  <c r="BR287" i="18"/>
  <c r="BS287" i="18"/>
  <c r="BT287" i="18"/>
  <c r="BU287" i="18"/>
  <c r="BV287" i="18"/>
  <c r="BW287" i="18"/>
  <c r="BX287" i="18"/>
  <c r="BY287" i="18"/>
  <c r="BZ287" i="18"/>
  <c r="CA287" i="18"/>
  <c r="CB287" i="18"/>
  <c r="CC287" i="18"/>
  <c r="CD287" i="18"/>
  <c r="CE287" i="18"/>
  <c r="CF287" i="18"/>
  <c r="CG287" i="18"/>
  <c r="CH287" i="18"/>
  <c r="CI287" i="18"/>
  <c r="CJ287" i="18"/>
  <c r="CK287" i="18"/>
  <c r="CL287" i="18"/>
  <c r="CM287" i="18"/>
  <c r="CN287" i="18"/>
  <c r="CO287" i="18"/>
  <c r="CP287" i="18"/>
  <c r="CQ287" i="18"/>
  <c r="CR287" i="18"/>
  <c r="CS287" i="18"/>
  <c r="CT287" i="18"/>
  <c r="CU287" i="18"/>
  <c r="CV287" i="18"/>
  <c r="CW287" i="18"/>
  <c r="CX287" i="18"/>
  <c r="CY287" i="18"/>
  <c r="CZ287" i="18"/>
  <c r="DA287" i="18"/>
  <c r="DB287" i="18"/>
  <c r="DC287" i="18"/>
  <c r="DD287" i="18"/>
  <c r="DE287" i="18"/>
  <c r="DF287" i="18"/>
  <c r="DG287" i="18"/>
  <c r="DH287" i="18"/>
  <c r="DI287" i="18"/>
  <c r="DJ287" i="18"/>
  <c r="DK287" i="18"/>
  <c r="DL287" i="18"/>
  <c r="DM287" i="18"/>
  <c r="DN287" i="18"/>
  <c r="DO287" i="18"/>
  <c r="DP287" i="18"/>
  <c r="DQ287" i="18"/>
  <c r="DR287" i="18"/>
  <c r="DS287" i="18"/>
  <c r="DT287" i="18"/>
  <c r="DU287" i="18"/>
  <c r="DV287" i="18"/>
  <c r="DW287" i="18"/>
  <c r="DX287" i="18"/>
  <c r="DY287" i="18"/>
  <c r="DZ287" i="18"/>
  <c r="EA287" i="18"/>
  <c r="EB287" i="18"/>
  <c r="EC287" i="18"/>
  <c r="ED287" i="18"/>
  <c r="EE287" i="18"/>
  <c r="EF287" i="18"/>
  <c r="EG287" i="18"/>
  <c r="EH287" i="18"/>
  <c r="BJ288" i="18"/>
  <c r="BK288" i="18"/>
  <c r="BL288" i="18"/>
  <c r="BM288" i="18"/>
  <c r="BN288" i="18"/>
  <c r="BO288" i="18"/>
  <c r="BP288" i="18"/>
  <c r="BQ288" i="18"/>
  <c r="BR288" i="18"/>
  <c r="BS288" i="18"/>
  <c r="BT288" i="18"/>
  <c r="BU288" i="18"/>
  <c r="BV288" i="18"/>
  <c r="BW288" i="18"/>
  <c r="BX288" i="18"/>
  <c r="BY288" i="18"/>
  <c r="BZ288" i="18"/>
  <c r="CA288" i="18"/>
  <c r="CB288" i="18"/>
  <c r="CC288" i="18"/>
  <c r="CE288" i="18"/>
  <c r="CF288" i="18"/>
  <c r="CG288" i="18"/>
  <c r="CH288" i="18"/>
  <c r="CI288" i="18"/>
  <c r="CJ288" i="18"/>
  <c r="CK288" i="18"/>
  <c r="CL288" i="18"/>
  <c r="CM288" i="18"/>
  <c r="CN288" i="18"/>
  <c r="CO288" i="18"/>
  <c r="CP288" i="18"/>
  <c r="CQ288" i="18"/>
  <c r="CR288" i="18"/>
  <c r="CS288" i="18"/>
  <c r="CT288" i="18"/>
  <c r="CU288" i="18"/>
  <c r="CV288" i="18"/>
  <c r="CW288" i="18"/>
  <c r="CX288" i="18"/>
  <c r="CY288" i="18"/>
  <c r="CZ288" i="18"/>
  <c r="DA288" i="18"/>
  <c r="DB288" i="18"/>
  <c r="DC288" i="18"/>
  <c r="DD288" i="18"/>
  <c r="DE288" i="18"/>
  <c r="DF288" i="18"/>
  <c r="DG288" i="18"/>
  <c r="DH288" i="18"/>
  <c r="DI288" i="18"/>
  <c r="DJ288" i="18"/>
  <c r="DK288" i="18"/>
  <c r="DL288" i="18"/>
  <c r="DM288" i="18"/>
  <c r="DN288" i="18"/>
  <c r="DO288" i="18"/>
  <c r="DP288" i="18"/>
  <c r="DQ288" i="18"/>
  <c r="DR288" i="18"/>
  <c r="DS288" i="18"/>
  <c r="DT288" i="18"/>
  <c r="DU288" i="18"/>
  <c r="DV288" i="18"/>
  <c r="DW288" i="18"/>
  <c r="DX288" i="18"/>
  <c r="DY288" i="18"/>
  <c r="DZ288" i="18"/>
  <c r="EA288" i="18"/>
  <c r="EB288" i="18"/>
  <c r="EC288" i="18"/>
  <c r="ED288" i="18"/>
  <c r="EE288" i="18"/>
  <c r="EF288" i="18"/>
  <c r="EG288" i="18"/>
  <c r="EH288" i="18"/>
  <c r="BJ289" i="18"/>
  <c r="BK289" i="18"/>
  <c r="BL289" i="18"/>
  <c r="BM289" i="18"/>
  <c r="BN289" i="18"/>
  <c r="BO289" i="18"/>
  <c r="BP289" i="18"/>
  <c r="BQ289" i="18"/>
  <c r="BR289" i="18"/>
  <c r="BS289" i="18"/>
  <c r="BT289" i="18"/>
  <c r="BU289" i="18"/>
  <c r="BV289" i="18"/>
  <c r="BW289" i="18"/>
  <c r="BX289" i="18"/>
  <c r="BY289" i="18"/>
  <c r="BZ289" i="18"/>
  <c r="CA289" i="18"/>
  <c r="CB289" i="18"/>
  <c r="CC289" i="18"/>
  <c r="CD289" i="18"/>
  <c r="CE289" i="18"/>
  <c r="CF289" i="18"/>
  <c r="CG289" i="18"/>
  <c r="CH289" i="18"/>
  <c r="CI289" i="18"/>
  <c r="CJ289" i="18"/>
  <c r="CK289" i="18"/>
  <c r="CL289" i="18"/>
  <c r="CM289" i="18"/>
  <c r="CN289" i="18"/>
  <c r="CO289" i="18"/>
  <c r="CP289" i="18"/>
  <c r="CQ289" i="18"/>
  <c r="CR289" i="18"/>
  <c r="CS289" i="18"/>
  <c r="CT289" i="18"/>
  <c r="CU289" i="18"/>
  <c r="CV289" i="18"/>
  <c r="CW289" i="18"/>
  <c r="CX289" i="18"/>
  <c r="CY289" i="18"/>
  <c r="CZ289" i="18"/>
  <c r="DA289" i="18"/>
  <c r="DB289" i="18"/>
  <c r="DC289" i="18"/>
  <c r="DD289" i="18"/>
  <c r="DE289" i="18"/>
  <c r="DF289" i="18"/>
  <c r="DG289" i="18"/>
  <c r="DH289" i="18"/>
  <c r="DI289" i="18"/>
  <c r="DJ289" i="18"/>
  <c r="DK289" i="18"/>
  <c r="DL289" i="18"/>
  <c r="DM289" i="18"/>
  <c r="DN289" i="18"/>
  <c r="DO289" i="18"/>
  <c r="DP289" i="18"/>
  <c r="DQ289" i="18"/>
  <c r="DR289" i="18"/>
  <c r="DS289" i="18"/>
  <c r="DT289" i="18"/>
  <c r="DV289" i="18"/>
  <c r="DW289" i="18"/>
  <c r="DX289" i="18"/>
  <c r="DY289" i="18"/>
  <c r="DZ289" i="18"/>
  <c r="EA289" i="18"/>
  <c r="EB289" i="18"/>
  <c r="EC289" i="18"/>
  <c r="ED289" i="18"/>
  <c r="EE289" i="18"/>
  <c r="EF289" i="18"/>
  <c r="EG289" i="18"/>
  <c r="EH289" i="18"/>
  <c r="BJ290" i="18"/>
  <c r="BK290" i="18"/>
  <c r="BL290" i="18"/>
  <c r="BM290" i="18"/>
  <c r="BN290" i="18"/>
  <c r="BO290" i="18"/>
  <c r="BP290" i="18"/>
  <c r="BQ290" i="18"/>
  <c r="BR290" i="18"/>
  <c r="BS290" i="18"/>
  <c r="BT290" i="18"/>
  <c r="BU290" i="18"/>
  <c r="BV290" i="18"/>
  <c r="BW290" i="18"/>
  <c r="BX290" i="18"/>
  <c r="BY290" i="18"/>
  <c r="BZ290" i="18"/>
  <c r="CA290" i="18"/>
  <c r="CB290" i="18"/>
  <c r="CC290" i="18"/>
  <c r="CE290" i="18"/>
  <c r="CF290" i="18"/>
  <c r="CG290" i="18"/>
  <c r="CH290" i="18"/>
  <c r="CI290" i="18"/>
  <c r="CJ290" i="18"/>
  <c r="CK290" i="18"/>
  <c r="CL290" i="18"/>
  <c r="CM290" i="18"/>
  <c r="CN290" i="18"/>
  <c r="CO290" i="18"/>
  <c r="CP290" i="18"/>
  <c r="CQ290" i="18"/>
  <c r="CR290" i="18"/>
  <c r="CS290" i="18"/>
  <c r="CT290" i="18"/>
  <c r="CU290" i="18"/>
  <c r="CV290" i="18"/>
  <c r="CW290" i="18"/>
  <c r="CX290" i="18"/>
  <c r="CY290" i="18"/>
  <c r="CZ290" i="18"/>
  <c r="DA290" i="18"/>
  <c r="DB290" i="18"/>
  <c r="DC290" i="18"/>
  <c r="DD290" i="18"/>
  <c r="DE290" i="18"/>
  <c r="DF290" i="18"/>
  <c r="DG290" i="18"/>
  <c r="DH290" i="18"/>
  <c r="DI290" i="18"/>
  <c r="DJ290" i="18"/>
  <c r="DK290" i="18"/>
  <c r="DL290" i="18"/>
  <c r="DM290" i="18"/>
  <c r="DN290" i="18"/>
  <c r="DO290" i="18"/>
  <c r="DP290" i="18"/>
  <c r="DQ290" i="18"/>
  <c r="DR290" i="18"/>
  <c r="DS290" i="18"/>
  <c r="DT290" i="18"/>
  <c r="DU290" i="18"/>
  <c r="DV290" i="18"/>
  <c r="DW290" i="18"/>
  <c r="DX290" i="18"/>
  <c r="DY290" i="18"/>
  <c r="DZ290" i="18"/>
  <c r="EA290" i="18"/>
  <c r="EB290" i="18"/>
  <c r="EC290" i="18"/>
  <c r="ED290" i="18"/>
  <c r="EE290" i="18"/>
  <c r="EF290" i="18"/>
  <c r="EG290" i="18"/>
  <c r="EH290" i="18"/>
  <c r="BJ291" i="18"/>
  <c r="BK291" i="18"/>
  <c r="BL291" i="18"/>
  <c r="BM291" i="18"/>
  <c r="BN291" i="18"/>
  <c r="BO291" i="18"/>
  <c r="BP291" i="18"/>
  <c r="BQ291" i="18"/>
  <c r="BR291" i="18"/>
  <c r="BS291" i="18"/>
  <c r="BT291" i="18"/>
  <c r="BU291" i="18"/>
  <c r="BV291" i="18"/>
  <c r="BW291" i="18"/>
  <c r="BX291" i="18"/>
  <c r="BY291" i="18"/>
  <c r="BZ291" i="18"/>
  <c r="CA291" i="18"/>
  <c r="CB291" i="18"/>
  <c r="CC291" i="18"/>
  <c r="CE291" i="18"/>
  <c r="CF291" i="18"/>
  <c r="CG291" i="18"/>
  <c r="CH291" i="18"/>
  <c r="CI291" i="18"/>
  <c r="CJ291" i="18"/>
  <c r="CK291" i="18"/>
  <c r="CL291" i="18"/>
  <c r="CM291" i="18"/>
  <c r="CN291" i="18"/>
  <c r="CO291" i="18"/>
  <c r="CP291" i="18"/>
  <c r="CQ291" i="18"/>
  <c r="CR291" i="18"/>
  <c r="CS291" i="18"/>
  <c r="CT291" i="18"/>
  <c r="CU291" i="18"/>
  <c r="CV291" i="18"/>
  <c r="CW291" i="18"/>
  <c r="CX291" i="18"/>
  <c r="CY291" i="18"/>
  <c r="CZ291" i="18"/>
  <c r="DA291" i="18"/>
  <c r="DB291" i="18"/>
  <c r="DC291" i="18"/>
  <c r="DD291" i="18"/>
  <c r="DE291" i="18"/>
  <c r="DF291" i="18"/>
  <c r="DG291" i="18"/>
  <c r="DH291" i="18"/>
  <c r="DI291" i="18"/>
  <c r="DJ291" i="18"/>
  <c r="DK291" i="18"/>
  <c r="DL291" i="18"/>
  <c r="DM291" i="18"/>
  <c r="DN291" i="18"/>
  <c r="DO291" i="18"/>
  <c r="DP291" i="18"/>
  <c r="DQ291" i="18"/>
  <c r="DR291" i="18"/>
  <c r="DS291" i="18"/>
  <c r="DT291" i="18"/>
  <c r="DU291" i="18"/>
  <c r="DV291" i="18"/>
  <c r="DW291" i="18"/>
  <c r="DX291" i="18"/>
  <c r="DY291" i="18"/>
  <c r="DZ291" i="18"/>
  <c r="EA291" i="18"/>
  <c r="EB291" i="18"/>
  <c r="EC291" i="18"/>
  <c r="ED291" i="18"/>
  <c r="EE291" i="18"/>
  <c r="EF291" i="18"/>
  <c r="EG291" i="18"/>
  <c r="EH291" i="18"/>
  <c r="BJ292" i="18"/>
  <c r="BK292" i="18"/>
  <c r="BL292" i="18"/>
  <c r="BM292" i="18"/>
  <c r="BN292" i="18"/>
  <c r="BO292" i="18"/>
  <c r="BP292" i="18"/>
  <c r="BQ292" i="18"/>
  <c r="BR292" i="18"/>
  <c r="BS292" i="18"/>
  <c r="BT292" i="18"/>
  <c r="BU292" i="18"/>
  <c r="BV292" i="18"/>
  <c r="BW292" i="18"/>
  <c r="BX292" i="18"/>
  <c r="BY292" i="18"/>
  <c r="BZ292" i="18"/>
  <c r="CA292" i="18"/>
  <c r="CB292" i="18"/>
  <c r="CC292" i="18"/>
  <c r="CE292" i="18"/>
  <c r="CF292" i="18"/>
  <c r="CG292" i="18"/>
  <c r="CH292" i="18"/>
  <c r="CI292" i="18"/>
  <c r="CJ292" i="18"/>
  <c r="CK292" i="18"/>
  <c r="CL292" i="18"/>
  <c r="CM292" i="18"/>
  <c r="CN292" i="18"/>
  <c r="CO292" i="18"/>
  <c r="CP292" i="18"/>
  <c r="CQ292" i="18"/>
  <c r="CR292" i="18"/>
  <c r="CS292" i="18"/>
  <c r="CT292" i="18"/>
  <c r="CU292" i="18"/>
  <c r="CV292" i="18"/>
  <c r="CW292" i="18"/>
  <c r="CX292" i="18"/>
  <c r="CY292" i="18"/>
  <c r="CZ292" i="18"/>
  <c r="DA292" i="18"/>
  <c r="DB292" i="18"/>
  <c r="DC292" i="18"/>
  <c r="DD292" i="18"/>
  <c r="DE292" i="18"/>
  <c r="DF292" i="18"/>
  <c r="DG292" i="18"/>
  <c r="DH292" i="18"/>
  <c r="DI292" i="18"/>
  <c r="DJ292" i="18"/>
  <c r="DK292" i="18"/>
  <c r="DL292" i="18"/>
  <c r="DM292" i="18"/>
  <c r="DN292" i="18"/>
  <c r="DO292" i="18"/>
  <c r="DP292" i="18"/>
  <c r="DQ292" i="18"/>
  <c r="DR292" i="18"/>
  <c r="DS292" i="18"/>
  <c r="DT292" i="18"/>
  <c r="DU292" i="18"/>
  <c r="DV292" i="18"/>
  <c r="DW292" i="18"/>
  <c r="DX292" i="18"/>
  <c r="DY292" i="18"/>
  <c r="DZ292" i="18"/>
  <c r="EA292" i="18"/>
  <c r="EB292" i="18"/>
  <c r="EC292" i="18"/>
  <c r="ED292" i="18"/>
  <c r="EE292" i="18"/>
  <c r="EF292" i="18"/>
  <c r="EG292" i="18"/>
  <c r="EH292" i="18"/>
  <c r="BJ293" i="18"/>
  <c r="BK293" i="18"/>
  <c r="BL293" i="18"/>
  <c r="BM293" i="18"/>
  <c r="BN293" i="18"/>
  <c r="BO293" i="18"/>
  <c r="BP293" i="18"/>
  <c r="BQ293" i="18"/>
  <c r="BR293" i="18"/>
  <c r="BS293" i="18"/>
  <c r="BT293" i="18"/>
  <c r="BU293" i="18"/>
  <c r="BV293" i="18"/>
  <c r="BW293" i="18"/>
  <c r="BX293" i="18"/>
  <c r="BY293" i="18"/>
  <c r="BZ293" i="18"/>
  <c r="CA293" i="18"/>
  <c r="CB293" i="18"/>
  <c r="CC293" i="18"/>
  <c r="CD293" i="18"/>
  <c r="CE293" i="18"/>
  <c r="CF293" i="18"/>
  <c r="CG293" i="18"/>
  <c r="CH293" i="18"/>
  <c r="CI293" i="18"/>
  <c r="CJ293" i="18"/>
  <c r="CK293" i="18"/>
  <c r="CL293" i="18"/>
  <c r="CM293" i="18"/>
  <c r="CN293" i="18"/>
  <c r="CO293" i="18"/>
  <c r="CP293" i="18"/>
  <c r="CQ293" i="18"/>
  <c r="CR293" i="18"/>
  <c r="CS293" i="18"/>
  <c r="CT293" i="18"/>
  <c r="CU293" i="18"/>
  <c r="CV293" i="18"/>
  <c r="CW293" i="18"/>
  <c r="CX293" i="18"/>
  <c r="CY293" i="18"/>
  <c r="CZ293" i="18"/>
  <c r="DA293" i="18"/>
  <c r="DB293" i="18"/>
  <c r="DC293" i="18"/>
  <c r="DD293" i="18"/>
  <c r="DE293" i="18"/>
  <c r="DF293" i="18"/>
  <c r="DG293" i="18"/>
  <c r="DH293" i="18"/>
  <c r="DI293" i="18"/>
  <c r="DJ293" i="18"/>
  <c r="DK293" i="18"/>
  <c r="DL293" i="18"/>
  <c r="DM293" i="18"/>
  <c r="DN293" i="18"/>
  <c r="DO293" i="18"/>
  <c r="DP293" i="18"/>
  <c r="DQ293" i="18"/>
  <c r="DR293" i="18"/>
  <c r="DS293" i="18"/>
  <c r="DT293" i="18"/>
  <c r="DV293" i="18"/>
  <c r="DW293" i="18"/>
  <c r="DX293" i="18"/>
  <c r="DY293" i="18"/>
  <c r="DZ293" i="18"/>
  <c r="EA293" i="18"/>
  <c r="EB293" i="18"/>
  <c r="EC293" i="18"/>
  <c r="ED293" i="18"/>
  <c r="EE293" i="18"/>
  <c r="EF293" i="18"/>
  <c r="EG293" i="18"/>
  <c r="EH293" i="18"/>
  <c r="BJ294" i="18"/>
  <c r="BK294" i="18"/>
  <c r="BL294" i="18"/>
  <c r="BM294" i="18"/>
  <c r="BN294" i="18"/>
  <c r="BO294" i="18"/>
  <c r="BP294" i="18"/>
  <c r="BQ294" i="18"/>
  <c r="BR294" i="18"/>
  <c r="BS294" i="18"/>
  <c r="BT294" i="18"/>
  <c r="BU294" i="18"/>
  <c r="BV294" i="18"/>
  <c r="BW294" i="18"/>
  <c r="BX294" i="18"/>
  <c r="BY294" i="18"/>
  <c r="BZ294" i="18"/>
  <c r="CA294" i="18"/>
  <c r="CB294" i="18"/>
  <c r="CC294" i="18"/>
  <c r="CD294" i="18"/>
  <c r="CE294" i="18"/>
  <c r="CF294" i="18"/>
  <c r="CG294" i="18"/>
  <c r="CH294" i="18"/>
  <c r="CI294" i="18"/>
  <c r="CJ294" i="18"/>
  <c r="CL294" i="18"/>
  <c r="CM294" i="18"/>
  <c r="CN294" i="18"/>
  <c r="CO294" i="18"/>
  <c r="CP294" i="18"/>
  <c r="CQ294" i="18"/>
  <c r="CR294" i="18"/>
  <c r="CS294" i="18"/>
  <c r="CT294" i="18"/>
  <c r="CU294" i="18"/>
  <c r="CV294" i="18"/>
  <c r="CW294" i="18"/>
  <c r="CX294" i="18"/>
  <c r="CY294" i="18"/>
  <c r="CZ294" i="18"/>
  <c r="DA294" i="18"/>
  <c r="DB294" i="18"/>
  <c r="DC294" i="18"/>
  <c r="DD294" i="18"/>
  <c r="DE294" i="18"/>
  <c r="DF294" i="18"/>
  <c r="DG294" i="18"/>
  <c r="DH294" i="18"/>
  <c r="DI294" i="18"/>
  <c r="DJ294" i="18"/>
  <c r="DK294" i="18"/>
  <c r="DL294" i="18"/>
  <c r="DM294" i="18"/>
  <c r="DN294" i="18"/>
  <c r="DO294" i="18"/>
  <c r="DP294" i="18"/>
  <c r="DQ294" i="18"/>
  <c r="DR294" i="18"/>
  <c r="DS294" i="18"/>
  <c r="DT294" i="18"/>
  <c r="DU294" i="18"/>
  <c r="DV294" i="18"/>
  <c r="DW294" i="18"/>
  <c r="DX294" i="18"/>
  <c r="DY294" i="18"/>
  <c r="DZ294" i="18"/>
  <c r="EA294" i="18"/>
  <c r="EB294" i="18"/>
  <c r="EC294" i="18"/>
  <c r="ED294" i="18"/>
  <c r="EE294" i="18"/>
  <c r="EF294" i="18"/>
  <c r="EG294" i="18"/>
  <c r="EH294" i="18"/>
  <c r="BJ295" i="18"/>
  <c r="BK295" i="18"/>
  <c r="BL295" i="18"/>
  <c r="BM295" i="18"/>
  <c r="BN295" i="18"/>
  <c r="BO295" i="18"/>
  <c r="BP295" i="18"/>
  <c r="BQ295" i="18"/>
  <c r="BR295" i="18"/>
  <c r="BS295" i="18"/>
  <c r="BT295" i="18"/>
  <c r="BU295" i="18"/>
  <c r="BV295" i="18"/>
  <c r="BW295" i="18"/>
  <c r="BX295" i="18"/>
  <c r="BY295" i="18"/>
  <c r="BZ295" i="18"/>
  <c r="CA295" i="18"/>
  <c r="CB295" i="18"/>
  <c r="CC295" i="18"/>
  <c r="CD295" i="18"/>
  <c r="CE295" i="18"/>
  <c r="CF295" i="18"/>
  <c r="CG295" i="18"/>
  <c r="CH295" i="18"/>
  <c r="CI295" i="18"/>
  <c r="CJ295" i="18"/>
  <c r="CL295" i="18"/>
  <c r="CM295" i="18"/>
  <c r="CN295" i="18"/>
  <c r="CO295" i="18"/>
  <c r="CP295" i="18"/>
  <c r="CQ295" i="18"/>
  <c r="CR295" i="18"/>
  <c r="CS295" i="18"/>
  <c r="CT295" i="18"/>
  <c r="CU295" i="18"/>
  <c r="CV295" i="18"/>
  <c r="CW295" i="18"/>
  <c r="CX295" i="18"/>
  <c r="CY295" i="18"/>
  <c r="CZ295" i="18"/>
  <c r="DA295" i="18"/>
  <c r="DB295" i="18"/>
  <c r="DC295" i="18"/>
  <c r="DD295" i="18"/>
  <c r="DE295" i="18"/>
  <c r="DF295" i="18"/>
  <c r="DG295" i="18"/>
  <c r="DH295" i="18"/>
  <c r="DI295" i="18"/>
  <c r="DJ295" i="18"/>
  <c r="DK295" i="18"/>
  <c r="DL295" i="18"/>
  <c r="DM295" i="18"/>
  <c r="DN295" i="18"/>
  <c r="DO295" i="18"/>
  <c r="DP295" i="18"/>
  <c r="DQ295" i="18"/>
  <c r="DR295" i="18"/>
  <c r="DS295" i="18"/>
  <c r="DT295" i="18"/>
  <c r="DU295" i="18"/>
  <c r="DV295" i="18"/>
  <c r="DW295" i="18"/>
  <c r="DX295" i="18"/>
  <c r="DY295" i="18"/>
  <c r="DZ295" i="18"/>
  <c r="EA295" i="18"/>
  <c r="EB295" i="18"/>
  <c r="EC295" i="18"/>
  <c r="ED295" i="18"/>
  <c r="EE295" i="18"/>
  <c r="EF295" i="18"/>
  <c r="EG295" i="18"/>
  <c r="EH295" i="18"/>
  <c r="BJ296" i="18"/>
  <c r="BK296" i="18"/>
  <c r="BL296" i="18"/>
  <c r="BM296" i="18"/>
  <c r="BN296" i="18"/>
  <c r="BO296" i="18"/>
  <c r="BP296" i="18"/>
  <c r="BQ296" i="18"/>
  <c r="BR296" i="18"/>
  <c r="BS296" i="18"/>
  <c r="BT296" i="18"/>
  <c r="BU296" i="18"/>
  <c r="BV296" i="18"/>
  <c r="BW296" i="18"/>
  <c r="BX296" i="18"/>
  <c r="BY296" i="18"/>
  <c r="BZ296" i="18"/>
  <c r="CA296" i="18"/>
  <c r="CB296" i="18"/>
  <c r="CC296" i="18"/>
  <c r="CD296" i="18"/>
  <c r="CE296" i="18"/>
  <c r="CF296" i="18"/>
  <c r="CG296" i="18"/>
  <c r="CH296" i="18"/>
  <c r="CI296" i="18"/>
  <c r="CJ296" i="18"/>
  <c r="CK296" i="18"/>
  <c r="CL296" i="18"/>
  <c r="CM296" i="18"/>
  <c r="CN296" i="18"/>
  <c r="CO296" i="18"/>
  <c r="CP296" i="18"/>
  <c r="CQ296" i="18"/>
  <c r="CR296" i="18"/>
  <c r="CS296" i="18"/>
  <c r="CT296" i="18"/>
  <c r="CU296" i="18"/>
  <c r="CV296" i="18"/>
  <c r="CW296" i="18"/>
  <c r="CX296" i="18"/>
  <c r="CY296" i="18"/>
  <c r="CZ296" i="18"/>
  <c r="DA296" i="18"/>
  <c r="DB296" i="18"/>
  <c r="DC296" i="18"/>
  <c r="DD296" i="18"/>
  <c r="DE296" i="18"/>
  <c r="DF296" i="18"/>
  <c r="DG296" i="18"/>
  <c r="DH296" i="18"/>
  <c r="DI296" i="18"/>
  <c r="DJ296" i="18"/>
  <c r="DK296" i="18"/>
  <c r="DL296" i="18"/>
  <c r="DM296" i="18"/>
  <c r="DN296" i="18"/>
  <c r="DO296" i="18"/>
  <c r="DP296" i="18"/>
  <c r="DQ296" i="18"/>
  <c r="DR296" i="18"/>
  <c r="DS296" i="18"/>
  <c r="DT296" i="18"/>
  <c r="DV296" i="18"/>
  <c r="DW296" i="18"/>
  <c r="DX296" i="18"/>
  <c r="DY296" i="18"/>
  <c r="DZ296" i="18"/>
  <c r="EA296" i="18"/>
  <c r="EB296" i="18"/>
  <c r="EC296" i="18"/>
  <c r="ED296" i="18"/>
  <c r="EE296" i="18"/>
  <c r="EF296" i="18"/>
  <c r="EG296" i="18"/>
  <c r="EH296" i="18"/>
  <c r="BJ297" i="18"/>
  <c r="BK297" i="18"/>
  <c r="BL297" i="18"/>
  <c r="BM297" i="18"/>
  <c r="BN297" i="18"/>
  <c r="BO297" i="18"/>
  <c r="BP297" i="18"/>
  <c r="BQ297" i="18"/>
  <c r="BR297" i="18"/>
  <c r="BS297" i="18"/>
  <c r="BT297" i="18"/>
  <c r="BU297" i="18"/>
  <c r="BV297" i="18"/>
  <c r="BW297" i="18"/>
  <c r="BX297" i="18"/>
  <c r="BY297" i="18"/>
  <c r="BZ297" i="18"/>
  <c r="CA297" i="18"/>
  <c r="CB297" i="18"/>
  <c r="CC297" i="18"/>
  <c r="CD297" i="18"/>
  <c r="CE297" i="18"/>
  <c r="CF297" i="18"/>
  <c r="CG297" i="18"/>
  <c r="CH297" i="18"/>
  <c r="CI297" i="18"/>
  <c r="CJ297" i="18"/>
  <c r="CL297" i="18"/>
  <c r="CM297" i="18"/>
  <c r="CN297" i="18"/>
  <c r="CO297" i="18"/>
  <c r="CP297" i="18"/>
  <c r="CQ297" i="18"/>
  <c r="CR297" i="18"/>
  <c r="CS297" i="18"/>
  <c r="CT297" i="18"/>
  <c r="CU297" i="18"/>
  <c r="CV297" i="18"/>
  <c r="CW297" i="18"/>
  <c r="CX297" i="18"/>
  <c r="CY297" i="18"/>
  <c r="CZ297" i="18"/>
  <c r="DA297" i="18"/>
  <c r="DB297" i="18"/>
  <c r="DC297" i="18"/>
  <c r="DD297" i="18"/>
  <c r="DE297" i="18"/>
  <c r="DF297" i="18"/>
  <c r="DG297" i="18"/>
  <c r="DH297" i="18"/>
  <c r="DI297" i="18"/>
  <c r="DJ297" i="18"/>
  <c r="DK297" i="18"/>
  <c r="DL297" i="18"/>
  <c r="DM297" i="18"/>
  <c r="DN297" i="18"/>
  <c r="DO297" i="18"/>
  <c r="DP297" i="18"/>
  <c r="DQ297" i="18"/>
  <c r="DR297" i="18"/>
  <c r="DS297" i="18"/>
  <c r="DT297" i="18"/>
  <c r="DU297" i="18"/>
  <c r="DV297" i="18"/>
  <c r="DW297" i="18"/>
  <c r="DX297" i="18"/>
  <c r="DY297" i="18"/>
  <c r="DZ297" i="18"/>
  <c r="EA297" i="18"/>
  <c r="EB297" i="18"/>
  <c r="EC297" i="18"/>
  <c r="ED297" i="18"/>
  <c r="EE297" i="18"/>
  <c r="EF297" i="18"/>
  <c r="EG297" i="18"/>
  <c r="EH297" i="18"/>
  <c r="BJ298" i="18"/>
  <c r="BK298" i="18"/>
  <c r="BL298" i="18"/>
  <c r="BM298" i="18"/>
  <c r="BN298" i="18"/>
  <c r="BO298" i="18"/>
  <c r="BP298" i="18"/>
  <c r="BQ298" i="18"/>
  <c r="BR298" i="18"/>
  <c r="BS298" i="18"/>
  <c r="BT298" i="18"/>
  <c r="BU298" i="18"/>
  <c r="BV298" i="18"/>
  <c r="BW298" i="18"/>
  <c r="BX298" i="18"/>
  <c r="BY298" i="18"/>
  <c r="BZ298" i="18"/>
  <c r="CA298" i="18"/>
  <c r="CB298" i="18"/>
  <c r="CC298" i="18"/>
  <c r="CD298" i="18"/>
  <c r="CE298" i="18"/>
  <c r="CF298" i="18"/>
  <c r="CG298" i="18"/>
  <c r="CH298" i="18"/>
  <c r="CI298" i="18"/>
  <c r="CJ298" i="18"/>
  <c r="CK298" i="18"/>
  <c r="CL298" i="18"/>
  <c r="CM298" i="18"/>
  <c r="CN298" i="18"/>
  <c r="CO298" i="18"/>
  <c r="CP298" i="18"/>
  <c r="CQ298" i="18"/>
  <c r="CR298" i="18"/>
  <c r="CS298" i="18"/>
  <c r="CT298" i="18"/>
  <c r="CU298" i="18"/>
  <c r="CV298" i="18"/>
  <c r="CW298" i="18"/>
  <c r="CX298" i="18"/>
  <c r="CY298" i="18"/>
  <c r="CZ298" i="18"/>
  <c r="DA298" i="18"/>
  <c r="DB298" i="18"/>
  <c r="DC298" i="18"/>
  <c r="DD298" i="18"/>
  <c r="DE298" i="18"/>
  <c r="DF298" i="18"/>
  <c r="DG298" i="18"/>
  <c r="DH298" i="18"/>
  <c r="DI298" i="18"/>
  <c r="DJ298" i="18"/>
  <c r="DK298" i="18"/>
  <c r="DL298" i="18"/>
  <c r="DM298" i="18"/>
  <c r="DN298" i="18"/>
  <c r="DO298" i="18"/>
  <c r="DP298" i="18"/>
  <c r="DQ298" i="18"/>
  <c r="DR298" i="18"/>
  <c r="DS298" i="18"/>
  <c r="DT298" i="18"/>
  <c r="DV298" i="18"/>
  <c r="DW298" i="18"/>
  <c r="DX298" i="18"/>
  <c r="DY298" i="18"/>
  <c r="DZ298" i="18"/>
  <c r="EA298" i="18"/>
  <c r="EB298" i="18"/>
  <c r="EC298" i="18"/>
  <c r="ED298" i="18"/>
  <c r="EE298" i="18"/>
  <c r="EF298" i="18"/>
  <c r="EG298" i="18"/>
  <c r="EH298" i="18"/>
  <c r="BJ299" i="18"/>
  <c r="BK299" i="18"/>
  <c r="BL299" i="18"/>
  <c r="BM299" i="18"/>
  <c r="BN299" i="18"/>
  <c r="BO299" i="18"/>
  <c r="BP299" i="18"/>
  <c r="BQ299" i="18"/>
  <c r="BR299" i="18"/>
  <c r="BS299" i="18"/>
  <c r="BT299" i="18"/>
  <c r="BU299" i="18"/>
  <c r="BV299" i="18"/>
  <c r="BW299" i="18"/>
  <c r="BX299" i="18"/>
  <c r="BY299" i="18"/>
  <c r="BZ299" i="18"/>
  <c r="CA299" i="18"/>
  <c r="CB299" i="18"/>
  <c r="CC299" i="18"/>
  <c r="CD299" i="18"/>
  <c r="CE299" i="18"/>
  <c r="CF299" i="18"/>
  <c r="CG299" i="18"/>
  <c r="CH299" i="18"/>
  <c r="CI299" i="18"/>
  <c r="CJ299" i="18"/>
  <c r="CL299" i="18"/>
  <c r="CM299" i="18"/>
  <c r="CN299" i="18"/>
  <c r="CO299" i="18"/>
  <c r="CP299" i="18"/>
  <c r="CQ299" i="18"/>
  <c r="CR299" i="18"/>
  <c r="CS299" i="18"/>
  <c r="CT299" i="18"/>
  <c r="CU299" i="18"/>
  <c r="CV299" i="18"/>
  <c r="CW299" i="18"/>
  <c r="CX299" i="18"/>
  <c r="CY299" i="18"/>
  <c r="CZ299" i="18"/>
  <c r="DA299" i="18"/>
  <c r="DB299" i="18"/>
  <c r="DC299" i="18"/>
  <c r="DD299" i="18"/>
  <c r="DE299" i="18"/>
  <c r="DF299" i="18"/>
  <c r="DG299" i="18"/>
  <c r="DH299" i="18"/>
  <c r="DI299" i="18"/>
  <c r="DJ299" i="18"/>
  <c r="DK299" i="18"/>
  <c r="DL299" i="18"/>
  <c r="DM299" i="18"/>
  <c r="DN299" i="18"/>
  <c r="DO299" i="18"/>
  <c r="DP299" i="18"/>
  <c r="DQ299" i="18"/>
  <c r="DR299" i="18"/>
  <c r="DS299" i="18"/>
  <c r="DT299" i="18"/>
  <c r="DU299" i="18"/>
  <c r="DV299" i="18"/>
  <c r="DW299" i="18"/>
  <c r="DX299" i="18"/>
  <c r="DY299" i="18"/>
  <c r="DZ299" i="18"/>
  <c r="EA299" i="18"/>
  <c r="EB299" i="18"/>
  <c r="EC299" i="18"/>
  <c r="ED299" i="18"/>
  <c r="EE299" i="18"/>
  <c r="EF299" i="18"/>
  <c r="EG299" i="18"/>
  <c r="EH299" i="18"/>
  <c r="BJ300" i="18"/>
  <c r="BK300" i="18"/>
  <c r="BL300" i="18"/>
  <c r="BM300" i="18"/>
  <c r="BN300" i="18"/>
  <c r="BO300" i="18"/>
  <c r="BP300" i="18"/>
  <c r="BQ300" i="18"/>
  <c r="BR300" i="18"/>
  <c r="BS300" i="18"/>
  <c r="BT300" i="18"/>
  <c r="BU300" i="18"/>
  <c r="BV300" i="18"/>
  <c r="BW300" i="18"/>
  <c r="BX300" i="18"/>
  <c r="BY300" i="18"/>
  <c r="BZ300" i="18"/>
  <c r="CA300" i="18"/>
  <c r="CB300" i="18"/>
  <c r="CC300" i="18"/>
  <c r="CD300" i="18"/>
  <c r="CE300" i="18"/>
  <c r="CF300" i="18"/>
  <c r="CG300" i="18"/>
  <c r="CH300" i="18"/>
  <c r="CI300" i="18"/>
  <c r="CJ300" i="18"/>
  <c r="CK300" i="18"/>
  <c r="CL300" i="18"/>
  <c r="CM300" i="18"/>
  <c r="CN300" i="18"/>
  <c r="CO300" i="18"/>
  <c r="CQ300" i="18"/>
  <c r="CR300" i="18"/>
  <c r="CS300" i="18"/>
  <c r="CT300" i="18"/>
  <c r="CU300" i="18"/>
  <c r="CV300" i="18"/>
  <c r="CW300" i="18"/>
  <c r="CX300" i="18"/>
  <c r="CY300" i="18"/>
  <c r="CZ300" i="18"/>
  <c r="DA300" i="18"/>
  <c r="DB300" i="18"/>
  <c r="DC300" i="18"/>
  <c r="DD300" i="18"/>
  <c r="DE300" i="18"/>
  <c r="DF300" i="18"/>
  <c r="DG300" i="18"/>
  <c r="DH300" i="18"/>
  <c r="DI300" i="18"/>
  <c r="DJ300" i="18"/>
  <c r="DK300" i="18"/>
  <c r="DL300" i="18"/>
  <c r="DM300" i="18"/>
  <c r="DN300" i="18"/>
  <c r="DO300" i="18"/>
  <c r="DP300" i="18"/>
  <c r="DQ300" i="18"/>
  <c r="DR300" i="18"/>
  <c r="DS300" i="18"/>
  <c r="DT300" i="18"/>
  <c r="DU300" i="18"/>
  <c r="DV300" i="18"/>
  <c r="DW300" i="18"/>
  <c r="DX300" i="18"/>
  <c r="DY300" i="18"/>
  <c r="DZ300" i="18"/>
  <c r="EA300" i="18"/>
  <c r="EB300" i="18"/>
  <c r="EC300" i="18"/>
  <c r="ED300" i="18"/>
  <c r="EE300" i="18"/>
  <c r="EF300" i="18"/>
  <c r="EG300" i="18"/>
  <c r="EH300" i="18"/>
  <c r="BJ301" i="18"/>
  <c r="BK301" i="18"/>
  <c r="BL301" i="18"/>
  <c r="BM301" i="18"/>
  <c r="BN301" i="18"/>
  <c r="BO301" i="18"/>
  <c r="BP301" i="18"/>
  <c r="BQ301" i="18"/>
  <c r="BR301" i="18"/>
  <c r="BS301" i="18"/>
  <c r="BT301" i="18"/>
  <c r="BU301" i="18"/>
  <c r="BV301" i="18"/>
  <c r="BW301" i="18"/>
  <c r="BX301" i="18"/>
  <c r="BY301" i="18"/>
  <c r="BZ301" i="18"/>
  <c r="CA301" i="18"/>
  <c r="CB301" i="18"/>
  <c r="CC301" i="18"/>
  <c r="CD301" i="18"/>
  <c r="CE301" i="18"/>
  <c r="CF301" i="18"/>
  <c r="CG301" i="18"/>
  <c r="CH301" i="18"/>
  <c r="CI301" i="18"/>
  <c r="CJ301" i="18"/>
  <c r="CK301" i="18"/>
  <c r="CL301" i="18"/>
  <c r="CM301" i="18"/>
  <c r="CN301" i="18"/>
  <c r="CO301" i="18"/>
  <c r="CP301" i="18"/>
  <c r="CQ301" i="18"/>
  <c r="CR301" i="18"/>
  <c r="CS301" i="18"/>
  <c r="CT301" i="18"/>
  <c r="CU301" i="18"/>
  <c r="CW301" i="18"/>
  <c r="CX301" i="18"/>
  <c r="CY301" i="18"/>
  <c r="CZ301" i="18"/>
  <c r="DA301" i="18"/>
  <c r="DB301" i="18"/>
  <c r="DC301" i="18"/>
  <c r="DD301" i="18"/>
  <c r="DE301" i="18"/>
  <c r="DF301" i="18"/>
  <c r="DG301" i="18"/>
  <c r="DH301" i="18"/>
  <c r="DI301" i="18"/>
  <c r="DJ301" i="18"/>
  <c r="DK301" i="18"/>
  <c r="DL301" i="18"/>
  <c r="DM301" i="18"/>
  <c r="DN301" i="18"/>
  <c r="DO301" i="18"/>
  <c r="DP301" i="18"/>
  <c r="DQ301" i="18"/>
  <c r="DR301" i="18"/>
  <c r="DS301" i="18"/>
  <c r="DT301" i="18"/>
  <c r="DU301" i="18"/>
  <c r="DV301" i="18"/>
  <c r="DW301" i="18"/>
  <c r="DX301" i="18"/>
  <c r="DY301" i="18"/>
  <c r="DZ301" i="18"/>
  <c r="EA301" i="18"/>
  <c r="EB301" i="18"/>
  <c r="EC301" i="18"/>
  <c r="ED301" i="18"/>
  <c r="EE301" i="18"/>
  <c r="EF301" i="18"/>
  <c r="EG301" i="18"/>
  <c r="EH301" i="18"/>
  <c r="BJ302" i="18"/>
  <c r="BK302" i="18"/>
  <c r="BL302" i="18"/>
  <c r="BM302" i="18"/>
  <c r="BN302" i="18"/>
  <c r="BO302" i="18"/>
  <c r="BP302" i="18"/>
  <c r="BQ302" i="18"/>
  <c r="BR302" i="18"/>
  <c r="BS302" i="18"/>
  <c r="BT302" i="18"/>
  <c r="BU302" i="18"/>
  <c r="BV302" i="18"/>
  <c r="BW302" i="18"/>
  <c r="BX302" i="18"/>
  <c r="BY302" i="18"/>
  <c r="BZ302" i="18"/>
  <c r="CA302" i="18"/>
  <c r="CB302" i="18"/>
  <c r="CC302" i="18"/>
  <c r="CD302" i="18"/>
  <c r="CE302" i="18"/>
  <c r="CF302" i="18"/>
  <c r="CG302" i="18"/>
  <c r="CH302" i="18"/>
  <c r="CI302" i="18"/>
  <c r="CJ302" i="18"/>
  <c r="CK302" i="18"/>
  <c r="CL302" i="18"/>
  <c r="CM302" i="18"/>
  <c r="CN302" i="18"/>
  <c r="CO302" i="18"/>
  <c r="CP302" i="18"/>
  <c r="CQ302" i="18"/>
  <c r="CR302" i="18"/>
  <c r="CS302" i="18"/>
  <c r="CT302" i="18"/>
  <c r="CU302" i="18"/>
  <c r="CW302" i="18"/>
  <c r="CX302" i="18"/>
  <c r="CY302" i="18"/>
  <c r="CZ302" i="18"/>
  <c r="DA302" i="18"/>
  <c r="DB302" i="18"/>
  <c r="DC302" i="18"/>
  <c r="DD302" i="18"/>
  <c r="DE302" i="18"/>
  <c r="DF302" i="18"/>
  <c r="DG302" i="18"/>
  <c r="DH302" i="18"/>
  <c r="DI302" i="18"/>
  <c r="DJ302" i="18"/>
  <c r="DK302" i="18"/>
  <c r="DL302" i="18"/>
  <c r="DM302" i="18"/>
  <c r="DN302" i="18"/>
  <c r="DO302" i="18"/>
  <c r="DP302" i="18"/>
  <c r="DQ302" i="18"/>
  <c r="DR302" i="18"/>
  <c r="DS302" i="18"/>
  <c r="DT302" i="18"/>
  <c r="DU302" i="18"/>
  <c r="DV302" i="18"/>
  <c r="DW302" i="18"/>
  <c r="DX302" i="18"/>
  <c r="DY302" i="18"/>
  <c r="DZ302" i="18"/>
  <c r="EA302" i="18"/>
  <c r="EB302" i="18"/>
  <c r="EC302" i="18"/>
  <c r="ED302" i="18"/>
  <c r="EE302" i="18"/>
  <c r="EF302" i="18"/>
  <c r="EG302" i="18"/>
  <c r="EH302" i="18"/>
  <c r="BJ303" i="18"/>
  <c r="BK303" i="18"/>
  <c r="BL303" i="18"/>
  <c r="BM303" i="18"/>
  <c r="BN303" i="18"/>
  <c r="BO303" i="18"/>
  <c r="BP303" i="18"/>
  <c r="BQ303" i="18"/>
  <c r="BR303" i="18"/>
  <c r="BS303" i="18"/>
  <c r="BT303" i="18"/>
  <c r="BU303" i="18"/>
  <c r="BV303" i="18"/>
  <c r="BW303" i="18"/>
  <c r="BX303" i="18"/>
  <c r="BY303" i="18"/>
  <c r="BZ303" i="18"/>
  <c r="CA303" i="18"/>
  <c r="CB303" i="18"/>
  <c r="CC303" i="18"/>
  <c r="CD303" i="18"/>
  <c r="CE303" i="18"/>
  <c r="CF303" i="18"/>
  <c r="CG303" i="18"/>
  <c r="CH303" i="18"/>
  <c r="CI303" i="18"/>
  <c r="CJ303" i="18"/>
  <c r="CK303" i="18"/>
  <c r="CL303" i="18"/>
  <c r="CM303" i="18"/>
  <c r="CN303" i="18"/>
  <c r="CO303" i="18"/>
  <c r="CP303" i="18"/>
  <c r="CQ303" i="18"/>
  <c r="CR303" i="18"/>
  <c r="CS303" i="18"/>
  <c r="CT303" i="18"/>
  <c r="CU303" i="18"/>
  <c r="CW303" i="18"/>
  <c r="CX303" i="18"/>
  <c r="CY303" i="18"/>
  <c r="CZ303" i="18"/>
  <c r="DA303" i="18"/>
  <c r="DB303" i="18"/>
  <c r="DC303" i="18"/>
  <c r="DD303" i="18"/>
  <c r="DE303" i="18"/>
  <c r="DF303" i="18"/>
  <c r="DG303" i="18"/>
  <c r="DH303" i="18"/>
  <c r="DI303" i="18"/>
  <c r="DJ303" i="18"/>
  <c r="DK303" i="18"/>
  <c r="DL303" i="18"/>
  <c r="DM303" i="18"/>
  <c r="DN303" i="18"/>
  <c r="DO303" i="18"/>
  <c r="DP303" i="18"/>
  <c r="DQ303" i="18"/>
  <c r="DR303" i="18"/>
  <c r="DS303" i="18"/>
  <c r="DT303" i="18"/>
  <c r="DU303" i="18"/>
  <c r="DV303" i="18"/>
  <c r="DW303" i="18"/>
  <c r="DX303" i="18"/>
  <c r="DY303" i="18"/>
  <c r="DZ303" i="18"/>
  <c r="EA303" i="18"/>
  <c r="EB303" i="18"/>
  <c r="EC303" i="18"/>
  <c r="ED303" i="18"/>
  <c r="EE303" i="18"/>
  <c r="EF303" i="18"/>
  <c r="EG303" i="18"/>
  <c r="EH303" i="18"/>
  <c r="BJ304" i="18"/>
  <c r="BK304" i="18"/>
  <c r="BL304" i="18"/>
  <c r="BM304" i="18"/>
  <c r="BN304" i="18"/>
  <c r="BO304" i="18"/>
  <c r="BP304" i="18"/>
  <c r="BQ304" i="18"/>
  <c r="BR304" i="18"/>
  <c r="BS304" i="18"/>
  <c r="BT304" i="18"/>
  <c r="BU304" i="18"/>
  <c r="BV304" i="18"/>
  <c r="BW304" i="18"/>
  <c r="BX304" i="18"/>
  <c r="BY304" i="18"/>
  <c r="BZ304" i="18"/>
  <c r="CA304" i="18"/>
  <c r="CB304" i="18"/>
  <c r="CC304" i="18"/>
  <c r="CD304" i="18"/>
  <c r="CE304" i="18"/>
  <c r="CF304" i="18"/>
  <c r="CG304" i="18"/>
  <c r="CH304" i="18"/>
  <c r="CI304" i="18"/>
  <c r="CJ304" i="18"/>
  <c r="CK304" i="18"/>
  <c r="CL304" i="18"/>
  <c r="CM304" i="18"/>
  <c r="CN304" i="18"/>
  <c r="CO304" i="18"/>
  <c r="CP304" i="18"/>
  <c r="CQ304" i="18"/>
  <c r="CS304" i="18"/>
  <c r="CT304" i="18"/>
  <c r="CU304" i="18"/>
  <c r="CV304" i="18"/>
  <c r="CW304" i="18"/>
  <c r="CX304" i="18"/>
  <c r="CY304" i="18"/>
  <c r="CZ304" i="18"/>
  <c r="DA304" i="18"/>
  <c r="DB304" i="18"/>
  <c r="DC304" i="18"/>
  <c r="DD304" i="18"/>
  <c r="DE304" i="18"/>
  <c r="DF304" i="18"/>
  <c r="DG304" i="18"/>
  <c r="DH304" i="18"/>
  <c r="DI304" i="18"/>
  <c r="DJ304" i="18"/>
  <c r="DK304" i="18"/>
  <c r="DL304" i="18"/>
  <c r="DM304" i="18"/>
  <c r="DN304" i="18"/>
  <c r="DO304" i="18"/>
  <c r="DP304" i="18"/>
  <c r="DQ304" i="18"/>
  <c r="DR304" i="18"/>
  <c r="DS304" i="18"/>
  <c r="DT304" i="18"/>
  <c r="DU304" i="18"/>
  <c r="DV304" i="18"/>
  <c r="DW304" i="18"/>
  <c r="DX304" i="18"/>
  <c r="DY304" i="18"/>
  <c r="DZ304" i="18"/>
  <c r="EA304" i="18"/>
  <c r="EB304" i="18"/>
  <c r="EC304" i="18"/>
  <c r="ED304" i="18"/>
  <c r="EE304" i="18"/>
  <c r="EF304" i="18"/>
  <c r="EG304" i="18"/>
  <c r="EH304" i="18"/>
  <c r="BJ305" i="18"/>
  <c r="BK305" i="18"/>
  <c r="BL305" i="18"/>
  <c r="BM305" i="18"/>
  <c r="BN305" i="18"/>
  <c r="BO305" i="18"/>
  <c r="BP305" i="18"/>
  <c r="BQ305" i="18"/>
  <c r="BR305" i="18"/>
  <c r="BS305" i="18"/>
  <c r="BT305" i="18"/>
  <c r="BU305" i="18"/>
  <c r="BV305" i="18"/>
  <c r="BW305" i="18"/>
  <c r="BX305" i="18"/>
  <c r="BY305" i="18"/>
  <c r="BZ305" i="18"/>
  <c r="CA305" i="18"/>
  <c r="CB305" i="18"/>
  <c r="CC305" i="18"/>
  <c r="CD305" i="18"/>
  <c r="CE305" i="18"/>
  <c r="CF305" i="18"/>
  <c r="CG305" i="18"/>
  <c r="CH305" i="18"/>
  <c r="CI305" i="18"/>
  <c r="CJ305" i="18"/>
  <c r="CK305" i="18"/>
  <c r="CL305" i="18"/>
  <c r="CM305" i="18"/>
  <c r="CN305" i="18"/>
  <c r="CO305" i="18"/>
  <c r="CP305" i="18"/>
  <c r="CQ305" i="18"/>
  <c r="CS305" i="18"/>
  <c r="CT305" i="18"/>
  <c r="CU305" i="18"/>
  <c r="CV305" i="18"/>
  <c r="CW305" i="18"/>
  <c r="CX305" i="18"/>
  <c r="CY305" i="18"/>
  <c r="CZ305" i="18"/>
  <c r="DA305" i="18"/>
  <c r="DB305" i="18"/>
  <c r="DC305" i="18"/>
  <c r="DD305" i="18"/>
  <c r="DE305" i="18"/>
  <c r="DF305" i="18"/>
  <c r="DG305" i="18"/>
  <c r="DH305" i="18"/>
  <c r="DI305" i="18"/>
  <c r="DJ305" i="18"/>
  <c r="DK305" i="18"/>
  <c r="DL305" i="18"/>
  <c r="DM305" i="18"/>
  <c r="DN305" i="18"/>
  <c r="DO305" i="18"/>
  <c r="DP305" i="18"/>
  <c r="DQ305" i="18"/>
  <c r="DR305" i="18"/>
  <c r="DS305" i="18"/>
  <c r="DT305" i="18"/>
  <c r="DU305" i="18"/>
  <c r="DV305" i="18"/>
  <c r="DW305" i="18"/>
  <c r="DX305" i="18"/>
  <c r="DY305" i="18"/>
  <c r="DZ305" i="18"/>
  <c r="EA305" i="18"/>
  <c r="EB305" i="18"/>
  <c r="EC305" i="18"/>
  <c r="ED305" i="18"/>
  <c r="EE305" i="18"/>
  <c r="EF305" i="18"/>
  <c r="EG305" i="18"/>
  <c r="EH305" i="18"/>
  <c r="BJ306" i="18"/>
  <c r="BK306" i="18"/>
  <c r="BL306" i="18"/>
  <c r="BM306" i="18"/>
  <c r="BO306" i="18"/>
  <c r="BP306" i="18"/>
  <c r="BQ306" i="18"/>
  <c r="BR306" i="18"/>
  <c r="BS306" i="18"/>
  <c r="BT306" i="18"/>
  <c r="BU306" i="18"/>
  <c r="BV306" i="18"/>
  <c r="BW306" i="18"/>
  <c r="BX306" i="18"/>
  <c r="BY306" i="18"/>
  <c r="BZ306" i="18"/>
  <c r="CA306" i="18"/>
  <c r="CB306" i="18"/>
  <c r="CC306" i="18"/>
  <c r="CD306" i="18"/>
  <c r="CE306" i="18"/>
  <c r="CF306" i="18"/>
  <c r="CG306" i="18"/>
  <c r="CH306" i="18"/>
  <c r="CI306" i="18"/>
  <c r="CJ306" i="18"/>
  <c r="CK306" i="18"/>
  <c r="CL306" i="18"/>
  <c r="CM306" i="18"/>
  <c r="CN306" i="18"/>
  <c r="CO306" i="18"/>
  <c r="CP306" i="18"/>
  <c r="CQ306" i="18"/>
  <c r="CR306" i="18"/>
  <c r="CS306" i="18"/>
  <c r="CT306" i="18"/>
  <c r="CU306" i="18"/>
  <c r="CV306" i="18"/>
  <c r="CW306" i="18"/>
  <c r="CX306" i="18"/>
  <c r="CY306" i="18"/>
  <c r="CZ306" i="18"/>
  <c r="DA306" i="18"/>
  <c r="DB306" i="18"/>
  <c r="DC306" i="18"/>
  <c r="DD306" i="18"/>
  <c r="DE306" i="18"/>
  <c r="DF306" i="18"/>
  <c r="DG306" i="18"/>
  <c r="DH306" i="18"/>
  <c r="DI306" i="18"/>
  <c r="DJ306" i="18"/>
  <c r="DK306" i="18"/>
  <c r="DL306" i="18"/>
  <c r="DM306" i="18"/>
  <c r="DN306" i="18"/>
  <c r="DO306" i="18"/>
  <c r="DP306" i="18"/>
  <c r="DQ306" i="18"/>
  <c r="DR306" i="18"/>
  <c r="DS306" i="18"/>
  <c r="DT306" i="18"/>
  <c r="DU306" i="18"/>
  <c r="DV306" i="18"/>
  <c r="DW306" i="18"/>
  <c r="DX306" i="18"/>
  <c r="DY306" i="18"/>
  <c r="DZ306" i="18"/>
  <c r="EA306" i="18"/>
  <c r="EB306" i="18"/>
  <c r="EC306" i="18"/>
  <c r="ED306" i="18"/>
  <c r="EE306" i="18"/>
  <c r="EF306" i="18"/>
  <c r="EG306" i="18"/>
  <c r="EH306" i="18"/>
  <c r="BJ307" i="18"/>
  <c r="BK307" i="18"/>
  <c r="BL307" i="18"/>
  <c r="BM307" i="18"/>
  <c r="BN307" i="18"/>
  <c r="BO307" i="18"/>
  <c r="BP307" i="18"/>
  <c r="BQ307" i="18"/>
  <c r="BR307" i="18"/>
  <c r="BS307" i="18"/>
  <c r="BT307" i="18"/>
  <c r="BU307" i="18"/>
  <c r="BV307" i="18"/>
  <c r="BW307" i="18"/>
  <c r="BX307" i="18"/>
  <c r="BY307" i="18"/>
  <c r="BZ307" i="18"/>
  <c r="CA307" i="18"/>
  <c r="CB307" i="18"/>
  <c r="CC307" i="18"/>
  <c r="CD307" i="18"/>
  <c r="CE307" i="18"/>
  <c r="CF307" i="18"/>
  <c r="CG307" i="18"/>
  <c r="CH307" i="18"/>
  <c r="CI307" i="18"/>
  <c r="CJ307" i="18"/>
  <c r="CK307" i="18"/>
  <c r="CL307" i="18"/>
  <c r="CM307" i="18"/>
  <c r="CN307" i="18"/>
  <c r="CO307" i="18"/>
  <c r="CP307" i="18"/>
  <c r="CQ307" i="18"/>
  <c r="CR307" i="18"/>
  <c r="CS307" i="18"/>
  <c r="CT307" i="18"/>
  <c r="CU307" i="18"/>
  <c r="CV307" i="18"/>
  <c r="CW307" i="18"/>
  <c r="CX307" i="18"/>
  <c r="CY307" i="18"/>
  <c r="CZ307" i="18"/>
  <c r="DA307" i="18"/>
  <c r="DB307" i="18"/>
  <c r="DC307" i="18"/>
  <c r="DD307" i="18"/>
  <c r="DE307" i="18"/>
  <c r="DF307" i="18"/>
  <c r="DG307" i="18"/>
  <c r="DH307" i="18"/>
  <c r="DI307" i="18"/>
  <c r="DJ307" i="18"/>
  <c r="DK307" i="18"/>
  <c r="DL307" i="18"/>
  <c r="DM307" i="18"/>
  <c r="DN307" i="18"/>
  <c r="DO307" i="18"/>
  <c r="DP307" i="18"/>
  <c r="DQ307" i="18"/>
  <c r="DR307" i="18"/>
  <c r="DS307" i="18"/>
  <c r="DT307" i="18"/>
  <c r="DV307" i="18"/>
  <c r="DW307" i="18"/>
  <c r="DX307" i="18"/>
  <c r="DY307" i="18"/>
  <c r="DZ307" i="18"/>
  <c r="EA307" i="18"/>
  <c r="EB307" i="18"/>
  <c r="EC307" i="18"/>
  <c r="ED307" i="18"/>
  <c r="EE307" i="18"/>
  <c r="EF307" i="18"/>
  <c r="EG307" i="18"/>
  <c r="EH307" i="18"/>
  <c r="BJ308" i="18"/>
  <c r="BK308" i="18"/>
  <c r="BL308" i="18"/>
  <c r="BM308" i="18"/>
  <c r="BN308" i="18"/>
  <c r="BO308" i="18"/>
  <c r="BP308" i="18"/>
  <c r="BQ308" i="18"/>
  <c r="BR308" i="18"/>
  <c r="BS308" i="18"/>
  <c r="BT308" i="18"/>
  <c r="BU308" i="18"/>
  <c r="BV308" i="18"/>
  <c r="BW308" i="18"/>
  <c r="BY308" i="18"/>
  <c r="BZ308" i="18"/>
  <c r="CA308" i="18"/>
  <c r="CB308" i="18"/>
  <c r="CC308" i="18"/>
  <c r="CD308" i="18"/>
  <c r="CE308" i="18"/>
  <c r="CF308" i="18"/>
  <c r="CG308" i="18"/>
  <c r="CH308" i="18"/>
  <c r="CI308" i="18"/>
  <c r="CJ308" i="18"/>
  <c r="CK308" i="18"/>
  <c r="CL308" i="18"/>
  <c r="CM308" i="18"/>
  <c r="CN308" i="18"/>
  <c r="CO308" i="18"/>
  <c r="CP308" i="18"/>
  <c r="CQ308" i="18"/>
  <c r="CR308" i="18"/>
  <c r="CS308" i="18"/>
  <c r="CT308" i="18"/>
  <c r="CU308" i="18"/>
  <c r="CV308" i="18"/>
  <c r="CW308" i="18"/>
  <c r="CX308" i="18"/>
  <c r="CY308" i="18"/>
  <c r="CZ308" i="18"/>
  <c r="DA308" i="18"/>
  <c r="DB308" i="18"/>
  <c r="DC308" i="18"/>
  <c r="DD308" i="18"/>
  <c r="DE308" i="18"/>
  <c r="DF308" i="18"/>
  <c r="DG308" i="18"/>
  <c r="DH308" i="18"/>
  <c r="DI308" i="18"/>
  <c r="DJ308" i="18"/>
  <c r="DK308" i="18"/>
  <c r="DL308" i="18"/>
  <c r="DM308" i="18"/>
  <c r="DN308" i="18"/>
  <c r="DO308" i="18"/>
  <c r="DP308" i="18"/>
  <c r="DQ308" i="18"/>
  <c r="DR308" i="18"/>
  <c r="DS308" i="18"/>
  <c r="DT308" i="18"/>
  <c r="DU308" i="18"/>
  <c r="DV308" i="18"/>
  <c r="DW308" i="18"/>
  <c r="DX308" i="18"/>
  <c r="DY308" i="18"/>
  <c r="DZ308" i="18"/>
  <c r="EA308" i="18"/>
  <c r="EB308" i="18"/>
  <c r="EC308" i="18"/>
  <c r="ED308" i="18"/>
  <c r="EE308" i="18"/>
  <c r="EF308" i="18"/>
  <c r="EG308" i="18"/>
  <c r="EH308" i="18"/>
  <c r="BJ309" i="18"/>
  <c r="BK309" i="18"/>
  <c r="BL309" i="18"/>
  <c r="BM309" i="18"/>
  <c r="BN309" i="18"/>
  <c r="BO309" i="18"/>
  <c r="BP309" i="18"/>
  <c r="BQ309" i="18"/>
  <c r="BR309" i="18"/>
  <c r="BS309" i="18"/>
  <c r="BT309" i="18"/>
  <c r="BU309" i="18"/>
  <c r="BV309" i="18"/>
  <c r="BW309" i="18"/>
  <c r="BX309" i="18"/>
  <c r="BY309" i="18"/>
  <c r="BZ309" i="18"/>
  <c r="CA309" i="18"/>
  <c r="CB309" i="18"/>
  <c r="CC309" i="18"/>
  <c r="CD309" i="18"/>
  <c r="CE309" i="18"/>
  <c r="CF309" i="18"/>
  <c r="CG309" i="18"/>
  <c r="CH309" i="18"/>
  <c r="CI309" i="18"/>
  <c r="CJ309" i="18"/>
  <c r="CK309" i="18"/>
  <c r="CL309" i="18"/>
  <c r="CM309" i="18"/>
  <c r="CN309" i="18"/>
  <c r="CO309" i="18"/>
  <c r="CP309" i="18"/>
  <c r="CQ309" i="18"/>
  <c r="CS309" i="18"/>
  <c r="CT309" i="18"/>
  <c r="CU309" i="18"/>
  <c r="CV309" i="18"/>
  <c r="CW309" i="18"/>
  <c r="CX309" i="18"/>
  <c r="CY309" i="18"/>
  <c r="CZ309" i="18"/>
  <c r="DA309" i="18"/>
  <c r="DB309" i="18"/>
  <c r="DC309" i="18"/>
  <c r="DD309" i="18"/>
  <c r="DE309" i="18"/>
  <c r="DF309" i="18"/>
  <c r="DG309" i="18"/>
  <c r="DH309" i="18"/>
  <c r="DI309" i="18"/>
  <c r="DJ309" i="18"/>
  <c r="DK309" i="18"/>
  <c r="DL309" i="18"/>
  <c r="DM309" i="18"/>
  <c r="DN309" i="18"/>
  <c r="DO309" i="18"/>
  <c r="DP309" i="18"/>
  <c r="DQ309" i="18"/>
  <c r="DR309" i="18"/>
  <c r="DS309" i="18"/>
  <c r="DT309" i="18"/>
  <c r="DU309" i="18"/>
  <c r="DV309" i="18"/>
  <c r="DW309" i="18"/>
  <c r="DX309" i="18"/>
  <c r="DY309" i="18"/>
  <c r="DZ309" i="18"/>
  <c r="EA309" i="18"/>
  <c r="EB309" i="18"/>
  <c r="EC309" i="18"/>
  <c r="ED309" i="18"/>
  <c r="EE309" i="18"/>
  <c r="EF309" i="18"/>
  <c r="EG309" i="18"/>
  <c r="EH309" i="18"/>
  <c r="BJ310" i="18"/>
  <c r="BK310" i="18"/>
  <c r="BM310" i="18"/>
  <c r="BN310" i="18"/>
  <c r="BO310" i="18"/>
  <c r="BP310" i="18"/>
  <c r="BQ310" i="18"/>
  <c r="BR310" i="18"/>
  <c r="BS310" i="18"/>
  <c r="BT310" i="18"/>
  <c r="BU310" i="18"/>
  <c r="BV310" i="18"/>
  <c r="BW310" i="18"/>
  <c r="BX310" i="18"/>
  <c r="BY310" i="18"/>
  <c r="BZ310" i="18"/>
  <c r="CA310" i="18"/>
  <c r="CB310" i="18"/>
  <c r="CC310" i="18"/>
  <c r="CD310" i="18"/>
  <c r="CE310" i="18"/>
  <c r="CF310" i="18"/>
  <c r="CG310" i="18"/>
  <c r="CH310" i="18"/>
  <c r="CI310" i="18"/>
  <c r="CJ310" i="18"/>
  <c r="CK310" i="18"/>
  <c r="CL310" i="18"/>
  <c r="CM310" i="18"/>
  <c r="CN310" i="18"/>
  <c r="CO310" i="18"/>
  <c r="CP310" i="18"/>
  <c r="CQ310" i="18"/>
  <c r="CR310" i="18"/>
  <c r="CS310" i="18"/>
  <c r="CT310" i="18"/>
  <c r="CU310" i="18"/>
  <c r="CV310" i="18"/>
  <c r="CW310" i="18"/>
  <c r="CX310" i="18"/>
  <c r="CY310" i="18"/>
  <c r="CZ310" i="18"/>
  <c r="DA310" i="18"/>
  <c r="DB310" i="18"/>
  <c r="DC310" i="18"/>
  <c r="DD310" i="18"/>
  <c r="DE310" i="18"/>
  <c r="DF310" i="18"/>
  <c r="DG310" i="18"/>
  <c r="DH310" i="18"/>
  <c r="DI310" i="18"/>
  <c r="DJ310" i="18"/>
  <c r="DK310" i="18"/>
  <c r="DL310" i="18"/>
  <c r="DM310" i="18"/>
  <c r="DN310" i="18"/>
  <c r="DO310" i="18"/>
  <c r="DP310" i="18"/>
  <c r="DQ310" i="18"/>
  <c r="DR310" i="18"/>
  <c r="DS310" i="18"/>
  <c r="DT310" i="18"/>
  <c r="DU310" i="18"/>
  <c r="DV310" i="18"/>
  <c r="DW310" i="18"/>
  <c r="DX310" i="18"/>
  <c r="DY310" i="18"/>
  <c r="DZ310" i="18"/>
  <c r="EA310" i="18"/>
  <c r="EB310" i="18"/>
  <c r="EC310" i="18"/>
  <c r="ED310" i="18"/>
  <c r="EE310" i="18"/>
  <c r="EF310" i="18"/>
  <c r="EG310" i="18"/>
  <c r="EH310" i="18"/>
  <c r="BJ311" i="18"/>
  <c r="BK311" i="18"/>
  <c r="BM311" i="18"/>
  <c r="BN311" i="18"/>
  <c r="BO311" i="18"/>
  <c r="BP311" i="18"/>
  <c r="BQ311" i="18"/>
  <c r="BR311" i="18"/>
  <c r="BS311" i="18"/>
  <c r="BT311" i="18"/>
  <c r="BU311" i="18"/>
  <c r="BV311" i="18"/>
  <c r="BW311" i="18"/>
  <c r="BX311" i="18"/>
  <c r="BY311" i="18"/>
  <c r="BZ311" i="18"/>
  <c r="CA311" i="18"/>
  <c r="CB311" i="18"/>
  <c r="CC311" i="18"/>
  <c r="CD311" i="18"/>
  <c r="CE311" i="18"/>
  <c r="CF311" i="18"/>
  <c r="CG311" i="18"/>
  <c r="CH311" i="18"/>
  <c r="CI311" i="18"/>
  <c r="CJ311" i="18"/>
  <c r="CK311" i="18"/>
  <c r="CL311" i="18"/>
  <c r="CM311" i="18"/>
  <c r="CN311" i="18"/>
  <c r="CO311" i="18"/>
  <c r="CP311" i="18"/>
  <c r="CQ311" i="18"/>
  <c r="CR311" i="18"/>
  <c r="CS311" i="18"/>
  <c r="CT311" i="18"/>
  <c r="CU311" i="18"/>
  <c r="CV311" i="18"/>
  <c r="CW311" i="18"/>
  <c r="CX311" i="18"/>
  <c r="CY311" i="18"/>
  <c r="CZ311" i="18"/>
  <c r="DA311" i="18"/>
  <c r="DB311" i="18"/>
  <c r="DC311" i="18"/>
  <c r="DD311" i="18"/>
  <c r="DE311" i="18"/>
  <c r="DF311" i="18"/>
  <c r="DG311" i="18"/>
  <c r="DH311" i="18"/>
  <c r="DI311" i="18"/>
  <c r="DJ311" i="18"/>
  <c r="DK311" i="18"/>
  <c r="DL311" i="18"/>
  <c r="DM311" i="18"/>
  <c r="DN311" i="18"/>
  <c r="DO311" i="18"/>
  <c r="DP311" i="18"/>
  <c r="DQ311" i="18"/>
  <c r="DR311" i="18"/>
  <c r="DS311" i="18"/>
  <c r="DT311" i="18"/>
  <c r="DU311" i="18"/>
  <c r="DV311" i="18"/>
  <c r="DW311" i="18"/>
  <c r="DX311" i="18"/>
  <c r="DY311" i="18"/>
  <c r="DZ311" i="18"/>
  <c r="EA311" i="18"/>
  <c r="EB311" i="18"/>
  <c r="EC311" i="18"/>
  <c r="ED311" i="18"/>
  <c r="EE311" i="18"/>
  <c r="EF311" i="18"/>
  <c r="EG311" i="18"/>
  <c r="EH311" i="18"/>
  <c r="BJ312" i="18"/>
  <c r="BK312" i="18"/>
  <c r="BL312" i="18"/>
  <c r="BM312" i="18"/>
  <c r="BO312" i="18"/>
  <c r="BP312" i="18"/>
  <c r="BQ312" i="18"/>
  <c r="BR312" i="18"/>
  <c r="BS312" i="18"/>
  <c r="BT312" i="18"/>
  <c r="BU312" i="18"/>
  <c r="BV312" i="18"/>
  <c r="BW312" i="18"/>
  <c r="BX312" i="18"/>
  <c r="BY312" i="18"/>
  <c r="BZ312" i="18"/>
  <c r="CA312" i="18"/>
  <c r="CB312" i="18"/>
  <c r="CC312" i="18"/>
  <c r="CD312" i="18"/>
  <c r="CE312" i="18"/>
  <c r="CF312" i="18"/>
  <c r="CG312" i="18"/>
  <c r="CH312" i="18"/>
  <c r="CI312" i="18"/>
  <c r="CJ312" i="18"/>
  <c r="CK312" i="18"/>
  <c r="CL312" i="18"/>
  <c r="CM312" i="18"/>
  <c r="CN312" i="18"/>
  <c r="CO312" i="18"/>
  <c r="CP312" i="18"/>
  <c r="CQ312" i="18"/>
  <c r="CR312" i="18"/>
  <c r="CS312" i="18"/>
  <c r="CT312" i="18"/>
  <c r="CU312" i="18"/>
  <c r="CV312" i="18"/>
  <c r="CW312" i="18"/>
  <c r="CX312" i="18"/>
  <c r="CY312" i="18"/>
  <c r="CZ312" i="18"/>
  <c r="DA312" i="18"/>
  <c r="DB312" i="18"/>
  <c r="DC312" i="18"/>
  <c r="DD312" i="18"/>
  <c r="DE312" i="18"/>
  <c r="DF312" i="18"/>
  <c r="DG312" i="18"/>
  <c r="DH312" i="18"/>
  <c r="DI312" i="18"/>
  <c r="DJ312" i="18"/>
  <c r="DK312" i="18"/>
  <c r="DL312" i="18"/>
  <c r="DM312" i="18"/>
  <c r="DN312" i="18"/>
  <c r="DO312" i="18"/>
  <c r="DP312" i="18"/>
  <c r="DQ312" i="18"/>
  <c r="DR312" i="18"/>
  <c r="DS312" i="18"/>
  <c r="DT312" i="18"/>
  <c r="DU312" i="18"/>
  <c r="DV312" i="18"/>
  <c r="DW312" i="18"/>
  <c r="DX312" i="18"/>
  <c r="DY312" i="18"/>
  <c r="DZ312" i="18"/>
  <c r="EA312" i="18"/>
  <c r="EB312" i="18"/>
  <c r="EC312" i="18"/>
  <c r="ED312" i="18"/>
  <c r="EE312" i="18"/>
  <c r="EF312" i="18"/>
  <c r="EG312" i="18"/>
  <c r="EH312" i="18"/>
  <c r="BJ313" i="18"/>
  <c r="BK313" i="18"/>
  <c r="BL313" i="18"/>
  <c r="BM313" i="18"/>
  <c r="BO313" i="18"/>
  <c r="BP313" i="18"/>
  <c r="BQ313" i="18"/>
  <c r="BR313" i="18"/>
  <c r="BS313" i="18"/>
  <c r="BT313" i="18"/>
  <c r="BU313" i="18"/>
  <c r="BV313" i="18"/>
  <c r="BW313" i="18"/>
  <c r="BX313" i="18"/>
  <c r="BY313" i="18"/>
  <c r="BZ313" i="18"/>
  <c r="CA313" i="18"/>
  <c r="CB313" i="18"/>
  <c r="CC313" i="18"/>
  <c r="CD313" i="18"/>
  <c r="CE313" i="18"/>
  <c r="CF313" i="18"/>
  <c r="CG313" i="18"/>
  <c r="CH313" i="18"/>
  <c r="CI313" i="18"/>
  <c r="CJ313" i="18"/>
  <c r="CK313" i="18"/>
  <c r="CL313" i="18"/>
  <c r="CM313" i="18"/>
  <c r="CN313" i="18"/>
  <c r="CO313" i="18"/>
  <c r="CP313" i="18"/>
  <c r="CQ313" i="18"/>
  <c r="CR313" i="18"/>
  <c r="CS313" i="18"/>
  <c r="CT313" i="18"/>
  <c r="CU313" i="18"/>
  <c r="CV313" i="18"/>
  <c r="CW313" i="18"/>
  <c r="CX313" i="18"/>
  <c r="CY313" i="18"/>
  <c r="CZ313" i="18"/>
  <c r="DA313" i="18"/>
  <c r="DB313" i="18"/>
  <c r="DC313" i="18"/>
  <c r="DD313" i="18"/>
  <c r="DE313" i="18"/>
  <c r="DF313" i="18"/>
  <c r="DG313" i="18"/>
  <c r="DH313" i="18"/>
  <c r="DI313" i="18"/>
  <c r="DJ313" i="18"/>
  <c r="DK313" i="18"/>
  <c r="DL313" i="18"/>
  <c r="DM313" i="18"/>
  <c r="DN313" i="18"/>
  <c r="DO313" i="18"/>
  <c r="DP313" i="18"/>
  <c r="DQ313" i="18"/>
  <c r="DR313" i="18"/>
  <c r="DS313" i="18"/>
  <c r="DT313" i="18"/>
  <c r="DU313" i="18"/>
  <c r="DV313" i="18"/>
  <c r="DW313" i="18"/>
  <c r="DX313" i="18"/>
  <c r="DY313" i="18"/>
  <c r="DZ313" i="18"/>
  <c r="EA313" i="18"/>
  <c r="EB313" i="18"/>
  <c r="EC313" i="18"/>
  <c r="ED313" i="18"/>
  <c r="EE313" i="18"/>
  <c r="EF313" i="18"/>
  <c r="EG313" i="18"/>
  <c r="EH313" i="18"/>
  <c r="BJ314" i="18"/>
  <c r="BK314" i="18"/>
  <c r="BL314" i="18"/>
  <c r="BM314" i="18"/>
  <c r="BN314" i="18"/>
  <c r="BP314" i="18"/>
  <c r="BQ314" i="18"/>
  <c r="BR314" i="18"/>
  <c r="BS314" i="18"/>
  <c r="BT314" i="18"/>
  <c r="BU314" i="18"/>
  <c r="BV314" i="18"/>
  <c r="BW314" i="18"/>
  <c r="BX314" i="18"/>
  <c r="BY314" i="18"/>
  <c r="BZ314" i="18"/>
  <c r="CA314" i="18"/>
  <c r="CB314" i="18"/>
  <c r="CC314" i="18"/>
  <c r="CD314" i="18"/>
  <c r="CE314" i="18"/>
  <c r="CF314" i="18"/>
  <c r="CG314" i="18"/>
  <c r="CH314" i="18"/>
  <c r="CI314" i="18"/>
  <c r="CJ314" i="18"/>
  <c r="CK314" i="18"/>
  <c r="CL314" i="18"/>
  <c r="CM314" i="18"/>
  <c r="CN314" i="18"/>
  <c r="CO314" i="18"/>
  <c r="CP314" i="18"/>
  <c r="CQ314" i="18"/>
  <c r="CR314" i="18"/>
  <c r="CS314" i="18"/>
  <c r="CT314" i="18"/>
  <c r="CU314" i="18"/>
  <c r="CV314" i="18"/>
  <c r="CW314" i="18"/>
  <c r="CX314" i="18"/>
  <c r="CY314" i="18"/>
  <c r="CZ314" i="18"/>
  <c r="DA314" i="18"/>
  <c r="DB314" i="18"/>
  <c r="DC314" i="18"/>
  <c r="DD314" i="18"/>
  <c r="DE314" i="18"/>
  <c r="DF314" i="18"/>
  <c r="DG314" i="18"/>
  <c r="DH314" i="18"/>
  <c r="DI314" i="18"/>
  <c r="DJ314" i="18"/>
  <c r="DK314" i="18"/>
  <c r="DL314" i="18"/>
  <c r="DM314" i="18"/>
  <c r="DN314" i="18"/>
  <c r="DO314" i="18"/>
  <c r="DP314" i="18"/>
  <c r="DQ314" i="18"/>
  <c r="DR314" i="18"/>
  <c r="DS314" i="18"/>
  <c r="DT314" i="18"/>
  <c r="DU314" i="18"/>
  <c r="DV314" i="18"/>
  <c r="DW314" i="18"/>
  <c r="DX314" i="18"/>
  <c r="DY314" i="18"/>
  <c r="DZ314" i="18"/>
  <c r="EA314" i="18"/>
  <c r="EB314" i="18"/>
  <c r="EC314" i="18"/>
  <c r="ED314" i="18"/>
  <c r="EE314" i="18"/>
  <c r="EF314" i="18"/>
  <c r="EG314" i="18"/>
  <c r="EH314" i="18"/>
  <c r="BJ315" i="18"/>
  <c r="BK315" i="18"/>
  <c r="BL315" i="18"/>
  <c r="BM315" i="18"/>
  <c r="BN315" i="18"/>
  <c r="BP315" i="18"/>
  <c r="BQ315" i="18"/>
  <c r="BR315" i="18"/>
  <c r="BS315" i="18"/>
  <c r="BT315" i="18"/>
  <c r="BU315" i="18"/>
  <c r="BV315" i="18"/>
  <c r="BW315" i="18"/>
  <c r="BX315" i="18"/>
  <c r="BY315" i="18"/>
  <c r="BZ315" i="18"/>
  <c r="CA315" i="18"/>
  <c r="CB315" i="18"/>
  <c r="CC315" i="18"/>
  <c r="CD315" i="18"/>
  <c r="CE315" i="18"/>
  <c r="CF315" i="18"/>
  <c r="CG315" i="18"/>
  <c r="CH315" i="18"/>
  <c r="CI315" i="18"/>
  <c r="CJ315" i="18"/>
  <c r="CK315" i="18"/>
  <c r="CL315" i="18"/>
  <c r="CM315" i="18"/>
  <c r="CN315" i="18"/>
  <c r="CO315" i="18"/>
  <c r="CP315" i="18"/>
  <c r="CQ315" i="18"/>
  <c r="CR315" i="18"/>
  <c r="CS315" i="18"/>
  <c r="CT315" i="18"/>
  <c r="CU315" i="18"/>
  <c r="CV315" i="18"/>
  <c r="CW315" i="18"/>
  <c r="CX315" i="18"/>
  <c r="CY315" i="18"/>
  <c r="CZ315" i="18"/>
  <c r="DA315" i="18"/>
  <c r="DB315" i="18"/>
  <c r="DC315" i="18"/>
  <c r="DD315" i="18"/>
  <c r="DE315" i="18"/>
  <c r="DF315" i="18"/>
  <c r="DG315" i="18"/>
  <c r="DH315" i="18"/>
  <c r="DI315" i="18"/>
  <c r="DJ315" i="18"/>
  <c r="DK315" i="18"/>
  <c r="DL315" i="18"/>
  <c r="DM315" i="18"/>
  <c r="DN315" i="18"/>
  <c r="DO315" i="18"/>
  <c r="DP315" i="18"/>
  <c r="DQ315" i="18"/>
  <c r="DR315" i="18"/>
  <c r="DS315" i="18"/>
  <c r="DT315" i="18"/>
  <c r="DU315" i="18"/>
  <c r="DV315" i="18"/>
  <c r="DW315" i="18"/>
  <c r="DX315" i="18"/>
  <c r="DY315" i="18"/>
  <c r="DZ315" i="18"/>
  <c r="EA315" i="18"/>
  <c r="EB315" i="18"/>
  <c r="EC315" i="18"/>
  <c r="ED315" i="18"/>
  <c r="EE315" i="18"/>
  <c r="EF315" i="18"/>
  <c r="EG315" i="18"/>
  <c r="EH315" i="18"/>
  <c r="BJ316" i="18"/>
  <c r="BK316" i="18"/>
  <c r="BL316" i="18"/>
  <c r="BM316" i="18"/>
  <c r="BN316" i="18"/>
  <c r="BP316" i="18"/>
  <c r="BQ316" i="18"/>
  <c r="BR316" i="18"/>
  <c r="BS316" i="18"/>
  <c r="BT316" i="18"/>
  <c r="BU316" i="18"/>
  <c r="BV316" i="18"/>
  <c r="BW316" i="18"/>
  <c r="BX316" i="18"/>
  <c r="BY316" i="18"/>
  <c r="BZ316" i="18"/>
  <c r="CA316" i="18"/>
  <c r="CB316" i="18"/>
  <c r="CC316" i="18"/>
  <c r="CD316" i="18"/>
  <c r="CE316" i="18"/>
  <c r="CF316" i="18"/>
  <c r="CG316" i="18"/>
  <c r="CH316" i="18"/>
  <c r="CI316" i="18"/>
  <c r="CJ316" i="18"/>
  <c r="CK316" i="18"/>
  <c r="CL316" i="18"/>
  <c r="CM316" i="18"/>
  <c r="CN316" i="18"/>
  <c r="CO316" i="18"/>
  <c r="CP316" i="18"/>
  <c r="CQ316" i="18"/>
  <c r="CR316" i="18"/>
  <c r="CS316" i="18"/>
  <c r="CT316" i="18"/>
  <c r="CU316" i="18"/>
  <c r="CV316" i="18"/>
  <c r="CW316" i="18"/>
  <c r="CX316" i="18"/>
  <c r="CY316" i="18"/>
  <c r="CZ316" i="18"/>
  <c r="DA316" i="18"/>
  <c r="DB316" i="18"/>
  <c r="DC316" i="18"/>
  <c r="DD316" i="18"/>
  <c r="DE316" i="18"/>
  <c r="DF316" i="18"/>
  <c r="DG316" i="18"/>
  <c r="DH316" i="18"/>
  <c r="DI316" i="18"/>
  <c r="DJ316" i="18"/>
  <c r="DK316" i="18"/>
  <c r="DL316" i="18"/>
  <c r="DM316" i="18"/>
  <c r="DN316" i="18"/>
  <c r="DO316" i="18"/>
  <c r="DP316" i="18"/>
  <c r="DQ316" i="18"/>
  <c r="DR316" i="18"/>
  <c r="DS316" i="18"/>
  <c r="DT316" i="18"/>
  <c r="DU316" i="18"/>
  <c r="DV316" i="18"/>
  <c r="DW316" i="18"/>
  <c r="DX316" i="18"/>
  <c r="DY316" i="18"/>
  <c r="DZ316" i="18"/>
  <c r="EA316" i="18"/>
  <c r="EB316" i="18"/>
  <c r="EC316" i="18"/>
  <c r="ED316" i="18"/>
  <c r="EE316" i="18"/>
  <c r="EF316" i="18"/>
  <c r="EG316" i="18"/>
  <c r="EH316" i="18"/>
  <c r="BJ317" i="18"/>
  <c r="BK317" i="18"/>
  <c r="BL317" i="18"/>
  <c r="BM317" i="18"/>
  <c r="BN317" i="18"/>
  <c r="BP317" i="18"/>
  <c r="BQ317" i="18"/>
  <c r="BR317" i="18"/>
  <c r="BS317" i="18"/>
  <c r="BT317" i="18"/>
  <c r="BU317" i="18"/>
  <c r="BV317" i="18"/>
  <c r="BW317" i="18"/>
  <c r="BX317" i="18"/>
  <c r="BY317" i="18"/>
  <c r="BZ317" i="18"/>
  <c r="CA317" i="18"/>
  <c r="CB317" i="18"/>
  <c r="CC317" i="18"/>
  <c r="CD317" i="18"/>
  <c r="CE317" i="18"/>
  <c r="CF317" i="18"/>
  <c r="CG317" i="18"/>
  <c r="CH317" i="18"/>
  <c r="CI317" i="18"/>
  <c r="CJ317" i="18"/>
  <c r="CK317" i="18"/>
  <c r="CL317" i="18"/>
  <c r="CM317" i="18"/>
  <c r="CN317" i="18"/>
  <c r="CO317" i="18"/>
  <c r="CP317" i="18"/>
  <c r="CQ317" i="18"/>
  <c r="CR317" i="18"/>
  <c r="CS317" i="18"/>
  <c r="CT317" i="18"/>
  <c r="CU317" i="18"/>
  <c r="CV317" i="18"/>
  <c r="CW317" i="18"/>
  <c r="CX317" i="18"/>
  <c r="CY317" i="18"/>
  <c r="CZ317" i="18"/>
  <c r="DA317" i="18"/>
  <c r="DB317" i="18"/>
  <c r="DC317" i="18"/>
  <c r="DD317" i="18"/>
  <c r="DE317" i="18"/>
  <c r="DF317" i="18"/>
  <c r="DG317" i="18"/>
  <c r="DH317" i="18"/>
  <c r="DI317" i="18"/>
  <c r="DJ317" i="18"/>
  <c r="DK317" i="18"/>
  <c r="DL317" i="18"/>
  <c r="DM317" i="18"/>
  <c r="DN317" i="18"/>
  <c r="DO317" i="18"/>
  <c r="DP317" i="18"/>
  <c r="DQ317" i="18"/>
  <c r="DR317" i="18"/>
  <c r="DS317" i="18"/>
  <c r="DT317" i="18"/>
  <c r="DU317" i="18"/>
  <c r="DV317" i="18"/>
  <c r="DW317" i="18"/>
  <c r="DX317" i="18"/>
  <c r="DY317" i="18"/>
  <c r="DZ317" i="18"/>
  <c r="EA317" i="18"/>
  <c r="EB317" i="18"/>
  <c r="EC317" i="18"/>
  <c r="ED317" i="18"/>
  <c r="EE317" i="18"/>
  <c r="EF317" i="18"/>
  <c r="EG317" i="18"/>
  <c r="EH317" i="18"/>
  <c r="BJ318" i="18"/>
  <c r="BK318" i="18"/>
  <c r="BL318" i="18"/>
  <c r="BM318" i="18"/>
  <c r="BN318" i="18"/>
  <c r="BO318" i="18"/>
  <c r="BP318" i="18"/>
  <c r="BQ318" i="18"/>
  <c r="BR318" i="18"/>
  <c r="BS318" i="18"/>
  <c r="BT318" i="18"/>
  <c r="BU318" i="18"/>
  <c r="BV318" i="18"/>
  <c r="BW318" i="18"/>
  <c r="BY318" i="18"/>
  <c r="BZ318" i="18"/>
  <c r="CA318" i="18"/>
  <c r="CB318" i="18"/>
  <c r="CC318" i="18"/>
  <c r="CD318" i="18"/>
  <c r="CE318" i="18"/>
  <c r="CF318" i="18"/>
  <c r="CG318" i="18"/>
  <c r="CH318" i="18"/>
  <c r="CI318" i="18"/>
  <c r="CJ318" i="18"/>
  <c r="CK318" i="18"/>
  <c r="CL318" i="18"/>
  <c r="CM318" i="18"/>
  <c r="CN318" i="18"/>
  <c r="CO318" i="18"/>
  <c r="CP318" i="18"/>
  <c r="CQ318" i="18"/>
  <c r="CR318" i="18"/>
  <c r="CS318" i="18"/>
  <c r="CT318" i="18"/>
  <c r="CU318" i="18"/>
  <c r="CV318" i="18"/>
  <c r="CW318" i="18"/>
  <c r="CX318" i="18"/>
  <c r="CY318" i="18"/>
  <c r="CZ318" i="18"/>
  <c r="DA318" i="18"/>
  <c r="DB318" i="18"/>
  <c r="DC318" i="18"/>
  <c r="DD318" i="18"/>
  <c r="DE318" i="18"/>
  <c r="DF318" i="18"/>
  <c r="DG318" i="18"/>
  <c r="DH318" i="18"/>
  <c r="DI318" i="18"/>
  <c r="DJ318" i="18"/>
  <c r="DK318" i="18"/>
  <c r="DL318" i="18"/>
  <c r="DM318" i="18"/>
  <c r="DN318" i="18"/>
  <c r="DO318" i="18"/>
  <c r="DP318" i="18"/>
  <c r="DQ318" i="18"/>
  <c r="DR318" i="18"/>
  <c r="DS318" i="18"/>
  <c r="DT318" i="18"/>
  <c r="DU318" i="18"/>
  <c r="DV318" i="18"/>
  <c r="DW318" i="18"/>
  <c r="DX318" i="18"/>
  <c r="DY318" i="18"/>
  <c r="DZ318" i="18"/>
  <c r="EA318" i="18"/>
  <c r="EB318" i="18"/>
  <c r="EC318" i="18"/>
  <c r="ED318" i="18"/>
  <c r="EE318" i="18"/>
  <c r="EF318" i="18"/>
  <c r="EG318" i="18"/>
  <c r="EH318" i="18"/>
  <c r="BJ319" i="18"/>
  <c r="BK319" i="18"/>
  <c r="BL319" i="18"/>
  <c r="BM319" i="18"/>
  <c r="BN319" i="18"/>
  <c r="BO319" i="18"/>
  <c r="BP319" i="18"/>
  <c r="BQ319" i="18"/>
  <c r="BR319" i="18"/>
  <c r="BS319" i="18"/>
  <c r="BT319" i="18"/>
  <c r="BU319" i="18"/>
  <c r="BV319" i="18"/>
  <c r="BW319" i="18"/>
  <c r="BX319" i="18"/>
  <c r="BZ319" i="18"/>
  <c r="CA319" i="18"/>
  <c r="CB319" i="18"/>
  <c r="CC319" i="18"/>
  <c r="CD319" i="18"/>
  <c r="CE319" i="18"/>
  <c r="CF319" i="18"/>
  <c r="CG319" i="18"/>
  <c r="CH319" i="18"/>
  <c r="CI319" i="18"/>
  <c r="CJ319" i="18"/>
  <c r="CK319" i="18"/>
  <c r="CL319" i="18"/>
  <c r="CM319" i="18"/>
  <c r="CN319" i="18"/>
  <c r="CO319" i="18"/>
  <c r="CP319" i="18"/>
  <c r="CQ319" i="18"/>
  <c r="CR319" i="18"/>
  <c r="CS319" i="18"/>
  <c r="CT319" i="18"/>
  <c r="CU319" i="18"/>
  <c r="CV319" i="18"/>
  <c r="CW319" i="18"/>
  <c r="CX319" i="18"/>
  <c r="CY319" i="18"/>
  <c r="CZ319" i="18"/>
  <c r="DA319" i="18"/>
  <c r="DB319" i="18"/>
  <c r="DC319" i="18"/>
  <c r="DD319" i="18"/>
  <c r="DE319" i="18"/>
  <c r="DF319" i="18"/>
  <c r="DG319" i="18"/>
  <c r="DH319" i="18"/>
  <c r="DI319" i="18"/>
  <c r="DJ319" i="18"/>
  <c r="DK319" i="18"/>
  <c r="DL319" i="18"/>
  <c r="DM319" i="18"/>
  <c r="DN319" i="18"/>
  <c r="DO319" i="18"/>
  <c r="DP319" i="18"/>
  <c r="DQ319" i="18"/>
  <c r="DR319" i="18"/>
  <c r="DS319" i="18"/>
  <c r="DT319" i="18"/>
  <c r="DU319" i="18"/>
  <c r="DV319" i="18"/>
  <c r="DW319" i="18"/>
  <c r="DX319" i="18"/>
  <c r="DY319" i="18"/>
  <c r="DZ319" i="18"/>
  <c r="EA319" i="18"/>
  <c r="EB319" i="18"/>
  <c r="EC319" i="18"/>
  <c r="ED319" i="18"/>
  <c r="EE319" i="18"/>
  <c r="EF319" i="18"/>
  <c r="EG319" i="18"/>
  <c r="EH319" i="18"/>
  <c r="BJ320" i="18"/>
  <c r="BK320" i="18"/>
  <c r="BL320" i="18"/>
  <c r="BM320" i="18"/>
  <c r="BN320" i="18"/>
  <c r="BO320" i="18"/>
  <c r="BP320" i="18"/>
  <c r="BQ320" i="18"/>
  <c r="BR320" i="18"/>
  <c r="BS320" i="18"/>
  <c r="BT320" i="18"/>
  <c r="BU320" i="18"/>
  <c r="BV320" i="18"/>
  <c r="BW320" i="18"/>
  <c r="BX320" i="18"/>
  <c r="BZ320" i="18"/>
  <c r="CA320" i="18"/>
  <c r="CB320" i="18"/>
  <c r="CC320" i="18"/>
  <c r="CD320" i="18"/>
  <c r="CE320" i="18"/>
  <c r="CF320" i="18"/>
  <c r="CG320" i="18"/>
  <c r="CH320" i="18"/>
  <c r="CI320" i="18"/>
  <c r="CJ320" i="18"/>
  <c r="CK320" i="18"/>
  <c r="CL320" i="18"/>
  <c r="CM320" i="18"/>
  <c r="CN320" i="18"/>
  <c r="CO320" i="18"/>
  <c r="CP320" i="18"/>
  <c r="CQ320" i="18"/>
  <c r="CR320" i="18"/>
  <c r="CS320" i="18"/>
  <c r="CT320" i="18"/>
  <c r="CU320" i="18"/>
  <c r="CV320" i="18"/>
  <c r="CW320" i="18"/>
  <c r="CX320" i="18"/>
  <c r="CY320" i="18"/>
  <c r="CZ320" i="18"/>
  <c r="DA320" i="18"/>
  <c r="DB320" i="18"/>
  <c r="DC320" i="18"/>
  <c r="DD320" i="18"/>
  <c r="DE320" i="18"/>
  <c r="DF320" i="18"/>
  <c r="DG320" i="18"/>
  <c r="DH320" i="18"/>
  <c r="DI320" i="18"/>
  <c r="DJ320" i="18"/>
  <c r="DK320" i="18"/>
  <c r="DL320" i="18"/>
  <c r="DM320" i="18"/>
  <c r="DN320" i="18"/>
  <c r="DO320" i="18"/>
  <c r="DP320" i="18"/>
  <c r="DQ320" i="18"/>
  <c r="DR320" i="18"/>
  <c r="DS320" i="18"/>
  <c r="DT320" i="18"/>
  <c r="DU320" i="18"/>
  <c r="DV320" i="18"/>
  <c r="DW320" i="18"/>
  <c r="DX320" i="18"/>
  <c r="DY320" i="18"/>
  <c r="DZ320" i="18"/>
  <c r="EA320" i="18"/>
  <c r="EB320" i="18"/>
  <c r="EC320" i="18"/>
  <c r="ED320" i="18"/>
  <c r="EE320" i="18"/>
  <c r="EF320" i="18"/>
  <c r="EG320" i="18"/>
  <c r="EH320" i="18"/>
  <c r="BJ321" i="18"/>
  <c r="BK321" i="18"/>
  <c r="BL321" i="18"/>
  <c r="BM321" i="18"/>
  <c r="BN321" i="18"/>
  <c r="BO321" i="18"/>
  <c r="BP321" i="18"/>
  <c r="BQ321" i="18"/>
  <c r="BR321" i="18"/>
  <c r="BS321" i="18"/>
  <c r="BT321" i="18"/>
  <c r="BU321" i="18"/>
  <c r="BV321" i="18"/>
  <c r="BW321" i="18"/>
  <c r="BX321" i="18"/>
  <c r="BZ321" i="18"/>
  <c r="CA321" i="18"/>
  <c r="CB321" i="18"/>
  <c r="CC321" i="18"/>
  <c r="CD321" i="18"/>
  <c r="CE321" i="18"/>
  <c r="CF321" i="18"/>
  <c r="CG321" i="18"/>
  <c r="CH321" i="18"/>
  <c r="CI321" i="18"/>
  <c r="CJ321" i="18"/>
  <c r="CK321" i="18"/>
  <c r="CL321" i="18"/>
  <c r="CM321" i="18"/>
  <c r="CN321" i="18"/>
  <c r="CO321" i="18"/>
  <c r="CP321" i="18"/>
  <c r="CQ321" i="18"/>
  <c r="CR321" i="18"/>
  <c r="CS321" i="18"/>
  <c r="CT321" i="18"/>
  <c r="CU321" i="18"/>
  <c r="CV321" i="18"/>
  <c r="CW321" i="18"/>
  <c r="CX321" i="18"/>
  <c r="CY321" i="18"/>
  <c r="CZ321" i="18"/>
  <c r="DA321" i="18"/>
  <c r="DB321" i="18"/>
  <c r="DC321" i="18"/>
  <c r="DD321" i="18"/>
  <c r="DE321" i="18"/>
  <c r="DF321" i="18"/>
  <c r="DG321" i="18"/>
  <c r="DH321" i="18"/>
  <c r="DI321" i="18"/>
  <c r="DJ321" i="18"/>
  <c r="DK321" i="18"/>
  <c r="DL321" i="18"/>
  <c r="DM321" i="18"/>
  <c r="DN321" i="18"/>
  <c r="DO321" i="18"/>
  <c r="DP321" i="18"/>
  <c r="DQ321" i="18"/>
  <c r="DR321" i="18"/>
  <c r="DS321" i="18"/>
  <c r="DT321" i="18"/>
  <c r="DU321" i="18"/>
  <c r="DV321" i="18"/>
  <c r="DW321" i="18"/>
  <c r="DX321" i="18"/>
  <c r="DY321" i="18"/>
  <c r="DZ321" i="18"/>
  <c r="EA321" i="18"/>
  <c r="EB321" i="18"/>
  <c r="EC321" i="18"/>
  <c r="ED321" i="18"/>
  <c r="EE321" i="18"/>
  <c r="EF321" i="18"/>
  <c r="EG321" i="18"/>
  <c r="EH321" i="18"/>
  <c r="BJ322" i="18"/>
  <c r="BK322" i="18"/>
  <c r="BL322" i="18"/>
  <c r="BM322" i="18"/>
  <c r="BN322" i="18"/>
  <c r="BO322" i="18"/>
  <c r="BP322" i="18"/>
  <c r="BQ322" i="18"/>
  <c r="BR322" i="18"/>
  <c r="BS322" i="18"/>
  <c r="BT322" i="18"/>
  <c r="BU322" i="18"/>
  <c r="BV322" i="18"/>
  <c r="BW322" i="18"/>
  <c r="BX322" i="18"/>
  <c r="BY322" i="18"/>
  <c r="CA322" i="18"/>
  <c r="CB322" i="18"/>
  <c r="CC322" i="18"/>
  <c r="CD322" i="18"/>
  <c r="CE322" i="18"/>
  <c r="CF322" i="18"/>
  <c r="CG322" i="18"/>
  <c r="CH322" i="18"/>
  <c r="CI322" i="18"/>
  <c r="CJ322" i="18"/>
  <c r="CK322" i="18"/>
  <c r="CL322" i="18"/>
  <c r="CM322" i="18"/>
  <c r="CN322" i="18"/>
  <c r="CO322" i="18"/>
  <c r="CP322" i="18"/>
  <c r="CQ322" i="18"/>
  <c r="CR322" i="18"/>
  <c r="CS322" i="18"/>
  <c r="CT322" i="18"/>
  <c r="CU322" i="18"/>
  <c r="CV322" i="18"/>
  <c r="CW322" i="18"/>
  <c r="CX322" i="18"/>
  <c r="CY322" i="18"/>
  <c r="CZ322" i="18"/>
  <c r="DA322" i="18"/>
  <c r="DB322" i="18"/>
  <c r="DC322" i="18"/>
  <c r="DD322" i="18"/>
  <c r="DE322" i="18"/>
  <c r="DF322" i="18"/>
  <c r="DG322" i="18"/>
  <c r="DH322" i="18"/>
  <c r="DI322" i="18"/>
  <c r="DJ322" i="18"/>
  <c r="DK322" i="18"/>
  <c r="DL322" i="18"/>
  <c r="DM322" i="18"/>
  <c r="DN322" i="18"/>
  <c r="DO322" i="18"/>
  <c r="DP322" i="18"/>
  <c r="DQ322" i="18"/>
  <c r="DR322" i="18"/>
  <c r="DS322" i="18"/>
  <c r="DT322" i="18"/>
  <c r="DU322" i="18"/>
  <c r="DV322" i="18"/>
  <c r="DW322" i="18"/>
  <c r="DX322" i="18"/>
  <c r="DY322" i="18"/>
  <c r="DZ322" i="18"/>
  <c r="EA322" i="18"/>
  <c r="EB322" i="18"/>
  <c r="EC322" i="18"/>
  <c r="ED322" i="18"/>
  <c r="EE322" i="18"/>
  <c r="EF322" i="18"/>
  <c r="EG322" i="18"/>
  <c r="EH322" i="18"/>
  <c r="BJ323" i="18"/>
  <c r="BK323" i="18"/>
  <c r="BL323" i="18"/>
  <c r="BM323" i="18"/>
  <c r="BN323" i="18"/>
  <c r="BO323" i="18"/>
  <c r="BP323" i="18"/>
  <c r="BQ323" i="18"/>
  <c r="BR323" i="18"/>
  <c r="BS323" i="18"/>
  <c r="BT323" i="18"/>
  <c r="BU323" i="18"/>
  <c r="BV323" i="18"/>
  <c r="BW323" i="18"/>
  <c r="BX323" i="18"/>
  <c r="BY323" i="18"/>
  <c r="BZ323" i="18"/>
  <c r="CA323" i="18"/>
  <c r="CB323" i="18"/>
  <c r="CC323" i="18"/>
  <c r="CE323" i="18"/>
  <c r="CF323" i="18"/>
  <c r="CG323" i="18"/>
  <c r="CH323" i="18"/>
  <c r="CI323" i="18"/>
  <c r="CJ323" i="18"/>
  <c r="CK323" i="18"/>
  <c r="CL323" i="18"/>
  <c r="CM323" i="18"/>
  <c r="CN323" i="18"/>
  <c r="CO323" i="18"/>
  <c r="CP323" i="18"/>
  <c r="CQ323" i="18"/>
  <c r="CR323" i="18"/>
  <c r="CS323" i="18"/>
  <c r="CT323" i="18"/>
  <c r="CU323" i="18"/>
  <c r="CV323" i="18"/>
  <c r="CW323" i="18"/>
  <c r="CX323" i="18"/>
  <c r="CY323" i="18"/>
  <c r="CZ323" i="18"/>
  <c r="DA323" i="18"/>
  <c r="DB323" i="18"/>
  <c r="DC323" i="18"/>
  <c r="DD323" i="18"/>
  <c r="DE323" i="18"/>
  <c r="DF323" i="18"/>
  <c r="DG323" i="18"/>
  <c r="DH323" i="18"/>
  <c r="DI323" i="18"/>
  <c r="DJ323" i="18"/>
  <c r="DK323" i="18"/>
  <c r="DL323" i="18"/>
  <c r="DM323" i="18"/>
  <c r="DN323" i="18"/>
  <c r="DO323" i="18"/>
  <c r="DP323" i="18"/>
  <c r="DQ323" i="18"/>
  <c r="DR323" i="18"/>
  <c r="DS323" i="18"/>
  <c r="DT323" i="18"/>
  <c r="DU323" i="18"/>
  <c r="DV323" i="18"/>
  <c r="DW323" i="18"/>
  <c r="DX323" i="18"/>
  <c r="DY323" i="18"/>
  <c r="DZ323" i="18"/>
  <c r="EA323" i="18"/>
  <c r="EB323" i="18"/>
  <c r="EC323" i="18"/>
  <c r="ED323" i="18"/>
  <c r="EE323" i="18"/>
  <c r="EF323" i="18"/>
  <c r="EG323" i="18"/>
  <c r="EH323" i="18"/>
  <c r="BJ324" i="18"/>
  <c r="BK324" i="18"/>
  <c r="BL324" i="18"/>
  <c r="BM324" i="18"/>
  <c r="BN324" i="18"/>
  <c r="BO324" i="18"/>
  <c r="BP324" i="18"/>
  <c r="BQ324" i="18"/>
  <c r="BR324" i="18"/>
  <c r="BS324" i="18"/>
  <c r="BT324" i="18"/>
  <c r="BU324" i="18"/>
  <c r="BV324" i="18"/>
  <c r="BW324" i="18"/>
  <c r="BX324" i="18"/>
  <c r="BY324" i="18"/>
  <c r="BZ324" i="18"/>
  <c r="CA324" i="18"/>
  <c r="CB324" i="18"/>
  <c r="CC324" i="18"/>
  <c r="CE324" i="18"/>
  <c r="CF324" i="18"/>
  <c r="CG324" i="18"/>
  <c r="CH324" i="18"/>
  <c r="CI324" i="18"/>
  <c r="CJ324" i="18"/>
  <c r="CK324" i="18"/>
  <c r="CL324" i="18"/>
  <c r="CM324" i="18"/>
  <c r="CN324" i="18"/>
  <c r="CO324" i="18"/>
  <c r="CP324" i="18"/>
  <c r="CQ324" i="18"/>
  <c r="CR324" i="18"/>
  <c r="CS324" i="18"/>
  <c r="CT324" i="18"/>
  <c r="CU324" i="18"/>
  <c r="CV324" i="18"/>
  <c r="CW324" i="18"/>
  <c r="CX324" i="18"/>
  <c r="CY324" i="18"/>
  <c r="CZ324" i="18"/>
  <c r="DA324" i="18"/>
  <c r="DB324" i="18"/>
  <c r="DC324" i="18"/>
  <c r="DD324" i="18"/>
  <c r="DE324" i="18"/>
  <c r="DF324" i="18"/>
  <c r="DG324" i="18"/>
  <c r="DH324" i="18"/>
  <c r="DI324" i="18"/>
  <c r="DJ324" i="18"/>
  <c r="DK324" i="18"/>
  <c r="DL324" i="18"/>
  <c r="DM324" i="18"/>
  <c r="DN324" i="18"/>
  <c r="DO324" i="18"/>
  <c r="DP324" i="18"/>
  <c r="DQ324" i="18"/>
  <c r="DR324" i="18"/>
  <c r="DS324" i="18"/>
  <c r="DT324" i="18"/>
  <c r="DU324" i="18"/>
  <c r="DV324" i="18"/>
  <c r="DW324" i="18"/>
  <c r="DX324" i="18"/>
  <c r="DY324" i="18"/>
  <c r="DZ324" i="18"/>
  <c r="EA324" i="18"/>
  <c r="EB324" i="18"/>
  <c r="EC324" i="18"/>
  <c r="ED324" i="18"/>
  <c r="EE324" i="18"/>
  <c r="EF324" i="18"/>
  <c r="EG324" i="18"/>
  <c r="EH324" i="18"/>
  <c r="BJ325" i="18"/>
  <c r="BK325" i="18"/>
  <c r="BL325" i="18"/>
  <c r="BM325" i="18"/>
  <c r="BN325" i="18"/>
  <c r="BO325" i="18"/>
  <c r="BP325" i="18"/>
  <c r="BQ325" i="18"/>
  <c r="BR325" i="18"/>
  <c r="BS325" i="18"/>
  <c r="BT325" i="18"/>
  <c r="BU325" i="18"/>
  <c r="BV325" i="18"/>
  <c r="BW325" i="18"/>
  <c r="BX325" i="18"/>
  <c r="BY325" i="18"/>
  <c r="BZ325" i="18"/>
  <c r="CA325" i="18"/>
  <c r="CB325" i="18"/>
  <c r="CC325" i="18"/>
  <c r="CD325" i="18"/>
  <c r="CE325" i="18"/>
  <c r="CF325" i="18"/>
  <c r="CG325" i="18"/>
  <c r="CH325" i="18"/>
  <c r="CI325" i="18"/>
  <c r="CJ325" i="18"/>
  <c r="CL325" i="18"/>
  <c r="CM325" i="18"/>
  <c r="CN325" i="18"/>
  <c r="CO325" i="18"/>
  <c r="CP325" i="18"/>
  <c r="CQ325" i="18"/>
  <c r="CR325" i="18"/>
  <c r="CS325" i="18"/>
  <c r="CT325" i="18"/>
  <c r="CU325" i="18"/>
  <c r="CV325" i="18"/>
  <c r="CW325" i="18"/>
  <c r="CX325" i="18"/>
  <c r="CY325" i="18"/>
  <c r="CZ325" i="18"/>
  <c r="DA325" i="18"/>
  <c r="DB325" i="18"/>
  <c r="DC325" i="18"/>
  <c r="DD325" i="18"/>
  <c r="DE325" i="18"/>
  <c r="DF325" i="18"/>
  <c r="DG325" i="18"/>
  <c r="DH325" i="18"/>
  <c r="DI325" i="18"/>
  <c r="DJ325" i="18"/>
  <c r="DK325" i="18"/>
  <c r="DL325" i="18"/>
  <c r="DM325" i="18"/>
  <c r="DN325" i="18"/>
  <c r="DO325" i="18"/>
  <c r="DP325" i="18"/>
  <c r="DQ325" i="18"/>
  <c r="DR325" i="18"/>
  <c r="DS325" i="18"/>
  <c r="DT325" i="18"/>
  <c r="DU325" i="18"/>
  <c r="DV325" i="18"/>
  <c r="DW325" i="18"/>
  <c r="DX325" i="18"/>
  <c r="DY325" i="18"/>
  <c r="DZ325" i="18"/>
  <c r="EA325" i="18"/>
  <c r="EB325" i="18"/>
  <c r="EC325" i="18"/>
  <c r="ED325" i="18"/>
  <c r="EE325" i="18"/>
  <c r="EF325" i="18"/>
  <c r="EG325" i="18"/>
  <c r="EH325" i="18"/>
  <c r="BJ326" i="18"/>
  <c r="BK326" i="18"/>
  <c r="BL326" i="18"/>
  <c r="BM326" i="18"/>
  <c r="BN326" i="18"/>
  <c r="BO326" i="18"/>
  <c r="BP326" i="18"/>
  <c r="BQ326" i="18"/>
  <c r="BR326" i="18"/>
  <c r="BS326" i="18"/>
  <c r="BT326" i="18"/>
  <c r="BU326" i="18"/>
  <c r="BV326" i="18"/>
  <c r="BW326" i="18"/>
  <c r="BX326" i="18"/>
  <c r="BY326" i="18"/>
  <c r="BZ326" i="18"/>
  <c r="CA326" i="18"/>
  <c r="CB326" i="18"/>
  <c r="CC326" i="18"/>
  <c r="CD326" i="18"/>
  <c r="CE326" i="18"/>
  <c r="CF326" i="18"/>
  <c r="CG326" i="18"/>
  <c r="CH326" i="18"/>
  <c r="CI326" i="18"/>
  <c r="CJ326" i="18"/>
  <c r="CK326" i="18"/>
  <c r="CL326" i="18"/>
  <c r="CM326" i="18"/>
  <c r="CN326" i="18"/>
  <c r="CO326" i="18"/>
  <c r="CP326" i="18"/>
  <c r="CQ326" i="18"/>
  <c r="CR326" i="18"/>
  <c r="CS326" i="18"/>
  <c r="CT326" i="18"/>
  <c r="CU326" i="18"/>
  <c r="CW326" i="18"/>
  <c r="CX326" i="18"/>
  <c r="CY326" i="18"/>
  <c r="CZ326" i="18"/>
  <c r="DA326" i="18"/>
  <c r="DB326" i="18"/>
  <c r="DC326" i="18"/>
  <c r="DD326" i="18"/>
  <c r="DE326" i="18"/>
  <c r="DF326" i="18"/>
  <c r="DG326" i="18"/>
  <c r="DH326" i="18"/>
  <c r="DI326" i="18"/>
  <c r="DJ326" i="18"/>
  <c r="DK326" i="18"/>
  <c r="DL326" i="18"/>
  <c r="DM326" i="18"/>
  <c r="DN326" i="18"/>
  <c r="DO326" i="18"/>
  <c r="DP326" i="18"/>
  <c r="DQ326" i="18"/>
  <c r="DR326" i="18"/>
  <c r="DS326" i="18"/>
  <c r="DT326" i="18"/>
  <c r="DU326" i="18"/>
  <c r="DV326" i="18"/>
  <c r="DW326" i="18"/>
  <c r="DX326" i="18"/>
  <c r="DY326" i="18"/>
  <c r="DZ326" i="18"/>
  <c r="EA326" i="18"/>
  <c r="EB326" i="18"/>
  <c r="EC326" i="18"/>
  <c r="ED326" i="18"/>
  <c r="EE326" i="18"/>
  <c r="EF326" i="18"/>
  <c r="EG326" i="18"/>
  <c r="EH326" i="18"/>
  <c r="BJ327" i="18"/>
  <c r="BK327" i="18"/>
  <c r="BL327" i="18"/>
  <c r="BM327" i="18"/>
  <c r="BN327" i="18"/>
  <c r="BO327" i="18"/>
  <c r="BP327" i="18"/>
  <c r="BQ327" i="18"/>
  <c r="BR327" i="18"/>
  <c r="BS327" i="18"/>
  <c r="BT327" i="18"/>
  <c r="BU327" i="18"/>
  <c r="BV327" i="18"/>
  <c r="BW327" i="18"/>
  <c r="BX327" i="18"/>
  <c r="BY327" i="18"/>
  <c r="BZ327" i="18"/>
  <c r="CA327" i="18"/>
  <c r="CB327" i="18"/>
  <c r="CC327" i="18"/>
  <c r="CD327" i="18"/>
  <c r="CE327" i="18"/>
  <c r="CF327" i="18"/>
  <c r="CG327" i="18"/>
  <c r="CH327" i="18"/>
  <c r="CI327" i="18"/>
  <c r="CJ327" i="18"/>
  <c r="CL327" i="18"/>
  <c r="CM327" i="18"/>
  <c r="CN327" i="18"/>
  <c r="CO327" i="18"/>
  <c r="CP327" i="18"/>
  <c r="CQ327" i="18"/>
  <c r="CR327" i="18"/>
  <c r="CS327" i="18"/>
  <c r="CT327" i="18"/>
  <c r="CU327" i="18"/>
  <c r="CV327" i="18"/>
  <c r="CW327" i="18"/>
  <c r="CX327" i="18"/>
  <c r="CY327" i="18"/>
  <c r="CZ327" i="18"/>
  <c r="DA327" i="18"/>
  <c r="DB327" i="18"/>
  <c r="DC327" i="18"/>
  <c r="DD327" i="18"/>
  <c r="DE327" i="18"/>
  <c r="DF327" i="18"/>
  <c r="DG327" i="18"/>
  <c r="DH327" i="18"/>
  <c r="DI327" i="18"/>
  <c r="DJ327" i="18"/>
  <c r="DK327" i="18"/>
  <c r="DL327" i="18"/>
  <c r="DM327" i="18"/>
  <c r="DN327" i="18"/>
  <c r="DO327" i="18"/>
  <c r="DP327" i="18"/>
  <c r="DQ327" i="18"/>
  <c r="DR327" i="18"/>
  <c r="DS327" i="18"/>
  <c r="DT327" i="18"/>
  <c r="DU327" i="18"/>
  <c r="DV327" i="18"/>
  <c r="DW327" i="18"/>
  <c r="DX327" i="18"/>
  <c r="DY327" i="18"/>
  <c r="DZ327" i="18"/>
  <c r="EA327" i="18"/>
  <c r="EB327" i="18"/>
  <c r="EC327" i="18"/>
  <c r="ED327" i="18"/>
  <c r="EE327" i="18"/>
  <c r="EF327" i="18"/>
  <c r="EG327" i="18"/>
  <c r="EH327" i="18"/>
  <c r="BJ328" i="18"/>
  <c r="BK328" i="18"/>
  <c r="BL328" i="18"/>
  <c r="BM328" i="18"/>
  <c r="BN328" i="18"/>
  <c r="BO328" i="18"/>
  <c r="BP328" i="18"/>
  <c r="BQ328" i="18"/>
  <c r="BR328" i="18"/>
  <c r="BS328" i="18"/>
  <c r="BT328" i="18"/>
  <c r="BU328" i="18"/>
  <c r="BV328" i="18"/>
  <c r="BW328" i="18"/>
  <c r="BX328" i="18"/>
  <c r="BY328" i="18"/>
  <c r="BZ328" i="18"/>
  <c r="CA328" i="18"/>
  <c r="CB328" i="18"/>
  <c r="CC328" i="18"/>
  <c r="CD328" i="18"/>
  <c r="CE328" i="18"/>
  <c r="CF328" i="18"/>
  <c r="CG328" i="18"/>
  <c r="CH328" i="18"/>
  <c r="CI328" i="18"/>
  <c r="CJ328" i="18"/>
  <c r="CL328" i="18"/>
  <c r="CM328" i="18"/>
  <c r="CN328" i="18"/>
  <c r="CO328" i="18"/>
  <c r="CP328" i="18"/>
  <c r="CQ328" i="18"/>
  <c r="CR328" i="18"/>
  <c r="CS328" i="18"/>
  <c r="CT328" i="18"/>
  <c r="CU328" i="18"/>
  <c r="CV328" i="18"/>
  <c r="CW328" i="18"/>
  <c r="CX328" i="18"/>
  <c r="CY328" i="18"/>
  <c r="CZ328" i="18"/>
  <c r="DA328" i="18"/>
  <c r="DB328" i="18"/>
  <c r="DC328" i="18"/>
  <c r="DD328" i="18"/>
  <c r="DE328" i="18"/>
  <c r="DF328" i="18"/>
  <c r="DG328" i="18"/>
  <c r="DH328" i="18"/>
  <c r="DI328" i="18"/>
  <c r="DJ328" i="18"/>
  <c r="DK328" i="18"/>
  <c r="DL328" i="18"/>
  <c r="DM328" i="18"/>
  <c r="DN328" i="18"/>
  <c r="DO328" i="18"/>
  <c r="DP328" i="18"/>
  <c r="DQ328" i="18"/>
  <c r="DR328" i="18"/>
  <c r="DS328" i="18"/>
  <c r="DT328" i="18"/>
  <c r="DU328" i="18"/>
  <c r="DV328" i="18"/>
  <c r="DW328" i="18"/>
  <c r="DX328" i="18"/>
  <c r="DY328" i="18"/>
  <c r="DZ328" i="18"/>
  <c r="EA328" i="18"/>
  <c r="EB328" i="18"/>
  <c r="EC328" i="18"/>
  <c r="ED328" i="18"/>
  <c r="EE328" i="18"/>
  <c r="EF328" i="18"/>
  <c r="EG328" i="18"/>
  <c r="EH328" i="18"/>
  <c r="BJ329" i="18"/>
  <c r="BK329" i="18"/>
  <c r="BL329" i="18"/>
  <c r="BM329" i="18"/>
  <c r="BN329" i="18"/>
  <c r="BO329" i="18"/>
  <c r="BP329" i="18"/>
  <c r="BQ329" i="18"/>
  <c r="BR329" i="18"/>
  <c r="BS329" i="18"/>
  <c r="BT329" i="18"/>
  <c r="BU329" i="18"/>
  <c r="BV329" i="18"/>
  <c r="BW329" i="18"/>
  <c r="BX329" i="18"/>
  <c r="BY329" i="18"/>
  <c r="BZ329" i="18"/>
  <c r="CA329" i="18"/>
  <c r="CB329" i="18"/>
  <c r="CC329" i="18"/>
  <c r="CD329" i="18"/>
  <c r="CE329" i="18"/>
  <c r="CF329" i="18"/>
  <c r="CG329" i="18"/>
  <c r="CH329" i="18"/>
  <c r="CI329" i="18"/>
  <c r="CJ329" i="18"/>
  <c r="CL329" i="18"/>
  <c r="CM329" i="18"/>
  <c r="CN329" i="18"/>
  <c r="CO329" i="18"/>
  <c r="CP329" i="18"/>
  <c r="CQ329" i="18"/>
  <c r="CR329" i="18"/>
  <c r="CS329" i="18"/>
  <c r="CT329" i="18"/>
  <c r="CU329" i="18"/>
  <c r="CV329" i="18"/>
  <c r="CW329" i="18"/>
  <c r="CX329" i="18"/>
  <c r="CY329" i="18"/>
  <c r="CZ329" i="18"/>
  <c r="DA329" i="18"/>
  <c r="DB329" i="18"/>
  <c r="DC329" i="18"/>
  <c r="DD329" i="18"/>
  <c r="DE329" i="18"/>
  <c r="DF329" i="18"/>
  <c r="DG329" i="18"/>
  <c r="DH329" i="18"/>
  <c r="DI329" i="18"/>
  <c r="DJ329" i="18"/>
  <c r="DK329" i="18"/>
  <c r="DL329" i="18"/>
  <c r="DM329" i="18"/>
  <c r="DN329" i="18"/>
  <c r="DO329" i="18"/>
  <c r="DP329" i="18"/>
  <c r="DQ329" i="18"/>
  <c r="DR329" i="18"/>
  <c r="DS329" i="18"/>
  <c r="DT329" i="18"/>
  <c r="DU329" i="18"/>
  <c r="DV329" i="18"/>
  <c r="DW329" i="18"/>
  <c r="DX329" i="18"/>
  <c r="DY329" i="18"/>
  <c r="DZ329" i="18"/>
  <c r="EA329" i="18"/>
  <c r="EB329" i="18"/>
  <c r="EC329" i="18"/>
  <c r="ED329" i="18"/>
  <c r="EE329" i="18"/>
  <c r="EF329" i="18"/>
  <c r="EG329" i="18"/>
  <c r="EH329" i="18"/>
  <c r="BJ330" i="18"/>
  <c r="BK330" i="18"/>
  <c r="BL330" i="18"/>
  <c r="BM330" i="18"/>
  <c r="BN330" i="18"/>
  <c r="BO330" i="18"/>
  <c r="BP330" i="18"/>
  <c r="BQ330" i="18"/>
  <c r="BR330" i="18"/>
  <c r="BS330" i="18"/>
  <c r="BT330" i="18"/>
  <c r="BU330" i="18"/>
  <c r="BV330" i="18"/>
  <c r="BW330" i="18"/>
  <c r="BX330" i="18"/>
  <c r="BY330" i="18"/>
  <c r="BZ330" i="18"/>
  <c r="CA330" i="18"/>
  <c r="CB330" i="18"/>
  <c r="CC330" i="18"/>
  <c r="CD330" i="18"/>
  <c r="CE330" i="18"/>
  <c r="CF330" i="18"/>
  <c r="CG330" i="18"/>
  <c r="CH330" i="18"/>
  <c r="CI330" i="18"/>
  <c r="CJ330" i="18"/>
  <c r="CK330" i="18"/>
  <c r="CL330" i="18"/>
  <c r="CM330" i="18"/>
  <c r="CN330" i="18"/>
  <c r="CO330" i="18"/>
  <c r="CP330" i="18"/>
  <c r="CQ330" i="18"/>
  <c r="CS330" i="18"/>
  <c r="CT330" i="18"/>
  <c r="CU330" i="18"/>
  <c r="CV330" i="18"/>
  <c r="CW330" i="18"/>
  <c r="CX330" i="18"/>
  <c r="CY330" i="18"/>
  <c r="CZ330" i="18"/>
  <c r="DA330" i="18"/>
  <c r="DB330" i="18"/>
  <c r="DC330" i="18"/>
  <c r="DD330" i="18"/>
  <c r="DE330" i="18"/>
  <c r="DF330" i="18"/>
  <c r="DG330" i="18"/>
  <c r="DH330" i="18"/>
  <c r="DI330" i="18"/>
  <c r="DJ330" i="18"/>
  <c r="DK330" i="18"/>
  <c r="DL330" i="18"/>
  <c r="DM330" i="18"/>
  <c r="DN330" i="18"/>
  <c r="DO330" i="18"/>
  <c r="DP330" i="18"/>
  <c r="DQ330" i="18"/>
  <c r="DR330" i="18"/>
  <c r="DS330" i="18"/>
  <c r="DT330" i="18"/>
  <c r="DU330" i="18"/>
  <c r="DV330" i="18"/>
  <c r="DW330" i="18"/>
  <c r="DX330" i="18"/>
  <c r="DY330" i="18"/>
  <c r="DZ330" i="18"/>
  <c r="EA330" i="18"/>
  <c r="EB330" i="18"/>
  <c r="EC330" i="18"/>
  <c r="ED330" i="18"/>
  <c r="EE330" i="18"/>
  <c r="EF330" i="18"/>
  <c r="EG330" i="18"/>
  <c r="EH330" i="18"/>
  <c r="BJ331" i="18"/>
  <c r="BK331" i="18"/>
  <c r="BL331" i="18"/>
  <c r="BM331" i="18"/>
  <c r="BN331" i="18"/>
  <c r="BO331" i="18"/>
  <c r="BP331" i="18"/>
  <c r="BQ331" i="18"/>
  <c r="BR331" i="18"/>
  <c r="BS331" i="18"/>
  <c r="BT331" i="18"/>
  <c r="BU331" i="18"/>
  <c r="BV331" i="18"/>
  <c r="BW331" i="18"/>
  <c r="BX331" i="18"/>
  <c r="BY331" i="18"/>
  <c r="BZ331" i="18"/>
  <c r="CA331" i="18"/>
  <c r="CB331" i="18"/>
  <c r="CC331" i="18"/>
  <c r="CD331" i="18"/>
  <c r="CE331" i="18"/>
  <c r="CF331" i="18"/>
  <c r="CG331" i="18"/>
  <c r="CH331" i="18"/>
  <c r="CI331" i="18"/>
  <c r="CJ331" i="18"/>
  <c r="CK331" i="18"/>
  <c r="CL331" i="18"/>
  <c r="CM331" i="18"/>
  <c r="CN331" i="18"/>
  <c r="CO331" i="18"/>
  <c r="CQ331" i="18"/>
  <c r="CR331" i="18"/>
  <c r="CS331" i="18"/>
  <c r="CT331" i="18"/>
  <c r="CU331" i="18"/>
  <c r="CV331" i="18"/>
  <c r="CW331" i="18"/>
  <c r="CX331" i="18"/>
  <c r="CY331" i="18"/>
  <c r="CZ331" i="18"/>
  <c r="DA331" i="18"/>
  <c r="DB331" i="18"/>
  <c r="DC331" i="18"/>
  <c r="DD331" i="18"/>
  <c r="DE331" i="18"/>
  <c r="DF331" i="18"/>
  <c r="DG331" i="18"/>
  <c r="DH331" i="18"/>
  <c r="DI331" i="18"/>
  <c r="DJ331" i="18"/>
  <c r="DK331" i="18"/>
  <c r="DL331" i="18"/>
  <c r="DM331" i="18"/>
  <c r="DN331" i="18"/>
  <c r="DO331" i="18"/>
  <c r="DP331" i="18"/>
  <c r="DQ331" i="18"/>
  <c r="DR331" i="18"/>
  <c r="DS331" i="18"/>
  <c r="DT331" i="18"/>
  <c r="DU331" i="18"/>
  <c r="DV331" i="18"/>
  <c r="DW331" i="18"/>
  <c r="DX331" i="18"/>
  <c r="DY331" i="18"/>
  <c r="DZ331" i="18"/>
  <c r="EA331" i="18"/>
  <c r="EB331" i="18"/>
  <c r="EC331" i="18"/>
  <c r="ED331" i="18"/>
  <c r="EE331" i="18"/>
  <c r="EF331" i="18"/>
  <c r="EG331" i="18"/>
  <c r="EH331" i="18"/>
  <c r="BJ332" i="18"/>
  <c r="BK332" i="18"/>
  <c r="BL332" i="18"/>
  <c r="BM332" i="18"/>
  <c r="BN332" i="18"/>
  <c r="BO332" i="18"/>
  <c r="BP332" i="18"/>
  <c r="BQ332" i="18"/>
  <c r="BR332" i="18"/>
  <c r="BS332" i="18"/>
  <c r="BT332" i="18"/>
  <c r="BU332" i="18"/>
  <c r="BV332" i="18"/>
  <c r="BW332" i="18"/>
  <c r="BX332" i="18"/>
  <c r="BY332" i="18"/>
  <c r="BZ332" i="18"/>
  <c r="CA332" i="18"/>
  <c r="CB332" i="18"/>
  <c r="CC332" i="18"/>
  <c r="CD332" i="18"/>
  <c r="CE332" i="18"/>
  <c r="CF332" i="18"/>
  <c r="CG332" i="18"/>
  <c r="CH332" i="18"/>
  <c r="CI332" i="18"/>
  <c r="CJ332" i="18"/>
  <c r="CK332" i="18"/>
  <c r="CL332" i="18"/>
  <c r="CM332" i="18"/>
  <c r="CN332" i="18"/>
  <c r="CO332" i="18"/>
  <c r="CQ332" i="18"/>
  <c r="CR332" i="18"/>
  <c r="CS332" i="18"/>
  <c r="CT332" i="18"/>
  <c r="CU332" i="18"/>
  <c r="CV332" i="18"/>
  <c r="CW332" i="18"/>
  <c r="CX332" i="18"/>
  <c r="CY332" i="18"/>
  <c r="CZ332" i="18"/>
  <c r="DA332" i="18"/>
  <c r="DB332" i="18"/>
  <c r="DC332" i="18"/>
  <c r="DD332" i="18"/>
  <c r="DE332" i="18"/>
  <c r="DF332" i="18"/>
  <c r="DG332" i="18"/>
  <c r="DH332" i="18"/>
  <c r="DI332" i="18"/>
  <c r="DJ332" i="18"/>
  <c r="DK332" i="18"/>
  <c r="DL332" i="18"/>
  <c r="DM332" i="18"/>
  <c r="DN332" i="18"/>
  <c r="DO332" i="18"/>
  <c r="DP332" i="18"/>
  <c r="DQ332" i="18"/>
  <c r="DR332" i="18"/>
  <c r="DS332" i="18"/>
  <c r="DT332" i="18"/>
  <c r="DU332" i="18"/>
  <c r="DV332" i="18"/>
  <c r="DW332" i="18"/>
  <c r="DX332" i="18"/>
  <c r="DY332" i="18"/>
  <c r="DZ332" i="18"/>
  <c r="EA332" i="18"/>
  <c r="EB332" i="18"/>
  <c r="EC332" i="18"/>
  <c r="ED332" i="18"/>
  <c r="EE332" i="18"/>
  <c r="EF332" i="18"/>
  <c r="EG332" i="18"/>
  <c r="EH332" i="18"/>
  <c r="BJ333" i="18"/>
  <c r="BK333" i="18"/>
  <c r="BL333" i="18"/>
  <c r="BM333" i="18"/>
  <c r="BN333" i="18"/>
  <c r="BO333" i="18"/>
  <c r="BP333" i="18"/>
  <c r="BQ333" i="18"/>
  <c r="BR333" i="18"/>
  <c r="BS333" i="18"/>
  <c r="BT333" i="18"/>
  <c r="BU333" i="18"/>
  <c r="BV333" i="18"/>
  <c r="BW333" i="18"/>
  <c r="BX333" i="18"/>
  <c r="BY333" i="18"/>
  <c r="BZ333" i="18"/>
  <c r="CA333" i="18"/>
  <c r="CB333" i="18"/>
  <c r="CC333" i="18"/>
  <c r="CD333" i="18"/>
  <c r="CE333" i="18"/>
  <c r="CF333" i="18"/>
  <c r="CG333" i="18"/>
  <c r="CH333" i="18"/>
  <c r="CI333" i="18"/>
  <c r="CJ333" i="18"/>
  <c r="CK333" i="18"/>
  <c r="CL333" i="18"/>
  <c r="CM333" i="18"/>
  <c r="CN333" i="18"/>
  <c r="CO333" i="18"/>
  <c r="CP333" i="18"/>
  <c r="CR333" i="18"/>
  <c r="CS333" i="18"/>
  <c r="CT333" i="18"/>
  <c r="CU333" i="18"/>
  <c r="CV333" i="18"/>
  <c r="CW333" i="18"/>
  <c r="CX333" i="18"/>
  <c r="CY333" i="18"/>
  <c r="CZ333" i="18"/>
  <c r="DA333" i="18"/>
  <c r="DB333" i="18"/>
  <c r="DC333" i="18"/>
  <c r="DD333" i="18"/>
  <c r="DE333" i="18"/>
  <c r="DF333" i="18"/>
  <c r="DG333" i="18"/>
  <c r="DH333" i="18"/>
  <c r="DI333" i="18"/>
  <c r="DJ333" i="18"/>
  <c r="DK333" i="18"/>
  <c r="DL333" i="18"/>
  <c r="DM333" i="18"/>
  <c r="DN333" i="18"/>
  <c r="DO333" i="18"/>
  <c r="DP333" i="18"/>
  <c r="DQ333" i="18"/>
  <c r="DR333" i="18"/>
  <c r="DS333" i="18"/>
  <c r="DT333" i="18"/>
  <c r="DU333" i="18"/>
  <c r="DV333" i="18"/>
  <c r="DW333" i="18"/>
  <c r="DX333" i="18"/>
  <c r="DY333" i="18"/>
  <c r="DZ333" i="18"/>
  <c r="EA333" i="18"/>
  <c r="EB333" i="18"/>
  <c r="EC333" i="18"/>
  <c r="ED333" i="18"/>
  <c r="EE333" i="18"/>
  <c r="EF333" i="18"/>
  <c r="EG333" i="18"/>
  <c r="EH333" i="18"/>
  <c r="BJ334" i="18"/>
  <c r="BK334" i="18"/>
  <c r="BL334" i="18"/>
  <c r="BM334" i="18"/>
  <c r="BN334" i="18"/>
  <c r="BO334" i="18"/>
  <c r="BP334" i="18"/>
  <c r="BQ334" i="18"/>
  <c r="BR334" i="18"/>
  <c r="BS334" i="18"/>
  <c r="BT334" i="18"/>
  <c r="BU334" i="18"/>
  <c r="BV334" i="18"/>
  <c r="BW334" i="18"/>
  <c r="BX334" i="18"/>
  <c r="BY334" i="18"/>
  <c r="BZ334" i="18"/>
  <c r="CA334" i="18"/>
  <c r="CB334" i="18"/>
  <c r="CC334" i="18"/>
  <c r="CD334" i="18"/>
  <c r="CE334" i="18"/>
  <c r="CF334" i="18"/>
  <c r="CG334" i="18"/>
  <c r="CH334" i="18"/>
  <c r="CI334" i="18"/>
  <c r="CJ334" i="18"/>
  <c r="CK334" i="18"/>
  <c r="CL334" i="18"/>
  <c r="CM334" i="18"/>
  <c r="CN334" i="18"/>
  <c r="CO334" i="18"/>
  <c r="CP334" i="18"/>
  <c r="CR334" i="18"/>
  <c r="CS334" i="18"/>
  <c r="CT334" i="18"/>
  <c r="CU334" i="18"/>
  <c r="CV334" i="18"/>
  <c r="CW334" i="18"/>
  <c r="CX334" i="18"/>
  <c r="CY334" i="18"/>
  <c r="CZ334" i="18"/>
  <c r="DA334" i="18"/>
  <c r="DB334" i="18"/>
  <c r="DC334" i="18"/>
  <c r="DD334" i="18"/>
  <c r="DE334" i="18"/>
  <c r="DF334" i="18"/>
  <c r="DG334" i="18"/>
  <c r="DH334" i="18"/>
  <c r="DI334" i="18"/>
  <c r="DJ334" i="18"/>
  <c r="DK334" i="18"/>
  <c r="DL334" i="18"/>
  <c r="DM334" i="18"/>
  <c r="DN334" i="18"/>
  <c r="DO334" i="18"/>
  <c r="DP334" i="18"/>
  <c r="DQ334" i="18"/>
  <c r="DR334" i="18"/>
  <c r="DS334" i="18"/>
  <c r="DT334" i="18"/>
  <c r="DU334" i="18"/>
  <c r="DV334" i="18"/>
  <c r="DW334" i="18"/>
  <c r="DX334" i="18"/>
  <c r="DY334" i="18"/>
  <c r="DZ334" i="18"/>
  <c r="EA334" i="18"/>
  <c r="EB334" i="18"/>
  <c r="EC334" i="18"/>
  <c r="ED334" i="18"/>
  <c r="EE334" i="18"/>
  <c r="EF334" i="18"/>
  <c r="EG334" i="18"/>
  <c r="EH334" i="18"/>
  <c r="BJ335" i="18"/>
  <c r="BK335" i="18"/>
  <c r="BL335" i="18"/>
  <c r="BM335" i="18"/>
  <c r="BN335" i="18"/>
  <c r="BO335" i="18"/>
  <c r="BP335" i="18"/>
  <c r="BQ335" i="18"/>
  <c r="BR335" i="18"/>
  <c r="BS335" i="18"/>
  <c r="BT335" i="18"/>
  <c r="BU335" i="18"/>
  <c r="BV335" i="18"/>
  <c r="BW335" i="18"/>
  <c r="BX335" i="18"/>
  <c r="BY335" i="18"/>
  <c r="BZ335" i="18"/>
  <c r="CA335" i="18"/>
  <c r="CB335" i="18"/>
  <c r="CC335" i="18"/>
  <c r="CD335" i="18"/>
  <c r="CE335" i="18"/>
  <c r="CF335" i="18"/>
  <c r="CG335" i="18"/>
  <c r="CH335" i="18"/>
  <c r="CI335" i="18"/>
  <c r="CJ335" i="18"/>
  <c r="CK335" i="18"/>
  <c r="CL335" i="18"/>
  <c r="CM335" i="18"/>
  <c r="CN335" i="18"/>
  <c r="CO335" i="18"/>
  <c r="CP335" i="18"/>
  <c r="CQ335" i="18"/>
  <c r="CS335" i="18"/>
  <c r="CT335" i="18"/>
  <c r="CU335" i="18"/>
  <c r="CV335" i="18"/>
  <c r="CW335" i="18"/>
  <c r="CX335" i="18"/>
  <c r="CY335" i="18"/>
  <c r="CZ335" i="18"/>
  <c r="DA335" i="18"/>
  <c r="DB335" i="18"/>
  <c r="DC335" i="18"/>
  <c r="DD335" i="18"/>
  <c r="DE335" i="18"/>
  <c r="DF335" i="18"/>
  <c r="DG335" i="18"/>
  <c r="DH335" i="18"/>
  <c r="DI335" i="18"/>
  <c r="DJ335" i="18"/>
  <c r="DK335" i="18"/>
  <c r="DL335" i="18"/>
  <c r="DM335" i="18"/>
  <c r="DN335" i="18"/>
  <c r="DO335" i="18"/>
  <c r="DP335" i="18"/>
  <c r="DQ335" i="18"/>
  <c r="DR335" i="18"/>
  <c r="DS335" i="18"/>
  <c r="DT335" i="18"/>
  <c r="DU335" i="18"/>
  <c r="DV335" i="18"/>
  <c r="DW335" i="18"/>
  <c r="DX335" i="18"/>
  <c r="DY335" i="18"/>
  <c r="DZ335" i="18"/>
  <c r="EA335" i="18"/>
  <c r="EB335" i="18"/>
  <c r="EC335" i="18"/>
  <c r="ED335" i="18"/>
  <c r="EE335" i="18"/>
  <c r="EF335" i="18"/>
  <c r="EG335" i="18"/>
  <c r="EH335" i="18"/>
  <c r="BJ336" i="18"/>
  <c r="BK336" i="18"/>
  <c r="BM336" i="18"/>
  <c r="BN336" i="18"/>
  <c r="BO336" i="18"/>
  <c r="BP336" i="18"/>
  <c r="BQ336" i="18"/>
  <c r="BR336" i="18"/>
  <c r="BS336" i="18"/>
  <c r="BT336" i="18"/>
  <c r="BU336" i="18"/>
  <c r="BV336" i="18"/>
  <c r="BW336" i="18"/>
  <c r="BX336" i="18"/>
  <c r="BY336" i="18"/>
  <c r="BZ336" i="18"/>
  <c r="CA336" i="18"/>
  <c r="CB336" i="18"/>
  <c r="CC336" i="18"/>
  <c r="CD336" i="18"/>
  <c r="CE336" i="18"/>
  <c r="CF336" i="18"/>
  <c r="CG336" i="18"/>
  <c r="CH336" i="18"/>
  <c r="CI336" i="18"/>
  <c r="CJ336" i="18"/>
  <c r="CK336" i="18"/>
  <c r="CL336" i="18"/>
  <c r="CM336" i="18"/>
  <c r="CN336" i="18"/>
  <c r="CO336" i="18"/>
  <c r="CP336" i="18"/>
  <c r="CQ336" i="18"/>
  <c r="CR336" i="18"/>
  <c r="CS336" i="18"/>
  <c r="CT336" i="18"/>
  <c r="CU336" i="18"/>
  <c r="CV336" i="18"/>
  <c r="CW336" i="18"/>
  <c r="CX336" i="18"/>
  <c r="CY336" i="18"/>
  <c r="CZ336" i="18"/>
  <c r="DA336" i="18"/>
  <c r="DB336" i="18"/>
  <c r="DC336" i="18"/>
  <c r="DD336" i="18"/>
  <c r="DE336" i="18"/>
  <c r="DF336" i="18"/>
  <c r="DG336" i="18"/>
  <c r="DH336" i="18"/>
  <c r="DI336" i="18"/>
  <c r="DJ336" i="18"/>
  <c r="DK336" i="18"/>
  <c r="DL336" i="18"/>
  <c r="DM336" i="18"/>
  <c r="DN336" i="18"/>
  <c r="DO336" i="18"/>
  <c r="DP336" i="18"/>
  <c r="DQ336" i="18"/>
  <c r="DR336" i="18"/>
  <c r="DS336" i="18"/>
  <c r="DT336" i="18"/>
  <c r="DU336" i="18"/>
  <c r="DV336" i="18"/>
  <c r="DW336" i="18"/>
  <c r="DX336" i="18"/>
  <c r="DY336" i="18"/>
  <c r="DZ336" i="18"/>
  <c r="EA336" i="18"/>
  <c r="EB336" i="18"/>
  <c r="EC336" i="18"/>
  <c r="ED336" i="18"/>
  <c r="EE336" i="18"/>
  <c r="EF336" i="18"/>
  <c r="EG336" i="18"/>
  <c r="EH336" i="18"/>
  <c r="BJ337" i="18"/>
  <c r="BK337" i="18"/>
  <c r="BL337" i="18"/>
  <c r="BM337" i="18"/>
  <c r="BN337" i="18"/>
  <c r="BO337" i="18"/>
  <c r="BP337" i="18"/>
  <c r="BQ337" i="18"/>
  <c r="BR337" i="18"/>
  <c r="BS337" i="18"/>
  <c r="BT337" i="18"/>
  <c r="BU337" i="18"/>
  <c r="BV337" i="18"/>
  <c r="BW337" i="18"/>
  <c r="BX337" i="18"/>
  <c r="BY337" i="18"/>
  <c r="BZ337" i="18"/>
  <c r="CA337" i="18"/>
  <c r="CB337" i="18"/>
  <c r="CC337" i="18"/>
  <c r="CD337" i="18"/>
  <c r="CE337" i="18"/>
  <c r="CF337" i="18"/>
  <c r="CG337" i="18"/>
  <c r="CH337" i="18"/>
  <c r="CI337" i="18"/>
  <c r="CJ337" i="18"/>
  <c r="CL337" i="18"/>
  <c r="CM337" i="18"/>
  <c r="CN337" i="18"/>
  <c r="CO337" i="18"/>
  <c r="CP337" i="18"/>
  <c r="CQ337" i="18"/>
  <c r="CR337" i="18"/>
  <c r="CS337" i="18"/>
  <c r="CT337" i="18"/>
  <c r="CU337" i="18"/>
  <c r="CV337" i="18"/>
  <c r="CW337" i="18"/>
  <c r="CX337" i="18"/>
  <c r="CY337" i="18"/>
  <c r="CZ337" i="18"/>
  <c r="DA337" i="18"/>
  <c r="DB337" i="18"/>
  <c r="DC337" i="18"/>
  <c r="DD337" i="18"/>
  <c r="DE337" i="18"/>
  <c r="DF337" i="18"/>
  <c r="DG337" i="18"/>
  <c r="DH337" i="18"/>
  <c r="DI337" i="18"/>
  <c r="DJ337" i="18"/>
  <c r="DK337" i="18"/>
  <c r="DL337" i="18"/>
  <c r="DM337" i="18"/>
  <c r="DN337" i="18"/>
  <c r="DO337" i="18"/>
  <c r="DP337" i="18"/>
  <c r="DQ337" i="18"/>
  <c r="DR337" i="18"/>
  <c r="DS337" i="18"/>
  <c r="DT337" i="18"/>
  <c r="DU337" i="18"/>
  <c r="DV337" i="18"/>
  <c r="DW337" i="18"/>
  <c r="DX337" i="18"/>
  <c r="DY337" i="18"/>
  <c r="DZ337" i="18"/>
  <c r="EA337" i="18"/>
  <c r="EB337" i="18"/>
  <c r="EC337" i="18"/>
  <c r="ED337" i="18"/>
  <c r="EE337" i="18"/>
  <c r="EF337" i="18"/>
  <c r="EG337" i="18"/>
  <c r="EH337" i="18"/>
  <c r="BJ338" i="18"/>
  <c r="BK338" i="18"/>
  <c r="BL338" i="18"/>
  <c r="BM338" i="18"/>
  <c r="BN338" i="18"/>
  <c r="BP338" i="18"/>
  <c r="BQ338" i="18"/>
  <c r="BR338" i="18"/>
  <c r="BS338" i="18"/>
  <c r="BT338" i="18"/>
  <c r="BU338" i="18"/>
  <c r="BV338" i="18"/>
  <c r="BW338" i="18"/>
  <c r="BX338" i="18"/>
  <c r="BY338" i="18"/>
  <c r="BZ338" i="18"/>
  <c r="CA338" i="18"/>
  <c r="CB338" i="18"/>
  <c r="CC338" i="18"/>
  <c r="CD338" i="18"/>
  <c r="CE338" i="18"/>
  <c r="CF338" i="18"/>
  <c r="CG338" i="18"/>
  <c r="CH338" i="18"/>
  <c r="CI338" i="18"/>
  <c r="CJ338" i="18"/>
  <c r="CK338" i="18"/>
  <c r="CL338" i="18"/>
  <c r="CM338" i="18"/>
  <c r="CN338" i="18"/>
  <c r="CO338" i="18"/>
  <c r="CP338" i="18"/>
  <c r="CQ338" i="18"/>
  <c r="CR338" i="18"/>
  <c r="CS338" i="18"/>
  <c r="CT338" i="18"/>
  <c r="CU338" i="18"/>
  <c r="CV338" i="18"/>
  <c r="CW338" i="18"/>
  <c r="CX338" i="18"/>
  <c r="CY338" i="18"/>
  <c r="CZ338" i="18"/>
  <c r="DA338" i="18"/>
  <c r="DB338" i="18"/>
  <c r="DC338" i="18"/>
  <c r="DD338" i="18"/>
  <c r="DE338" i="18"/>
  <c r="DF338" i="18"/>
  <c r="DG338" i="18"/>
  <c r="DH338" i="18"/>
  <c r="DI338" i="18"/>
  <c r="DJ338" i="18"/>
  <c r="DK338" i="18"/>
  <c r="DL338" i="18"/>
  <c r="DM338" i="18"/>
  <c r="DN338" i="18"/>
  <c r="DO338" i="18"/>
  <c r="DP338" i="18"/>
  <c r="DQ338" i="18"/>
  <c r="DR338" i="18"/>
  <c r="DS338" i="18"/>
  <c r="DT338" i="18"/>
  <c r="DU338" i="18"/>
  <c r="DV338" i="18"/>
  <c r="DW338" i="18"/>
  <c r="DX338" i="18"/>
  <c r="DY338" i="18"/>
  <c r="DZ338" i="18"/>
  <c r="EA338" i="18"/>
  <c r="EB338" i="18"/>
  <c r="EC338" i="18"/>
  <c r="ED338" i="18"/>
  <c r="EE338" i="18"/>
  <c r="EF338" i="18"/>
  <c r="EG338" i="18"/>
  <c r="EH338" i="18"/>
  <c r="BJ339" i="18"/>
  <c r="BK339" i="18"/>
  <c r="BL339" i="18"/>
  <c r="BM339" i="18"/>
  <c r="BN339" i="18"/>
  <c r="BO339" i="18"/>
  <c r="BP339" i="18"/>
  <c r="BQ339" i="18"/>
  <c r="BR339" i="18"/>
  <c r="BS339" i="18"/>
  <c r="BT339" i="18"/>
  <c r="BU339" i="18"/>
  <c r="BV339" i="18"/>
  <c r="BW339" i="18"/>
  <c r="BX339" i="18"/>
  <c r="BY339" i="18"/>
  <c r="CA339" i="18"/>
  <c r="CB339" i="18"/>
  <c r="CC339" i="18"/>
  <c r="CD339" i="18"/>
  <c r="CE339" i="18"/>
  <c r="CF339" i="18"/>
  <c r="CG339" i="18"/>
  <c r="CH339" i="18"/>
  <c r="CI339" i="18"/>
  <c r="CJ339" i="18"/>
  <c r="CK339" i="18"/>
  <c r="CL339" i="18"/>
  <c r="CM339" i="18"/>
  <c r="CN339" i="18"/>
  <c r="CO339" i="18"/>
  <c r="CP339" i="18"/>
  <c r="CQ339" i="18"/>
  <c r="CR339" i="18"/>
  <c r="CS339" i="18"/>
  <c r="CT339" i="18"/>
  <c r="CU339" i="18"/>
  <c r="CV339" i="18"/>
  <c r="CW339" i="18"/>
  <c r="CX339" i="18"/>
  <c r="CY339" i="18"/>
  <c r="CZ339" i="18"/>
  <c r="DA339" i="18"/>
  <c r="DB339" i="18"/>
  <c r="DC339" i="18"/>
  <c r="DD339" i="18"/>
  <c r="DE339" i="18"/>
  <c r="DF339" i="18"/>
  <c r="DG339" i="18"/>
  <c r="DH339" i="18"/>
  <c r="DI339" i="18"/>
  <c r="DJ339" i="18"/>
  <c r="DK339" i="18"/>
  <c r="DL339" i="18"/>
  <c r="DM339" i="18"/>
  <c r="DN339" i="18"/>
  <c r="DO339" i="18"/>
  <c r="DP339" i="18"/>
  <c r="DQ339" i="18"/>
  <c r="DR339" i="18"/>
  <c r="DS339" i="18"/>
  <c r="DT339" i="18"/>
  <c r="DU339" i="18"/>
  <c r="DV339" i="18"/>
  <c r="DW339" i="18"/>
  <c r="DX339" i="18"/>
  <c r="DY339" i="18"/>
  <c r="DZ339" i="18"/>
  <c r="EA339" i="18"/>
  <c r="EB339" i="18"/>
  <c r="EC339" i="18"/>
  <c r="ED339" i="18"/>
  <c r="EE339" i="18"/>
  <c r="EF339" i="18"/>
  <c r="EG339" i="18"/>
  <c r="EH339" i="18"/>
  <c r="BJ340" i="18"/>
  <c r="BK340" i="18"/>
  <c r="BL340" i="18"/>
  <c r="BM340" i="18"/>
  <c r="BN340" i="18"/>
  <c r="BO340" i="18"/>
  <c r="BP340" i="18"/>
  <c r="BQ340" i="18"/>
  <c r="BR340" i="18"/>
  <c r="BS340" i="18"/>
  <c r="BT340" i="18"/>
  <c r="BU340" i="18"/>
  <c r="BV340" i="18"/>
  <c r="BW340" i="18"/>
  <c r="BX340" i="18"/>
  <c r="BY340" i="18"/>
  <c r="BZ340" i="18"/>
  <c r="CA340" i="18"/>
  <c r="CB340" i="18"/>
  <c r="CC340" i="18"/>
  <c r="CD340" i="18"/>
  <c r="CE340" i="18"/>
  <c r="CF340" i="18"/>
  <c r="CG340" i="18"/>
  <c r="CH340" i="18"/>
  <c r="CI340" i="18"/>
  <c r="CJ340" i="18"/>
  <c r="CK340" i="18"/>
  <c r="CL340" i="18"/>
  <c r="CM340" i="18"/>
  <c r="CN340" i="18"/>
  <c r="CO340" i="18"/>
  <c r="CP340" i="18"/>
  <c r="CQ340" i="18"/>
  <c r="CS340" i="18"/>
  <c r="CT340" i="18"/>
  <c r="CU340" i="18"/>
  <c r="CV340" i="18"/>
  <c r="CW340" i="18"/>
  <c r="CX340" i="18"/>
  <c r="CY340" i="18"/>
  <c r="CZ340" i="18"/>
  <c r="DA340" i="18"/>
  <c r="DB340" i="18"/>
  <c r="DC340" i="18"/>
  <c r="DD340" i="18"/>
  <c r="DE340" i="18"/>
  <c r="DF340" i="18"/>
  <c r="DG340" i="18"/>
  <c r="DH340" i="18"/>
  <c r="DI340" i="18"/>
  <c r="DJ340" i="18"/>
  <c r="DK340" i="18"/>
  <c r="DL340" i="18"/>
  <c r="DM340" i="18"/>
  <c r="DN340" i="18"/>
  <c r="DO340" i="18"/>
  <c r="DP340" i="18"/>
  <c r="DQ340" i="18"/>
  <c r="DR340" i="18"/>
  <c r="DS340" i="18"/>
  <c r="DT340" i="18"/>
  <c r="DU340" i="18"/>
  <c r="DV340" i="18"/>
  <c r="DW340" i="18"/>
  <c r="DX340" i="18"/>
  <c r="DY340" i="18"/>
  <c r="DZ340" i="18"/>
  <c r="EA340" i="18"/>
  <c r="EB340" i="18"/>
  <c r="EC340" i="18"/>
  <c r="ED340" i="18"/>
  <c r="EE340" i="18"/>
  <c r="EF340" i="18"/>
  <c r="EG340" i="18"/>
  <c r="EH340" i="18"/>
  <c r="BJ341" i="18"/>
  <c r="BK341" i="18"/>
  <c r="BL341" i="18"/>
  <c r="BM341" i="18"/>
  <c r="BN341" i="18"/>
  <c r="BO341" i="18"/>
  <c r="BP341" i="18"/>
  <c r="BQ341" i="18"/>
  <c r="BR341" i="18"/>
  <c r="BS341" i="18"/>
  <c r="BT341" i="18"/>
  <c r="BU341" i="18"/>
  <c r="BV341" i="18"/>
  <c r="BW341" i="18"/>
  <c r="BX341" i="18"/>
  <c r="BY341" i="18"/>
  <c r="BZ341" i="18"/>
  <c r="CA341" i="18"/>
  <c r="CB341" i="18"/>
  <c r="CC341" i="18"/>
  <c r="CD341" i="18"/>
  <c r="CE341" i="18"/>
  <c r="CF341" i="18"/>
  <c r="CG341" i="18"/>
  <c r="CH341" i="18"/>
  <c r="CI341" i="18"/>
  <c r="CJ341" i="18"/>
  <c r="CK341" i="18"/>
  <c r="CL341" i="18"/>
  <c r="CM341" i="18"/>
  <c r="CN341" i="18"/>
  <c r="CO341" i="18"/>
  <c r="CP341" i="18"/>
  <c r="CQ341" i="18"/>
  <c r="CS341" i="18"/>
  <c r="CT341" i="18"/>
  <c r="CU341" i="18"/>
  <c r="CV341" i="18"/>
  <c r="CW341" i="18"/>
  <c r="CX341" i="18"/>
  <c r="CY341" i="18"/>
  <c r="CZ341" i="18"/>
  <c r="DA341" i="18"/>
  <c r="DB341" i="18"/>
  <c r="DC341" i="18"/>
  <c r="DD341" i="18"/>
  <c r="DE341" i="18"/>
  <c r="DF341" i="18"/>
  <c r="DG341" i="18"/>
  <c r="DH341" i="18"/>
  <c r="DI341" i="18"/>
  <c r="DJ341" i="18"/>
  <c r="DK341" i="18"/>
  <c r="DL341" i="18"/>
  <c r="DM341" i="18"/>
  <c r="DN341" i="18"/>
  <c r="DO341" i="18"/>
  <c r="DP341" i="18"/>
  <c r="DQ341" i="18"/>
  <c r="DR341" i="18"/>
  <c r="DS341" i="18"/>
  <c r="DT341" i="18"/>
  <c r="DU341" i="18"/>
  <c r="DV341" i="18"/>
  <c r="DW341" i="18"/>
  <c r="DX341" i="18"/>
  <c r="DY341" i="18"/>
  <c r="DZ341" i="18"/>
  <c r="EA341" i="18"/>
  <c r="EB341" i="18"/>
  <c r="EC341" i="18"/>
  <c r="ED341" i="18"/>
  <c r="EE341" i="18"/>
  <c r="EF341" i="18"/>
  <c r="EG341" i="18"/>
  <c r="EH341" i="18"/>
  <c r="BJ342" i="18"/>
  <c r="BK342" i="18"/>
  <c r="BL342" i="18"/>
  <c r="BM342" i="18"/>
  <c r="BO342" i="18"/>
  <c r="BP342" i="18"/>
  <c r="BQ342" i="18"/>
  <c r="BR342" i="18"/>
  <c r="BS342" i="18"/>
  <c r="BT342" i="18"/>
  <c r="BU342" i="18"/>
  <c r="BV342" i="18"/>
  <c r="BW342" i="18"/>
  <c r="BX342" i="18"/>
  <c r="BY342" i="18"/>
  <c r="BZ342" i="18"/>
  <c r="CA342" i="18"/>
  <c r="CB342" i="18"/>
  <c r="CC342" i="18"/>
  <c r="CD342" i="18"/>
  <c r="CE342" i="18"/>
  <c r="CF342" i="18"/>
  <c r="CG342" i="18"/>
  <c r="CH342" i="18"/>
  <c r="CI342" i="18"/>
  <c r="CJ342" i="18"/>
  <c r="CK342" i="18"/>
  <c r="CL342" i="18"/>
  <c r="CM342" i="18"/>
  <c r="CN342" i="18"/>
  <c r="CO342" i="18"/>
  <c r="CP342" i="18"/>
  <c r="CQ342" i="18"/>
  <c r="CR342" i="18"/>
  <c r="CS342" i="18"/>
  <c r="CT342" i="18"/>
  <c r="CU342" i="18"/>
  <c r="CV342" i="18"/>
  <c r="CW342" i="18"/>
  <c r="CX342" i="18"/>
  <c r="CY342" i="18"/>
  <c r="CZ342" i="18"/>
  <c r="DA342" i="18"/>
  <c r="DB342" i="18"/>
  <c r="DC342" i="18"/>
  <c r="DD342" i="18"/>
  <c r="DE342" i="18"/>
  <c r="DF342" i="18"/>
  <c r="DG342" i="18"/>
  <c r="DH342" i="18"/>
  <c r="DI342" i="18"/>
  <c r="DJ342" i="18"/>
  <c r="DK342" i="18"/>
  <c r="DL342" i="18"/>
  <c r="DM342" i="18"/>
  <c r="DN342" i="18"/>
  <c r="DO342" i="18"/>
  <c r="DP342" i="18"/>
  <c r="DQ342" i="18"/>
  <c r="DR342" i="18"/>
  <c r="DS342" i="18"/>
  <c r="DT342" i="18"/>
  <c r="DU342" i="18"/>
  <c r="DV342" i="18"/>
  <c r="DW342" i="18"/>
  <c r="DX342" i="18"/>
  <c r="DY342" i="18"/>
  <c r="DZ342" i="18"/>
  <c r="EA342" i="18"/>
  <c r="EB342" i="18"/>
  <c r="EC342" i="18"/>
  <c r="ED342" i="18"/>
  <c r="EE342" i="18"/>
  <c r="EF342" i="18"/>
  <c r="EG342" i="18"/>
  <c r="EH342" i="18"/>
  <c r="BJ343" i="18"/>
  <c r="BK343" i="18"/>
  <c r="BL343" i="18"/>
  <c r="BM343" i="18"/>
  <c r="BN343" i="18"/>
  <c r="BO343" i="18"/>
  <c r="BP343" i="18"/>
  <c r="BQ343" i="18"/>
  <c r="BR343" i="18"/>
  <c r="BS343" i="18"/>
  <c r="BT343" i="18"/>
  <c r="BU343" i="18"/>
  <c r="BV343" i="18"/>
  <c r="BW343" i="18"/>
  <c r="BX343" i="18"/>
  <c r="BY343" i="18"/>
  <c r="CA343" i="18"/>
  <c r="CB343" i="18"/>
  <c r="CC343" i="18"/>
  <c r="CD343" i="18"/>
  <c r="CE343" i="18"/>
  <c r="CF343" i="18"/>
  <c r="CG343" i="18"/>
  <c r="CH343" i="18"/>
  <c r="CI343" i="18"/>
  <c r="CJ343" i="18"/>
  <c r="CK343" i="18"/>
  <c r="CL343" i="18"/>
  <c r="CM343" i="18"/>
  <c r="CN343" i="18"/>
  <c r="CO343" i="18"/>
  <c r="CP343" i="18"/>
  <c r="CQ343" i="18"/>
  <c r="CR343" i="18"/>
  <c r="CS343" i="18"/>
  <c r="CT343" i="18"/>
  <c r="CU343" i="18"/>
  <c r="CV343" i="18"/>
  <c r="CW343" i="18"/>
  <c r="CX343" i="18"/>
  <c r="CY343" i="18"/>
  <c r="CZ343" i="18"/>
  <c r="DA343" i="18"/>
  <c r="DB343" i="18"/>
  <c r="DC343" i="18"/>
  <c r="DD343" i="18"/>
  <c r="DE343" i="18"/>
  <c r="DF343" i="18"/>
  <c r="DG343" i="18"/>
  <c r="DH343" i="18"/>
  <c r="DI343" i="18"/>
  <c r="DJ343" i="18"/>
  <c r="DK343" i="18"/>
  <c r="DL343" i="18"/>
  <c r="DM343" i="18"/>
  <c r="DN343" i="18"/>
  <c r="DO343" i="18"/>
  <c r="DP343" i="18"/>
  <c r="DQ343" i="18"/>
  <c r="DR343" i="18"/>
  <c r="DS343" i="18"/>
  <c r="DT343" i="18"/>
  <c r="DU343" i="18"/>
  <c r="DV343" i="18"/>
  <c r="DW343" i="18"/>
  <c r="DX343" i="18"/>
  <c r="DY343" i="18"/>
  <c r="DZ343" i="18"/>
  <c r="EA343" i="18"/>
  <c r="EB343" i="18"/>
  <c r="EC343" i="18"/>
  <c r="ED343" i="18"/>
  <c r="EE343" i="18"/>
  <c r="EF343" i="18"/>
  <c r="EG343" i="18"/>
  <c r="EH343" i="18"/>
  <c r="BJ344" i="18"/>
  <c r="BK344" i="18"/>
  <c r="BL344" i="18"/>
  <c r="BM344" i="18"/>
  <c r="BN344" i="18"/>
  <c r="BO344" i="18"/>
  <c r="BP344" i="18"/>
  <c r="BQ344" i="18"/>
  <c r="BR344" i="18"/>
  <c r="BS344" i="18"/>
  <c r="BT344" i="18"/>
  <c r="BU344" i="18"/>
  <c r="BV344" i="18"/>
  <c r="BW344" i="18"/>
  <c r="BX344" i="18"/>
  <c r="BY344" i="18"/>
  <c r="BZ344" i="18"/>
  <c r="CA344" i="18"/>
  <c r="CB344" i="18"/>
  <c r="CC344" i="18"/>
  <c r="CE344" i="18"/>
  <c r="CF344" i="18"/>
  <c r="CG344" i="18"/>
  <c r="CH344" i="18"/>
  <c r="CI344" i="18"/>
  <c r="CJ344" i="18"/>
  <c r="CK344" i="18"/>
  <c r="CL344" i="18"/>
  <c r="CM344" i="18"/>
  <c r="CN344" i="18"/>
  <c r="CO344" i="18"/>
  <c r="CP344" i="18"/>
  <c r="CQ344" i="18"/>
  <c r="CR344" i="18"/>
  <c r="CS344" i="18"/>
  <c r="CT344" i="18"/>
  <c r="CU344" i="18"/>
  <c r="CV344" i="18"/>
  <c r="CW344" i="18"/>
  <c r="CX344" i="18"/>
  <c r="CY344" i="18"/>
  <c r="CZ344" i="18"/>
  <c r="DA344" i="18"/>
  <c r="DB344" i="18"/>
  <c r="DC344" i="18"/>
  <c r="DD344" i="18"/>
  <c r="DE344" i="18"/>
  <c r="DF344" i="18"/>
  <c r="DG344" i="18"/>
  <c r="DH344" i="18"/>
  <c r="DI344" i="18"/>
  <c r="DJ344" i="18"/>
  <c r="DK344" i="18"/>
  <c r="DL344" i="18"/>
  <c r="DM344" i="18"/>
  <c r="DN344" i="18"/>
  <c r="DO344" i="18"/>
  <c r="DP344" i="18"/>
  <c r="DQ344" i="18"/>
  <c r="DR344" i="18"/>
  <c r="DS344" i="18"/>
  <c r="DT344" i="18"/>
  <c r="DU344" i="18"/>
  <c r="DV344" i="18"/>
  <c r="DW344" i="18"/>
  <c r="DX344" i="18"/>
  <c r="DY344" i="18"/>
  <c r="DZ344" i="18"/>
  <c r="EA344" i="18"/>
  <c r="EB344" i="18"/>
  <c r="EC344" i="18"/>
  <c r="ED344" i="18"/>
  <c r="EE344" i="18"/>
  <c r="EF344" i="18"/>
  <c r="EG344" i="18"/>
  <c r="EH344" i="18"/>
  <c r="BJ345" i="18"/>
  <c r="BK345" i="18"/>
  <c r="BL345" i="18"/>
  <c r="BM345" i="18"/>
  <c r="BO345" i="18"/>
  <c r="BP345" i="18"/>
  <c r="BQ345" i="18"/>
  <c r="BR345" i="18"/>
  <c r="BS345" i="18"/>
  <c r="BT345" i="18"/>
  <c r="BU345" i="18"/>
  <c r="BV345" i="18"/>
  <c r="BW345" i="18"/>
  <c r="BX345" i="18"/>
  <c r="BY345" i="18"/>
  <c r="BZ345" i="18"/>
  <c r="CA345" i="18"/>
  <c r="CB345" i="18"/>
  <c r="CC345" i="18"/>
  <c r="CD345" i="18"/>
  <c r="CE345" i="18"/>
  <c r="CF345" i="18"/>
  <c r="CG345" i="18"/>
  <c r="CH345" i="18"/>
  <c r="CI345" i="18"/>
  <c r="CJ345" i="18"/>
  <c r="CK345" i="18"/>
  <c r="CL345" i="18"/>
  <c r="CM345" i="18"/>
  <c r="CN345" i="18"/>
  <c r="CO345" i="18"/>
  <c r="CP345" i="18"/>
  <c r="CQ345" i="18"/>
  <c r="CR345" i="18"/>
  <c r="CS345" i="18"/>
  <c r="CT345" i="18"/>
  <c r="CU345" i="18"/>
  <c r="CV345" i="18"/>
  <c r="CW345" i="18"/>
  <c r="CX345" i="18"/>
  <c r="CY345" i="18"/>
  <c r="CZ345" i="18"/>
  <c r="DA345" i="18"/>
  <c r="DB345" i="18"/>
  <c r="DC345" i="18"/>
  <c r="DD345" i="18"/>
  <c r="DE345" i="18"/>
  <c r="DF345" i="18"/>
  <c r="DG345" i="18"/>
  <c r="DH345" i="18"/>
  <c r="DI345" i="18"/>
  <c r="DJ345" i="18"/>
  <c r="DK345" i="18"/>
  <c r="DL345" i="18"/>
  <c r="DM345" i="18"/>
  <c r="DN345" i="18"/>
  <c r="DO345" i="18"/>
  <c r="DP345" i="18"/>
  <c r="DQ345" i="18"/>
  <c r="DR345" i="18"/>
  <c r="DS345" i="18"/>
  <c r="DT345" i="18"/>
  <c r="DU345" i="18"/>
  <c r="DV345" i="18"/>
  <c r="DW345" i="18"/>
  <c r="DX345" i="18"/>
  <c r="DY345" i="18"/>
  <c r="DZ345" i="18"/>
  <c r="EA345" i="18"/>
  <c r="EB345" i="18"/>
  <c r="EC345" i="18"/>
  <c r="ED345" i="18"/>
  <c r="EE345" i="18"/>
  <c r="EF345" i="18"/>
  <c r="EG345" i="18"/>
  <c r="EH345" i="18"/>
  <c r="BJ346" i="18"/>
  <c r="BK346" i="18"/>
  <c r="BL346" i="18"/>
  <c r="BM346" i="18"/>
  <c r="BN346" i="18"/>
  <c r="BO346" i="18"/>
  <c r="BP346" i="18"/>
  <c r="BQ346" i="18"/>
  <c r="BR346" i="18"/>
  <c r="BS346" i="18"/>
  <c r="BT346" i="18"/>
  <c r="BU346" i="18"/>
  <c r="BV346" i="18"/>
  <c r="BW346" i="18"/>
  <c r="BY346" i="18"/>
  <c r="BZ346" i="18"/>
  <c r="CA346" i="18"/>
  <c r="CB346" i="18"/>
  <c r="CC346" i="18"/>
  <c r="CD346" i="18"/>
  <c r="CE346" i="18"/>
  <c r="CF346" i="18"/>
  <c r="CG346" i="18"/>
  <c r="CH346" i="18"/>
  <c r="CI346" i="18"/>
  <c r="CJ346" i="18"/>
  <c r="CK346" i="18"/>
  <c r="CL346" i="18"/>
  <c r="CM346" i="18"/>
  <c r="CN346" i="18"/>
  <c r="CO346" i="18"/>
  <c r="CP346" i="18"/>
  <c r="CQ346" i="18"/>
  <c r="CR346" i="18"/>
  <c r="CS346" i="18"/>
  <c r="CT346" i="18"/>
  <c r="CU346" i="18"/>
  <c r="CV346" i="18"/>
  <c r="CW346" i="18"/>
  <c r="CX346" i="18"/>
  <c r="CY346" i="18"/>
  <c r="CZ346" i="18"/>
  <c r="DA346" i="18"/>
  <c r="DB346" i="18"/>
  <c r="DC346" i="18"/>
  <c r="DD346" i="18"/>
  <c r="DE346" i="18"/>
  <c r="DF346" i="18"/>
  <c r="DG346" i="18"/>
  <c r="DH346" i="18"/>
  <c r="DI346" i="18"/>
  <c r="DJ346" i="18"/>
  <c r="DK346" i="18"/>
  <c r="DL346" i="18"/>
  <c r="DM346" i="18"/>
  <c r="DN346" i="18"/>
  <c r="DO346" i="18"/>
  <c r="DP346" i="18"/>
  <c r="DQ346" i="18"/>
  <c r="DR346" i="18"/>
  <c r="DS346" i="18"/>
  <c r="DT346" i="18"/>
  <c r="DU346" i="18"/>
  <c r="DV346" i="18"/>
  <c r="DW346" i="18"/>
  <c r="DX346" i="18"/>
  <c r="DY346" i="18"/>
  <c r="DZ346" i="18"/>
  <c r="EA346" i="18"/>
  <c r="EB346" i="18"/>
  <c r="EC346" i="18"/>
  <c r="ED346" i="18"/>
  <c r="EE346" i="18"/>
  <c r="EF346" i="18"/>
  <c r="EG346" i="18"/>
  <c r="EH346" i="18"/>
  <c r="BJ347" i="18"/>
  <c r="BK347" i="18"/>
  <c r="BL347" i="18"/>
  <c r="BM347" i="18"/>
  <c r="BN347" i="18"/>
  <c r="BO347" i="18"/>
  <c r="BP347" i="18"/>
  <c r="BQ347" i="18"/>
  <c r="BR347" i="18"/>
  <c r="BS347" i="18"/>
  <c r="BT347" i="18"/>
  <c r="BU347" i="18"/>
  <c r="BV347" i="18"/>
  <c r="BW347" i="18"/>
  <c r="BX347" i="18"/>
  <c r="BY347" i="18"/>
  <c r="BZ347" i="18"/>
  <c r="CA347" i="18"/>
  <c r="CB347" i="18"/>
  <c r="CC347" i="18"/>
  <c r="CD347" i="18"/>
  <c r="CE347" i="18"/>
  <c r="CF347" i="18"/>
  <c r="CG347" i="18"/>
  <c r="CH347" i="18"/>
  <c r="CI347" i="18"/>
  <c r="CJ347" i="18"/>
  <c r="CK347" i="18"/>
  <c r="CL347" i="18"/>
  <c r="CM347" i="18"/>
  <c r="CN347" i="18"/>
  <c r="CO347" i="18"/>
  <c r="CP347" i="18"/>
  <c r="CQ347" i="18"/>
  <c r="CR347" i="18"/>
  <c r="CS347" i="18"/>
  <c r="CT347" i="18"/>
  <c r="CU347" i="18"/>
  <c r="CV347" i="18"/>
  <c r="CW347" i="18"/>
  <c r="CX347" i="18"/>
  <c r="CY347" i="18"/>
  <c r="CZ347" i="18"/>
  <c r="DA347" i="18"/>
  <c r="DB347" i="18"/>
  <c r="DC347" i="18"/>
  <c r="DD347" i="18"/>
  <c r="DE347" i="18"/>
  <c r="DF347" i="18"/>
  <c r="DG347" i="18"/>
  <c r="DH347" i="18"/>
  <c r="DI347" i="18"/>
  <c r="DJ347" i="18"/>
  <c r="DK347" i="18"/>
  <c r="DL347" i="18"/>
  <c r="DM347" i="18"/>
  <c r="DN347" i="18"/>
  <c r="DO347" i="18"/>
  <c r="DP347" i="18"/>
  <c r="DQ347" i="18"/>
  <c r="DR347" i="18"/>
  <c r="DS347" i="18"/>
  <c r="DT347" i="18"/>
  <c r="DV347" i="18"/>
  <c r="DW347" i="18"/>
  <c r="DX347" i="18"/>
  <c r="DY347" i="18"/>
  <c r="DZ347" i="18"/>
  <c r="EA347" i="18"/>
  <c r="EB347" i="18"/>
  <c r="EC347" i="18"/>
  <c r="ED347" i="18"/>
  <c r="EE347" i="18"/>
  <c r="EF347" i="18"/>
  <c r="EG347" i="18"/>
  <c r="EH347" i="18"/>
  <c r="BJ348" i="18"/>
  <c r="BK348" i="18"/>
  <c r="BL348" i="18"/>
  <c r="BM348" i="18"/>
  <c r="BO348" i="18"/>
  <c r="BP348" i="18"/>
  <c r="BQ348" i="18"/>
  <c r="BR348" i="18"/>
  <c r="BS348" i="18"/>
  <c r="BT348" i="18"/>
  <c r="BU348" i="18"/>
  <c r="BV348" i="18"/>
  <c r="BW348" i="18"/>
  <c r="BX348" i="18"/>
  <c r="BY348" i="18"/>
  <c r="BZ348" i="18"/>
  <c r="CA348" i="18"/>
  <c r="CB348" i="18"/>
  <c r="CC348" i="18"/>
  <c r="CD348" i="18"/>
  <c r="CE348" i="18"/>
  <c r="CF348" i="18"/>
  <c r="CG348" i="18"/>
  <c r="CH348" i="18"/>
  <c r="CI348" i="18"/>
  <c r="CJ348" i="18"/>
  <c r="CK348" i="18"/>
  <c r="CL348" i="18"/>
  <c r="CM348" i="18"/>
  <c r="CN348" i="18"/>
  <c r="CO348" i="18"/>
  <c r="CP348" i="18"/>
  <c r="CQ348" i="18"/>
  <c r="CR348" i="18"/>
  <c r="CS348" i="18"/>
  <c r="CT348" i="18"/>
  <c r="CU348" i="18"/>
  <c r="CV348" i="18"/>
  <c r="CW348" i="18"/>
  <c r="CX348" i="18"/>
  <c r="CY348" i="18"/>
  <c r="CZ348" i="18"/>
  <c r="DA348" i="18"/>
  <c r="DB348" i="18"/>
  <c r="DC348" i="18"/>
  <c r="DD348" i="18"/>
  <c r="DE348" i="18"/>
  <c r="DF348" i="18"/>
  <c r="DG348" i="18"/>
  <c r="DH348" i="18"/>
  <c r="DI348" i="18"/>
  <c r="DJ348" i="18"/>
  <c r="DK348" i="18"/>
  <c r="DL348" i="18"/>
  <c r="DM348" i="18"/>
  <c r="DN348" i="18"/>
  <c r="DO348" i="18"/>
  <c r="DP348" i="18"/>
  <c r="DQ348" i="18"/>
  <c r="DR348" i="18"/>
  <c r="DS348" i="18"/>
  <c r="DT348" i="18"/>
  <c r="DU348" i="18"/>
  <c r="DV348" i="18"/>
  <c r="DW348" i="18"/>
  <c r="DX348" i="18"/>
  <c r="DY348" i="18"/>
  <c r="DZ348" i="18"/>
  <c r="EA348" i="18"/>
  <c r="EB348" i="18"/>
  <c r="EC348" i="18"/>
  <c r="ED348" i="18"/>
  <c r="EE348" i="18"/>
  <c r="EF348" i="18"/>
  <c r="EG348" i="18"/>
  <c r="EH348" i="18"/>
  <c r="BJ349" i="18"/>
  <c r="BK349" i="18"/>
  <c r="BL349" i="18"/>
  <c r="BM349" i="18"/>
  <c r="BN349" i="18"/>
  <c r="BO349" i="18"/>
  <c r="BP349" i="18"/>
  <c r="BQ349" i="18"/>
  <c r="BR349" i="18"/>
  <c r="BS349" i="18"/>
  <c r="BT349" i="18"/>
  <c r="BU349" i="18"/>
  <c r="BV349" i="18"/>
  <c r="BW349" i="18"/>
  <c r="BY349" i="18"/>
  <c r="BZ349" i="18"/>
  <c r="CA349" i="18"/>
  <c r="CB349" i="18"/>
  <c r="CC349" i="18"/>
  <c r="CD349" i="18"/>
  <c r="CE349" i="18"/>
  <c r="CF349" i="18"/>
  <c r="CG349" i="18"/>
  <c r="CH349" i="18"/>
  <c r="CI349" i="18"/>
  <c r="CJ349" i="18"/>
  <c r="CK349" i="18"/>
  <c r="CL349" i="18"/>
  <c r="CM349" i="18"/>
  <c r="CN349" i="18"/>
  <c r="CO349" i="18"/>
  <c r="CP349" i="18"/>
  <c r="CQ349" i="18"/>
  <c r="CR349" i="18"/>
  <c r="CS349" i="18"/>
  <c r="CT349" i="18"/>
  <c r="CU349" i="18"/>
  <c r="CV349" i="18"/>
  <c r="CW349" i="18"/>
  <c r="CX349" i="18"/>
  <c r="CY349" i="18"/>
  <c r="CZ349" i="18"/>
  <c r="DA349" i="18"/>
  <c r="DB349" i="18"/>
  <c r="DC349" i="18"/>
  <c r="DD349" i="18"/>
  <c r="DE349" i="18"/>
  <c r="DF349" i="18"/>
  <c r="DG349" i="18"/>
  <c r="DH349" i="18"/>
  <c r="DI349" i="18"/>
  <c r="DJ349" i="18"/>
  <c r="DK349" i="18"/>
  <c r="DL349" i="18"/>
  <c r="DM349" i="18"/>
  <c r="DN349" i="18"/>
  <c r="DO349" i="18"/>
  <c r="DP349" i="18"/>
  <c r="DQ349" i="18"/>
  <c r="DR349" i="18"/>
  <c r="DS349" i="18"/>
  <c r="DT349" i="18"/>
  <c r="DU349" i="18"/>
  <c r="DV349" i="18"/>
  <c r="DW349" i="18"/>
  <c r="DX349" i="18"/>
  <c r="DY349" i="18"/>
  <c r="DZ349" i="18"/>
  <c r="EA349" i="18"/>
  <c r="EB349" i="18"/>
  <c r="EC349" i="18"/>
  <c r="ED349" i="18"/>
  <c r="EE349" i="18"/>
  <c r="EF349" i="18"/>
  <c r="EG349" i="18"/>
  <c r="EH349" i="18"/>
  <c r="BJ350" i="18"/>
  <c r="BK350" i="18"/>
  <c r="BL350" i="18"/>
  <c r="BM350" i="18"/>
  <c r="BN350" i="18"/>
  <c r="BO350" i="18"/>
  <c r="BP350" i="18"/>
  <c r="BQ350" i="18"/>
  <c r="BR350" i="18"/>
  <c r="BS350" i="18"/>
  <c r="BT350" i="18"/>
  <c r="BU350" i="18"/>
  <c r="BV350" i="18"/>
  <c r="BW350" i="18"/>
  <c r="BX350" i="18"/>
  <c r="BY350" i="18"/>
  <c r="CA350" i="18"/>
  <c r="CB350" i="18"/>
  <c r="CC350" i="18"/>
  <c r="CD350" i="18"/>
  <c r="CE350" i="18"/>
  <c r="CF350" i="18"/>
  <c r="CG350" i="18"/>
  <c r="CH350" i="18"/>
  <c r="CI350" i="18"/>
  <c r="CJ350" i="18"/>
  <c r="CK350" i="18"/>
  <c r="CL350" i="18"/>
  <c r="CM350" i="18"/>
  <c r="CN350" i="18"/>
  <c r="CO350" i="18"/>
  <c r="CP350" i="18"/>
  <c r="CQ350" i="18"/>
  <c r="CR350" i="18"/>
  <c r="CS350" i="18"/>
  <c r="CT350" i="18"/>
  <c r="CU350" i="18"/>
  <c r="CV350" i="18"/>
  <c r="CW350" i="18"/>
  <c r="CX350" i="18"/>
  <c r="CY350" i="18"/>
  <c r="CZ350" i="18"/>
  <c r="DA350" i="18"/>
  <c r="DB350" i="18"/>
  <c r="DC350" i="18"/>
  <c r="DD350" i="18"/>
  <c r="DE350" i="18"/>
  <c r="DF350" i="18"/>
  <c r="DG350" i="18"/>
  <c r="DH350" i="18"/>
  <c r="DI350" i="18"/>
  <c r="DJ350" i="18"/>
  <c r="DK350" i="18"/>
  <c r="DL350" i="18"/>
  <c r="DM350" i="18"/>
  <c r="DN350" i="18"/>
  <c r="DO350" i="18"/>
  <c r="DP350" i="18"/>
  <c r="DQ350" i="18"/>
  <c r="DR350" i="18"/>
  <c r="DS350" i="18"/>
  <c r="DT350" i="18"/>
  <c r="DU350" i="18"/>
  <c r="DV350" i="18"/>
  <c r="DW350" i="18"/>
  <c r="DX350" i="18"/>
  <c r="DY350" i="18"/>
  <c r="DZ350" i="18"/>
  <c r="EA350" i="18"/>
  <c r="EB350" i="18"/>
  <c r="EC350" i="18"/>
  <c r="ED350" i="18"/>
  <c r="EE350" i="18"/>
  <c r="EF350" i="18"/>
  <c r="EG350" i="18"/>
  <c r="EH350" i="18"/>
  <c r="BJ351" i="18"/>
  <c r="BK351" i="18"/>
  <c r="BL351" i="18"/>
  <c r="BM351" i="18"/>
  <c r="BN351" i="18"/>
  <c r="BO351" i="18"/>
  <c r="BP351" i="18"/>
  <c r="BQ351" i="18"/>
  <c r="BR351" i="18"/>
  <c r="BS351" i="18"/>
  <c r="BT351" i="18"/>
  <c r="BU351" i="18"/>
  <c r="BV351" i="18"/>
  <c r="BW351" i="18"/>
  <c r="BY351" i="18"/>
  <c r="BZ351" i="18"/>
  <c r="CA351" i="18"/>
  <c r="CB351" i="18"/>
  <c r="CC351" i="18"/>
  <c r="CD351" i="18"/>
  <c r="CE351" i="18"/>
  <c r="CF351" i="18"/>
  <c r="CG351" i="18"/>
  <c r="CH351" i="18"/>
  <c r="CI351" i="18"/>
  <c r="CJ351" i="18"/>
  <c r="CK351" i="18"/>
  <c r="CL351" i="18"/>
  <c r="CM351" i="18"/>
  <c r="CN351" i="18"/>
  <c r="CO351" i="18"/>
  <c r="CP351" i="18"/>
  <c r="CQ351" i="18"/>
  <c r="CR351" i="18"/>
  <c r="CS351" i="18"/>
  <c r="CT351" i="18"/>
  <c r="CU351" i="18"/>
  <c r="CV351" i="18"/>
  <c r="CW351" i="18"/>
  <c r="CX351" i="18"/>
  <c r="CY351" i="18"/>
  <c r="CZ351" i="18"/>
  <c r="DA351" i="18"/>
  <c r="DB351" i="18"/>
  <c r="DC351" i="18"/>
  <c r="DD351" i="18"/>
  <c r="DE351" i="18"/>
  <c r="DF351" i="18"/>
  <c r="DG351" i="18"/>
  <c r="DH351" i="18"/>
  <c r="DI351" i="18"/>
  <c r="DJ351" i="18"/>
  <c r="DK351" i="18"/>
  <c r="DL351" i="18"/>
  <c r="DM351" i="18"/>
  <c r="DN351" i="18"/>
  <c r="DO351" i="18"/>
  <c r="DP351" i="18"/>
  <c r="DQ351" i="18"/>
  <c r="DR351" i="18"/>
  <c r="DS351" i="18"/>
  <c r="DT351" i="18"/>
  <c r="DU351" i="18"/>
  <c r="DV351" i="18"/>
  <c r="DW351" i="18"/>
  <c r="DX351" i="18"/>
  <c r="DY351" i="18"/>
  <c r="DZ351" i="18"/>
  <c r="EA351" i="18"/>
  <c r="EB351" i="18"/>
  <c r="EC351" i="18"/>
  <c r="ED351" i="18"/>
  <c r="EE351" i="18"/>
  <c r="EF351" i="18"/>
  <c r="EG351" i="18"/>
  <c r="EH351" i="18"/>
  <c r="BJ352" i="18"/>
  <c r="BK352" i="18"/>
  <c r="BL352" i="18"/>
  <c r="BM352" i="18"/>
  <c r="BN352" i="18"/>
  <c r="BO352" i="18"/>
  <c r="BP352" i="18"/>
  <c r="BQ352" i="18"/>
  <c r="BR352" i="18"/>
  <c r="BS352" i="18"/>
  <c r="BT352" i="18"/>
  <c r="BU352" i="18"/>
  <c r="BV352" i="18"/>
  <c r="BW352" i="18"/>
  <c r="BX352" i="18"/>
  <c r="BY352" i="18"/>
  <c r="CA352" i="18"/>
  <c r="CB352" i="18"/>
  <c r="CC352" i="18"/>
  <c r="CD352" i="18"/>
  <c r="CE352" i="18"/>
  <c r="CF352" i="18"/>
  <c r="CG352" i="18"/>
  <c r="CH352" i="18"/>
  <c r="CI352" i="18"/>
  <c r="CJ352" i="18"/>
  <c r="CK352" i="18"/>
  <c r="CL352" i="18"/>
  <c r="CM352" i="18"/>
  <c r="CN352" i="18"/>
  <c r="CO352" i="18"/>
  <c r="CP352" i="18"/>
  <c r="CQ352" i="18"/>
  <c r="CR352" i="18"/>
  <c r="CS352" i="18"/>
  <c r="CT352" i="18"/>
  <c r="CU352" i="18"/>
  <c r="CV352" i="18"/>
  <c r="CW352" i="18"/>
  <c r="CX352" i="18"/>
  <c r="CY352" i="18"/>
  <c r="CZ352" i="18"/>
  <c r="DA352" i="18"/>
  <c r="DB352" i="18"/>
  <c r="DC352" i="18"/>
  <c r="DD352" i="18"/>
  <c r="DE352" i="18"/>
  <c r="DF352" i="18"/>
  <c r="DG352" i="18"/>
  <c r="DH352" i="18"/>
  <c r="DI352" i="18"/>
  <c r="DJ352" i="18"/>
  <c r="DK352" i="18"/>
  <c r="DL352" i="18"/>
  <c r="DM352" i="18"/>
  <c r="DN352" i="18"/>
  <c r="DO352" i="18"/>
  <c r="DP352" i="18"/>
  <c r="DQ352" i="18"/>
  <c r="DR352" i="18"/>
  <c r="DS352" i="18"/>
  <c r="DT352" i="18"/>
  <c r="DU352" i="18"/>
  <c r="DV352" i="18"/>
  <c r="DW352" i="18"/>
  <c r="DX352" i="18"/>
  <c r="DY352" i="18"/>
  <c r="DZ352" i="18"/>
  <c r="EA352" i="18"/>
  <c r="EB352" i="18"/>
  <c r="EC352" i="18"/>
  <c r="ED352" i="18"/>
  <c r="EE352" i="18"/>
  <c r="EF352" i="18"/>
  <c r="EG352" i="18"/>
  <c r="EH352" i="18"/>
  <c r="BJ353" i="18"/>
  <c r="BK353" i="18"/>
  <c r="BL353" i="18"/>
  <c r="BM353" i="18"/>
  <c r="BN353" i="18"/>
  <c r="BP353" i="18"/>
  <c r="BQ353" i="18"/>
  <c r="BR353" i="18"/>
  <c r="BS353" i="18"/>
  <c r="BT353" i="18"/>
  <c r="BU353" i="18"/>
  <c r="BV353" i="18"/>
  <c r="BW353" i="18"/>
  <c r="BX353" i="18"/>
  <c r="BY353" i="18"/>
  <c r="BZ353" i="18"/>
  <c r="CA353" i="18"/>
  <c r="CB353" i="18"/>
  <c r="CC353" i="18"/>
  <c r="CD353" i="18"/>
  <c r="CE353" i="18"/>
  <c r="CF353" i="18"/>
  <c r="CG353" i="18"/>
  <c r="CH353" i="18"/>
  <c r="CI353" i="18"/>
  <c r="CJ353" i="18"/>
  <c r="CK353" i="18"/>
  <c r="CL353" i="18"/>
  <c r="CM353" i="18"/>
  <c r="CN353" i="18"/>
  <c r="CO353" i="18"/>
  <c r="CP353" i="18"/>
  <c r="CQ353" i="18"/>
  <c r="CR353" i="18"/>
  <c r="CS353" i="18"/>
  <c r="CT353" i="18"/>
  <c r="CU353" i="18"/>
  <c r="CV353" i="18"/>
  <c r="CW353" i="18"/>
  <c r="CX353" i="18"/>
  <c r="CY353" i="18"/>
  <c r="CZ353" i="18"/>
  <c r="DA353" i="18"/>
  <c r="DB353" i="18"/>
  <c r="DC353" i="18"/>
  <c r="DD353" i="18"/>
  <c r="DE353" i="18"/>
  <c r="DF353" i="18"/>
  <c r="DG353" i="18"/>
  <c r="DH353" i="18"/>
  <c r="DI353" i="18"/>
  <c r="DJ353" i="18"/>
  <c r="DK353" i="18"/>
  <c r="DL353" i="18"/>
  <c r="DM353" i="18"/>
  <c r="DN353" i="18"/>
  <c r="DO353" i="18"/>
  <c r="DP353" i="18"/>
  <c r="DQ353" i="18"/>
  <c r="DR353" i="18"/>
  <c r="DS353" i="18"/>
  <c r="DT353" i="18"/>
  <c r="DU353" i="18"/>
  <c r="DV353" i="18"/>
  <c r="DW353" i="18"/>
  <c r="DX353" i="18"/>
  <c r="DY353" i="18"/>
  <c r="DZ353" i="18"/>
  <c r="EA353" i="18"/>
  <c r="EB353" i="18"/>
  <c r="EC353" i="18"/>
  <c r="ED353" i="18"/>
  <c r="EE353" i="18"/>
  <c r="EF353" i="18"/>
  <c r="EG353" i="18"/>
  <c r="EH353" i="18"/>
  <c r="BJ354" i="18"/>
  <c r="BK354" i="18"/>
  <c r="BL354" i="18"/>
  <c r="BM354" i="18"/>
  <c r="BN354" i="18"/>
  <c r="BO354" i="18"/>
  <c r="BP354" i="18"/>
  <c r="BQ354" i="18"/>
  <c r="BR354" i="18"/>
  <c r="BS354" i="18"/>
  <c r="BT354" i="18"/>
  <c r="BU354" i="18"/>
  <c r="BV354" i="18"/>
  <c r="BW354" i="18"/>
  <c r="BX354" i="18"/>
  <c r="BZ354" i="18"/>
  <c r="CA354" i="18"/>
  <c r="CB354" i="18"/>
  <c r="CC354" i="18"/>
  <c r="CD354" i="18"/>
  <c r="CE354" i="18"/>
  <c r="CF354" i="18"/>
  <c r="CG354" i="18"/>
  <c r="CH354" i="18"/>
  <c r="CI354" i="18"/>
  <c r="CJ354" i="18"/>
  <c r="CK354" i="18"/>
  <c r="CL354" i="18"/>
  <c r="CM354" i="18"/>
  <c r="CN354" i="18"/>
  <c r="CO354" i="18"/>
  <c r="CP354" i="18"/>
  <c r="CQ354" i="18"/>
  <c r="CR354" i="18"/>
  <c r="CS354" i="18"/>
  <c r="CT354" i="18"/>
  <c r="CU354" i="18"/>
  <c r="CV354" i="18"/>
  <c r="CW354" i="18"/>
  <c r="CX354" i="18"/>
  <c r="CY354" i="18"/>
  <c r="CZ354" i="18"/>
  <c r="DA354" i="18"/>
  <c r="DB354" i="18"/>
  <c r="DC354" i="18"/>
  <c r="DD354" i="18"/>
  <c r="DE354" i="18"/>
  <c r="DF354" i="18"/>
  <c r="DG354" i="18"/>
  <c r="DH354" i="18"/>
  <c r="DI354" i="18"/>
  <c r="DJ354" i="18"/>
  <c r="DK354" i="18"/>
  <c r="DL354" i="18"/>
  <c r="DM354" i="18"/>
  <c r="DN354" i="18"/>
  <c r="DO354" i="18"/>
  <c r="DP354" i="18"/>
  <c r="DQ354" i="18"/>
  <c r="DR354" i="18"/>
  <c r="DS354" i="18"/>
  <c r="DT354" i="18"/>
  <c r="DU354" i="18"/>
  <c r="DV354" i="18"/>
  <c r="DW354" i="18"/>
  <c r="DX354" i="18"/>
  <c r="DY354" i="18"/>
  <c r="DZ354" i="18"/>
  <c r="EA354" i="18"/>
  <c r="EB354" i="18"/>
  <c r="EC354" i="18"/>
  <c r="ED354" i="18"/>
  <c r="EE354" i="18"/>
  <c r="EF354" i="18"/>
  <c r="EG354" i="18"/>
  <c r="EH354" i="18"/>
  <c r="BJ355" i="18"/>
  <c r="BL355" i="18"/>
  <c r="BM355" i="18"/>
  <c r="BN355" i="18"/>
  <c r="BO355" i="18"/>
  <c r="BP355" i="18"/>
  <c r="BQ355" i="18"/>
  <c r="BR355" i="18"/>
  <c r="BS355" i="18"/>
  <c r="BT355" i="18"/>
  <c r="BU355" i="18"/>
  <c r="BV355" i="18"/>
  <c r="BW355" i="18"/>
  <c r="BX355" i="18"/>
  <c r="BY355" i="18"/>
  <c r="BZ355" i="18"/>
  <c r="CA355" i="18"/>
  <c r="CB355" i="18"/>
  <c r="CC355" i="18"/>
  <c r="CD355" i="18"/>
  <c r="CE355" i="18"/>
  <c r="CF355" i="18"/>
  <c r="CG355" i="18"/>
  <c r="CH355" i="18"/>
  <c r="CI355" i="18"/>
  <c r="CJ355" i="18"/>
  <c r="CK355" i="18"/>
  <c r="CL355" i="18"/>
  <c r="CM355" i="18"/>
  <c r="CN355" i="18"/>
  <c r="CO355" i="18"/>
  <c r="CP355" i="18"/>
  <c r="CQ355" i="18"/>
  <c r="CR355" i="18"/>
  <c r="CS355" i="18"/>
  <c r="CT355" i="18"/>
  <c r="CU355" i="18"/>
  <c r="CV355" i="18"/>
  <c r="CW355" i="18"/>
  <c r="CX355" i="18"/>
  <c r="CY355" i="18"/>
  <c r="CZ355" i="18"/>
  <c r="DA355" i="18"/>
  <c r="DB355" i="18"/>
  <c r="DC355" i="18"/>
  <c r="DD355" i="18"/>
  <c r="DE355" i="18"/>
  <c r="DF355" i="18"/>
  <c r="DG355" i="18"/>
  <c r="DH355" i="18"/>
  <c r="DI355" i="18"/>
  <c r="DJ355" i="18"/>
  <c r="DK355" i="18"/>
  <c r="DL355" i="18"/>
  <c r="DM355" i="18"/>
  <c r="DN355" i="18"/>
  <c r="DO355" i="18"/>
  <c r="DP355" i="18"/>
  <c r="DQ355" i="18"/>
  <c r="DR355" i="18"/>
  <c r="DS355" i="18"/>
  <c r="DT355" i="18"/>
  <c r="DU355" i="18"/>
  <c r="DV355" i="18"/>
  <c r="DW355" i="18"/>
  <c r="DX355" i="18"/>
  <c r="DY355" i="18"/>
  <c r="DZ355" i="18"/>
  <c r="EA355" i="18"/>
  <c r="EB355" i="18"/>
  <c r="EC355" i="18"/>
  <c r="ED355" i="18"/>
  <c r="EE355" i="18"/>
  <c r="EF355" i="18"/>
  <c r="EG355" i="18"/>
  <c r="EH355" i="18"/>
  <c r="BJ356" i="18"/>
  <c r="BK356" i="18"/>
  <c r="BL356" i="18"/>
  <c r="BM356" i="18"/>
  <c r="BN356" i="18"/>
  <c r="BO356" i="18"/>
  <c r="BP356" i="18"/>
  <c r="BQ356" i="18"/>
  <c r="BR356" i="18"/>
  <c r="BS356" i="18"/>
  <c r="BT356" i="18"/>
  <c r="BU356" i="18"/>
  <c r="BV356" i="18"/>
  <c r="BW356" i="18"/>
  <c r="BX356" i="18"/>
  <c r="BZ356" i="18"/>
  <c r="CA356" i="18"/>
  <c r="CB356" i="18"/>
  <c r="CC356" i="18"/>
  <c r="CD356" i="18"/>
  <c r="CE356" i="18"/>
  <c r="CF356" i="18"/>
  <c r="CG356" i="18"/>
  <c r="CH356" i="18"/>
  <c r="CI356" i="18"/>
  <c r="CJ356" i="18"/>
  <c r="CK356" i="18"/>
  <c r="CL356" i="18"/>
  <c r="CM356" i="18"/>
  <c r="CN356" i="18"/>
  <c r="CO356" i="18"/>
  <c r="CP356" i="18"/>
  <c r="CQ356" i="18"/>
  <c r="CR356" i="18"/>
  <c r="CS356" i="18"/>
  <c r="CT356" i="18"/>
  <c r="CU356" i="18"/>
  <c r="CV356" i="18"/>
  <c r="CW356" i="18"/>
  <c r="CX356" i="18"/>
  <c r="CY356" i="18"/>
  <c r="CZ356" i="18"/>
  <c r="DA356" i="18"/>
  <c r="DB356" i="18"/>
  <c r="DC356" i="18"/>
  <c r="DD356" i="18"/>
  <c r="DE356" i="18"/>
  <c r="DF356" i="18"/>
  <c r="DG356" i="18"/>
  <c r="DH356" i="18"/>
  <c r="DI356" i="18"/>
  <c r="DJ356" i="18"/>
  <c r="DK356" i="18"/>
  <c r="DL356" i="18"/>
  <c r="DM356" i="18"/>
  <c r="DN356" i="18"/>
  <c r="DO356" i="18"/>
  <c r="DP356" i="18"/>
  <c r="DQ356" i="18"/>
  <c r="DR356" i="18"/>
  <c r="DS356" i="18"/>
  <c r="DT356" i="18"/>
  <c r="DU356" i="18"/>
  <c r="DV356" i="18"/>
  <c r="DW356" i="18"/>
  <c r="DX356" i="18"/>
  <c r="DY356" i="18"/>
  <c r="DZ356" i="18"/>
  <c r="EA356" i="18"/>
  <c r="EB356" i="18"/>
  <c r="EC356" i="18"/>
  <c r="ED356" i="18"/>
  <c r="EE356" i="18"/>
  <c r="EF356" i="18"/>
  <c r="EG356" i="18"/>
  <c r="EH356" i="18"/>
  <c r="BJ357" i="18"/>
  <c r="BL357" i="18"/>
  <c r="BM357" i="18"/>
  <c r="BN357" i="18"/>
  <c r="BO357" i="18"/>
  <c r="BP357" i="18"/>
  <c r="BQ357" i="18"/>
  <c r="BR357" i="18"/>
  <c r="BS357" i="18"/>
  <c r="BT357" i="18"/>
  <c r="BU357" i="18"/>
  <c r="BV357" i="18"/>
  <c r="BW357" i="18"/>
  <c r="BX357" i="18"/>
  <c r="BY357" i="18"/>
  <c r="BZ357" i="18"/>
  <c r="CA357" i="18"/>
  <c r="CB357" i="18"/>
  <c r="CC357" i="18"/>
  <c r="CD357" i="18"/>
  <c r="CE357" i="18"/>
  <c r="CF357" i="18"/>
  <c r="CG357" i="18"/>
  <c r="CH357" i="18"/>
  <c r="CI357" i="18"/>
  <c r="CJ357" i="18"/>
  <c r="CK357" i="18"/>
  <c r="CL357" i="18"/>
  <c r="CM357" i="18"/>
  <c r="CN357" i="18"/>
  <c r="CO357" i="18"/>
  <c r="CP357" i="18"/>
  <c r="CQ357" i="18"/>
  <c r="CR357" i="18"/>
  <c r="CS357" i="18"/>
  <c r="CT357" i="18"/>
  <c r="CU357" i="18"/>
  <c r="CV357" i="18"/>
  <c r="CW357" i="18"/>
  <c r="CX357" i="18"/>
  <c r="CY357" i="18"/>
  <c r="CZ357" i="18"/>
  <c r="DA357" i="18"/>
  <c r="DB357" i="18"/>
  <c r="DC357" i="18"/>
  <c r="DD357" i="18"/>
  <c r="DE357" i="18"/>
  <c r="DF357" i="18"/>
  <c r="DG357" i="18"/>
  <c r="DH357" i="18"/>
  <c r="DI357" i="18"/>
  <c r="DJ357" i="18"/>
  <c r="DK357" i="18"/>
  <c r="DL357" i="18"/>
  <c r="DM357" i="18"/>
  <c r="DN357" i="18"/>
  <c r="DO357" i="18"/>
  <c r="DP357" i="18"/>
  <c r="DQ357" i="18"/>
  <c r="DR357" i="18"/>
  <c r="DS357" i="18"/>
  <c r="DT357" i="18"/>
  <c r="DU357" i="18"/>
  <c r="DV357" i="18"/>
  <c r="DW357" i="18"/>
  <c r="DX357" i="18"/>
  <c r="DY357" i="18"/>
  <c r="DZ357" i="18"/>
  <c r="EA357" i="18"/>
  <c r="EB357" i="18"/>
  <c r="EC357" i="18"/>
  <c r="ED357" i="18"/>
  <c r="EE357" i="18"/>
  <c r="EF357" i="18"/>
  <c r="EG357" i="18"/>
  <c r="EH357" i="18"/>
  <c r="BJ358" i="18"/>
  <c r="BK358" i="18"/>
  <c r="BL358" i="18"/>
  <c r="BM358" i="18"/>
  <c r="BN358" i="18"/>
  <c r="BO358" i="18"/>
  <c r="BP358" i="18"/>
  <c r="BQ358" i="18"/>
  <c r="BR358" i="18"/>
  <c r="BS358" i="18"/>
  <c r="BT358" i="18"/>
  <c r="BU358" i="18"/>
  <c r="BV358" i="18"/>
  <c r="BW358" i="18"/>
  <c r="BX358" i="18"/>
  <c r="BY358" i="18"/>
  <c r="BZ358" i="18"/>
  <c r="CA358" i="18"/>
  <c r="CB358" i="18"/>
  <c r="CC358" i="18"/>
  <c r="CE358" i="18"/>
  <c r="CF358" i="18"/>
  <c r="CG358" i="18"/>
  <c r="CH358" i="18"/>
  <c r="CI358" i="18"/>
  <c r="CJ358" i="18"/>
  <c r="CK358" i="18"/>
  <c r="CL358" i="18"/>
  <c r="CM358" i="18"/>
  <c r="CN358" i="18"/>
  <c r="CO358" i="18"/>
  <c r="CP358" i="18"/>
  <c r="CQ358" i="18"/>
  <c r="CR358" i="18"/>
  <c r="CS358" i="18"/>
  <c r="CT358" i="18"/>
  <c r="CU358" i="18"/>
  <c r="CV358" i="18"/>
  <c r="CW358" i="18"/>
  <c r="CX358" i="18"/>
  <c r="CY358" i="18"/>
  <c r="CZ358" i="18"/>
  <c r="DA358" i="18"/>
  <c r="DB358" i="18"/>
  <c r="DC358" i="18"/>
  <c r="DD358" i="18"/>
  <c r="DE358" i="18"/>
  <c r="DF358" i="18"/>
  <c r="DG358" i="18"/>
  <c r="DH358" i="18"/>
  <c r="DI358" i="18"/>
  <c r="DJ358" i="18"/>
  <c r="DK358" i="18"/>
  <c r="DL358" i="18"/>
  <c r="DM358" i="18"/>
  <c r="DN358" i="18"/>
  <c r="DO358" i="18"/>
  <c r="DP358" i="18"/>
  <c r="DQ358" i="18"/>
  <c r="DR358" i="18"/>
  <c r="DS358" i="18"/>
  <c r="DT358" i="18"/>
  <c r="DU358" i="18"/>
  <c r="DV358" i="18"/>
  <c r="DW358" i="18"/>
  <c r="DX358" i="18"/>
  <c r="DY358" i="18"/>
  <c r="DZ358" i="18"/>
  <c r="EA358" i="18"/>
  <c r="EB358" i="18"/>
  <c r="EC358" i="18"/>
  <c r="ED358" i="18"/>
  <c r="EE358" i="18"/>
  <c r="EF358" i="18"/>
  <c r="EG358" i="18"/>
  <c r="EH358" i="18"/>
  <c r="BJ359" i="18"/>
  <c r="BK359" i="18"/>
  <c r="BM359" i="18"/>
  <c r="BN359" i="18"/>
  <c r="BO359" i="18"/>
  <c r="BP359" i="18"/>
  <c r="BQ359" i="18"/>
  <c r="BR359" i="18"/>
  <c r="BS359" i="18"/>
  <c r="BT359" i="18"/>
  <c r="BU359" i="18"/>
  <c r="BV359" i="18"/>
  <c r="BW359" i="18"/>
  <c r="BX359" i="18"/>
  <c r="BY359" i="18"/>
  <c r="BZ359" i="18"/>
  <c r="CA359" i="18"/>
  <c r="CB359" i="18"/>
  <c r="CC359" i="18"/>
  <c r="CD359" i="18"/>
  <c r="CE359" i="18"/>
  <c r="CF359" i="18"/>
  <c r="CG359" i="18"/>
  <c r="CH359" i="18"/>
  <c r="CI359" i="18"/>
  <c r="CJ359" i="18"/>
  <c r="CK359" i="18"/>
  <c r="CL359" i="18"/>
  <c r="CM359" i="18"/>
  <c r="CN359" i="18"/>
  <c r="CO359" i="18"/>
  <c r="CP359" i="18"/>
  <c r="CQ359" i="18"/>
  <c r="CR359" i="18"/>
  <c r="CS359" i="18"/>
  <c r="CT359" i="18"/>
  <c r="CU359" i="18"/>
  <c r="CV359" i="18"/>
  <c r="CW359" i="18"/>
  <c r="CX359" i="18"/>
  <c r="CY359" i="18"/>
  <c r="CZ359" i="18"/>
  <c r="DA359" i="18"/>
  <c r="DB359" i="18"/>
  <c r="DC359" i="18"/>
  <c r="DD359" i="18"/>
  <c r="DE359" i="18"/>
  <c r="DF359" i="18"/>
  <c r="DG359" i="18"/>
  <c r="DH359" i="18"/>
  <c r="DI359" i="18"/>
  <c r="DJ359" i="18"/>
  <c r="DK359" i="18"/>
  <c r="DL359" i="18"/>
  <c r="DM359" i="18"/>
  <c r="DN359" i="18"/>
  <c r="DO359" i="18"/>
  <c r="DP359" i="18"/>
  <c r="DQ359" i="18"/>
  <c r="DR359" i="18"/>
  <c r="DS359" i="18"/>
  <c r="DT359" i="18"/>
  <c r="DU359" i="18"/>
  <c r="DV359" i="18"/>
  <c r="DW359" i="18"/>
  <c r="DX359" i="18"/>
  <c r="DY359" i="18"/>
  <c r="DZ359" i="18"/>
  <c r="EA359" i="18"/>
  <c r="EB359" i="18"/>
  <c r="EC359" i="18"/>
  <c r="ED359" i="18"/>
  <c r="EE359" i="18"/>
  <c r="EF359" i="18"/>
  <c r="EG359" i="18"/>
  <c r="EH359" i="18"/>
  <c r="BJ360" i="18"/>
  <c r="BK360" i="18"/>
  <c r="BL360" i="18"/>
  <c r="BM360" i="18"/>
  <c r="BN360" i="18"/>
  <c r="BO360" i="18"/>
  <c r="BP360" i="18"/>
  <c r="BQ360" i="18"/>
  <c r="BR360" i="18"/>
  <c r="BS360" i="18"/>
  <c r="BT360" i="18"/>
  <c r="BU360" i="18"/>
  <c r="BV360" i="18"/>
  <c r="BW360" i="18"/>
  <c r="BX360" i="18"/>
  <c r="BY360" i="18"/>
  <c r="BZ360" i="18"/>
  <c r="CA360" i="18"/>
  <c r="CB360" i="18"/>
  <c r="CC360" i="18"/>
  <c r="CD360" i="18"/>
  <c r="CE360" i="18"/>
  <c r="CF360" i="18"/>
  <c r="CG360" i="18"/>
  <c r="CH360" i="18"/>
  <c r="CI360" i="18"/>
  <c r="CJ360" i="18"/>
  <c r="CK360" i="18"/>
  <c r="CL360" i="18"/>
  <c r="CM360" i="18"/>
  <c r="CN360" i="18"/>
  <c r="CO360" i="18"/>
  <c r="CP360" i="18"/>
  <c r="CQ360" i="18"/>
  <c r="CR360" i="18"/>
  <c r="CS360" i="18"/>
  <c r="CT360" i="18"/>
  <c r="CU360" i="18"/>
  <c r="CV360" i="18"/>
  <c r="CW360" i="18"/>
  <c r="CX360" i="18"/>
  <c r="CY360" i="18"/>
  <c r="CZ360" i="18"/>
  <c r="DA360" i="18"/>
  <c r="DB360" i="18"/>
  <c r="DC360" i="18"/>
  <c r="DD360" i="18"/>
  <c r="DE360" i="18"/>
  <c r="DF360" i="18"/>
  <c r="DG360" i="18"/>
  <c r="DH360" i="18"/>
  <c r="DI360" i="18"/>
  <c r="DJ360" i="18"/>
  <c r="DK360" i="18"/>
  <c r="DL360" i="18"/>
  <c r="DM360" i="18"/>
  <c r="DN360" i="18"/>
  <c r="DO360" i="18"/>
  <c r="DP360" i="18"/>
  <c r="DQ360" i="18"/>
  <c r="DR360" i="18"/>
  <c r="DS360" i="18"/>
  <c r="DT360" i="18"/>
  <c r="DV360" i="18"/>
  <c r="DW360" i="18"/>
  <c r="DX360" i="18"/>
  <c r="DY360" i="18"/>
  <c r="DZ360" i="18"/>
  <c r="EA360" i="18"/>
  <c r="EB360" i="18"/>
  <c r="EC360" i="18"/>
  <c r="ED360" i="18"/>
  <c r="EE360" i="18"/>
  <c r="EF360" i="18"/>
  <c r="EG360" i="18"/>
  <c r="EH360" i="18"/>
  <c r="BJ361" i="18"/>
  <c r="BK361" i="18"/>
  <c r="BL361" i="18"/>
  <c r="BM361" i="18"/>
  <c r="BN361" i="18"/>
  <c r="BO361" i="18"/>
  <c r="BP361" i="18"/>
  <c r="BQ361" i="18"/>
  <c r="BR361" i="18"/>
  <c r="BS361" i="18"/>
  <c r="BT361" i="18"/>
  <c r="BU361" i="18"/>
  <c r="BV361" i="18"/>
  <c r="BW361" i="18"/>
  <c r="BX361" i="18"/>
  <c r="BZ361" i="18"/>
  <c r="CA361" i="18"/>
  <c r="CB361" i="18"/>
  <c r="CC361" i="18"/>
  <c r="CD361" i="18"/>
  <c r="CE361" i="18"/>
  <c r="CF361" i="18"/>
  <c r="CG361" i="18"/>
  <c r="CH361" i="18"/>
  <c r="CI361" i="18"/>
  <c r="CJ361" i="18"/>
  <c r="CK361" i="18"/>
  <c r="CL361" i="18"/>
  <c r="CM361" i="18"/>
  <c r="CN361" i="18"/>
  <c r="CO361" i="18"/>
  <c r="CP361" i="18"/>
  <c r="CQ361" i="18"/>
  <c r="CR361" i="18"/>
  <c r="CS361" i="18"/>
  <c r="CT361" i="18"/>
  <c r="CU361" i="18"/>
  <c r="CV361" i="18"/>
  <c r="CW361" i="18"/>
  <c r="CX361" i="18"/>
  <c r="CY361" i="18"/>
  <c r="CZ361" i="18"/>
  <c r="DA361" i="18"/>
  <c r="DB361" i="18"/>
  <c r="DC361" i="18"/>
  <c r="DD361" i="18"/>
  <c r="DE361" i="18"/>
  <c r="DF361" i="18"/>
  <c r="DG361" i="18"/>
  <c r="DH361" i="18"/>
  <c r="DI361" i="18"/>
  <c r="DJ361" i="18"/>
  <c r="DK361" i="18"/>
  <c r="DL361" i="18"/>
  <c r="DM361" i="18"/>
  <c r="DN361" i="18"/>
  <c r="DO361" i="18"/>
  <c r="DP361" i="18"/>
  <c r="DQ361" i="18"/>
  <c r="DR361" i="18"/>
  <c r="DS361" i="18"/>
  <c r="DT361" i="18"/>
  <c r="DU361" i="18"/>
  <c r="DV361" i="18"/>
  <c r="DW361" i="18"/>
  <c r="DX361" i="18"/>
  <c r="DY361" i="18"/>
  <c r="DZ361" i="18"/>
  <c r="EA361" i="18"/>
  <c r="EB361" i="18"/>
  <c r="EC361" i="18"/>
  <c r="ED361" i="18"/>
  <c r="EE361" i="18"/>
  <c r="EF361" i="18"/>
  <c r="EG361" i="18"/>
  <c r="EH361" i="18"/>
  <c r="BJ362" i="18"/>
  <c r="BK362" i="18"/>
  <c r="BM362" i="18"/>
  <c r="BN362" i="18"/>
  <c r="BO362" i="18"/>
  <c r="BP362" i="18"/>
  <c r="BQ362" i="18"/>
  <c r="BR362" i="18"/>
  <c r="BS362" i="18"/>
  <c r="BT362" i="18"/>
  <c r="BU362" i="18"/>
  <c r="BV362" i="18"/>
  <c r="BW362" i="18"/>
  <c r="BX362" i="18"/>
  <c r="BY362" i="18"/>
  <c r="BZ362" i="18"/>
  <c r="CA362" i="18"/>
  <c r="CB362" i="18"/>
  <c r="CC362" i="18"/>
  <c r="CD362" i="18"/>
  <c r="CE362" i="18"/>
  <c r="CF362" i="18"/>
  <c r="CG362" i="18"/>
  <c r="CH362" i="18"/>
  <c r="CI362" i="18"/>
  <c r="CJ362" i="18"/>
  <c r="CK362" i="18"/>
  <c r="CL362" i="18"/>
  <c r="CM362" i="18"/>
  <c r="CN362" i="18"/>
  <c r="CO362" i="18"/>
  <c r="CP362" i="18"/>
  <c r="CQ362" i="18"/>
  <c r="CR362" i="18"/>
  <c r="CS362" i="18"/>
  <c r="CT362" i="18"/>
  <c r="CU362" i="18"/>
  <c r="CV362" i="18"/>
  <c r="CW362" i="18"/>
  <c r="CX362" i="18"/>
  <c r="CY362" i="18"/>
  <c r="CZ362" i="18"/>
  <c r="DA362" i="18"/>
  <c r="DB362" i="18"/>
  <c r="DC362" i="18"/>
  <c r="DD362" i="18"/>
  <c r="DE362" i="18"/>
  <c r="DF362" i="18"/>
  <c r="DG362" i="18"/>
  <c r="DH362" i="18"/>
  <c r="DI362" i="18"/>
  <c r="DJ362" i="18"/>
  <c r="DK362" i="18"/>
  <c r="DL362" i="18"/>
  <c r="DM362" i="18"/>
  <c r="DN362" i="18"/>
  <c r="DO362" i="18"/>
  <c r="DP362" i="18"/>
  <c r="DQ362" i="18"/>
  <c r="DR362" i="18"/>
  <c r="DS362" i="18"/>
  <c r="DT362" i="18"/>
  <c r="DU362" i="18"/>
  <c r="DV362" i="18"/>
  <c r="DW362" i="18"/>
  <c r="DX362" i="18"/>
  <c r="DY362" i="18"/>
  <c r="DZ362" i="18"/>
  <c r="EA362" i="18"/>
  <c r="EB362" i="18"/>
  <c r="EC362" i="18"/>
  <c r="ED362" i="18"/>
  <c r="EE362" i="18"/>
  <c r="EF362" i="18"/>
  <c r="EG362" i="18"/>
  <c r="EH362" i="18"/>
  <c r="BJ363" i="18"/>
  <c r="BK363" i="18"/>
  <c r="BL363" i="18"/>
  <c r="BM363" i="18"/>
  <c r="BN363" i="18"/>
  <c r="BO363" i="18"/>
  <c r="BP363" i="18"/>
  <c r="BQ363" i="18"/>
  <c r="BR363" i="18"/>
  <c r="BS363" i="18"/>
  <c r="BT363" i="18"/>
  <c r="BU363" i="18"/>
  <c r="BV363" i="18"/>
  <c r="BW363" i="18"/>
  <c r="BX363" i="18"/>
  <c r="BY363" i="18"/>
  <c r="CA363" i="18"/>
  <c r="CB363" i="18"/>
  <c r="CC363" i="18"/>
  <c r="CD363" i="18"/>
  <c r="CE363" i="18"/>
  <c r="CF363" i="18"/>
  <c r="CG363" i="18"/>
  <c r="CH363" i="18"/>
  <c r="CI363" i="18"/>
  <c r="CJ363" i="18"/>
  <c r="CK363" i="18"/>
  <c r="CL363" i="18"/>
  <c r="CM363" i="18"/>
  <c r="CN363" i="18"/>
  <c r="CO363" i="18"/>
  <c r="CP363" i="18"/>
  <c r="CQ363" i="18"/>
  <c r="CR363" i="18"/>
  <c r="CS363" i="18"/>
  <c r="CT363" i="18"/>
  <c r="CU363" i="18"/>
  <c r="CV363" i="18"/>
  <c r="CW363" i="18"/>
  <c r="CX363" i="18"/>
  <c r="CY363" i="18"/>
  <c r="CZ363" i="18"/>
  <c r="DA363" i="18"/>
  <c r="DB363" i="18"/>
  <c r="DC363" i="18"/>
  <c r="DD363" i="18"/>
  <c r="DE363" i="18"/>
  <c r="DF363" i="18"/>
  <c r="DG363" i="18"/>
  <c r="DH363" i="18"/>
  <c r="DI363" i="18"/>
  <c r="DJ363" i="18"/>
  <c r="DK363" i="18"/>
  <c r="DL363" i="18"/>
  <c r="DM363" i="18"/>
  <c r="DN363" i="18"/>
  <c r="DO363" i="18"/>
  <c r="DP363" i="18"/>
  <c r="DQ363" i="18"/>
  <c r="DR363" i="18"/>
  <c r="DS363" i="18"/>
  <c r="DT363" i="18"/>
  <c r="DU363" i="18"/>
  <c r="DV363" i="18"/>
  <c r="DW363" i="18"/>
  <c r="DX363" i="18"/>
  <c r="DY363" i="18"/>
  <c r="DZ363" i="18"/>
  <c r="EA363" i="18"/>
  <c r="EB363" i="18"/>
  <c r="EC363" i="18"/>
  <c r="ED363" i="18"/>
  <c r="EE363" i="18"/>
  <c r="EF363" i="18"/>
  <c r="EG363" i="18"/>
  <c r="EH363" i="18"/>
  <c r="BJ364" i="18"/>
  <c r="BL364" i="18"/>
  <c r="BM364" i="18"/>
  <c r="BN364" i="18"/>
  <c r="BO364" i="18"/>
  <c r="BP364" i="18"/>
  <c r="BQ364" i="18"/>
  <c r="BR364" i="18"/>
  <c r="BS364" i="18"/>
  <c r="BT364" i="18"/>
  <c r="BU364" i="18"/>
  <c r="BV364" i="18"/>
  <c r="BW364" i="18"/>
  <c r="BX364" i="18"/>
  <c r="BY364" i="18"/>
  <c r="BZ364" i="18"/>
  <c r="CA364" i="18"/>
  <c r="CB364" i="18"/>
  <c r="CC364" i="18"/>
  <c r="CD364" i="18"/>
  <c r="CE364" i="18"/>
  <c r="CF364" i="18"/>
  <c r="CG364" i="18"/>
  <c r="CH364" i="18"/>
  <c r="CI364" i="18"/>
  <c r="CJ364" i="18"/>
  <c r="CK364" i="18"/>
  <c r="CL364" i="18"/>
  <c r="CM364" i="18"/>
  <c r="CN364" i="18"/>
  <c r="CO364" i="18"/>
  <c r="CP364" i="18"/>
  <c r="CQ364" i="18"/>
  <c r="CR364" i="18"/>
  <c r="CS364" i="18"/>
  <c r="CT364" i="18"/>
  <c r="CU364" i="18"/>
  <c r="CV364" i="18"/>
  <c r="CW364" i="18"/>
  <c r="CX364" i="18"/>
  <c r="CY364" i="18"/>
  <c r="CZ364" i="18"/>
  <c r="DA364" i="18"/>
  <c r="DB364" i="18"/>
  <c r="DC364" i="18"/>
  <c r="DD364" i="18"/>
  <c r="DE364" i="18"/>
  <c r="DF364" i="18"/>
  <c r="DG364" i="18"/>
  <c r="DH364" i="18"/>
  <c r="DI364" i="18"/>
  <c r="DJ364" i="18"/>
  <c r="DK364" i="18"/>
  <c r="DL364" i="18"/>
  <c r="DM364" i="18"/>
  <c r="DN364" i="18"/>
  <c r="DO364" i="18"/>
  <c r="DP364" i="18"/>
  <c r="DQ364" i="18"/>
  <c r="DR364" i="18"/>
  <c r="DS364" i="18"/>
  <c r="DT364" i="18"/>
  <c r="DU364" i="18"/>
  <c r="DV364" i="18"/>
  <c r="DW364" i="18"/>
  <c r="DX364" i="18"/>
  <c r="DY364" i="18"/>
  <c r="DZ364" i="18"/>
  <c r="EA364" i="18"/>
  <c r="EB364" i="18"/>
  <c r="EC364" i="18"/>
  <c r="ED364" i="18"/>
  <c r="EE364" i="18"/>
  <c r="EF364" i="18"/>
  <c r="EG364" i="18"/>
  <c r="EH364" i="18"/>
  <c r="BJ365" i="18"/>
  <c r="BK365" i="18"/>
  <c r="BL365" i="18"/>
  <c r="BM365" i="18"/>
  <c r="BN365" i="18"/>
  <c r="BO365" i="18"/>
  <c r="BP365" i="18"/>
  <c r="BQ365" i="18"/>
  <c r="BR365" i="18"/>
  <c r="BS365" i="18"/>
  <c r="BT365" i="18"/>
  <c r="BU365" i="18"/>
  <c r="BV365" i="18"/>
  <c r="BW365" i="18"/>
  <c r="BX365" i="18"/>
  <c r="BY365" i="18"/>
  <c r="BZ365" i="18"/>
  <c r="CA365" i="18"/>
  <c r="CB365" i="18"/>
  <c r="CC365" i="18"/>
  <c r="CD365" i="18"/>
  <c r="CE365" i="18"/>
  <c r="CF365" i="18"/>
  <c r="CG365" i="18"/>
  <c r="CH365" i="18"/>
  <c r="CI365" i="18"/>
  <c r="CJ365" i="18"/>
  <c r="CK365" i="18"/>
  <c r="CL365" i="18"/>
  <c r="CM365" i="18"/>
  <c r="CN365" i="18"/>
  <c r="CO365" i="18"/>
  <c r="CP365" i="18"/>
  <c r="CQ365" i="18"/>
  <c r="CR365" i="18"/>
  <c r="CS365" i="18"/>
  <c r="CT365" i="18"/>
  <c r="CU365" i="18"/>
  <c r="CW365" i="18"/>
  <c r="CX365" i="18"/>
  <c r="CY365" i="18"/>
  <c r="CZ365" i="18"/>
  <c r="DA365" i="18"/>
  <c r="DB365" i="18"/>
  <c r="DC365" i="18"/>
  <c r="DD365" i="18"/>
  <c r="DE365" i="18"/>
  <c r="DF365" i="18"/>
  <c r="DG365" i="18"/>
  <c r="DH365" i="18"/>
  <c r="DI365" i="18"/>
  <c r="DJ365" i="18"/>
  <c r="DK365" i="18"/>
  <c r="DL365" i="18"/>
  <c r="DM365" i="18"/>
  <c r="DN365" i="18"/>
  <c r="DO365" i="18"/>
  <c r="DP365" i="18"/>
  <c r="DQ365" i="18"/>
  <c r="DR365" i="18"/>
  <c r="DS365" i="18"/>
  <c r="DT365" i="18"/>
  <c r="DU365" i="18"/>
  <c r="DV365" i="18"/>
  <c r="DW365" i="18"/>
  <c r="DX365" i="18"/>
  <c r="DY365" i="18"/>
  <c r="DZ365" i="18"/>
  <c r="EA365" i="18"/>
  <c r="EB365" i="18"/>
  <c r="EC365" i="18"/>
  <c r="ED365" i="18"/>
  <c r="EE365" i="18"/>
  <c r="EF365" i="18"/>
  <c r="EG365" i="18"/>
  <c r="EH365" i="18"/>
  <c r="BJ366" i="18"/>
  <c r="BK366" i="18"/>
  <c r="BL366" i="18"/>
  <c r="BM366" i="18"/>
  <c r="BN366" i="18"/>
  <c r="BO366" i="18"/>
  <c r="BP366" i="18"/>
  <c r="BQ366" i="18"/>
  <c r="BR366" i="18"/>
  <c r="BS366" i="18"/>
  <c r="BT366" i="18"/>
  <c r="BU366" i="18"/>
  <c r="BV366" i="18"/>
  <c r="BW366" i="18"/>
  <c r="BX366" i="18"/>
  <c r="BY366" i="18"/>
  <c r="BZ366" i="18"/>
  <c r="CA366" i="18"/>
  <c r="CB366" i="18"/>
  <c r="CC366" i="18"/>
  <c r="CD366" i="18"/>
  <c r="CE366" i="18"/>
  <c r="CF366" i="18"/>
  <c r="CG366" i="18"/>
  <c r="CH366" i="18"/>
  <c r="CI366" i="18"/>
  <c r="CJ366" i="18"/>
  <c r="CK366" i="18"/>
  <c r="CL366" i="18"/>
  <c r="CM366" i="18"/>
  <c r="CN366" i="18"/>
  <c r="CO366" i="18"/>
  <c r="CP366" i="18"/>
  <c r="CQ366" i="18"/>
  <c r="CR366" i="18"/>
  <c r="CS366" i="18"/>
  <c r="CT366" i="18"/>
  <c r="CU366" i="18"/>
  <c r="CV366" i="18"/>
  <c r="CW366" i="18"/>
  <c r="CX366" i="18"/>
  <c r="CY366" i="18"/>
  <c r="CZ366" i="18"/>
  <c r="DA366" i="18"/>
  <c r="DB366" i="18"/>
  <c r="DC366" i="18"/>
  <c r="DD366" i="18"/>
  <c r="DE366" i="18"/>
  <c r="DF366" i="18"/>
  <c r="DG366" i="18"/>
  <c r="DH366" i="18"/>
  <c r="DI366" i="18"/>
  <c r="DJ366" i="18"/>
  <c r="DK366" i="18"/>
  <c r="DL366" i="18"/>
  <c r="DM366" i="18"/>
  <c r="DN366" i="18"/>
  <c r="DO366" i="18"/>
  <c r="DP366" i="18"/>
  <c r="DQ366" i="18"/>
  <c r="DR366" i="18"/>
  <c r="DS366" i="18"/>
  <c r="DT366" i="18"/>
  <c r="DV366" i="18"/>
  <c r="DW366" i="18"/>
  <c r="DX366" i="18"/>
  <c r="DY366" i="18"/>
  <c r="DZ366" i="18"/>
  <c r="EA366" i="18"/>
  <c r="EB366" i="18"/>
  <c r="EC366" i="18"/>
  <c r="ED366" i="18"/>
  <c r="EE366" i="18"/>
  <c r="EF366" i="18"/>
  <c r="EG366" i="18"/>
  <c r="EH366" i="18"/>
  <c r="BJ367" i="18"/>
  <c r="BK367" i="18"/>
  <c r="BM367" i="18"/>
  <c r="BN367" i="18"/>
  <c r="BO367" i="18"/>
  <c r="BP367" i="18"/>
  <c r="BQ367" i="18"/>
  <c r="BR367" i="18"/>
  <c r="BS367" i="18"/>
  <c r="BT367" i="18"/>
  <c r="BU367" i="18"/>
  <c r="BV367" i="18"/>
  <c r="BW367" i="18"/>
  <c r="BX367" i="18"/>
  <c r="BY367" i="18"/>
  <c r="BZ367" i="18"/>
  <c r="CA367" i="18"/>
  <c r="CB367" i="18"/>
  <c r="CC367" i="18"/>
  <c r="CD367" i="18"/>
  <c r="CE367" i="18"/>
  <c r="CF367" i="18"/>
  <c r="CG367" i="18"/>
  <c r="CH367" i="18"/>
  <c r="CI367" i="18"/>
  <c r="CJ367" i="18"/>
  <c r="CK367" i="18"/>
  <c r="CL367" i="18"/>
  <c r="CM367" i="18"/>
  <c r="CN367" i="18"/>
  <c r="CO367" i="18"/>
  <c r="CP367" i="18"/>
  <c r="CQ367" i="18"/>
  <c r="CR367" i="18"/>
  <c r="CS367" i="18"/>
  <c r="CT367" i="18"/>
  <c r="CU367" i="18"/>
  <c r="CV367" i="18"/>
  <c r="CW367" i="18"/>
  <c r="CX367" i="18"/>
  <c r="CY367" i="18"/>
  <c r="CZ367" i="18"/>
  <c r="DA367" i="18"/>
  <c r="DB367" i="18"/>
  <c r="DC367" i="18"/>
  <c r="DD367" i="18"/>
  <c r="DE367" i="18"/>
  <c r="DF367" i="18"/>
  <c r="DG367" i="18"/>
  <c r="DH367" i="18"/>
  <c r="DI367" i="18"/>
  <c r="DJ367" i="18"/>
  <c r="DK367" i="18"/>
  <c r="DL367" i="18"/>
  <c r="DM367" i="18"/>
  <c r="DN367" i="18"/>
  <c r="DO367" i="18"/>
  <c r="DP367" i="18"/>
  <c r="DQ367" i="18"/>
  <c r="DR367" i="18"/>
  <c r="DS367" i="18"/>
  <c r="DT367" i="18"/>
  <c r="DU367" i="18"/>
  <c r="DV367" i="18"/>
  <c r="DW367" i="18"/>
  <c r="DX367" i="18"/>
  <c r="DY367" i="18"/>
  <c r="DZ367" i="18"/>
  <c r="EA367" i="18"/>
  <c r="EB367" i="18"/>
  <c r="EC367" i="18"/>
  <c r="ED367" i="18"/>
  <c r="EE367" i="18"/>
  <c r="EF367" i="18"/>
  <c r="EG367" i="18"/>
  <c r="EH367" i="18"/>
  <c r="BJ368" i="18"/>
  <c r="BK368" i="18"/>
  <c r="BL368" i="18"/>
  <c r="BM368" i="18"/>
  <c r="BN368" i="18"/>
  <c r="BO368" i="18"/>
  <c r="BP368" i="18"/>
  <c r="BQ368" i="18"/>
  <c r="BR368" i="18"/>
  <c r="BS368" i="18"/>
  <c r="BT368" i="18"/>
  <c r="BU368" i="18"/>
  <c r="BV368" i="18"/>
  <c r="BW368" i="18"/>
  <c r="BX368" i="18"/>
  <c r="BY368" i="18"/>
  <c r="BZ368" i="18"/>
  <c r="CA368" i="18"/>
  <c r="CB368" i="18"/>
  <c r="CC368" i="18"/>
  <c r="CD368" i="18"/>
  <c r="CE368" i="18"/>
  <c r="CF368" i="18"/>
  <c r="CG368" i="18"/>
  <c r="CH368" i="18"/>
  <c r="CI368" i="18"/>
  <c r="CJ368" i="18"/>
  <c r="CL368" i="18"/>
  <c r="CM368" i="18"/>
  <c r="CN368" i="18"/>
  <c r="CO368" i="18"/>
  <c r="CP368" i="18"/>
  <c r="CQ368" i="18"/>
  <c r="CR368" i="18"/>
  <c r="CS368" i="18"/>
  <c r="CT368" i="18"/>
  <c r="CU368" i="18"/>
  <c r="CV368" i="18"/>
  <c r="CW368" i="18"/>
  <c r="CX368" i="18"/>
  <c r="CY368" i="18"/>
  <c r="CZ368" i="18"/>
  <c r="DA368" i="18"/>
  <c r="DB368" i="18"/>
  <c r="DC368" i="18"/>
  <c r="DD368" i="18"/>
  <c r="DE368" i="18"/>
  <c r="DF368" i="18"/>
  <c r="DG368" i="18"/>
  <c r="DH368" i="18"/>
  <c r="DI368" i="18"/>
  <c r="DJ368" i="18"/>
  <c r="DK368" i="18"/>
  <c r="DL368" i="18"/>
  <c r="DM368" i="18"/>
  <c r="DN368" i="18"/>
  <c r="DO368" i="18"/>
  <c r="DP368" i="18"/>
  <c r="DQ368" i="18"/>
  <c r="DR368" i="18"/>
  <c r="DS368" i="18"/>
  <c r="DT368" i="18"/>
  <c r="DU368" i="18"/>
  <c r="DV368" i="18"/>
  <c r="DW368" i="18"/>
  <c r="DX368" i="18"/>
  <c r="DY368" i="18"/>
  <c r="DZ368" i="18"/>
  <c r="EA368" i="18"/>
  <c r="EB368" i="18"/>
  <c r="EC368" i="18"/>
  <c r="ED368" i="18"/>
  <c r="EE368" i="18"/>
  <c r="EF368" i="18"/>
  <c r="EG368" i="18"/>
  <c r="EH368" i="18"/>
  <c r="BJ369" i="18"/>
  <c r="BK369" i="18"/>
  <c r="BL369" i="18"/>
  <c r="BM369" i="18"/>
  <c r="BN369" i="18"/>
  <c r="BO369" i="18"/>
  <c r="BP369" i="18"/>
  <c r="BQ369" i="18"/>
  <c r="BR369" i="18"/>
  <c r="BS369" i="18"/>
  <c r="BT369" i="18"/>
  <c r="BU369" i="18"/>
  <c r="BV369" i="18"/>
  <c r="BW369" i="18"/>
  <c r="BX369" i="18"/>
  <c r="BY369" i="18"/>
  <c r="BZ369" i="18"/>
  <c r="CA369" i="18"/>
  <c r="CB369" i="18"/>
  <c r="CC369" i="18"/>
  <c r="CE369" i="18"/>
  <c r="CF369" i="18"/>
  <c r="CG369" i="18"/>
  <c r="CH369" i="18"/>
  <c r="CI369" i="18"/>
  <c r="CJ369" i="18"/>
  <c r="CK369" i="18"/>
  <c r="CL369" i="18"/>
  <c r="CM369" i="18"/>
  <c r="CN369" i="18"/>
  <c r="CO369" i="18"/>
  <c r="CP369" i="18"/>
  <c r="CQ369" i="18"/>
  <c r="CR369" i="18"/>
  <c r="CS369" i="18"/>
  <c r="CT369" i="18"/>
  <c r="CU369" i="18"/>
  <c r="CV369" i="18"/>
  <c r="CW369" i="18"/>
  <c r="CX369" i="18"/>
  <c r="CY369" i="18"/>
  <c r="CZ369" i="18"/>
  <c r="DA369" i="18"/>
  <c r="DB369" i="18"/>
  <c r="DC369" i="18"/>
  <c r="DD369" i="18"/>
  <c r="DE369" i="18"/>
  <c r="DF369" i="18"/>
  <c r="DG369" i="18"/>
  <c r="DH369" i="18"/>
  <c r="DI369" i="18"/>
  <c r="DJ369" i="18"/>
  <c r="DK369" i="18"/>
  <c r="DL369" i="18"/>
  <c r="DM369" i="18"/>
  <c r="DN369" i="18"/>
  <c r="DO369" i="18"/>
  <c r="DP369" i="18"/>
  <c r="DQ369" i="18"/>
  <c r="DR369" i="18"/>
  <c r="DS369" i="18"/>
  <c r="DT369" i="18"/>
  <c r="DU369" i="18"/>
  <c r="DV369" i="18"/>
  <c r="DW369" i="18"/>
  <c r="DX369" i="18"/>
  <c r="DY369" i="18"/>
  <c r="DZ369" i="18"/>
  <c r="EA369" i="18"/>
  <c r="EB369" i="18"/>
  <c r="EC369" i="18"/>
  <c r="ED369" i="18"/>
  <c r="EE369" i="18"/>
  <c r="EF369" i="18"/>
  <c r="EG369" i="18"/>
  <c r="EH369" i="18"/>
  <c r="BJ370" i="18"/>
  <c r="BK370" i="18"/>
  <c r="BL370" i="18"/>
  <c r="BM370" i="18"/>
  <c r="BN370" i="18"/>
  <c r="BO370" i="18"/>
  <c r="BP370" i="18"/>
  <c r="BQ370" i="18"/>
  <c r="BR370" i="18"/>
  <c r="BS370" i="18"/>
  <c r="BT370" i="18"/>
  <c r="BU370" i="18"/>
  <c r="BV370" i="18"/>
  <c r="BW370" i="18"/>
  <c r="BX370" i="18"/>
  <c r="BY370" i="18"/>
  <c r="BZ370" i="18"/>
  <c r="CA370" i="18"/>
  <c r="CB370" i="18"/>
  <c r="CC370" i="18"/>
  <c r="CE370" i="18"/>
  <c r="CF370" i="18"/>
  <c r="CG370" i="18"/>
  <c r="CH370" i="18"/>
  <c r="CI370" i="18"/>
  <c r="CJ370" i="18"/>
  <c r="CK370" i="18"/>
  <c r="CL370" i="18"/>
  <c r="CM370" i="18"/>
  <c r="CN370" i="18"/>
  <c r="CO370" i="18"/>
  <c r="CP370" i="18"/>
  <c r="CQ370" i="18"/>
  <c r="CR370" i="18"/>
  <c r="CS370" i="18"/>
  <c r="CT370" i="18"/>
  <c r="CU370" i="18"/>
  <c r="CV370" i="18"/>
  <c r="CW370" i="18"/>
  <c r="CX370" i="18"/>
  <c r="CY370" i="18"/>
  <c r="CZ370" i="18"/>
  <c r="DA370" i="18"/>
  <c r="DB370" i="18"/>
  <c r="DC370" i="18"/>
  <c r="DD370" i="18"/>
  <c r="DE370" i="18"/>
  <c r="DF370" i="18"/>
  <c r="DG370" i="18"/>
  <c r="DH370" i="18"/>
  <c r="DI370" i="18"/>
  <c r="DJ370" i="18"/>
  <c r="DK370" i="18"/>
  <c r="DL370" i="18"/>
  <c r="DM370" i="18"/>
  <c r="DN370" i="18"/>
  <c r="DO370" i="18"/>
  <c r="DP370" i="18"/>
  <c r="DQ370" i="18"/>
  <c r="DR370" i="18"/>
  <c r="DS370" i="18"/>
  <c r="DT370" i="18"/>
  <c r="DU370" i="18"/>
  <c r="DV370" i="18"/>
  <c r="DW370" i="18"/>
  <c r="DX370" i="18"/>
  <c r="DY370" i="18"/>
  <c r="DZ370" i="18"/>
  <c r="EA370" i="18"/>
  <c r="EB370" i="18"/>
  <c r="EC370" i="18"/>
  <c r="ED370" i="18"/>
  <c r="EE370" i="18"/>
  <c r="EF370" i="18"/>
  <c r="EG370" i="18"/>
  <c r="EH370" i="18"/>
  <c r="BJ371" i="18"/>
  <c r="BK371" i="18"/>
  <c r="BM371" i="18"/>
  <c r="BN371" i="18"/>
  <c r="BO371" i="18"/>
  <c r="BP371" i="18"/>
  <c r="BQ371" i="18"/>
  <c r="BR371" i="18"/>
  <c r="BS371" i="18"/>
  <c r="BT371" i="18"/>
  <c r="BU371" i="18"/>
  <c r="BV371" i="18"/>
  <c r="BW371" i="18"/>
  <c r="BX371" i="18"/>
  <c r="BY371" i="18"/>
  <c r="BZ371" i="18"/>
  <c r="CA371" i="18"/>
  <c r="CB371" i="18"/>
  <c r="CC371" i="18"/>
  <c r="CD371" i="18"/>
  <c r="CE371" i="18"/>
  <c r="CF371" i="18"/>
  <c r="CG371" i="18"/>
  <c r="CH371" i="18"/>
  <c r="CI371" i="18"/>
  <c r="CJ371" i="18"/>
  <c r="CK371" i="18"/>
  <c r="CL371" i="18"/>
  <c r="CM371" i="18"/>
  <c r="CN371" i="18"/>
  <c r="CO371" i="18"/>
  <c r="CP371" i="18"/>
  <c r="CQ371" i="18"/>
  <c r="CR371" i="18"/>
  <c r="CS371" i="18"/>
  <c r="CT371" i="18"/>
  <c r="CU371" i="18"/>
  <c r="CV371" i="18"/>
  <c r="CW371" i="18"/>
  <c r="CX371" i="18"/>
  <c r="CY371" i="18"/>
  <c r="CZ371" i="18"/>
  <c r="DA371" i="18"/>
  <c r="DB371" i="18"/>
  <c r="DC371" i="18"/>
  <c r="DD371" i="18"/>
  <c r="DE371" i="18"/>
  <c r="DF371" i="18"/>
  <c r="DG371" i="18"/>
  <c r="DH371" i="18"/>
  <c r="DI371" i="18"/>
  <c r="DJ371" i="18"/>
  <c r="DK371" i="18"/>
  <c r="DL371" i="18"/>
  <c r="DM371" i="18"/>
  <c r="DN371" i="18"/>
  <c r="DO371" i="18"/>
  <c r="DP371" i="18"/>
  <c r="DQ371" i="18"/>
  <c r="DR371" i="18"/>
  <c r="DS371" i="18"/>
  <c r="DT371" i="18"/>
  <c r="DU371" i="18"/>
  <c r="DV371" i="18"/>
  <c r="DW371" i="18"/>
  <c r="DX371" i="18"/>
  <c r="DY371" i="18"/>
  <c r="DZ371" i="18"/>
  <c r="EA371" i="18"/>
  <c r="EB371" i="18"/>
  <c r="EC371" i="18"/>
  <c r="ED371" i="18"/>
  <c r="EE371" i="18"/>
  <c r="EF371" i="18"/>
  <c r="EG371" i="18"/>
  <c r="EH371" i="18"/>
  <c r="BJ372" i="18"/>
  <c r="BK372" i="18"/>
  <c r="BL372" i="18"/>
  <c r="BM372" i="18"/>
  <c r="BN372" i="18"/>
  <c r="BO372" i="18"/>
  <c r="BP372" i="18"/>
  <c r="BQ372" i="18"/>
  <c r="BR372" i="18"/>
  <c r="BS372" i="18"/>
  <c r="BT372" i="18"/>
  <c r="BU372" i="18"/>
  <c r="BV372" i="18"/>
  <c r="BW372" i="18"/>
  <c r="BX372" i="18"/>
  <c r="BY372" i="18"/>
  <c r="CA372" i="18"/>
  <c r="CB372" i="18"/>
  <c r="CC372" i="18"/>
  <c r="CD372" i="18"/>
  <c r="CE372" i="18"/>
  <c r="CF372" i="18"/>
  <c r="CG372" i="18"/>
  <c r="CH372" i="18"/>
  <c r="CI372" i="18"/>
  <c r="CJ372" i="18"/>
  <c r="CK372" i="18"/>
  <c r="CL372" i="18"/>
  <c r="CM372" i="18"/>
  <c r="CN372" i="18"/>
  <c r="CO372" i="18"/>
  <c r="CP372" i="18"/>
  <c r="CQ372" i="18"/>
  <c r="CR372" i="18"/>
  <c r="CS372" i="18"/>
  <c r="CT372" i="18"/>
  <c r="CU372" i="18"/>
  <c r="CV372" i="18"/>
  <c r="CW372" i="18"/>
  <c r="CX372" i="18"/>
  <c r="CY372" i="18"/>
  <c r="CZ372" i="18"/>
  <c r="DA372" i="18"/>
  <c r="DB372" i="18"/>
  <c r="DC372" i="18"/>
  <c r="DD372" i="18"/>
  <c r="DE372" i="18"/>
  <c r="DF372" i="18"/>
  <c r="DG372" i="18"/>
  <c r="DH372" i="18"/>
  <c r="DI372" i="18"/>
  <c r="DJ372" i="18"/>
  <c r="DK372" i="18"/>
  <c r="DL372" i="18"/>
  <c r="DM372" i="18"/>
  <c r="DN372" i="18"/>
  <c r="DO372" i="18"/>
  <c r="DP372" i="18"/>
  <c r="DQ372" i="18"/>
  <c r="DR372" i="18"/>
  <c r="DS372" i="18"/>
  <c r="DT372" i="18"/>
  <c r="DU372" i="18"/>
  <c r="DV372" i="18"/>
  <c r="DW372" i="18"/>
  <c r="DX372" i="18"/>
  <c r="DY372" i="18"/>
  <c r="DZ372" i="18"/>
  <c r="EA372" i="18"/>
  <c r="EB372" i="18"/>
  <c r="EC372" i="18"/>
  <c r="ED372" i="18"/>
  <c r="EE372" i="18"/>
  <c r="EF372" i="18"/>
  <c r="EG372" i="18"/>
  <c r="EH372" i="18"/>
  <c r="BJ373" i="18"/>
  <c r="BK373" i="18"/>
  <c r="BL373" i="18"/>
  <c r="BM373" i="18"/>
  <c r="BN373" i="18"/>
  <c r="BO373" i="18"/>
  <c r="BP373" i="18"/>
  <c r="BQ373" i="18"/>
  <c r="BR373" i="18"/>
  <c r="BS373" i="18"/>
  <c r="BT373" i="18"/>
  <c r="BU373" i="18"/>
  <c r="BV373" i="18"/>
  <c r="BW373" i="18"/>
  <c r="BX373" i="18"/>
  <c r="BY373" i="18"/>
  <c r="BZ373" i="18"/>
  <c r="CA373" i="18"/>
  <c r="CB373" i="18"/>
  <c r="CC373" i="18"/>
  <c r="CD373" i="18"/>
  <c r="CE373" i="18"/>
  <c r="CF373" i="18"/>
  <c r="CG373" i="18"/>
  <c r="CH373" i="18"/>
  <c r="CI373" i="18"/>
  <c r="CJ373" i="18"/>
  <c r="CK373" i="18"/>
  <c r="CL373" i="18"/>
  <c r="CM373" i="18"/>
  <c r="CN373" i="18"/>
  <c r="CO373" i="18"/>
  <c r="CP373" i="18"/>
  <c r="CQ373" i="18"/>
  <c r="CR373" i="18"/>
  <c r="CS373" i="18"/>
  <c r="CT373" i="18"/>
  <c r="CU373" i="18"/>
  <c r="CW373" i="18"/>
  <c r="CX373" i="18"/>
  <c r="CY373" i="18"/>
  <c r="CZ373" i="18"/>
  <c r="DA373" i="18"/>
  <c r="DB373" i="18"/>
  <c r="DC373" i="18"/>
  <c r="DD373" i="18"/>
  <c r="DE373" i="18"/>
  <c r="DF373" i="18"/>
  <c r="DG373" i="18"/>
  <c r="DH373" i="18"/>
  <c r="DI373" i="18"/>
  <c r="DJ373" i="18"/>
  <c r="DK373" i="18"/>
  <c r="DL373" i="18"/>
  <c r="DM373" i="18"/>
  <c r="DN373" i="18"/>
  <c r="DO373" i="18"/>
  <c r="DP373" i="18"/>
  <c r="DQ373" i="18"/>
  <c r="DR373" i="18"/>
  <c r="DS373" i="18"/>
  <c r="DT373" i="18"/>
  <c r="DU373" i="18"/>
  <c r="DV373" i="18"/>
  <c r="DW373" i="18"/>
  <c r="DX373" i="18"/>
  <c r="DY373" i="18"/>
  <c r="DZ373" i="18"/>
  <c r="EA373" i="18"/>
  <c r="EB373" i="18"/>
  <c r="EC373" i="18"/>
  <c r="ED373" i="18"/>
  <c r="EE373" i="18"/>
  <c r="EF373" i="18"/>
  <c r="EG373" i="18"/>
  <c r="EH373" i="18"/>
  <c r="BJ374" i="18"/>
  <c r="BK374" i="18"/>
  <c r="BL374" i="18"/>
  <c r="BM374" i="18"/>
  <c r="BN374" i="18"/>
  <c r="BO374" i="18"/>
  <c r="BP374" i="18"/>
  <c r="BQ374" i="18"/>
  <c r="BR374" i="18"/>
  <c r="BS374" i="18"/>
  <c r="BT374" i="18"/>
  <c r="BU374" i="18"/>
  <c r="BV374" i="18"/>
  <c r="BW374" i="18"/>
  <c r="BX374" i="18"/>
  <c r="BY374" i="18"/>
  <c r="BZ374" i="18"/>
  <c r="CA374" i="18"/>
  <c r="CB374" i="18"/>
  <c r="CC374" i="18"/>
  <c r="CD374" i="18"/>
  <c r="CE374" i="18"/>
  <c r="CF374" i="18"/>
  <c r="CG374" i="18"/>
  <c r="CH374" i="18"/>
  <c r="CI374" i="18"/>
  <c r="CJ374" i="18"/>
  <c r="CK374" i="18"/>
  <c r="CL374" i="18"/>
  <c r="CM374" i="18"/>
  <c r="CN374" i="18"/>
  <c r="CO374" i="18"/>
  <c r="CP374" i="18"/>
  <c r="CQ374" i="18"/>
  <c r="CR374" i="18"/>
  <c r="CS374" i="18"/>
  <c r="CT374" i="18"/>
  <c r="CU374" i="18"/>
  <c r="CV374" i="18"/>
  <c r="CW374" i="18"/>
  <c r="CX374" i="18"/>
  <c r="CY374" i="18"/>
  <c r="CZ374" i="18"/>
  <c r="DA374" i="18"/>
  <c r="DB374" i="18"/>
  <c r="DC374" i="18"/>
  <c r="DD374" i="18"/>
  <c r="DE374" i="18"/>
  <c r="DF374" i="18"/>
  <c r="DG374" i="18"/>
  <c r="DH374" i="18"/>
  <c r="DI374" i="18"/>
  <c r="DJ374" i="18"/>
  <c r="DK374" i="18"/>
  <c r="DL374" i="18"/>
  <c r="DM374" i="18"/>
  <c r="DN374" i="18"/>
  <c r="DO374" i="18"/>
  <c r="DP374" i="18"/>
  <c r="DQ374" i="18"/>
  <c r="DR374" i="18"/>
  <c r="DS374" i="18"/>
  <c r="DT374" i="18"/>
  <c r="DV374" i="18"/>
  <c r="DW374" i="18"/>
  <c r="DX374" i="18"/>
  <c r="DY374" i="18"/>
  <c r="DZ374" i="18"/>
  <c r="EA374" i="18"/>
  <c r="EB374" i="18"/>
  <c r="EC374" i="18"/>
  <c r="ED374" i="18"/>
  <c r="EE374" i="18"/>
  <c r="EF374" i="18"/>
  <c r="EG374" i="18"/>
  <c r="EH374" i="18"/>
  <c r="BJ375" i="18"/>
  <c r="BL375" i="18"/>
  <c r="BM375" i="18"/>
  <c r="BN375" i="18"/>
  <c r="BO375" i="18"/>
  <c r="BP375" i="18"/>
  <c r="BQ375" i="18"/>
  <c r="BR375" i="18"/>
  <c r="BS375" i="18"/>
  <c r="BT375" i="18"/>
  <c r="BU375" i="18"/>
  <c r="BV375" i="18"/>
  <c r="BW375" i="18"/>
  <c r="BX375" i="18"/>
  <c r="BY375" i="18"/>
  <c r="BZ375" i="18"/>
  <c r="CA375" i="18"/>
  <c r="CB375" i="18"/>
  <c r="CC375" i="18"/>
  <c r="CD375" i="18"/>
  <c r="CE375" i="18"/>
  <c r="CF375" i="18"/>
  <c r="CG375" i="18"/>
  <c r="CH375" i="18"/>
  <c r="CI375" i="18"/>
  <c r="CJ375" i="18"/>
  <c r="CK375" i="18"/>
  <c r="CL375" i="18"/>
  <c r="CM375" i="18"/>
  <c r="CN375" i="18"/>
  <c r="CO375" i="18"/>
  <c r="CP375" i="18"/>
  <c r="CQ375" i="18"/>
  <c r="CR375" i="18"/>
  <c r="CS375" i="18"/>
  <c r="CT375" i="18"/>
  <c r="CU375" i="18"/>
  <c r="CV375" i="18"/>
  <c r="CW375" i="18"/>
  <c r="CX375" i="18"/>
  <c r="CY375" i="18"/>
  <c r="CZ375" i="18"/>
  <c r="DA375" i="18"/>
  <c r="DB375" i="18"/>
  <c r="DC375" i="18"/>
  <c r="DD375" i="18"/>
  <c r="DE375" i="18"/>
  <c r="DF375" i="18"/>
  <c r="DG375" i="18"/>
  <c r="DH375" i="18"/>
  <c r="DI375" i="18"/>
  <c r="DJ375" i="18"/>
  <c r="DK375" i="18"/>
  <c r="DL375" i="18"/>
  <c r="DM375" i="18"/>
  <c r="DN375" i="18"/>
  <c r="DO375" i="18"/>
  <c r="DP375" i="18"/>
  <c r="DQ375" i="18"/>
  <c r="DR375" i="18"/>
  <c r="DS375" i="18"/>
  <c r="DT375" i="18"/>
  <c r="DU375" i="18"/>
  <c r="DV375" i="18"/>
  <c r="DW375" i="18"/>
  <c r="DX375" i="18"/>
  <c r="DY375" i="18"/>
  <c r="DZ375" i="18"/>
  <c r="EA375" i="18"/>
  <c r="EB375" i="18"/>
  <c r="EC375" i="18"/>
  <c r="ED375" i="18"/>
  <c r="EE375" i="18"/>
  <c r="EF375" i="18"/>
  <c r="EG375" i="18"/>
  <c r="EH375" i="18"/>
  <c r="BJ376" i="18"/>
  <c r="BK376" i="18"/>
  <c r="BL376" i="18"/>
  <c r="BM376" i="18"/>
  <c r="BN376" i="18"/>
  <c r="BO376" i="18"/>
  <c r="BP376" i="18"/>
  <c r="BQ376" i="18"/>
  <c r="BR376" i="18"/>
  <c r="BS376" i="18"/>
  <c r="BT376" i="18"/>
  <c r="BU376" i="18"/>
  <c r="BV376" i="18"/>
  <c r="BW376" i="18"/>
  <c r="BX376" i="18"/>
  <c r="BY376" i="18"/>
  <c r="BZ376" i="18"/>
  <c r="CA376" i="18"/>
  <c r="CB376" i="18"/>
  <c r="CC376" i="18"/>
  <c r="CD376" i="18"/>
  <c r="CE376" i="18"/>
  <c r="CF376" i="18"/>
  <c r="CG376" i="18"/>
  <c r="CH376" i="18"/>
  <c r="CI376" i="18"/>
  <c r="CJ376" i="18"/>
  <c r="CL376" i="18"/>
  <c r="CM376" i="18"/>
  <c r="CN376" i="18"/>
  <c r="CO376" i="18"/>
  <c r="CP376" i="18"/>
  <c r="CQ376" i="18"/>
  <c r="CR376" i="18"/>
  <c r="CS376" i="18"/>
  <c r="CT376" i="18"/>
  <c r="CU376" i="18"/>
  <c r="CV376" i="18"/>
  <c r="CW376" i="18"/>
  <c r="CX376" i="18"/>
  <c r="CY376" i="18"/>
  <c r="CZ376" i="18"/>
  <c r="DA376" i="18"/>
  <c r="DB376" i="18"/>
  <c r="DC376" i="18"/>
  <c r="DD376" i="18"/>
  <c r="DE376" i="18"/>
  <c r="DF376" i="18"/>
  <c r="DG376" i="18"/>
  <c r="DH376" i="18"/>
  <c r="DI376" i="18"/>
  <c r="DJ376" i="18"/>
  <c r="DK376" i="18"/>
  <c r="DL376" i="18"/>
  <c r="DM376" i="18"/>
  <c r="DN376" i="18"/>
  <c r="DO376" i="18"/>
  <c r="DP376" i="18"/>
  <c r="DQ376" i="18"/>
  <c r="DR376" i="18"/>
  <c r="DS376" i="18"/>
  <c r="DT376" i="18"/>
  <c r="DU376" i="18"/>
  <c r="DV376" i="18"/>
  <c r="DW376" i="18"/>
  <c r="DX376" i="18"/>
  <c r="DY376" i="18"/>
  <c r="DZ376" i="18"/>
  <c r="EA376" i="18"/>
  <c r="EB376" i="18"/>
  <c r="EC376" i="18"/>
  <c r="ED376" i="18"/>
  <c r="EE376" i="18"/>
  <c r="EF376" i="18"/>
  <c r="EG376" i="18"/>
  <c r="EH376" i="18"/>
  <c r="BJ377" i="18"/>
  <c r="BK377" i="18"/>
  <c r="BL377" i="18"/>
  <c r="BM377" i="18"/>
  <c r="BN377" i="18"/>
  <c r="BO377" i="18"/>
  <c r="BP377" i="18"/>
  <c r="BQ377" i="18"/>
  <c r="BR377" i="18"/>
  <c r="BS377" i="18"/>
  <c r="BT377" i="18"/>
  <c r="BU377" i="18"/>
  <c r="BV377" i="18"/>
  <c r="BW377" i="18"/>
  <c r="BX377" i="18"/>
  <c r="BY377" i="18"/>
  <c r="BZ377" i="18"/>
  <c r="CA377" i="18"/>
  <c r="CB377" i="18"/>
  <c r="CC377" i="18"/>
  <c r="CE377" i="18"/>
  <c r="CF377" i="18"/>
  <c r="CG377" i="18"/>
  <c r="CH377" i="18"/>
  <c r="CI377" i="18"/>
  <c r="CJ377" i="18"/>
  <c r="CK377" i="18"/>
  <c r="CL377" i="18"/>
  <c r="CM377" i="18"/>
  <c r="CN377" i="18"/>
  <c r="CO377" i="18"/>
  <c r="CP377" i="18"/>
  <c r="CQ377" i="18"/>
  <c r="CR377" i="18"/>
  <c r="CS377" i="18"/>
  <c r="CT377" i="18"/>
  <c r="CU377" i="18"/>
  <c r="CV377" i="18"/>
  <c r="CW377" i="18"/>
  <c r="CX377" i="18"/>
  <c r="CY377" i="18"/>
  <c r="CZ377" i="18"/>
  <c r="DA377" i="18"/>
  <c r="DB377" i="18"/>
  <c r="DC377" i="18"/>
  <c r="DD377" i="18"/>
  <c r="DE377" i="18"/>
  <c r="DF377" i="18"/>
  <c r="DG377" i="18"/>
  <c r="DH377" i="18"/>
  <c r="DI377" i="18"/>
  <c r="DJ377" i="18"/>
  <c r="DK377" i="18"/>
  <c r="DL377" i="18"/>
  <c r="DM377" i="18"/>
  <c r="DN377" i="18"/>
  <c r="DO377" i="18"/>
  <c r="DP377" i="18"/>
  <c r="DQ377" i="18"/>
  <c r="DR377" i="18"/>
  <c r="DS377" i="18"/>
  <c r="DT377" i="18"/>
  <c r="DU377" i="18"/>
  <c r="DV377" i="18"/>
  <c r="DW377" i="18"/>
  <c r="DX377" i="18"/>
  <c r="DY377" i="18"/>
  <c r="DZ377" i="18"/>
  <c r="EA377" i="18"/>
  <c r="EB377" i="18"/>
  <c r="EC377" i="18"/>
  <c r="ED377" i="18"/>
  <c r="EE377" i="18"/>
  <c r="EF377" i="18"/>
  <c r="EG377" i="18"/>
  <c r="EH377" i="18"/>
  <c r="BJ378" i="18"/>
  <c r="BK378" i="18"/>
  <c r="BM378" i="18"/>
  <c r="BN378" i="18"/>
  <c r="BO378" i="18"/>
  <c r="BP378" i="18"/>
  <c r="BQ378" i="18"/>
  <c r="BR378" i="18"/>
  <c r="BS378" i="18"/>
  <c r="BT378" i="18"/>
  <c r="BU378" i="18"/>
  <c r="BV378" i="18"/>
  <c r="BW378" i="18"/>
  <c r="BX378" i="18"/>
  <c r="BY378" i="18"/>
  <c r="BZ378" i="18"/>
  <c r="CA378" i="18"/>
  <c r="CB378" i="18"/>
  <c r="CC378" i="18"/>
  <c r="CD378" i="18"/>
  <c r="CE378" i="18"/>
  <c r="CF378" i="18"/>
  <c r="CG378" i="18"/>
  <c r="CH378" i="18"/>
  <c r="CI378" i="18"/>
  <c r="CJ378" i="18"/>
  <c r="CK378" i="18"/>
  <c r="CL378" i="18"/>
  <c r="CM378" i="18"/>
  <c r="CN378" i="18"/>
  <c r="CO378" i="18"/>
  <c r="CP378" i="18"/>
  <c r="CQ378" i="18"/>
  <c r="CR378" i="18"/>
  <c r="CS378" i="18"/>
  <c r="CT378" i="18"/>
  <c r="CU378" i="18"/>
  <c r="CV378" i="18"/>
  <c r="CW378" i="18"/>
  <c r="CX378" i="18"/>
  <c r="CY378" i="18"/>
  <c r="CZ378" i="18"/>
  <c r="DA378" i="18"/>
  <c r="DB378" i="18"/>
  <c r="DC378" i="18"/>
  <c r="DD378" i="18"/>
  <c r="DE378" i="18"/>
  <c r="DF378" i="18"/>
  <c r="DG378" i="18"/>
  <c r="DH378" i="18"/>
  <c r="DI378" i="18"/>
  <c r="DJ378" i="18"/>
  <c r="DK378" i="18"/>
  <c r="DL378" i="18"/>
  <c r="DM378" i="18"/>
  <c r="DN378" i="18"/>
  <c r="DO378" i="18"/>
  <c r="DP378" i="18"/>
  <c r="DQ378" i="18"/>
  <c r="DR378" i="18"/>
  <c r="DS378" i="18"/>
  <c r="DT378" i="18"/>
  <c r="DU378" i="18"/>
  <c r="DV378" i="18"/>
  <c r="DW378" i="18"/>
  <c r="DX378" i="18"/>
  <c r="DY378" i="18"/>
  <c r="DZ378" i="18"/>
  <c r="EA378" i="18"/>
  <c r="EB378" i="18"/>
  <c r="EC378" i="18"/>
  <c r="ED378" i="18"/>
  <c r="EE378" i="18"/>
  <c r="EF378" i="18"/>
  <c r="EG378" i="18"/>
  <c r="EH378" i="18"/>
  <c r="BJ379" i="18"/>
  <c r="BK379" i="18"/>
  <c r="BL379" i="18"/>
  <c r="BM379" i="18"/>
  <c r="BN379" i="18"/>
  <c r="BO379" i="18"/>
  <c r="BP379" i="18"/>
  <c r="BQ379" i="18"/>
  <c r="BR379" i="18"/>
  <c r="BS379" i="18"/>
  <c r="BT379" i="18"/>
  <c r="BU379" i="18"/>
  <c r="BV379" i="18"/>
  <c r="BW379" i="18"/>
  <c r="BX379" i="18"/>
  <c r="BY379" i="18"/>
  <c r="CA379" i="18"/>
  <c r="CB379" i="18"/>
  <c r="CC379" i="18"/>
  <c r="CD379" i="18"/>
  <c r="CE379" i="18"/>
  <c r="CF379" i="18"/>
  <c r="CG379" i="18"/>
  <c r="CH379" i="18"/>
  <c r="CI379" i="18"/>
  <c r="CJ379" i="18"/>
  <c r="CK379" i="18"/>
  <c r="CL379" i="18"/>
  <c r="CM379" i="18"/>
  <c r="CN379" i="18"/>
  <c r="CO379" i="18"/>
  <c r="CP379" i="18"/>
  <c r="CQ379" i="18"/>
  <c r="CR379" i="18"/>
  <c r="CS379" i="18"/>
  <c r="CT379" i="18"/>
  <c r="CU379" i="18"/>
  <c r="CV379" i="18"/>
  <c r="CW379" i="18"/>
  <c r="CX379" i="18"/>
  <c r="CY379" i="18"/>
  <c r="CZ379" i="18"/>
  <c r="DA379" i="18"/>
  <c r="DB379" i="18"/>
  <c r="DC379" i="18"/>
  <c r="DD379" i="18"/>
  <c r="DE379" i="18"/>
  <c r="DF379" i="18"/>
  <c r="DG379" i="18"/>
  <c r="DH379" i="18"/>
  <c r="DI379" i="18"/>
  <c r="DJ379" i="18"/>
  <c r="DK379" i="18"/>
  <c r="DL379" i="18"/>
  <c r="DM379" i="18"/>
  <c r="DN379" i="18"/>
  <c r="DO379" i="18"/>
  <c r="DP379" i="18"/>
  <c r="DQ379" i="18"/>
  <c r="DR379" i="18"/>
  <c r="DS379" i="18"/>
  <c r="DT379" i="18"/>
  <c r="DU379" i="18"/>
  <c r="DV379" i="18"/>
  <c r="DW379" i="18"/>
  <c r="DX379" i="18"/>
  <c r="DY379" i="18"/>
  <c r="DZ379" i="18"/>
  <c r="EA379" i="18"/>
  <c r="EB379" i="18"/>
  <c r="EC379" i="18"/>
  <c r="ED379" i="18"/>
  <c r="EE379" i="18"/>
  <c r="EF379" i="18"/>
  <c r="EG379" i="18"/>
  <c r="EH379" i="18"/>
  <c r="BJ380" i="18"/>
  <c r="BK380" i="18"/>
  <c r="BL380" i="18"/>
  <c r="BM380" i="18"/>
  <c r="BN380" i="18"/>
  <c r="BO380" i="18"/>
  <c r="BP380" i="18"/>
  <c r="BQ380" i="18"/>
  <c r="BR380" i="18"/>
  <c r="BS380" i="18"/>
  <c r="BT380" i="18"/>
  <c r="BU380" i="18"/>
  <c r="BV380" i="18"/>
  <c r="BW380" i="18"/>
  <c r="BX380" i="18"/>
  <c r="BY380" i="18"/>
  <c r="BZ380" i="18"/>
  <c r="CA380" i="18"/>
  <c r="CB380" i="18"/>
  <c r="CC380" i="18"/>
  <c r="CD380" i="18"/>
  <c r="CE380" i="18"/>
  <c r="CF380" i="18"/>
  <c r="CG380" i="18"/>
  <c r="CH380" i="18"/>
  <c r="CI380" i="18"/>
  <c r="CJ380" i="18"/>
  <c r="CK380" i="18"/>
  <c r="CL380" i="18"/>
  <c r="CM380" i="18"/>
  <c r="CN380" i="18"/>
  <c r="CO380" i="18"/>
  <c r="CP380" i="18"/>
  <c r="CQ380" i="18"/>
  <c r="CR380" i="18"/>
  <c r="CS380" i="18"/>
  <c r="CT380" i="18"/>
  <c r="CU380" i="18"/>
  <c r="CW380" i="18"/>
  <c r="CX380" i="18"/>
  <c r="CY380" i="18"/>
  <c r="CZ380" i="18"/>
  <c r="DA380" i="18"/>
  <c r="DB380" i="18"/>
  <c r="DC380" i="18"/>
  <c r="DD380" i="18"/>
  <c r="DE380" i="18"/>
  <c r="DF380" i="18"/>
  <c r="DG380" i="18"/>
  <c r="DH380" i="18"/>
  <c r="DI380" i="18"/>
  <c r="DJ380" i="18"/>
  <c r="DK380" i="18"/>
  <c r="DL380" i="18"/>
  <c r="DM380" i="18"/>
  <c r="DN380" i="18"/>
  <c r="DO380" i="18"/>
  <c r="DP380" i="18"/>
  <c r="DQ380" i="18"/>
  <c r="DR380" i="18"/>
  <c r="DS380" i="18"/>
  <c r="DT380" i="18"/>
  <c r="DU380" i="18"/>
  <c r="DV380" i="18"/>
  <c r="DW380" i="18"/>
  <c r="DX380" i="18"/>
  <c r="DY380" i="18"/>
  <c r="DZ380" i="18"/>
  <c r="EA380" i="18"/>
  <c r="EB380" i="18"/>
  <c r="EC380" i="18"/>
  <c r="ED380" i="18"/>
  <c r="EE380" i="18"/>
  <c r="EF380" i="18"/>
  <c r="EG380" i="18"/>
  <c r="EH380" i="18"/>
  <c r="BJ381" i="18"/>
  <c r="BK381" i="18"/>
  <c r="BL381" i="18"/>
  <c r="BM381" i="18"/>
  <c r="BN381" i="18"/>
  <c r="BO381" i="18"/>
  <c r="BP381" i="18"/>
  <c r="BQ381" i="18"/>
  <c r="BR381" i="18"/>
  <c r="BS381" i="18"/>
  <c r="BT381" i="18"/>
  <c r="BU381" i="18"/>
  <c r="BV381" i="18"/>
  <c r="BW381" i="18"/>
  <c r="BX381" i="18"/>
  <c r="BY381" i="18"/>
  <c r="BZ381" i="18"/>
  <c r="CA381" i="18"/>
  <c r="CB381" i="18"/>
  <c r="CC381" i="18"/>
  <c r="CD381" i="18"/>
  <c r="CE381" i="18"/>
  <c r="CF381" i="18"/>
  <c r="CG381" i="18"/>
  <c r="CH381" i="18"/>
  <c r="CI381" i="18"/>
  <c r="CJ381" i="18"/>
  <c r="CK381" i="18"/>
  <c r="CL381" i="18"/>
  <c r="CM381" i="18"/>
  <c r="CN381" i="18"/>
  <c r="CO381" i="18"/>
  <c r="CP381" i="18"/>
  <c r="CQ381" i="18"/>
  <c r="CR381" i="18"/>
  <c r="CS381" i="18"/>
  <c r="CT381" i="18"/>
  <c r="CU381" i="18"/>
  <c r="CV381" i="18"/>
  <c r="CW381" i="18"/>
  <c r="CX381" i="18"/>
  <c r="CY381" i="18"/>
  <c r="CZ381" i="18"/>
  <c r="DA381" i="18"/>
  <c r="DB381" i="18"/>
  <c r="DC381" i="18"/>
  <c r="DD381" i="18"/>
  <c r="DE381" i="18"/>
  <c r="DF381" i="18"/>
  <c r="DG381" i="18"/>
  <c r="DH381" i="18"/>
  <c r="DI381" i="18"/>
  <c r="DJ381" i="18"/>
  <c r="DK381" i="18"/>
  <c r="DL381" i="18"/>
  <c r="DM381" i="18"/>
  <c r="DN381" i="18"/>
  <c r="DO381" i="18"/>
  <c r="DP381" i="18"/>
  <c r="DQ381" i="18"/>
  <c r="DR381" i="18"/>
  <c r="DS381" i="18"/>
  <c r="DT381" i="18"/>
  <c r="DV381" i="18"/>
  <c r="DW381" i="18"/>
  <c r="DX381" i="18"/>
  <c r="DY381" i="18"/>
  <c r="DZ381" i="18"/>
  <c r="EA381" i="18"/>
  <c r="EB381" i="18"/>
  <c r="EC381" i="18"/>
  <c r="ED381" i="18"/>
  <c r="EE381" i="18"/>
  <c r="EF381" i="18"/>
  <c r="EG381" i="18"/>
  <c r="EH381" i="18"/>
  <c r="BJ382" i="18"/>
  <c r="BL382" i="18"/>
  <c r="BM382" i="18"/>
  <c r="BN382" i="18"/>
  <c r="BO382" i="18"/>
  <c r="BP382" i="18"/>
  <c r="BQ382" i="18"/>
  <c r="BR382" i="18"/>
  <c r="BS382" i="18"/>
  <c r="BT382" i="18"/>
  <c r="BU382" i="18"/>
  <c r="BV382" i="18"/>
  <c r="BW382" i="18"/>
  <c r="BX382" i="18"/>
  <c r="BY382" i="18"/>
  <c r="BZ382" i="18"/>
  <c r="CA382" i="18"/>
  <c r="CB382" i="18"/>
  <c r="CC382" i="18"/>
  <c r="CD382" i="18"/>
  <c r="CE382" i="18"/>
  <c r="CF382" i="18"/>
  <c r="CG382" i="18"/>
  <c r="CH382" i="18"/>
  <c r="CI382" i="18"/>
  <c r="CJ382" i="18"/>
  <c r="CK382" i="18"/>
  <c r="CL382" i="18"/>
  <c r="CM382" i="18"/>
  <c r="CN382" i="18"/>
  <c r="CO382" i="18"/>
  <c r="CP382" i="18"/>
  <c r="CQ382" i="18"/>
  <c r="CR382" i="18"/>
  <c r="CS382" i="18"/>
  <c r="CT382" i="18"/>
  <c r="CU382" i="18"/>
  <c r="CV382" i="18"/>
  <c r="CW382" i="18"/>
  <c r="CX382" i="18"/>
  <c r="CY382" i="18"/>
  <c r="CZ382" i="18"/>
  <c r="DA382" i="18"/>
  <c r="DB382" i="18"/>
  <c r="DC382" i="18"/>
  <c r="DD382" i="18"/>
  <c r="DE382" i="18"/>
  <c r="DF382" i="18"/>
  <c r="DG382" i="18"/>
  <c r="DH382" i="18"/>
  <c r="DI382" i="18"/>
  <c r="DJ382" i="18"/>
  <c r="DK382" i="18"/>
  <c r="DL382" i="18"/>
  <c r="DM382" i="18"/>
  <c r="DN382" i="18"/>
  <c r="DO382" i="18"/>
  <c r="DP382" i="18"/>
  <c r="DQ382" i="18"/>
  <c r="DR382" i="18"/>
  <c r="DS382" i="18"/>
  <c r="DT382" i="18"/>
  <c r="DU382" i="18"/>
  <c r="DV382" i="18"/>
  <c r="DW382" i="18"/>
  <c r="DX382" i="18"/>
  <c r="DY382" i="18"/>
  <c r="DZ382" i="18"/>
  <c r="EA382" i="18"/>
  <c r="EB382" i="18"/>
  <c r="EC382" i="18"/>
  <c r="ED382" i="18"/>
  <c r="EE382" i="18"/>
  <c r="EF382" i="18"/>
  <c r="EG382" i="18"/>
  <c r="EH382" i="18"/>
  <c r="BJ383" i="18"/>
  <c r="BK383" i="18"/>
  <c r="BL383" i="18"/>
  <c r="BM383" i="18"/>
  <c r="BN383" i="18"/>
  <c r="BO383" i="18"/>
  <c r="BP383" i="18"/>
  <c r="BQ383" i="18"/>
  <c r="BR383" i="18"/>
  <c r="BS383" i="18"/>
  <c r="BT383" i="18"/>
  <c r="BU383" i="18"/>
  <c r="BV383" i="18"/>
  <c r="BW383" i="18"/>
  <c r="BX383" i="18"/>
  <c r="BY383" i="18"/>
  <c r="BZ383" i="18"/>
  <c r="CA383" i="18"/>
  <c r="CB383" i="18"/>
  <c r="CC383" i="18"/>
  <c r="CD383" i="18"/>
  <c r="CE383" i="18"/>
  <c r="CF383" i="18"/>
  <c r="CG383" i="18"/>
  <c r="CH383" i="18"/>
  <c r="CI383" i="18"/>
  <c r="CJ383" i="18"/>
  <c r="CL383" i="18"/>
  <c r="CM383" i="18"/>
  <c r="CN383" i="18"/>
  <c r="CO383" i="18"/>
  <c r="CP383" i="18"/>
  <c r="CQ383" i="18"/>
  <c r="CR383" i="18"/>
  <c r="CS383" i="18"/>
  <c r="CT383" i="18"/>
  <c r="CU383" i="18"/>
  <c r="CV383" i="18"/>
  <c r="CW383" i="18"/>
  <c r="CX383" i="18"/>
  <c r="CY383" i="18"/>
  <c r="CZ383" i="18"/>
  <c r="DA383" i="18"/>
  <c r="DB383" i="18"/>
  <c r="DC383" i="18"/>
  <c r="DD383" i="18"/>
  <c r="DE383" i="18"/>
  <c r="DF383" i="18"/>
  <c r="DG383" i="18"/>
  <c r="DH383" i="18"/>
  <c r="DI383" i="18"/>
  <c r="DJ383" i="18"/>
  <c r="DK383" i="18"/>
  <c r="DL383" i="18"/>
  <c r="DM383" i="18"/>
  <c r="DN383" i="18"/>
  <c r="DO383" i="18"/>
  <c r="DP383" i="18"/>
  <c r="DQ383" i="18"/>
  <c r="DR383" i="18"/>
  <c r="DS383" i="18"/>
  <c r="DT383" i="18"/>
  <c r="DU383" i="18"/>
  <c r="DV383" i="18"/>
  <c r="DW383" i="18"/>
  <c r="DX383" i="18"/>
  <c r="DY383" i="18"/>
  <c r="DZ383" i="18"/>
  <c r="EA383" i="18"/>
  <c r="EB383" i="18"/>
  <c r="EC383" i="18"/>
  <c r="ED383" i="18"/>
  <c r="EE383" i="18"/>
  <c r="EF383" i="18"/>
  <c r="EG383" i="18"/>
  <c r="EH383" i="18"/>
  <c r="BJ384" i="18"/>
  <c r="BK384" i="18"/>
  <c r="BL384" i="18"/>
  <c r="BM384" i="18"/>
  <c r="BN384" i="18"/>
  <c r="BO384" i="18"/>
  <c r="BP384" i="18"/>
  <c r="BQ384" i="18"/>
  <c r="BR384" i="18"/>
  <c r="BS384" i="18"/>
  <c r="BT384" i="18"/>
  <c r="BU384" i="18"/>
  <c r="BV384" i="18"/>
  <c r="BW384" i="18"/>
  <c r="BX384" i="18"/>
  <c r="BY384" i="18"/>
  <c r="BZ384" i="18"/>
  <c r="CA384" i="18"/>
  <c r="CB384" i="18"/>
  <c r="CC384" i="18"/>
  <c r="CD384" i="18"/>
  <c r="CE384" i="18"/>
  <c r="CF384" i="18"/>
  <c r="CG384" i="18"/>
  <c r="CH384" i="18"/>
  <c r="CI384" i="18"/>
  <c r="CJ384" i="18"/>
  <c r="CK384" i="18"/>
  <c r="CL384" i="18"/>
  <c r="CM384" i="18"/>
  <c r="CN384" i="18"/>
  <c r="CO384" i="18"/>
  <c r="CP384" i="18"/>
  <c r="CQ384" i="18"/>
  <c r="CR384" i="18"/>
  <c r="CS384" i="18"/>
  <c r="CT384" i="18"/>
  <c r="CU384" i="18"/>
  <c r="CW384" i="18"/>
  <c r="CX384" i="18"/>
  <c r="CY384" i="18"/>
  <c r="CZ384" i="18"/>
  <c r="DA384" i="18"/>
  <c r="DB384" i="18"/>
  <c r="DC384" i="18"/>
  <c r="DD384" i="18"/>
  <c r="DE384" i="18"/>
  <c r="DF384" i="18"/>
  <c r="DG384" i="18"/>
  <c r="DH384" i="18"/>
  <c r="DI384" i="18"/>
  <c r="DJ384" i="18"/>
  <c r="DK384" i="18"/>
  <c r="DL384" i="18"/>
  <c r="DM384" i="18"/>
  <c r="DN384" i="18"/>
  <c r="DO384" i="18"/>
  <c r="DP384" i="18"/>
  <c r="DQ384" i="18"/>
  <c r="DR384" i="18"/>
  <c r="DS384" i="18"/>
  <c r="DT384" i="18"/>
  <c r="DU384" i="18"/>
  <c r="DV384" i="18"/>
  <c r="DW384" i="18"/>
  <c r="DX384" i="18"/>
  <c r="DY384" i="18"/>
  <c r="DZ384" i="18"/>
  <c r="EA384" i="18"/>
  <c r="EB384" i="18"/>
  <c r="EC384" i="18"/>
  <c r="ED384" i="18"/>
  <c r="EE384" i="18"/>
  <c r="EF384" i="18"/>
  <c r="EG384" i="18"/>
  <c r="EH384" i="18"/>
  <c r="BJ385" i="18"/>
  <c r="BK385" i="18"/>
  <c r="BL385" i="18"/>
  <c r="BM385" i="18"/>
  <c r="BN385" i="18"/>
  <c r="BO385" i="18"/>
  <c r="BP385" i="18"/>
  <c r="BQ385" i="18"/>
  <c r="BR385" i="18"/>
  <c r="BS385" i="18"/>
  <c r="BT385" i="18"/>
  <c r="BU385" i="18"/>
  <c r="BV385" i="18"/>
  <c r="BW385" i="18"/>
  <c r="BX385" i="18"/>
  <c r="BY385" i="18"/>
  <c r="BZ385" i="18"/>
  <c r="CA385" i="18"/>
  <c r="CB385" i="18"/>
  <c r="CC385" i="18"/>
  <c r="CD385" i="18"/>
  <c r="CE385" i="18"/>
  <c r="CF385" i="18"/>
  <c r="CG385" i="18"/>
  <c r="CH385" i="18"/>
  <c r="CI385" i="18"/>
  <c r="CJ385" i="18"/>
  <c r="CK385" i="18"/>
  <c r="CL385" i="18"/>
  <c r="CM385" i="18"/>
  <c r="CN385" i="18"/>
  <c r="CO385" i="18"/>
  <c r="CP385" i="18"/>
  <c r="CQ385" i="18"/>
  <c r="CS385" i="18"/>
  <c r="CT385" i="18"/>
  <c r="CU385" i="18"/>
  <c r="CV385" i="18"/>
  <c r="CW385" i="18"/>
  <c r="CX385" i="18"/>
  <c r="CY385" i="18"/>
  <c r="CZ385" i="18"/>
  <c r="DA385" i="18"/>
  <c r="DB385" i="18"/>
  <c r="DC385" i="18"/>
  <c r="DD385" i="18"/>
  <c r="DE385" i="18"/>
  <c r="DF385" i="18"/>
  <c r="DG385" i="18"/>
  <c r="DH385" i="18"/>
  <c r="DI385" i="18"/>
  <c r="DJ385" i="18"/>
  <c r="DK385" i="18"/>
  <c r="DL385" i="18"/>
  <c r="DM385" i="18"/>
  <c r="DN385" i="18"/>
  <c r="DO385" i="18"/>
  <c r="DP385" i="18"/>
  <c r="DQ385" i="18"/>
  <c r="DR385" i="18"/>
  <c r="DS385" i="18"/>
  <c r="DT385" i="18"/>
  <c r="DU385" i="18"/>
  <c r="DV385" i="18"/>
  <c r="DW385" i="18"/>
  <c r="DX385" i="18"/>
  <c r="DY385" i="18"/>
  <c r="DZ385" i="18"/>
  <c r="EA385" i="18"/>
  <c r="EB385" i="18"/>
  <c r="EC385" i="18"/>
  <c r="ED385" i="18"/>
  <c r="EE385" i="18"/>
  <c r="EF385" i="18"/>
  <c r="EG385" i="18"/>
  <c r="EH385" i="18"/>
  <c r="BJ386" i="18"/>
  <c r="BK386" i="18"/>
  <c r="BL386" i="18"/>
  <c r="BM386" i="18"/>
  <c r="BN386" i="18"/>
  <c r="BO386" i="18"/>
  <c r="BP386" i="18"/>
  <c r="BQ386" i="18"/>
  <c r="BR386" i="18"/>
  <c r="BS386" i="18"/>
  <c r="BT386" i="18"/>
  <c r="BU386" i="18"/>
  <c r="BV386" i="18"/>
  <c r="BW386" i="18"/>
  <c r="BX386" i="18"/>
  <c r="BZ386" i="18"/>
  <c r="CA386" i="18"/>
  <c r="CB386" i="18"/>
  <c r="CC386" i="18"/>
  <c r="CD386" i="18"/>
  <c r="CE386" i="18"/>
  <c r="CF386" i="18"/>
  <c r="CG386" i="18"/>
  <c r="CH386" i="18"/>
  <c r="CI386" i="18"/>
  <c r="CJ386" i="18"/>
  <c r="CK386" i="18"/>
  <c r="CL386" i="18"/>
  <c r="CM386" i="18"/>
  <c r="CN386" i="18"/>
  <c r="CO386" i="18"/>
  <c r="CP386" i="18"/>
  <c r="CQ386" i="18"/>
  <c r="CR386" i="18"/>
  <c r="CS386" i="18"/>
  <c r="CT386" i="18"/>
  <c r="CU386" i="18"/>
  <c r="CV386" i="18"/>
  <c r="CW386" i="18"/>
  <c r="CX386" i="18"/>
  <c r="CY386" i="18"/>
  <c r="CZ386" i="18"/>
  <c r="DA386" i="18"/>
  <c r="DB386" i="18"/>
  <c r="DC386" i="18"/>
  <c r="DD386" i="18"/>
  <c r="DE386" i="18"/>
  <c r="DF386" i="18"/>
  <c r="DG386" i="18"/>
  <c r="DH386" i="18"/>
  <c r="DI386" i="18"/>
  <c r="DJ386" i="18"/>
  <c r="DK386" i="18"/>
  <c r="DL386" i="18"/>
  <c r="DM386" i="18"/>
  <c r="DN386" i="18"/>
  <c r="DO386" i="18"/>
  <c r="DP386" i="18"/>
  <c r="DQ386" i="18"/>
  <c r="DR386" i="18"/>
  <c r="DS386" i="18"/>
  <c r="DT386" i="18"/>
  <c r="DU386" i="18"/>
  <c r="DV386" i="18"/>
  <c r="DW386" i="18"/>
  <c r="DX386" i="18"/>
  <c r="DY386" i="18"/>
  <c r="DZ386" i="18"/>
  <c r="EA386" i="18"/>
  <c r="EB386" i="18"/>
  <c r="EC386" i="18"/>
  <c r="ED386" i="18"/>
  <c r="EE386" i="18"/>
  <c r="EF386" i="18"/>
  <c r="EG386" i="18"/>
  <c r="EH386" i="18"/>
  <c r="BJ387" i="18"/>
  <c r="BK387" i="18"/>
  <c r="BM387" i="18"/>
  <c r="BN387" i="18"/>
  <c r="BO387" i="18"/>
  <c r="BP387" i="18"/>
  <c r="BQ387" i="18"/>
  <c r="BR387" i="18"/>
  <c r="BS387" i="18"/>
  <c r="BT387" i="18"/>
  <c r="BU387" i="18"/>
  <c r="BV387" i="18"/>
  <c r="BW387" i="18"/>
  <c r="BX387" i="18"/>
  <c r="BY387" i="18"/>
  <c r="BZ387" i="18"/>
  <c r="CA387" i="18"/>
  <c r="CB387" i="18"/>
  <c r="CC387" i="18"/>
  <c r="CD387" i="18"/>
  <c r="CE387" i="18"/>
  <c r="CF387" i="18"/>
  <c r="CG387" i="18"/>
  <c r="CH387" i="18"/>
  <c r="CI387" i="18"/>
  <c r="CJ387" i="18"/>
  <c r="CK387" i="18"/>
  <c r="CL387" i="18"/>
  <c r="CM387" i="18"/>
  <c r="CN387" i="18"/>
  <c r="CO387" i="18"/>
  <c r="CP387" i="18"/>
  <c r="CQ387" i="18"/>
  <c r="CR387" i="18"/>
  <c r="CS387" i="18"/>
  <c r="CT387" i="18"/>
  <c r="CU387" i="18"/>
  <c r="CV387" i="18"/>
  <c r="CW387" i="18"/>
  <c r="CX387" i="18"/>
  <c r="CY387" i="18"/>
  <c r="CZ387" i="18"/>
  <c r="DA387" i="18"/>
  <c r="DB387" i="18"/>
  <c r="DC387" i="18"/>
  <c r="DD387" i="18"/>
  <c r="DE387" i="18"/>
  <c r="DF387" i="18"/>
  <c r="DG387" i="18"/>
  <c r="DH387" i="18"/>
  <c r="DI387" i="18"/>
  <c r="DJ387" i="18"/>
  <c r="DK387" i="18"/>
  <c r="DL387" i="18"/>
  <c r="DM387" i="18"/>
  <c r="DN387" i="18"/>
  <c r="DO387" i="18"/>
  <c r="DP387" i="18"/>
  <c r="DQ387" i="18"/>
  <c r="DR387" i="18"/>
  <c r="DS387" i="18"/>
  <c r="DT387" i="18"/>
  <c r="DU387" i="18"/>
  <c r="DV387" i="18"/>
  <c r="DW387" i="18"/>
  <c r="DX387" i="18"/>
  <c r="DY387" i="18"/>
  <c r="DZ387" i="18"/>
  <c r="EA387" i="18"/>
  <c r="EB387" i="18"/>
  <c r="EC387" i="18"/>
  <c r="ED387" i="18"/>
  <c r="EE387" i="18"/>
  <c r="EF387" i="18"/>
  <c r="EG387" i="18"/>
  <c r="EH387" i="18"/>
  <c r="BJ388" i="18"/>
  <c r="BK388" i="18"/>
  <c r="BL388" i="18"/>
  <c r="BM388" i="18"/>
  <c r="BN388" i="18"/>
  <c r="BO388" i="18"/>
  <c r="BP388" i="18"/>
  <c r="BQ388" i="18"/>
  <c r="BR388" i="18"/>
  <c r="BS388" i="18"/>
  <c r="BT388" i="18"/>
  <c r="BU388" i="18"/>
  <c r="BV388" i="18"/>
  <c r="BW388" i="18"/>
  <c r="BX388" i="18"/>
  <c r="BY388" i="18"/>
  <c r="BZ388" i="18"/>
  <c r="CA388" i="18"/>
  <c r="CB388" i="18"/>
  <c r="CC388" i="18"/>
  <c r="CD388" i="18"/>
  <c r="CE388" i="18"/>
  <c r="CF388" i="18"/>
  <c r="CG388" i="18"/>
  <c r="CH388" i="18"/>
  <c r="CI388" i="18"/>
  <c r="CJ388" i="18"/>
  <c r="CL388" i="18"/>
  <c r="CM388" i="18"/>
  <c r="CN388" i="18"/>
  <c r="CO388" i="18"/>
  <c r="CP388" i="18"/>
  <c r="CQ388" i="18"/>
  <c r="CR388" i="18"/>
  <c r="CS388" i="18"/>
  <c r="CT388" i="18"/>
  <c r="CU388" i="18"/>
  <c r="CV388" i="18"/>
  <c r="CW388" i="18"/>
  <c r="CX388" i="18"/>
  <c r="CY388" i="18"/>
  <c r="CZ388" i="18"/>
  <c r="DA388" i="18"/>
  <c r="DB388" i="18"/>
  <c r="DC388" i="18"/>
  <c r="DD388" i="18"/>
  <c r="DE388" i="18"/>
  <c r="DF388" i="18"/>
  <c r="DG388" i="18"/>
  <c r="DH388" i="18"/>
  <c r="DI388" i="18"/>
  <c r="DJ388" i="18"/>
  <c r="DK388" i="18"/>
  <c r="DL388" i="18"/>
  <c r="DM388" i="18"/>
  <c r="DN388" i="18"/>
  <c r="DO388" i="18"/>
  <c r="DP388" i="18"/>
  <c r="DQ388" i="18"/>
  <c r="DR388" i="18"/>
  <c r="DS388" i="18"/>
  <c r="DT388" i="18"/>
  <c r="DU388" i="18"/>
  <c r="DV388" i="18"/>
  <c r="DW388" i="18"/>
  <c r="DX388" i="18"/>
  <c r="DY388" i="18"/>
  <c r="DZ388" i="18"/>
  <c r="EA388" i="18"/>
  <c r="EB388" i="18"/>
  <c r="EC388" i="18"/>
  <c r="ED388" i="18"/>
  <c r="EE388" i="18"/>
  <c r="EF388" i="18"/>
  <c r="EG388" i="18"/>
  <c r="EH388" i="18"/>
  <c r="BJ389" i="18"/>
  <c r="BK389" i="18"/>
  <c r="BL389" i="18"/>
  <c r="BM389" i="18"/>
  <c r="BN389" i="18"/>
  <c r="BP389" i="18"/>
  <c r="BQ389" i="18"/>
  <c r="BR389" i="18"/>
  <c r="BS389" i="18"/>
  <c r="BT389" i="18"/>
  <c r="BU389" i="18"/>
  <c r="BV389" i="18"/>
  <c r="BW389" i="18"/>
  <c r="BX389" i="18"/>
  <c r="BY389" i="18"/>
  <c r="BZ389" i="18"/>
  <c r="CA389" i="18"/>
  <c r="CB389" i="18"/>
  <c r="CC389" i="18"/>
  <c r="CD389" i="18"/>
  <c r="CE389" i="18"/>
  <c r="CF389" i="18"/>
  <c r="CG389" i="18"/>
  <c r="CH389" i="18"/>
  <c r="CI389" i="18"/>
  <c r="CJ389" i="18"/>
  <c r="CK389" i="18"/>
  <c r="CL389" i="18"/>
  <c r="CM389" i="18"/>
  <c r="CN389" i="18"/>
  <c r="CO389" i="18"/>
  <c r="CP389" i="18"/>
  <c r="CQ389" i="18"/>
  <c r="CR389" i="18"/>
  <c r="CS389" i="18"/>
  <c r="CT389" i="18"/>
  <c r="CU389" i="18"/>
  <c r="CV389" i="18"/>
  <c r="CW389" i="18"/>
  <c r="CX389" i="18"/>
  <c r="CY389" i="18"/>
  <c r="CZ389" i="18"/>
  <c r="DA389" i="18"/>
  <c r="DB389" i="18"/>
  <c r="DC389" i="18"/>
  <c r="DD389" i="18"/>
  <c r="DE389" i="18"/>
  <c r="DF389" i="18"/>
  <c r="DG389" i="18"/>
  <c r="DH389" i="18"/>
  <c r="DI389" i="18"/>
  <c r="DJ389" i="18"/>
  <c r="DK389" i="18"/>
  <c r="DL389" i="18"/>
  <c r="DM389" i="18"/>
  <c r="DN389" i="18"/>
  <c r="DO389" i="18"/>
  <c r="DP389" i="18"/>
  <c r="DQ389" i="18"/>
  <c r="DR389" i="18"/>
  <c r="DS389" i="18"/>
  <c r="DT389" i="18"/>
  <c r="DU389" i="18"/>
  <c r="DV389" i="18"/>
  <c r="DW389" i="18"/>
  <c r="DX389" i="18"/>
  <c r="DY389" i="18"/>
  <c r="DZ389" i="18"/>
  <c r="EA389" i="18"/>
  <c r="EB389" i="18"/>
  <c r="EC389" i="18"/>
  <c r="ED389" i="18"/>
  <c r="EE389" i="18"/>
  <c r="EF389" i="18"/>
  <c r="EG389" i="18"/>
  <c r="EH389" i="18"/>
  <c r="BJ390" i="18"/>
  <c r="BK390" i="18"/>
  <c r="BL390" i="18"/>
  <c r="BM390" i="18"/>
  <c r="BN390" i="18"/>
  <c r="BO390" i="18"/>
  <c r="BP390" i="18"/>
  <c r="BQ390" i="18"/>
  <c r="BR390" i="18"/>
  <c r="BS390" i="18"/>
  <c r="BT390" i="18"/>
  <c r="BU390" i="18"/>
  <c r="BV390" i="18"/>
  <c r="BW390" i="18"/>
  <c r="BX390" i="18"/>
  <c r="BY390" i="18"/>
  <c r="CA390" i="18"/>
  <c r="CB390" i="18"/>
  <c r="CC390" i="18"/>
  <c r="CD390" i="18"/>
  <c r="CE390" i="18"/>
  <c r="CF390" i="18"/>
  <c r="CG390" i="18"/>
  <c r="CH390" i="18"/>
  <c r="CI390" i="18"/>
  <c r="CJ390" i="18"/>
  <c r="CK390" i="18"/>
  <c r="CL390" i="18"/>
  <c r="CM390" i="18"/>
  <c r="CN390" i="18"/>
  <c r="CO390" i="18"/>
  <c r="CP390" i="18"/>
  <c r="CQ390" i="18"/>
  <c r="CR390" i="18"/>
  <c r="CS390" i="18"/>
  <c r="CT390" i="18"/>
  <c r="CU390" i="18"/>
  <c r="CV390" i="18"/>
  <c r="CW390" i="18"/>
  <c r="CX390" i="18"/>
  <c r="CY390" i="18"/>
  <c r="CZ390" i="18"/>
  <c r="DA390" i="18"/>
  <c r="DB390" i="18"/>
  <c r="DC390" i="18"/>
  <c r="DD390" i="18"/>
  <c r="DE390" i="18"/>
  <c r="DF390" i="18"/>
  <c r="DG390" i="18"/>
  <c r="DH390" i="18"/>
  <c r="DI390" i="18"/>
  <c r="DJ390" i="18"/>
  <c r="DK390" i="18"/>
  <c r="DL390" i="18"/>
  <c r="DM390" i="18"/>
  <c r="DN390" i="18"/>
  <c r="DO390" i="18"/>
  <c r="DP390" i="18"/>
  <c r="DQ390" i="18"/>
  <c r="DR390" i="18"/>
  <c r="DS390" i="18"/>
  <c r="DT390" i="18"/>
  <c r="DU390" i="18"/>
  <c r="DV390" i="18"/>
  <c r="DW390" i="18"/>
  <c r="DX390" i="18"/>
  <c r="DY390" i="18"/>
  <c r="DZ390" i="18"/>
  <c r="EA390" i="18"/>
  <c r="EB390" i="18"/>
  <c r="EC390" i="18"/>
  <c r="ED390" i="18"/>
  <c r="EE390" i="18"/>
  <c r="EF390" i="18"/>
  <c r="EG390" i="18"/>
  <c r="EH390" i="18"/>
  <c r="BJ391" i="18"/>
  <c r="BK391" i="18"/>
  <c r="BL391" i="18"/>
  <c r="BM391" i="18"/>
  <c r="BN391" i="18"/>
  <c r="BO391" i="18"/>
  <c r="BP391" i="18"/>
  <c r="BQ391" i="18"/>
  <c r="BR391" i="18"/>
  <c r="BS391" i="18"/>
  <c r="BT391" i="18"/>
  <c r="BU391" i="18"/>
  <c r="BV391" i="18"/>
  <c r="BW391" i="18"/>
  <c r="BX391" i="18"/>
  <c r="BY391" i="18"/>
  <c r="BZ391" i="18"/>
  <c r="CA391" i="18"/>
  <c r="CB391" i="18"/>
  <c r="CC391" i="18"/>
  <c r="CD391" i="18"/>
  <c r="CE391" i="18"/>
  <c r="CF391" i="18"/>
  <c r="CG391" i="18"/>
  <c r="CH391" i="18"/>
  <c r="CI391" i="18"/>
  <c r="CJ391" i="18"/>
  <c r="CK391" i="18"/>
  <c r="CL391" i="18"/>
  <c r="CM391" i="18"/>
  <c r="CN391" i="18"/>
  <c r="CO391" i="18"/>
  <c r="CP391" i="18"/>
  <c r="CQ391" i="18"/>
  <c r="CS391" i="18"/>
  <c r="CT391" i="18"/>
  <c r="CU391" i="18"/>
  <c r="CV391" i="18"/>
  <c r="CW391" i="18"/>
  <c r="CX391" i="18"/>
  <c r="CY391" i="18"/>
  <c r="CZ391" i="18"/>
  <c r="DA391" i="18"/>
  <c r="DB391" i="18"/>
  <c r="DC391" i="18"/>
  <c r="DD391" i="18"/>
  <c r="DE391" i="18"/>
  <c r="DF391" i="18"/>
  <c r="DG391" i="18"/>
  <c r="DH391" i="18"/>
  <c r="DI391" i="18"/>
  <c r="DJ391" i="18"/>
  <c r="DK391" i="18"/>
  <c r="DL391" i="18"/>
  <c r="DM391" i="18"/>
  <c r="DN391" i="18"/>
  <c r="DO391" i="18"/>
  <c r="DP391" i="18"/>
  <c r="DQ391" i="18"/>
  <c r="DR391" i="18"/>
  <c r="DS391" i="18"/>
  <c r="DT391" i="18"/>
  <c r="DU391" i="18"/>
  <c r="DV391" i="18"/>
  <c r="DW391" i="18"/>
  <c r="DX391" i="18"/>
  <c r="DY391" i="18"/>
  <c r="DZ391" i="18"/>
  <c r="EA391" i="18"/>
  <c r="EB391" i="18"/>
  <c r="EC391" i="18"/>
  <c r="ED391" i="18"/>
  <c r="EE391" i="18"/>
  <c r="EF391" i="18"/>
  <c r="EG391" i="18"/>
  <c r="EH391" i="18"/>
  <c r="BJ392" i="18"/>
  <c r="BK392" i="18"/>
  <c r="BL392" i="18"/>
  <c r="BM392" i="18"/>
  <c r="BN392" i="18"/>
  <c r="BO392" i="18"/>
  <c r="BP392" i="18"/>
  <c r="BQ392" i="18"/>
  <c r="BR392" i="18"/>
  <c r="BS392" i="18"/>
  <c r="BT392" i="18"/>
  <c r="BU392" i="18"/>
  <c r="BV392" i="18"/>
  <c r="BW392" i="18"/>
  <c r="BX392" i="18"/>
  <c r="BY392" i="18"/>
  <c r="BZ392" i="18"/>
  <c r="CA392" i="18"/>
  <c r="CB392" i="18"/>
  <c r="CC392" i="18"/>
  <c r="CD392" i="18"/>
  <c r="CE392" i="18"/>
  <c r="CF392" i="18"/>
  <c r="CG392" i="18"/>
  <c r="CH392" i="18"/>
  <c r="CI392" i="18"/>
  <c r="CJ392" i="18"/>
  <c r="CK392" i="18"/>
  <c r="CL392" i="18"/>
  <c r="CM392" i="18"/>
  <c r="CN392" i="18"/>
  <c r="CO392" i="18"/>
  <c r="CP392" i="18"/>
  <c r="CQ392" i="18"/>
  <c r="CS392" i="18"/>
  <c r="CT392" i="18"/>
  <c r="CU392" i="18"/>
  <c r="CV392" i="18"/>
  <c r="CW392" i="18"/>
  <c r="CX392" i="18"/>
  <c r="CY392" i="18"/>
  <c r="CZ392" i="18"/>
  <c r="DA392" i="18"/>
  <c r="DB392" i="18"/>
  <c r="DC392" i="18"/>
  <c r="DD392" i="18"/>
  <c r="DE392" i="18"/>
  <c r="DF392" i="18"/>
  <c r="DG392" i="18"/>
  <c r="DH392" i="18"/>
  <c r="DI392" i="18"/>
  <c r="DJ392" i="18"/>
  <c r="DK392" i="18"/>
  <c r="DL392" i="18"/>
  <c r="DM392" i="18"/>
  <c r="DN392" i="18"/>
  <c r="DO392" i="18"/>
  <c r="DP392" i="18"/>
  <c r="DQ392" i="18"/>
  <c r="DR392" i="18"/>
  <c r="DS392" i="18"/>
  <c r="DT392" i="18"/>
  <c r="DU392" i="18"/>
  <c r="DV392" i="18"/>
  <c r="DW392" i="18"/>
  <c r="DX392" i="18"/>
  <c r="DY392" i="18"/>
  <c r="DZ392" i="18"/>
  <c r="EA392" i="18"/>
  <c r="EB392" i="18"/>
  <c r="EC392" i="18"/>
  <c r="ED392" i="18"/>
  <c r="EE392" i="18"/>
  <c r="EF392" i="18"/>
  <c r="EG392" i="18"/>
  <c r="EH392" i="18"/>
  <c r="BJ393" i="18"/>
  <c r="BK393" i="18"/>
  <c r="BL393" i="18"/>
  <c r="BM393" i="18"/>
  <c r="BN393" i="18"/>
  <c r="BO393" i="18"/>
  <c r="BP393" i="18"/>
  <c r="BQ393" i="18"/>
  <c r="BR393" i="18"/>
  <c r="BS393" i="18"/>
  <c r="BT393" i="18"/>
  <c r="BU393" i="18"/>
  <c r="BV393" i="18"/>
  <c r="BW393" i="18"/>
  <c r="BX393" i="18"/>
  <c r="BY393" i="18"/>
  <c r="BZ393" i="18"/>
  <c r="CA393" i="18"/>
  <c r="CB393" i="18"/>
  <c r="CC393" i="18"/>
  <c r="CE393" i="18"/>
  <c r="CF393" i="18"/>
  <c r="CG393" i="18"/>
  <c r="CH393" i="18"/>
  <c r="CI393" i="18"/>
  <c r="CJ393" i="18"/>
  <c r="CK393" i="18"/>
  <c r="CL393" i="18"/>
  <c r="CM393" i="18"/>
  <c r="CN393" i="18"/>
  <c r="CO393" i="18"/>
  <c r="CP393" i="18"/>
  <c r="CQ393" i="18"/>
  <c r="CR393" i="18"/>
  <c r="CS393" i="18"/>
  <c r="CT393" i="18"/>
  <c r="CU393" i="18"/>
  <c r="CV393" i="18"/>
  <c r="CW393" i="18"/>
  <c r="CX393" i="18"/>
  <c r="CY393" i="18"/>
  <c r="CZ393" i="18"/>
  <c r="DA393" i="18"/>
  <c r="DB393" i="18"/>
  <c r="DC393" i="18"/>
  <c r="DD393" i="18"/>
  <c r="DE393" i="18"/>
  <c r="DF393" i="18"/>
  <c r="DG393" i="18"/>
  <c r="DH393" i="18"/>
  <c r="DI393" i="18"/>
  <c r="DJ393" i="18"/>
  <c r="DK393" i="18"/>
  <c r="DL393" i="18"/>
  <c r="DM393" i="18"/>
  <c r="DN393" i="18"/>
  <c r="DO393" i="18"/>
  <c r="DP393" i="18"/>
  <c r="DQ393" i="18"/>
  <c r="DR393" i="18"/>
  <c r="DS393" i="18"/>
  <c r="DT393" i="18"/>
  <c r="DU393" i="18"/>
  <c r="DV393" i="18"/>
  <c r="DW393" i="18"/>
  <c r="DX393" i="18"/>
  <c r="DY393" i="18"/>
  <c r="DZ393" i="18"/>
  <c r="EA393" i="18"/>
  <c r="EB393" i="18"/>
  <c r="EC393" i="18"/>
  <c r="ED393" i="18"/>
  <c r="EE393" i="18"/>
  <c r="EF393" i="18"/>
  <c r="EG393" i="18"/>
  <c r="EH393" i="18"/>
  <c r="BJ394" i="18"/>
  <c r="BK394" i="18"/>
  <c r="BL394" i="18"/>
  <c r="BM394" i="18"/>
  <c r="BN394" i="18"/>
  <c r="BO394" i="18"/>
  <c r="BP394" i="18"/>
  <c r="BQ394" i="18"/>
  <c r="BR394" i="18"/>
  <c r="BS394" i="18"/>
  <c r="BT394" i="18"/>
  <c r="BU394" i="18"/>
  <c r="BV394" i="18"/>
  <c r="BW394" i="18"/>
  <c r="BX394" i="18"/>
  <c r="BY394" i="18"/>
  <c r="BZ394" i="18"/>
  <c r="CA394" i="18"/>
  <c r="CB394" i="18"/>
  <c r="CC394" i="18"/>
  <c r="CD394" i="18"/>
  <c r="CE394" i="18"/>
  <c r="CF394" i="18"/>
  <c r="CG394" i="18"/>
  <c r="CH394" i="18"/>
  <c r="CI394" i="18"/>
  <c r="CJ394" i="18"/>
  <c r="CK394" i="18"/>
  <c r="CL394" i="18"/>
  <c r="CM394" i="18"/>
  <c r="CN394" i="18"/>
  <c r="CO394" i="18"/>
  <c r="CP394" i="18"/>
  <c r="CQ394" i="18"/>
  <c r="CS394" i="18"/>
  <c r="CT394" i="18"/>
  <c r="CU394" i="18"/>
  <c r="CV394" i="18"/>
  <c r="CW394" i="18"/>
  <c r="CX394" i="18"/>
  <c r="CY394" i="18"/>
  <c r="CZ394" i="18"/>
  <c r="DA394" i="18"/>
  <c r="DB394" i="18"/>
  <c r="DC394" i="18"/>
  <c r="DD394" i="18"/>
  <c r="DE394" i="18"/>
  <c r="DF394" i="18"/>
  <c r="DG394" i="18"/>
  <c r="DH394" i="18"/>
  <c r="DI394" i="18"/>
  <c r="DJ394" i="18"/>
  <c r="DK394" i="18"/>
  <c r="DL394" i="18"/>
  <c r="DM394" i="18"/>
  <c r="DN394" i="18"/>
  <c r="DO394" i="18"/>
  <c r="DP394" i="18"/>
  <c r="DQ394" i="18"/>
  <c r="DR394" i="18"/>
  <c r="DS394" i="18"/>
  <c r="DT394" i="18"/>
  <c r="DU394" i="18"/>
  <c r="DV394" i="18"/>
  <c r="DW394" i="18"/>
  <c r="DX394" i="18"/>
  <c r="DY394" i="18"/>
  <c r="DZ394" i="18"/>
  <c r="EA394" i="18"/>
  <c r="EB394" i="18"/>
  <c r="EC394" i="18"/>
  <c r="ED394" i="18"/>
  <c r="EE394" i="18"/>
  <c r="EF394" i="18"/>
  <c r="EG394" i="18"/>
  <c r="EH394" i="18"/>
  <c r="BJ395" i="18"/>
  <c r="BK395" i="18"/>
  <c r="BL395" i="18"/>
  <c r="BM395" i="18"/>
  <c r="BN395" i="18"/>
  <c r="BO395" i="18"/>
  <c r="BP395" i="18"/>
  <c r="BQ395" i="18"/>
  <c r="BR395" i="18"/>
  <c r="BS395" i="18"/>
  <c r="BT395" i="18"/>
  <c r="BU395" i="18"/>
  <c r="BV395" i="18"/>
  <c r="BW395" i="18"/>
  <c r="BX395" i="18"/>
  <c r="BY395" i="18"/>
  <c r="BZ395" i="18"/>
  <c r="CA395" i="18"/>
  <c r="CB395" i="18"/>
  <c r="CC395" i="18"/>
  <c r="CD395" i="18"/>
  <c r="CE395" i="18"/>
  <c r="CF395" i="18"/>
  <c r="CG395" i="18"/>
  <c r="CH395" i="18"/>
  <c r="CI395" i="18"/>
  <c r="CJ395" i="18"/>
  <c r="CK395" i="18"/>
  <c r="CL395" i="18"/>
  <c r="CM395" i="18"/>
  <c r="CN395" i="18"/>
  <c r="CO395" i="18"/>
  <c r="CQ395" i="18"/>
  <c r="CR395" i="18"/>
  <c r="CS395" i="18"/>
  <c r="CT395" i="18"/>
  <c r="CU395" i="18"/>
  <c r="CV395" i="18"/>
  <c r="CW395" i="18"/>
  <c r="CX395" i="18"/>
  <c r="CY395" i="18"/>
  <c r="CZ395" i="18"/>
  <c r="DA395" i="18"/>
  <c r="DB395" i="18"/>
  <c r="DC395" i="18"/>
  <c r="DD395" i="18"/>
  <c r="DE395" i="18"/>
  <c r="DF395" i="18"/>
  <c r="DG395" i="18"/>
  <c r="DH395" i="18"/>
  <c r="DI395" i="18"/>
  <c r="DJ395" i="18"/>
  <c r="DK395" i="18"/>
  <c r="DL395" i="18"/>
  <c r="DM395" i="18"/>
  <c r="DN395" i="18"/>
  <c r="DO395" i="18"/>
  <c r="DP395" i="18"/>
  <c r="DQ395" i="18"/>
  <c r="DR395" i="18"/>
  <c r="DS395" i="18"/>
  <c r="DT395" i="18"/>
  <c r="DU395" i="18"/>
  <c r="DV395" i="18"/>
  <c r="DW395" i="18"/>
  <c r="DX395" i="18"/>
  <c r="DY395" i="18"/>
  <c r="DZ395" i="18"/>
  <c r="EA395" i="18"/>
  <c r="EB395" i="18"/>
  <c r="EC395" i="18"/>
  <c r="ED395" i="18"/>
  <c r="EE395" i="18"/>
  <c r="EF395" i="18"/>
  <c r="EG395" i="18"/>
  <c r="EH395" i="18"/>
  <c r="BJ396" i="18"/>
  <c r="BK396" i="18"/>
  <c r="BL396" i="18"/>
  <c r="BM396" i="18"/>
  <c r="BN396" i="18"/>
  <c r="BO396" i="18"/>
  <c r="BP396" i="18"/>
  <c r="BQ396" i="18"/>
  <c r="BR396" i="18"/>
  <c r="BS396" i="18"/>
  <c r="BT396" i="18"/>
  <c r="BU396" i="18"/>
  <c r="BV396" i="18"/>
  <c r="BW396" i="18"/>
  <c r="BX396" i="18"/>
  <c r="BY396" i="18"/>
  <c r="BZ396" i="18"/>
  <c r="CA396" i="18"/>
  <c r="CB396" i="18"/>
  <c r="CC396" i="18"/>
  <c r="CD396" i="18"/>
  <c r="CE396" i="18"/>
  <c r="CF396" i="18"/>
  <c r="CG396" i="18"/>
  <c r="CH396" i="18"/>
  <c r="CI396" i="18"/>
  <c r="CJ396" i="18"/>
  <c r="CL396" i="18"/>
  <c r="CM396" i="18"/>
  <c r="CN396" i="18"/>
  <c r="CO396" i="18"/>
  <c r="CP396" i="18"/>
  <c r="CQ396" i="18"/>
  <c r="CR396" i="18"/>
  <c r="CS396" i="18"/>
  <c r="CT396" i="18"/>
  <c r="CU396" i="18"/>
  <c r="CV396" i="18"/>
  <c r="CW396" i="18"/>
  <c r="CX396" i="18"/>
  <c r="CY396" i="18"/>
  <c r="CZ396" i="18"/>
  <c r="DA396" i="18"/>
  <c r="DB396" i="18"/>
  <c r="DC396" i="18"/>
  <c r="DD396" i="18"/>
  <c r="DE396" i="18"/>
  <c r="DF396" i="18"/>
  <c r="DG396" i="18"/>
  <c r="DH396" i="18"/>
  <c r="DI396" i="18"/>
  <c r="DJ396" i="18"/>
  <c r="DK396" i="18"/>
  <c r="DL396" i="18"/>
  <c r="DM396" i="18"/>
  <c r="DN396" i="18"/>
  <c r="DO396" i="18"/>
  <c r="DP396" i="18"/>
  <c r="DQ396" i="18"/>
  <c r="DR396" i="18"/>
  <c r="DS396" i="18"/>
  <c r="DT396" i="18"/>
  <c r="DU396" i="18"/>
  <c r="DV396" i="18"/>
  <c r="DW396" i="18"/>
  <c r="DX396" i="18"/>
  <c r="DY396" i="18"/>
  <c r="DZ396" i="18"/>
  <c r="EA396" i="18"/>
  <c r="EB396" i="18"/>
  <c r="EC396" i="18"/>
  <c r="ED396" i="18"/>
  <c r="EE396" i="18"/>
  <c r="EF396" i="18"/>
  <c r="EG396" i="18"/>
  <c r="EH396" i="18"/>
  <c r="BJ397" i="18"/>
  <c r="BK397" i="18"/>
  <c r="BL397" i="18"/>
  <c r="BM397" i="18"/>
  <c r="BN397" i="18"/>
  <c r="BO397" i="18"/>
  <c r="BP397" i="18"/>
  <c r="BQ397" i="18"/>
  <c r="BR397" i="18"/>
  <c r="BS397" i="18"/>
  <c r="BT397" i="18"/>
  <c r="BU397" i="18"/>
  <c r="BV397" i="18"/>
  <c r="BW397" i="18"/>
  <c r="BX397" i="18"/>
  <c r="BY397" i="18"/>
  <c r="CA397" i="18"/>
  <c r="CB397" i="18"/>
  <c r="CC397" i="18"/>
  <c r="CD397" i="18"/>
  <c r="CE397" i="18"/>
  <c r="CF397" i="18"/>
  <c r="CG397" i="18"/>
  <c r="CH397" i="18"/>
  <c r="CI397" i="18"/>
  <c r="CJ397" i="18"/>
  <c r="CK397" i="18"/>
  <c r="CL397" i="18"/>
  <c r="CM397" i="18"/>
  <c r="CN397" i="18"/>
  <c r="CO397" i="18"/>
  <c r="CP397" i="18"/>
  <c r="CQ397" i="18"/>
  <c r="CR397" i="18"/>
  <c r="CS397" i="18"/>
  <c r="CT397" i="18"/>
  <c r="CU397" i="18"/>
  <c r="CV397" i="18"/>
  <c r="CW397" i="18"/>
  <c r="CX397" i="18"/>
  <c r="CY397" i="18"/>
  <c r="CZ397" i="18"/>
  <c r="DA397" i="18"/>
  <c r="DB397" i="18"/>
  <c r="DC397" i="18"/>
  <c r="DD397" i="18"/>
  <c r="DE397" i="18"/>
  <c r="DF397" i="18"/>
  <c r="DG397" i="18"/>
  <c r="DH397" i="18"/>
  <c r="DI397" i="18"/>
  <c r="DJ397" i="18"/>
  <c r="DK397" i="18"/>
  <c r="DL397" i="18"/>
  <c r="DM397" i="18"/>
  <c r="DN397" i="18"/>
  <c r="DO397" i="18"/>
  <c r="DP397" i="18"/>
  <c r="DQ397" i="18"/>
  <c r="DR397" i="18"/>
  <c r="DS397" i="18"/>
  <c r="DT397" i="18"/>
  <c r="DU397" i="18"/>
  <c r="DV397" i="18"/>
  <c r="DW397" i="18"/>
  <c r="DX397" i="18"/>
  <c r="DY397" i="18"/>
  <c r="DZ397" i="18"/>
  <c r="EA397" i="18"/>
  <c r="EB397" i="18"/>
  <c r="EC397" i="18"/>
  <c r="ED397" i="18"/>
  <c r="EE397" i="18"/>
  <c r="EF397" i="18"/>
  <c r="EG397" i="18"/>
  <c r="EH397" i="18"/>
  <c r="BJ398" i="18"/>
  <c r="BK398" i="18"/>
  <c r="BL398" i="18"/>
  <c r="BM398" i="18"/>
  <c r="BN398" i="18"/>
  <c r="BP398" i="18"/>
  <c r="BQ398" i="18"/>
  <c r="BR398" i="18"/>
  <c r="BS398" i="18"/>
  <c r="BT398" i="18"/>
  <c r="BU398" i="18"/>
  <c r="BV398" i="18"/>
  <c r="BW398" i="18"/>
  <c r="BX398" i="18"/>
  <c r="BY398" i="18"/>
  <c r="BZ398" i="18"/>
  <c r="CA398" i="18"/>
  <c r="CB398" i="18"/>
  <c r="CC398" i="18"/>
  <c r="CD398" i="18"/>
  <c r="CE398" i="18"/>
  <c r="CF398" i="18"/>
  <c r="CG398" i="18"/>
  <c r="CH398" i="18"/>
  <c r="CI398" i="18"/>
  <c r="CJ398" i="18"/>
  <c r="CK398" i="18"/>
  <c r="CL398" i="18"/>
  <c r="CM398" i="18"/>
  <c r="CN398" i="18"/>
  <c r="CO398" i="18"/>
  <c r="CP398" i="18"/>
  <c r="CQ398" i="18"/>
  <c r="CR398" i="18"/>
  <c r="CS398" i="18"/>
  <c r="CT398" i="18"/>
  <c r="CU398" i="18"/>
  <c r="CV398" i="18"/>
  <c r="CW398" i="18"/>
  <c r="CX398" i="18"/>
  <c r="CY398" i="18"/>
  <c r="CZ398" i="18"/>
  <c r="DA398" i="18"/>
  <c r="DB398" i="18"/>
  <c r="DC398" i="18"/>
  <c r="DD398" i="18"/>
  <c r="DE398" i="18"/>
  <c r="DF398" i="18"/>
  <c r="DG398" i="18"/>
  <c r="DH398" i="18"/>
  <c r="DI398" i="18"/>
  <c r="DJ398" i="18"/>
  <c r="DK398" i="18"/>
  <c r="DL398" i="18"/>
  <c r="DM398" i="18"/>
  <c r="DN398" i="18"/>
  <c r="DO398" i="18"/>
  <c r="DP398" i="18"/>
  <c r="DQ398" i="18"/>
  <c r="DR398" i="18"/>
  <c r="DS398" i="18"/>
  <c r="DT398" i="18"/>
  <c r="DU398" i="18"/>
  <c r="DV398" i="18"/>
  <c r="DW398" i="18"/>
  <c r="DX398" i="18"/>
  <c r="DY398" i="18"/>
  <c r="DZ398" i="18"/>
  <c r="EA398" i="18"/>
  <c r="EB398" i="18"/>
  <c r="EC398" i="18"/>
  <c r="ED398" i="18"/>
  <c r="EE398" i="18"/>
  <c r="EF398" i="18"/>
  <c r="EG398" i="18"/>
  <c r="EH398" i="18"/>
  <c r="BJ399" i="18"/>
  <c r="BK399" i="18"/>
  <c r="BL399" i="18"/>
  <c r="BM399" i="18"/>
  <c r="BN399" i="18"/>
  <c r="BO399" i="18"/>
  <c r="BP399" i="18"/>
  <c r="BQ399" i="18"/>
  <c r="BR399" i="18"/>
  <c r="BS399" i="18"/>
  <c r="BT399" i="18"/>
  <c r="BU399" i="18"/>
  <c r="BV399" i="18"/>
  <c r="BW399" i="18"/>
  <c r="BX399" i="18"/>
  <c r="BZ399" i="18"/>
  <c r="CA399" i="18"/>
  <c r="CB399" i="18"/>
  <c r="CC399" i="18"/>
  <c r="CD399" i="18"/>
  <c r="CE399" i="18"/>
  <c r="CF399" i="18"/>
  <c r="CG399" i="18"/>
  <c r="CH399" i="18"/>
  <c r="CI399" i="18"/>
  <c r="CJ399" i="18"/>
  <c r="CK399" i="18"/>
  <c r="CL399" i="18"/>
  <c r="CM399" i="18"/>
  <c r="CN399" i="18"/>
  <c r="CO399" i="18"/>
  <c r="CP399" i="18"/>
  <c r="CQ399" i="18"/>
  <c r="CR399" i="18"/>
  <c r="CS399" i="18"/>
  <c r="CT399" i="18"/>
  <c r="CU399" i="18"/>
  <c r="CV399" i="18"/>
  <c r="CW399" i="18"/>
  <c r="CX399" i="18"/>
  <c r="CY399" i="18"/>
  <c r="CZ399" i="18"/>
  <c r="DA399" i="18"/>
  <c r="DB399" i="18"/>
  <c r="DC399" i="18"/>
  <c r="DD399" i="18"/>
  <c r="DE399" i="18"/>
  <c r="DF399" i="18"/>
  <c r="DG399" i="18"/>
  <c r="DH399" i="18"/>
  <c r="DI399" i="18"/>
  <c r="DJ399" i="18"/>
  <c r="DK399" i="18"/>
  <c r="DL399" i="18"/>
  <c r="DM399" i="18"/>
  <c r="DN399" i="18"/>
  <c r="DO399" i="18"/>
  <c r="DP399" i="18"/>
  <c r="DQ399" i="18"/>
  <c r="DR399" i="18"/>
  <c r="DS399" i="18"/>
  <c r="DT399" i="18"/>
  <c r="DU399" i="18"/>
  <c r="DV399" i="18"/>
  <c r="DW399" i="18"/>
  <c r="DX399" i="18"/>
  <c r="DY399" i="18"/>
  <c r="DZ399" i="18"/>
  <c r="EA399" i="18"/>
  <c r="EB399" i="18"/>
  <c r="EC399" i="18"/>
  <c r="ED399" i="18"/>
  <c r="EE399" i="18"/>
  <c r="EF399" i="18"/>
  <c r="EG399" i="18"/>
  <c r="EH399" i="18"/>
  <c r="BJ400" i="18"/>
  <c r="BL400" i="18"/>
  <c r="BM400" i="18"/>
  <c r="BN400" i="18"/>
  <c r="BO400" i="18"/>
  <c r="BP400" i="18"/>
  <c r="BQ400" i="18"/>
  <c r="BR400" i="18"/>
  <c r="BS400" i="18"/>
  <c r="BT400" i="18"/>
  <c r="BU400" i="18"/>
  <c r="BV400" i="18"/>
  <c r="BW400" i="18"/>
  <c r="BX400" i="18"/>
  <c r="BY400" i="18"/>
  <c r="BZ400" i="18"/>
  <c r="CA400" i="18"/>
  <c r="CB400" i="18"/>
  <c r="CC400" i="18"/>
  <c r="CD400" i="18"/>
  <c r="CE400" i="18"/>
  <c r="CF400" i="18"/>
  <c r="CG400" i="18"/>
  <c r="CH400" i="18"/>
  <c r="CI400" i="18"/>
  <c r="CJ400" i="18"/>
  <c r="CK400" i="18"/>
  <c r="CL400" i="18"/>
  <c r="CM400" i="18"/>
  <c r="CN400" i="18"/>
  <c r="CO400" i="18"/>
  <c r="CP400" i="18"/>
  <c r="CQ400" i="18"/>
  <c r="CR400" i="18"/>
  <c r="CS400" i="18"/>
  <c r="CT400" i="18"/>
  <c r="CU400" i="18"/>
  <c r="CV400" i="18"/>
  <c r="CW400" i="18"/>
  <c r="CX400" i="18"/>
  <c r="CY400" i="18"/>
  <c r="CZ400" i="18"/>
  <c r="DA400" i="18"/>
  <c r="DB400" i="18"/>
  <c r="DC400" i="18"/>
  <c r="DD400" i="18"/>
  <c r="DE400" i="18"/>
  <c r="DF400" i="18"/>
  <c r="DG400" i="18"/>
  <c r="DH400" i="18"/>
  <c r="DI400" i="18"/>
  <c r="DJ400" i="18"/>
  <c r="DK400" i="18"/>
  <c r="DL400" i="18"/>
  <c r="DM400" i="18"/>
  <c r="DN400" i="18"/>
  <c r="DO400" i="18"/>
  <c r="DP400" i="18"/>
  <c r="DQ400" i="18"/>
  <c r="DR400" i="18"/>
  <c r="DS400" i="18"/>
  <c r="DT400" i="18"/>
  <c r="DU400" i="18"/>
  <c r="DV400" i="18"/>
  <c r="DW400" i="18"/>
  <c r="DX400" i="18"/>
  <c r="DY400" i="18"/>
  <c r="DZ400" i="18"/>
  <c r="EA400" i="18"/>
  <c r="EB400" i="18"/>
  <c r="EC400" i="18"/>
  <c r="ED400" i="18"/>
  <c r="EE400" i="18"/>
  <c r="EF400" i="18"/>
  <c r="EG400" i="18"/>
  <c r="EH400" i="18"/>
  <c r="BJ401" i="18"/>
  <c r="BK401" i="18"/>
  <c r="BL401" i="18"/>
  <c r="BM401" i="18"/>
  <c r="BN401" i="18"/>
  <c r="BO401" i="18"/>
  <c r="BP401" i="18"/>
  <c r="BQ401" i="18"/>
  <c r="BR401" i="18"/>
  <c r="BS401" i="18"/>
  <c r="BT401" i="18"/>
  <c r="BU401" i="18"/>
  <c r="BV401" i="18"/>
  <c r="BW401" i="18"/>
  <c r="BX401" i="18"/>
  <c r="BZ401" i="18"/>
  <c r="CA401" i="18"/>
  <c r="CB401" i="18"/>
  <c r="CC401" i="18"/>
  <c r="CD401" i="18"/>
  <c r="CE401" i="18"/>
  <c r="CF401" i="18"/>
  <c r="CG401" i="18"/>
  <c r="CH401" i="18"/>
  <c r="CI401" i="18"/>
  <c r="CJ401" i="18"/>
  <c r="CK401" i="18"/>
  <c r="CL401" i="18"/>
  <c r="CM401" i="18"/>
  <c r="CN401" i="18"/>
  <c r="CO401" i="18"/>
  <c r="CP401" i="18"/>
  <c r="CQ401" i="18"/>
  <c r="CR401" i="18"/>
  <c r="CS401" i="18"/>
  <c r="CT401" i="18"/>
  <c r="CU401" i="18"/>
  <c r="CV401" i="18"/>
  <c r="CW401" i="18"/>
  <c r="CX401" i="18"/>
  <c r="CY401" i="18"/>
  <c r="CZ401" i="18"/>
  <c r="DA401" i="18"/>
  <c r="DB401" i="18"/>
  <c r="DC401" i="18"/>
  <c r="DD401" i="18"/>
  <c r="DE401" i="18"/>
  <c r="DF401" i="18"/>
  <c r="DG401" i="18"/>
  <c r="DH401" i="18"/>
  <c r="DI401" i="18"/>
  <c r="DJ401" i="18"/>
  <c r="DK401" i="18"/>
  <c r="DL401" i="18"/>
  <c r="DM401" i="18"/>
  <c r="DN401" i="18"/>
  <c r="DO401" i="18"/>
  <c r="DP401" i="18"/>
  <c r="DQ401" i="18"/>
  <c r="DR401" i="18"/>
  <c r="DS401" i="18"/>
  <c r="DT401" i="18"/>
  <c r="DU401" i="18"/>
  <c r="DV401" i="18"/>
  <c r="DW401" i="18"/>
  <c r="DX401" i="18"/>
  <c r="DY401" i="18"/>
  <c r="DZ401" i="18"/>
  <c r="EA401" i="18"/>
  <c r="EB401" i="18"/>
  <c r="EC401" i="18"/>
  <c r="ED401" i="18"/>
  <c r="EE401" i="18"/>
  <c r="EF401" i="18"/>
  <c r="EG401" i="18"/>
  <c r="EH401" i="18"/>
  <c r="BJ402" i="18"/>
  <c r="BL402" i="18"/>
  <c r="BM402" i="18"/>
  <c r="BN402" i="18"/>
  <c r="BO402" i="18"/>
  <c r="BP402" i="18"/>
  <c r="BQ402" i="18"/>
  <c r="BR402" i="18"/>
  <c r="BS402" i="18"/>
  <c r="BT402" i="18"/>
  <c r="BU402" i="18"/>
  <c r="BV402" i="18"/>
  <c r="BW402" i="18"/>
  <c r="BX402" i="18"/>
  <c r="BY402" i="18"/>
  <c r="BZ402" i="18"/>
  <c r="CA402" i="18"/>
  <c r="CB402" i="18"/>
  <c r="CC402" i="18"/>
  <c r="CD402" i="18"/>
  <c r="CE402" i="18"/>
  <c r="CF402" i="18"/>
  <c r="CG402" i="18"/>
  <c r="CH402" i="18"/>
  <c r="CI402" i="18"/>
  <c r="CJ402" i="18"/>
  <c r="CK402" i="18"/>
  <c r="CL402" i="18"/>
  <c r="CM402" i="18"/>
  <c r="CN402" i="18"/>
  <c r="CO402" i="18"/>
  <c r="CP402" i="18"/>
  <c r="CQ402" i="18"/>
  <c r="CR402" i="18"/>
  <c r="CS402" i="18"/>
  <c r="CT402" i="18"/>
  <c r="CU402" i="18"/>
  <c r="CV402" i="18"/>
  <c r="CW402" i="18"/>
  <c r="CX402" i="18"/>
  <c r="CY402" i="18"/>
  <c r="CZ402" i="18"/>
  <c r="DA402" i="18"/>
  <c r="DB402" i="18"/>
  <c r="DC402" i="18"/>
  <c r="DD402" i="18"/>
  <c r="DE402" i="18"/>
  <c r="DF402" i="18"/>
  <c r="DG402" i="18"/>
  <c r="DH402" i="18"/>
  <c r="DI402" i="18"/>
  <c r="DJ402" i="18"/>
  <c r="DK402" i="18"/>
  <c r="DL402" i="18"/>
  <c r="DM402" i="18"/>
  <c r="DN402" i="18"/>
  <c r="DO402" i="18"/>
  <c r="DP402" i="18"/>
  <c r="DQ402" i="18"/>
  <c r="DR402" i="18"/>
  <c r="DS402" i="18"/>
  <c r="DT402" i="18"/>
  <c r="DU402" i="18"/>
  <c r="DV402" i="18"/>
  <c r="DW402" i="18"/>
  <c r="DX402" i="18"/>
  <c r="DY402" i="18"/>
  <c r="DZ402" i="18"/>
  <c r="EA402" i="18"/>
  <c r="EB402" i="18"/>
  <c r="EC402" i="18"/>
  <c r="ED402" i="18"/>
  <c r="EE402" i="18"/>
  <c r="EF402" i="18"/>
  <c r="EG402" i="18"/>
  <c r="EH402" i="18"/>
  <c r="BJ403" i="18"/>
  <c r="BK403" i="18"/>
  <c r="BL403" i="18"/>
  <c r="BM403" i="18"/>
  <c r="BN403" i="18"/>
  <c r="BO403" i="18"/>
  <c r="BP403" i="18"/>
  <c r="BQ403" i="18"/>
  <c r="BR403" i="18"/>
  <c r="BS403" i="18"/>
  <c r="BT403" i="18"/>
  <c r="BU403" i="18"/>
  <c r="BV403" i="18"/>
  <c r="BW403" i="18"/>
  <c r="BX403" i="18"/>
  <c r="BY403" i="18"/>
  <c r="BZ403" i="18"/>
  <c r="CA403" i="18"/>
  <c r="CB403" i="18"/>
  <c r="CC403" i="18"/>
  <c r="CE403" i="18"/>
  <c r="CF403" i="18"/>
  <c r="CG403" i="18"/>
  <c r="CH403" i="18"/>
  <c r="CI403" i="18"/>
  <c r="CJ403" i="18"/>
  <c r="CK403" i="18"/>
  <c r="CL403" i="18"/>
  <c r="CM403" i="18"/>
  <c r="CN403" i="18"/>
  <c r="CO403" i="18"/>
  <c r="CP403" i="18"/>
  <c r="CQ403" i="18"/>
  <c r="CR403" i="18"/>
  <c r="CS403" i="18"/>
  <c r="CT403" i="18"/>
  <c r="CU403" i="18"/>
  <c r="CV403" i="18"/>
  <c r="CW403" i="18"/>
  <c r="CX403" i="18"/>
  <c r="CY403" i="18"/>
  <c r="CZ403" i="18"/>
  <c r="DA403" i="18"/>
  <c r="DB403" i="18"/>
  <c r="DC403" i="18"/>
  <c r="DD403" i="18"/>
  <c r="DE403" i="18"/>
  <c r="DF403" i="18"/>
  <c r="DG403" i="18"/>
  <c r="DH403" i="18"/>
  <c r="DI403" i="18"/>
  <c r="DJ403" i="18"/>
  <c r="DK403" i="18"/>
  <c r="DL403" i="18"/>
  <c r="DM403" i="18"/>
  <c r="DN403" i="18"/>
  <c r="DO403" i="18"/>
  <c r="DP403" i="18"/>
  <c r="DQ403" i="18"/>
  <c r="DR403" i="18"/>
  <c r="DS403" i="18"/>
  <c r="DT403" i="18"/>
  <c r="DU403" i="18"/>
  <c r="DV403" i="18"/>
  <c r="DW403" i="18"/>
  <c r="DX403" i="18"/>
  <c r="DY403" i="18"/>
  <c r="DZ403" i="18"/>
  <c r="EA403" i="18"/>
  <c r="EB403" i="18"/>
  <c r="EC403" i="18"/>
  <c r="ED403" i="18"/>
  <c r="EE403" i="18"/>
  <c r="EF403" i="18"/>
  <c r="EG403" i="18"/>
  <c r="EH403" i="18"/>
  <c r="BJ404" i="18"/>
  <c r="BK404" i="18"/>
  <c r="BM404" i="18"/>
  <c r="BN404" i="18"/>
  <c r="BO404" i="18"/>
  <c r="BP404" i="18"/>
  <c r="BQ404" i="18"/>
  <c r="BR404" i="18"/>
  <c r="BS404" i="18"/>
  <c r="BT404" i="18"/>
  <c r="BU404" i="18"/>
  <c r="BV404" i="18"/>
  <c r="BW404" i="18"/>
  <c r="BX404" i="18"/>
  <c r="BY404" i="18"/>
  <c r="BZ404" i="18"/>
  <c r="CA404" i="18"/>
  <c r="CB404" i="18"/>
  <c r="CC404" i="18"/>
  <c r="CD404" i="18"/>
  <c r="CE404" i="18"/>
  <c r="CF404" i="18"/>
  <c r="CG404" i="18"/>
  <c r="CH404" i="18"/>
  <c r="CI404" i="18"/>
  <c r="CJ404" i="18"/>
  <c r="CK404" i="18"/>
  <c r="CL404" i="18"/>
  <c r="CM404" i="18"/>
  <c r="CN404" i="18"/>
  <c r="CO404" i="18"/>
  <c r="CP404" i="18"/>
  <c r="CQ404" i="18"/>
  <c r="CR404" i="18"/>
  <c r="CS404" i="18"/>
  <c r="CT404" i="18"/>
  <c r="CU404" i="18"/>
  <c r="CV404" i="18"/>
  <c r="CW404" i="18"/>
  <c r="CX404" i="18"/>
  <c r="CY404" i="18"/>
  <c r="CZ404" i="18"/>
  <c r="DA404" i="18"/>
  <c r="DB404" i="18"/>
  <c r="DC404" i="18"/>
  <c r="DD404" i="18"/>
  <c r="DE404" i="18"/>
  <c r="DF404" i="18"/>
  <c r="DG404" i="18"/>
  <c r="DH404" i="18"/>
  <c r="DI404" i="18"/>
  <c r="DJ404" i="18"/>
  <c r="DK404" i="18"/>
  <c r="DL404" i="18"/>
  <c r="DM404" i="18"/>
  <c r="DN404" i="18"/>
  <c r="DO404" i="18"/>
  <c r="DP404" i="18"/>
  <c r="DQ404" i="18"/>
  <c r="DR404" i="18"/>
  <c r="DS404" i="18"/>
  <c r="DT404" i="18"/>
  <c r="DU404" i="18"/>
  <c r="DV404" i="18"/>
  <c r="DW404" i="18"/>
  <c r="DX404" i="18"/>
  <c r="DY404" i="18"/>
  <c r="DZ404" i="18"/>
  <c r="EA404" i="18"/>
  <c r="EB404" i="18"/>
  <c r="EC404" i="18"/>
  <c r="ED404" i="18"/>
  <c r="EE404" i="18"/>
  <c r="EF404" i="18"/>
  <c r="EG404" i="18"/>
  <c r="EH404" i="18"/>
  <c r="BJ405" i="18"/>
  <c r="BK405" i="18"/>
  <c r="BL405" i="18"/>
  <c r="BM405" i="18"/>
  <c r="BN405" i="18"/>
  <c r="BO405" i="18"/>
  <c r="BP405" i="18"/>
  <c r="BQ405" i="18"/>
  <c r="BR405" i="18"/>
  <c r="BS405" i="18"/>
  <c r="BT405" i="18"/>
  <c r="BU405" i="18"/>
  <c r="BV405" i="18"/>
  <c r="BW405" i="18"/>
  <c r="BX405" i="18"/>
  <c r="BY405" i="18"/>
  <c r="BZ405" i="18"/>
  <c r="CA405" i="18"/>
  <c r="CB405" i="18"/>
  <c r="CC405" i="18"/>
  <c r="CE405" i="18"/>
  <c r="CF405" i="18"/>
  <c r="CG405" i="18"/>
  <c r="CH405" i="18"/>
  <c r="CI405" i="18"/>
  <c r="CJ405" i="18"/>
  <c r="CK405" i="18"/>
  <c r="CL405" i="18"/>
  <c r="CM405" i="18"/>
  <c r="CN405" i="18"/>
  <c r="CO405" i="18"/>
  <c r="CP405" i="18"/>
  <c r="CQ405" i="18"/>
  <c r="CR405" i="18"/>
  <c r="CS405" i="18"/>
  <c r="CT405" i="18"/>
  <c r="CU405" i="18"/>
  <c r="CV405" i="18"/>
  <c r="CW405" i="18"/>
  <c r="CX405" i="18"/>
  <c r="CY405" i="18"/>
  <c r="CZ405" i="18"/>
  <c r="DA405" i="18"/>
  <c r="DB405" i="18"/>
  <c r="DC405" i="18"/>
  <c r="DD405" i="18"/>
  <c r="DE405" i="18"/>
  <c r="DF405" i="18"/>
  <c r="DG405" i="18"/>
  <c r="DH405" i="18"/>
  <c r="DI405" i="18"/>
  <c r="DJ405" i="18"/>
  <c r="DK405" i="18"/>
  <c r="DL405" i="18"/>
  <c r="DM405" i="18"/>
  <c r="DN405" i="18"/>
  <c r="DO405" i="18"/>
  <c r="DP405" i="18"/>
  <c r="DQ405" i="18"/>
  <c r="DR405" i="18"/>
  <c r="DS405" i="18"/>
  <c r="DT405" i="18"/>
  <c r="DU405" i="18"/>
  <c r="DV405" i="18"/>
  <c r="DW405" i="18"/>
  <c r="DX405" i="18"/>
  <c r="DY405" i="18"/>
  <c r="DZ405" i="18"/>
  <c r="EA405" i="18"/>
  <c r="EB405" i="18"/>
  <c r="EC405" i="18"/>
  <c r="ED405" i="18"/>
  <c r="EE405" i="18"/>
  <c r="EF405" i="18"/>
  <c r="EG405" i="18"/>
  <c r="EH405" i="18"/>
  <c r="BJ406" i="18"/>
  <c r="BK406" i="18"/>
  <c r="BL406" i="18"/>
  <c r="BM406" i="18"/>
  <c r="BN406" i="18"/>
  <c r="BO406" i="18"/>
  <c r="BP406" i="18"/>
  <c r="BQ406" i="18"/>
  <c r="BR406" i="18"/>
  <c r="BS406" i="18"/>
  <c r="BT406" i="18"/>
  <c r="BU406" i="18"/>
  <c r="BV406" i="18"/>
  <c r="BW406" i="18"/>
  <c r="BX406" i="18"/>
  <c r="BZ406" i="18"/>
  <c r="CA406" i="18"/>
  <c r="CB406" i="18"/>
  <c r="CC406" i="18"/>
  <c r="CD406" i="18"/>
  <c r="CE406" i="18"/>
  <c r="CF406" i="18"/>
  <c r="CG406" i="18"/>
  <c r="CH406" i="18"/>
  <c r="CI406" i="18"/>
  <c r="CJ406" i="18"/>
  <c r="CK406" i="18"/>
  <c r="CL406" i="18"/>
  <c r="CM406" i="18"/>
  <c r="CN406" i="18"/>
  <c r="CO406" i="18"/>
  <c r="CP406" i="18"/>
  <c r="CQ406" i="18"/>
  <c r="CR406" i="18"/>
  <c r="CS406" i="18"/>
  <c r="CT406" i="18"/>
  <c r="CU406" i="18"/>
  <c r="CV406" i="18"/>
  <c r="CW406" i="18"/>
  <c r="CX406" i="18"/>
  <c r="CY406" i="18"/>
  <c r="CZ406" i="18"/>
  <c r="DA406" i="18"/>
  <c r="DB406" i="18"/>
  <c r="DC406" i="18"/>
  <c r="DD406" i="18"/>
  <c r="DE406" i="18"/>
  <c r="DF406" i="18"/>
  <c r="DG406" i="18"/>
  <c r="DH406" i="18"/>
  <c r="DI406" i="18"/>
  <c r="DJ406" i="18"/>
  <c r="DK406" i="18"/>
  <c r="DL406" i="18"/>
  <c r="DM406" i="18"/>
  <c r="DN406" i="18"/>
  <c r="DO406" i="18"/>
  <c r="DP406" i="18"/>
  <c r="DQ406" i="18"/>
  <c r="DR406" i="18"/>
  <c r="DS406" i="18"/>
  <c r="DT406" i="18"/>
  <c r="DU406" i="18"/>
  <c r="DV406" i="18"/>
  <c r="DW406" i="18"/>
  <c r="DX406" i="18"/>
  <c r="DY406" i="18"/>
  <c r="DZ406" i="18"/>
  <c r="EA406" i="18"/>
  <c r="EB406" i="18"/>
  <c r="EC406" i="18"/>
  <c r="ED406" i="18"/>
  <c r="EE406" i="18"/>
  <c r="EF406" i="18"/>
  <c r="EG406" i="18"/>
  <c r="EH406" i="18"/>
  <c r="BJ407" i="18"/>
  <c r="BK407" i="18"/>
  <c r="BM407" i="18"/>
  <c r="BN407" i="18"/>
  <c r="BO407" i="18"/>
  <c r="BP407" i="18"/>
  <c r="BQ407" i="18"/>
  <c r="BR407" i="18"/>
  <c r="BS407" i="18"/>
  <c r="BT407" i="18"/>
  <c r="BU407" i="18"/>
  <c r="BV407" i="18"/>
  <c r="BW407" i="18"/>
  <c r="BX407" i="18"/>
  <c r="BY407" i="18"/>
  <c r="BZ407" i="18"/>
  <c r="CA407" i="18"/>
  <c r="CB407" i="18"/>
  <c r="CC407" i="18"/>
  <c r="CD407" i="18"/>
  <c r="CE407" i="18"/>
  <c r="CF407" i="18"/>
  <c r="CG407" i="18"/>
  <c r="CH407" i="18"/>
  <c r="CI407" i="18"/>
  <c r="CJ407" i="18"/>
  <c r="CK407" i="18"/>
  <c r="CL407" i="18"/>
  <c r="CM407" i="18"/>
  <c r="CN407" i="18"/>
  <c r="CO407" i="18"/>
  <c r="CP407" i="18"/>
  <c r="CQ407" i="18"/>
  <c r="CR407" i="18"/>
  <c r="CS407" i="18"/>
  <c r="CT407" i="18"/>
  <c r="CU407" i="18"/>
  <c r="CV407" i="18"/>
  <c r="CW407" i="18"/>
  <c r="CX407" i="18"/>
  <c r="CY407" i="18"/>
  <c r="CZ407" i="18"/>
  <c r="DA407" i="18"/>
  <c r="DB407" i="18"/>
  <c r="DC407" i="18"/>
  <c r="DD407" i="18"/>
  <c r="DE407" i="18"/>
  <c r="DF407" i="18"/>
  <c r="DG407" i="18"/>
  <c r="DH407" i="18"/>
  <c r="DI407" i="18"/>
  <c r="DJ407" i="18"/>
  <c r="DK407" i="18"/>
  <c r="DL407" i="18"/>
  <c r="DM407" i="18"/>
  <c r="DN407" i="18"/>
  <c r="DO407" i="18"/>
  <c r="DP407" i="18"/>
  <c r="DQ407" i="18"/>
  <c r="DR407" i="18"/>
  <c r="DS407" i="18"/>
  <c r="DT407" i="18"/>
  <c r="DU407" i="18"/>
  <c r="DV407" i="18"/>
  <c r="DW407" i="18"/>
  <c r="DX407" i="18"/>
  <c r="DY407" i="18"/>
  <c r="DZ407" i="18"/>
  <c r="EA407" i="18"/>
  <c r="EB407" i="18"/>
  <c r="EC407" i="18"/>
  <c r="ED407" i="18"/>
  <c r="EE407" i="18"/>
  <c r="EF407" i="18"/>
  <c r="EG407" i="18"/>
  <c r="EH407" i="18"/>
  <c r="BJ408" i="18"/>
  <c r="BK408" i="18"/>
  <c r="BL408" i="18"/>
  <c r="BM408" i="18"/>
  <c r="BN408" i="18"/>
  <c r="BO408" i="18"/>
  <c r="BP408" i="18"/>
  <c r="BQ408" i="18"/>
  <c r="BR408" i="18"/>
  <c r="BS408" i="18"/>
  <c r="BT408" i="18"/>
  <c r="BU408" i="18"/>
  <c r="BV408" i="18"/>
  <c r="BW408" i="18"/>
  <c r="BX408" i="18"/>
  <c r="BY408" i="18"/>
  <c r="CA408" i="18"/>
  <c r="CB408" i="18"/>
  <c r="CC408" i="18"/>
  <c r="CD408" i="18"/>
  <c r="CE408" i="18"/>
  <c r="CF408" i="18"/>
  <c r="CG408" i="18"/>
  <c r="CH408" i="18"/>
  <c r="CI408" i="18"/>
  <c r="CJ408" i="18"/>
  <c r="CK408" i="18"/>
  <c r="CL408" i="18"/>
  <c r="CM408" i="18"/>
  <c r="CN408" i="18"/>
  <c r="CO408" i="18"/>
  <c r="CP408" i="18"/>
  <c r="CQ408" i="18"/>
  <c r="CR408" i="18"/>
  <c r="CS408" i="18"/>
  <c r="CT408" i="18"/>
  <c r="CU408" i="18"/>
  <c r="CV408" i="18"/>
  <c r="CW408" i="18"/>
  <c r="CX408" i="18"/>
  <c r="CY408" i="18"/>
  <c r="CZ408" i="18"/>
  <c r="DA408" i="18"/>
  <c r="DB408" i="18"/>
  <c r="DC408" i="18"/>
  <c r="DD408" i="18"/>
  <c r="DE408" i="18"/>
  <c r="DF408" i="18"/>
  <c r="DG408" i="18"/>
  <c r="DH408" i="18"/>
  <c r="DI408" i="18"/>
  <c r="DJ408" i="18"/>
  <c r="DK408" i="18"/>
  <c r="DL408" i="18"/>
  <c r="DM408" i="18"/>
  <c r="DN408" i="18"/>
  <c r="DO408" i="18"/>
  <c r="DP408" i="18"/>
  <c r="DQ408" i="18"/>
  <c r="DR408" i="18"/>
  <c r="DS408" i="18"/>
  <c r="DT408" i="18"/>
  <c r="DU408" i="18"/>
  <c r="DV408" i="18"/>
  <c r="DW408" i="18"/>
  <c r="DX408" i="18"/>
  <c r="DY408" i="18"/>
  <c r="DZ408" i="18"/>
  <c r="EA408" i="18"/>
  <c r="EB408" i="18"/>
  <c r="EC408" i="18"/>
  <c r="ED408" i="18"/>
  <c r="EE408" i="18"/>
  <c r="EF408" i="18"/>
  <c r="EG408" i="18"/>
  <c r="EH408" i="18"/>
  <c r="BJ409" i="18"/>
  <c r="BL409" i="18"/>
  <c r="BM409" i="18"/>
  <c r="BN409" i="18"/>
  <c r="BO409" i="18"/>
  <c r="BP409" i="18"/>
  <c r="BQ409" i="18"/>
  <c r="BR409" i="18"/>
  <c r="BS409" i="18"/>
  <c r="BT409" i="18"/>
  <c r="BU409" i="18"/>
  <c r="BV409" i="18"/>
  <c r="BW409" i="18"/>
  <c r="BX409" i="18"/>
  <c r="BY409" i="18"/>
  <c r="BZ409" i="18"/>
  <c r="CA409" i="18"/>
  <c r="CB409" i="18"/>
  <c r="CC409" i="18"/>
  <c r="CD409" i="18"/>
  <c r="CE409" i="18"/>
  <c r="CF409" i="18"/>
  <c r="CG409" i="18"/>
  <c r="CH409" i="18"/>
  <c r="CI409" i="18"/>
  <c r="CJ409" i="18"/>
  <c r="CK409" i="18"/>
  <c r="CL409" i="18"/>
  <c r="CM409" i="18"/>
  <c r="CN409" i="18"/>
  <c r="CO409" i="18"/>
  <c r="CP409" i="18"/>
  <c r="CQ409" i="18"/>
  <c r="CR409" i="18"/>
  <c r="CS409" i="18"/>
  <c r="CT409" i="18"/>
  <c r="CU409" i="18"/>
  <c r="CV409" i="18"/>
  <c r="CW409" i="18"/>
  <c r="CX409" i="18"/>
  <c r="CY409" i="18"/>
  <c r="CZ409" i="18"/>
  <c r="DA409" i="18"/>
  <c r="DB409" i="18"/>
  <c r="DC409" i="18"/>
  <c r="DD409" i="18"/>
  <c r="DE409" i="18"/>
  <c r="DF409" i="18"/>
  <c r="DG409" i="18"/>
  <c r="DH409" i="18"/>
  <c r="DI409" i="18"/>
  <c r="DJ409" i="18"/>
  <c r="DK409" i="18"/>
  <c r="DL409" i="18"/>
  <c r="DM409" i="18"/>
  <c r="DN409" i="18"/>
  <c r="DO409" i="18"/>
  <c r="DP409" i="18"/>
  <c r="DQ409" i="18"/>
  <c r="DR409" i="18"/>
  <c r="DS409" i="18"/>
  <c r="DT409" i="18"/>
  <c r="DU409" i="18"/>
  <c r="DV409" i="18"/>
  <c r="DW409" i="18"/>
  <c r="DX409" i="18"/>
  <c r="DY409" i="18"/>
  <c r="DZ409" i="18"/>
  <c r="EA409" i="18"/>
  <c r="EB409" i="18"/>
  <c r="EC409" i="18"/>
  <c r="ED409" i="18"/>
  <c r="EE409" i="18"/>
  <c r="EF409" i="18"/>
  <c r="EG409" i="18"/>
  <c r="EH409" i="18"/>
  <c r="BJ410" i="18"/>
  <c r="BK410" i="18"/>
  <c r="BL410" i="18"/>
  <c r="BM410" i="18"/>
  <c r="BN410" i="18"/>
  <c r="BO410" i="18"/>
  <c r="BP410" i="18"/>
  <c r="BQ410" i="18"/>
  <c r="BR410" i="18"/>
  <c r="BS410" i="18"/>
  <c r="BT410" i="18"/>
  <c r="BU410" i="18"/>
  <c r="BV410" i="18"/>
  <c r="BW410" i="18"/>
  <c r="BX410" i="18"/>
  <c r="BY410" i="18"/>
  <c r="BZ410" i="18"/>
  <c r="CA410" i="18"/>
  <c r="CB410" i="18"/>
  <c r="CC410" i="18"/>
  <c r="CD410" i="18"/>
  <c r="CE410" i="18"/>
  <c r="CF410" i="18"/>
  <c r="CG410" i="18"/>
  <c r="CH410" i="18"/>
  <c r="CI410" i="18"/>
  <c r="CJ410" i="18"/>
  <c r="CK410" i="18"/>
  <c r="CL410" i="18"/>
  <c r="CM410" i="18"/>
  <c r="CN410" i="18"/>
  <c r="CO410" i="18"/>
  <c r="CP410" i="18"/>
  <c r="CQ410" i="18"/>
  <c r="CR410" i="18"/>
  <c r="CS410" i="18"/>
  <c r="CT410" i="18"/>
  <c r="CU410" i="18"/>
  <c r="CW410" i="18"/>
  <c r="CX410" i="18"/>
  <c r="CY410" i="18"/>
  <c r="CZ410" i="18"/>
  <c r="DA410" i="18"/>
  <c r="DB410" i="18"/>
  <c r="DC410" i="18"/>
  <c r="DD410" i="18"/>
  <c r="DE410" i="18"/>
  <c r="DF410" i="18"/>
  <c r="DG410" i="18"/>
  <c r="DH410" i="18"/>
  <c r="DI410" i="18"/>
  <c r="DJ410" i="18"/>
  <c r="DK410" i="18"/>
  <c r="DL410" i="18"/>
  <c r="DM410" i="18"/>
  <c r="DN410" i="18"/>
  <c r="DO410" i="18"/>
  <c r="DP410" i="18"/>
  <c r="DQ410" i="18"/>
  <c r="DR410" i="18"/>
  <c r="DS410" i="18"/>
  <c r="DT410" i="18"/>
  <c r="DU410" i="18"/>
  <c r="DV410" i="18"/>
  <c r="DW410" i="18"/>
  <c r="DX410" i="18"/>
  <c r="DY410" i="18"/>
  <c r="DZ410" i="18"/>
  <c r="EA410" i="18"/>
  <c r="EB410" i="18"/>
  <c r="EC410" i="18"/>
  <c r="ED410" i="18"/>
  <c r="EE410" i="18"/>
  <c r="EF410" i="18"/>
  <c r="EG410" i="18"/>
  <c r="EH410" i="18"/>
  <c r="BJ411" i="18"/>
  <c r="BK411" i="18"/>
  <c r="BL411" i="18"/>
  <c r="BM411" i="18"/>
  <c r="BN411" i="18"/>
  <c r="BO411" i="18"/>
  <c r="BP411" i="18"/>
  <c r="BQ411" i="18"/>
  <c r="BR411" i="18"/>
  <c r="BS411" i="18"/>
  <c r="BT411" i="18"/>
  <c r="BU411" i="18"/>
  <c r="BV411" i="18"/>
  <c r="BW411" i="18"/>
  <c r="BX411" i="18"/>
  <c r="BY411" i="18"/>
  <c r="BZ411" i="18"/>
  <c r="CA411" i="18"/>
  <c r="CB411" i="18"/>
  <c r="CC411" i="18"/>
  <c r="CD411" i="18"/>
  <c r="CE411" i="18"/>
  <c r="CF411" i="18"/>
  <c r="CG411" i="18"/>
  <c r="CH411" i="18"/>
  <c r="CI411" i="18"/>
  <c r="CJ411" i="18"/>
  <c r="CK411" i="18"/>
  <c r="CL411" i="18"/>
  <c r="CM411" i="18"/>
  <c r="CN411" i="18"/>
  <c r="CO411" i="18"/>
  <c r="CP411" i="18"/>
  <c r="CQ411" i="18"/>
  <c r="CS411" i="18"/>
  <c r="CT411" i="18"/>
  <c r="CU411" i="18"/>
  <c r="CV411" i="18"/>
  <c r="CW411" i="18"/>
  <c r="CX411" i="18"/>
  <c r="CY411" i="18"/>
  <c r="CZ411" i="18"/>
  <c r="DA411" i="18"/>
  <c r="DB411" i="18"/>
  <c r="DC411" i="18"/>
  <c r="DD411" i="18"/>
  <c r="DE411" i="18"/>
  <c r="DF411" i="18"/>
  <c r="DG411" i="18"/>
  <c r="DH411" i="18"/>
  <c r="DI411" i="18"/>
  <c r="DJ411" i="18"/>
  <c r="DK411" i="18"/>
  <c r="DL411" i="18"/>
  <c r="DM411" i="18"/>
  <c r="DN411" i="18"/>
  <c r="DO411" i="18"/>
  <c r="DP411" i="18"/>
  <c r="DQ411" i="18"/>
  <c r="DR411" i="18"/>
  <c r="DS411" i="18"/>
  <c r="DT411" i="18"/>
  <c r="DU411" i="18"/>
  <c r="DV411" i="18"/>
  <c r="DW411" i="18"/>
  <c r="DX411" i="18"/>
  <c r="DY411" i="18"/>
  <c r="DZ411" i="18"/>
  <c r="EA411" i="18"/>
  <c r="EB411" i="18"/>
  <c r="EC411" i="18"/>
  <c r="ED411" i="18"/>
  <c r="EE411" i="18"/>
  <c r="EF411" i="18"/>
  <c r="EG411" i="18"/>
  <c r="EH411" i="18"/>
  <c r="BJ412" i="18"/>
  <c r="BK412" i="18"/>
  <c r="BM412" i="18"/>
  <c r="BN412" i="18"/>
  <c r="BO412" i="18"/>
  <c r="BP412" i="18"/>
  <c r="BQ412" i="18"/>
  <c r="BR412" i="18"/>
  <c r="BS412" i="18"/>
  <c r="BT412" i="18"/>
  <c r="BU412" i="18"/>
  <c r="BV412" i="18"/>
  <c r="BW412" i="18"/>
  <c r="BX412" i="18"/>
  <c r="BY412" i="18"/>
  <c r="BZ412" i="18"/>
  <c r="CA412" i="18"/>
  <c r="CB412" i="18"/>
  <c r="CC412" i="18"/>
  <c r="CD412" i="18"/>
  <c r="CE412" i="18"/>
  <c r="CF412" i="18"/>
  <c r="CG412" i="18"/>
  <c r="CH412" i="18"/>
  <c r="CI412" i="18"/>
  <c r="CJ412" i="18"/>
  <c r="CK412" i="18"/>
  <c r="CL412" i="18"/>
  <c r="CM412" i="18"/>
  <c r="CN412" i="18"/>
  <c r="CO412" i="18"/>
  <c r="CP412" i="18"/>
  <c r="CQ412" i="18"/>
  <c r="CR412" i="18"/>
  <c r="CS412" i="18"/>
  <c r="CT412" i="18"/>
  <c r="CU412" i="18"/>
  <c r="CV412" i="18"/>
  <c r="CW412" i="18"/>
  <c r="CX412" i="18"/>
  <c r="CY412" i="18"/>
  <c r="CZ412" i="18"/>
  <c r="DA412" i="18"/>
  <c r="DB412" i="18"/>
  <c r="DC412" i="18"/>
  <c r="DD412" i="18"/>
  <c r="DE412" i="18"/>
  <c r="DF412" i="18"/>
  <c r="DG412" i="18"/>
  <c r="DH412" i="18"/>
  <c r="DI412" i="18"/>
  <c r="DJ412" i="18"/>
  <c r="DK412" i="18"/>
  <c r="DL412" i="18"/>
  <c r="DM412" i="18"/>
  <c r="DN412" i="18"/>
  <c r="DO412" i="18"/>
  <c r="DP412" i="18"/>
  <c r="DQ412" i="18"/>
  <c r="DR412" i="18"/>
  <c r="DS412" i="18"/>
  <c r="DT412" i="18"/>
  <c r="DU412" i="18"/>
  <c r="DV412" i="18"/>
  <c r="DW412" i="18"/>
  <c r="DX412" i="18"/>
  <c r="DY412" i="18"/>
  <c r="DZ412" i="18"/>
  <c r="EA412" i="18"/>
  <c r="EB412" i="18"/>
  <c r="EC412" i="18"/>
  <c r="ED412" i="18"/>
  <c r="EE412" i="18"/>
  <c r="EF412" i="18"/>
  <c r="EG412" i="18"/>
  <c r="EH412" i="18"/>
  <c r="BJ413" i="18"/>
  <c r="BK413" i="18"/>
  <c r="BL413" i="18"/>
  <c r="BM413" i="18"/>
  <c r="BN413" i="18"/>
  <c r="BO413" i="18"/>
  <c r="BP413" i="18"/>
  <c r="BQ413" i="18"/>
  <c r="BR413" i="18"/>
  <c r="BS413" i="18"/>
  <c r="BT413" i="18"/>
  <c r="BU413" i="18"/>
  <c r="BV413" i="18"/>
  <c r="BW413" i="18"/>
  <c r="BX413" i="18"/>
  <c r="BY413" i="18"/>
  <c r="BZ413" i="18"/>
  <c r="CA413" i="18"/>
  <c r="CB413" i="18"/>
  <c r="CC413" i="18"/>
  <c r="CD413" i="18"/>
  <c r="CE413" i="18"/>
  <c r="CF413" i="18"/>
  <c r="CG413" i="18"/>
  <c r="CH413" i="18"/>
  <c r="CI413" i="18"/>
  <c r="CJ413" i="18"/>
  <c r="CK413" i="18"/>
  <c r="CL413" i="18"/>
  <c r="CM413" i="18"/>
  <c r="CN413" i="18"/>
  <c r="CO413" i="18"/>
  <c r="CP413" i="18"/>
  <c r="CQ413" i="18"/>
  <c r="CR413" i="18"/>
  <c r="CS413" i="18"/>
  <c r="CT413" i="18"/>
  <c r="CU413" i="18"/>
  <c r="CV413" i="18"/>
  <c r="CW413" i="18"/>
  <c r="CX413" i="18"/>
  <c r="CY413" i="18"/>
  <c r="CZ413" i="18"/>
  <c r="DA413" i="18"/>
  <c r="DB413" i="18"/>
  <c r="DC413" i="18"/>
  <c r="DD413" i="18"/>
  <c r="DE413" i="18"/>
  <c r="DF413" i="18"/>
  <c r="DG413" i="18"/>
  <c r="DH413" i="18"/>
  <c r="DI413" i="18"/>
  <c r="DJ413" i="18"/>
  <c r="DK413" i="18"/>
  <c r="DL413" i="18"/>
  <c r="DM413" i="18"/>
  <c r="DN413" i="18"/>
  <c r="DO413" i="18"/>
  <c r="DP413" i="18"/>
  <c r="DQ413" i="18"/>
  <c r="DR413" i="18"/>
  <c r="DS413" i="18"/>
  <c r="DT413" i="18"/>
  <c r="DV413" i="18"/>
  <c r="DW413" i="18"/>
  <c r="DX413" i="18"/>
  <c r="DY413" i="18"/>
  <c r="DZ413" i="18"/>
  <c r="EA413" i="18"/>
  <c r="EB413" i="18"/>
  <c r="EC413" i="18"/>
  <c r="ED413" i="18"/>
  <c r="EE413" i="18"/>
  <c r="EF413" i="18"/>
  <c r="EG413" i="18"/>
  <c r="EH413" i="18"/>
  <c r="BJ414" i="18"/>
  <c r="BK414" i="18"/>
  <c r="BL414" i="18"/>
  <c r="BM414" i="18"/>
  <c r="BN414" i="18"/>
  <c r="BO414" i="18"/>
  <c r="BP414" i="18"/>
  <c r="BQ414" i="18"/>
  <c r="BR414" i="18"/>
  <c r="BS414" i="18"/>
  <c r="BT414" i="18"/>
  <c r="BU414" i="18"/>
  <c r="BV414" i="18"/>
  <c r="BW414" i="18"/>
  <c r="BX414" i="18"/>
  <c r="BY414" i="18"/>
  <c r="BZ414" i="18"/>
  <c r="CA414" i="18"/>
  <c r="CB414" i="18"/>
  <c r="CC414" i="18"/>
  <c r="CE414" i="18"/>
  <c r="CF414" i="18"/>
  <c r="CG414" i="18"/>
  <c r="CH414" i="18"/>
  <c r="CI414" i="18"/>
  <c r="CJ414" i="18"/>
  <c r="CK414" i="18"/>
  <c r="CL414" i="18"/>
  <c r="CM414" i="18"/>
  <c r="CN414" i="18"/>
  <c r="CO414" i="18"/>
  <c r="CP414" i="18"/>
  <c r="CQ414" i="18"/>
  <c r="CR414" i="18"/>
  <c r="CS414" i="18"/>
  <c r="CT414" i="18"/>
  <c r="CU414" i="18"/>
  <c r="CV414" i="18"/>
  <c r="CW414" i="18"/>
  <c r="CX414" i="18"/>
  <c r="CY414" i="18"/>
  <c r="CZ414" i="18"/>
  <c r="DA414" i="18"/>
  <c r="DB414" i="18"/>
  <c r="DC414" i="18"/>
  <c r="DD414" i="18"/>
  <c r="DE414" i="18"/>
  <c r="DF414" i="18"/>
  <c r="DG414" i="18"/>
  <c r="DH414" i="18"/>
  <c r="DI414" i="18"/>
  <c r="DJ414" i="18"/>
  <c r="DK414" i="18"/>
  <c r="DL414" i="18"/>
  <c r="DM414" i="18"/>
  <c r="DN414" i="18"/>
  <c r="DO414" i="18"/>
  <c r="DP414" i="18"/>
  <c r="DQ414" i="18"/>
  <c r="DR414" i="18"/>
  <c r="DS414" i="18"/>
  <c r="DT414" i="18"/>
  <c r="DU414" i="18"/>
  <c r="DV414" i="18"/>
  <c r="DW414" i="18"/>
  <c r="DX414" i="18"/>
  <c r="DY414" i="18"/>
  <c r="DZ414" i="18"/>
  <c r="EA414" i="18"/>
  <c r="EB414" i="18"/>
  <c r="EC414" i="18"/>
  <c r="ED414" i="18"/>
  <c r="EE414" i="18"/>
  <c r="EF414" i="18"/>
  <c r="EG414" i="18"/>
  <c r="EH414" i="18"/>
  <c r="BJ415" i="18"/>
  <c r="BK415" i="18"/>
  <c r="BL415" i="18"/>
  <c r="BM415" i="18"/>
  <c r="BN415" i="18"/>
  <c r="BO415" i="18"/>
  <c r="BP415" i="18"/>
  <c r="BQ415" i="18"/>
  <c r="BR415" i="18"/>
  <c r="BS415" i="18"/>
  <c r="BT415" i="18"/>
  <c r="BU415" i="18"/>
  <c r="BV415" i="18"/>
  <c r="BW415" i="18"/>
  <c r="BX415" i="18"/>
  <c r="BY415" i="18"/>
  <c r="BZ415" i="18"/>
  <c r="CA415" i="18"/>
  <c r="CB415" i="18"/>
  <c r="CC415" i="18"/>
  <c r="CE415" i="18"/>
  <c r="CF415" i="18"/>
  <c r="CG415" i="18"/>
  <c r="CH415" i="18"/>
  <c r="CI415" i="18"/>
  <c r="CJ415" i="18"/>
  <c r="CK415" i="18"/>
  <c r="CL415" i="18"/>
  <c r="CM415" i="18"/>
  <c r="CN415" i="18"/>
  <c r="CO415" i="18"/>
  <c r="CP415" i="18"/>
  <c r="CQ415" i="18"/>
  <c r="CR415" i="18"/>
  <c r="CS415" i="18"/>
  <c r="CT415" i="18"/>
  <c r="CU415" i="18"/>
  <c r="CV415" i="18"/>
  <c r="CW415" i="18"/>
  <c r="CX415" i="18"/>
  <c r="CY415" i="18"/>
  <c r="CZ415" i="18"/>
  <c r="DA415" i="18"/>
  <c r="DB415" i="18"/>
  <c r="DC415" i="18"/>
  <c r="DD415" i="18"/>
  <c r="DE415" i="18"/>
  <c r="DF415" i="18"/>
  <c r="DG415" i="18"/>
  <c r="DH415" i="18"/>
  <c r="DI415" i="18"/>
  <c r="DJ415" i="18"/>
  <c r="DK415" i="18"/>
  <c r="DL415" i="18"/>
  <c r="DM415" i="18"/>
  <c r="DN415" i="18"/>
  <c r="DO415" i="18"/>
  <c r="DP415" i="18"/>
  <c r="DQ415" i="18"/>
  <c r="DR415" i="18"/>
  <c r="DS415" i="18"/>
  <c r="DT415" i="18"/>
  <c r="DU415" i="18"/>
  <c r="DV415" i="18"/>
  <c r="DW415" i="18"/>
  <c r="DX415" i="18"/>
  <c r="DY415" i="18"/>
  <c r="DZ415" i="18"/>
  <c r="EA415" i="18"/>
  <c r="EB415" i="18"/>
  <c r="EC415" i="18"/>
  <c r="ED415" i="18"/>
  <c r="EE415" i="18"/>
  <c r="EF415" i="18"/>
  <c r="EG415" i="18"/>
  <c r="EH415" i="18"/>
  <c r="BJ416" i="18"/>
  <c r="BK416" i="18"/>
  <c r="BL416" i="18"/>
  <c r="BM416" i="18"/>
  <c r="BN416" i="18"/>
  <c r="BO416" i="18"/>
  <c r="BP416" i="18"/>
  <c r="BQ416" i="18"/>
  <c r="BR416" i="18"/>
  <c r="BS416" i="18"/>
  <c r="BT416" i="18"/>
  <c r="BU416" i="18"/>
  <c r="BV416" i="18"/>
  <c r="BW416" i="18"/>
  <c r="BX416" i="18"/>
  <c r="BY416" i="18"/>
  <c r="BZ416" i="18"/>
  <c r="CA416" i="18"/>
  <c r="CB416" i="18"/>
  <c r="CC416" i="18"/>
  <c r="CD416" i="18"/>
  <c r="CE416" i="18"/>
  <c r="CF416" i="18"/>
  <c r="CG416" i="18"/>
  <c r="CH416" i="18"/>
  <c r="CI416" i="18"/>
  <c r="CJ416" i="18"/>
  <c r="CK416" i="18"/>
  <c r="CL416" i="18"/>
  <c r="CM416" i="18"/>
  <c r="CN416" i="18"/>
  <c r="CO416" i="18"/>
  <c r="CP416" i="18"/>
  <c r="CQ416" i="18"/>
  <c r="CR416" i="18"/>
  <c r="CS416" i="18"/>
  <c r="CT416" i="18"/>
  <c r="CU416" i="18"/>
  <c r="CV416" i="18"/>
  <c r="CW416" i="18"/>
  <c r="CX416" i="18"/>
  <c r="CY416" i="18"/>
  <c r="CZ416" i="18"/>
  <c r="DA416" i="18"/>
  <c r="DB416" i="18"/>
  <c r="DC416" i="18"/>
  <c r="DD416" i="18"/>
  <c r="DE416" i="18"/>
  <c r="DF416" i="18"/>
  <c r="DG416" i="18"/>
  <c r="DH416" i="18"/>
  <c r="DI416" i="18"/>
  <c r="DJ416" i="18"/>
  <c r="DK416" i="18"/>
  <c r="DL416" i="18"/>
  <c r="DM416" i="18"/>
  <c r="DN416" i="18"/>
  <c r="DO416" i="18"/>
  <c r="DP416" i="18"/>
  <c r="DQ416" i="18"/>
  <c r="DR416" i="18"/>
  <c r="DS416" i="18"/>
  <c r="DT416" i="18"/>
  <c r="DV416" i="18"/>
  <c r="DW416" i="18"/>
  <c r="DX416" i="18"/>
  <c r="DY416" i="18"/>
  <c r="DZ416" i="18"/>
  <c r="EA416" i="18"/>
  <c r="EB416" i="18"/>
  <c r="EC416" i="18"/>
  <c r="ED416" i="18"/>
  <c r="EE416" i="18"/>
  <c r="EF416" i="18"/>
  <c r="EG416" i="18"/>
  <c r="EH416" i="18"/>
  <c r="BJ417" i="18"/>
  <c r="BK417" i="18"/>
  <c r="BL417" i="18"/>
  <c r="BM417" i="18"/>
  <c r="BN417" i="18"/>
  <c r="BO417" i="18"/>
  <c r="BP417" i="18"/>
  <c r="BQ417" i="18"/>
  <c r="BR417" i="18"/>
  <c r="BS417" i="18"/>
  <c r="BT417" i="18"/>
  <c r="BU417" i="18"/>
  <c r="BV417" i="18"/>
  <c r="BW417" i="18"/>
  <c r="BX417" i="18"/>
  <c r="BY417" i="18"/>
  <c r="CA417" i="18"/>
  <c r="CB417" i="18"/>
  <c r="CC417" i="18"/>
  <c r="CD417" i="18"/>
  <c r="CE417" i="18"/>
  <c r="CF417" i="18"/>
  <c r="CG417" i="18"/>
  <c r="CH417" i="18"/>
  <c r="CI417" i="18"/>
  <c r="CJ417" i="18"/>
  <c r="CK417" i="18"/>
  <c r="CL417" i="18"/>
  <c r="CM417" i="18"/>
  <c r="CN417" i="18"/>
  <c r="CO417" i="18"/>
  <c r="CP417" i="18"/>
  <c r="CQ417" i="18"/>
  <c r="CR417" i="18"/>
  <c r="CS417" i="18"/>
  <c r="CT417" i="18"/>
  <c r="CU417" i="18"/>
  <c r="CV417" i="18"/>
  <c r="CW417" i="18"/>
  <c r="CX417" i="18"/>
  <c r="CY417" i="18"/>
  <c r="CZ417" i="18"/>
  <c r="DA417" i="18"/>
  <c r="DB417" i="18"/>
  <c r="DC417" i="18"/>
  <c r="DD417" i="18"/>
  <c r="DE417" i="18"/>
  <c r="DF417" i="18"/>
  <c r="DG417" i="18"/>
  <c r="DH417" i="18"/>
  <c r="DI417" i="18"/>
  <c r="DJ417" i="18"/>
  <c r="DK417" i="18"/>
  <c r="DL417" i="18"/>
  <c r="DM417" i="18"/>
  <c r="DN417" i="18"/>
  <c r="DO417" i="18"/>
  <c r="DP417" i="18"/>
  <c r="DQ417" i="18"/>
  <c r="DR417" i="18"/>
  <c r="DS417" i="18"/>
  <c r="DT417" i="18"/>
  <c r="DU417" i="18"/>
  <c r="DV417" i="18"/>
  <c r="DW417" i="18"/>
  <c r="DX417" i="18"/>
  <c r="DY417" i="18"/>
  <c r="DZ417" i="18"/>
  <c r="EA417" i="18"/>
  <c r="EB417" i="18"/>
  <c r="EC417" i="18"/>
  <c r="ED417" i="18"/>
  <c r="EE417" i="18"/>
  <c r="EF417" i="18"/>
  <c r="EG417" i="18"/>
  <c r="EH417" i="18"/>
  <c r="BJ418" i="18"/>
  <c r="BK418" i="18"/>
  <c r="BL418" i="18"/>
  <c r="BM418" i="18"/>
  <c r="BN418" i="18"/>
  <c r="BO418" i="18"/>
  <c r="BP418" i="18"/>
  <c r="BQ418" i="18"/>
  <c r="BR418" i="18"/>
  <c r="BS418" i="18"/>
  <c r="BT418" i="18"/>
  <c r="BU418" i="18"/>
  <c r="BV418" i="18"/>
  <c r="BW418" i="18"/>
  <c r="BX418" i="18"/>
  <c r="BY418" i="18"/>
  <c r="BZ418" i="18"/>
  <c r="CA418" i="18"/>
  <c r="CB418" i="18"/>
  <c r="CC418" i="18"/>
  <c r="CD418" i="18"/>
  <c r="CE418" i="18"/>
  <c r="CF418" i="18"/>
  <c r="CG418" i="18"/>
  <c r="CH418" i="18"/>
  <c r="CI418" i="18"/>
  <c r="CJ418" i="18"/>
  <c r="CK418" i="18"/>
  <c r="CL418" i="18"/>
  <c r="CM418" i="18"/>
  <c r="CN418" i="18"/>
  <c r="CO418" i="18"/>
  <c r="CP418" i="18"/>
  <c r="CQ418" i="18"/>
  <c r="CR418" i="18"/>
  <c r="CS418" i="18"/>
  <c r="CT418" i="18"/>
  <c r="CU418" i="18"/>
  <c r="CW418" i="18"/>
  <c r="CX418" i="18"/>
  <c r="CY418" i="18"/>
  <c r="CZ418" i="18"/>
  <c r="DA418" i="18"/>
  <c r="DB418" i="18"/>
  <c r="DC418" i="18"/>
  <c r="DD418" i="18"/>
  <c r="DE418" i="18"/>
  <c r="DF418" i="18"/>
  <c r="DG418" i="18"/>
  <c r="DH418" i="18"/>
  <c r="DI418" i="18"/>
  <c r="DJ418" i="18"/>
  <c r="DK418" i="18"/>
  <c r="DL418" i="18"/>
  <c r="DM418" i="18"/>
  <c r="DN418" i="18"/>
  <c r="DO418" i="18"/>
  <c r="DP418" i="18"/>
  <c r="DQ418" i="18"/>
  <c r="DR418" i="18"/>
  <c r="DS418" i="18"/>
  <c r="DT418" i="18"/>
  <c r="DU418" i="18"/>
  <c r="DV418" i="18"/>
  <c r="DW418" i="18"/>
  <c r="DX418" i="18"/>
  <c r="DY418" i="18"/>
  <c r="DZ418" i="18"/>
  <c r="EA418" i="18"/>
  <c r="EB418" i="18"/>
  <c r="EC418" i="18"/>
  <c r="ED418" i="18"/>
  <c r="EE418" i="18"/>
  <c r="EF418" i="18"/>
  <c r="EG418" i="18"/>
  <c r="EH418" i="18"/>
  <c r="BJ419" i="18"/>
  <c r="BK419" i="18"/>
  <c r="BL419" i="18"/>
  <c r="BM419" i="18"/>
  <c r="BN419" i="18"/>
  <c r="BO419" i="18"/>
  <c r="BP419" i="18"/>
  <c r="BQ419" i="18"/>
  <c r="BR419" i="18"/>
  <c r="BS419" i="18"/>
  <c r="BT419" i="18"/>
  <c r="BU419" i="18"/>
  <c r="BV419" i="18"/>
  <c r="BW419" i="18"/>
  <c r="BX419" i="18"/>
  <c r="BY419" i="18"/>
  <c r="BZ419" i="18"/>
  <c r="CA419" i="18"/>
  <c r="CB419" i="18"/>
  <c r="CC419" i="18"/>
  <c r="CD419" i="18"/>
  <c r="CE419" i="18"/>
  <c r="CF419" i="18"/>
  <c r="CG419" i="18"/>
  <c r="CH419" i="18"/>
  <c r="CI419" i="18"/>
  <c r="CJ419" i="18"/>
  <c r="CK419" i="18"/>
  <c r="CL419" i="18"/>
  <c r="CM419" i="18"/>
  <c r="CN419" i="18"/>
  <c r="CO419" i="18"/>
  <c r="CP419" i="18"/>
  <c r="CQ419" i="18"/>
  <c r="CS419" i="18"/>
  <c r="CT419" i="18"/>
  <c r="CU419" i="18"/>
  <c r="CV419" i="18"/>
  <c r="CW419" i="18"/>
  <c r="CX419" i="18"/>
  <c r="CY419" i="18"/>
  <c r="CZ419" i="18"/>
  <c r="DA419" i="18"/>
  <c r="DB419" i="18"/>
  <c r="DC419" i="18"/>
  <c r="DD419" i="18"/>
  <c r="DE419" i="18"/>
  <c r="DF419" i="18"/>
  <c r="DG419" i="18"/>
  <c r="DH419" i="18"/>
  <c r="DI419" i="18"/>
  <c r="DJ419" i="18"/>
  <c r="DK419" i="18"/>
  <c r="DL419" i="18"/>
  <c r="DM419" i="18"/>
  <c r="DN419" i="18"/>
  <c r="DO419" i="18"/>
  <c r="DP419" i="18"/>
  <c r="DQ419" i="18"/>
  <c r="DR419" i="18"/>
  <c r="DS419" i="18"/>
  <c r="DT419" i="18"/>
  <c r="DU419" i="18"/>
  <c r="DV419" i="18"/>
  <c r="DW419" i="18"/>
  <c r="DX419" i="18"/>
  <c r="DY419" i="18"/>
  <c r="DZ419" i="18"/>
  <c r="EA419" i="18"/>
  <c r="EB419" i="18"/>
  <c r="EC419" i="18"/>
  <c r="ED419" i="18"/>
  <c r="EE419" i="18"/>
  <c r="EF419" i="18"/>
  <c r="EG419" i="18"/>
  <c r="EH419" i="18"/>
  <c r="BJ420" i="18"/>
  <c r="BL420" i="18"/>
  <c r="BM420" i="18"/>
  <c r="BN420" i="18"/>
  <c r="BO420" i="18"/>
  <c r="BP420" i="18"/>
  <c r="BQ420" i="18"/>
  <c r="BR420" i="18"/>
  <c r="BS420" i="18"/>
  <c r="BT420" i="18"/>
  <c r="BU420" i="18"/>
  <c r="BV420" i="18"/>
  <c r="BW420" i="18"/>
  <c r="BX420" i="18"/>
  <c r="BY420" i="18"/>
  <c r="BZ420" i="18"/>
  <c r="CA420" i="18"/>
  <c r="CB420" i="18"/>
  <c r="CC420" i="18"/>
  <c r="CD420" i="18"/>
  <c r="CE420" i="18"/>
  <c r="CF420" i="18"/>
  <c r="CG420" i="18"/>
  <c r="CH420" i="18"/>
  <c r="CI420" i="18"/>
  <c r="CJ420" i="18"/>
  <c r="CK420" i="18"/>
  <c r="CL420" i="18"/>
  <c r="CM420" i="18"/>
  <c r="CN420" i="18"/>
  <c r="CO420" i="18"/>
  <c r="CP420" i="18"/>
  <c r="CQ420" i="18"/>
  <c r="CR420" i="18"/>
  <c r="CS420" i="18"/>
  <c r="CT420" i="18"/>
  <c r="CU420" i="18"/>
  <c r="CV420" i="18"/>
  <c r="CW420" i="18"/>
  <c r="CX420" i="18"/>
  <c r="CY420" i="18"/>
  <c r="CZ420" i="18"/>
  <c r="DA420" i="18"/>
  <c r="DB420" i="18"/>
  <c r="DC420" i="18"/>
  <c r="DD420" i="18"/>
  <c r="DE420" i="18"/>
  <c r="DF420" i="18"/>
  <c r="DG420" i="18"/>
  <c r="DH420" i="18"/>
  <c r="DI420" i="18"/>
  <c r="DJ420" i="18"/>
  <c r="DK420" i="18"/>
  <c r="DL420" i="18"/>
  <c r="DM420" i="18"/>
  <c r="DN420" i="18"/>
  <c r="DO420" i="18"/>
  <c r="DP420" i="18"/>
  <c r="DQ420" i="18"/>
  <c r="DR420" i="18"/>
  <c r="DS420" i="18"/>
  <c r="DT420" i="18"/>
  <c r="DU420" i="18"/>
  <c r="DV420" i="18"/>
  <c r="DW420" i="18"/>
  <c r="DX420" i="18"/>
  <c r="DY420" i="18"/>
  <c r="DZ420" i="18"/>
  <c r="EA420" i="18"/>
  <c r="EB420" i="18"/>
  <c r="EC420" i="18"/>
  <c r="ED420" i="18"/>
  <c r="EE420" i="18"/>
  <c r="EF420" i="18"/>
  <c r="EG420" i="18"/>
  <c r="EH420" i="18"/>
  <c r="BJ421" i="18"/>
  <c r="BK421" i="18"/>
  <c r="BM421" i="18"/>
  <c r="BN421" i="18"/>
  <c r="BO421" i="18"/>
  <c r="BP421" i="18"/>
  <c r="BQ421" i="18"/>
  <c r="BR421" i="18"/>
  <c r="BS421" i="18"/>
  <c r="BT421" i="18"/>
  <c r="BU421" i="18"/>
  <c r="BV421" i="18"/>
  <c r="BW421" i="18"/>
  <c r="BX421" i="18"/>
  <c r="BY421" i="18"/>
  <c r="BZ421" i="18"/>
  <c r="CA421" i="18"/>
  <c r="CB421" i="18"/>
  <c r="CC421" i="18"/>
  <c r="CD421" i="18"/>
  <c r="CE421" i="18"/>
  <c r="CF421" i="18"/>
  <c r="CG421" i="18"/>
  <c r="CH421" i="18"/>
  <c r="CI421" i="18"/>
  <c r="CJ421" i="18"/>
  <c r="CK421" i="18"/>
  <c r="CL421" i="18"/>
  <c r="CM421" i="18"/>
  <c r="CN421" i="18"/>
  <c r="CO421" i="18"/>
  <c r="CP421" i="18"/>
  <c r="CQ421" i="18"/>
  <c r="CR421" i="18"/>
  <c r="CS421" i="18"/>
  <c r="CT421" i="18"/>
  <c r="CU421" i="18"/>
  <c r="CV421" i="18"/>
  <c r="CW421" i="18"/>
  <c r="CX421" i="18"/>
  <c r="CY421" i="18"/>
  <c r="CZ421" i="18"/>
  <c r="DA421" i="18"/>
  <c r="DB421" i="18"/>
  <c r="DC421" i="18"/>
  <c r="DD421" i="18"/>
  <c r="DE421" i="18"/>
  <c r="DF421" i="18"/>
  <c r="DG421" i="18"/>
  <c r="DH421" i="18"/>
  <c r="DI421" i="18"/>
  <c r="DJ421" i="18"/>
  <c r="DK421" i="18"/>
  <c r="DL421" i="18"/>
  <c r="DM421" i="18"/>
  <c r="DN421" i="18"/>
  <c r="DO421" i="18"/>
  <c r="DP421" i="18"/>
  <c r="DQ421" i="18"/>
  <c r="DR421" i="18"/>
  <c r="DS421" i="18"/>
  <c r="DT421" i="18"/>
  <c r="DU421" i="18"/>
  <c r="DV421" i="18"/>
  <c r="DW421" i="18"/>
  <c r="DX421" i="18"/>
  <c r="DY421" i="18"/>
  <c r="DZ421" i="18"/>
  <c r="EA421" i="18"/>
  <c r="EB421" i="18"/>
  <c r="EC421" i="18"/>
  <c r="ED421" i="18"/>
  <c r="EE421" i="18"/>
  <c r="EF421" i="18"/>
  <c r="EG421" i="18"/>
  <c r="EH421" i="18"/>
  <c r="BJ422" i="18"/>
  <c r="BK422" i="18"/>
  <c r="BL422" i="18"/>
  <c r="BM422" i="18"/>
  <c r="BN422" i="18"/>
  <c r="BO422" i="18"/>
  <c r="BP422" i="18"/>
  <c r="BQ422" i="18"/>
  <c r="BR422" i="18"/>
  <c r="BS422" i="18"/>
  <c r="BT422" i="18"/>
  <c r="BU422" i="18"/>
  <c r="BV422" i="18"/>
  <c r="BW422" i="18"/>
  <c r="BX422" i="18"/>
  <c r="BY422" i="18"/>
  <c r="CA422" i="18"/>
  <c r="CB422" i="18"/>
  <c r="CC422" i="18"/>
  <c r="CD422" i="18"/>
  <c r="CE422" i="18"/>
  <c r="CF422" i="18"/>
  <c r="CG422" i="18"/>
  <c r="CH422" i="18"/>
  <c r="CI422" i="18"/>
  <c r="CJ422" i="18"/>
  <c r="CK422" i="18"/>
  <c r="CL422" i="18"/>
  <c r="CM422" i="18"/>
  <c r="CN422" i="18"/>
  <c r="CO422" i="18"/>
  <c r="CP422" i="18"/>
  <c r="CQ422" i="18"/>
  <c r="CR422" i="18"/>
  <c r="CS422" i="18"/>
  <c r="CT422" i="18"/>
  <c r="CU422" i="18"/>
  <c r="CV422" i="18"/>
  <c r="CW422" i="18"/>
  <c r="CX422" i="18"/>
  <c r="CY422" i="18"/>
  <c r="CZ422" i="18"/>
  <c r="DA422" i="18"/>
  <c r="DB422" i="18"/>
  <c r="DC422" i="18"/>
  <c r="DD422" i="18"/>
  <c r="DE422" i="18"/>
  <c r="DF422" i="18"/>
  <c r="DG422" i="18"/>
  <c r="DH422" i="18"/>
  <c r="DI422" i="18"/>
  <c r="DJ422" i="18"/>
  <c r="DK422" i="18"/>
  <c r="DL422" i="18"/>
  <c r="DM422" i="18"/>
  <c r="DN422" i="18"/>
  <c r="DO422" i="18"/>
  <c r="DP422" i="18"/>
  <c r="DQ422" i="18"/>
  <c r="DR422" i="18"/>
  <c r="DS422" i="18"/>
  <c r="DT422" i="18"/>
  <c r="DU422" i="18"/>
  <c r="DV422" i="18"/>
  <c r="DW422" i="18"/>
  <c r="DX422" i="18"/>
  <c r="DY422" i="18"/>
  <c r="DZ422" i="18"/>
  <c r="EA422" i="18"/>
  <c r="EB422" i="18"/>
  <c r="EC422" i="18"/>
  <c r="ED422" i="18"/>
  <c r="EE422" i="18"/>
  <c r="EF422" i="18"/>
  <c r="EG422" i="18"/>
  <c r="EH422" i="18"/>
  <c r="BJ423" i="18"/>
  <c r="BK423" i="18"/>
  <c r="BL423" i="18"/>
  <c r="BM423" i="18"/>
  <c r="BN423" i="18"/>
  <c r="BO423" i="18"/>
  <c r="BP423" i="18"/>
  <c r="BQ423" i="18"/>
  <c r="BR423" i="18"/>
  <c r="BS423" i="18"/>
  <c r="BT423" i="18"/>
  <c r="BU423" i="18"/>
  <c r="BV423" i="18"/>
  <c r="BW423" i="18"/>
  <c r="BX423" i="18"/>
  <c r="BY423" i="18"/>
  <c r="BZ423" i="18"/>
  <c r="CA423" i="18"/>
  <c r="CB423" i="18"/>
  <c r="CC423" i="18"/>
  <c r="CD423" i="18"/>
  <c r="CE423" i="18"/>
  <c r="CF423" i="18"/>
  <c r="CG423" i="18"/>
  <c r="CH423" i="18"/>
  <c r="CI423" i="18"/>
  <c r="CJ423" i="18"/>
  <c r="CK423" i="18"/>
  <c r="CL423" i="18"/>
  <c r="CM423" i="18"/>
  <c r="CN423" i="18"/>
  <c r="CO423" i="18"/>
  <c r="CP423" i="18"/>
  <c r="CQ423" i="18"/>
  <c r="CR423" i="18"/>
  <c r="CS423" i="18"/>
  <c r="CT423" i="18"/>
  <c r="CU423" i="18"/>
  <c r="CW423" i="18"/>
  <c r="CX423" i="18"/>
  <c r="CY423" i="18"/>
  <c r="CZ423" i="18"/>
  <c r="DA423" i="18"/>
  <c r="DB423" i="18"/>
  <c r="DC423" i="18"/>
  <c r="DD423" i="18"/>
  <c r="DE423" i="18"/>
  <c r="DF423" i="18"/>
  <c r="DG423" i="18"/>
  <c r="DH423" i="18"/>
  <c r="DI423" i="18"/>
  <c r="DJ423" i="18"/>
  <c r="DK423" i="18"/>
  <c r="DL423" i="18"/>
  <c r="DM423" i="18"/>
  <c r="DN423" i="18"/>
  <c r="DO423" i="18"/>
  <c r="DP423" i="18"/>
  <c r="DQ423" i="18"/>
  <c r="DR423" i="18"/>
  <c r="DS423" i="18"/>
  <c r="DT423" i="18"/>
  <c r="DU423" i="18"/>
  <c r="DV423" i="18"/>
  <c r="DW423" i="18"/>
  <c r="DX423" i="18"/>
  <c r="DY423" i="18"/>
  <c r="DZ423" i="18"/>
  <c r="EA423" i="18"/>
  <c r="EB423" i="18"/>
  <c r="EC423" i="18"/>
  <c r="ED423" i="18"/>
  <c r="EE423" i="18"/>
  <c r="EF423" i="18"/>
  <c r="EG423" i="18"/>
  <c r="EH423" i="18"/>
  <c r="BJ424" i="18"/>
  <c r="BK424" i="18"/>
  <c r="BL424" i="18"/>
  <c r="BM424" i="18"/>
  <c r="BN424" i="18"/>
  <c r="BO424" i="18"/>
  <c r="BP424" i="18"/>
  <c r="BQ424" i="18"/>
  <c r="BR424" i="18"/>
  <c r="BS424" i="18"/>
  <c r="BT424" i="18"/>
  <c r="BU424" i="18"/>
  <c r="BV424" i="18"/>
  <c r="BW424" i="18"/>
  <c r="BX424" i="18"/>
  <c r="BY424" i="18"/>
  <c r="BZ424" i="18"/>
  <c r="CA424" i="18"/>
  <c r="CB424" i="18"/>
  <c r="CC424" i="18"/>
  <c r="CD424" i="18"/>
  <c r="CE424" i="18"/>
  <c r="CF424" i="18"/>
  <c r="CG424" i="18"/>
  <c r="CH424" i="18"/>
  <c r="CI424" i="18"/>
  <c r="CJ424" i="18"/>
  <c r="CK424" i="18"/>
  <c r="CL424" i="18"/>
  <c r="CM424" i="18"/>
  <c r="CN424" i="18"/>
  <c r="CO424" i="18"/>
  <c r="CP424" i="18"/>
  <c r="CQ424" i="18"/>
  <c r="CS424" i="18"/>
  <c r="CT424" i="18"/>
  <c r="CU424" i="18"/>
  <c r="CV424" i="18"/>
  <c r="CW424" i="18"/>
  <c r="CX424" i="18"/>
  <c r="CY424" i="18"/>
  <c r="CZ424" i="18"/>
  <c r="DA424" i="18"/>
  <c r="DB424" i="18"/>
  <c r="DC424" i="18"/>
  <c r="DD424" i="18"/>
  <c r="DE424" i="18"/>
  <c r="DF424" i="18"/>
  <c r="DG424" i="18"/>
  <c r="DH424" i="18"/>
  <c r="DI424" i="18"/>
  <c r="DJ424" i="18"/>
  <c r="DK424" i="18"/>
  <c r="DL424" i="18"/>
  <c r="DM424" i="18"/>
  <c r="DN424" i="18"/>
  <c r="DO424" i="18"/>
  <c r="DP424" i="18"/>
  <c r="DQ424" i="18"/>
  <c r="DR424" i="18"/>
  <c r="DS424" i="18"/>
  <c r="DT424" i="18"/>
  <c r="DU424" i="18"/>
  <c r="DV424" i="18"/>
  <c r="DW424" i="18"/>
  <c r="DX424" i="18"/>
  <c r="DY424" i="18"/>
  <c r="DZ424" i="18"/>
  <c r="EA424" i="18"/>
  <c r="EB424" i="18"/>
  <c r="EC424" i="18"/>
  <c r="ED424" i="18"/>
  <c r="EE424" i="18"/>
  <c r="EF424" i="18"/>
  <c r="EG424" i="18"/>
  <c r="EH424" i="18"/>
  <c r="BJ425" i="18"/>
  <c r="BL425" i="18"/>
  <c r="BM425" i="18"/>
  <c r="BN425" i="18"/>
  <c r="BO425" i="18"/>
  <c r="BP425" i="18"/>
  <c r="BQ425" i="18"/>
  <c r="BR425" i="18"/>
  <c r="BS425" i="18"/>
  <c r="BT425" i="18"/>
  <c r="BU425" i="18"/>
  <c r="BV425" i="18"/>
  <c r="BW425" i="18"/>
  <c r="BX425" i="18"/>
  <c r="BY425" i="18"/>
  <c r="BZ425" i="18"/>
  <c r="CA425" i="18"/>
  <c r="CB425" i="18"/>
  <c r="CC425" i="18"/>
  <c r="CD425" i="18"/>
  <c r="CE425" i="18"/>
  <c r="CF425" i="18"/>
  <c r="CG425" i="18"/>
  <c r="CH425" i="18"/>
  <c r="CI425" i="18"/>
  <c r="CJ425" i="18"/>
  <c r="CK425" i="18"/>
  <c r="CL425" i="18"/>
  <c r="CM425" i="18"/>
  <c r="CN425" i="18"/>
  <c r="CO425" i="18"/>
  <c r="CP425" i="18"/>
  <c r="CQ425" i="18"/>
  <c r="CR425" i="18"/>
  <c r="CS425" i="18"/>
  <c r="CT425" i="18"/>
  <c r="CU425" i="18"/>
  <c r="CV425" i="18"/>
  <c r="CW425" i="18"/>
  <c r="CX425" i="18"/>
  <c r="CY425" i="18"/>
  <c r="CZ425" i="18"/>
  <c r="DA425" i="18"/>
  <c r="DB425" i="18"/>
  <c r="DC425" i="18"/>
  <c r="DD425" i="18"/>
  <c r="DE425" i="18"/>
  <c r="DF425" i="18"/>
  <c r="DG425" i="18"/>
  <c r="DH425" i="18"/>
  <c r="DI425" i="18"/>
  <c r="DJ425" i="18"/>
  <c r="DK425" i="18"/>
  <c r="DL425" i="18"/>
  <c r="DM425" i="18"/>
  <c r="DN425" i="18"/>
  <c r="DO425" i="18"/>
  <c r="DP425" i="18"/>
  <c r="DQ425" i="18"/>
  <c r="DR425" i="18"/>
  <c r="DS425" i="18"/>
  <c r="DT425" i="18"/>
  <c r="DU425" i="18"/>
  <c r="DV425" i="18"/>
  <c r="DW425" i="18"/>
  <c r="DX425" i="18"/>
  <c r="DY425" i="18"/>
  <c r="DZ425" i="18"/>
  <c r="EA425" i="18"/>
  <c r="EB425" i="18"/>
  <c r="EC425" i="18"/>
  <c r="ED425" i="18"/>
  <c r="EE425" i="18"/>
  <c r="EF425" i="18"/>
  <c r="EG425" i="18"/>
  <c r="EH425" i="18"/>
  <c r="BJ426" i="18"/>
  <c r="BK426" i="18"/>
  <c r="BL426" i="18"/>
  <c r="BM426" i="18"/>
  <c r="BN426" i="18"/>
  <c r="BO426" i="18"/>
  <c r="BP426" i="18"/>
  <c r="BQ426" i="18"/>
  <c r="BR426" i="18"/>
  <c r="BS426" i="18"/>
  <c r="BT426" i="18"/>
  <c r="BU426" i="18"/>
  <c r="BV426" i="18"/>
  <c r="BW426" i="18"/>
  <c r="BX426" i="18"/>
  <c r="BZ426" i="18"/>
  <c r="CA426" i="18"/>
  <c r="CB426" i="18"/>
  <c r="CC426" i="18"/>
  <c r="CD426" i="18"/>
  <c r="CE426" i="18"/>
  <c r="CF426" i="18"/>
  <c r="CG426" i="18"/>
  <c r="CH426" i="18"/>
  <c r="CI426" i="18"/>
  <c r="CJ426" i="18"/>
  <c r="CK426" i="18"/>
  <c r="CL426" i="18"/>
  <c r="CM426" i="18"/>
  <c r="CN426" i="18"/>
  <c r="CO426" i="18"/>
  <c r="CP426" i="18"/>
  <c r="CQ426" i="18"/>
  <c r="CR426" i="18"/>
  <c r="CS426" i="18"/>
  <c r="CT426" i="18"/>
  <c r="CU426" i="18"/>
  <c r="CV426" i="18"/>
  <c r="CW426" i="18"/>
  <c r="CX426" i="18"/>
  <c r="CY426" i="18"/>
  <c r="CZ426" i="18"/>
  <c r="DA426" i="18"/>
  <c r="DB426" i="18"/>
  <c r="DC426" i="18"/>
  <c r="DD426" i="18"/>
  <c r="DE426" i="18"/>
  <c r="DF426" i="18"/>
  <c r="DG426" i="18"/>
  <c r="DH426" i="18"/>
  <c r="DI426" i="18"/>
  <c r="DJ426" i="18"/>
  <c r="DK426" i="18"/>
  <c r="DL426" i="18"/>
  <c r="DM426" i="18"/>
  <c r="DN426" i="18"/>
  <c r="DO426" i="18"/>
  <c r="DP426" i="18"/>
  <c r="DQ426" i="18"/>
  <c r="DR426" i="18"/>
  <c r="DS426" i="18"/>
  <c r="DT426" i="18"/>
  <c r="DU426" i="18"/>
  <c r="DV426" i="18"/>
  <c r="DW426" i="18"/>
  <c r="DX426" i="18"/>
  <c r="DY426" i="18"/>
  <c r="DZ426" i="18"/>
  <c r="EA426" i="18"/>
  <c r="EB426" i="18"/>
  <c r="EC426" i="18"/>
  <c r="ED426" i="18"/>
  <c r="EE426" i="18"/>
  <c r="EF426" i="18"/>
  <c r="EG426" i="18"/>
  <c r="EH426" i="18"/>
  <c r="BJ427" i="18"/>
  <c r="BK427" i="18"/>
  <c r="BL427" i="18"/>
  <c r="BM427" i="18"/>
  <c r="BN427" i="18"/>
  <c r="BO427" i="18"/>
  <c r="BP427" i="18"/>
  <c r="BQ427" i="18"/>
  <c r="BR427" i="18"/>
  <c r="BS427" i="18"/>
  <c r="BT427" i="18"/>
  <c r="BU427" i="18"/>
  <c r="BV427" i="18"/>
  <c r="BW427" i="18"/>
  <c r="BX427" i="18"/>
  <c r="BY427" i="18"/>
  <c r="BZ427" i="18"/>
  <c r="CA427" i="18"/>
  <c r="CB427" i="18"/>
  <c r="CC427" i="18"/>
  <c r="CE427" i="18"/>
  <c r="CF427" i="18"/>
  <c r="CG427" i="18"/>
  <c r="CH427" i="18"/>
  <c r="CI427" i="18"/>
  <c r="CJ427" i="18"/>
  <c r="CK427" i="18"/>
  <c r="CL427" i="18"/>
  <c r="CM427" i="18"/>
  <c r="CN427" i="18"/>
  <c r="CO427" i="18"/>
  <c r="CP427" i="18"/>
  <c r="CQ427" i="18"/>
  <c r="CR427" i="18"/>
  <c r="CS427" i="18"/>
  <c r="CT427" i="18"/>
  <c r="CU427" i="18"/>
  <c r="CV427" i="18"/>
  <c r="CW427" i="18"/>
  <c r="CX427" i="18"/>
  <c r="CY427" i="18"/>
  <c r="CZ427" i="18"/>
  <c r="DA427" i="18"/>
  <c r="DB427" i="18"/>
  <c r="DC427" i="18"/>
  <c r="DD427" i="18"/>
  <c r="DE427" i="18"/>
  <c r="DF427" i="18"/>
  <c r="DG427" i="18"/>
  <c r="DH427" i="18"/>
  <c r="DI427" i="18"/>
  <c r="DJ427" i="18"/>
  <c r="DK427" i="18"/>
  <c r="DL427" i="18"/>
  <c r="DM427" i="18"/>
  <c r="DN427" i="18"/>
  <c r="DO427" i="18"/>
  <c r="DP427" i="18"/>
  <c r="DQ427" i="18"/>
  <c r="DR427" i="18"/>
  <c r="DS427" i="18"/>
  <c r="DT427" i="18"/>
  <c r="DU427" i="18"/>
  <c r="DV427" i="18"/>
  <c r="DW427" i="18"/>
  <c r="DX427" i="18"/>
  <c r="DY427" i="18"/>
  <c r="DZ427" i="18"/>
  <c r="EA427" i="18"/>
  <c r="EB427" i="18"/>
  <c r="EC427" i="18"/>
  <c r="ED427" i="18"/>
  <c r="EE427" i="18"/>
  <c r="EF427" i="18"/>
  <c r="EG427" i="18"/>
  <c r="EH427" i="18"/>
  <c r="BJ428" i="18"/>
  <c r="BK428" i="18"/>
  <c r="BM428" i="18"/>
  <c r="BN428" i="18"/>
  <c r="BO428" i="18"/>
  <c r="BP428" i="18"/>
  <c r="BQ428" i="18"/>
  <c r="BR428" i="18"/>
  <c r="BS428" i="18"/>
  <c r="BT428" i="18"/>
  <c r="BU428" i="18"/>
  <c r="BV428" i="18"/>
  <c r="BW428" i="18"/>
  <c r="BX428" i="18"/>
  <c r="BY428" i="18"/>
  <c r="BZ428" i="18"/>
  <c r="CA428" i="18"/>
  <c r="CB428" i="18"/>
  <c r="CC428" i="18"/>
  <c r="CD428" i="18"/>
  <c r="CE428" i="18"/>
  <c r="CF428" i="18"/>
  <c r="CG428" i="18"/>
  <c r="CH428" i="18"/>
  <c r="CI428" i="18"/>
  <c r="CJ428" i="18"/>
  <c r="CK428" i="18"/>
  <c r="CL428" i="18"/>
  <c r="CM428" i="18"/>
  <c r="CN428" i="18"/>
  <c r="CO428" i="18"/>
  <c r="CP428" i="18"/>
  <c r="CQ428" i="18"/>
  <c r="CR428" i="18"/>
  <c r="CS428" i="18"/>
  <c r="CT428" i="18"/>
  <c r="CU428" i="18"/>
  <c r="CV428" i="18"/>
  <c r="CW428" i="18"/>
  <c r="CX428" i="18"/>
  <c r="CY428" i="18"/>
  <c r="CZ428" i="18"/>
  <c r="DA428" i="18"/>
  <c r="DB428" i="18"/>
  <c r="DC428" i="18"/>
  <c r="DD428" i="18"/>
  <c r="DE428" i="18"/>
  <c r="DF428" i="18"/>
  <c r="DG428" i="18"/>
  <c r="DH428" i="18"/>
  <c r="DI428" i="18"/>
  <c r="DJ428" i="18"/>
  <c r="DK428" i="18"/>
  <c r="DL428" i="18"/>
  <c r="DM428" i="18"/>
  <c r="DN428" i="18"/>
  <c r="DO428" i="18"/>
  <c r="DP428" i="18"/>
  <c r="DQ428" i="18"/>
  <c r="DR428" i="18"/>
  <c r="DS428" i="18"/>
  <c r="DT428" i="18"/>
  <c r="DU428" i="18"/>
  <c r="DV428" i="18"/>
  <c r="DW428" i="18"/>
  <c r="DX428" i="18"/>
  <c r="DY428" i="18"/>
  <c r="DZ428" i="18"/>
  <c r="EA428" i="18"/>
  <c r="EB428" i="18"/>
  <c r="EC428" i="18"/>
  <c r="ED428" i="18"/>
  <c r="EE428" i="18"/>
  <c r="EF428" i="18"/>
  <c r="EG428" i="18"/>
  <c r="EH428" i="18"/>
  <c r="BJ429" i="18"/>
  <c r="BK429" i="18"/>
  <c r="BL429" i="18"/>
  <c r="BM429" i="18"/>
  <c r="BN429" i="18"/>
  <c r="BO429" i="18"/>
  <c r="BP429" i="18"/>
  <c r="BQ429" i="18"/>
  <c r="BR429" i="18"/>
  <c r="BS429" i="18"/>
  <c r="BT429" i="18"/>
  <c r="BU429" i="18"/>
  <c r="BV429" i="18"/>
  <c r="BW429" i="18"/>
  <c r="BX429" i="18"/>
  <c r="BY429" i="18"/>
  <c r="CA429" i="18"/>
  <c r="CB429" i="18"/>
  <c r="CC429" i="18"/>
  <c r="CD429" i="18"/>
  <c r="CE429" i="18"/>
  <c r="CF429" i="18"/>
  <c r="CG429" i="18"/>
  <c r="CH429" i="18"/>
  <c r="CI429" i="18"/>
  <c r="CJ429" i="18"/>
  <c r="CK429" i="18"/>
  <c r="CL429" i="18"/>
  <c r="CM429" i="18"/>
  <c r="CN429" i="18"/>
  <c r="CO429" i="18"/>
  <c r="CP429" i="18"/>
  <c r="CQ429" i="18"/>
  <c r="CR429" i="18"/>
  <c r="CS429" i="18"/>
  <c r="CT429" i="18"/>
  <c r="CU429" i="18"/>
  <c r="CV429" i="18"/>
  <c r="CW429" i="18"/>
  <c r="CX429" i="18"/>
  <c r="CY429" i="18"/>
  <c r="CZ429" i="18"/>
  <c r="DA429" i="18"/>
  <c r="DB429" i="18"/>
  <c r="DC429" i="18"/>
  <c r="DD429" i="18"/>
  <c r="DE429" i="18"/>
  <c r="DF429" i="18"/>
  <c r="DG429" i="18"/>
  <c r="DH429" i="18"/>
  <c r="DI429" i="18"/>
  <c r="DJ429" i="18"/>
  <c r="DK429" i="18"/>
  <c r="DL429" i="18"/>
  <c r="DM429" i="18"/>
  <c r="DN429" i="18"/>
  <c r="DO429" i="18"/>
  <c r="DP429" i="18"/>
  <c r="DQ429" i="18"/>
  <c r="DR429" i="18"/>
  <c r="DS429" i="18"/>
  <c r="DT429" i="18"/>
  <c r="DU429" i="18"/>
  <c r="DV429" i="18"/>
  <c r="DW429" i="18"/>
  <c r="DX429" i="18"/>
  <c r="DY429" i="18"/>
  <c r="DZ429" i="18"/>
  <c r="EA429" i="18"/>
  <c r="EB429" i="18"/>
  <c r="EC429" i="18"/>
  <c r="ED429" i="18"/>
  <c r="EE429" i="18"/>
  <c r="EF429" i="18"/>
  <c r="EG429" i="18"/>
  <c r="EH429" i="18"/>
  <c r="BJ430" i="18"/>
  <c r="BK430" i="18"/>
  <c r="BL430" i="18"/>
  <c r="BM430" i="18"/>
  <c r="BN430" i="18"/>
  <c r="BO430" i="18"/>
  <c r="BP430" i="18"/>
  <c r="BQ430" i="18"/>
  <c r="BR430" i="18"/>
  <c r="BS430" i="18"/>
  <c r="BT430" i="18"/>
  <c r="BU430" i="18"/>
  <c r="BV430" i="18"/>
  <c r="BW430" i="18"/>
  <c r="BX430" i="18"/>
  <c r="BY430" i="18"/>
  <c r="BZ430" i="18"/>
  <c r="CA430" i="18"/>
  <c r="CB430" i="18"/>
  <c r="CC430" i="18"/>
  <c r="CD430" i="18"/>
  <c r="CE430" i="18"/>
  <c r="CF430" i="18"/>
  <c r="CG430" i="18"/>
  <c r="CH430" i="18"/>
  <c r="CI430" i="18"/>
  <c r="CJ430" i="18"/>
  <c r="CK430" i="18"/>
  <c r="CL430" i="18"/>
  <c r="CM430" i="18"/>
  <c r="CN430" i="18"/>
  <c r="CO430" i="18"/>
  <c r="CP430" i="18"/>
  <c r="CQ430" i="18"/>
  <c r="CR430" i="18"/>
  <c r="CS430" i="18"/>
  <c r="CT430" i="18"/>
  <c r="CU430" i="18"/>
  <c r="CW430" i="18"/>
  <c r="CX430" i="18"/>
  <c r="CY430" i="18"/>
  <c r="CZ430" i="18"/>
  <c r="DA430" i="18"/>
  <c r="DB430" i="18"/>
  <c r="DC430" i="18"/>
  <c r="DD430" i="18"/>
  <c r="DE430" i="18"/>
  <c r="DF430" i="18"/>
  <c r="DG430" i="18"/>
  <c r="DH430" i="18"/>
  <c r="DI430" i="18"/>
  <c r="DJ430" i="18"/>
  <c r="DK430" i="18"/>
  <c r="DL430" i="18"/>
  <c r="DM430" i="18"/>
  <c r="DN430" i="18"/>
  <c r="DO430" i="18"/>
  <c r="DP430" i="18"/>
  <c r="DQ430" i="18"/>
  <c r="DR430" i="18"/>
  <c r="DS430" i="18"/>
  <c r="DT430" i="18"/>
  <c r="DU430" i="18"/>
  <c r="DV430" i="18"/>
  <c r="DW430" i="18"/>
  <c r="DX430" i="18"/>
  <c r="DY430" i="18"/>
  <c r="DZ430" i="18"/>
  <c r="EA430" i="18"/>
  <c r="EB430" i="18"/>
  <c r="EC430" i="18"/>
  <c r="ED430" i="18"/>
  <c r="EE430" i="18"/>
  <c r="EF430" i="18"/>
  <c r="EG430" i="18"/>
  <c r="EH430" i="18"/>
  <c r="BJ431" i="18"/>
  <c r="BK431" i="18"/>
  <c r="BL431" i="18"/>
  <c r="BM431" i="18"/>
  <c r="BN431" i="18"/>
  <c r="BO431" i="18"/>
  <c r="BP431" i="18"/>
  <c r="BQ431" i="18"/>
  <c r="BR431" i="18"/>
  <c r="BS431" i="18"/>
  <c r="BT431" i="18"/>
  <c r="BU431" i="18"/>
  <c r="BV431" i="18"/>
  <c r="BW431" i="18"/>
  <c r="BX431" i="18"/>
  <c r="BY431" i="18"/>
  <c r="BZ431" i="18"/>
  <c r="CA431" i="18"/>
  <c r="CB431" i="18"/>
  <c r="CC431" i="18"/>
  <c r="CD431" i="18"/>
  <c r="CE431" i="18"/>
  <c r="CF431" i="18"/>
  <c r="CG431" i="18"/>
  <c r="CH431" i="18"/>
  <c r="CI431" i="18"/>
  <c r="CJ431" i="18"/>
  <c r="CK431" i="18"/>
  <c r="CL431" i="18"/>
  <c r="CM431" i="18"/>
  <c r="CN431" i="18"/>
  <c r="CO431" i="18"/>
  <c r="CP431" i="18"/>
  <c r="CQ431" i="18"/>
  <c r="CS431" i="18"/>
  <c r="CT431" i="18"/>
  <c r="CU431" i="18"/>
  <c r="CV431" i="18"/>
  <c r="CW431" i="18"/>
  <c r="CX431" i="18"/>
  <c r="CY431" i="18"/>
  <c r="CZ431" i="18"/>
  <c r="DA431" i="18"/>
  <c r="DB431" i="18"/>
  <c r="DC431" i="18"/>
  <c r="DD431" i="18"/>
  <c r="DE431" i="18"/>
  <c r="DF431" i="18"/>
  <c r="DG431" i="18"/>
  <c r="DH431" i="18"/>
  <c r="DI431" i="18"/>
  <c r="DJ431" i="18"/>
  <c r="DK431" i="18"/>
  <c r="DL431" i="18"/>
  <c r="DM431" i="18"/>
  <c r="DN431" i="18"/>
  <c r="DO431" i="18"/>
  <c r="DP431" i="18"/>
  <c r="DQ431" i="18"/>
  <c r="DR431" i="18"/>
  <c r="DS431" i="18"/>
  <c r="DT431" i="18"/>
  <c r="DU431" i="18"/>
  <c r="DV431" i="18"/>
  <c r="DW431" i="18"/>
  <c r="DX431" i="18"/>
  <c r="DY431" i="18"/>
  <c r="DZ431" i="18"/>
  <c r="EA431" i="18"/>
  <c r="EB431" i="18"/>
  <c r="EC431" i="18"/>
  <c r="ED431" i="18"/>
  <c r="EE431" i="18"/>
  <c r="EF431" i="18"/>
  <c r="EG431" i="18"/>
  <c r="EH431" i="18"/>
  <c r="BJ432" i="18"/>
  <c r="BL432" i="18"/>
  <c r="BM432" i="18"/>
  <c r="BN432" i="18"/>
  <c r="BO432" i="18"/>
  <c r="BP432" i="18"/>
  <c r="BQ432" i="18"/>
  <c r="BR432" i="18"/>
  <c r="BS432" i="18"/>
  <c r="BT432" i="18"/>
  <c r="BU432" i="18"/>
  <c r="BV432" i="18"/>
  <c r="BW432" i="18"/>
  <c r="BX432" i="18"/>
  <c r="BY432" i="18"/>
  <c r="BZ432" i="18"/>
  <c r="CA432" i="18"/>
  <c r="CB432" i="18"/>
  <c r="CC432" i="18"/>
  <c r="CD432" i="18"/>
  <c r="CE432" i="18"/>
  <c r="CF432" i="18"/>
  <c r="CG432" i="18"/>
  <c r="CH432" i="18"/>
  <c r="CI432" i="18"/>
  <c r="CJ432" i="18"/>
  <c r="CK432" i="18"/>
  <c r="CL432" i="18"/>
  <c r="CM432" i="18"/>
  <c r="CN432" i="18"/>
  <c r="CO432" i="18"/>
  <c r="CP432" i="18"/>
  <c r="CQ432" i="18"/>
  <c r="CR432" i="18"/>
  <c r="CS432" i="18"/>
  <c r="CT432" i="18"/>
  <c r="CU432" i="18"/>
  <c r="CV432" i="18"/>
  <c r="CW432" i="18"/>
  <c r="CX432" i="18"/>
  <c r="CY432" i="18"/>
  <c r="CZ432" i="18"/>
  <c r="DA432" i="18"/>
  <c r="DB432" i="18"/>
  <c r="DC432" i="18"/>
  <c r="DD432" i="18"/>
  <c r="DE432" i="18"/>
  <c r="DF432" i="18"/>
  <c r="DG432" i="18"/>
  <c r="DH432" i="18"/>
  <c r="DI432" i="18"/>
  <c r="DJ432" i="18"/>
  <c r="DK432" i="18"/>
  <c r="DL432" i="18"/>
  <c r="DM432" i="18"/>
  <c r="DN432" i="18"/>
  <c r="DO432" i="18"/>
  <c r="DP432" i="18"/>
  <c r="DQ432" i="18"/>
  <c r="DR432" i="18"/>
  <c r="DS432" i="18"/>
  <c r="DT432" i="18"/>
  <c r="DU432" i="18"/>
  <c r="DV432" i="18"/>
  <c r="DW432" i="18"/>
  <c r="DX432" i="18"/>
  <c r="DY432" i="18"/>
  <c r="DZ432" i="18"/>
  <c r="EA432" i="18"/>
  <c r="EB432" i="18"/>
  <c r="EC432" i="18"/>
  <c r="ED432" i="18"/>
  <c r="EE432" i="18"/>
  <c r="EF432" i="18"/>
  <c r="EG432" i="18"/>
  <c r="EH432" i="18"/>
  <c r="BJ433" i="18"/>
  <c r="BK433" i="18"/>
  <c r="BL433" i="18"/>
  <c r="BM433" i="18"/>
  <c r="BN433" i="18"/>
  <c r="BO433" i="18"/>
  <c r="BP433" i="18"/>
  <c r="BQ433" i="18"/>
  <c r="BR433" i="18"/>
  <c r="BS433" i="18"/>
  <c r="BT433" i="18"/>
  <c r="BU433" i="18"/>
  <c r="BV433" i="18"/>
  <c r="BW433" i="18"/>
  <c r="BX433" i="18"/>
  <c r="BY433" i="18"/>
  <c r="BZ433" i="18"/>
  <c r="CA433" i="18"/>
  <c r="CB433" i="18"/>
  <c r="CC433" i="18"/>
  <c r="CD433" i="18"/>
  <c r="CE433" i="18"/>
  <c r="CF433" i="18"/>
  <c r="CG433" i="18"/>
  <c r="CH433" i="18"/>
  <c r="CI433" i="18"/>
  <c r="CJ433" i="18"/>
  <c r="CK433" i="18"/>
  <c r="CL433" i="18"/>
  <c r="CM433" i="18"/>
  <c r="CN433" i="18"/>
  <c r="CO433" i="18"/>
  <c r="CP433" i="18"/>
  <c r="CQ433" i="18"/>
  <c r="CR433" i="18"/>
  <c r="CS433" i="18"/>
  <c r="CT433" i="18"/>
  <c r="CU433" i="18"/>
  <c r="CV433" i="18"/>
  <c r="CW433" i="18"/>
  <c r="CX433" i="18"/>
  <c r="CY433" i="18"/>
  <c r="CZ433" i="18"/>
  <c r="DA433" i="18"/>
  <c r="DB433" i="18"/>
  <c r="DC433" i="18"/>
  <c r="DD433" i="18"/>
  <c r="DE433" i="18"/>
  <c r="DF433" i="18"/>
  <c r="DG433" i="18"/>
  <c r="DH433" i="18"/>
  <c r="DI433" i="18"/>
  <c r="DJ433" i="18"/>
  <c r="DK433" i="18"/>
  <c r="DL433" i="18"/>
  <c r="DM433" i="18"/>
  <c r="DN433" i="18"/>
  <c r="DO433" i="18"/>
  <c r="DP433" i="18"/>
  <c r="DQ433" i="18"/>
  <c r="DR433" i="18"/>
  <c r="DS433" i="18"/>
  <c r="DT433" i="18"/>
  <c r="DV433" i="18"/>
  <c r="DW433" i="18"/>
  <c r="DX433" i="18"/>
  <c r="DY433" i="18"/>
  <c r="DZ433" i="18"/>
  <c r="EA433" i="18"/>
  <c r="EB433" i="18"/>
  <c r="EC433" i="18"/>
  <c r="ED433" i="18"/>
  <c r="EE433" i="18"/>
  <c r="EF433" i="18"/>
  <c r="EG433" i="18"/>
  <c r="EH433" i="18"/>
  <c r="BJ434" i="18"/>
  <c r="BK434" i="18"/>
  <c r="BL434" i="18"/>
  <c r="BM434" i="18"/>
  <c r="BN434" i="18"/>
  <c r="BO434" i="18"/>
  <c r="BP434" i="18"/>
  <c r="BQ434" i="18"/>
  <c r="BR434" i="18"/>
  <c r="BS434" i="18"/>
  <c r="BT434" i="18"/>
  <c r="BU434" i="18"/>
  <c r="BV434" i="18"/>
  <c r="BW434" i="18"/>
  <c r="BX434" i="18"/>
  <c r="BY434" i="18"/>
  <c r="CA434" i="18"/>
  <c r="CB434" i="18"/>
  <c r="CC434" i="18"/>
  <c r="CD434" i="18"/>
  <c r="CE434" i="18"/>
  <c r="CF434" i="18"/>
  <c r="CG434" i="18"/>
  <c r="CH434" i="18"/>
  <c r="CI434" i="18"/>
  <c r="CJ434" i="18"/>
  <c r="CK434" i="18"/>
  <c r="CL434" i="18"/>
  <c r="CM434" i="18"/>
  <c r="CN434" i="18"/>
  <c r="CO434" i="18"/>
  <c r="CP434" i="18"/>
  <c r="CQ434" i="18"/>
  <c r="CR434" i="18"/>
  <c r="CS434" i="18"/>
  <c r="CT434" i="18"/>
  <c r="CU434" i="18"/>
  <c r="CV434" i="18"/>
  <c r="CW434" i="18"/>
  <c r="CX434" i="18"/>
  <c r="CY434" i="18"/>
  <c r="CZ434" i="18"/>
  <c r="DA434" i="18"/>
  <c r="DB434" i="18"/>
  <c r="DC434" i="18"/>
  <c r="DD434" i="18"/>
  <c r="DE434" i="18"/>
  <c r="DF434" i="18"/>
  <c r="DG434" i="18"/>
  <c r="DH434" i="18"/>
  <c r="DI434" i="18"/>
  <c r="DJ434" i="18"/>
  <c r="DK434" i="18"/>
  <c r="DL434" i="18"/>
  <c r="DM434" i="18"/>
  <c r="DN434" i="18"/>
  <c r="DO434" i="18"/>
  <c r="DP434" i="18"/>
  <c r="DQ434" i="18"/>
  <c r="DR434" i="18"/>
  <c r="DS434" i="18"/>
  <c r="DT434" i="18"/>
  <c r="DU434" i="18"/>
  <c r="DV434" i="18"/>
  <c r="DW434" i="18"/>
  <c r="DX434" i="18"/>
  <c r="DY434" i="18"/>
  <c r="DZ434" i="18"/>
  <c r="EA434" i="18"/>
  <c r="EB434" i="18"/>
  <c r="EC434" i="18"/>
  <c r="ED434" i="18"/>
  <c r="EE434" i="18"/>
  <c r="EF434" i="18"/>
  <c r="EG434" i="18"/>
  <c r="EH434" i="18"/>
  <c r="BJ435" i="18"/>
  <c r="BK435" i="18"/>
  <c r="BM435" i="18"/>
  <c r="BN435" i="18"/>
  <c r="BO435" i="18"/>
  <c r="BP435" i="18"/>
  <c r="BQ435" i="18"/>
  <c r="BR435" i="18"/>
  <c r="BS435" i="18"/>
  <c r="BT435" i="18"/>
  <c r="BU435" i="18"/>
  <c r="BV435" i="18"/>
  <c r="BW435" i="18"/>
  <c r="BX435" i="18"/>
  <c r="BY435" i="18"/>
  <c r="BZ435" i="18"/>
  <c r="CA435" i="18"/>
  <c r="CB435" i="18"/>
  <c r="CC435" i="18"/>
  <c r="CD435" i="18"/>
  <c r="CE435" i="18"/>
  <c r="CF435" i="18"/>
  <c r="CG435" i="18"/>
  <c r="CH435" i="18"/>
  <c r="CI435" i="18"/>
  <c r="CJ435" i="18"/>
  <c r="CK435" i="18"/>
  <c r="CL435" i="18"/>
  <c r="CM435" i="18"/>
  <c r="CN435" i="18"/>
  <c r="CO435" i="18"/>
  <c r="CP435" i="18"/>
  <c r="CQ435" i="18"/>
  <c r="CR435" i="18"/>
  <c r="CS435" i="18"/>
  <c r="CT435" i="18"/>
  <c r="CU435" i="18"/>
  <c r="CV435" i="18"/>
  <c r="CW435" i="18"/>
  <c r="CX435" i="18"/>
  <c r="CY435" i="18"/>
  <c r="CZ435" i="18"/>
  <c r="DA435" i="18"/>
  <c r="DB435" i="18"/>
  <c r="DC435" i="18"/>
  <c r="DD435" i="18"/>
  <c r="DE435" i="18"/>
  <c r="DF435" i="18"/>
  <c r="DG435" i="18"/>
  <c r="DH435" i="18"/>
  <c r="DI435" i="18"/>
  <c r="DJ435" i="18"/>
  <c r="DK435" i="18"/>
  <c r="DL435" i="18"/>
  <c r="DM435" i="18"/>
  <c r="DN435" i="18"/>
  <c r="DO435" i="18"/>
  <c r="DP435" i="18"/>
  <c r="DQ435" i="18"/>
  <c r="DR435" i="18"/>
  <c r="DS435" i="18"/>
  <c r="DT435" i="18"/>
  <c r="DU435" i="18"/>
  <c r="DV435" i="18"/>
  <c r="DW435" i="18"/>
  <c r="DX435" i="18"/>
  <c r="DY435" i="18"/>
  <c r="DZ435" i="18"/>
  <c r="EA435" i="18"/>
  <c r="EB435" i="18"/>
  <c r="EC435" i="18"/>
  <c r="ED435" i="18"/>
  <c r="EE435" i="18"/>
  <c r="EF435" i="18"/>
  <c r="EG435" i="18"/>
  <c r="EH435" i="18"/>
  <c r="BJ436" i="18"/>
  <c r="BK436" i="18"/>
  <c r="BM436" i="18"/>
  <c r="BN436" i="18"/>
  <c r="BO436" i="18"/>
  <c r="BP436" i="18"/>
  <c r="BQ436" i="18"/>
  <c r="BR436" i="18"/>
  <c r="BS436" i="18"/>
  <c r="BT436" i="18"/>
  <c r="BU436" i="18"/>
  <c r="BV436" i="18"/>
  <c r="BW436" i="18"/>
  <c r="BX436" i="18"/>
  <c r="BY436" i="18"/>
  <c r="BZ436" i="18"/>
  <c r="CA436" i="18"/>
  <c r="CB436" i="18"/>
  <c r="CC436" i="18"/>
  <c r="CD436" i="18"/>
  <c r="CE436" i="18"/>
  <c r="CF436" i="18"/>
  <c r="CG436" i="18"/>
  <c r="CH436" i="18"/>
  <c r="CI436" i="18"/>
  <c r="CJ436" i="18"/>
  <c r="CK436" i="18"/>
  <c r="CL436" i="18"/>
  <c r="CM436" i="18"/>
  <c r="CN436" i="18"/>
  <c r="CO436" i="18"/>
  <c r="CP436" i="18"/>
  <c r="CQ436" i="18"/>
  <c r="CR436" i="18"/>
  <c r="CS436" i="18"/>
  <c r="CT436" i="18"/>
  <c r="CU436" i="18"/>
  <c r="CV436" i="18"/>
  <c r="CW436" i="18"/>
  <c r="CX436" i="18"/>
  <c r="CY436" i="18"/>
  <c r="CZ436" i="18"/>
  <c r="DA436" i="18"/>
  <c r="DB436" i="18"/>
  <c r="DC436" i="18"/>
  <c r="DD436" i="18"/>
  <c r="DE436" i="18"/>
  <c r="DF436" i="18"/>
  <c r="DG436" i="18"/>
  <c r="DH436" i="18"/>
  <c r="DI436" i="18"/>
  <c r="DJ436" i="18"/>
  <c r="DK436" i="18"/>
  <c r="DL436" i="18"/>
  <c r="DM436" i="18"/>
  <c r="DN436" i="18"/>
  <c r="DO436" i="18"/>
  <c r="DP436" i="18"/>
  <c r="DQ436" i="18"/>
  <c r="DR436" i="18"/>
  <c r="DS436" i="18"/>
  <c r="DT436" i="18"/>
  <c r="DU436" i="18"/>
  <c r="DV436" i="18"/>
  <c r="DW436" i="18"/>
  <c r="DX436" i="18"/>
  <c r="DY436" i="18"/>
  <c r="DZ436" i="18"/>
  <c r="EA436" i="18"/>
  <c r="EB436" i="18"/>
  <c r="EC436" i="18"/>
  <c r="ED436" i="18"/>
  <c r="EE436" i="18"/>
  <c r="EF436" i="18"/>
  <c r="EG436" i="18"/>
  <c r="EH436" i="18"/>
  <c r="BJ437" i="18"/>
  <c r="BK437" i="18"/>
  <c r="BL437" i="18"/>
  <c r="BM437" i="18"/>
  <c r="BO437" i="18"/>
  <c r="BP437" i="18"/>
  <c r="BQ437" i="18"/>
  <c r="BR437" i="18"/>
  <c r="BS437" i="18"/>
  <c r="BT437" i="18"/>
  <c r="BU437" i="18"/>
  <c r="BV437" i="18"/>
  <c r="BW437" i="18"/>
  <c r="BX437" i="18"/>
  <c r="BY437" i="18"/>
  <c r="BZ437" i="18"/>
  <c r="CA437" i="18"/>
  <c r="CB437" i="18"/>
  <c r="CC437" i="18"/>
  <c r="CD437" i="18"/>
  <c r="CE437" i="18"/>
  <c r="CF437" i="18"/>
  <c r="CG437" i="18"/>
  <c r="CH437" i="18"/>
  <c r="CI437" i="18"/>
  <c r="CJ437" i="18"/>
  <c r="CK437" i="18"/>
  <c r="CL437" i="18"/>
  <c r="CM437" i="18"/>
  <c r="CN437" i="18"/>
  <c r="CO437" i="18"/>
  <c r="CP437" i="18"/>
  <c r="CQ437" i="18"/>
  <c r="CR437" i="18"/>
  <c r="CS437" i="18"/>
  <c r="CT437" i="18"/>
  <c r="CU437" i="18"/>
  <c r="CV437" i="18"/>
  <c r="CW437" i="18"/>
  <c r="CX437" i="18"/>
  <c r="CY437" i="18"/>
  <c r="CZ437" i="18"/>
  <c r="DA437" i="18"/>
  <c r="DB437" i="18"/>
  <c r="DC437" i="18"/>
  <c r="DD437" i="18"/>
  <c r="DE437" i="18"/>
  <c r="DF437" i="18"/>
  <c r="DG437" i="18"/>
  <c r="DH437" i="18"/>
  <c r="DI437" i="18"/>
  <c r="DJ437" i="18"/>
  <c r="DK437" i="18"/>
  <c r="DL437" i="18"/>
  <c r="DM437" i="18"/>
  <c r="DN437" i="18"/>
  <c r="DO437" i="18"/>
  <c r="DP437" i="18"/>
  <c r="DQ437" i="18"/>
  <c r="DR437" i="18"/>
  <c r="DS437" i="18"/>
  <c r="DT437" i="18"/>
  <c r="DU437" i="18"/>
  <c r="DV437" i="18"/>
  <c r="DW437" i="18"/>
  <c r="DX437" i="18"/>
  <c r="DY437" i="18"/>
  <c r="DZ437" i="18"/>
  <c r="EA437" i="18"/>
  <c r="EB437" i="18"/>
  <c r="EC437" i="18"/>
  <c r="ED437" i="18"/>
  <c r="EE437" i="18"/>
  <c r="EF437" i="18"/>
  <c r="EG437" i="18"/>
  <c r="EH437" i="18"/>
  <c r="BJ438" i="18"/>
  <c r="BK438" i="18"/>
  <c r="BL438" i="18"/>
  <c r="BM438" i="18"/>
  <c r="BO438" i="18"/>
  <c r="BP438" i="18"/>
  <c r="BQ438" i="18"/>
  <c r="BR438" i="18"/>
  <c r="BS438" i="18"/>
  <c r="BT438" i="18"/>
  <c r="BU438" i="18"/>
  <c r="BV438" i="18"/>
  <c r="BW438" i="18"/>
  <c r="BX438" i="18"/>
  <c r="BY438" i="18"/>
  <c r="BZ438" i="18"/>
  <c r="CA438" i="18"/>
  <c r="CB438" i="18"/>
  <c r="CC438" i="18"/>
  <c r="CD438" i="18"/>
  <c r="CE438" i="18"/>
  <c r="CF438" i="18"/>
  <c r="CG438" i="18"/>
  <c r="CH438" i="18"/>
  <c r="CI438" i="18"/>
  <c r="CJ438" i="18"/>
  <c r="CK438" i="18"/>
  <c r="CL438" i="18"/>
  <c r="CM438" i="18"/>
  <c r="CN438" i="18"/>
  <c r="CO438" i="18"/>
  <c r="CP438" i="18"/>
  <c r="CQ438" i="18"/>
  <c r="CR438" i="18"/>
  <c r="CS438" i="18"/>
  <c r="CT438" i="18"/>
  <c r="CU438" i="18"/>
  <c r="CV438" i="18"/>
  <c r="CW438" i="18"/>
  <c r="CX438" i="18"/>
  <c r="CY438" i="18"/>
  <c r="CZ438" i="18"/>
  <c r="DA438" i="18"/>
  <c r="DB438" i="18"/>
  <c r="DC438" i="18"/>
  <c r="DD438" i="18"/>
  <c r="DE438" i="18"/>
  <c r="DF438" i="18"/>
  <c r="DG438" i="18"/>
  <c r="DH438" i="18"/>
  <c r="DI438" i="18"/>
  <c r="DJ438" i="18"/>
  <c r="DK438" i="18"/>
  <c r="DL438" i="18"/>
  <c r="DM438" i="18"/>
  <c r="DN438" i="18"/>
  <c r="DO438" i="18"/>
  <c r="DP438" i="18"/>
  <c r="DQ438" i="18"/>
  <c r="DR438" i="18"/>
  <c r="DS438" i="18"/>
  <c r="DT438" i="18"/>
  <c r="DU438" i="18"/>
  <c r="DV438" i="18"/>
  <c r="DW438" i="18"/>
  <c r="DX438" i="18"/>
  <c r="DY438" i="18"/>
  <c r="DZ438" i="18"/>
  <c r="EA438" i="18"/>
  <c r="EB438" i="18"/>
  <c r="EC438" i="18"/>
  <c r="ED438" i="18"/>
  <c r="EE438" i="18"/>
  <c r="EF438" i="18"/>
  <c r="EG438" i="18"/>
  <c r="EH438" i="18"/>
  <c r="BJ439" i="18"/>
  <c r="BK439" i="18"/>
  <c r="BL439" i="18"/>
  <c r="BM439" i="18"/>
  <c r="BN439" i="18"/>
  <c r="BP439" i="18"/>
  <c r="BQ439" i="18"/>
  <c r="BR439" i="18"/>
  <c r="BS439" i="18"/>
  <c r="BT439" i="18"/>
  <c r="BU439" i="18"/>
  <c r="BV439" i="18"/>
  <c r="BW439" i="18"/>
  <c r="BX439" i="18"/>
  <c r="BY439" i="18"/>
  <c r="BZ439" i="18"/>
  <c r="CA439" i="18"/>
  <c r="CB439" i="18"/>
  <c r="CC439" i="18"/>
  <c r="CD439" i="18"/>
  <c r="CE439" i="18"/>
  <c r="CF439" i="18"/>
  <c r="CG439" i="18"/>
  <c r="CH439" i="18"/>
  <c r="CI439" i="18"/>
  <c r="CJ439" i="18"/>
  <c r="CK439" i="18"/>
  <c r="CL439" i="18"/>
  <c r="CM439" i="18"/>
  <c r="CN439" i="18"/>
  <c r="CO439" i="18"/>
  <c r="CP439" i="18"/>
  <c r="CQ439" i="18"/>
  <c r="CR439" i="18"/>
  <c r="CS439" i="18"/>
  <c r="CT439" i="18"/>
  <c r="CU439" i="18"/>
  <c r="CV439" i="18"/>
  <c r="CW439" i="18"/>
  <c r="CX439" i="18"/>
  <c r="CY439" i="18"/>
  <c r="CZ439" i="18"/>
  <c r="DA439" i="18"/>
  <c r="DB439" i="18"/>
  <c r="DC439" i="18"/>
  <c r="DD439" i="18"/>
  <c r="DE439" i="18"/>
  <c r="DF439" i="18"/>
  <c r="DG439" i="18"/>
  <c r="DH439" i="18"/>
  <c r="DI439" i="18"/>
  <c r="DJ439" i="18"/>
  <c r="DK439" i="18"/>
  <c r="DL439" i="18"/>
  <c r="DM439" i="18"/>
  <c r="DN439" i="18"/>
  <c r="DO439" i="18"/>
  <c r="DP439" i="18"/>
  <c r="DQ439" i="18"/>
  <c r="DR439" i="18"/>
  <c r="DS439" i="18"/>
  <c r="DT439" i="18"/>
  <c r="DU439" i="18"/>
  <c r="DV439" i="18"/>
  <c r="DW439" i="18"/>
  <c r="DX439" i="18"/>
  <c r="DY439" i="18"/>
  <c r="DZ439" i="18"/>
  <c r="EA439" i="18"/>
  <c r="EB439" i="18"/>
  <c r="EC439" i="18"/>
  <c r="ED439" i="18"/>
  <c r="EE439" i="18"/>
  <c r="EF439" i="18"/>
  <c r="EG439" i="18"/>
  <c r="EH439" i="18"/>
  <c r="BJ440" i="18"/>
  <c r="BK440" i="18"/>
  <c r="BL440" i="18"/>
  <c r="BM440" i="18"/>
  <c r="BN440" i="18"/>
  <c r="BP440" i="18"/>
  <c r="BQ440" i="18"/>
  <c r="BR440" i="18"/>
  <c r="BS440" i="18"/>
  <c r="BT440" i="18"/>
  <c r="BU440" i="18"/>
  <c r="BV440" i="18"/>
  <c r="BW440" i="18"/>
  <c r="BX440" i="18"/>
  <c r="BY440" i="18"/>
  <c r="BZ440" i="18"/>
  <c r="CA440" i="18"/>
  <c r="CB440" i="18"/>
  <c r="CC440" i="18"/>
  <c r="CD440" i="18"/>
  <c r="CE440" i="18"/>
  <c r="CF440" i="18"/>
  <c r="CG440" i="18"/>
  <c r="CH440" i="18"/>
  <c r="CI440" i="18"/>
  <c r="CJ440" i="18"/>
  <c r="CK440" i="18"/>
  <c r="CL440" i="18"/>
  <c r="CM440" i="18"/>
  <c r="CN440" i="18"/>
  <c r="CO440" i="18"/>
  <c r="CP440" i="18"/>
  <c r="CQ440" i="18"/>
  <c r="CR440" i="18"/>
  <c r="CS440" i="18"/>
  <c r="CT440" i="18"/>
  <c r="CU440" i="18"/>
  <c r="CV440" i="18"/>
  <c r="CW440" i="18"/>
  <c r="CX440" i="18"/>
  <c r="CY440" i="18"/>
  <c r="CZ440" i="18"/>
  <c r="DA440" i="18"/>
  <c r="DB440" i="18"/>
  <c r="DC440" i="18"/>
  <c r="DD440" i="18"/>
  <c r="DE440" i="18"/>
  <c r="DF440" i="18"/>
  <c r="DG440" i="18"/>
  <c r="DH440" i="18"/>
  <c r="DI440" i="18"/>
  <c r="DJ440" i="18"/>
  <c r="DK440" i="18"/>
  <c r="DL440" i="18"/>
  <c r="DM440" i="18"/>
  <c r="DN440" i="18"/>
  <c r="DO440" i="18"/>
  <c r="DP440" i="18"/>
  <c r="DQ440" i="18"/>
  <c r="DR440" i="18"/>
  <c r="DS440" i="18"/>
  <c r="DT440" i="18"/>
  <c r="DU440" i="18"/>
  <c r="DV440" i="18"/>
  <c r="DW440" i="18"/>
  <c r="DX440" i="18"/>
  <c r="DY440" i="18"/>
  <c r="DZ440" i="18"/>
  <c r="EA440" i="18"/>
  <c r="EB440" i="18"/>
  <c r="EC440" i="18"/>
  <c r="ED440" i="18"/>
  <c r="EE440" i="18"/>
  <c r="EF440" i="18"/>
  <c r="EG440" i="18"/>
  <c r="EH440" i="18"/>
  <c r="BJ441" i="18"/>
  <c r="BK441" i="18"/>
  <c r="BL441" i="18"/>
  <c r="BM441" i="18"/>
  <c r="BN441" i="18"/>
  <c r="BP441" i="18"/>
  <c r="BQ441" i="18"/>
  <c r="BR441" i="18"/>
  <c r="BS441" i="18"/>
  <c r="BT441" i="18"/>
  <c r="BU441" i="18"/>
  <c r="BV441" i="18"/>
  <c r="BW441" i="18"/>
  <c r="BX441" i="18"/>
  <c r="BY441" i="18"/>
  <c r="BZ441" i="18"/>
  <c r="CA441" i="18"/>
  <c r="CB441" i="18"/>
  <c r="CC441" i="18"/>
  <c r="CD441" i="18"/>
  <c r="CE441" i="18"/>
  <c r="CF441" i="18"/>
  <c r="CG441" i="18"/>
  <c r="CH441" i="18"/>
  <c r="CI441" i="18"/>
  <c r="CJ441" i="18"/>
  <c r="CK441" i="18"/>
  <c r="CL441" i="18"/>
  <c r="CM441" i="18"/>
  <c r="CN441" i="18"/>
  <c r="CO441" i="18"/>
  <c r="CP441" i="18"/>
  <c r="CQ441" i="18"/>
  <c r="CR441" i="18"/>
  <c r="CS441" i="18"/>
  <c r="CT441" i="18"/>
  <c r="CU441" i="18"/>
  <c r="CV441" i="18"/>
  <c r="CW441" i="18"/>
  <c r="CX441" i="18"/>
  <c r="CY441" i="18"/>
  <c r="CZ441" i="18"/>
  <c r="DA441" i="18"/>
  <c r="DB441" i="18"/>
  <c r="DC441" i="18"/>
  <c r="DD441" i="18"/>
  <c r="DE441" i="18"/>
  <c r="DF441" i="18"/>
  <c r="DG441" i="18"/>
  <c r="DH441" i="18"/>
  <c r="DI441" i="18"/>
  <c r="DJ441" i="18"/>
  <c r="DK441" i="18"/>
  <c r="DL441" i="18"/>
  <c r="DM441" i="18"/>
  <c r="DN441" i="18"/>
  <c r="DO441" i="18"/>
  <c r="DP441" i="18"/>
  <c r="DQ441" i="18"/>
  <c r="DR441" i="18"/>
  <c r="DS441" i="18"/>
  <c r="DT441" i="18"/>
  <c r="DU441" i="18"/>
  <c r="DV441" i="18"/>
  <c r="DW441" i="18"/>
  <c r="DX441" i="18"/>
  <c r="DY441" i="18"/>
  <c r="DZ441" i="18"/>
  <c r="EA441" i="18"/>
  <c r="EB441" i="18"/>
  <c r="EC441" i="18"/>
  <c r="ED441" i="18"/>
  <c r="EE441" i="18"/>
  <c r="EF441" i="18"/>
  <c r="EG441" i="18"/>
  <c r="EH441" i="18"/>
  <c r="BJ442" i="18"/>
  <c r="BK442" i="18"/>
  <c r="BL442" i="18"/>
  <c r="BM442" i="18"/>
  <c r="BN442" i="18"/>
  <c r="BP442" i="18"/>
  <c r="BQ442" i="18"/>
  <c r="BR442" i="18"/>
  <c r="BS442" i="18"/>
  <c r="BT442" i="18"/>
  <c r="BU442" i="18"/>
  <c r="BV442" i="18"/>
  <c r="BW442" i="18"/>
  <c r="BX442" i="18"/>
  <c r="BY442" i="18"/>
  <c r="BZ442" i="18"/>
  <c r="CA442" i="18"/>
  <c r="CB442" i="18"/>
  <c r="CC442" i="18"/>
  <c r="CD442" i="18"/>
  <c r="CE442" i="18"/>
  <c r="CF442" i="18"/>
  <c r="CG442" i="18"/>
  <c r="CH442" i="18"/>
  <c r="CI442" i="18"/>
  <c r="CJ442" i="18"/>
  <c r="CK442" i="18"/>
  <c r="CL442" i="18"/>
  <c r="CM442" i="18"/>
  <c r="CN442" i="18"/>
  <c r="CO442" i="18"/>
  <c r="CP442" i="18"/>
  <c r="CQ442" i="18"/>
  <c r="CR442" i="18"/>
  <c r="CS442" i="18"/>
  <c r="CT442" i="18"/>
  <c r="CU442" i="18"/>
  <c r="CV442" i="18"/>
  <c r="CW442" i="18"/>
  <c r="CX442" i="18"/>
  <c r="CY442" i="18"/>
  <c r="CZ442" i="18"/>
  <c r="DA442" i="18"/>
  <c r="DB442" i="18"/>
  <c r="DC442" i="18"/>
  <c r="DD442" i="18"/>
  <c r="DE442" i="18"/>
  <c r="DF442" i="18"/>
  <c r="DG442" i="18"/>
  <c r="DH442" i="18"/>
  <c r="DI442" i="18"/>
  <c r="DJ442" i="18"/>
  <c r="DK442" i="18"/>
  <c r="DL442" i="18"/>
  <c r="DM442" i="18"/>
  <c r="DN442" i="18"/>
  <c r="DO442" i="18"/>
  <c r="DP442" i="18"/>
  <c r="DQ442" i="18"/>
  <c r="DR442" i="18"/>
  <c r="DS442" i="18"/>
  <c r="DT442" i="18"/>
  <c r="DU442" i="18"/>
  <c r="DV442" i="18"/>
  <c r="DW442" i="18"/>
  <c r="DX442" i="18"/>
  <c r="DY442" i="18"/>
  <c r="DZ442" i="18"/>
  <c r="EA442" i="18"/>
  <c r="EB442" i="18"/>
  <c r="EC442" i="18"/>
  <c r="ED442" i="18"/>
  <c r="EE442" i="18"/>
  <c r="EF442" i="18"/>
  <c r="EG442" i="18"/>
  <c r="EH442" i="18"/>
  <c r="BJ443" i="18"/>
  <c r="BK443" i="18"/>
  <c r="BL443" i="18"/>
  <c r="BM443" i="18"/>
  <c r="BN443" i="18"/>
  <c r="BO443" i="18"/>
  <c r="BP443" i="18"/>
  <c r="BQ443" i="18"/>
  <c r="BR443" i="18"/>
  <c r="BS443" i="18"/>
  <c r="BT443" i="18"/>
  <c r="BU443" i="18"/>
  <c r="BV443" i="18"/>
  <c r="BW443" i="18"/>
  <c r="BY443" i="18"/>
  <c r="BZ443" i="18"/>
  <c r="CA443" i="18"/>
  <c r="CB443" i="18"/>
  <c r="CC443" i="18"/>
  <c r="CD443" i="18"/>
  <c r="CE443" i="18"/>
  <c r="CF443" i="18"/>
  <c r="CG443" i="18"/>
  <c r="CH443" i="18"/>
  <c r="CI443" i="18"/>
  <c r="CJ443" i="18"/>
  <c r="CK443" i="18"/>
  <c r="CL443" i="18"/>
  <c r="CM443" i="18"/>
  <c r="CN443" i="18"/>
  <c r="CO443" i="18"/>
  <c r="CP443" i="18"/>
  <c r="CQ443" i="18"/>
  <c r="CR443" i="18"/>
  <c r="CS443" i="18"/>
  <c r="CT443" i="18"/>
  <c r="CU443" i="18"/>
  <c r="CV443" i="18"/>
  <c r="CW443" i="18"/>
  <c r="CX443" i="18"/>
  <c r="CY443" i="18"/>
  <c r="CZ443" i="18"/>
  <c r="DA443" i="18"/>
  <c r="DB443" i="18"/>
  <c r="DC443" i="18"/>
  <c r="DD443" i="18"/>
  <c r="DE443" i="18"/>
  <c r="DF443" i="18"/>
  <c r="DG443" i="18"/>
  <c r="DH443" i="18"/>
  <c r="DI443" i="18"/>
  <c r="DJ443" i="18"/>
  <c r="DK443" i="18"/>
  <c r="DL443" i="18"/>
  <c r="DM443" i="18"/>
  <c r="DN443" i="18"/>
  <c r="DO443" i="18"/>
  <c r="DP443" i="18"/>
  <c r="DQ443" i="18"/>
  <c r="DR443" i="18"/>
  <c r="DS443" i="18"/>
  <c r="DT443" i="18"/>
  <c r="DU443" i="18"/>
  <c r="DV443" i="18"/>
  <c r="DW443" i="18"/>
  <c r="DX443" i="18"/>
  <c r="DY443" i="18"/>
  <c r="DZ443" i="18"/>
  <c r="EA443" i="18"/>
  <c r="EB443" i="18"/>
  <c r="EC443" i="18"/>
  <c r="ED443" i="18"/>
  <c r="EE443" i="18"/>
  <c r="EF443" i="18"/>
  <c r="EG443" i="18"/>
  <c r="EH443" i="18"/>
  <c r="BJ444" i="18"/>
  <c r="BK444" i="18"/>
  <c r="BL444" i="18"/>
  <c r="BM444" i="18"/>
  <c r="BN444" i="18"/>
  <c r="BO444" i="18"/>
  <c r="BP444" i="18"/>
  <c r="BQ444" i="18"/>
  <c r="BR444" i="18"/>
  <c r="BS444" i="18"/>
  <c r="BT444" i="18"/>
  <c r="BU444" i="18"/>
  <c r="BV444" i="18"/>
  <c r="BW444" i="18"/>
  <c r="BX444" i="18"/>
  <c r="BZ444" i="18"/>
  <c r="CA444" i="18"/>
  <c r="CB444" i="18"/>
  <c r="CC444" i="18"/>
  <c r="CD444" i="18"/>
  <c r="CE444" i="18"/>
  <c r="CF444" i="18"/>
  <c r="CG444" i="18"/>
  <c r="CH444" i="18"/>
  <c r="CI444" i="18"/>
  <c r="CJ444" i="18"/>
  <c r="CK444" i="18"/>
  <c r="CL444" i="18"/>
  <c r="CM444" i="18"/>
  <c r="CN444" i="18"/>
  <c r="CO444" i="18"/>
  <c r="CP444" i="18"/>
  <c r="CQ444" i="18"/>
  <c r="CR444" i="18"/>
  <c r="CS444" i="18"/>
  <c r="CT444" i="18"/>
  <c r="CU444" i="18"/>
  <c r="CV444" i="18"/>
  <c r="CW444" i="18"/>
  <c r="CX444" i="18"/>
  <c r="CY444" i="18"/>
  <c r="CZ444" i="18"/>
  <c r="DA444" i="18"/>
  <c r="DB444" i="18"/>
  <c r="DC444" i="18"/>
  <c r="DD444" i="18"/>
  <c r="DE444" i="18"/>
  <c r="DF444" i="18"/>
  <c r="DG444" i="18"/>
  <c r="DH444" i="18"/>
  <c r="DI444" i="18"/>
  <c r="DJ444" i="18"/>
  <c r="DK444" i="18"/>
  <c r="DL444" i="18"/>
  <c r="DM444" i="18"/>
  <c r="DN444" i="18"/>
  <c r="DO444" i="18"/>
  <c r="DP444" i="18"/>
  <c r="DQ444" i="18"/>
  <c r="DR444" i="18"/>
  <c r="DS444" i="18"/>
  <c r="DT444" i="18"/>
  <c r="DU444" i="18"/>
  <c r="DV444" i="18"/>
  <c r="DW444" i="18"/>
  <c r="DX444" i="18"/>
  <c r="DY444" i="18"/>
  <c r="DZ444" i="18"/>
  <c r="EA444" i="18"/>
  <c r="EB444" i="18"/>
  <c r="EC444" i="18"/>
  <c r="ED444" i="18"/>
  <c r="EE444" i="18"/>
  <c r="EF444" i="18"/>
  <c r="EG444" i="18"/>
  <c r="EH444" i="18"/>
  <c r="BJ445" i="18"/>
  <c r="BK445" i="18"/>
  <c r="BL445" i="18"/>
  <c r="BM445" i="18"/>
  <c r="BN445" i="18"/>
  <c r="BO445" i="18"/>
  <c r="BP445" i="18"/>
  <c r="BQ445" i="18"/>
  <c r="BR445" i="18"/>
  <c r="BS445" i="18"/>
  <c r="BT445" i="18"/>
  <c r="BU445" i="18"/>
  <c r="BV445" i="18"/>
  <c r="BW445" i="18"/>
  <c r="BX445" i="18"/>
  <c r="BZ445" i="18"/>
  <c r="CA445" i="18"/>
  <c r="CB445" i="18"/>
  <c r="CC445" i="18"/>
  <c r="CD445" i="18"/>
  <c r="CE445" i="18"/>
  <c r="CF445" i="18"/>
  <c r="CG445" i="18"/>
  <c r="CH445" i="18"/>
  <c r="CI445" i="18"/>
  <c r="CJ445" i="18"/>
  <c r="CK445" i="18"/>
  <c r="CL445" i="18"/>
  <c r="CM445" i="18"/>
  <c r="CN445" i="18"/>
  <c r="CO445" i="18"/>
  <c r="CP445" i="18"/>
  <c r="CQ445" i="18"/>
  <c r="CR445" i="18"/>
  <c r="CS445" i="18"/>
  <c r="CT445" i="18"/>
  <c r="CU445" i="18"/>
  <c r="CV445" i="18"/>
  <c r="CW445" i="18"/>
  <c r="CX445" i="18"/>
  <c r="CY445" i="18"/>
  <c r="CZ445" i="18"/>
  <c r="DA445" i="18"/>
  <c r="DB445" i="18"/>
  <c r="DC445" i="18"/>
  <c r="DD445" i="18"/>
  <c r="DE445" i="18"/>
  <c r="DF445" i="18"/>
  <c r="DG445" i="18"/>
  <c r="DH445" i="18"/>
  <c r="DI445" i="18"/>
  <c r="DJ445" i="18"/>
  <c r="DK445" i="18"/>
  <c r="DL445" i="18"/>
  <c r="DM445" i="18"/>
  <c r="DN445" i="18"/>
  <c r="DO445" i="18"/>
  <c r="DP445" i="18"/>
  <c r="DQ445" i="18"/>
  <c r="DR445" i="18"/>
  <c r="DS445" i="18"/>
  <c r="DT445" i="18"/>
  <c r="DU445" i="18"/>
  <c r="DV445" i="18"/>
  <c r="DW445" i="18"/>
  <c r="DX445" i="18"/>
  <c r="DY445" i="18"/>
  <c r="DZ445" i="18"/>
  <c r="EA445" i="18"/>
  <c r="EB445" i="18"/>
  <c r="EC445" i="18"/>
  <c r="ED445" i="18"/>
  <c r="EE445" i="18"/>
  <c r="EF445" i="18"/>
  <c r="EG445" i="18"/>
  <c r="EH445" i="18"/>
  <c r="BJ446" i="18"/>
  <c r="BK446" i="18"/>
  <c r="BL446" i="18"/>
  <c r="BM446" i="18"/>
  <c r="BN446" i="18"/>
  <c r="BO446" i="18"/>
  <c r="BP446" i="18"/>
  <c r="BQ446" i="18"/>
  <c r="BR446" i="18"/>
  <c r="BS446" i="18"/>
  <c r="BT446" i="18"/>
  <c r="BU446" i="18"/>
  <c r="BV446" i="18"/>
  <c r="BW446" i="18"/>
  <c r="BX446" i="18"/>
  <c r="BZ446" i="18"/>
  <c r="CA446" i="18"/>
  <c r="CB446" i="18"/>
  <c r="CC446" i="18"/>
  <c r="CD446" i="18"/>
  <c r="CE446" i="18"/>
  <c r="CF446" i="18"/>
  <c r="CG446" i="18"/>
  <c r="CH446" i="18"/>
  <c r="CI446" i="18"/>
  <c r="CJ446" i="18"/>
  <c r="CK446" i="18"/>
  <c r="CL446" i="18"/>
  <c r="CM446" i="18"/>
  <c r="CN446" i="18"/>
  <c r="CO446" i="18"/>
  <c r="CP446" i="18"/>
  <c r="CQ446" i="18"/>
  <c r="CR446" i="18"/>
  <c r="CS446" i="18"/>
  <c r="CT446" i="18"/>
  <c r="CU446" i="18"/>
  <c r="CV446" i="18"/>
  <c r="CW446" i="18"/>
  <c r="CX446" i="18"/>
  <c r="CY446" i="18"/>
  <c r="CZ446" i="18"/>
  <c r="DA446" i="18"/>
  <c r="DB446" i="18"/>
  <c r="DC446" i="18"/>
  <c r="DD446" i="18"/>
  <c r="DE446" i="18"/>
  <c r="DF446" i="18"/>
  <c r="DG446" i="18"/>
  <c r="DH446" i="18"/>
  <c r="DI446" i="18"/>
  <c r="DJ446" i="18"/>
  <c r="DK446" i="18"/>
  <c r="DL446" i="18"/>
  <c r="DM446" i="18"/>
  <c r="DN446" i="18"/>
  <c r="DO446" i="18"/>
  <c r="DP446" i="18"/>
  <c r="DQ446" i="18"/>
  <c r="DR446" i="18"/>
  <c r="DS446" i="18"/>
  <c r="DT446" i="18"/>
  <c r="DU446" i="18"/>
  <c r="DV446" i="18"/>
  <c r="DW446" i="18"/>
  <c r="DX446" i="18"/>
  <c r="DY446" i="18"/>
  <c r="DZ446" i="18"/>
  <c r="EA446" i="18"/>
  <c r="EB446" i="18"/>
  <c r="EC446" i="18"/>
  <c r="ED446" i="18"/>
  <c r="EE446" i="18"/>
  <c r="EF446" i="18"/>
  <c r="EG446" i="18"/>
  <c r="EH446" i="18"/>
  <c r="BJ447" i="18"/>
  <c r="BK447" i="18"/>
  <c r="BL447" i="18"/>
  <c r="BM447" i="18"/>
  <c r="BN447" i="18"/>
  <c r="BO447" i="18"/>
  <c r="BP447" i="18"/>
  <c r="BQ447" i="18"/>
  <c r="BR447" i="18"/>
  <c r="BS447" i="18"/>
  <c r="BT447" i="18"/>
  <c r="BU447" i="18"/>
  <c r="BV447" i="18"/>
  <c r="BW447" i="18"/>
  <c r="BX447" i="18"/>
  <c r="BY447" i="18"/>
  <c r="CA447" i="18"/>
  <c r="CB447" i="18"/>
  <c r="CC447" i="18"/>
  <c r="CD447" i="18"/>
  <c r="CE447" i="18"/>
  <c r="CF447" i="18"/>
  <c r="CG447" i="18"/>
  <c r="CH447" i="18"/>
  <c r="CI447" i="18"/>
  <c r="CJ447" i="18"/>
  <c r="CK447" i="18"/>
  <c r="CL447" i="18"/>
  <c r="CM447" i="18"/>
  <c r="CN447" i="18"/>
  <c r="CO447" i="18"/>
  <c r="CP447" i="18"/>
  <c r="CQ447" i="18"/>
  <c r="CR447" i="18"/>
  <c r="CS447" i="18"/>
  <c r="CT447" i="18"/>
  <c r="CU447" i="18"/>
  <c r="CV447" i="18"/>
  <c r="CW447" i="18"/>
  <c r="CX447" i="18"/>
  <c r="CY447" i="18"/>
  <c r="CZ447" i="18"/>
  <c r="DA447" i="18"/>
  <c r="DB447" i="18"/>
  <c r="DC447" i="18"/>
  <c r="DD447" i="18"/>
  <c r="DE447" i="18"/>
  <c r="DF447" i="18"/>
  <c r="DG447" i="18"/>
  <c r="DH447" i="18"/>
  <c r="DI447" i="18"/>
  <c r="DJ447" i="18"/>
  <c r="DK447" i="18"/>
  <c r="DL447" i="18"/>
  <c r="DM447" i="18"/>
  <c r="DN447" i="18"/>
  <c r="DO447" i="18"/>
  <c r="DP447" i="18"/>
  <c r="DQ447" i="18"/>
  <c r="DR447" i="18"/>
  <c r="DS447" i="18"/>
  <c r="DT447" i="18"/>
  <c r="DU447" i="18"/>
  <c r="DV447" i="18"/>
  <c r="DW447" i="18"/>
  <c r="DX447" i="18"/>
  <c r="DY447" i="18"/>
  <c r="DZ447" i="18"/>
  <c r="EA447" i="18"/>
  <c r="EB447" i="18"/>
  <c r="EC447" i="18"/>
  <c r="ED447" i="18"/>
  <c r="EE447" i="18"/>
  <c r="EF447" i="18"/>
  <c r="EG447" i="18"/>
  <c r="EH447" i="18"/>
  <c r="BJ448" i="18"/>
  <c r="BK448" i="18"/>
  <c r="BL448" i="18"/>
  <c r="BM448" i="18"/>
  <c r="BN448" i="18"/>
  <c r="BO448" i="18"/>
  <c r="BP448" i="18"/>
  <c r="BQ448" i="18"/>
  <c r="BR448" i="18"/>
  <c r="BS448" i="18"/>
  <c r="BT448" i="18"/>
  <c r="BU448" i="18"/>
  <c r="BV448" i="18"/>
  <c r="BW448" i="18"/>
  <c r="BX448" i="18"/>
  <c r="BY448" i="18"/>
  <c r="BZ448" i="18"/>
  <c r="CA448" i="18"/>
  <c r="CB448" i="18"/>
  <c r="CC448" i="18"/>
  <c r="CE448" i="18"/>
  <c r="CF448" i="18"/>
  <c r="CG448" i="18"/>
  <c r="CH448" i="18"/>
  <c r="CI448" i="18"/>
  <c r="CJ448" i="18"/>
  <c r="CK448" i="18"/>
  <c r="CL448" i="18"/>
  <c r="CM448" i="18"/>
  <c r="CN448" i="18"/>
  <c r="CO448" i="18"/>
  <c r="CP448" i="18"/>
  <c r="CQ448" i="18"/>
  <c r="CR448" i="18"/>
  <c r="CS448" i="18"/>
  <c r="CT448" i="18"/>
  <c r="CU448" i="18"/>
  <c r="CV448" i="18"/>
  <c r="CW448" i="18"/>
  <c r="CX448" i="18"/>
  <c r="CY448" i="18"/>
  <c r="CZ448" i="18"/>
  <c r="DA448" i="18"/>
  <c r="DB448" i="18"/>
  <c r="DC448" i="18"/>
  <c r="DD448" i="18"/>
  <c r="DE448" i="18"/>
  <c r="DF448" i="18"/>
  <c r="DG448" i="18"/>
  <c r="DH448" i="18"/>
  <c r="DI448" i="18"/>
  <c r="DJ448" i="18"/>
  <c r="DK448" i="18"/>
  <c r="DL448" i="18"/>
  <c r="DM448" i="18"/>
  <c r="DN448" i="18"/>
  <c r="DO448" i="18"/>
  <c r="DP448" i="18"/>
  <c r="DQ448" i="18"/>
  <c r="DR448" i="18"/>
  <c r="DS448" i="18"/>
  <c r="DT448" i="18"/>
  <c r="DU448" i="18"/>
  <c r="DV448" i="18"/>
  <c r="DW448" i="18"/>
  <c r="DX448" i="18"/>
  <c r="DY448" i="18"/>
  <c r="DZ448" i="18"/>
  <c r="EA448" i="18"/>
  <c r="EB448" i="18"/>
  <c r="EC448" i="18"/>
  <c r="ED448" i="18"/>
  <c r="EE448" i="18"/>
  <c r="EF448" i="18"/>
  <c r="EG448" i="18"/>
  <c r="EH448" i="18"/>
  <c r="BJ449" i="18"/>
  <c r="BK449" i="18"/>
  <c r="BL449" i="18"/>
  <c r="BM449" i="18"/>
  <c r="BN449" i="18"/>
  <c r="BO449" i="18"/>
  <c r="BP449" i="18"/>
  <c r="BQ449" i="18"/>
  <c r="BR449" i="18"/>
  <c r="BS449" i="18"/>
  <c r="BT449" i="18"/>
  <c r="BU449" i="18"/>
  <c r="BV449" i="18"/>
  <c r="BW449" i="18"/>
  <c r="BX449" i="18"/>
  <c r="BY449" i="18"/>
  <c r="BZ449" i="18"/>
  <c r="CA449" i="18"/>
  <c r="CB449" i="18"/>
  <c r="CC449" i="18"/>
  <c r="CE449" i="18"/>
  <c r="CF449" i="18"/>
  <c r="CG449" i="18"/>
  <c r="CH449" i="18"/>
  <c r="CI449" i="18"/>
  <c r="CJ449" i="18"/>
  <c r="CK449" i="18"/>
  <c r="CL449" i="18"/>
  <c r="CM449" i="18"/>
  <c r="CN449" i="18"/>
  <c r="CO449" i="18"/>
  <c r="CP449" i="18"/>
  <c r="CQ449" i="18"/>
  <c r="CR449" i="18"/>
  <c r="CS449" i="18"/>
  <c r="CT449" i="18"/>
  <c r="CU449" i="18"/>
  <c r="CV449" i="18"/>
  <c r="CW449" i="18"/>
  <c r="CX449" i="18"/>
  <c r="CY449" i="18"/>
  <c r="CZ449" i="18"/>
  <c r="DA449" i="18"/>
  <c r="DB449" i="18"/>
  <c r="DC449" i="18"/>
  <c r="DD449" i="18"/>
  <c r="DE449" i="18"/>
  <c r="DF449" i="18"/>
  <c r="DG449" i="18"/>
  <c r="DH449" i="18"/>
  <c r="DI449" i="18"/>
  <c r="DJ449" i="18"/>
  <c r="DK449" i="18"/>
  <c r="DL449" i="18"/>
  <c r="DM449" i="18"/>
  <c r="DN449" i="18"/>
  <c r="DO449" i="18"/>
  <c r="DP449" i="18"/>
  <c r="DQ449" i="18"/>
  <c r="DR449" i="18"/>
  <c r="DS449" i="18"/>
  <c r="DT449" i="18"/>
  <c r="DU449" i="18"/>
  <c r="DV449" i="18"/>
  <c r="DW449" i="18"/>
  <c r="DX449" i="18"/>
  <c r="DY449" i="18"/>
  <c r="DZ449" i="18"/>
  <c r="EA449" i="18"/>
  <c r="EB449" i="18"/>
  <c r="EC449" i="18"/>
  <c r="ED449" i="18"/>
  <c r="EE449" i="18"/>
  <c r="EF449" i="18"/>
  <c r="EG449" i="18"/>
  <c r="EH449" i="18"/>
  <c r="BJ450" i="18"/>
  <c r="BK450" i="18"/>
  <c r="BL450" i="18"/>
  <c r="BM450" i="18"/>
  <c r="BN450" i="18"/>
  <c r="BO450" i="18"/>
  <c r="BP450" i="18"/>
  <c r="BQ450" i="18"/>
  <c r="BR450" i="18"/>
  <c r="BS450" i="18"/>
  <c r="BT450" i="18"/>
  <c r="BU450" i="18"/>
  <c r="BV450" i="18"/>
  <c r="BW450" i="18"/>
  <c r="BX450" i="18"/>
  <c r="BY450" i="18"/>
  <c r="BZ450" i="18"/>
  <c r="CA450" i="18"/>
  <c r="CB450" i="18"/>
  <c r="CC450" i="18"/>
  <c r="CD450" i="18"/>
  <c r="CE450" i="18"/>
  <c r="CF450" i="18"/>
  <c r="CG450" i="18"/>
  <c r="CH450" i="18"/>
  <c r="CI450" i="18"/>
  <c r="CJ450" i="18"/>
  <c r="CL450" i="18"/>
  <c r="CM450" i="18"/>
  <c r="CN450" i="18"/>
  <c r="CO450" i="18"/>
  <c r="CP450" i="18"/>
  <c r="CQ450" i="18"/>
  <c r="CR450" i="18"/>
  <c r="CS450" i="18"/>
  <c r="CT450" i="18"/>
  <c r="CU450" i="18"/>
  <c r="CV450" i="18"/>
  <c r="CW450" i="18"/>
  <c r="CX450" i="18"/>
  <c r="CY450" i="18"/>
  <c r="CZ450" i="18"/>
  <c r="DA450" i="18"/>
  <c r="DB450" i="18"/>
  <c r="DC450" i="18"/>
  <c r="DD450" i="18"/>
  <c r="DE450" i="18"/>
  <c r="DF450" i="18"/>
  <c r="DG450" i="18"/>
  <c r="DH450" i="18"/>
  <c r="DI450" i="18"/>
  <c r="DJ450" i="18"/>
  <c r="DK450" i="18"/>
  <c r="DL450" i="18"/>
  <c r="DM450" i="18"/>
  <c r="DN450" i="18"/>
  <c r="DO450" i="18"/>
  <c r="DP450" i="18"/>
  <c r="DQ450" i="18"/>
  <c r="DR450" i="18"/>
  <c r="DS450" i="18"/>
  <c r="DT450" i="18"/>
  <c r="DU450" i="18"/>
  <c r="DV450" i="18"/>
  <c r="DW450" i="18"/>
  <c r="DX450" i="18"/>
  <c r="DY450" i="18"/>
  <c r="DZ450" i="18"/>
  <c r="EA450" i="18"/>
  <c r="EB450" i="18"/>
  <c r="EC450" i="18"/>
  <c r="ED450" i="18"/>
  <c r="EE450" i="18"/>
  <c r="EF450" i="18"/>
  <c r="EG450" i="18"/>
  <c r="EH450" i="18"/>
  <c r="BJ451" i="18"/>
  <c r="BK451" i="18"/>
  <c r="BL451" i="18"/>
  <c r="BM451" i="18"/>
  <c r="BN451" i="18"/>
  <c r="BO451" i="18"/>
  <c r="BP451" i="18"/>
  <c r="BQ451" i="18"/>
  <c r="BR451" i="18"/>
  <c r="BS451" i="18"/>
  <c r="BT451" i="18"/>
  <c r="BU451" i="18"/>
  <c r="BV451" i="18"/>
  <c r="BW451" i="18"/>
  <c r="BX451" i="18"/>
  <c r="BY451" i="18"/>
  <c r="BZ451" i="18"/>
  <c r="CA451" i="18"/>
  <c r="CB451" i="18"/>
  <c r="CC451" i="18"/>
  <c r="CD451" i="18"/>
  <c r="CE451" i="18"/>
  <c r="CF451" i="18"/>
  <c r="CG451" i="18"/>
  <c r="CH451" i="18"/>
  <c r="CI451" i="18"/>
  <c r="CJ451" i="18"/>
  <c r="CK451" i="18"/>
  <c r="CL451" i="18"/>
  <c r="CM451" i="18"/>
  <c r="CN451" i="18"/>
  <c r="CO451" i="18"/>
  <c r="CP451" i="18"/>
  <c r="CQ451" i="18"/>
  <c r="CR451" i="18"/>
  <c r="CS451" i="18"/>
  <c r="CT451" i="18"/>
  <c r="CU451" i="18"/>
  <c r="CW451" i="18"/>
  <c r="CX451" i="18"/>
  <c r="CY451" i="18"/>
  <c r="CZ451" i="18"/>
  <c r="DA451" i="18"/>
  <c r="DB451" i="18"/>
  <c r="DC451" i="18"/>
  <c r="DD451" i="18"/>
  <c r="DE451" i="18"/>
  <c r="DF451" i="18"/>
  <c r="DG451" i="18"/>
  <c r="DH451" i="18"/>
  <c r="DI451" i="18"/>
  <c r="DJ451" i="18"/>
  <c r="DK451" i="18"/>
  <c r="DL451" i="18"/>
  <c r="DM451" i="18"/>
  <c r="DN451" i="18"/>
  <c r="DO451" i="18"/>
  <c r="DP451" i="18"/>
  <c r="DQ451" i="18"/>
  <c r="DR451" i="18"/>
  <c r="DS451" i="18"/>
  <c r="DT451" i="18"/>
  <c r="DU451" i="18"/>
  <c r="DV451" i="18"/>
  <c r="DW451" i="18"/>
  <c r="DX451" i="18"/>
  <c r="DY451" i="18"/>
  <c r="DZ451" i="18"/>
  <c r="EA451" i="18"/>
  <c r="EB451" i="18"/>
  <c r="EC451" i="18"/>
  <c r="ED451" i="18"/>
  <c r="EE451" i="18"/>
  <c r="EF451" i="18"/>
  <c r="EG451" i="18"/>
  <c r="EH451" i="18"/>
  <c r="BJ452" i="18"/>
  <c r="BK452" i="18"/>
  <c r="BL452" i="18"/>
  <c r="BM452" i="18"/>
  <c r="BN452" i="18"/>
  <c r="BO452" i="18"/>
  <c r="BP452" i="18"/>
  <c r="BQ452" i="18"/>
  <c r="BR452" i="18"/>
  <c r="BS452" i="18"/>
  <c r="BT452" i="18"/>
  <c r="BU452" i="18"/>
  <c r="BV452" i="18"/>
  <c r="BW452" i="18"/>
  <c r="BX452" i="18"/>
  <c r="BY452" i="18"/>
  <c r="BZ452" i="18"/>
  <c r="CA452" i="18"/>
  <c r="CB452" i="18"/>
  <c r="CC452" i="18"/>
  <c r="CD452" i="18"/>
  <c r="CE452" i="18"/>
  <c r="CF452" i="18"/>
  <c r="CG452" i="18"/>
  <c r="CH452" i="18"/>
  <c r="CI452" i="18"/>
  <c r="CJ452" i="18"/>
  <c r="CL452" i="18"/>
  <c r="CM452" i="18"/>
  <c r="CN452" i="18"/>
  <c r="CO452" i="18"/>
  <c r="CP452" i="18"/>
  <c r="CQ452" i="18"/>
  <c r="CR452" i="18"/>
  <c r="CS452" i="18"/>
  <c r="CT452" i="18"/>
  <c r="CU452" i="18"/>
  <c r="CV452" i="18"/>
  <c r="CW452" i="18"/>
  <c r="CX452" i="18"/>
  <c r="CY452" i="18"/>
  <c r="CZ452" i="18"/>
  <c r="DA452" i="18"/>
  <c r="DB452" i="18"/>
  <c r="DC452" i="18"/>
  <c r="DD452" i="18"/>
  <c r="DE452" i="18"/>
  <c r="DF452" i="18"/>
  <c r="DG452" i="18"/>
  <c r="DH452" i="18"/>
  <c r="DI452" i="18"/>
  <c r="DJ452" i="18"/>
  <c r="DK452" i="18"/>
  <c r="DL452" i="18"/>
  <c r="DM452" i="18"/>
  <c r="DN452" i="18"/>
  <c r="DO452" i="18"/>
  <c r="DP452" i="18"/>
  <c r="DQ452" i="18"/>
  <c r="DR452" i="18"/>
  <c r="DS452" i="18"/>
  <c r="DT452" i="18"/>
  <c r="DU452" i="18"/>
  <c r="DV452" i="18"/>
  <c r="DW452" i="18"/>
  <c r="DX452" i="18"/>
  <c r="DY452" i="18"/>
  <c r="DZ452" i="18"/>
  <c r="EA452" i="18"/>
  <c r="EB452" i="18"/>
  <c r="EC452" i="18"/>
  <c r="ED452" i="18"/>
  <c r="EE452" i="18"/>
  <c r="EF452" i="18"/>
  <c r="EG452" i="18"/>
  <c r="EH452" i="18"/>
  <c r="BJ453" i="18"/>
  <c r="BK453" i="18"/>
  <c r="BL453" i="18"/>
  <c r="BM453" i="18"/>
  <c r="BN453" i="18"/>
  <c r="BO453" i="18"/>
  <c r="BP453" i="18"/>
  <c r="BQ453" i="18"/>
  <c r="BR453" i="18"/>
  <c r="BS453" i="18"/>
  <c r="BT453" i="18"/>
  <c r="BU453" i="18"/>
  <c r="BV453" i="18"/>
  <c r="BW453" i="18"/>
  <c r="BX453" i="18"/>
  <c r="BY453" i="18"/>
  <c r="BZ453" i="18"/>
  <c r="CA453" i="18"/>
  <c r="CB453" i="18"/>
  <c r="CC453" i="18"/>
  <c r="CD453" i="18"/>
  <c r="CE453" i="18"/>
  <c r="CF453" i="18"/>
  <c r="CG453" i="18"/>
  <c r="CH453" i="18"/>
  <c r="CI453" i="18"/>
  <c r="CJ453" i="18"/>
  <c r="CL453" i="18"/>
  <c r="CM453" i="18"/>
  <c r="CN453" i="18"/>
  <c r="CO453" i="18"/>
  <c r="CP453" i="18"/>
  <c r="CQ453" i="18"/>
  <c r="CR453" i="18"/>
  <c r="CS453" i="18"/>
  <c r="CT453" i="18"/>
  <c r="CU453" i="18"/>
  <c r="CV453" i="18"/>
  <c r="CW453" i="18"/>
  <c r="CX453" i="18"/>
  <c r="CY453" i="18"/>
  <c r="CZ453" i="18"/>
  <c r="DA453" i="18"/>
  <c r="DB453" i="18"/>
  <c r="DC453" i="18"/>
  <c r="DD453" i="18"/>
  <c r="DE453" i="18"/>
  <c r="DF453" i="18"/>
  <c r="DG453" i="18"/>
  <c r="DH453" i="18"/>
  <c r="DI453" i="18"/>
  <c r="DJ453" i="18"/>
  <c r="DK453" i="18"/>
  <c r="DL453" i="18"/>
  <c r="DM453" i="18"/>
  <c r="DN453" i="18"/>
  <c r="DO453" i="18"/>
  <c r="DP453" i="18"/>
  <c r="DQ453" i="18"/>
  <c r="DR453" i="18"/>
  <c r="DS453" i="18"/>
  <c r="DT453" i="18"/>
  <c r="DU453" i="18"/>
  <c r="DV453" i="18"/>
  <c r="DW453" i="18"/>
  <c r="DX453" i="18"/>
  <c r="DY453" i="18"/>
  <c r="DZ453" i="18"/>
  <c r="EA453" i="18"/>
  <c r="EB453" i="18"/>
  <c r="EC453" i="18"/>
  <c r="ED453" i="18"/>
  <c r="EE453" i="18"/>
  <c r="EF453" i="18"/>
  <c r="EG453" i="18"/>
  <c r="EH453" i="18"/>
  <c r="BJ454" i="18"/>
  <c r="BK454" i="18"/>
  <c r="BL454" i="18"/>
  <c r="BM454" i="18"/>
  <c r="BN454" i="18"/>
  <c r="BO454" i="18"/>
  <c r="BP454" i="18"/>
  <c r="BQ454" i="18"/>
  <c r="BR454" i="18"/>
  <c r="BS454" i="18"/>
  <c r="BT454" i="18"/>
  <c r="BU454" i="18"/>
  <c r="BV454" i="18"/>
  <c r="BW454" i="18"/>
  <c r="BX454" i="18"/>
  <c r="BY454" i="18"/>
  <c r="BZ454" i="18"/>
  <c r="CA454" i="18"/>
  <c r="CB454" i="18"/>
  <c r="CC454" i="18"/>
  <c r="CD454" i="18"/>
  <c r="CE454" i="18"/>
  <c r="CF454" i="18"/>
  <c r="CG454" i="18"/>
  <c r="CH454" i="18"/>
  <c r="CI454" i="18"/>
  <c r="CJ454" i="18"/>
  <c r="CL454" i="18"/>
  <c r="CM454" i="18"/>
  <c r="CN454" i="18"/>
  <c r="CO454" i="18"/>
  <c r="CP454" i="18"/>
  <c r="CQ454" i="18"/>
  <c r="CR454" i="18"/>
  <c r="CS454" i="18"/>
  <c r="CT454" i="18"/>
  <c r="CU454" i="18"/>
  <c r="CV454" i="18"/>
  <c r="CW454" i="18"/>
  <c r="CX454" i="18"/>
  <c r="CY454" i="18"/>
  <c r="CZ454" i="18"/>
  <c r="DA454" i="18"/>
  <c r="DB454" i="18"/>
  <c r="DC454" i="18"/>
  <c r="DD454" i="18"/>
  <c r="DE454" i="18"/>
  <c r="DF454" i="18"/>
  <c r="DG454" i="18"/>
  <c r="DH454" i="18"/>
  <c r="DI454" i="18"/>
  <c r="DJ454" i="18"/>
  <c r="DK454" i="18"/>
  <c r="DL454" i="18"/>
  <c r="DM454" i="18"/>
  <c r="DN454" i="18"/>
  <c r="DO454" i="18"/>
  <c r="DP454" i="18"/>
  <c r="DQ454" i="18"/>
  <c r="DR454" i="18"/>
  <c r="DS454" i="18"/>
  <c r="DT454" i="18"/>
  <c r="DU454" i="18"/>
  <c r="DV454" i="18"/>
  <c r="DW454" i="18"/>
  <c r="DX454" i="18"/>
  <c r="DY454" i="18"/>
  <c r="DZ454" i="18"/>
  <c r="EA454" i="18"/>
  <c r="EB454" i="18"/>
  <c r="EC454" i="18"/>
  <c r="ED454" i="18"/>
  <c r="EE454" i="18"/>
  <c r="EF454" i="18"/>
  <c r="EG454" i="18"/>
  <c r="EH454" i="18"/>
  <c r="BJ455" i="18"/>
  <c r="BK455" i="18"/>
  <c r="BL455" i="18"/>
  <c r="BM455" i="18"/>
  <c r="BN455" i="18"/>
  <c r="BO455" i="18"/>
  <c r="BP455" i="18"/>
  <c r="BQ455" i="18"/>
  <c r="BR455" i="18"/>
  <c r="BS455" i="18"/>
  <c r="BT455" i="18"/>
  <c r="BU455" i="18"/>
  <c r="BV455" i="18"/>
  <c r="BW455" i="18"/>
  <c r="BX455" i="18"/>
  <c r="BY455" i="18"/>
  <c r="BZ455" i="18"/>
  <c r="CA455" i="18"/>
  <c r="CB455" i="18"/>
  <c r="CC455" i="18"/>
  <c r="CD455" i="18"/>
  <c r="CE455" i="18"/>
  <c r="CF455" i="18"/>
  <c r="CG455" i="18"/>
  <c r="CH455" i="18"/>
  <c r="CI455" i="18"/>
  <c r="CJ455" i="18"/>
  <c r="CK455" i="18"/>
  <c r="CL455" i="18"/>
  <c r="CM455" i="18"/>
  <c r="CN455" i="18"/>
  <c r="CO455" i="18"/>
  <c r="CP455" i="18"/>
  <c r="CQ455" i="18"/>
  <c r="CS455" i="18"/>
  <c r="CT455" i="18"/>
  <c r="CU455" i="18"/>
  <c r="CV455" i="18"/>
  <c r="CW455" i="18"/>
  <c r="CX455" i="18"/>
  <c r="CY455" i="18"/>
  <c r="CZ455" i="18"/>
  <c r="DA455" i="18"/>
  <c r="DB455" i="18"/>
  <c r="DC455" i="18"/>
  <c r="DD455" i="18"/>
  <c r="DE455" i="18"/>
  <c r="DF455" i="18"/>
  <c r="DG455" i="18"/>
  <c r="DH455" i="18"/>
  <c r="DI455" i="18"/>
  <c r="DJ455" i="18"/>
  <c r="DK455" i="18"/>
  <c r="DL455" i="18"/>
  <c r="DM455" i="18"/>
  <c r="DN455" i="18"/>
  <c r="DO455" i="18"/>
  <c r="DP455" i="18"/>
  <c r="DQ455" i="18"/>
  <c r="DR455" i="18"/>
  <c r="DS455" i="18"/>
  <c r="DT455" i="18"/>
  <c r="DU455" i="18"/>
  <c r="DV455" i="18"/>
  <c r="DW455" i="18"/>
  <c r="DX455" i="18"/>
  <c r="DY455" i="18"/>
  <c r="DZ455" i="18"/>
  <c r="EA455" i="18"/>
  <c r="EB455" i="18"/>
  <c r="EC455" i="18"/>
  <c r="ED455" i="18"/>
  <c r="EE455" i="18"/>
  <c r="EF455" i="18"/>
  <c r="EG455" i="18"/>
  <c r="EH455" i="18"/>
  <c r="BJ456" i="18"/>
  <c r="BK456" i="18"/>
  <c r="BL456" i="18"/>
  <c r="BM456" i="18"/>
  <c r="BN456" i="18"/>
  <c r="BO456" i="18"/>
  <c r="BP456" i="18"/>
  <c r="BQ456" i="18"/>
  <c r="BR456" i="18"/>
  <c r="BS456" i="18"/>
  <c r="BT456" i="18"/>
  <c r="BU456" i="18"/>
  <c r="BV456" i="18"/>
  <c r="BW456" i="18"/>
  <c r="BX456" i="18"/>
  <c r="BY456" i="18"/>
  <c r="BZ456" i="18"/>
  <c r="CA456" i="18"/>
  <c r="CB456" i="18"/>
  <c r="CC456" i="18"/>
  <c r="CD456" i="18"/>
  <c r="CE456" i="18"/>
  <c r="CF456" i="18"/>
  <c r="CG456" i="18"/>
  <c r="CH456" i="18"/>
  <c r="CI456" i="18"/>
  <c r="CJ456" i="18"/>
  <c r="CK456" i="18"/>
  <c r="CL456" i="18"/>
  <c r="CM456" i="18"/>
  <c r="CN456" i="18"/>
  <c r="CO456" i="18"/>
  <c r="CQ456" i="18"/>
  <c r="CR456" i="18"/>
  <c r="CS456" i="18"/>
  <c r="CT456" i="18"/>
  <c r="CU456" i="18"/>
  <c r="CV456" i="18"/>
  <c r="CW456" i="18"/>
  <c r="CX456" i="18"/>
  <c r="CY456" i="18"/>
  <c r="CZ456" i="18"/>
  <c r="DA456" i="18"/>
  <c r="DB456" i="18"/>
  <c r="DC456" i="18"/>
  <c r="DD456" i="18"/>
  <c r="DE456" i="18"/>
  <c r="DF456" i="18"/>
  <c r="DG456" i="18"/>
  <c r="DH456" i="18"/>
  <c r="DI456" i="18"/>
  <c r="DJ456" i="18"/>
  <c r="DK456" i="18"/>
  <c r="DL456" i="18"/>
  <c r="DM456" i="18"/>
  <c r="DN456" i="18"/>
  <c r="DO456" i="18"/>
  <c r="DP456" i="18"/>
  <c r="DQ456" i="18"/>
  <c r="DR456" i="18"/>
  <c r="DS456" i="18"/>
  <c r="DT456" i="18"/>
  <c r="DU456" i="18"/>
  <c r="DV456" i="18"/>
  <c r="DW456" i="18"/>
  <c r="DX456" i="18"/>
  <c r="DY456" i="18"/>
  <c r="DZ456" i="18"/>
  <c r="EA456" i="18"/>
  <c r="EB456" i="18"/>
  <c r="EC456" i="18"/>
  <c r="ED456" i="18"/>
  <c r="EE456" i="18"/>
  <c r="EF456" i="18"/>
  <c r="EG456" i="18"/>
  <c r="EH456" i="18"/>
  <c r="BJ457" i="18"/>
  <c r="BK457" i="18"/>
  <c r="BL457" i="18"/>
  <c r="BM457" i="18"/>
  <c r="BN457" i="18"/>
  <c r="BO457" i="18"/>
  <c r="BP457" i="18"/>
  <c r="BQ457" i="18"/>
  <c r="BR457" i="18"/>
  <c r="BS457" i="18"/>
  <c r="BT457" i="18"/>
  <c r="BU457" i="18"/>
  <c r="BV457" i="18"/>
  <c r="BW457" i="18"/>
  <c r="BX457" i="18"/>
  <c r="BY457" i="18"/>
  <c r="BZ457" i="18"/>
  <c r="CA457" i="18"/>
  <c r="CB457" i="18"/>
  <c r="CC457" i="18"/>
  <c r="CD457" i="18"/>
  <c r="CE457" i="18"/>
  <c r="CF457" i="18"/>
  <c r="CG457" i="18"/>
  <c r="CH457" i="18"/>
  <c r="CI457" i="18"/>
  <c r="CJ457" i="18"/>
  <c r="CK457" i="18"/>
  <c r="CL457" i="18"/>
  <c r="CM457" i="18"/>
  <c r="CN457" i="18"/>
  <c r="CO457" i="18"/>
  <c r="CQ457" i="18"/>
  <c r="CR457" i="18"/>
  <c r="CS457" i="18"/>
  <c r="CT457" i="18"/>
  <c r="CU457" i="18"/>
  <c r="CV457" i="18"/>
  <c r="CW457" i="18"/>
  <c r="CX457" i="18"/>
  <c r="CY457" i="18"/>
  <c r="CZ457" i="18"/>
  <c r="DA457" i="18"/>
  <c r="DB457" i="18"/>
  <c r="DC457" i="18"/>
  <c r="DD457" i="18"/>
  <c r="DE457" i="18"/>
  <c r="DF457" i="18"/>
  <c r="DG457" i="18"/>
  <c r="DH457" i="18"/>
  <c r="DI457" i="18"/>
  <c r="DJ457" i="18"/>
  <c r="DK457" i="18"/>
  <c r="DL457" i="18"/>
  <c r="DM457" i="18"/>
  <c r="DN457" i="18"/>
  <c r="DO457" i="18"/>
  <c r="DP457" i="18"/>
  <c r="DQ457" i="18"/>
  <c r="DR457" i="18"/>
  <c r="DS457" i="18"/>
  <c r="DT457" i="18"/>
  <c r="DU457" i="18"/>
  <c r="DV457" i="18"/>
  <c r="DW457" i="18"/>
  <c r="DX457" i="18"/>
  <c r="DY457" i="18"/>
  <c r="DZ457" i="18"/>
  <c r="EA457" i="18"/>
  <c r="EB457" i="18"/>
  <c r="EC457" i="18"/>
  <c r="ED457" i="18"/>
  <c r="EE457" i="18"/>
  <c r="EF457" i="18"/>
  <c r="EG457" i="18"/>
  <c r="EH457" i="18"/>
  <c r="BJ458" i="18"/>
  <c r="BK458" i="18"/>
  <c r="BL458" i="18"/>
  <c r="BM458" i="18"/>
  <c r="BN458" i="18"/>
  <c r="BO458" i="18"/>
  <c r="BP458" i="18"/>
  <c r="BQ458" i="18"/>
  <c r="BR458" i="18"/>
  <c r="BS458" i="18"/>
  <c r="BT458" i="18"/>
  <c r="BU458" i="18"/>
  <c r="BV458" i="18"/>
  <c r="BW458" i="18"/>
  <c r="BX458" i="18"/>
  <c r="BY458" i="18"/>
  <c r="BZ458" i="18"/>
  <c r="CA458" i="18"/>
  <c r="CB458" i="18"/>
  <c r="CC458" i="18"/>
  <c r="CD458" i="18"/>
  <c r="CE458" i="18"/>
  <c r="CF458" i="18"/>
  <c r="CG458" i="18"/>
  <c r="CH458" i="18"/>
  <c r="CI458" i="18"/>
  <c r="CJ458" i="18"/>
  <c r="CK458" i="18"/>
  <c r="CL458" i="18"/>
  <c r="CM458" i="18"/>
  <c r="CN458" i="18"/>
  <c r="CO458" i="18"/>
  <c r="CP458" i="18"/>
  <c r="CR458" i="18"/>
  <c r="CS458" i="18"/>
  <c r="CT458" i="18"/>
  <c r="CU458" i="18"/>
  <c r="CV458" i="18"/>
  <c r="CW458" i="18"/>
  <c r="CX458" i="18"/>
  <c r="CY458" i="18"/>
  <c r="CZ458" i="18"/>
  <c r="DA458" i="18"/>
  <c r="DB458" i="18"/>
  <c r="DC458" i="18"/>
  <c r="DD458" i="18"/>
  <c r="DE458" i="18"/>
  <c r="DF458" i="18"/>
  <c r="DG458" i="18"/>
  <c r="DH458" i="18"/>
  <c r="DI458" i="18"/>
  <c r="DJ458" i="18"/>
  <c r="DK458" i="18"/>
  <c r="DL458" i="18"/>
  <c r="DM458" i="18"/>
  <c r="DN458" i="18"/>
  <c r="DO458" i="18"/>
  <c r="DP458" i="18"/>
  <c r="DQ458" i="18"/>
  <c r="DR458" i="18"/>
  <c r="DS458" i="18"/>
  <c r="DT458" i="18"/>
  <c r="DU458" i="18"/>
  <c r="DV458" i="18"/>
  <c r="DW458" i="18"/>
  <c r="DX458" i="18"/>
  <c r="DY458" i="18"/>
  <c r="DZ458" i="18"/>
  <c r="EA458" i="18"/>
  <c r="EB458" i="18"/>
  <c r="EC458" i="18"/>
  <c r="ED458" i="18"/>
  <c r="EE458" i="18"/>
  <c r="EF458" i="18"/>
  <c r="EG458" i="18"/>
  <c r="EH458" i="18"/>
  <c r="BJ459" i="18"/>
  <c r="BK459" i="18"/>
  <c r="BL459" i="18"/>
  <c r="BM459" i="18"/>
  <c r="BN459" i="18"/>
  <c r="BO459" i="18"/>
  <c r="BP459" i="18"/>
  <c r="BQ459" i="18"/>
  <c r="BR459" i="18"/>
  <c r="BS459" i="18"/>
  <c r="BT459" i="18"/>
  <c r="BU459" i="18"/>
  <c r="BV459" i="18"/>
  <c r="BW459" i="18"/>
  <c r="BX459" i="18"/>
  <c r="BY459" i="18"/>
  <c r="BZ459" i="18"/>
  <c r="CA459" i="18"/>
  <c r="CB459" i="18"/>
  <c r="CC459" i="18"/>
  <c r="CD459" i="18"/>
  <c r="CE459" i="18"/>
  <c r="CF459" i="18"/>
  <c r="CG459" i="18"/>
  <c r="CH459" i="18"/>
  <c r="CI459" i="18"/>
  <c r="CJ459" i="18"/>
  <c r="CK459" i="18"/>
  <c r="CL459" i="18"/>
  <c r="CM459" i="18"/>
  <c r="CN459" i="18"/>
  <c r="CO459" i="18"/>
  <c r="CP459" i="18"/>
  <c r="CR459" i="18"/>
  <c r="CS459" i="18"/>
  <c r="CT459" i="18"/>
  <c r="CU459" i="18"/>
  <c r="CV459" i="18"/>
  <c r="CW459" i="18"/>
  <c r="CX459" i="18"/>
  <c r="CY459" i="18"/>
  <c r="CZ459" i="18"/>
  <c r="DA459" i="18"/>
  <c r="DB459" i="18"/>
  <c r="DC459" i="18"/>
  <c r="DD459" i="18"/>
  <c r="DE459" i="18"/>
  <c r="DF459" i="18"/>
  <c r="DG459" i="18"/>
  <c r="DH459" i="18"/>
  <c r="DI459" i="18"/>
  <c r="DJ459" i="18"/>
  <c r="DK459" i="18"/>
  <c r="DL459" i="18"/>
  <c r="DM459" i="18"/>
  <c r="DN459" i="18"/>
  <c r="DO459" i="18"/>
  <c r="DP459" i="18"/>
  <c r="DQ459" i="18"/>
  <c r="DR459" i="18"/>
  <c r="DS459" i="18"/>
  <c r="DT459" i="18"/>
  <c r="DU459" i="18"/>
  <c r="DV459" i="18"/>
  <c r="DW459" i="18"/>
  <c r="DX459" i="18"/>
  <c r="DY459" i="18"/>
  <c r="DZ459" i="18"/>
  <c r="EA459" i="18"/>
  <c r="EB459" i="18"/>
  <c r="EC459" i="18"/>
  <c r="ED459" i="18"/>
  <c r="EE459" i="18"/>
  <c r="EF459" i="18"/>
  <c r="EG459" i="18"/>
  <c r="EH459" i="18"/>
  <c r="BJ460" i="18"/>
  <c r="BK460" i="18"/>
  <c r="BL460" i="18"/>
  <c r="BM460" i="18"/>
  <c r="BN460" i="18"/>
  <c r="BO460" i="18"/>
  <c r="BP460" i="18"/>
  <c r="BQ460" i="18"/>
  <c r="BR460" i="18"/>
  <c r="BS460" i="18"/>
  <c r="BT460" i="18"/>
  <c r="BU460" i="18"/>
  <c r="BV460" i="18"/>
  <c r="BW460" i="18"/>
  <c r="BX460" i="18"/>
  <c r="BY460" i="18"/>
  <c r="BZ460" i="18"/>
  <c r="CA460" i="18"/>
  <c r="CB460" i="18"/>
  <c r="CC460" i="18"/>
  <c r="CD460" i="18"/>
  <c r="CE460" i="18"/>
  <c r="CF460" i="18"/>
  <c r="CG460" i="18"/>
  <c r="CH460" i="18"/>
  <c r="CI460" i="18"/>
  <c r="CJ460" i="18"/>
  <c r="CK460" i="18"/>
  <c r="CL460" i="18"/>
  <c r="CM460" i="18"/>
  <c r="CN460" i="18"/>
  <c r="CO460" i="18"/>
  <c r="CP460" i="18"/>
  <c r="CQ460" i="18"/>
  <c r="CS460" i="18"/>
  <c r="CT460" i="18"/>
  <c r="CU460" i="18"/>
  <c r="CV460" i="18"/>
  <c r="CW460" i="18"/>
  <c r="CX460" i="18"/>
  <c r="CY460" i="18"/>
  <c r="CZ460" i="18"/>
  <c r="DA460" i="18"/>
  <c r="DB460" i="18"/>
  <c r="DC460" i="18"/>
  <c r="DD460" i="18"/>
  <c r="DE460" i="18"/>
  <c r="DF460" i="18"/>
  <c r="DG460" i="18"/>
  <c r="DH460" i="18"/>
  <c r="DI460" i="18"/>
  <c r="DJ460" i="18"/>
  <c r="DK460" i="18"/>
  <c r="DL460" i="18"/>
  <c r="DM460" i="18"/>
  <c r="DN460" i="18"/>
  <c r="DO460" i="18"/>
  <c r="DP460" i="18"/>
  <c r="DQ460" i="18"/>
  <c r="DR460" i="18"/>
  <c r="DS460" i="18"/>
  <c r="DT460" i="18"/>
  <c r="DU460" i="18"/>
  <c r="DV460" i="18"/>
  <c r="DW460" i="18"/>
  <c r="DX460" i="18"/>
  <c r="DY460" i="18"/>
  <c r="DZ460" i="18"/>
  <c r="EA460" i="18"/>
  <c r="EB460" i="18"/>
  <c r="EC460" i="18"/>
  <c r="ED460" i="18"/>
  <c r="EE460" i="18"/>
  <c r="EF460" i="18"/>
  <c r="EG460" i="18"/>
  <c r="EH460" i="18"/>
  <c r="BJ461" i="18"/>
  <c r="BK461" i="18"/>
  <c r="BL461" i="18"/>
  <c r="BM461" i="18"/>
  <c r="BN461" i="18"/>
  <c r="BO461" i="18"/>
  <c r="BP461" i="18"/>
  <c r="BQ461" i="18"/>
  <c r="BR461" i="18"/>
  <c r="BS461" i="18"/>
  <c r="BT461" i="18"/>
  <c r="BU461" i="18"/>
  <c r="BV461" i="18"/>
  <c r="BW461" i="18"/>
  <c r="BX461" i="18"/>
  <c r="BY461" i="18"/>
  <c r="BZ461" i="18"/>
  <c r="CA461" i="18"/>
  <c r="CB461" i="18"/>
  <c r="CC461" i="18"/>
  <c r="CD461" i="18"/>
  <c r="CE461" i="18"/>
  <c r="CF461" i="18"/>
  <c r="CG461" i="18"/>
  <c r="CH461" i="18"/>
  <c r="CI461" i="18"/>
  <c r="CJ461" i="18"/>
  <c r="CK461" i="18"/>
  <c r="CL461" i="18"/>
  <c r="CM461" i="18"/>
  <c r="CN461" i="18"/>
  <c r="CO461" i="18"/>
  <c r="CP461" i="18"/>
  <c r="CQ461" i="18"/>
  <c r="CR461" i="18"/>
  <c r="CS461" i="18"/>
  <c r="CT461" i="18"/>
  <c r="CU461" i="18"/>
  <c r="CV461" i="18"/>
  <c r="CW461" i="18"/>
  <c r="CX461" i="18"/>
  <c r="CY461" i="18"/>
  <c r="CZ461" i="18"/>
  <c r="DA461" i="18"/>
  <c r="DB461" i="18"/>
  <c r="DC461" i="18"/>
  <c r="DD461" i="18"/>
  <c r="DE461" i="18"/>
  <c r="DF461" i="18"/>
  <c r="DG461" i="18"/>
  <c r="DI461" i="18"/>
  <c r="DJ461" i="18"/>
  <c r="DK461" i="18"/>
  <c r="DL461" i="18"/>
  <c r="DM461" i="18"/>
  <c r="DN461" i="18"/>
  <c r="DO461" i="18"/>
  <c r="DP461" i="18"/>
  <c r="DQ461" i="18"/>
  <c r="DR461" i="18"/>
  <c r="DS461" i="18"/>
  <c r="DT461" i="18"/>
  <c r="DU461" i="18"/>
  <c r="DV461" i="18"/>
  <c r="DW461" i="18"/>
  <c r="DX461" i="18"/>
  <c r="DY461" i="18"/>
  <c r="DZ461" i="18"/>
  <c r="EA461" i="18"/>
  <c r="EB461" i="18"/>
  <c r="EC461" i="18"/>
  <c r="ED461" i="18"/>
  <c r="EE461" i="18"/>
  <c r="EF461" i="18"/>
  <c r="EG461" i="18"/>
  <c r="EH461" i="18"/>
  <c r="BJ462" i="18"/>
  <c r="BK462" i="18"/>
  <c r="BL462" i="18"/>
  <c r="BM462" i="18"/>
  <c r="BN462" i="18"/>
  <c r="BO462" i="18"/>
  <c r="BP462" i="18"/>
  <c r="BQ462" i="18"/>
  <c r="BR462" i="18"/>
  <c r="BS462" i="18"/>
  <c r="BT462" i="18"/>
  <c r="BU462" i="18"/>
  <c r="BV462" i="18"/>
  <c r="BX462" i="18"/>
  <c r="BY462" i="18"/>
  <c r="BZ462" i="18"/>
  <c r="CA462" i="18"/>
  <c r="CB462" i="18"/>
  <c r="CC462" i="18"/>
  <c r="CD462" i="18"/>
  <c r="CE462" i="18"/>
  <c r="CF462" i="18"/>
  <c r="CG462" i="18"/>
  <c r="CH462" i="18"/>
  <c r="CI462" i="18"/>
  <c r="CJ462" i="18"/>
  <c r="CK462" i="18"/>
  <c r="CL462" i="18"/>
  <c r="CM462" i="18"/>
  <c r="CN462" i="18"/>
  <c r="CO462" i="18"/>
  <c r="CP462" i="18"/>
  <c r="CQ462" i="18"/>
  <c r="CR462" i="18"/>
  <c r="CS462" i="18"/>
  <c r="CT462" i="18"/>
  <c r="CU462" i="18"/>
  <c r="CV462" i="18"/>
  <c r="CW462" i="18"/>
  <c r="CX462" i="18"/>
  <c r="CY462" i="18"/>
  <c r="CZ462" i="18"/>
  <c r="DA462" i="18"/>
  <c r="DB462" i="18"/>
  <c r="DC462" i="18"/>
  <c r="DD462" i="18"/>
  <c r="DE462" i="18"/>
  <c r="DF462" i="18"/>
  <c r="DG462" i="18"/>
  <c r="DH462" i="18"/>
  <c r="DI462" i="18"/>
  <c r="DJ462" i="18"/>
  <c r="DK462" i="18"/>
  <c r="DL462" i="18"/>
  <c r="DM462" i="18"/>
  <c r="DN462" i="18"/>
  <c r="DO462" i="18"/>
  <c r="DP462" i="18"/>
  <c r="DQ462" i="18"/>
  <c r="DR462" i="18"/>
  <c r="DS462" i="18"/>
  <c r="DT462" i="18"/>
  <c r="DU462" i="18"/>
  <c r="DV462" i="18"/>
  <c r="DW462" i="18"/>
  <c r="DX462" i="18"/>
  <c r="DY462" i="18"/>
  <c r="DZ462" i="18"/>
  <c r="EA462" i="18"/>
  <c r="EB462" i="18"/>
  <c r="EC462" i="18"/>
  <c r="ED462" i="18"/>
  <c r="EE462" i="18"/>
  <c r="EF462" i="18"/>
  <c r="EG462" i="18"/>
  <c r="EH462" i="18"/>
  <c r="BJ463" i="18"/>
  <c r="BK463" i="18"/>
  <c r="BL463" i="18"/>
  <c r="BM463" i="18"/>
  <c r="BN463" i="18"/>
  <c r="BO463" i="18"/>
  <c r="BP463" i="18"/>
  <c r="BQ463" i="18"/>
  <c r="BR463" i="18"/>
  <c r="BS463" i="18"/>
  <c r="BT463" i="18"/>
  <c r="BU463" i="18"/>
  <c r="BV463" i="18"/>
  <c r="BW463" i="18"/>
  <c r="BX463" i="18"/>
  <c r="BY463" i="18"/>
  <c r="BZ463" i="18"/>
  <c r="CA463" i="18"/>
  <c r="CB463" i="18"/>
  <c r="CC463" i="18"/>
  <c r="CD463" i="18"/>
  <c r="CE463" i="18"/>
  <c r="CF463" i="18"/>
  <c r="CG463" i="18"/>
  <c r="CH463" i="18"/>
  <c r="CI463" i="18"/>
  <c r="CJ463" i="18"/>
  <c r="CK463" i="18"/>
  <c r="CL463" i="18"/>
  <c r="CM463" i="18"/>
  <c r="CN463" i="18"/>
  <c r="CO463" i="18"/>
  <c r="CP463" i="18"/>
  <c r="CQ463" i="18"/>
  <c r="CR463" i="18"/>
  <c r="CS463" i="18"/>
  <c r="CT463" i="18"/>
  <c r="CU463" i="18"/>
  <c r="CV463" i="18"/>
  <c r="CW463" i="18"/>
  <c r="CX463" i="18"/>
  <c r="CY463" i="18"/>
  <c r="CZ463" i="18"/>
  <c r="DA463" i="18"/>
  <c r="DB463" i="18"/>
  <c r="DC463" i="18"/>
  <c r="DD463" i="18"/>
  <c r="DE463" i="18"/>
  <c r="DF463" i="18"/>
  <c r="DG463" i="18"/>
  <c r="DH463" i="18"/>
  <c r="DI463" i="18"/>
  <c r="DJ463" i="18"/>
  <c r="DK463" i="18"/>
  <c r="DL463" i="18"/>
  <c r="DM463" i="18"/>
  <c r="DN463" i="18"/>
  <c r="DO463" i="18"/>
  <c r="DP463" i="18"/>
  <c r="DQ463" i="18"/>
  <c r="DR463" i="18"/>
  <c r="DS463" i="18"/>
  <c r="DU463" i="18"/>
  <c r="DV463" i="18"/>
  <c r="DW463" i="18"/>
  <c r="DX463" i="18"/>
  <c r="DY463" i="18"/>
  <c r="DZ463" i="18"/>
  <c r="EA463" i="18"/>
  <c r="EB463" i="18"/>
  <c r="EC463" i="18"/>
  <c r="ED463" i="18"/>
  <c r="EE463" i="18"/>
  <c r="EF463" i="18"/>
  <c r="EG463" i="18"/>
  <c r="EH463" i="18"/>
  <c r="BJ464" i="18"/>
  <c r="BK464" i="18"/>
  <c r="BL464" i="18"/>
  <c r="BM464" i="18"/>
  <c r="BN464" i="18"/>
  <c r="BO464" i="18"/>
  <c r="BP464" i="18"/>
  <c r="BQ464" i="18"/>
  <c r="BR464" i="18"/>
  <c r="BS464" i="18"/>
  <c r="BT464" i="18"/>
  <c r="BU464" i="18"/>
  <c r="BV464" i="18"/>
  <c r="BW464" i="18"/>
  <c r="BX464" i="18"/>
  <c r="BY464" i="18"/>
  <c r="BZ464" i="18"/>
  <c r="CA464" i="18"/>
  <c r="CB464" i="18"/>
  <c r="CC464" i="18"/>
  <c r="CD464" i="18"/>
  <c r="CE464" i="18"/>
  <c r="CF464" i="18"/>
  <c r="CG464" i="18"/>
  <c r="CI464" i="18"/>
  <c r="CJ464" i="18"/>
  <c r="CK464" i="18"/>
  <c r="CL464" i="18"/>
  <c r="CM464" i="18"/>
  <c r="CN464" i="18"/>
  <c r="CO464" i="18"/>
  <c r="CP464" i="18"/>
  <c r="CQ464" i="18"/>
  <c r="CR464" i="18"/>
  <c r="CS464" i="18"/>
  <c r="CT464" i="18"/>
  <c r="CU464" i="18"/>
  <c r="CV464" i="18"/>
  <c r="CW464" i="18"/>
  <c r="CX464" i="18"/>
  <c r="CY464" i="18"/>
  <c r="CZ464" i="18"/>
  <c r="DA464" i="18"/>
  <c r="DB464" i="18"/>
  <c r="DC464" i="18"/>
  <c r="DD464" i="18"/>
  <c r="DE464" i="18"/>
  <c r="DF464" i="18"/>
  <c r="DG464" i="18"/>
  <c r="DH464" i="18"/>
  <c r="DI464" i="18"/>
  <c r="DJ464" i="18"/>
  <c r="DK464" i="18"/>
  <c r="DL464" i="18"/>
  <c r="DM464" i="18"/>
  <c r="DN464" i="18"/>
  <c r="DO464" i="18"/>
  <c r="DP464" i="18"/>
  <c r="DQ464" i="18"/>
  <c r="DR464" i="18"/>
  <c r="DS464" i="18"/>
  <c r="DT464" i="18"/>
  <c r="DU464" i="18"/>
  <c r="DV464" i="18"/>
  <c r="DW464" i="18"/>
  <c r="DX464" i="18"/>
  <c r="DY464" i="18"/>
  <c r="DZ464" i="18"/>
  <c r="EA464" i="18"/>
  <c r="EB464" i="18"/>
  <c r="EC464" i="18"/>
  <c r="ED464" i="18"/>
  <c r="EE464" i="18"/>
  <c r="EF464" i="18"/>
  <c r="EG464" i="18"/>
  <c r="EH464" i="18"/>
  <c r="BJ465" i="18"/>
  <c r="BK465" i="18"/>
  <c r="BL465" i="18"/>
  <c r="BM465" i="18"/>
  <c r="BN465" i="18"/>
  <c r="BO465" i="18"/>
  <c r="BP465" i="18"/>
  <c r="BQ465" i="18"/>
  <c r="BR465" i="18"/>
  <c r="BS465" i="18"/>
  <c r="BT465" i="18"/>
  <c r="BU465" i="18"/>
  <c r="BV465" i="18"/>
  <c r="BW465" i="18"/>
  <c r="BX465" i="18"/>
  <c r="BY465" i="18"/>
  <c r="BZ465" i="18"/>
  <c r="CA465" i="18"/>
  <c r="CB465" i="18"/>
  <c r="CC465" i="18"/>
  <c r="CD465" i="18"/>
  <c r="CE465" i="18"/>
  <c r="CF465" i="18"/>
  <c r="CG465" i="18"/>
  <c r="CH465" i="18"/>
  <c r="CJ465" i="18"/>
  <c r="CK465" i="18"/>
  <c r="CL465" i="18"/>
  <c r="CM465" i="18"/>
  <c r="CN465" i="18"/>
  <c r="CO465" i="18"/>
  <c r="CP465" i="18"/>
  <c r="CQ465" i="18"/>
  <c r="CR465" i="18"/>
  <c r="CS465" i="18"/>
  <c r="CT465" i="18"/>
  <c r="CU465" i="18"/>
  <c r="CV465" i="18"/>
  <c r="CW465" i="18"/>
  <c r="CX465" i="18"/>
  <c r="CY465" i="18"/>
  <c r="CZ465" i="18"/>
  <c r="DA465" i="18"/>
  <c r="DB465" i="18"/>
  <c r="DC465" i="18"/>
  <c r="DD465" i="18"/>
  <c r="DE465" i="18"/>
  <c r="DF465" i="18"/>
  <c r="DG465" i="18"/>
  <c r="DH465" i="18"/>
  <c r="DI465" i="18"/>
  <c r="DJ465" i="18"/>
  <c r="DK465" i="18"/>
  <c r="DL465" i="18"/>
  <c r="DM465" i="18"/>
  <c r="DN465" i="18"/>
  <c r="DO465" i="18"/>
  <c r="DP465" i="18"/>
  <c r="DQ465" i="18"/>
  <c r="DR465" i="18"/>
  <c r="DS465" i="18"/>
  <c r="DT465" i="18"/>
  <c r="DU465" i="18"/>
  <c r="DV465" i="18"/>
  <c r="DW465" i="18"/>
  <c r="DX465" i="18"/>
  <c r="DY465" i="18"/>
  <c r="DZ465" i="18"/>
  <c r="EA465" i="18"/>
  <c r="EB465" i="18"/>
  <c r="EC465" i="18"/>
  <c r="ED465" i="18"/>
  <c r="EE465" i="18"/>
  <c r="EF465" i="18"/>
  <c r="EG465" i="18"/>
  <c r="EH465" i="18"/>
  <c r="BJ466" i="18"/>
  <c r="BK466" i="18"/>
  <c r="BL466" i="18"/>
  <c r="BM466" i="18"/>
  <c r="BN466" i="18"/>
  <c r="BO466" i="18"/>
  <c r="BP466" i="18"/>
  <c r="BQ466" i="18"/>
  <c r="BR466" i="18"/>
  <c r="BS466" i="18"/>
  <c r="BT466" i="18"/>
  <c r="BU466" i="18"/>
  <c r="BV466" i="18"/>
  <c r="BW466" i="18"/>
  <c r="BX466" i="18"/>
  <c r="BY466" i="18"/>
  <c r="BZ466" i="18"/>
  <c r="CA466" i="18"/>
  <c r="CB466" i="18"/>
  <c r="CC466" i="18"/>
  <c r="CD466" i="18"/>
  <c r="CE466" i="18"/>
  <c r="CF466" i="18"/>
  <c r="CG466" i="18"/>
  <c r="CH466" i="18"/>
  <c r="CI466" i="18"/>
  <c r="CJ466" i="18"/>
  <c r="CK466" i="18"/>
  <c r="CL466" i="18"/>
  <c r="CM466" i="18"/>
  <c r="CN466" i="18"/>
  <c r="CO466" i="18"/>
  <c r="CP466" i="18"/>
  <c r="CQ466" i="18"/>
  <c r="CR466" i="18"/>
  <c r="CS466" i="18"/>
  <c r="CU466" i="18"/>
  <c r="CV466" i="18"/>
  <c r="CW466" i="18"/>
  <c r="CX466" i="18"/>
  <c r="CY466" i="18"/>
  <c r="CZ466" i="18"/>
  <c r="DA466" i="18"/>
  <c r="DB466" i="18"/>
  <c r="DC466" i="18"/>
  <c r="DD466" i="18"/>
  <c r="DE466" i="18"/>
  <c r="DF466" i="18"/>
  <c r="DG466" i="18"/>
  <c r="DH466" i="18"/>
  <c r="DI466" i="18"/>
  <c r="DJ466" i="18"/>
  <c r="DK466" i="18"/>
  <c r="DL466" i="18"/>
  <c r="DM466" i="18"/>
  <c r="DN466" i="18"/>
  <c r="DO466" i="18"/>
  <c r="DP466" i="18"/>
  <c r="DQ466" i="18"/>
  <c r="DR466" i="18"/>
  <c r="DS466" i="18"/>
  <c r="DT466" i="18"/>
  <c r="DU466" i="18"/>
  <c r="DV466" i="18"/>
  <c r="DW466" i="18"/>
  <c r="DX466" i="18"/>
  <c r="DY466" i="18"/>
  <c r="DZ466" i="18"/>
  <c r="EA466" i="18"/>
  <c r="EB466" i="18"/>
  <c r="EC466" i="18"/>
  <c r="ED466" i="18"/>
  <c r="EE466" i="18"/>
  <c r="EF466" i="18"/>
  <c r="EG466" i="18"/>
  <c r="EH466" i="18"/>
  <c r="BJ467" i="18"/>
  <c r="BK467" i="18"/>
  <c r="BL467" i="18"/>
  <c r="BM467" i="18"/>
  <c r="BN467" i="18"/>
  <c r="BO467" i="18"/>
  <c r="BP467" i="18"/>
  <c r="BQ467" i="18"/>
  <c r="BR467" i="18"/>
  <c r="BS467" i="18"/>
  <c r="BT467" i="18"/>
  <c r="BU467" i="18"/>
  <c r="BV467" i="18"/>
  <c r="BW467" i="18"/>
  <c r="BX467" i="18"/>
  <c r="BY467" i="18"/>
  <c r="BZ467" i="18"/>
  <c r="CA467" i="18"/>
  <c r="CB467" i="18"/>
  <c r="CC467" i="18"/>
  <c r="CD467" i="18"/>
  <c r="CE467" i="18"/>
  <c r="CF467" i="18"/>
  <c r="CG467" i="18"/>
  <c r="CH467" i="18"/>
  <c r="CI467" i="18"/>
  <c r="CJ467" i="18"/>
  <c r="CK467" i="18"/>
  <c r="CL467" i="18"/>
  <c r="CM467" i="18"/>
  <c r="CN467" i="18"/>
  <c r="CO467" i="18"/>
  <c r="CP467" i="18"/>
  <c r="CQ467" i="18"/>
  <c r="CR467" i="18"/>
  <c r="CT467" i="18"/>
  <c r="CU467" i="18"/>
  <c r="CV467" i="18"/>
  <c r="CW467" i="18"/>
  <c r="CX467" i="18"/>
  <c r="CY467" i="18"/>
  <c r="CZ467" i="18"/>
  <c r="DA467" i="18"/>
  <c r="DB467" i="18"/>
  <c r="DC467" i="18"/>
  <c r="DD467" i="18"/>
  <c r="DE467" i="18"/>
  <c r="DF467" i="18"/>
  <c r="DG467" i="18"/>
  <c r="DH467" i="18"/>
  <c r="DI467" i="18"/>
  <c r="DJ467" i="18"/>
  <c r="DK467" i="18"/>
  <c r="DL467" i="18"/>
  <c r="DM467" i="18"/>
  <c r="DN467" i="18"/>
  <c r="DO467" i="18"/>
  <c r="DP467" i="18"/>
  <c r="DQ467" i="18"/>
  <c r="DR467" i="18"/>
  <c r="DS467" i="18"/>
  <c r="DT467" i="18"/>
  <c r="DU467" i="18"/>
  <c r="DV467" i="18"/>
  <c r="DW467" i="18"/>
  <c r="DX467" i="18"/>
  <c r="DY467" i="18"/>
  <c r="DZ467" i="18"/>
  <c r="EA467" i="18"/>
  <c r="EB467" i="18"/>
  <c r="EC467" i="18"/>
  <c r="ED467" i="18"/>
  <c r="EE467" i="18"/>
  <c r="EF467" i="18"/>
  <c r="EG467" i="18"/>
  <c r="EH467" i="18"/>
  <c r="BJ468" i="18"/>
  <c r="BK468" i="18"/>
  <c r="BL468" i="18"/>
  <c r="BM468" i="18"/>
  <c r="BN468" i="18"/>
  <c r="BO468" i="18"/>
  <c r="BP468" i="18"/>
  <c r="BQ468" i="18"/>
  <c r="BR468" i="18"/>
  <c r="BS468" i="18"/>
  <c r="BT468" i="18"/>
  <c r="BU468" i="18"/>
  <c r="BV468" i="18"/>
  <c r="BW468" i="18"/>
  <c r="BX468" i="18"/>
  <c r="BY468" i="18"/>
  <c r="BZ468" i="18"/>
  <c r="CA468" i="18"/>
  <c r="CB468" i="18"/>
  <c r="CC468" i="18"/>
  <c r="CD468" i="18"/>
  <c r="CE468" i="18"/>
  <c r="CF468" i="18"/>
  <c r="CG468" i="18"/>
  <c r="CH468" i="18"/>
  <c r="CI468" i="18"/>
  <c r="CJ468" i="18"/>
  <c r="CK468" i="18"/>
  <c r="CL468" i="18"/>
  <c r="CM468" i="18"/>
  <c r="CN468" i="18"/>
  <c r="CO468" i="18"/>
  <c r="CP468" i="18"/>
  <c r="CQ468" i="18"/>
  <c r="CR468" i="18"/>
  <c r="CS468" i="18"/>
  <c r="CT468" i="18"/>
  <c r="CU468" i="18"/>
  <c r="CV468" i="18"/>
  <c r="CW468" i="18"/>
  <c r="CX468" i="18"/>
  <c r="CY468" i="18"/>
  <c r="CZ468" i="18"/>
  <c r="DB468" i="18"/>
  <c r="DC468" i="18"/>
  <c r="DD468" i="18"/>
  <c r="DE468" i="18"/>
  <c r="DF468" i="18"/>
  <c r="DG468" i="18"/>
  <c r="DH468" i="18"/>
  <c r="DI468" i="18"/>
  <c r="DJ468" i="18"/>
  <c r="DK468" i="18"/>
  <c r="DL468" i="18"/>
  <c r="DM468" i="18"/>
  <c r="DN468" i="18"/>
  <c r="DO468" i="18"/>
  <c r="DP468" i="18"/>
  <c r="DQ468" i="18"/>
  <c r="DR468" i="18"/>
  <c r="DS468" i="18"/>
  <c r="DT468" i="18"/>
  <c r="DU468" i="18"/>
  <c r="DV468" i="18"/>
  <c r="DW468" i="18"/>
  <c r="DX468" i="18"/>
  <c r="DY468" i="18"/>
  <c r="DZ468" i="18"/>
  <c r="EA468" i="18"/>
  <c r="EB468" i="18"/>
  <c r="EC468" i="18"/>
  <c r="ED468" i="18"/>
  <c r="EE468" i="18"/>
  <c r="EF468" i="18"/>
  <c r="EG468" i="18"/>
  <c r="EH468" i="18"/>
  <c r="BJ469" i="18"/>
  <c r="BK469" i="18"/>
  <c r="BL469" i="18"/>
  <c r="BM469" i="18"/>
  <c r="BN469" i="18"/>
  <c r="BO469" i="18"/>
  <c r="BP469" i="18"/>
  <c r="BQ469" i="18"/>
  <c r="BR469" i="18"/>
  <c r="BS469" i="18"/>
  <c r="BT469" i="18"/>
  <c r="BU469" i="18"/>
  <c r="BV469" i="18"/>
  <c r="BW469" i="18"/>
  <c r="BX469" i="18"/>
  <c r="BY469" i="18"/>
  <c r="BZ469" i="18"/>
  <c r="CA469" i="18"/>
  <c r="CB469" i="18"/>
  <c r="CC469" i="18"/>
  <c r="CD469" i="18"/>
  <c r="CE469" i="18"/>
  <c r="CF469" i="18"/>
  <c r="CG469" i="18"/>
  <c r="CH469" i="18"/>
  <c r="CI469" i="18"/>
  <c r="CJ469" i="18"/>
  <c r="CK469" i="18"/>
  <c r="CL469" i="18"/>
  <c r="CM469" i="18"/>
  <c r="CN469" i="18"/>
  <c r="CO469" i="18"/>
  <c r="CP469" i="18"/>
  <c r="CQ469" i="18"/>
  <c r="CR469" i="18"/>
  <c r="CS469" i="18"/>
  <c r="CT469" i="18"/>
  <c r="CU469" i="18"/>
  <c r="CV469" i="18"/>
  <c r="CW469" i="18"/>
  <c r="CX469" i="18"/>
  <c r="CY469" i="18"/>
  <c r="CZ469" i="18"/>
  <c r="DA469" i="18"/>
  <c r="DB469" i="18"/>
  <c r="DC469" i="18"/>
  <c r="DD469" i="18"/>
  <c r="DE469" i="18"/>
  <c r="DF469" i="18"/>
  <c r="DG469" i="18"/>
  <c r="DH469" i="18"/>
  <c r="DI469" i="18"/>
  <c r="DJ469" i="18"/>
  <c r="DK469" i="18"/>
  <c r="DL469" i="18"/>
  <c r="DM469" i="18"/>
  <c r="DN469" i="18"/>
  <c r="DO469" i="18"/>
  <c r="DP469" i="18"/>
  <c r="DQ469" i="18"/>
  <c r="DR469" i="18"/>
  <c r="DS469" i="18"/>
  <c r="DT469" i="18"/>
  <c r="DU469" i="18"/>
  <c r="DV469" i="18"/>
  <c r="DW469" i="18"/>
  <c r="DX469" i="18"/>
  <c r="DZ469" i="18"/>
  <c r="EA469" i="18"/>
  <c r="EB469" i="18"/>
  <c r="EC469" i="18"/>
  <c r="ED469" i="18"/>
  <c r="EE469" i="18"/>
  <c r="EF469" i="18"/>
  <c r="EG469" i="18"/>
  <c r="EH469" i="18"/>
  <c r="BK470" i="18"/>
  <c r="BL470" i="18"/>
  <c r="BM470" i="18"/>
  <c r="BN470" i="18"/>
  <c r="BO470" i="18"/>
  <c r="BP470" i="18"/>
  <c r="BQ470" i="18"/>
  <c r="BR470" i="18"/>
  <c r="BS470" i="18"/>
  <c r="BT470" i="18"/>
  <c r="BU470" i="18"/>
  <c r="BV470" i="18"/>
  <c r="BW470" i="18"/>
  <c r="BX470" i="18"/>
  <c r="BY470" i="18"/>
  <c r="BZ470" i="18"/>
  <c r="CA470" i="18"/>
  <c r="CB470" i="18"/>
  <c r="CC470" i="18"/>
  <c r="CD470" i="18"/>
  <c r="CE470" i="18"/>
  <c r="CF470" i="18"/>
  <c r="CG470" i="18"/>
  <c r="CH470" i="18"/>
  <c r="CI470" i="18"/>
  <c r="CJ470" i="18"/>
  <c r="CK470" i="18"/>
  <c r="CL470" i="18"/>
  <c r="CM470" i="18"/>
  <c r="CN470" i="18"/>
  <c r="CO470" i="18"/>
  <c r="CP470" i="18"/>
  <c r="CQ470" i="18"/>
  <c r="CR470" i="18"/>
  <c r="CS470" i="18"/>
  <c r="CT470" i="18"/>
  <c r="CU470" i="18"/>
  <c r="CV470" i="18"/>
  <c r="CW470" i="18"/>
  <c r="CX470" i="18"/>
  <c r="CY470" i="18"/>
  <c r="CZ470" i="18"/>
  <c r="DA470" i="18"/>
  <c r="DB470" i="18"/>
  <c r="DC470" i="18"/>
  <c r="DD470" i="18"/>
  <c r="DE470" i="18"/>
  <c r="DF470" i="18"/>
  <c r="DG470" i="18"/>
  <c r="DH470" i="18"/>
  <c r="DI470" i="18"/>
  <c r="DJ470" i="18"/>
  <c r="DK470" i="18"/>
  <c r="DL470" i="18"/>
  <c r="DM470" i="18"/>
  <c r="DN470" i="18"/>
  <c r="DO470" i="18"/>
  <c r="DP470" i="18"/>
  <c r="DQ470" i="18"/>
  <c r="DR470" i="18"/>
  <c r="DS470" i="18"/>
  <c r="DT470" i="18"/>
  <c r="DU470" i="18"/>
  <c r="DV470" i="18"/>
  <c r="DW470" i="18"/>
  <c r="DX470" i="18"/>
  <c r="DY470" i="18"/>
  <c r="DZ470" i="18"/>
  <c r="EA470" i="18"/>
  <c r="EB470" i="18"/>
  <c r="EC470" i="18"/>
  <c r="ED470" i="18"/>
  <c r="EE470" i="18"/>
  <c r="EF470" i="18"/>
  <c r="EG470" i="18"/>
  <c r="EH470" i="18"/>
  <c r="BJ471" i="18"/>
  <c r="BK471" i="18"/>
  <c r="BL471" i="18"/>
  <c r="BM471" i="18"/>
  <c r="BN471" i="18"/>
  <c r="BO471" i="18"/>
  <c r="BP471" i="18"/>
  <c r="BQ471" i="18"/>
  <c r="BR471" i="18"/>
  <c r="BS471" i="18"/>
  <c r="BT471" i="18"/>
  <c r="BU471" i="18"/>
  <c r="BV471" i="18"/>
  <c r="BW471" i="18"/>
  <c r="BX471" i="18"/>
  <c r="BY471" i="18"/>
  <c r="BZ471" i="18"/>
  <c r="CA471" i="18"/>
  <c r="CB471" i="18"/>
  <c r="CC471" i="18"/>
  <c r="CD471" i="18"/>
  <c r="CE471" i="18"/>
  <c r="CF471" i="18"/>
  <c r="CH471" i="18"/>
  <c r="CI471" i="18"/>
  <c r="CJ471" i="18"/>
  <c r="CK471" i="18"/>
  <c r="CL471" i="18"/>
  <c r="CM471" i="18"/>
  <c r="CN471" i="18"/>
  <c r="CO471" i="18"/>
  <c r="CP471" i="18"/>
  <c r="CQ471" i="18"/>
  <c r="CR471" i="18"/>
  <c r="CS471" i="18"/>
  <c r="CT471" i="18"/>
  <c r="CU471" i="18"/>
  <c r="CV471" i="18"/>
  <c r="CW471" i="18"/>
  <c r="CX471" i="18"/>
  <c r="CY471" i="18"/>
  <c r="CZ471" i="18"/>
  <c r="DA471" i="18"/>
  <c r="DB471" i="18"/>
  <c r="DC471" i="18"/>
  <c r="DD471" i="18"/>
  <c r="DE471" i="18"/>
  <c r="DF471" i="18"/>
  <c r="DG471" i="18"/>
  <c r="DH471" i="18"/>
  <c r="DI471" i="18"/>
  <c r="DJ471" i="18"/>
  <c r="DK471" i="18"/>
  <c r="DL471" i="18"/>
  <c r="DM471" i="18"/>
  <c r="DN471" i="18"/>
  <c r="DO471" i="18"/>
  <c r="DP471" i="18"/>
  <c r="DQ471" i="18"/>
  <c r="DR471" i="18"/>
  <c r="DS471" i="18"/>
  <c r="DT471" i="18"/>
  <c r="DU471" i="18"/>
  <c r="DV471" i="18"/>
  <c r="DW471" i="18"/>
  <c r="DX471" i="18"/>
  <c r="DY471" i="18"/>
  <c r="DZ471" i="18"/>
  <c r="EA471" i="18"/>
  <c r="EB471" i="18"/>
  <c r="EC471" i="18"/>
  <c r="ED471" i="18"/>
  <c r="EE471" i="18"/>
  <c r="EF471" i="18"/>
  <c r="EG471" i="18"/>
  <c r="EH471" i="18"/>
  <c r="BJ472" i="18"/>
  <c r="BK472" i="18"/>
  <c r="BL472" i="18"/>
  <c r="BM472" i="18"/>
  <c r="BN472" i="18"/>
  <c r="BO472" i="18"/>
  <c r="BP472" i="18"/>
  <c r="BQ472" i="18"/>
  <c r="BR472" i="18"/>
  <c r="BS472" i="18"/>
  <c r="BT472" i="18"/>
  <c r="BU472" i="18"/>
  <c r="BV472" i="18"/>
  <c r="BW472" i="18"/>
  <c r="BX472" i="18"/>
  <c r="BY472" i="18"/>
  <c r="BZ472" i="18"/>
  <c r="CA472" i="18"/>
  <c r="CB472" i="18"/>
  <c r="CC472" i="18"/>
  <c r="CD472" i="18"/>
  <c r="CE472" i="18"/>
  <c r="CF472" i="18"/>
  <c r="CG472" i="18"/>
  <c r="CH472" i="18"/>
  <c r="CI472" i="18"/>
  <c r="CJ472" i="18"/>
  <c r="CK472" i="18"/>
  <c r="CL472" i="18"/>
  <c r="CM472" i="18"/>
  <c r="CN472" i="18"/>
  <c r="CO472" i="18"/>
  <c r="CP472" i="18"/>
  <c r="CQ472" i="18"/>
  <c r="CR472" i="18"/>
  <c r="CS472" i="18"/>
  <c r="CT472" i="18"/>
  <c r="CU472" i="18"/>
  <c r="CV472" i="18"/>
  <c r="CW472" i="18"/>
  <c r="CX472" i="18"/>
  <c r="CY472" i="18"/>
  <c r="CZ472" i="18"/>
  <c r="DA472" i="18"/>
  <c r="DB472" i="18"/>
  <c r="DC472" i="18"/>
  <c r="DD472" i="18"/>
  <c r="DE472" i="18"/>
  <c r="DF472" i="18"/>
  <c r="DG472" i="18"/>
  <c r="DH472" i="18"/>
  <c r="DI472" i="18"/>
  <c r="DJ472" i="18"/>
  <c r="DK472" i="18"/>
  <c r="DL472" i="18"/>
  <c r="DM472" i="18"/>
  <c r="DN472" i="18"/>
  <c r="DO472" i="18"/>
  <c r="DP472" i="18"/>
  <c r="DQ472" i="18"/>
  <c r="DR472" i="18"/>
  <c r="DS472" i="18"/>
  <c r="DT472" i="18"/>
  <c r="DU472" i="18"/>
  <c r="DW472" i="18"/>
  <c r="DX472" i="18"/>
  <c r="DY472" i="18"/>
  <c r="DZ472" i="18"/>
  <c r="EA472" i="18"/>
  <c r="EB472" i="18"/>
  <c r="EC472" i="18"/>
  <c r="ED472" i="18"/>
  <c r="EE472" i="18"/>
  <c r="EF472" i="18"/>
  <c r="EG472" i="18"/>
  <c r="EH472" i="18"/>
  <c r="BJ473" i="18"/>
  <c r="BK473" i="18"/>
  <c r="BL473" i="18"/>
  <c r="BM473" i="18"/>
  <c r="BN473" i="18"/>
  <c r="BO473" i="18"/>
  <c r="BP473" i="18"/>
  <c r="BQ473" i="18"/>
  <c r="BS473" i="18"/>
  <c r="BT473" i="18"/>
  <c r="BU473" i="18"/>
  <c r="BV473" i="18"/>
  <c r="BW473" i="18"/>
  <c r="BX473" i="18"/>
  <c r="BY473" i="18"/>
  <c r="BZ473" i="18"/>
  <c r="CA473" i="18"/>
  <c r="CB473" i="18"/>
  <c r="CC473" i="18"/>
  <c r="CD473" i="18"/>
  <c r="CE473" i="18"/>
  <c r="CF473" i="18"/>
  <c r="CG473" i="18"/>
  <c r="CH473" i="18"/>
  <c r="CI473" i="18"/>
  <c r="CJ473" i="18"/>
  <c r="CK473" i="18"/>
  <c r="CL473" i="18"/>
  <c r="CM473" i="18"/>
  <c r="CN473" i="18"/>
  <c r="CO473" i="18"/>
  <c r="CP473" i="18"/>
  <c r="CQ473" i="18"/>
  <c r="CR473" i="18"/>
  <c r="CS473" i="18"/>
  <c r="CT473" i="18"/>
  <c r="CU473" i="18"/>
  <c r="CV473" i="18"/>
  <c r="CW473" i="18"/>
  <c r="CX473" i="18"/>
  <c r="CY473" i="18"/>
  <c r="CZ473" i="18"/>
  <c r="DA473" i="18"/>
  <c r="DB473" i="18"/>
  <c r="DC473" i="18"/>
  <c r="DD473" i="18"/>
  <c r="DE473" i="18"/>
  <c r="DF473" i="18"/>
  <c r="DG473" i="18"/>
  <c r="DH473" i="18"/>
  <c r="DI473" i="18"/>
  <c r="DJ473" i="18"/>
  <c r="DK473" i="18"/>
  <c r="DL473" i="18"/>
  <c r="DM473" i="18"/>
  <c r="DN473" i="18"/>
  <c r="DO473" i="18"/>
  <c r="DP473" i="18"/>
  <c r="DQ473" i="18"/>
  <c r="DR473" i="18"/>
  <c r="DS473" i="18"/>
  <c r="DT473" i="18"/>
  <c r="DU473" i="18"/>
  <c r="DV473" i="18"/>
  <c r="DW473" i="18"/>
  <c r="DX473" i="18"/>
  <c r="DY473" i="18"/>
  <c r="DZ473" i="18"/>
  <c r="EA473" i="18"/>
  <c r="EB473" i="18"/>
  <c r="EC473" i="18"/>
  <c r="ED473" i="18"/>
  <c r="EE473" i="18"/>
  <c r="EF473" i="18"/>
  <c r="EG473" i="18"/>
  <c r="EH473" i="18"/>
  <c r="BJ474" i="18"/>
  <c r="BK474" i="18"/>
  <c r="BL474" i="18"/>
  <c r="BM474" i="18"/>
  <c r="BN474" i="18"/>
  <c r="BO474" i="18"/>
  <c r="BP474" i="18"/>
  <c r="BQ474" i="18"/>
  <c r="BR474" i="18"/>
  <c r="BS474" i="18"/>
  <c r="BT474" i="18"/>
  <c r="BU474" i="18"/>
  <c r="BV474" i="18"/>
  <c r="BW474" i="18"/>
  <c r="BX474" i="18"/>
  <c r="BY474" i="18"/>
  <c r="BZ474" i="18"/>
  <c r="CA474" i="18"/>
  <c r="CB474" i="18"/>
  <c r="CC474" i="18"/>
  <c r="CD474" i="18"/>
  <c r="CE474" i="18"/>
  <c r="CF474" i="18"/>
  <c r="CG474" i="18"/>
  <c r="CH474" i="18"/>
  <c r="CI474" i="18"/>
  <c r="CJ474" i="18"/>
  <c r="CK474" i="18"/>
  <c r="CL474" i="18"/>
  <c r="CN474" i="18"/>
  <c r="CO474" i="18"/>
  <c r="CP474" i="18"/>
  <c r="CQ474" i="18"/>
  <c r="CR474" i="18"/>
  <c r="CS474" i="18"/>
  <c r="CT474" i="18"/>
  <c r="CU474" i="18"/>
  <c r="CV474" i="18"/>
  <c r="CW474" i="18"/>
  <c r="CX474" i="18"/>
  <c r="CY474" i="18"/>
  <c r="CZ474" i="18"/>
  <c r="DA474" i="18"/>
  <c r="DB474" i="18"/>
  <c r="DC474" i="18"/>
  <c r="DD474" i="18"/>
  <c r="DE474" i="18"/>
  <c r="DF474" i="18"/>
  <c r="DG474" i="18"/>
  <c r="DH474" i="18"/>
  <c r="DI474" i="18"/>
  <c r="DJ474" i="18"/>
  <c r="DK474" i="18"/>
  <c r="DL474" i="18"/>
  <c r="DM474" i="18"/>
  <c r="DN474" i="18"/>
  <c r="DO474" i="18"/>
  <c r="DP474" i="18"/>
  <c r="DQ474" i="18"/>
  <c r="DR474" i="18"/>
  <c r="DS474" i="18"/>
  <c r="DT474" i="18"/>
  <c r="DU474" i="18"/>
  <c r="DV474" i="18"/>
  <c r="DW474" i="18"/>
  <c r="DX474" i="18"/>
  <c r="DY474" i="18"/>
  <c r="DZ474" i="18"/>
  <c r="EA474" i="18"/>
  <c r="EB474" i="18"/>
  <c r="EC474" i="18"/>
  <c r="ED474" i="18"/>
  <c r="EE474" i="18"/>
  <c r="EF474" i="18"/>
  <c r="EG474" i="18"/>
  <c r="EH474" i="18"/>
  <c r="BJ475" i="18"/>
  <c r="BK475" i="18"/>
  <c r="BL475" i="18"/>
  <c r="BM475" i="18"/>
  <c r="BN475" i="18"/>
  <c r="BO475" i="18"/>
  <c r="BP475" i="18"/>
  <c r="BQ475" i="18"/>
  <c r="BR475" i="18"/>
  <c r="BS475" i="18"/>
  <c r="BT475" i="18"/>
  <c r="BU475" i="18"/>
  <c r="BV475" i="18"/>
  <c r="BW475" i="18"/>
  <c r="BX475" i="18"/>
  <c r="BY475" i="18"/>
  <c r="BZ475" i="18"/>
  <c r="CA475" i="18"/>
  <c r="CB475" i="18"/>
  <c r="CC475" i="18"/>
  <c r="CD475" i="18"/>
  <c r="CE475" i="18"/>
  <c r="CF475" i="18"/>
  <c r="CG475" i="18"/>
  <c r="CH475" i="18"/>
  <c r="CI475" i="18"/>
  <c r="CJ475" i="18"/>
  <c r="CK475" i="18"/>
  <c r="CL475" i="18"/>
  <c r="CM475" i="18"/>
  <c r="CN475" i="18"/>
  <c r="CO475" i="18"/>
  <c r="CP475" i="18"/>
  <c r="CQ475" i="18"/>
  <c r="CR475" i="18"/>
  <c r="CS475" i="18"/>
  <c r="CT475" i="18"/>
  <c r="CU475" i="18"/>
  <c r="CV475" i="18"/>
  <c r="CW475" i="18"/>
  <c r="CX475" i="18"/>
  <c r="CY475" i="18"/>
  <c r="CZ475" i="18"/>
  <c r="DA475" i="18"/>
  <c r="DB475" i="18"/>
  <c r="DC475" i="18"/>
  <c r="DD475" i="18"/>
  <c r="DE475" i="18"/>
  <c r="DF475" i="18"/>
  <c r="DG475" i="18"/>
  <c r="DH475" i="18"/>
  <c r="DI475" i="18"/>
  <c r="DJ475" i="18"/>
  <c r="DK475" i="18"/>
  <c r="DL475" i="18"/>
  <c r="DM475" i="18"/>
  <c r="DN475" i="18"/>
  <c r="DO475" i="18"/>
  <c r="DP475" i="18"/>
  <c r="DQ475" i="18"/>
  <c r="DR475" i="18"/>
  <c r="DT475" i="18"/>
  <c r="DU475" i="18"/>
  <c r="DV475" i="18"/>
  <c r="DW475" i="18"/>
  <c r="DX475" i="18"/>
  <c r="DY475" i="18"/>
  <c r="DZ475" i="18"/>
  <c r="EA475" i="18"/>
  <c r="EB475" i="18"/>
  <c r="EC475" i="18"/>
  <c r="ED475" i="18"/>
  <c r="EE475" i="18"/>
  <c r="EF475" i="18"/>
  <c r="EG475" i="18"/>
  <c r="EH475" i="18"/>
  <c r="BJ476" i="18"/>
  <c r="BK476" i="18"/>
  <c r="BL476" i="18"/>
  <c r="BM476" i="18"/>
  <c r="BN476" i="18"/>
  <c r="BO476" i="18"/>
  <c r="BP476" i="18"/>
  <c r="BQ476" i="18"/>
  <c r="BR476" i="18"/>
  <c r="BS476" i="18"/>
  <c r="BT476" i="18"/>
  <c r="BU476" i="18"/>
  <c r="BV476" i="18"/>
  <c r="BW476" i="18"/>
  <c r="BX476" i="18"/>
  <c r="BY476" i="18"/>
  <c r="BZ476" i="18"/>
  <c r="CA476" i="18"/>
  <c r="CB476" i="18"/>
  <c r="CC476" i="18"/>
  <c r="CD476" i="18"/>
  <c r="CE476" i="18"/>
  <c r="CF476" i="18"/>
  <c r="CG476" i="18"/>
  <c r="CH476" i="18"/>
  <c r="CI476" i="18"/>
  <c r="CJ476" i="18"/>
  <c r="CK476" i="18"/>
  <c r="CL476" i="18"/>
  <c r="CM476" i="18"/>
  <c r="CN476" i="18"/>
  <c r="CO476" i="18"/>
  <c r="CP476" i="18"/>
  <c r="CQ476" i="18"/>
  <c r="CR476" i="18"/>
  <c r="CS476" i="18"/>
  <c r="CT476" i="18"/>
  <c r="CU476" i="18"/>
  <c r="CV476" i="18"/>
  <c r="CW476" i="18"/>
  <c r="CX476" i="18"/>
  <c r="CY476" i="18"/>
  <c r="CZ476" i="18"/>
  <c r="DB476" i="18"/>
  <c r="DC476" i="18"/>
  <c r="DD476" i="18"/>
  <c r="DE476" i="18"/>
  <c r="DF476" i="18"/>
  <c r="DG476" i="18"/>
  <c r="DH476" i="18"/>
  <c r="DI476" i="18"/>
  <c r="DJ476" i="18"/>
  <c r="DK476" i="18"/>
  <c r="DL476" i="18"/>
  <c r="DM476" i="18"/>
  <c r="DN476" i="18"/>
  <c r="DO476" i="18"/>
  <c r="DP476" i="18"/>
  <c r="DQ476" i="18"/>
  <c r="DR476" i="18"/>
  <c r="DS476" i="18"/>
  <c r="DT476" i="18"/>
  <c r="DU476" i="18"/>
  <c r="DV476" i="18"/>
  <c r="DW476" i="18"/>
  <c r="DX476" i="18"/>
  <c r="DY476" i="18"/>
  <c r="DZ476" i="18"/>
  <c r="EA476" i="18"/>
  <c r="EB476" i="18"/>
  <c r="EC476" i="18"/>
  <c r="ED476" i="18"/>
  <c r="EE476" i="18"/>
  <c r="EF476" i="18"/>
  <c r="EG476" i="18"/>
  <c r="EH476" i="18"/>
  <c r="BJ477" i="18"/>
  <c r="BK477" i="18"/>
  <c r="BL477" i="18"/>
  <c r="BM477" i="18"/>
  <c r="BN477" i="18"/>
  <c r="BO477" i="18"/>
  <c r="BP477" i="18"/>
  <c r="BQ477" i="18"/>
  <c r="BR477" i="18"/>
  <c r="BS477" i="18"/>
  <c r="BT477" i="18"/>
  <c r="BU477" i="18"/>
  <c r="BV477" i="18"/>
  <c r="BW477" i="18"/>
  <c r="BX477" i="18"/>
  <c r="BY477" i="18"/>
  <c r="BZ477" i="18"/>
  <c r="CA477" i="18"/>
  <c r="CB477" i="18"/>
  <c r="CC477" i="18"/>
  <c r="CD477" i="18"/>
  <c r="CE477" i="18"/>
  <c r="CF477" i="18"/>
  <c r="CG477" i="18"/>
  <c r="CH477" i="18"/>
  <c r="CI477" i="18"/>
  <c r="CJ477" i="18"/>
  <c r="CK477" i="18"/>
  <c r="CL477" i="18"/>
  <c r="CM477" i="18"/>
  <c r="CN477" i="18"/>
  <c r="CO477" i="18"/>
  <c r="CP477" i="18"/>
  <c r="CQ477" i="18"/>
  <c r="CR477" i="18"/>
  <c r="CS477" i="18"/>
  <c r="CT477" i="18"/>
  <c r="CU477" i="18"/>
  <c r="CV477" i="18"/>
  <c r="CW477" i="18"/>
  <c r="CX477" i="18"/>
  <c r="CY477" i="18"/>
  <c r="CZ477" i="18"/>
  <c r="DB477" i="18"/>
  <c r="DC477" i="18"/>
  <c r="DD477" i="18"/>
  <c r="DE477" i="18"/>
  <c r="DF477" i="18"/>
  <c r="DG477" i="18"/>
  <c r="DH477" i="18"/>
  <c r="DI477" i="18"/>
  <c r="DJ477" i="18"/>
  <c r="DK477" i="18"/>
  <c r="DL477" i="18"/>
  <c r="DM477" i="18"/>
  <c r="DN477" i="18"/>
  <c r="DO477" i="18"/>
  <c r="DP477" i="18"/>
  <c r="DQ477" i="18"/>
  <c r="DR477" i="18"/>
  <c r="DS477" i="18"/>
  <c r="DT477" i="18"/>
  <c r="DU477" i="18"/>
  <c r="DV477" i="18"/>
  <c r="DW477" i="18"/>
  <c r="DX477" i="18"/>
  <c r="DY477" i="18"/>
  <c r="DZ477" i="18"/>
  <c r="EA477" i="18"/>
  <c r="EB477" i="18"/>
  <c r="EC477" i="18"/>
  <c r="ED477" i="18"/>
  <c r="EE477" i="18"/>
  <c r="EF477" i="18"/>
  <c r="EG477" i="18"/>
  <c r="EH477" i="18"/>
  <c r="BJ478" i="18"/>
  <c r="BK478" i="18"/>
  <c r="BL478" i="18"/>
  <c r="BM478" i="18"/>
  <c r="BN478" i="18"/>
  <c r="BO478" i="18"/>
  <c r="BP478" i="18"/>
  <c r="BQ478" i="18"/>
  <c r="BR478" i="18"/>
  <c r="BS478" i="18"/>
  <c r="BT478" i="18"/>
  <c r="BU478" i="18"/>
  <c r="BV478" i="18"/>
  <c r="BX478" i="18"/>
  <c r="BY478" i="18"/>
  <c r="BZ478" i="18"/>
  <c r="CA478" i="18"/>
  <c r="CB478" i="18"/>
  <c r="CC478" i="18"/>
  <c r="CD478" i="18"/>
  <c r="CE478" i="18"/>
  <c r="CF478" i="18"/>
  <c r="CG478" i="18"/>
  <c r="CH478" i="18"/>
  <c r="CI478" i="18"/>
  <c r="CJ478" i="18"/>
  <c r="CK478" i="18"/>
  <c r="CL478" i="18"/>
  <c r="CM478" i="18"/>
  <c r="CN478" i="18"/>
  <c r="CO478" i="18"/>
  <c r="CP478" i="18"/>
  <c r="CQ478" i="18"/>
  <c r="CR478" i="18"/>
  <c r="CS478" i="18"/>
  <c r="CT478" i="18"/>
  <c r="CU478" i="18"/>
  <c r="CV478" i="18"/>
  <c r="CW478" i="18"/>
  <c r="CX478" i="18"/>
  <c r="CY478" i="18"/>
  <c r="CZ478" i="18"/>
  <c r="DA478" i="18"/>
  <c r="DB478" i="18"/>
  <c r="DC478" i="18"/>
  <c r="DD478" i="18"/>
  <c r="DE478" i="18"/>
  <c r="DF478" i="18"/>
  <c r="DG478" i="18"/>
  <c r="DH478" i="18"/>
  <c r="DI478" i="18"/>
  <c r="DJ478" i="18"/>
  <c r="DK478" i="18"/>
  <c r="DL478" i="18"/>
  <c r="DM478" i="18"/>
  <c r="DN478" i="18"/>
  <c r="DO478" i="18"/>
  <c r="DP478" i="18"/>
  <c r="DQ478" i="18"/>
  <c r="DR478" i="18"/>
  <c r="DS478" i="18"/>
  <c r="DT478" i="18"/>
  <c r="DU478" i="18"/>
  <c r="DV478" i="18"/>
  <c r="DW478" i="18"/>
  <c r="DX478" i="18"/>
  <c r="DY478" i="18"/>
  <c r="DZ478" i="18"/>
  <c r="EA478" i="18"/>
  <c r="EB478" i="18"/>
  <c r="EC478" i="18"/>
  <c r="ED478" i="18"/>
  <c r="EE478" i="18"/>
  <c r="EF478" i="18"/>
  <c r="EG478" i="18"/>
  <c r="EH478" i="18"/>
  <c r="BJ479" i="18"/>
  <c r="BK479" i="18"/>
  <c r="BL479" i="18"/>
  <c r="BM479" i="18"/>
  <c r="BN479" i="18"/>
  <c r="BO479" i="18"/>
  <c r="BP479" i="18"/>
  <c r="BQ479" i="18"/>
  <c r="BR479" i="18"/>
  <c r="BS479" i="18"/>
  <c r="BT479" i="18"/>
  <c r="BU479" i="18"/>
  <c r="BV479" i="18"/>
  <c r="BW479" i="18"/>
  <c r="BX479" i="18"/>
  <c r="BY479" i="18"/>
  <c r="BZ479" i="18"/>
  <c r="CA479" i="18"/>
  <c r="CB479" i="18"/>
  <c r="CC479" i="18"/>
  <c r="CD479" i="18"/>
  <c r="CE479" i="18"/>
  <c r="CF479" i="18"/>
  <c r="CG479" i="18"/>
  <c r="CH479" i="18"/>
  <c r="CI479" i="18"/>
  <c r="CJ479" i="18"/>
  <c r="CK479" i="18"/>
  <c r="CL479" i="18"/>
  <c r="CM479" i="18"/>
  <c r="CN479" i="18"/>
  <c r="CO479" i="18"/>
  <c r="CP479" i="18"/>
  <c r="CQ479" i="18"/>
  <c r="CR479" i="18"/>
  <c r="CS479" i="18"/>
  <c r="CT479" i="18"/>
  <c r="CU479" i="18"/>
  <c r="CV479" i="18"/>
  <c r="CW479" i="18"/>
  <c r="CX479" i="18"/>
  <c r="CY479" i="18"/>
  <c r="CZ479" i="18"/>
  <c r="DA479" i="18"/>
  <c r="DB479" i="18"/>
  <c r="DC479" i="18"/>
  <c r="DD479" i="18"/>
  <c r="DE479" i="18"/>
  <c r="DF479" i="18"/>
  <c r="DG479" i="18"/>
  <c r="DH479" i="18"/>
  <c r="DI479" i="18"/>
  <c r="DJ479" i="18"/>
  <c r="DK479" i="18"/>
  <c r="DL479" i="18"/>
  <c r="DM479" i="18"/>
  <c r="DN479" i="18"/>
  <c r="DO479" i="18"/>
  <c r="DP479" i="18"/>
  <c r="DQ479" i="18"/>
  <c r="DR479" i="18"/>
  <c r="DS479" i="18"/>
  <c r="DT479" i="18"/>
  <c r="DU479" i="18"/>
  <c r="DW479" i="18"/>
  <c r="DX479" i="18"/>
  <c r="DY479" i="18"/>
  <c r="DZ479" i="18"/>
  <c r="EA479" i="18"/>
  <c r="EB479" i="18"/>
  <c r="EC479" i="18"/>
  <c r="ED479" i="18"/>
  <c r="EE479" i="18"/>
  <c r="EF479" i="18"/>
  <c r="EG479" i="18"/>
  <c r="EH479" i="18"/>
  <c r="BJ480" i="18"/>
  <c r="BK480" i="18"/>
  <c r="BL480" i="18"/>
  <c r="BM480" i="18"/>
  <c r="BN480" i="18"/>
  <c r="BO480" i="18"/>
  <c r="BP480" i="18"/>
  <c r="BQ480" i="18"/>
  <c r="BR480" i="18"/>
  <c r="BS480" i="18"/>
  <c r="BT480" i="18"/>
  <c r="BU480" i="18"/>
  <c r="BV480" i="18"/>
  <c r="BW480" i="18"/>
  <c r="BX480" i="18"/>
  <c r="BY480" i="18"/>
  <c r="BZ480" i="18"/>
  <c r="CA480" i="18"/>
  <c r="CB480" i="18"/>
  <c r="CC480" i="18"/>
  <c r="CD480" i="18"/>
  <c r="CE480" i="18"/>
  <c r="CF480" i="18"/>
  <c r="CG480" i="18"/>
  <c r="CH480" i="18"/>
  <c r="CI480" i="18"/>
  <c r="CJ480" i="18"/>
  <c r="CK480" i="18"/>
  <c r="CL480" i="18"/>
  <c r="CM480" i="18"/>
  <c r="CN480" i="18"/>
  <c r="CO480" i="18"/>
  <c r="CP480" i="18"/>
  <c r="CQ480" i="18"/>
  <c r="CR480" i="18"/>
  <c r="CS480" i="18"/>
  <c r="CT480" i="18"/>
  <c r="CU480" i="18"/>
  <c r="CV480" i="18"/>
  <c r="CW480" i="18"/>
  <c r="CX480" i="18"/>
  <c r="CY480" i="18"/>
  <c r="CZ480" i="18"/>
  <c r="DA480" i="18"/>
  <c r="DB480" i="18"/>
  <c r="DC480" i="18"/>
  <c r="DD480" i="18"/>
  <c r="DE480" i="18"/>
  <c r="DF480" i="18"/>
  <c r="DH480" i="18"/>
  <c r="DI480" i="18"/>
  <c r="DJ480" i="18"/>
  <c r="DK480" i="18"/>
  <c r="DL480" i="18"/>
  <c r="DM480" i="18"/>
  <c r="DN480" i="18"/>
  <c r="DO480" i="18"/>
  <c r="DP480" i="18"/>
  <c r="DQ480" i="18"/>
  <c r="DR480" i="18"/>
  <c r="DS480" i="18"/>
  <c r="DT480" i="18"/>
  <c r="DU480" i="18"/>
  <c r="DV480" i="18"/>
  <c r="DW480" i="18"/>
  <c r="DX480" i="18"/>
  <c r="DY480" i="18"/>
  <c r="DZ480" i="18"/>
  <c r="EA480" i="18"/>
  <c r="EB480" i="18"/>
  <c r="EC480" i="18"/>
  <c r="ED480" i="18"/>
  <c r="EE480" i="18"/>
  <c r="EF480" i="18"/>
  <c r="EG480" i="18"/>
  <c r="EH480" i="18"/>
  <c r="BJ481" i="18"/>
  <c r="BK481" i="18"/>
  <c r="BL481" i="18"/>
  <c r="BM481" i="18"/>
  <c r="BN481" i="18"/>
  <c r="BO481" i="18"/>
  <c r="BP481" i="18"/>
  <c r="BQ481" i="18"/>
  <c r="BR481" i="18"/>
  <c r="BS481" i="18"/>
  <c r="BT481" i="18"/>
  <c r="BU481" i="18"/>
  <c r="BV481" i="18"/>
  <c r="BW481" i="18"/>
  <c r="BX481" i="18"/>
  <c r="BY481" i="18"/>
  <c r="BZ481" i="18"/>
  <c r="CA481" i="18"/>
  <c r="CB481" i="18"/>
  <c r="CC481" i="18"/>
  <c r="CD481" i="18"/>
  <c r="CE481" i="18"/>
  <c r="CF481" i="18"/>
  <c r="CG481" i="18"/>
  <c r="CH481" i="18"/>
  <c r="CI481" i="18"/>
  <c r="CJ481" i="18"/>
  <c r="CK481" i="18"/>
  <c r="CL481" i="18"/>
  <c r="CM481" i="18"/>
  <c r="CN481" i="18"/>
  <c r="CO481" i="18"/>
  <c r="CP481" i="18"/>
  <c r="CQ481" i="18"/>
  <c r="CR481" i="18"/>
  <c r="CS481" i="18"/>
  <c r="CT481" i="18"/>
  <c r="CU481" i="18"/>
  <c r="CV481" i="18"/>
  <c r="CW481" i="18"/>
  <c r="CX481" i="18"/>
  <c r="CY481" i="18"/>
  <c r="CZ481" i="18"/>
  <c r="DA481" i="18"/>
  <c r="DB481" i="18"/>
  <c r="DC481" i="18"/>
  <c r="DD481" i="18"/>
  <c r="DE481" i="18"/>
  <c r="DF481" i="18"/>
  <c r="DG481" i="18"/>
  <c r="DH481" i="18"/>
  <c r="DI481" i="18"/>
  <c r="DJ481" i="18"/>
  <c r="DK481" i="18"/>
  <c r="DL481" i="18"/>
  <c r="DM481" i="18"/>
  <c r="DN481" i="18"/>
  <c r="DO481" i="18"/>
  <c r="DP481" i="18"/>
  <c r="DQ481" i="18"/>
  <c r="DR481" i="18"/>
  <c r="DS481" i="18"/>
  <c r="DT481" i="18"/>
  <c r="DU481" i="18"/>
  <c r="DV481" i="18"/>
  <c r="DW481" i="18"/>
  <c r="DY481" i="18"/>
  <c r="DZ481" i="18"/>
  <c r="EA481" i="18"/>
  <c r="EB481" i="18"/>
  <c r="EC481" i="18"/>
  <c r="ED481" i="18"/>
  <c r="EE481" i="18"/>
  <c r="EF481" i="18"/>
  <c r="EG481" i="18"/>
  <c r="EH481" i="18"/>
  <c r="BJ482" i="18"/>
  <c r="BK482" i="18"/>
  <c r="BL482" i="18"/>
  <c r="BM482" i="18"/>
  <c r="BN482" i="18"/>
  <c r="BO482" i="18"/>
  <c r="BP482" i="18"/>
  <c r="BQ482" i="18"/>
  <c r="BR482" i="18"/>
  <c r="BS482" i="18"/>
  <c r="BT482" i="18"/>
  <c r="BU482" i="18"/>
  <c r="BV482" i="18"/>
  <c r="BW482" i="18"/>
  <c r="BX482" i="18"/>
  <c r="BY482" i="18"/>
  <c r="BZ482" i="18"/>
  <c r="CA482" i="18"/>
  <c r="CB482" i="18"/>
  <c r="CC482" i="18"/>
  <c r="CD482" i="18"/>
  <c r="CE482" i="18"/>
  <c r="CF482" i="18"/>
  <c r="CG482" i="18"/>
  <c r="CH482" i="18"/>
  <c r="CI482" i="18"/>
  <c r="CJ482" i="18"/>
  <c r="CK482" i="18"/>
  <c r="CL482" i="18"/>
  <c r="CM482" i="18"/>
  <c r="CN482" i="18"/>
  <c r="CO482" i="18"/>
  <c r="CP482" i="18"/>
  <c r="CQ482" i="18"/>
  <c r="CR482" i="18"/>
  <c r="CS482" i="18"/>
  <c r="CT482" i="18"/>
  <c r="CU482" i="18"/>
  <c r="CV482" i="18"/>
  <c r="CW482" i="18"/>
  <c r="CX482" i="18"/>
  <c r="CZ482" i="18"/>
  <c r="DA482" i="18"/>
  <c r="DB482" i="18"/>
  <c r="DC482" i="18"/>
  <c r="DD482" i="18"/>
  <c r="DE482" i="18"/>
  <c r="DF482" i="18"/>
  <c r="DG482" i="18"/>
  <c r="DH482" i="18"/>
  <c r="DI482" i="18"/>
  <c r="DJ482" i="18"/>
  <c r="DK482" i="18"/>
  <c r="DL482" i="18"/>
  <c r="DM482" i="18"/>
  <c r="DN482" i="18"/>
  <c r="DO482" i="18"/>
  <c r="DP482" i="18"/>
  <c r="DQ482" i="18"/>
  <c r="DR482" i="18"/>
  <c r="DS482" i="18"/>
  <c r="DT482" i="18"/>
  <c r="DU482" i="18"/>
  <c r="DV482" i="18"/>
  <c r="DW482" i="18"/>
  <c r="DX482" i="18"/>
  <c r="DY482" i="18"/>
  <c r="DZ482" i="18"/>
  <c r="EA482" i="18"/>
  <c r="EB482" i="18"/>
  <c r="EC482" i="18"/>
  <c r="ED482" i="18"/>
  <c r="EE482" i="18"/>
  <c r="EF482" i="18"/>
  <c r="EG482" i="18"/>
  <c r="EH482" i="18"/>
  <c r="BJ483" i="18"/>
  <c r="BK483" i="18"/>
  <c r="BL483" i="18"/>
  <c r="BM483" i="18"/>
  <c r="BN483" i="18"/>
  <c r="BO483" i="18"/>
  <c r="BP483" i="18"/>
  <c r="BQ483" i="18"/>
  <c r="BR483" i="18"/>
  <c r="BS483" i="18"/>
  <c r="BT483" i="18"/>
  <c r="BU483" i="18"/>
  <c r="BV483" i="18"/>
  <c r="BW483" i="18"/>
  <c r="BX483" i="18"/>
  <c r="BY483" i="18"/>
  <c r="BZ483" i="18"/>
  <c r="CA483" i="18"/>
  <c r="CB483" i="18"/>
  <c r="CC483" i="18"/>
  <c r="CD483" i="18"/>
  <c r="CE483" i="18"/>
  <c r="CF483" i="18"/>
  <c r="CG483" i="18"/>
  <c r="CH483" i="18"/>
  <c r="CI483" i="18"/>
  <c r="CJ483" i="18"/>
  <c r="CK483" i="18"/>
  <c r="CL483" i="18"/>
  <c r="CM483" i="18"/>
  <c r="CN483" i="18"/>
  <c r="CO483" i="18"/>
  <c r="CP483" i="18"/>
  <c r="CQ483" i="18"/>
  <c r="CR483" i="18"/>
  <c r="CS483" i="18"/>
  <c r="CT483" i="18"/>
  <c r="CU483" i="18"/>
  <c r="CV483" i="18"/>
  <c r="CW483" i="18"/>
  <c r="CX483" i="18"/>
  <c r="CY483" i="18"/>
  <c r="CZ483" i="18"/>
  <c r="DA483" i="18"/>
  <c r="DB483" i="18"/>
  <c r="DC483" i="18"/>
  <c r="DD483" i="18"/>
  <c r="DE483" i="18"/>
  <c r="DF483" i="18"/>
  <c r="DG483" i="18"/>
  <c r="DH483" i="18"/>
  <c r="DI483" i="18"/>
  <c r="DJ483" i="18"/>
  <c r="DL483" i="18"/>
  <c r="DM483" i="18"/>
  <c r="DN483" i="18"/>
  <c r="DO483" i="18"/>
  <c r="DP483" i="18"/>
  <c r="DQ483" i="18"/>
  <c r="DR483" i="18"/>
  <c r="DS483" i="18"/>
  <c r="DT483" i="18"/>
  <c r="DU483" i="18"/>
  <c r="DV483" i="18"/>
  <c r="DW483" i="18"/>
  <c r="DX483" i="18"/>
  <c r="DY483" i="18"/>
  <c r="DZ483" i="18"/>
  <c r="EA483" i="18"/>
  <c r="EB483" i="18"/>
  <c r="EC483" i="18"/>
  <c r="ED483" i="18"/>
  <c r="EE483" i="18"/>
  <c r="EF483" i="18"/>
  <c r="EG483" i="18"/>
  <c r="EH483" i="18"/>
  <c r="BJ484" i="18"/>
  <c r="BK484" i="18"/>
  <c r="BL484" i="18"/>
  <c r="BM484" i="18"/>
  <c r="BN484" i="18"/>
  <c r="BO484" i="18"/>
  <c r="BP484" i="18"/>
  <c r="BQ484" i="18"/>
  <c r="BR484" i="18"/>
  <c r="BS484" i="18"/>
  <c r="BT484" i="18"/>
  <c r="BU484" i="18"/>
  <c r="BV484" i="18"/>
  <c r="BW484" i="18"/>
  <c r="BX484" i="18"/>
  <c r="BY484" i="18"/>
  <c r="BZ484" i="18"/>
  <c r="CA484" i="18"/>
  <c r="CB484" i="18"/>
  <c r="CC484" i="18"/>
  <c r="CD484" i="18"/>
  <c r="CE484" i="18"/>
  <c r="CF484" i="18"/>
  <c r="CG484" i="18"/>
  <c r="CH484" i="18"/>
  <c r="CI484" i="18"/>
  <c r="CJ484" i="18"/>
  <c r="CK484" i="18"/>
  <c r="CL484" i="18"/>
  <c r="CM484" i="18"/>
  <c r="CN484" i="18"/>
  <c r="CO484" i="18"/>
  <c r="CP484" i="18"/>
  <c r="CQ484" i="18"/>
  <c r="CR484" i="18"/>
  <c r="CS484" i="18"/>
  <c r="CT484" i="18"/>
  <c r="CU484" i="18"/>
  <c r="CV484" i="18"/>
  <c r="CW484" i="18"/>
  <c r="CX484" i="18"/>
  <c r="CY484" i="18"/>
  <c r="CZ484" i="18"/>
  <c r="DA484" i="18"/>
  <c r="DB484" i="18"/>
  <c r="DC484" i="18"/>
  <c r="DD484" i="18"/>
  <c r="DE484" i="18"/>
  <c r="DF484" i="18"/>
  <c r="DG484" i="18"/>
  <c r="DH484" i="18"/>
  <c r="DI484" i="18"/>
  <c r="DJ484" i="18"/>
  <c r="DK484" i="18"/>
  <c r="DL484" i="18"/>
  <c r="DM484" i="18"/>
  <c r="DN484" i="18"/>
  <c r="DO484" i="18"/>
  <c r="DP484" i="18"/>
  <c r="DQ484" i="18"/>
  <c r="DR484" i="18"/>
  <c r="DS484" i="18"/>
  <c r="DT484" i="18"/>
  <c r="DU484" i="18"/>
  <c r="DV484" i="18"/>
  <c r="DW484" i="18"/>
  <c r="DX484" i="18"/>
  <c r="DZ484" i="18"/>
  <c r="EA484" i="18"/>
  <c r="EB484" i="18"/>
  <c r="EC484" i="18"/>
  <c r="ED484" i="18"/>
  <c r="EE484" i="18"/>
  <c r="EF484" i="18"/>
  <c r="EG484" i="18"/>
  <c r="EH484" i="18"/>
  <c r="BJ485" i="18"/>
  <c r="BK485" i="18"/>
  <c r="BL485" i="18"/>
  <c r="BM485" i="18"/>
  <c r="BN485" i="18"/>
  <c r="BO485" i="18"/>
  <c r="BP485" i="18"/>
  <c r="BQ485" i="18"/>
  <c r="BR485" i="18"/>
  <c r="BS485" i="18"/>
  <c r="BT485" i="18"/>
  <c r="BU485" i="18"/>
  <c r="BV485" i="18"/>
  <c r="BW485" i="18"/>
  <c r="BX485" i="18"/>
  <c r="BY485" i="18"/>
  <c r="BZ485" i="18"/>
  <c r="CA485" i="18"/>
  <c r="CB485" i="18"/>
  <c r="CC485" i="18"/>
  <c r="CD485" i="18"/>
  <c r="CE485" i="18"/>
  <c r="CF485" i="18"/>
  <c r="CG485" i="18"/>
  <c r="CH485" i="18"/>
  <c r="CI485" i="18"/>
  <c r="CJ485" i="18"/>
  <c r="CK485" i="18"/>
  <c r="CL485" i="18"/>
  <c r="CM485" i="18"/>
  <c r="CN485" i="18"/>
  <c r="CO485" i="18"/>
  <c r="CP485" i="18"/>
  <c r="CQ485" i="18"/>
  <c r="CR485" i="18"/>
  <c r="CS485" i="18"/>
  <c r="CT485" i="18"/>
  <c r="CU485" i="18"/>
  <c r="CV485" i="18"/>
  <c r="CW485" i="18"/>
  <c r="CX485" i="18"/>
  <c r="CY485" i="18"/>
  <c r="CZ485" i="18"/>
  <c r="DA485" i="18"/>
  <c r="DB485" i="18"/>
  <c r="DC485" i="18"/>
  <c r="DD485" i="18"/>
  <c r="DE485" i="18"/>
  <c r="DF485" i="18"/>
  <c r="DG485" i="18"/>
  <c r="DH485" i="18"/>
  <c r="DI485" i="18"/>
  <c r="DJ485" i="18"/>
  <c r="DK485" i="18"/>
  <c r="DL485" i="18"/>
  <c r="DM485" i="18"/>
  <c r="DN485" i="18"/>
  <c r="DO485" i="18"/>
  <c r="DP485" i="18"/>
  <c r="DQ485" i="18"/>
  <c r="DR485" i="18"/>
  <c r="DS485" i="18"/>
  <c r="DT485" i="18"/>
  <c r="DU485" i="18"/>
  <c r="DV485" i="18"/>
  <c r="DW485" i="18"/>
  <c r="DX485" i="18"/>
  <c r="DZ485" i="18"/>
  <c r="EA485" i="18"/>
  <c r="EB485" i="18"/>
  <c r="EC485" i="18"/>
  <c r="ED485" i="18"/>
  <c r="EE485" i="18"/>
  <c r="EF485" i="18"/>
  <c r="EG485" i="18"/>
  <c r="EH485" i="18"/>
  <c r="BJ486" i="18"/>
  <c r="BK486" i="18"/>
  <c r="BL486" i="18"/>
  <c r="BM486" i="18"/>
  <c r="BN486" i="18"/>
  <c r="BO486" i="18"/>
  <c r="BP486" i="18"/>
  <c r="BQ486" i="18"/>
  <c r="BR486" i="18"/>
  <c r="BS486" i="18"/>
  <c r="BT486" i="18"/>
  <c r="BU486" i="18"/>
  <c r="BV486" i="18"/>
  <c r="BW486" i="18"/>
  <c r="BX486" i="18"/>
  <c r="BY486" i="18"/>
  <c r="BZ486" i="18"/>
  <c r="CA486" i="18"/>
  <c r="CB486" i="18"/>
  <c r="CC486" i="18"/>
  <c r="CD486" i="18"/>
  <c r="CE486" i="18"/>
  <c r="CF486" i="18"/>
  <c r="CG486" i="18"/>
  <c r="CH486" i="18"/>
  <c r="CI486" i="18"/>
  <c r="CJ486" i="18"/>
  <c r="CK486" i="18"/>
  <c r="CL486" i="18"/>
  <c r="CM486" i="18"/>
  <c r="CN486" i="18"/>
  <c r="CO486" i="18"/>
  <c r="CP486" i="18"/>
  <c r="CQ486" i="18"/>
  <c r="CR486" i="18"/>
  <c r="CS486" i="18"/>
  <c r="CT486" i="18"/>
  <c r="CU486" i="18"/>
  <c r="CV486" i="18"/>
  <c r="CW486" i="18"/>
  <c r="CX486" i="18"/>
  <c r="CY486" i="18"/>
  <c r="CZ486" i="18"/>
  <c r="DA486" i="18"/>
  <c r="DB486" i="18"/>
  <c r="DC486" i="18"/>
  <c r="DD486" i="18"/>
  <c r="DE486" i="18"/>
  <c r="DF486" i="18"/>
  <c r="DG486" i="18"/>
  <c r="DH486" i="18"/>
  <c r="DI486" i="18"/>
  <c r="DJ486" i="18"/>
  <c r="DK486" i="18"/>
  <c r="DL486" i="18"/>
  <c r="DM486" i="18"/>
  <c r="DN486" i="18"/>
  <c r="DO486" i="18"/>
  <c r="DP486" i="18"/>
  <c r="DQ486" i="18"/>
  <c r="DR486" i="18"/>
  <c r="DS486" i="18"/>
  <c r="DT486" i="18"/>
  <c r="DU486" i="18"/>
  <c r="DV486" i="18"/>
  <c r="DW486" i="18"/>
  <c r="DX486" i="18"/>
  <c r="DY486" i="18"/>
  <c r="DZ486" i="18"/>
  <c r="EA486" i="18"/>
  <c r="EB486" i="18"/>
  <c r="EC486" i="18"/>
  <c r="ED486" i="18"/>
  <c r="EE486" i="18"/>
  <c r="EG486" i="18"/>
  <c r="EH486" i="18"/>
  <c r="BJ487" i="18"/>
  <c r="BK487" i="18"/>
  <c r="BL487" i="18"/>
  <c r="BM487" i="18"/>
  <c r="BN487" i="18"/>
  <c r="BO487" i="18"/>
  <c r="BP487" i="18"/>
  <c r="BQ487" i="18"/>
  <c r="BR487" i="18"/>
  <c r="BS487" i="18"/>
  <c r="BT487" i="18"/>
  <c r="BU487" i="18"/>
  <c r="BV487" i="18"/>
  <c r="BW487" i="18"/>
  <c r="BX487" i="18"/>
  <c r="BY487" i="18"/>
  <c r="BZ487" i="18"/>
  <c r="CA487" i="18"/>
  <c r="CB487" i="18"/>
  <c r="CC487" i="18"/>
  <c r="CD487" i="18"/>
  <c r="CE487" i="18"/>
  <c r="CG487" i="18"/>
  <c r="CH487" i="18"/>
  <c r="CI487" i="18"/>
  <c r="CJ487" i="18"/>
  <c r="CK487" i="18"/>
  <c r="CL487" i="18"/>
  <c r="CM487" i="18"/>
  <c r="CN487" i="18"/>
  <c r="CO487" i="18"/>
  <c r="CP487" i="18"/>
  <c r="CQ487" i="18"/>
  <c r="CR487" i="18"/>
  <c r="CS487" i="18"/>
  <c r="CT487" i="18"/>
  <c r="CU487" i="18"/>
  <c r="CV487" i="18"/>
  <c r="CW487" i="18"/>
  <c r="CX487" i="18"/>
  <c r="CY487" i="18"/>
  <c r="CZ487" i="18"/>
  <c r="DA487" i="18"/>
  <c r="DB487" i="18"/>
  <c r="DC487" i="18"/>
  <c r="DD487" i="18"/>
  <c r="DE487" i="18"/>
  <c r="DF487" i="18"/>
  <c r="DG487" i="18"/>
  <c r="DH487" i="18"/>
  <c r="DI487" i="18"/>
  <c r="DJ487" i="18"/>
  <c r="DK487" i="18"/>
  <c r="DL487" i="18"/>
  <c r="DM487" i="18"/>
  <c r="DN487" i="18"/>
  <c r="DO487" i="18"/>
  <c r="DP487" i="18"/>
  <c r="DQ487" i="18"/>
  <c r="DR487" i="18"/>
  <c r="DS487" i="18"/>
  <c r="DT487" i="18"/>
  <c r="DU487" i="18"/>
  <c r="DV487" i="18"/>
  <c r="DW487" i="18"/>
  <c r="DX487" i="18"/>
  <c r="DY487" i="18"/>
  <c r="DZ487" i="18"/>
  <c r="EA487" i="18"/>
  <c r="EB487" i="18"/>
  <c r="EC487" i="18"/>
  <c r="ED487" i="18"/>
  <c r="EE487" i="18"/>
  <c r="EF487" i="18"/>
  <c r="EG487" i="18"/>
  <c r="EH487" i="18"/>
  <c r="BJ488" i="18"/>
  <c r="BK488" i="18"/>
  <c r="BL488" i="18"/>
  <c r="BM488" i="18"/>
  <c r="BN488" i="18"/>
  <c r="BO488" i="18"/>
  <c r="BP488" i="18"/>
  <c r="BQ488" i="18"/>
  <c r="BR488" i="18"/>
  <c r="BS488" i="18"/>
  <c r="BT488" i="18"/>
  <c r="BU488" i="18"/>
  <c r="BV488" i="18"/>
  <c r="BW488" i="18"/>
  <c r="BX488" i="18"/>
  <c r="BY488" i="18"/>
  <c r="BZ488" i="18"/>
  <c r="CA488" i="18"/>
  <c r="CB488" i="18"/>
  <c r="CC488" i="18"/>
  <c r="CD488" i="18"/>
  <c r="CE488" i="18"/>
  <c r="CF488" i="18"/>
  <c r="CG488" i="18"/>
  <c r="CH488" i="18"/>
  <c r="CI488" i="18"/>
  <c r="CJ488" i="18"/>
  <c r="CK488" i="18"/>
  <c r="CL488" i="18"/>
  <c r="CM488" i="18"/>
  <c r="CN488" i="18"/>
  <c r="CO488" i="18"/>
  <c r="CP488" i="18"/>
  <c r="CQ488" i="18"/>
  <c r="CR488" i="18"/>
  <c r="CS488" i="18"/>
  <c r="CT488" i="18"/>
  <c r="CU488" i="18"/>
  <c r="CV488" i="18"/>
  <c r="CW488" i="18"/>
  <c r="CX488" i="18"/>
  <c r="CY488" i="18"/>
  <c r="CZ488" i="18"/>
  <c r="DA488" i="18"/>
  <c r="DB488" i="18"/>
  <c r="DC488" i="18"/>
  <c r="DD488" i="18"/>
  <c r="DE488" i="18"/>
  <c r="DG488" i="18"/>
  <c r="DH488" i="18"/>
  <c r="DI488" i="18"/>
  <c r="DJ488" i="18"/>
  <c r="DK488" i="18"/>
  <c r="DL488" i="18"/>
  <c r="DM488" i="18"/>
  <c r="DN488" i="18"/>
  <c r="DO488" i="18"/>
  <c r="DP488" i="18"/>
  <c r="DQ488" i="18"/>
  <c r="DR488" i="18"/>
  <c r="DS488" i="18"/>
  <c r="DT488" i="18"/>
  <c r="DU488" i="18"/>
  <c r="DV488" i="18"/>
  <c r="DW488" i="18"/>
  <c r="DX488" i="18"/>
  <c r="DY488" i="18"/>
  <c r="DZ488" i="18"/>
  <c r="EA488" i="18"/>
  <c r="EB488" i="18"/>
  <c r="EC488" i="18"/>
  <c r="ED488" i="18"/>
  <c r="EE488" i="18"/>
  <c r="EF488" i="18"/>
  <c r="EG488" i="18"/>
  <c r="EH488" i="18"/>
  <c r="BJ489" i="18"/>
  <c r="BK489" i="18"/>
  <c r="BL489" i="18"/>
  <c r="BM489" i="18"/>
  <c r="BN489" i="18"/>
  <c r="BO489" i="18"/>
  <c r="BP489" i="18"/>
  <c r="BQ489" i="18"/>
  <c r="BR489" i="18"/>
  <c r="BS489" i="18"/>
  <c r="BT489" i="18"/>
  <c r="BU489" i="18"/>
  <c r="BV489" i="18"/>
  <c r="BW489" i="18"/>
  <c r="BX489" i="18"/>
  <c r="BY489" i="18"/>
  <c r="BZ489" i="18"/>
  <c r="CA489" i="18"/>
  <c r="CB489" i="18"/>
  <c r="CC489" i="18"/>
  <c r="CD489" i="18"/>
  <c r="CE489" i="18"/>
  <c r="CF489" i="18"/>
  <c r="CG489" i="18"/>
  <c r="CH489" i="18"/>
  <c r="CI489" i="18"/>
  <c r="CJ489" i="18"/>
  <c r="CK489" i="18"/>
  <c r="CL489" i="18"/>
  <c r="CM489" i="18"/>
  <c r="CN489" i="18"/>
  <c r="CO489" i="18"/>
  <c r="CP489" i="18"/>
  <c r="CQ489" i="18"/>
  <c r="CR489" i="18"/>
  <c r="CS489" i="18"/>
  <c r="CT489" i="18"/>
  <c r="CU489" i="18"/>
  <c r="CV489" i="18"/>
  <c r="CW489" i="18"/>
  <c r="CX489" i="18"/>
  <c r="CY489" i="18"/>
  <c r="CZ489" i="18"/>
  <c r="DA489" i="18"/>
  <c r="DB489" i="18"/>
  <c r="DC489" i="18"/>
  <c r="DD489" i="18"/>
  <c r="DF489" i="18"/>
  <c r="DG489" i="18"/>
  <c r="DH489" i="18"/>
  <c r="DI489" i="18"/>
  <c r="DJ489" i="18"/>
  <c r="DK489" i="18"/>
  <c r="DL489" i="18"/>
  <c r="DM489" i="18"/>
  <c r="DN489" i="18"/>
  <c r="DO489" i="18"/>
  <c r="DP489" i="18"/>
  <c r="DQ489" i="18"/>
  <c r="DR489" i="18"/>
  <c r="DS489" i="18"/>
  <c r="DT489" i="18"/>
  <c r="DU489" i="18"/>
  <c r="DV489" i="18"/>
  <c r="DW489" i="18"/>
  <c r="DX489" i="18"/>
  <c r="DY489" i="18"/>
  <c r="DZ489" i="18"/>
  <c r="EA489" i="18"/>
  <c r="EB489" i="18"/>
  <c r="EC489" i="18"/>
  <c r="ED489" i="18"/>
  <c r="EE489" i="18"/>
  <c r="EF489" i="18"/>
  <c r="EG489" i="18"/>
  <c r="EH489" i="18"/>
  <c r="BJ490" i="18"/>
  <c r="BK490" i="18"/>
  <c r="BL490" i="18"/>
  <c r="BM490" i="18"/>
  <c r="BN490" i="18"/>
  <c r="BO490" i="18"/>
  <c r="BP490" i="18"/>
  <c r="BQ490" i="18"/>
  <c r="BR490" i="18"/>
  <c r="BS490" i="18"/>
  <c r="BT490" i="18"/>
  <c r="BU490" i="18"/>
  <c r="BV490" i="18"/>
  <c r="BW490" i="18"/>
  <c r="BX490" i="18"/>
  <c r="BY490" i="18"/>
  <c r="BZ490" i="18"/>
  <c r="CA490" i="18"/>
  <c r="CB490" i="18"/>
  <c r="CC490" i="18"/>
  <c r="CD490" i="18"/>
  <c r="CE490" i="18"/>
  <c r="CF490" i="18"/>
  <c r="CG490" i="18"/>
  <c r="CH490" i="18"/>
  <c r="CI490" i="18"/>
  <c r="CJ490" i="18"/>
  <c r="CK490" i="18"/>
  <c r="CL490" i="18"/>
  <c r="CM490" i="18"/>
  <c r="CN490" i="18"/>
  <c r="CO490" i="18"/>
  <c r="CP490" i="18"/>
  <c r="CQ490" i="18"/>
  <c r="CR490" i="18"/>
  <c r="CS490" i="18"/>
  <c r="CT490" i="18"/>
  <c r="CU490" i="18"/>
  <c r="CV490" i="18"/>
  <c r="CW490" i="18"/>
  <c r="CX490" i="18"/>
  <c r="CY490" i="18"/>
  <c r="CZ490" i="18"/>
  <c r="DA490" i="18"/>
  <c r="DB490" i="18"/>
  <c r="DC490" i="18"/>
  <c r="DD490" i="18"/>
  <c r="DE490" i="18"/>
  <c r="DF490" i="18"/>
  <c r="DG490" i="18"/>
  <c r="DH490" i="18"/>
  <c r="DI490" i="18"/>
  <c r="DJ490" i="18"/>
  <c r="DK490" i="18"/>
  <c r="DL490" i="18"/>
  <c r="DM490" i="18"/>
  <c r="DN490" i="18"/>
  <c r="DO490" i="18"/>
  <c r="DP490" i="18"/>
  <c r="DQ490" i="18"/>
  <c r="DR490" i="18"/>
  <c r="DS490" i="18"/>
  <c r="DT490" i="18"/>
  <c r="DU490" i="18"/>
  <c r="DV490" i="18"/>
  <c r="DX490" i="18"/>
  <c r="DY490" i="18"/>
  <c r="DZ490" i="18"/>
  <c r="EA490" i="18"/>
  <c r="EB490" i="18"/>
  <c r="EC490" i="18"/>
  <c r="ED490" i="18"/>
  <c r="EE490" i="18"/>
  <c r="EF490" i="18"/>
  <c r="EG490" i="18"/>
  <c r="EH490" i="18"/>
  <c r="BJ491" i="18"/>
  <c r="BK491" i="18"/>
  <c r="BL491" i="18"/>
  <c r="BM491" i="18"/>
  <c r="BN491" i="18"/>
  <c r="BO491" i="18"/>
  <c r="BP491" i="18"/>
  <c r="BQ491" i="18"/>
  <c r="BR491" i="18"/>
  <c r="BS491" i="18"/>
  <c r="BT491" i="18"/>
  <c r="BU491" i="18"/>
  <c r="BV491" i="18"/>
  <c r="BW491" i="18"/>
  <c r="BX491" i="18"/>
  <c r="BY491" i="18"/>
  <c r="BZ491" i="18"/>
  <c r="CA491" i="18"/>
  <c r="CB491" i="18"/>
  <c r="CC491" i="18"/>
  <c r="CD491" i="18"/>
  <c r="CE491" i="18"/>
  <c r="CF491" i="18"/>
  <c r="CG491" i="18"/>
  <c r="CH491" i="18"/>
  <c r="CI491" i="18"/>
  <c r="CJ491" i="18"/>
  <c r="CK491" i="18"/>
  <c r="CL491" i="18"/>
  <c r="CM491" i="18"/>
  <c r="CN491" i="18"/>
  <c r="CO491" i="18"/>
  <c r="CP491" i="18"/>
  <c r="CQ491" i="18"/>
  <c r="CR491" i="18"/>
  <c r="CS491" i="18"/>
  <c r="CT491" i="18"/>
  <c r="CU491" i="18"/>
  <c r="CV491" i="18"/>
  <c r="CW491" i="18"/>
  <c r="CX491" i="18"/>
  <c r="CZ491" i="18"/>
  <c r="DA491" i="18"/>
  <c r="DB491" i="18"/>
  <c r="DC491" i="18"/>
  <c r="DD491" i="18"/>
  <c r="DE491" i="18"/>
  <c r="DF491" i="18"/>
  <c r="DG491" i="18"/>
  <c r="DH491" i="18"/>
  <c r="DI491" i="18"/>
  <c r="DJ491" i="18"/>
  <c r="DK491" i="18"/>
  <c r="DL491" i="18"/>
  <c r="DM491" i="18"/>
  <c r="DN491" i="18"/>
  <c r="DO491" i="18"/>
  <c r="DP491" i="18"/>
  <c r="DQ491" i="18"/>
  <c r="DR491" i="18"/>
  <c r="DS491" i="18"/>
  <c r="DT491" i="18"/>
  <c r="DU491" i="18"/>
  <c r="DV491" i="18"/>
  <c r="DW491" i="18"/>
  <c r="DX491" i="18"/>
  <c r="DY491" i="18"/>
  <c r="DZ491" i="18"/>
  <c r="EA491" i="18"/>
  <c r="EB491" i="18"/>
  <c r="EC491" i="18"/>
  <c r="ED491" i="18"/>
  <c r="EE491" i="18"/>
  <c r="EF491" i="18"/>
  <c r="EG491" i="18"/>
  <c r="EH491" i="18"/>
  <c r="BJ492" i="18"/>
  <c r="BK492" i="18"/>
  <c r="BL492" i="18"/>
  <c r="BM492" i="18"/>
  <c r="BN492" i="18"/>
  <c r="BO492" i="18"/>
  <c r="BP492" i="18"/>
  <c r="BQ492" i="18"/>
  <c r="BR492" i="18"/>
  <c r="BS492" i="18"/>
  <c r="BT492" i="18"/>
  <c r="BU492" i="18"/>
  <c r="BV492" i="18"/>
  <c r="BW492" i="18"/>
  <c r="BX492" i="18"/>
  <c r="BY492" i="18"/>
  <c r="BZ492" i="18"/>
  <c r="CA492" i="18"/>
  <c r="CB492" i="18"/>
  <c r="CC492" i="18"/>
  <c r="CD492" i="18"/>
  <c r="CE492" i="18"/>
  <c r="CF492" i="18"/>
  <c r="CG492" i="18"/>
  <c r="CH492" i="18"/>
  <c r="CI492" i="18"/>
  <c r="CJ492" i="18"/>
  <c r="CK492" i="18"/>
  <c r="CL492" i="18"/>
  <c r="CM492" i="18"/>
  <c r="CN492" i="18"/>
  <c r="CO492" i="18"/>
  <c r="CP492" i="18"/>
  <c r="CQ492" i="18"/>
  <c r="CR492" i="18"/>
  <c r="CS492" i="18"/>
  <c r="CT492" i="18"/>
  <c r="CU492" i="18"/>
  <c r="CV492" i="18"/>
  <c r="CW492" i="18"/>
  <c r="CX492" i="18"/>
  <c r="CZ492" i="18"/>
  <c r="DA492" i="18"/>
  <c r="DB492" i="18"/>
  <c r="DC492" i="18"/>
  <c r="DD492" i="18"/>
  <c r="DE492" i="18"/>
  <c r="DF492" i="18"/>
  <c r="DG492" i="18"/>
  <c r="DH492" i="18"/>
  <c r="DI492" i="18"/>
  <c r="DJ492" i="18"/>
  <c r="DK492" i="18"/>
  <c r="DL492" i="18"/>
  <c r="DM492" i="18"/>
  <c r="DN492" i="18"/>
  <c r="DO492" i="18"/>
  <c r="DP492" i="18"/>
  <c r="DQ492" i="18"/>
  <c r="DR492" i="18"/>
  <c r="DS492" i="18"/>
  <c r="DT492" i="18"/>
  <c r="DU492" i="18"/>
  <c r="DV492" i="18"/>
  <c r="DW492" i="18"/>
  <c r="DX492" i="18"/>
  <c r="DY492" i="18"/>
  <c r="DZ492" i="18"/>
  <c r="EA492" i="18"/>
  <c r="EB492" i="18"/>
  <c r="EC492" i="18"/>
  <c r="ED492" i="18"/>
  <c r="EE492" i="18"/>
  <c r="EF492" i="18"/>
  <c r="EG492" i="18"/>
  <c r="EH492" i="18"/>
  <c r="BJ493" i="18"/>
  <c r="BK493" i="18"/>
  <c r="BL493" i="18"/>
  <c r="BM493" i="18"/>
  <c r="BN493" i="18"/>
  <c r="BO493" i="18"/>
  <c r="BP493" i="18"/>
  <c r="BQ493" i="18"/>
  <c r="BR493" i="18"/>
  <c r="BS493" i="18"/>
  <c r="BT493" i="18"/>
  <c r="BU493" i="18"/>
  <c r="BV493" i="18"/>
  <c r="BW493" i="18"/>
  <c r="BX493" i="18"/>
  <c r="BY493" i="18"/>
  <c r="BZ493" i="18"/>
  <c r="CA493" i="18"/>
  <c r="CB493" i="18"/>
  <c r="CC493" i="18"/>
  <c r="CD493" i="18"/>
  <c r="CE493" i="18"/>
  <c r="CF493" i="18"/>
  <c r="CG493" i="18"/>
  <c r="CH493" i="18"/>
  <c r="CI493" i="18"/>
  <c r="CJ493" i="18"/>
  <c r="CK493" i="18"/>
  <c r="CL493" i="18"/>
  <c r="CM493" i="18"/>
  <c r="CN493" i="18"/>
  <c r="CO493" i="18"/>
  <c r="CP493" i="18"/>
  <c r="CQ493" i="18"/>
  <c r="CR493" i="18"/>
  <c r="CS493" i="18"/>
  <c r="CT493" i="18"/>
  <c r="CU493" i="18"/>
  <c r="CV493" i="18"/>
  <c r="CW493" i="18"/>
  <c r="CX493" i="18"/>
  <c r="CZ493" i="18"/>
  <c r="DA493" i="18"/>
  <c r="DB493" i="18"/>
  <c r="DC493" i="18"/>
  <c r="DD493" i="18"/>
  <c r="DE493" i="18"/>
  <c r="DF493" i="18"/>
  <c r="DG493" i="18"/>
  <c r="DH493" i="18"/>
  <c r="DI493" i="18"/>
  <c r="DJ493" i="18"/>
  <c r="DK493" i="18"/>
  <c r="DL493" i="18"/>
  <c r="DM493" i="18"/>
  <c r="DN493" i="18"/>
  <c r="DO493" i="18"/>
  <c r="DP493" i="18"/>
  <c r="DQ493" i="18"/>
  <c r="DR493" i="18"/>
  <c r="DS493" i="18"/>
  <c r="DT493" i="18"/>
  <c r="DU493" i="18"/>
  <c r="DV493" i="18"/>
  <c r="DW493" i="18"/>
  <c r="DX493" i="18"/>
  <c r="DY493" i="18"/>
  <c r="DZ493" i="18"/>
  <c r="EA493" i="18"/>
  <c r="EB493" i="18"/>
  <c r="EC493" i="18"/>
  <c r="ED493" i="18"/>
  <c r="EE493" i="18"/>
  <c r="EF493" i="18"/>
  <c r="EG493" i="18"/>
  <c r="EH493" i="18"/>
  <c r="BJ494" i="18"/>
  <c r="BK494" i="18"/>
  <c r="BL494" i="18"/>
  <c r="BM494" i="18"/>
  <c r="BN494" i="18"/>
  <c r="BO494" i="18"/>
  <c r="BP494" i="18"/>
  <c r="BQ494" i="18"/>
  <c r="BR494" i="18"/>
  <c r="BS494" i="18"/>
  <c r="BT494" i="18"/>
  <c r="BU494" i="18"/>
  <c r="BV494" i="18"/>
  <c r="BW494" i="18"/>
  <c r="BX494" i="18"/>
  <c r="BY494" i="18"/>
  <c r="BZ494" i="18"/>
  <c r="CA494" i="18"/>
  <c r="CB494" i="18"/>
  <c r="CC494" i="18"/>
  <c r="CD494" i="18"/>
  <c r="CE494" i="18"/>
  <c r="CF494" i="18"/>
  <c r="CG494" i="18"/>
  <c r="CH494" i="18"/>
  <c r="CI494" i="18"/>
  <c r="CJ494" i="18"/>
  <c r="CK494" i="18"/>
  <c r="CL494" i="18"/>
  <c r="CM494" i="18"/>
  <c r="CN494" i="18"/>
  <c r="CO494" i="18"/>
  <c r="CP494" i="18"/>
  <c r="CQ494" i="18"/>
  <c r="CR494" i="18"/>
  <c r="CS494" i="18"/>
  <c r="CT494" i="18"/>
  <c r="CU494" i="18"/>
  <c r="CV494" i="18"/>
  <c r="CW494" i="18"/>
  <c r="CX494" i="18"/>
  <c r="CY494" i="18"/>
  <c r="CZ494" i="18"/>
  <c r="DA494" i="18"/>
  <c r="DB494" i="18"/>
  <c r="DC494" i="18"/>
  <c r="DD494" i="18"/>
  <c r="DE494" i="18"/>
  <c r="DF494" i="18"/>
  <c r="DG494" i="18"/>
  <c r="DH494" i="18"/>
  <c r="DI494" i="18"/>
  <c r="DJ494" i="18"/>
  <c r="DL494" i="18"/>
  <c r="DM494" i="18"/>
  <c r="DN494" i="18"/>
  <c r="DO494" i="18"/>
  <c r="DP494" i="18"/>
  <c r="DQ494" i="18"/>
  <c r="DR494" i="18"/>
  <c r="DS494" i="18"/>
  <c r="DT494" i="18"/>
  <c r="DU494" i="18"/>
  <c r="DV494" i="18"/>
  <c r="DW494" i="18"/>
  <c r="DX494" i="18"/>
  <c r="DY494" i="18"/>
  <c r="DZ494" i="18"/>
  <c r="EA494" i="18"/>
  <c r="EB494" i="18"/>
  <c r="EC494" i="18"/>
  <c r="ED494" i="18"/>
  <c r="EE494" i="18"/>
  <c r="EF494" i="18"/>
  <c r="EG494" i="18"/>
  <c r="EH494" i="18"/>
  <c r="BJ495" i="18"/>
  <c r="BK495" i="18"/>
  <c r="BL495" i="18"/>
  <c r="BM495" i="18"/>
  <c r="BN495" i="18"/>
  <c r="BO495" i="18"/>
  <c r="BP495" i="18"/>
  <c r="BQ495" i="18"/>
  <c r="BR495" i="18"/>
  <c r="BS495" i="18"/>
  <c r="BT495" i="18"/>
  <c r="BU495" i="18"/>
  <c r="BV495" i="18"/>
  <c r="BW495" i="18"/>
  <c r="BX495" i="18"/>
  <c r="BY495" i="18"/>
  <c r="BZ495" i="18"/>
  <c r="CA495" i="18"/>
  <c r="CB495" i="18"/>
  <c r="CC495" i="18"/>
  <c r="CD495" i="18"/>
  <c r="CE495" i="18"/>
  <c r="CF495" i="18"/>
  <c r="CG495" i="18"/>
  <c r="CH495" i="18"/>
  <c r="CI495" i="18"/>
  <c r="CJ495" i="18"/>
  <c r="CK495" i="18"/>
  <c r="CL495" i="18"/>
  <c r="CM495" i="18"/>
  <c r="CN495" i="18"/>
  <c r="CO495" i="18"/>
  <c r="CP495" i="18"/>
  <c r="CQ495" i="18"/>
  <c r="CR495" i="18"/>
  <c r="CS495" i="18"/>
  <c r="CT495" i="18"/>
  <c r="CU495" i="18"/>
  <c r="CV495" i="18"/>
  <c r="CW495" i="18"/>
  <c r="CX495" i="18"/>
  <c r="CY495" i="18"/>
  <c r="CZ495" i="18"/>
  <c r="DA495" i="18"/>
  <c r="DB495" i="18"/>
  <c r="DC495" i="18"/>
  <c r="DD495" i="18"/>
  <c r="DE495" i="18"/>
  <c r="DF495" i="18"/>
  <c r="DG495" i="18"/>
  <c r="DH495" i="18"/>
  <c r="DI495" i="18"/>
  <c r="DJ495" i="18"/>
  <c r="DK495" i="18"/>
  <c r="DL495" i="18"/>
  <c r="DM495" i="18"/>
  <c r="DN495" i="18"/>
  <c r="DO495" i="18"/>
  <c r="DP495" i="18"/>
  <c r="DQ495" i="18"/>
  <c r="DR495" i="18"/>
  <c r="DS495" i="18"/>
  <c r="DT495" i="18"/>
  <c r="DU495" i="18"/>
  <c r="DV495" i="18"/>
  <c r="DW495" i="18"/>
  <c r="DX495" i="18"/>
  <c r="DY495" i="18"/>
  <c r="DZ495" i="18"/>
  <c r="EA495" i="18"/>
  <c r="EB495" i="18"/>
  <c r="EC495" i="18"/>
  <c r="ED495" i="18"/>
  <c r="EE495" i="18"/>
  <c r="EG495" i="18"/>
  <c r="EH495" i="18"/>
  <c r="BJ496" i="18"/>
  <c r="BK496" i="18"/>
  <c r="BL496" i="18"/>
  <c r="BM496" i="18"/>
  <c r="BN496" i="18"/>
  <c r="BO496" i="18"/>
  <c r="BP496" i="18"/>
  <c r="BQ496" i="18"/>
  <c r="BR496" i="18"/>
  <c r="BS496" i="18"/>
  <c r="BT496" i="18"/>
  <c r="BU496" i="18"/>
  <c r="BV496" i="18"/>
  <c r="BW496" i="18"/>
  <c r="BX496" i="18"/>
  <c r="BY496" i="18"/>
  <c r="BZ496" i="18"/>
  <c r="CA496" i="18"/>
  <c r="CB496" i="18"/>
  <c r="CC496" i="18"/>
  <c r="CD496" i="18"/>
  <c r="CE496" i="18"/>
  <c r="CF496" i="18"/>
  <c r="CG496" i="18"/>
  <c r="CH496" i="18"/>
  <c r="CI496" i="18"/>
  <c r="CJ496" i="18"/>
  <c r="CK496" i="18"/>
  <c r="CL496" i="18"/>
  <c r="CM496" i="18"/>
  <c r="CN496" i="18"/>
  <c r="CO496" i="18"/>
  <c r="CP496" i="18"/>
  <c r="CQ496" i="18"/>
  <c r="CR496" i="18"/>
  <c r="CS496" i="18"/>
  <c r="CT496" i="18"/>
  <c r="CU496" i="18"/>
  <c r="CV496" i="18"/>
  <c r="CW496" i="18"/>
  <c r="CX496" i="18"/>
  <c r="CY496" i="18"/>
  <c r="CZ496" i="18"/>
  <c r="DA496" i="18"/>
  <c r="DB496" i="18"/>
  <c r="DC496" i="18"/>
  <c r="DD496" i="18"/>
  <c r="DE496" i="18"/>
  <c r="DF496" i="18"/>
  <c r="DG496" i="18"/>
  <c r="DH496" i="18"/>
  <c r="DI496" i="18"/>
  <c r="DJ496" i="18"/>
  <c r="DK496" i="18"/>
  <c r="DL496" i="18"/>
  <c r="DM496" i="18"/>
  <c r="DN496" i="18"/>
  <c r="DO496" i="18"/>
  <c r="DP496" i="18"/>
  <c r="DQ496" i="18"/>
  <c r="DR496" i="18"/>
  <c r="DS496" i="18"/>
  <c r="DT496" i="18"/>
  <c r="DU496" i="18"/>
  <c r="DV496" i="18"/>
  <c r="DW496" i="18"/>
  <c r="DX496" i="18"/>
  <c r="DY496" i="18"/>
  <c r="DZ496" i="18"/>
  <c r="EA496" i="18"/>
  <c r="EB496" i="18"/>
  <c r="EC496" i="18"/>
  <c r="ED496" i="18"/>
  <c r="EE496" i="18"/>
  <c r="EG496" i="18"/>
  <c r="EH496" i="18"/>
  <c r="BJ497" i="18"/>
  <c r="BK497" i="18"/>
  <c r="BL497" i="18"/>
  <c r="BM497" i="18"/>
  <c r="BN497" i="18"/>
  <c r="BO497" i="18"/>
  <c r="BP497" i="18"/>
  <c r="BQ497" i="18"/>
  <c r="BR497" i="18"/>
  <c r="BS497" i="18"/>
  <c r="BT497" i="18"/>
  <c r="BU497" i="18"/>
  <c r="BV497" i="18"/>
  <c r="BW497" i="18"/>
  <c r="BX497" i="18"/>
  <c r="BY497" i="18"/>
  <c r="BZ497" i="18"/>
  <c r="CA497" i="18"/>
  <c r="CB497" i="18"/>
  <c r="CC497" i="18"/>
  <c r="CD497" i="18"/>
  <c r="CE497" i="18"/>
  <c r="CF497" i="18"/>
  <c r="CG497" i="18"/>
  <c r="CH497" i="18"/>
  <c r="CI497" i="18"/>
  <c r="CJ497" i="18"/>
  <c r="CK497" i="18"/>
  <c r="CL497" i="18"/>
  <c r="CM497" i="18"/>
  <c r="CN497" i="18"/>
  <c r="CO497" i="18"/>
  <c r="CP497" i="18"/>
  <c r="CQ497" i="18"/>
  <c r="CR497" i="18"/>
  <c r="CS497" i="18"/>
  <c r="CT497" i="18"/>
  <c r="CU497" i="18"/>
  <c r="CV497" i="18"/>
  <c r="CW497" i="18"/>
  <c r="CX497" i="18"/>
  <c r="CY497" i="18"/>
  <c r="CZ497" i="18"/>
  <c r="DA497" i="18"/>
  <c r="DB497" i="18"/>
  <c r="DC497" i="18"/>
  <c r="DD497" i="18"/>
  <c r="DE497" i="18"/>
  <c r="DF497" i="18"/>
  <c r="DG497" i="18"/>
  <c r="DH497" i="18"/>
  <c r="DI497" i="18"/>
  <c r="DJ497" i="18"/>
  <c r="DK497" i="18"/>
  <c r="DL497" i="18"/>
  <c r="DM497" i="18"/>
  <c r="DN497" i="18"/>
  <c r="DO497" i="18"/>
  <c r="DP497" i="18"/>
  <c r="DQ497" i="18"/>
  <c r="DR497" i="18"/>
  <c r="DS497" i="18"/>
  <c r="DT497" i="18"/>
  <c r="DU497" i="18"/>
  <c r="DV497" i="18"/>
  <c r="DW497" i="18"/>
  <c r="DX497" i="18"/>
  <c r="DY497" i="18"/>
  <c r="DZ497" i="18"/>
  <c r="EA497" i="18"/>
  <c r="EB497" i="18"/>
  <c r="EC497" i="18"/>
  <c r="ED497" i="18"/>
  <c r="EE497" i="18"/>
  <c r="EG497" i="18"/>
  <c r="EH497" i="18"/>
  <c r="BJ498" i="18"/>
  <c r="BK498" i="18"/>
  <c r="BL498" i="18"/>
  <c r="BM498" i="18"/>
  <c r="BN498" i="18"/>
  <c r="BO498" i="18"/>
  <c r="BP498" i="18"/>
  <c r="BQ498" i="18"/>
  <c r="BR498" i="18"/>
  <c r="BS498" i="18"/>
  <c r="BT498" i="18"/>
  <c r="BU498" i="18"/>
  <c r="BV498" i="18"/>
  <c r="BW498" i="18"/>
  <c r="BX498" i="18"/>
  <c r="BY498" i="18"/>
  <c r="BZ498" i="18"/>
  <c r="CB498" i="18"/>
  <c r="CC498" i="18"/>
  <c r="CD498" i="18"/>
  <c r="CE498" i="18"/>
  <c r="CF498" i="18"/>
  <c r="CG498" i="18"/>
  <c r="CH498" i="18"/>
  <c r="CI498" i="18"/>
  <c r="CJ498" i="18"/>
  <c r="CK498" i="18"/>
  <c r="CL498" i="18"/>
  <c r="CM498" i="18"/>
  <c r="CN498" i="18"/>
  <c r="CO498" i="18"/>
  <c r="CP498" i="18"/>
  <c r="CQ498" i="18"/>
  <c r="CR498" i="18"/>
  <c r="CS498" i="18"/>
  <c r="CT498" i="18"/>
  <c r="CU498" i="18"/>
  <c r="CV498" i="18"/>
  <c r="CW498" i="18"/>
  <c r="CX498" i="18"/>
  <c r="CY498" i="18"/>
  <c r="CZ498" i="18"/>
  <c r="DA498" i="18"/>
  <c r="DB498" i="18"/>
  <c r="DC498" i="18"/>
  <c r="DD498" i="18"/>
  <c r="DE498" i="18"/>
  <c r="DF498" i="18"/>
  <c r="DG498" i="18"/>
  <c r="DH498" i="18"/>
  <c r="DI498" i="18"/>
  <c r="DJ498" i="18"/>
  <c r="DK498" i="18"/>
  <c r="DL498" i="18"/>
  <c r="DM498" i="18"/>
  <c r="DN498" i="18"/>
  <c r="DO498" i="18"/>
  <c r="DP498" i="18"/>
  <c r="DQ498" i="18"/>
  <c r="DR498" i="18"/>
  <c r="DS498" i="18"/>
  <c r="DT498" i="18"/>
  <c r="DU498" i="18"/>
  <c r="DV498" i="18"/>
  <c r="DW498" i="18"/>
  <c r="DX498" i="18"/>
  <c r="DY498" i="18"/>
  <c r="DZ498" i="18"/>
  <c r="EA498" i="18"/>
  <c r="EB498" i="18"/>
  <c r="EC498" i="18"/>
  <c r="ED498" i="18"/>
  <c r="EE498" i="18"/>
  <c r="EF498" i="18"/>
  <c r="EG498" i="18"/>
  <c r="EH498" i="18"/>
  <c r="BJ499" i="18"/>
  <c r="BK499" i="18"/>
  <c r="BL499" i="18"/>
  <c r="BM499" i="18"/>
  <c r="BN499" i="18"/>
  <c r="BO499" i="18"/>
  <c r="BP499" i="18"/>
  <c r="BQ499" i="18"/>
  <c r="BR499" i="18"/>
  <c r="BS499" i="18"/>
  <c r="BT499" i="18"/>
  <c r="BU499" i="18"/>
  <c r="BV499" i="18"/>
  <c r="BW499" i="18"/>
  <c r="BX499" i="18"/>
  <c r="BY499" i="18"/>
  <c r="BZ499" i="18"/>
  <c r="CB499" i="18"/>
  <c r="CC499" i="18"/>
  <c r="CD499" i="18"/>
  <c r="CE499" i="18"/>
  <c r="CF499" i="18"/>
  <c r="CG499" i="18"/>
  <c r="CH499" i="18"/>
  <c r="CI499" i="18"/>
  <c r="CJ499" i="18"/>
  <c r="CK499" i="18"/>
  <c r="CL499" i="18"/>
  <c r="CM499" i="18"/>
  <c r="CN499" i="18"/>
  <c r="CO499" i="18"/>
  <c r="CP499" i="18"/>
  <c r="CQ499" i="18"/>
  <c r="CR499" i="18"/>
  <c r="CS499" i="18"/>
  <c r="CT499" i="18"/>
  <c r="CU499" i="18"/>
  <c r="CV499" i="18"/>
  <c r="CW499" i="18"/>
  <c r="CX499" i="18"/>
  <c r="CY499" i="18"/>
  <c r="CZ499" i="18"/>
  <c r="DA499" i="18"/>
  <c r="DB499" i="18"/>
  <c r="DC499" i="18"/>
  <c r="DD499" i="18"/>
  <c r="DE499" i="18"/>
  <c r="DF499" i="18"/>
  <c r="DG499" i="18"/>
  <c r="DH499" i="18"/>
  <c r="DI499" i="18"/>
  <c r="DJ499" i="18"/>
  <c r="DK499" i="18"/>
  <c r="DL499" i="18"/>
  <c r="DM499" i="18"/>
  <c r="DN499" i="18"/>
  <c r="DO499" i="18"/>
  <c r="DP499" i="18"/>
  <c r="DQ499" i="18"/>
  <c r="DR499" i="18"/>
  <c r="DS499" i="18"/>
  <c r="DT499" i="18"/>
  <c r="DU499" i="18"/>
  <c r="DV499" i="18"/>
  <c r="DW499" i="18"/>
  <c r="DX499" i="18"/>
  <c r="DY499" i="18"/>
  <c r="DZ499" i="18"/>
  <c r="EA499" i="18"/>
  <c r="EB499" i="18"/>
  <c r="EC499" i="18"/>
  <c r="ED499" i="18"/>
  <c r="EE499" i="18"/>
  <c r="EF499" i="18"/>
  <c r="EG499" i="18"/>
  <c r="EH499" i="18"/>
  <c r="BJ500" i="18"/>
  <c r="BK500" i="18"/>
  <c r="BL500" i="18"/>
  <c r="BM500" i="18"/>
  <c r="BN500" i="18"/>
  <c r="BO500" i="18"/>
  <c r="BP500" i="18"/>
  <c r="BQ500" i="18"/>
  <c r="BR500" i="18"/>
  <c r="BS500" i="18"/>
  <c r="BT500" i="18"/>
  <c r="BU500" i="18"/>
  <c r="BV500" i="18"/>
  <c r="BW500" i="18"/>
  <c r="BX500" i="18"/>
  <c r="BY500" i="18"/>
  <c r="BZ500" i="18"/>
  <c r="CA500" i="18"/>
  <c r="CB500" i="18"/>
  <c r="CC500" i="18"/>
  <c r="CD500" i="18"/>
  <c r="CE500" i="18"/>
  <c r="CF500" i="18"/>
  <c r="CG500" i="18"/>
  <c r="CH500" i="18"/>
  <c r="CI500" i="18"/>
  <c r="CJ500" i="18"/>
  <c r="CK500" i="18"/>
  <c r="CL500" i="18"/>
  <c r="CM500" i="18"/>
  <c r="CN500" i="18"/>
  <c r="CO500" i="18"/>
  <c r="CP500" i="18"/>
  <c r="CQ500" i="18"/>
  <c r="CR500" i="18"/>
  <c r="CS500" i="18"/>
  <c r="CT500" i="18"/>
  <c r="CU500" i="18"/>
  <c r="CV500" i="18"/>
  <c r="CW500" i="18"/>
  <c r="CX500" i="18"/>
  <c r="CY500" i="18"/>
  <c r="CZ500" i="18"/>
  <c r="DA500" i="18"/>
  <c r="DB500" i="18"/>
  <c r="DC500" i="18"/>
  <c r="DD500" i="18"/>
  <c r="DE500" i="18"/>
  <c r="DF500" i="18"/>
  <c r="DG500" i="18"/>
  <c r="DH500" i="18"/>
  <c r="DI500" i="18"/>
  <c r="DJ500" i="18"/>
  <c r="DK500" i="18"/>
  <c r="DL500" i="18"/>
  <c r="DM500" i="18"/>
  <c r="DN500" i="18"/>
  <c r="DO500" i="18"/>
  <c r="DP500" i="18"/>
  <c r="DQ500" i="18"/>
  <c r="DR500" i="18"/>
  <c r="DS500" i="18"/>
  <c r="DT500" i="18"/>
  <c r="DU500" i="18"/>
  <c r="DV500" i="18"/>
  <c r="DW500" i="18"/>
  <c r="DX500" i="18"/>
  <c r="DY500" i="18"/>
  <c r="DZ500" i="18"/>
  <c r="EA500" i="18"/>
  <c r="EC500" i="18"/>
  <c r="ED500" i="18"/>
  <c r="EE500" i="18"/>
  <c r="EF500" i="18"/>
  <c r="EG500" i="18"/>
  <c r="EH500" i="18"/>
  <c r="BJ501" i="18"/>
  <c r="BK501" i="18"/>
  <c r="BL501" i="18"/>
  <c r="BM501" i="18"/>
  <c r="BN501" i="18"/>
  <c r="BO501" i="18"/>
  <c r="BP501" i="18"/>
  <c r="BQ501" i="18"/>
  <c r="BR501" i="18"/>
  <c r="BS501" i="18"/>
  <c r="BT501" i="18"/>
  <c r="BU501" i="18"/>
  <c r="BV501" i="18"/>
  <c r="BW501" i="18"/>
  <c r="BX501" i="18"/>
  <c r="BY501" i="18"/>
  <c r="BZ501" i="18"/>
  <c r="CA501" i="18"/>
  <c r="CB501" i="18"/>
  <c r="CC501" i="18"/>
  <c r="CD501" i="18"/>
  <c r="CE501" i="18"/>
  <c r="CF501" i="18"/>
  <c r="CG501" i="18"/>
  <c r="CH501" i="18"/>
  <c r="CI501" i="18"/>
  <c r="CJ501" i="18"/>
  <c r="CK501" i="18"/>
  <c r="CL501" i="18"/>
  <c r="CM501" i="18"/>
  <c r="CN501" i="18"/>
  <c r="CO501" i="18"/>
  <c r="CP501" i="18"/>
  <c r="CQ501" i="18"/>
  <c r="CR501" i="18"/>
  <c r="CS501" i="18"/>
  <c r="CT501" i="18"/>
  <c r="CU501" i="18"/>
  <c r="CV501" i="18"/>
  <c r="CW501" i="18"/>
  <c r="CX501" i="18"/>
  <c r="CY501" i="18"/>
  <c r="CZ501" i="18"/>
  <c r="DA501" i="18"/>
  <c r="DB501" i="18"/>
  <c r="DC501" i="18"/>
  <c r="DD501" i="18"/>
  <c r="DE501" i="18"/>
  <c r="DF501" i="18"/>
  <c r="DG501" i="18"/>
  <c r="DH501" i="18"/>
  <c r="DI501" i="18"/>
  <c r="DJ501" i="18"/>
  <c r="DK501" i="18"/>
  <c r="DL501" i="18"/>
  <c r="DM501" i="18"/>
  <c r="DN501" i="18"/>
  <c r="DO501" i="18"/>
  <c r="DP501" i="18"/>
  <c r="DQ501" i="18"/>
  <c r="DR501" i="18"/>
  <c r="DS501" i="18"/>
  <c r="DT501" i="18"/>
  <c r="DU501" i="18"/>
  <c r="DV501" i="18"/>
  <c r="DW501" i="18"/>
  <c r="DX501" i="18"/>
  <c r="DY501" i="18"/>
  <c r="DZ501" i="18"/>
  <c r="EA501" i="18"/>
  <c r="EC501" i="18"/>
  <c r="ED501" i="18"/>
  <c r="EE501" i="18"/>
  <c r="EF501" i="18"/>
  <c r="EG501" i="18"/>
  <c r="EH501" i="18"/>
  <c r="BJ502" i="18"/>
  <c r="BK502" i="18"/>
  <c r="BL502" i="18"/>
  <c r="BM502" i="18"/>
  <c r="BN502" i="18"/>
  <c r="BO502" i="18"/>
  <c r="BP502" i="18"/>
  <c r="BQ502" i="18"/>
  <c r="BR502" i="18"/>
  <c r="BS502" i="18"/>
  <c r="BT502" i="18"/>
  <c r="BU502" i="18"/>
  <c r="BV502" i="18"/>
  <c r="BW502" i="18"/>
  <c r="BX502" i="18"/>
  <c r="BY502" i="18"/>
  <c r="BZ502" i="18"/>
  <c r="CA502" i="18"/>
  <c r="CB502" i="18"/>
  <c r="CC502" i="18"/>
  <c r="CD502" i="18"/>
  <c r="CE502" i="18"/>
  <c r="CF502" i="18"/>
  <c r="CG502" i="18"/>
  <c r="CH502" i="18"/>
  <c r="CI502" i="18"/>
  <c r="CJ502" i="18"/>
  <c r="CK502" i="18"/>
  <c r="CL502" i="18"/>
  <c r="CM502" i="18"/>
  <c r="CN502" i="18"/>
  <c r="CO502" i="18"/>
  <c r="CP502" i="18"/>
  <c r="CQ502" i="18"/>
  <c r="CR502" i="18"/>
  <c r="CS502" i="18"/>
  <c r="CT502" i="18"/>
  <c r="CU502" i="18"/>
  <c r="CV502" i="18"/>
  <c r="CW502" i="18"/>
  <c r="CX502" i="18"/>
  <c r="CY502" i="18"/>
  <c r="CZ502" i="18"/>
  <c r="DA502" i="18"/>
  <c r="DB502" i="18"/>
  <c r="DC502" i="18"/>
  <c r="DD502" i="18"/>
  <c r="DE502" i="18"/>
  <c r="DF502" i="18"/>
  <c r="DG502" i="18"/>
  <c r="DH502" i="18"/>
  <c r="DI502" i="18"/>
  <c r="DJ502" i="18"/>
  <c r="DK502" i="18"/>
  <c r="DM502" i="18"/>
  <c r="DN502" i="18"/>
  <c r="DO502" i="18"/>
  <c r="DP502" i="18"/>
  <c r="DQ502" i="18"/>
  <c r="DR502" i="18"/>
  <c r="DS502" i="18"/>
  <c r="DT502" i="18"/>
  <c r="DU502" i="18"/>
  <c r="DV502" i="18"/>
  <c r="DW502" i="18"/>
  <c r="DX502" i="18"/>
  <c r="DY502" i="18"/>
  <c r="DZ502" i="18"/>
  <c r="EA502" i="18"/>
  <c r="EB502" i="18"/>
  <c r="EC502" i="18"/>
  <c r="ED502" i="18"/>
  <c r="EE502" i="18"/>
  <c r="EF502" i="18"/>
  <c r="EG502" i="18"/>
  <c r="EH502" i="18"/>
  <c r="BL3" i="18"/>
  <c r="BM3" i="18"/>
  <c r="BN3" i="18"/>
  <c r="BO3" i="18"/>
  <c r="BP3" i="18"/>
  <c r="BQ3" i="18"/>
  <c r="BR3" i="18"/>
  <c r="BS3" i="18"/>
  <c r="BT3" i="18"/>
  <c r="BU3" i="18"/>
  <c r="BV3" i="18"/>
  <c r="BW3" i="18"/>
  <c r="BX3" i="18"/>
  <c r="BY3" i="18"/>
  <c r="BZ3" i="18"/>
  <c r="CA3" i="18"/>
  <c r="CB3" i="18"/>
  <c r="CC3" i="18"/>
  <c r="CD3" i="18"/>
  <c r="CE3" i="18"/>
  <c r="CF3" i="18"/>
  <c r="CG3" i="18"/>
  <c r="CH3" i="18"/>
  <c r="CI3" i="18"/>
  <c r="CJ3" i="18"/>
  <c r="CK3" i="18"/>
  <c r="CL3" i="18"/>
  <c r="CM3" i="18"/>
  <c r="CN3" i="18"/>
  <c r="CO3" i="18"/>
  <c r="CP3" i="18"/>
  <c r="CQ3" i="18"/>
  <c r="CR3" i="18"/>
  <c r="CS3" i="18"/>
  <c r="CT3" i="18"/>
  <c r="CU3" i="18"/>
  <c r="CV3" i="18"/>
  <c r="CW3" i="18"/>
  <c r="CX3" i="18"/>
  <c r="CY3" i="18"/>
  <c r="CZ3" i="18"/>
  <c r="DA3" i="18"/>
  <c r="DB3" i="18"/>
  <c r="DC3" i="18"/>
  <c r="DD3" i="18"/>
  <c r="DE3" i="18"/>
  <c r="DF3" i="18"/>
  <c r="DG3" i="18"/>
  <c r="DH3" i="18"/>
  <c r="DI3" i="18"/>
  <c r="DJ3" i="18"/>
  <c r="DK3" i="18"/>
  <c r="DL3" i="18"/>
  <c r="DM3" i="18"/>
  <c r="DN3" i="18"/>
  <c r="DO3" i="18"/>
  <c r="DP3" i="18"/>
  <c r="DQ3" i="18"/>
  <c r="DR3" i="18"/>
  <c r="DS3" i="18"/>
  <c r="DT3" i="18"/>
  <c r="DU3" i="18"/>
  <c r="DV3" i="18"/>
  <c r="DW3" i="18"/>
  <c r="DX3" i="18"/>
  <c r="DY3" i="18"/>
  <c r="DZ3" i="18"/>
  <c r="EA3" i="18"/>
  <c r="EB3" i="18"/>
  <c r="EC3" i="18"/>
  <c r="ED3" i="18"/>
  <c r="EE3" i="18"/>
  <c r="EF3" i="18"/>
  <c r="EG3" i="18"/>
  <c r="EG2" i="18" s="1"/>
  <c r="EH3" i="18"/>
  <c r="BJ3" i="18"/>
  <c r="AD5" i="25"/>
  <c r="AA863" i="25"/>
  <c r="Z863" i="25"/>
  <c r="Y863" i="25"/>
  <c r="X863" i="25"/>
  <c r="W863" i="25"/>
  <c r="P863" i="25" s="1"/>
  <c r="V863" i="25"/>
  <c r="U863" i="25"/>
  <c r="T863" i="25"/>
  <c r="S863" i="25"/>
  <c r="R863" i="25"/>
  <c r="Q863" i="25"/>
  <c r="L863" i="25"/>
  <c r="K863" i="25"/>
  <c r="J863" i="25"/>
  <c r="I863" i="25"/>
  <c r="H863" i="25"/>
  <c r="G863" i="25"/>
  <c r="F863" i="25"/>
  <c r="E863" i="25"/>
  <c r="D863" i="25"/>
  <c r="C863" i="25"/>
  <c r="B863" i="25"/>
  <c r="A863" i="25"/>
  <c r="AA862" i="25"/>
  <c r="Z862" i="25"/>
  <c r="Y862" i="25"/>
  <c r="X862" i="25"/>
  <c r="W862" i="25"/>
  <c r="V862" i="25"/>
  <c r="U862" i="25"/>
  <c r="T862" i="25"/>
  <c r="S862" i="25"/>
  <c r="R862" i="25"/>
  <c r="Q862" i="25"/>
  <c r="L862" i="25"/>
  <c r="K862" i="25"/>
  <c r="J862" i="25"/>
  <c r="I862" i="25"/>
  <c r="H862" i="25"/>
  <c r="G862" i="25"/>
  <c r="F862" i="25"/>
  <c r="E862" i="25"/>
  <c r="D862" i="25"/>
  <c r="C862" i="25"/>
  <c r="B862" i="25"/>
  <c r="A862" i="25"/>
  <c r="AA861" i="25"/>
  <c r="Z861" i="25"/>
  <c r="Y861" i="25"/>
  <c r="X861" i="25"/>
  <c r="W861" i="25"/>
  <c r="P861" i="25" s="1"/>
  <c r="V861" i="25"/>
  <c r="U861" i="25"/>
  <c r="T861" i="25"/>
  <c r="S861" i="25"/>
  <c r="R861" i="25"/>
  <c r="Q861" i="25"/>
  <c r="L861" i="25"/>
  <c r="K861" i="25"/>
  <c r="J861" i="25"/>
  <c r="I861" i="25"/>
  <c r="H861" i="25"/>
  <c r="G861" i="25"/>
  <c r="F861" i="25"/>
  <c r="E861" i="25"/>
  <c r="D861" i="25"/>
  <c r="C861" i="25"/>
  <c r="B861" i="25"/>
  <c r="A861" i="25"/>
  <c r="AA860" i="25"/>
  <c r="Z860" i="25"/>
  <c r="Y860" i="25"/>
  <c r="X860" i="25"/>
  <c r="W860" i="25"/>
  <c r="N860" i="25" s="1"/>
  <c r="V860" i="25"/>
  <c r="U860" i="25"/>
  <c r="T860" i="25"/>
  <c r="S860" i="25"/>
  <c r="R860" i="25"/>
  <c r="Q860" i="25"/>
  <c r="L860" i="25"/>
  <c r="K860" i="25"/>
  <c r="J860" i="25"/>
  <c r="I860" i="25"/>
  <c r="H860" i="25"/>
  <c r="G860" i="25"/>
  <c r="F860" i="25"/>
  <c r="E860" i="25"/>
  <c r="D860" i="25"/>
  <c r="C860" i="25"/>
  <c r="B860" i="25"/>
  <c r="A860" i="25"/>
  <c r="AA859" i="25"/>
  <c r="Z859" i="25"/>
  <c r="Y859" i="25"/>
  <c r="X859" i="25"/>
  <c r="W859" i="25"/>
  <c r="P859" i="25" s="1"/>
  <c r="V859" i="25"/>
  <c r="U859" i="25"/>
  <c r="T859" i="25"/>
  <c r="S859" i="25"/>
  <c r="R859" i="25"/>
  <c r="Q859" i="25"/>
  <c r="L859" i="25"/>
  <c r="K859" i="25"/>
  <c r="J859" i="25"/>
  <c r="I859" i="25"/>
  <c r="H859" i="25"/>
  <c r="G859" i="25"/>
  <c r="F859" i="25"/>
  <c r="E859" i="25"/>
  <c r="D859" i="25"/>
  <c r="C859" i="25"/>
  <c r="B859" i="25"/>
  <c r="A859" i="25"/>
  <c r="AA858" i="25"/>
  <c r="Z858" i="25"/>
  <c r="Y858" i="25"/>
  <c r="X858" i="25"/>
  <c r="W858" i="25"/>
  <c r="N858" i="25" s="1"/>
  <c r="V858" i="25"/>
  <c r="U858" i="25"/>
  <c r="T858" i="25"/>
  <c r="S858" i="25"/>
  <c r="R858" i="25"/>
  <c r="Q858" i="25"/>
  <c r="L858" i="25"/>
  <c r="K858" i="25"/>
  <c r="J858" i="25"/>
  <c r="I858" i="25"/>
  <c r="H858" i="25"/>
  <c r="G858" i="25"/>
  <c r="F858" i="25"/>
  <c r="E858" i="25"/>
  <c r="D858" i="25"/>
  <c r="C858" i="25"/>
  <c r="B858" i="25"/>
  <c r="A858" i="25"/>
  <c r="AA857" i="25"/>
  <c r="Z857" i="25"/>
  <c r="Y857" i="25"/>
  <c r="X857" i="25"/>
  <c r="W857" i="25"/>
  <c r="P857" i="25" s="1"/>
  <c r="V857" i="25"/>
  <c r="U857" i="25"/>
  <c r="T857" i="25"/>
  <c r="S857" i="25"/>
  <c r="R857" i="25"/>
  <c r="Q857" i="25"/>
  <c r="L857" i="25"/>
  <c r="K857" i="25"/>
  <c r="J857" i="25"/>
  <c r="I857" i="25"/>
  <c r="H857" i="25"/>
  <c r="G857" i="25"/>
  <c r="F857" i="25"/>
  <c r="E857" i="25"/>
  <c r="D857" i="25"/>
  <c r="C857" i="25"/>
  <c r="B857" i="25"/>
  <c r="A857" i="25"/>
  <c r="AA856" i="25"/>
  <c r="Z856" i="25"/>
  <c r="Y856" i="25"/>
  <c r="X856" i="25"/>
  <c r="W856" i="25"/>
  <c r="P856" i="25" s="1"/>
  <c r="V856" i="25"/>
  <c r="U856" i="25"/>
  <c r="T856" i="25"/>
  <c r="S856" i="25"/>
  <c r="R856" i="25"/>
  <c r="Q856" i="25"/>
  <c r="L856" i="25"/>
  <c r="K856" i="25"/>
  <c r="J856" i="25"/>
  <c r="I856" i="25"/>
  <c r="H856" i="25"/>
  <c r="AD856" i="25" s="1"/>
  <c r="G856" i="25"/>
  <c r="F856" i="25"/>
  <c r="E856" i="25"/>
  <c r="D856" i="25"/>
  <c r="C856" i="25"/>
  <c r="B856" i="25"/>
  <c r="A856" i="25"/>
  <c r="AA855" i="25"/>
  <c r="Z855" i="25"/>
  <c r="Y855" i="25"/>
  <c r="X855" i="25"/>
  <c r="W855" i="25"/>
  <c r="P855" i="25" s="1"/>
  <c r="V855" i="25"/>
  <c r="U855" i="25"/>
  <c r="T855" i="25"/>
  <c r="S855" i="25"/>
  <c r="R855" i="25"/>
  <c r="Q855" i="25"/>
  <c r="L855" i="25"/>
  <c r="K855" i="25"/>
  <c r="J855" i="25"/>
  <c r="I855" i="25"/>
  <c r="H855" i="25"/>
  <c r="G855" i="25"/>
  <c r="F855" i="25"/>
  <c r="E855" i="25"/>
  <c r="D855" i="25"/>
  <c r="C855" i="25"/>
  <c r="B855" i="25"/>
  <c r="A855" i="25"/>
  <c r="AA854" i="25"/>
  <c r="Z854" i="25"/>
  <c r="Y854" i="25"/>
  <c r="X854" i="25"/>
  <c r="W854" i="25"/>
  <c r="O854" i="25" s="1"/>
  <c r="V854" i="25"/>
  <c r="U854" i="25"/>
  <c r="T854" i="25"/>
  <c r="S854" i="25"/>
  <c r="R854" i="25"/>
  <c r="Q854" i="25"/>
  <c r="L854" i="25"/>
  <c r="K854" i="25"/>
  <c r="J854" i="25"/>
  <c r="I854" i="25"/>
  <c r="H854" i="25"/>
  <c r="G854" i="25"/>
  <c r="F854" i="25"/>
  <c r="E854" i="25"/>
  <c r="D854" i="25"/>
  <c r="C854" i="25"/>
  <c r="B854" i="25"/>
  <c r="A854" i="25"/>
  <c r="AA853" i="25"/>
  <c r="Z853" i="25"/>
  <c r="Y853" i="25"/>
  <c r="X853" i="25"/>
  <c r="W853" i="25"/>
  <c r="P853" i="25" s="1"/>
  <c r="V853" i="25"/>
  <c r="U853" i="25"/>
  <c r="T853" i="25"/>
  <c r="S853" i="25"/>
  <c r="R853" i="25"/>
  <c r="Q853" i="25"/>
  <c r="L853" i="25"/>
  <c r="K853" i="25"/>
  <c r="J853" i="25"/>
  <c r="I853" i="25"/>
  <c r="H853" i="25"/>
  <c r="G853" i="25"/>
  <c r="F853" i="25"/>
  <c r="E853" i="25"/>
  <c r="D853" i="25"/>
  <c r="C853" i="25"/>
  <c r="B853" i="25"/>
  <c r="A853" i="25"/>
  <c r="AA852" i="25"/>
  <c r="Z852" i="25"/>
  <c r="Y852" i="25"/>
  <c r="X852" i="25"/>
  <c r="W852" i="25"/>
  <c r="N852" i="25" s="1"/>
  <c r="V852" i="25"/>
  <c r="U852" i="25"/>
  <c r="T852" i="25"/>
  <c r="S852" i="25"/>
  <c r="R852" i="25"/>
  <c r="Q852" i="25"/>
  <c r="L852" i="25"/>
  <c r="K852" i="25"/>
  <c r="J852" i="25"/>
  <c r="I852" i="25"/>
  <c r="H852" i="25"/>
  <c r="G852" i="25"/>
  <c r="F852" i="25"/>
  <c r="E852" i="25"/>
  <c r="D852" i="25"/>
  <c r="C852" i="25"/>
  <c r="B852" i="25"/>
  <c r="A852" i="25"/>
  <c r="AA851" i="25"/>
  <c r="Z851" i="25"/>
  <c r="Y851" i="25"/>
  <c r="X851" i="25"/>
  <c r="W851" i="25"/>
  <c r="N851" i="25" s="1"/>
  <c r="V851" i="25"/>
  <c r="U851" i="25"/>
  <c r="T851" i="25"/>
  <c r="S851" i="25"/>
  <c r="R851" i="25"/>
  <c r="Q851" i="25"/>
  <c r="L851" i="25"/>
  <c r="K851" i="25"/>
  <c r="J851" i="25"/>
  <c r="I851" i="25"/>
  <c r="H851" i="25"/>
  <c r="G851" i="25"/>
  <c r="F851" i="25"/>
  <c r="E851" i="25"/>
  <c r="D851" i="25"/>
  <c r="C851" i="25"/>
  <c r="B851" i="25"/>
  <c r="A851" i="25"/>
  <c r="AA850" i="25"/>
  <c r="Z850" i="25"/>
  <c r="Y850" i="25"/>
  <c r="X850" i="25"/>
  <c r="W850" i="25"/>
  <c r="P850" i="25" s="1"/>
  <c r="V850" i="25"/>
  <c r="U850" i="25"/>
  <c r="T850" i="25"/>
  <c r="S850" i="25"/>
  <c r="R850" i="25"/>
  <c r="Q850" i="25"/>
  <c r="L850" i="25"/>
  <c r="K850" i="25"/>
  <c r="J850" i="25"/>
  <c r="I850" i="25"/>
  <c r="H850" i="25"/>
  <c r="G850" i="25"/>
  <c r="F850" i="25"/>
  <c r="E850" i="25"/>
  <c r="D850" i="25"/>
  <c r="C850" i="25"/>
  <c r="B850" i="25"/>
  <c r="A850" i="25"/>
  <c r="AA849" i="25"/>
  <c r="Z849" i="25"/>
  <c r="Y849" i="25"/>
  <c r="X849" i="25"/>
  <c r="W849" i="25"/>
  <c r="P849" i="25" s="1"/>
  <c r="V849" i="25"/>
  <c r="U849" i="25"/>
  <c r="T849" i="25"/>
  <c r="S849" i="25"/>
  <c r="R849" i="25"/>
  <c r="Q849" i="25"/>
  <c r="L849" i="25"/>
  <c r="K849" i="25"/>
  <c r="J849" i="25"/>
  <c r="I849" i="25"/>
  <c r="H849" i="25"/>
  <c r="G849" i="25"/>
  <c r="F849" i="25"/>
  <c r="E849" i="25"/>
  <c r="D849" i="25"/>
  <c r="C849" i="25"/>
  <c r="B849" i="25"/>
  <c r="A849" i="25"/>
  <c r="AA848" i="25"/>
  <c r="Z848" i="25"/>
  <c r="Y848" i="25"/>
  <c r="X848" i="25"/>
  <c r="W848" i="25"/>
  <c r="P848" i="25" s="1"/>
  <c r="V848" i="25"/>
  <c r="U848" i="25"/>
  <c r="T848" i="25"/>
  <c r="S848" i="25"/>
  <c r="R848" i="25"/>
  <c r="Q848" i="25"/>
  <c r="L848" i="25"/>
  <c r="K848" i="25"/>
  <c r="J848" i="25"/>
  <c r="I848" i="25"/>
  <c r="H848" i="25"/>
  <c r="G848" i="25"/>
  <c r="F848" i="25"/>
  <c r="E848" i="25"/>
  <c r="D848" i="25"/>
  <c r="C848" i="25"/>
  <c r="B848" i="25"/>
  <c r="A848" i="25"/>
  <c r="AA847" i="25"/>
  <c r="Z847" i="25"/>
  <c r="Y847" i="25"/>
  <c r="X847" i="25"/>
  <c r="W847" i="25"/>
  <c r="P847" i="25" s="1"/>
  <c r="V847" i="25"/>
  <c r="U847" i="25"/>
  <c r="T847" i="25"/>
  <c r="S847" i="25"/>
  <c r="R847" i="25"/>
  <c r="Q847" i="25"/>
  <c r="L847" i="25"/>
  <c r="K847" i="25"/>
  <c r="J847" i="25"/>
  <c r="I847" i="25"/>
  <c r="H847" i="25"/>
  <c r="G847" i="25"/>
  <c r="F847" i="25"/>
  <c r="E847" i="25"/>
  <c r="D847" i="25"/>
  <c r="C847" i="25"/>
  <c r="B847" i="25"/>
  <c r="A847" i="25"/>
  <c r="AA846" i="25"/>
  <c r="Z846" i="25"/>
  <c r="Y846" i="25"/>
  <c r="X846" i="25"/>
  <c r="W846" i="25"/>
  <c r="O846" i="25" s="1"/>
  <c r="V846" i="25"/>
  <c r="U846" i="25"/>
  <c r="T846" i="25"/>
  <c r="S846" i="25"/>
  <c r="R846" i="25"/>
  <c r="Q846" i="25"/>
  <c r="L846" i="25"/>
  <c r="K846" i="25"/>
  <c r="J846" i="25"/>
  <c r="I846" i="25"/>
  <c r="H846" i="25"/>
  <c r="AD846" i="25" s="1"/>
  <c r="G846" i="25"/>
  <c r="F846" i="25"/>
  <c r="E846" i="25"/>
  <c r="D846" i="25"/>
  <c r="C846" i="25"/>
  <c r="B846" i="25"/>
  <c r="A846" i="25"/>
  <c r="AA845" i="25"/>
  <c r="Z845" i="25"/>
  <c r="Y845" i="25"/>
  <c r="X845" i="25"/>
  <c r="W845" i="25"/>
  <c r="P845" i="25" s="1"/>
  <c r="V845" i="25"/>
  <c r="U845" i="25"/>
  <c r="T845" i="25"/>
  <c r="S845" i="25"/>
  <c r="R845" i="25"/>
  <c r="Q845" i="25"/>
  <c r="L845" i="25"/>
  <c r="K845" i="25"/>
  <c r="J845" i="25"/>
  <c r="I845" i="25"/>
  <c r="H845" i="25"/>
  <c r="G845" i="25"/>
  <c r="F845" i="25"/>
  <c r="E845" i="25"/>
  <c r="D845" i="25"/>
  <c r="C845" i="25"/>
  <c r="B845" i="25"/>
  <c r="A845" i="25"/>
  <c r="AA844" i="25"/>
  <c r="Z844" i="25"/>
  <c r="Y844" i="25"/>
  <c r="X844" i="25"/>
  <c r="W844" i="25"/>
  <c r="N844" i="25" s="1"/>
  <c r="V844" i="25"/>
  <c r="U844" i="25"/>
  <c r="T844" i="25"/>
  <c r="S844" i="25"/>
  <c r="R844" i="25"/>
  <c r="Q844" i="25"/>
  <c r="L844" i="25"/>
  <c r="K844" i="25"/>
  <c r="J844" i="25"/>
  <c r="I844" i="25"/>
  <c r="H844" i="25"/>
  <c r="G844" i="25"/>
  <c r="F844" i="25"/>
  <c r="E844" i="25"/>
  <c r="D844" i="25"/>
  <c r="C844" i="25"/>
  <c r="B844" i="25"/>
  <c r="A844" i="25"/>
  <c r="AA843" i="25"/>
  <c r="Z843" i="25"/>
  <c r="Y843" i="25"/>
  <c r="X843" i="25"/>
  <c r="W843" i="25"/>
  <c r="N843" i="25" s="1"/>
  <c r="V843" i="25"/>
  <c r="U843" i="25"/>
  <c r="T843" i="25"/>
  <c r="S843" i="25"/>
  <c r="R843" i="25"/>
  <c r="Q843" i="25"/>
  <c r="L843" i="25"/>
  <c r="K843" i="25"/>
  <c r="J843" i="25"/>
  <c r="I843" i="25"/>
  <c r="H843" i="25"/>
  <c r="G843" i="25"/>
  <c r="F843" i="25"/>
  <c r="E843" i="25"/>
  <c r="D843" i="25"/>
  <c r="C843" i="25"/>
  <c r="B843" i="25"/>
  <c r="A843" i="25"/>
  <c r="AA842" i="25"/>
  <c r="Z842" i="25"/>
  <c r="Y842" i="25"/>
  <c r="X842" i="25"/>
  <c r="W842" i="25"/>
  <c r="P842" i="25" s="1"/>
  <c r="V842" i="25"/>
  <c r="U842" i="25"/>
  <c r="T842" i="25"/>
  <c r="S842" i="25"/>
  <c r="R842" i="25"/>
  <c r="Q842" i="25"/>
  <c r="L842" i="25"/>
  <c r="K842" i="25"/>
  <c r="J842" i="25"/>
  <c r="I842" i="25"/>
  <c r="H842" i="25"/>
  <c r="G842" i="25"/>
  <c r="F842" i="25"/>
  <c r="E842" i="25"/>
  <c r="D842" i="25"/>
  <c r="C842" i="25"/>
  <c r="B842" i="25"/>
  <c r="A842" i="25"/>
  <c r="AA841" i="25"/>
  <c r="Z841" i="25"/>
  <c r="Y841" i="25"/>
  <c r="X841" i="25"/>
  <c r="W841" i="25"/>
  <c r="P841" i="25" s="1"/>
  <c r="V841" i="25"/>
  <c r="U841" i="25"/>
  <c r="T841" i="25"/>
  <c r="S841" i="25"/>
  <c r="R841" i="25"/>
  <c r="Q841" i="25"/>
  <c r="L841" i="25"/>
  <c r="K841" i="25"/>
  <c r="J841" i="25"/>
  <c r="I841" i="25"/>
  <c r="H841" i="25"/>
  <c r="G841" i="25"/>
  <c r="F841" i="25"/>
  <c r="E841" i="25"/>
  <c r="D841" i="25"/>
  <c r="C841" i="25"/>
  <c r="B841" i="25"/>
  <c r="A841" i="25"/>
  <c r="AA840" i="25"/>
  <c r="Z840" i="25"/>
  <c r="Y840" i="25"/>
  <c r="X840" i="25"/>
  <c r="W840" i="25"/>
  <c r="P840" i="25" s="1"/>
  <c r="V840" i="25"/>
  <c r="U840" i="25"/>
  <c r="T840" i="25"/>
  <c r="S840" i="25"/>
  <c r="R840" i="25"/>
  <c r="Q840" i="25"/>
  <c r="L840" i="25"/>
  <c r="K840" i="25"/>
  <c r="J840" i="25"/>
  <c r="I840" i="25"/>
  <c r="H840" i="25"/>
  <c r="G840" i="25"/>
  <c r="F840" i="25"/>
  <c r="E840" i="25"/>
  <c r="D840" i="25"/>
  <c r="C840" i="25"/>
  <c r="B840" i="25"/>
  <c r="A840" i="25"/>
  <c r="AA839" i="25"/>
  <c r="Z839" i="25"/>
  <c r="Y839" i="25"/>
  <c r="X839" i="25"/>
  <c r="W839" i="25"/>
  <c r="P839" i="25" s="1"/>
  <c r="V839" i="25"/>
  <c r="U839" i="25"/>
  <c r="T839" i="25"/>
  <c r="S839" i="25"/>
  <c r="R839" i="25"/>
  <c r="Q839" i="25"/>
  <c r="L839" i="25"/>
  <c r="K839" i="25"/>
  <c r="J839" i="25"/>
  <c r="I839" i="25"/>
  <c r="H839" i="25"/>
  <c r="G839" i="25"/>
  <c r="F839" i="25"/>
  <c r="E839" i="25"/>
  <c r="D839" i="25"/>
  <c r="C839" i="25"/>
  <c r="B839" i="25"/>
  <c r="A839" i="25"/>
  <c r="AA838" i="25"/>
  <c r="Z838" i="25"/>
  <c r="Y838" i="25"/>
  <c r="X838" i="25"/>
  <c r="W838" i="25"/>
  <c r="V838" i="25"/>
  <c r="U838" i="25"/>
  <c r="T838" i="25"/>
  <c r="S838" i="25"/>
  <c r="R838" i="25"/>
  <c r="Q838" i="25"/>
  <c r="L838" i="25"/>
  <c r="K838" i="25"/>
  <c r="J838" i="25"/>
  <c r="I838" i="25"/>
  <c r="H838" i="25"/>
  <c r="G838" i="25"/>
  <c r="F838" i="25"/>
  <c r="E838" i="25"/>
  <c r="D838" i="25"/>
  <c r="C838" i="25"/>
  <c r="B838" i="25"/>
  <c r="A838" i="25"/>
  <c r="AA837" i="25"/>
  <c r="Z837" i="25"/>
  <c r="Y837" i="25"/>
  <c r="X837" i="25"/>
  <c r="W837" i="25"/>
  <c r="P837" i="25" s="1"/>
  <c r="V837" i="25"/>
  <c r="U837" i="25"/>
  <c r="T837" i="25"/>
  <c r="S837" i="25"/>
  <c r="R837" i="25"/>
  <c r="Q837" i="25"/>
  <c r="L837" i="25"/>
  <c r="K837" i="25"/>
  <c r="J837" i="25"/>
  <c r="I837" i="25"/>
  <c r="H837" i="25"/>
  <c r="G837" i="25"/>
  <c r="F837" i="25"/>
  <c r="E837" i="25"/>
  <c r="D837" i="25"/>
  <c r="C837" i="25"/>
  <c r="B837" i="25"/>
  <c r="A837" i="25"/>
  <c r="AA836" i="25"/>
  <c r="Z836" i="25"/>
  <c r="Y836" i="25"/>
  <c r="X836" i="25"/>
  <c r="W836" i="25"/>
  <c r="N836" i="25" s="1"/>
  <c r="V836" i="25"/>
  <c r="U836" i="25"/>
  <c r="T836" i="25"/>
  <c r="S836" i="25"/>
  <c r="R836" i="25"/>
  <c r="Q836" i="25"/>
  <c r="L836" i="25"/>
  <c r="K836" i="25"/>
  <c r="J836" i="25"/>
  <c r="I836" i="25"/>
  <c r="H836" i="25"/>
  <c r="G836" i="25"/>
  <c r="F836" i="25"/>
  <c r="E836" i="25"/>
  <c r="D836" i="25"/>
  <c r="C836" i="25"/>
  <c r="B836" i="25"/>
  <c r="A836" i="25"/>
  <c r="AA835" i="25"/>
  <c r="Z835" i="25"/>
  <c r="Y835" i="25"/>
  <c r="X835" i="25"/>
  <c r="W835" i="25"/>
  <c r="N835" i="25" s="1"/>
  <c r="V835" i="25"/>
  <c r="U835" i="25"/>
  <c r="T835" i="25"/>
  <c r="S835" i="25"/>
  <c r="R835" i="25"/>
  <c r="Q835" i="25"/>
  <c r="L835" i="25"/>
  <c r="K835" i="25"/>
  <c r="J835" i="25"/>
  <c r="I835" i="25"/>
  <c r="H835" i="25"/>
  <c r="G835" i="25"/>
  <c r="F835" i="25"/>
  <c r="E835" i="25"/>
  <c r="D835" i="25"/>
  <c r="C835" i="25"/>
  <c r="B835" i="25"/>
  <c r="A835" i="25"/>
  <c r="AA834" i="25"/>
  <c r="Z834" i="25"/>
  <c r="Y834" i="25"/>
  <c r="X834" i="25"/>
  <c r="W834" i="25"/>
  <c r="P834" i="25" s="1"/>
  <c r="V834" i="25"/>
  <c r="U834" i="25"/>
  <c r="T834" i="25"/>
  <c r="S834" i="25"/>
  <c r="R834" i="25"/>
  <c r="Q834" i="25"/>
  <c r="L834" i="25"/>
  <c r="K834" i="25"/>
  <c r="J834" i="25"/>
  <c r="I834" i="25"/>
  <c r="H834" i="25"/>
  <c r="G834" i="25"/>
  <c r="F834" i="25"/>
  <c r="E834" i="25"/>
  <c r="D834" i="25"/>
  <c r="C834" i="25"/>
  <c r="B834" i="25"/>
  <c r="A834" i="25"/>
  <c r="AA833" i="25"/>
  <c r="Z833" i="25"/>
  <c r="Y833" i="25"/>
  <c r="X833" i="25"/>
  <c r="W833" i="25"/>
  <c r="P833" i="25" s="1"/>
  <c r="V833" i="25"/>
  <c r="U833" i="25"/>
  <c r="T833" i="25"/>
  <c r="S833" i="25"/>
  <c r="R833" i="25"/>
  <c r="Q833" i="25"/>
  <c r="L833" i="25"/>
  <c r="K833" i="25"/>
  <c r="J833" i="25"/>
  <c r="I833" i="25"/>
  <c r="H833" i="25"/>
  <c r="G833" i="25"/>
  <c r="F833" i="25"/>
  <c r="E833" i="25"/>
  <c r="D833" i="25"/>
  <c r="C833" i="25"/>
  <c r="B833" i="25"/>
  <c r="A833" i="25"/>
  <c r="AA832" i="25"/>
  <c r="Z832" i="25"/>
  <c r="Y832" i="25"/>
  <c r="X832" i="25"/>
  <c r="W832" i="25"/>
  <c r="P832" i="25" s="1"/>
  <c r="V832" i="25"/>
  <c r="U832" i="25"/>
  <c r="T832" i="25"/>
  <c r="S832" i="25"/>
  <c r="R832" i="25"/>
  <c r="Q832" i="25"/>
  <c r="L832" i="25"/>
  <c r="K832" i="25"/>
  <c r="J832" i="25"/>
  <c r="I832" i="25"/>
  <c r="H832" i="25"/>
  <c r="G832" i="25"/>
  <c r="F832" i="25"/>
  <c r="E832" i="25"/>
  <c r="D832" i="25"/>
  <c r="C832" i="25"/>
  <c r="B832" i="25"/>
  <c r="A832" i="25"/>
  <c r="AA831" i="25"/>
  <c r="Z831" i="25"/>
  <c r="Y831" i="25"/>
  <c r="X831" i="25"/>
  <c r="W831" i="25"/>
  <c r="P831" i="25" s="1"/>
  <c r="V831" i="25"/>
  <c r="U831" i="25"/>
  <c r="T831" i="25"/>
  <c r="S831" i="25"/>
  <c r="R831" i="25"/>
  <c r="Q831" i="25"/>
  <c r="L831" i="25"/>
  <c r="K831" i="25"/>
  <c r="J831" i="25"/>
  <c r="I831" i="25"/>
  <c r="H831" i="25"/>
  <c r="G831" i="25"/>
  <c r="F831" i="25"/>
  <c r="E831" i="25"/>
  <c r="D831" i="25"/>
  <c r="C831" i="25"/>
  <c r="B831" i="25"/>
  <c r="A831" i="25"/>
  <c r="AA830" i="25"/>
  <c r="Z830" i="25"/>
  <c r="Y830" i="25"/>
  <c r="X830" i="25"/>
  <c r="W830" i="25"/>
  <c r="O830" i="25" s="1"/>
  <c r="V830" i="25"/>
  <c r="U830" i="25"/>
  <c r="T830" i="25"/>
  <c r="S830" i="25"/>
  <c r="R830" i="25"/>
  <c r="Q830" i="25"/>
  <c r="L830" i="25"/>
  <c r="K830" i="25"/>
  <c r="J830" i="25"/>
  <c r="I830" i="25"/>
  <c r="H830" i="25"/>
  <c r="G830" i="25"/>
  <c r="F830" i="25"/>
  <c r="E830" i="25"/>
  <c r="D830" i="25"/>
  <c r="C830" i="25"/>
  <c r="B830" i="25"/>
  <c r="A830" i="25"/>
  <c r="AA829" i="25"/>
  <c r="Z829" i="25"/>
  <c r="Y829" i="25"/>
  <c r="X829" i="25"/>
  <c r="W829" i="25"/>
  <c r="P829" i="25" s="1"/>
  <c r="V829" i="25"/>
  <c r="U829" i="25"/>
  <c r="T829" i="25"/>
  <c r="S829" i="25"/>
  <c r="R829" i="25"/>
  <c r="Q829" i="25"/>
  <c r="L829" i="25"/>
  <c r="K829" i="25"/>
  <c r="J829" i="25"/>
  <c r="I829" i="25"/>
  <c r="H829" i="25"/>
  <c r="G829" i="25"/>
  <c r="F829" i="25"/>
  <c r="E829" i="25"/>
  <c r="D829" i="25"/>
  <c r="C829" i="25"/>
  <c r="B829" i="25"/>
  <c r="A829" i="25"/>
  <c r="AA828" i="25"/>
  <c r="Z828" i="25"/>
  <c r="Y828" i="25"/>
  <c r="X828" i="25"/>
  <c r="W828" i="25"/>
  <c r="P828" i="25" s="1"/>
  <c r="V828" i="25"/>
  <c r="U828" i="25"/>
  <c r="T828" i="25"/>
  <c r="S828" i="25"/>
  <c r="R828" i="25"/>
  <c r="Q828" i="25"/>
  <c r="L828" i="25"/>
  <c r="K828" i="25"/>
  <c r="J828" i="25"/>
  <c r="I828" i="25"/>
  <c r="H828" i="25"/>
  <c r="G828" i="25"/>
  <c r="F828" i="25"/>
  <c r="E828" i="25"/>
  <c r="D828" i="25"/>
  <c r="C828" i="25"/>
  <c r="B828" i="25"/>
  <c r="A828" i="25"/>
  <c r="AA827" i="25"/>
  <c r="Z827" i="25"/>
  <c r="Y827" i="25"/>
  <c r="X827" i="25"/>
  <c r="W827" i="25"/>
  <c r="N827" i="25" s="1"/>
  <c r="V827" i="25"/>
  <c r="U827" i="25"/>
  <c r="T827" i="25"/>
  <c r="S827" i="25"/>
  <c r="R827" i="25"/>
  <c r="Q827" i="25"/>
  <c r="L827" i="25"/>
  <c r="K827" i="25"/>
  <c r="J827" i="25"/>
  <c r="I827" i="25"/>
  <c r="H827" i="25"/>
  <c r="G827" i="25"/>
  <c r="F827" i="25"/>
  <c r="E827" i="25"/>
  <c r="D827" i="25"/>
  <c r="C827" i="25"/>
  <c r="B827" i="25"/>
  <c r="A827" i="25"/>
  <c r="AA826" i="25"/>
  <c r="Z826" i="25"/>
  <c r="Y826" i="25"/>
  <c r="X826" i="25"/>
  <c r="W826" i="25"/>
  <c r="P826" i="25" s="1"/>
  <c r="V826" i="25"/>
  <c r="U826" i="25"/>
  <c r="T826" i="25"/>
  <c r="S826" i="25"/>
  <c r="R826" i="25"/>
  <c r="Q826" i="25"/>
  <c r="L826" i="25"/>
  <c r="K826" i="25"/>
  <c r="J826" i="25"/>
  <c r="I826" i="25"/>
  <c r="H826" i="25"/>
  <c r="G826" i="25"/>
  <c r="F826" i="25"/>
  <c r="E826" i="25"/>
  <c r="D826" i="25"/>
  <c r="C826" i="25"/>
  <c r="B826" i="25"/>
  <c r="A826" i="25"/>
  <c r="AA825" i="25"/>
  <c r="Z825" i="25"/>
  <c r="Y825" i="25"/>
  <c r="X825" i="25"/>
  <c r="W825" i="25"/>
  <c r="P825" i="25" s="1"/>
  <c r="V825" i="25"/>
  <c r="U825" i="25"/>
  <c r="T825" i="25"/>
  <c r="S825" i="25"/>
  <c r="R825" i="25"/>
  <c r="Q825" i="25"/>
  <c r="L825" i="25"/>
  <c r="K825" i="25"/>
  <c r="J825" i="25"/>
  <c r="I825" i="25"/>
  <c r="H825" i="25"/>
  <c r="G825" i="25"/>
  <c r="F825" i="25"/>
  <c r="E825" i="25"/>
  <c r="D825" i="25"/>
  <c r="C825" i="25"/>
  <c r="B825" i="25"/>
  <c r="A825" i="25"/>
  <c r="AA824" i="25"/>
  <c r="Z824" i="25"/>
  <c r="Y824" i="25"/>
  <c r="X824" i="25"/>
  <c r="W824" i="25"/>
  <c r="P824" i="25" s="1"/>
  <c r="V824" i="25"/>
  <c r="U824" i="25"/>
  <c r="T824" i="25"/>
  <c r="S824" i="25"/>
  <c r="R824" i="25"/>
  <c r="Q824" i="25"/>
  <c r="L824" i="25"/>
  <c r="K824" i="25"/>
  <c r="J824" i="25"/>
  <c r="I824" i="25"/>
  <c r="H824" i="25"/>
  <c r="AD824" i="25" s="1"/>
  <c r="G824" i="25"/>
  <c r="F824" i="25"/>
  <c r="E824" i="25"/>
  <c r="D824" i="25"/>
  <c r="C824" i="25"/>
  <c r="B824" i="25"/>
  <c r="A824" i="25"/>
  <c r="AA823" i="25"/>
  <c r="Z823" i="25"/>
  <c r="Y823" i="25"/>
  <c r="X823" i="25"/>
  <c r="W823" i="25"/>
  <c r="P823" i="25" s="1"/>
  <c r="V823" i="25"/>
  <c r="U823" i="25"/>
  <c r="T823" i="25"/>
  <c r="S823" i="25"/>
  <c r="R823" i="25"/>
  <c r="Q823" i="25"/>
  <c r="L823" i="25"/>
  <c r="K823" i="25"/>
  <c r="J823" i="25"/>
  <c r="I823" i="25"/>
  <c r="H823" i="25"/>
  <c r="G823" i="25"/>
  <c r="F823" i="25"/>
  <c r="E823" i="25"/>
  <c r="D823" i="25"/>
  <c r="C823" i="25"/>
  <c r="B823" i="25"/>
  <c r="A823" i="25"/>
  <c r="AA822" i="25"/>
  <c r="Z822" i="25"/>
  <c r="Y822" i="25"/>
  <c r="X822" i="25"/>
  <c r="W822" i="25"/>
  <c r="O822" i="25" s="1"/>
  <c r="V822" i="25"/>
  <c r="U822" i="25"/>
  <c r="T822" i="25"/>
  <c r="S822" i="25"/>
  <c r="R822" i="25"/>
  <c r="Q822" i="25"/>
  <c r="L822" i="25"/>
  <c r="K822" i="25"/>
  <c r="J822" i="25"/>
  <c r="I822" i="25"/>
  <c r="H822" i="25"/>
  <c r="G822" i="25"/>
  <c r="F822" i="25"/>
  <c r="E822" i="25"/>
  <c r="D822" i="25"/>
  <c r="C822" i="25"/>
  <c r="B822" i="25"/>
  <c r="A822" i="25"/>
  <c r="AA821" i="25"/>
  <c r="Z821" i="25"/>
  <c r="Y821" i="25"/>
  <c r="X821" i="25"/>
  <c r="W821" i="25"/>
  <c r="O821" i="25" s="1"/>
  <c r="V821" i="25"/>
  <c r="U821" i="25"/>
  <c r="T821" i="25"/>
  <c r="S821" i="25"/>
  <c r="R821" i="25"/>
  <c r="Q821" i="25"/>
  <c r="L821" i="25"/>
  <c r="K821" i="25"/>
  <c r="J821" i="25"/>
  <c r="I821" i="25"/>
  <c r="H821" i="25"/>
  <c r="G821" i="25"/>
  <c r="F821" i="25"/>
  <c r="E821" i="25"/>
  <c r="D821" i="25"/>
  <c r="C821" i="25"/>
  <c r="B821" i="25"/>
  <c r="A821" i="25"/>
  <c r="AA820" i="25"/>
  <c r="Z820" i="25"/>
  <c r="Y820" i="25"/>
  <c r="X820" i="25"/>
  <c r="W820" i="25"/>
  <c r="P820" i="25" s="1"/>
  <c r="V820" i="25"/>
  <c r="U820" i="25"/>
  <c r="T820" i="25"/>
  <c r="S820" i="25"/>
  <c r="R820" i="25"/>
  <c r="Q820" i="25"/>
  <c r="L820" i="25"/>
  <c r="K820" i="25"/>
  <c r="J820" i="25"/>
  <c r="I820" i="25"/>
  <c r="H820" i="25"/>
  <c r="G820" i="25"/>
  <c r="F820" i="25"/>
  <c r="E820" i="25"/>
  <c r="D820" i="25"/>
  <c r="C820" i="25"/>
  <c r="B820" i="25"/>
  <c r="A820" i="25"/>
  <c r="AA819" i="25"/>
  <c r="Z819" i="25"/>
  <c r="Y819" i="25"/>
  <c r="X819" i="25"/>
  <c r="W819" i="25"/>
  <c r="N819" i="25" s="1"/>
  <c r="V819" i="25"/>
  <c r="U819" i="25"/>
  <c r="T819" i="25"/>
  <c r="S819" i="25"/>
  <c r="R819" i="25"/>
  <c r="Q819" i="25"/>
  <c r="L819" i="25"/>
  <c r="K819" i="25"/>
  <c r="J819" i="25"/>
  <c r="I819" i="25"/>
  <c r="H819" i="25"/>
  <c r="G819" i="25"/>
  <c r="F819" i="25"/>
  <c r="E819" i="25"/>
  <c r="D819" i="25"/>
  <c r="C819" i="25"/>
  <c r="B819" i="25"/>
  <c r="A819" i="25"/>
  <c r="AA818" i="25"/>
  <c r="Z818" i="25"/>
  <c r="Y818" i="25"/>
  <c r="X818" i="25"/>
  <c r="W818" i="25"/>
  <c r="P818" i="25" s="1"/>
  <c r="V818" i="25"/>
  <c r="U818" i="25"/>
  <c r="T818" i="25"/>
  <c r="S818" i="25"/>
  <c r="R818" i="25"/>
  <c r="Q818" i="25"/>
  <c r="L818" i="25"/>
  <c r="K818" i="25"/>
  <c r="J818" i="25"/>
  <c r="I818" i="25"/>
  <c r="H818" i="25"/>
  <c r="G818" i="25"/>
  <c r="F818" i="25"/>
  <c r="E818" i="25"/>
  <c r="D818" i="25"/>
  <c r="C818" i="25"/>
  <c r="B818" i="25"/>
  <c r="A818" i="25"/>
  <c r="AA817" i="25"/>
  <c r="Z817" i="25"/>
  <c r="Y817" i="25"/>
  <c r="X817" i="25"/>
  <c r="W817" i="25"/>
  <c r="P817" i="25" s="1"/>
  <c r="V817" i="25"/>
  <c r="U817" i="25"/>
  <c r="T817" i="25"/>
  <c r="S817" i="25"/>
  <c r="R817" i="25"/>
  <c r="Q817" i="25"/>
  <c r="L817" i="25"/>
  <c r="K817" i="25"/>
  <c r="J817" i="25"/>
  <c r="I817" i="25"/>
  <c r="H817" i="25"/>
  <c r="G817" i="25"/>
  <c r="F817" i="25"/>
  <c r="E817" i="25"/>
  <c r="D817" i="25"/>
  <c r="C817" i="25"/>
  <c r="B817" i="25"/>
  <c r="A817" i="25"/>
  <c r="AA816" i="25"/>
  <c r="Z816" i="25"/>
  <c r="Y816" i="25"/>
  <c r="X816" i="25"/>
  <c r="W816" i="25"/>
  <c r="P816" i="25" s="1"/>
  <c r="V816" i="25"/>
  <c r="U816" i="25"/>
  <c r="T816" i="25"/>
  <c r="S816" i="25"/>
  <c r="R816" i="25"/>
  <c r="Q816" i="25"/>
  <c r="L816" i="25"/>
  <c r="K816" i="25"/>
  <c r="J816" i="25"/>
  <c r="I816" i="25"/>
  <c r="H816" i="25"/>
  <c r="G816" i="25"/>
  <c r="F816" i="25"/>
  <c r="E816" i="25"/>
  <c r="D816" i="25"/>
  <c r="C816" i="25"/>
  <c r="B816" i="25"/>
  <c r="A816" i="25"/>
  <c r="AA815" i="25"/>
  <c r="Z815" i="25"/>
  <c r="Y815" i="25"/>
  <c r="X815" i="25"/>
  <c r="W815" i="25"/>
  <c r="P815" i="25" s="1"/>
  <c r="V815" i="25"/>
  <c r="U815" i="25"/>
  <c r="T815" i="25"/>
  <c r="S815" i="25"/>
  <c r="R815" i="25"/>
  <c r="Q815" i="25"/>
  <c r="L815" i="25"/>
  <c r="K815" i="25"/>
  <c r="J815" i="25"/>
  <c r="I815" i="25"/>
  <c r="H815" i="25"/>
  <c r="G815" i="25"/>
  <c r="F815" i="25"/>
  <c r="E815" i="25"/>
  <c r="D815" i="25"/>
  <c r="C815" i="25"/>
  <c r="B815" i="25"/>
  <c r="A815" i="25"/>
  <c r="AA814" i="25"/>
  <c r="Z814" i="25"/>
  <c r="Y814" i="25"/>
  <c r="X814" i="25"/>
  <c r="W814" i="25"/>
  <c r="V814" i="25"/>
  <c r="U814" i="25"/>
  <c r="T814" i="25"/>
  <c r="S814" i="25"/>
  <c r="R814" i="25"/>
  <c r="Q814" i="25"/>
  <c r="L814" i="25"/>
  <c r="K814" i="25"/>
  <c r="J814" i="25"/>
  <c r="I814" i="25"/>
  <c r="H814" i="25"/>
  <c r="AD814" i="25" s="1"/>
  <c r="G814" i="25"/>
  <c r="F814" i="25"/>
  <c r="E814" i="25"/>
  <c r="D814" i="25"/>
  <c r="C814" i="25"/>
  <c r="B814" i="25"/>
  <c r="A814" i="25"/>
  <c r="AA813" i="25"/>
  <c r="Z813" i="25"/>
  <c r="Y813" i="25"/>
  <c r="X813" i="25"/>
  <c r="W813" i="25"/>
  <c r="O813" i="25" s="1"/>
  <c r="V813" i="25"/>
  <c r="U813" i="25"/>
  <c r="T813" i="25"/>
  <c r="S813" i="25"/>
  <c r="R813" i="25"/>
  <c r="Q813" i="25"/>
  <c r="L813" i="25"/>
  <c r="K813" i="25"/>
  <c r="J813" i="25"/>
  <c r="I813" i="25"/>
  <c r="H813" i="25"/>
  <c r="G813" i="25"/>
  <c r="F813" i="25"/>
  <c r="E813" i="25"/>
  <c r="D813" i="25"/>
  <c r="C813" i="25"/>
  <c r="B813" i="25"/>
  <c r="A813" i="25"/>
  <c r="AA812" i="25"/>
  <c r="Z812" i="25"/>
  <c r="Y812" i="25"/>
  <c r="X812" i="25"/>
  <c r="W812" i="25"/>
  <c r="P812" i="25" s="1"/>
  <c r="V812" i="25"/>
  <c r="U812" i="25"/>
  <c r="T812" i="25"/>
  <c r="S812" i="25"/>
  <c r="R812" i="25"/>
  <c r="Q812" i="25"/>
  <c r="L812" i="25"/>
  <c r="K812" i="25"/>
  <c r="J812" i="25"/>
  <c r="I812" i="25"/>
  <c r="H812" i="25"/>
  <c r="G812" i="25"/>
  <c r="F812" i="25"/>
  <c r="E812" i="25"/>
  <c r="D812" i="25"/>
  <c r="C812" i="25"/>
  <c r="B812" i="25"/>
  <c r="A812" i="25"/>
  <c r="AA811" i="25"/>
  <c r="Z811" i="25"/>
  <c r="Y811" i="25"/>
  <c r="X811" i="25"/>
  <c r="W811" i="25"/>
  <c r="P811" i="25" s="1"/>
  <c r="V811" i="25"/>
  <c r="U811" i="25"/>
  <c r="T811" i="25"/>
  <c r="S811" i="25"/>
  <c r="R811" i="25"/>
  <c r="Q811" i="25"/>
  <c r="L811" i="25"/>
  <c r="K811" i="25"/>
  <c r="J811" i="25"/>
  <c r="I811" i="25"/>
  <c r="H811" i="25"/>
  <c r="G811" i="25"/>
  <c r="F811" i="25"/>
  <c r="E811" i="25"/>
  <c r="D811" i="25"/>
  <c r="C811" i="25"/>
  <c r="B811" i="25"/>
  <c r="A811" i="25"/>
  <c r="AA810" i="25"/>
  <c r="Z810" i="25"/>
  <c r="Y810" i="25"/>
  <c r="X810" i="25"/>
  <c r="W810" i="25"/>
  <c r="P810" i="25" s="1"/>
  <c r="V810" i="25"/>
  <c r="U810" i="25"/>
  <c r="T810" i="25"/>
  <c r="S810" i="25"/>
  <c r="R810" i="25"/>
  <c r="Q810" i="25"/>
  <c r="L810" i="25"/>
  <c r="K810" i="25"/>
  <c r="J810" i="25"/>
  <c r="I810" i="25"/>
  <c r="H810" i="25"/>
  <c r="G810" i="25"/>
  <c r="F810" i="25"/>
  <c r="E810" i="25"/>
  <c r="D810" i="25"/>
  <c r="C810" i="25"/>
  <c r="B810" i="25"/>
  <c r="A810" i="25"/>
  <c r="AA809" i="25"/>
  <c r="Z809" i="25"/>
  <c r="Y809" i="25"/>
  <c r="X809" i="25"/>
  <c r="W809" i="25"/>
  <c r="P809" i="25" s="1"/>
  <c r="V809" i="25"/>
  <c r="U809" i="25"/>
  <c r="T809" i="25"/>
  <c r="S809" i="25"/>
  <c r="R809" i="25"/>
  <c r="Q809" i="25"/>
  <c r="L809" i="25"/>
  <c r="K809" i="25"/>
  <c r="J809" i="25"/>
  <c r="I809" i="25"/>
  <c r="H809" i="25"/>
  <c r="G809" i="25"/>
  <c r="F809" i="25"/>
  <c r="E809" i="25"/>
  <c r="D809" i="25"/>
  <c r="C809" i="25"/>
  <c r="B809" i="25"/>
  <c r="A809" i="25"/>
  <c r="AA808" i="25"/>
  <c r="Z808" i="25"/>
  <c r="Y808" i="25"/>
  <c r="X808" i="25"/>
  <c r="W808" i="25"/>
  <c r="P808" i="25" s="1"/>
  <c r="V808" i="25"/>
  <c r="U808" i="25"/>
  <c r="T808" i="25"/>
  <c r="S808" i="25"/>
  <c r="R808" i="25"/>
  <c r="Q808" i="25"/>
  <c r="L808" i="25"/>
  <c r="K808" i="25"/>
  <c r="J808" i="25"/>
  <c r="I808" i="25"/>
  <c r="H808" i="25"/>
  <c r="G808" i="25"/>
  <c r="F808" i="25"/>
  <c r="E808" i="25"/>
  <c r="D808" i="25"/>
  <c r="C808" i="25"/>
  <c r="B808" i="25"/>
  <c r="A808" i="25"/>
  <c r="AA807" i="25"/>
  <c r="Z807" i="25"/>
  <c r="Y807" i="25"/>
  <c r="X807" i="25"/>
  <c r="W807" i="25"/>
  <c r="N807" i="25" s="1"/>
  <c r="V807" i="25"/>
  <c r="U807" i="25"/>
  <c r="T807" i="25"/>
  <c r="S807" i="25"/>
  <c r="R807" i="25"/>
  <c r="Q807" i="25"/>
  <c r="L807" i="25"/>
  <c r="K807" i="25"/>
  <c r="J807" i="25"/>
  <c r="I807" i="25"/>
  <c r="H807" i="25"/>
  <c r="G807" i="25"/>
  <c r="F807" i="25"/>
  <c r="E807" i="25"/>
  <c r="D807" i="25"/>
  <c r="C807" i="25"/>
  <c r="B807" i="25"/>
  <c r="A807" i="25"/>
  <c r="AA806" i="25"/>
  <c r="Z806" i="25"/>
  <c r="Y806" i="25"/>
  <c r="X806" i="25"/>
  <c r="W806" i="25"/>
  <c r="V806" i="25"/>
  <c r="U806" i="25"/>
  <c r="T806" i="25"/>
  <c r="S806" i="25"/>
  <c r="R806" i="25"/>
  <c r="Q806" i="25"/>
  <c r="L806" i="25"/>
  <c r="K806" i="25"/>
  <c r="J806" i="25"/>
  <c r="I806" i="25"/>
  <c r="H806" i="25"/>
  <c r="G806" i="25"/>
  <c r="F806" i="25"/>
  <c r="E806" i="25"/>
  <c r="D806" i="25"/>
  <c r="C806" i="25"/>
  <c r="B806" i="25"/>
  <c r="A806" i="25"/>
  <c r="AA805" i="25"/>
  <c r="Z805" i="25"/>
  <c r="Y805" i="25"/>
  <c r="X805" i="25"/>
  <c r="W805" i="25"/>
  <c r="N805" i="25" s="1"/>
  <c r="V805" i="25"/>
  <c r="U805" i="25"/>
  <c r="T805" i="25"/>
  <c r="S805" i="25"/>
  <c r="R805" i="25"/>
  <c r="Q805" i="25"/>
  <c r="L805" i="25"/>
  <c r="K805" i="25"/>
  <c r="J805" i="25"/>
  <c r="I805" i="25"/>
  <c r="H805" i="25"/>
  <c r="G805" i="25"/>
  <c r="F805" i="25"/>
  <c r="E805" i="25"/>
  <c r="D805" i="25"/>
  <c r="C805" i="25"/>
  <c r="B805" i="25"/>
  <c r="A805" i="25"/>
  <c r="AA804" i="25"/>
  <c r="Z804" i="25"/>
  <c r="Y804" i="25"/>
  <c r="X804" i="25"/>
  <c r="W804" i="25"/>
  <c r="P804" i="25" s="1"/>
  <c r="V804" i="25"/>
  <c r="U804" i="25"/>
  <c r="T804" i="25"/>
  <c r="S804" i="25"/>
  <c r="R804" i="25"/>
  <c r="Q804" i="25"/>
  <c r="L804" i="25"/>
  <c r="K804" i="25"/>
  <c r="J804" i="25"/>
  <c r="I804" i="25"/>
  <c r="H804" i="25"/>
  <c r="G804" i="25"/>
  <c r="F804" i="25"/>
  <c r="E804" i="25"/>
  <c r="D804" i="25"/>
  <c r="C804" i="25"/>
  <c r="B804" i="25"/>
  <c r="A804" i="25"/>
  <c r="AA803" i="25"/>
  <c r="Z803" i="25"/>
  <c r="Y803" i="25"/>
  <c r="X803" i="25"/>
  <c r="W803" i="25"/>
  <c r="P803" i="25" s="1"/>
  <c r="V803" i="25"/>
  <c r="U803" i="25"/>
  <c r="T803" i="25"/>
  <c r="S803" i="25"/>
  <c r="R803" i="25"/>
  <c r="Q803" i="25"/>
  <c r="L803" i="25"/>
  <c r="K803" i="25"/>
  <c r="J803" i="25"/>
  <c r="I803" i="25"/>
  <c r="H803" i="25"/>
  <c r="G803" i="25"/>
  <c r="F803" i="25"/>
  <c r="E803" i="25"/>
  <c r="D803" i="25"/>
  <c r="C803" i="25"/>
  <c r="B803" i="25"/>
  <c r="A803" i="25"/>
  <c r="AA802" i="25"/>
  <c r="Z802" i="25"/>
  <c r="Y802" i="25"/>
  <c r="X802" i="25"/>
  <c r="W802" i="25"/>
  <c r="P802" i="25" s="1"/>
  <c r="V802" i="25"/>
  <c r="U802" i="25"/>
  <c r="T802" i="25"/>
  <c r="S802" i="25"/>
  <c r="R802" i="25"/>
  <c r="Q802" i="25"/>
  <c r="L802" i="25"/>
  <c r="K802" i="25"/>
  <c r="J802" i="25"/>
  <c r="I802" i="25"/>
  <c r="H802" i="25"/>
  <c r="G802" i="25"/>
  <c r="F802" i="25"/>
  <c r="E802" i="25"/>
  <c r="D802" i="25"/>
  <c r="C802" i="25"/>
  <c r="B802" i="25"/>
  <c r="A802" i="25"/>
  <c r="AA801" i="25"/>
  <c r="Z801" i="25"/>
  <c r="Y801" i="25"/>
  <c r="X801" i="25"/>
  <c r="W801" i="25"/>
  <c r="P801" i="25" s="1"/>
  <c r="V801" i="25"/>
  <c r="U801" i="25"/>
  <c r="T801" i="25"/>
  <c r="S801" i="25"/>
  <c r="R801" i="25"/>
  <c r="Q801" i="25"/>
  <c r="L801" i="25"/>
  <c r="K801" i="25"/>
  <c r="J801" i="25"/>
  <c r="I801" i="25"/>
  <c r="H801" i="25"/>
  <c r="G801" i="25"/>
  <c r="F801" i="25"/>
  <c r="E801" i="25"/>
  <c r="D801" i="25"/>
  <c r="C801" i="25"/>
  <c r="B801" i="25"/>
  <c r="A801" i="25"/>
  <c r="AA800" i="25"/>
  <c r="Z800" i="25"/>
  <c r="Y800" i="25"/>
  <c r="X800" i="25"/>
  <c r="W800" i="25"/>
  <c r="P800" i="25" s="1"/>
  <c r="V800" i="25"/>
  <c r="U800" i="25"/>
  <c r="T800" i="25"/>
  <c r="S800" i="25"/>
  <c r="R800" i="25"/>
  <c r="Q800" i="25"/>
  <c r="L800" i="25"/>
  <c r="K800" i="25"/>
  <c r="J800" i="25"/>
  <c r="I800" i="25"/>
  <c r="H800" i="25"/>
  <c r="G800" i="25"/>
  <c r="F800" i="25"/>
  <c r="E800" i="25"/>
  <c r="D800" i="25"/>
  <c r="C800" i="25"/>
  <c r="B800" i="25"/>
  <c r="A800" i="25"/>
  <c r="AA799" i="25"/>
  <c r="Z799" i="25"/>
  <c r="Y799" i="25"/>
  <c r="X799" i="25"/>
  <c r="W799" i="25"/>
  <c r="P799" i="25" s="1"/>
  <c r="V799" i="25"/>
  <c r="U799" i="25"/>
  <c r="T799" i="25"/>
  <c r="S799" i="25"/>
  <c r="R799" i="25"/>
  <c r="Q799" i="25"/>
  <c r="L799" i="25"/>
  <c r="K799" i="25"/>
  <c r="J799" i="25"/>
  <c r="I799" i="25"/>
  <c r="H799" i="25"/>
  <c r="G799" i="25"/>
  <c r="F799" i="25"/>
  <c r="E799" i="25"/>
  <c r="D799" i="25"/>
  <c r="C799" i="25"/>
  <c r="B799" i="25"/>
  <c r="A799" i="25"/>
  <c r="AA798" i="25"/>
  <c r="Z798" i="25"/>
  <c r="Y798" i="25"/>
  <c r="X798" i="25"/>
  <c r="W798" i="25"/>
  <c r="V798" i="25"/>
  <c r="U798" i="25"/>
  <c r="T798" i="25"/>
  <c r="S798" i="25"/>
  <c r="R798" i="25"/>
  <c r="Q798" i="25"/>
  <c r="L798" i="25"/>
  <c r="K798" i="25"/>
  <c r="J798" i="25"/>
  <c r="I798" i="25"/>
  <c r="H798" i="25"/>
  <c r="G798" i="25"/>
  <c r="F798" i="25"/>
  <c r="E798" i="25"/>
  <c r="D798" i="25"/>
  <c r="C798" i="25"/>
  <c r="B798" i="25"/>
  <c r="A798" i="25"/>
  <c r="AA797" i="25"/>
  <c r="Z797" i="25"/>
  <c r="Y797" i="25"/>
  <c r="X797" i="25"/>
  <c r="W797" i="25"/>
  <c r="N797" i="25" s="1"/>
  <c r="V797" i="25"/>
  <c r="U797" i="25"/>
  <c r="T797" i="25"/>
  <c r="S797" i="25"/>
  <c r="R797" i="25"/>
  <c r="Q797" i="25"/>
  <c r="L797" i="25"/>
  <c r="K797" i="25"/>
  <c r="J797" i="25"/>
  <c r="I797" i="25"/>
  <c r="H797" i="25"/>
  <c r="G797" i="25"/>
  <c r="F797" i="25"/>
  <c r="E797" i="25"/>
  <c r="D797" i="25"/>
  <c r="C797" i="25"/>
  <c r="B797" i="25"/>
  <c r="A797" i="25"/>
  <c r="AA796" i="25"/>
  <c r="Z796" i="25"/>
  <c r="Y796" i="25"/>
  <c r="X796" i="25"/>
  <c r="W796" i="25"/>
  <c r="P796" i="25" s="1"/>
  <c r="V796" i="25"/>
  <c r="U796" i="25"/>
  <c r="T796" i="25"/>
  <c r="S796" i="25"/>
  <c r="R796" i="25"/>
  <c r="Q796" i="25"/>
  <c r="L796" i="25"/>
  <c r="K796" i="25"/>
  <c r="J796" i="25"/>
  <c r="I796" i="25"/>
  <c r="H796" i="25"/>
  <c r="G796" i="25"/>
  <c r="F796" i="25"/>
  <c r="E796" i="25"/>
  <c r="D796" i="25"/>
  <c r="C796" i="25"/>
  <c r="B796" i="25"/>
  <c r="A796" i="25"/>
  <c r="AA795" i="25"/>
  <c r="Z795" i="25"/>
  <c r="Y795" i="25"/>
  <c r="X795" i="25"/>
  <c r="W795" i="25"/>
  <c r="P795" i="25" s="1"/>
  <c r="V795" i="25"/>
  <c r="U795" i="25"/>
  <c r="T795" i="25"/>
  <c r="S795" i="25"/>
  <c r="R795" i="25"/>
  <c r="Q795" i="25"/>
  <c r="L795" i="25"/>
  <c r="K795" i="25"/>
  <c r="J795" i="25"/>
  <c r="I795" i="25"/>
  <c r="H795" i="25"/>
  <c r="G795" i="25"/>
  <c r="F795" i="25"/>
  <c r="E795" i="25"/>
  <c r="D795" i="25"/>
  <c r="C795" i="25"/>
  <c r="B795" i="25"/>
  <c r="A795" i="25"/>
  <c r="AA794" i="25"/>
  <c r="Z794" i="25"/>
  <c r="Y794" i="25"/>
  <c r="X794" i="25"/>
  <c r="W794" i="25"/>
  <c r="P794" i="25" s="1"/>
  <c r="V794" i="25"/>
  <c r="U794" i="25"/>
  <c r="T794" i="25"/>
  <c r="S794" i="25"/>
  <c r="R794" i="25"/>
  <c r="Q794" i="25"/>
  <c r="L794" i="25"/>
  <c r="K794" i="25"/>
  <c r="J794" i="25"/>
  <c r="I794" i="25"/>
  <c r="H794" i="25"/>
  <c r="G794" i="25"/>
  <c r="F794" i="25"/>
  <c r="E794" i="25"/>
  <c r="D794" i="25"/>
  <c r="C794" i="25"/>
  <c r="B794" i="25"/>
  <c r="A794" i="25"/>
  <c r="AA793" i="25"/>
  <c r="Z793" i="25"/>
  <c r="Y793" i="25"/>
  <c r="X793" i="25"/>
  <c r="W793" i="25"/>
  <c r="P793" i="25" s="1"/>
  <c r="V793" i="25"/>
  <c r="U793" i="25"/>
  <c r="T793" i="25"/>
  <c r="S793" i="25"/>
  <c r="R793" i="25"/>
  <c r="Q793" i="25"/>
  <c r="L793" i="25"/>
  <c r="K793" i="25"/>
  <c r="J793" i="25"/>
  <c r="I793" i="25"/>
  <c r="H793" i="25"/>
  <c r="G793" i="25"/>
  <c r="F793" i="25"/>
  <c r="E793" i="25"/>
  <c r="D793" i="25"/>
  <c r="C793" i="25"/>
  <c r="B793" i="25"/>
  <c r="A793" i="25"/>
  <c r="AA792" i="25"/>
  <c r="Z792" i="25"/>
  <c r="Y792" i="25"/>
  <c r="X792" i="25"/>
  <c r="W792" i="25"/>
  <c r="V792" i="25"/>
  <c r="U792" i="25"/>
  <c r="T792" i="25"/>
  <c r="S792" i="25"/>
  <c r="R792" i="25"/>
  <c r="Q792" i="25"/>
  <c r="L792" i="25"/>
  <c r="K792" i="25"/>
  <c r="J792" i="25"/>
  <c r="I792" i="25"/>
  <c r="H792" i="25"/>
  <c r="AD792" i="25" s="1"/>
  <c r="G792" i="25"/>
  <c r="F792" i="25"/>
  <c r="E792" i="25"/>
  <c r="D792" i="25"/>
  <c r="C792" i="25"/>
  <c r="B792" i="25"/>
  <c r="A792" i="25"/>
  <c r="AA791" i="25"/>
  <c r="Z791" i="25"/>
  <c r="Y791" i="25"/>
  <c r="X791" i="25"/>
  <c r="W791" i="25"/>
  <c r="O791" i="25" s="1"/>
  <c r="V791" i="25"/>
  <c r="U791" i="25"/>
  <c r="T791" i="25"/>
  <c r="S791" i="25"/>
  <c r="R791" i="25"/>
  <c r="Q791" i="25"/>
  <c r="L791" i="25"/>
  <c r="K791" i="25"/>
  <c r="J791" i="25"/>
  <c r="I791" i="25"/>
  <c r="H791" i="25"/>
  <c r="G791" i="25"/>
  <c r="F791" i="25"/>
  <c r="E791" i="25"/>
  <c r="D791" i="25"/>
  <c r="C791" i="25"/>
  <c r="B791" i="25"/>
  <c r="A791" i="25"/>
  <c r="AA790" i="25"/>
  <c r="Z790" i="25"/>
  <c r="Y790" i="25"/>
  <c r="X790" i="25"/>
  <c r="W790" i="25"/>
  <c r="V790" i="25"/>
  <c r="U790" i="25"/>
  <c r="T790" i="25"/>
  <c r="S790" i="25"/>
  <c r="R790" i="25"/>
  <c r="Q790" i="25"/>
  <c r="L790" i="25"/>
  <c r="K790" i="25"/>
  <c r="J790" i="25"/>
  <c r="I790" i="25"/>
  <c r="H790" i="25"/>
  <c r="G790" i="25"/>
  <c r="F790" i="25"/>
  <c r="E790" i="25"/>
  <c r="D790" i="25"/>
  <c r="C790" i="25"/>
  <c r="B790" i="25"/>
  <c r="A790" i="25"/>
  <c r="AA789" i="25"/>
  <c r="Z789" i="25"/>
  <c r="Y789" i="25"/>
  <c r="X789" i="25"/>
  <c r="W789" i="25"/>
  <c r="N789" i="25" s="1"/>
  <c r="V789" i="25"/>
  <c r="U789" i="25"/>
  <c r="T789" i="25"/>
  <c r="S789" i="25"/>
  <c r="R789" i="25"/>
  <c r="Q789" i="25"/>
  <c r="L789" i="25"/>
  <c r="K789" i="25"/>
  <c r="J789" i="25"/>
  <c r="I789" i="25"/>
  <c r="H789" i="25"/>
  <c r="G789" i="25"/>
  <c r="F789" i="25"/>
  <c r="E789" i="25"/>
  <c r="D789" i="25"/>
  <c r="C789" i="25"/>
  <c r="B789" i="25"/>
  <c r="A789" i="25"/>
  <c r="AA788" i="25"/>
  <c r="Z788" i="25"/>
  <c r="Y788" i="25"/>
  <c r="X788" i="25"/>
  <c r="W788" i="25"/>
  <c r="P788" i="25" s="1"/>
  <c r="V788" i="25"/>
  <c r="U788" i="25"/>
  <c r="T788" i="25"/>
  <c r="S788" i="25"/>
  <c r="R788" i="25"/>
  <c r="Q788" i="25"/>
  <c r="L788" i="25"/>
  <c r="K788" i="25"/>
  <c r="J788" i="25"/>
  <c r="I788" i="25"/>
  <c r="H788" i="25"/>
  <c r="G788" i="25"/>
  <c r="F788" i="25"/>
  <c r="E788" i="25"/>
  <c r="D788" i="25"/>
  <c r="C788" i="25"/>
  <c r="B788" i="25"/>
  <c r="A788" i="25"/>
  <c r="AA787" i="25"/>
  <c r="Z787" i="25"/>
  <c r="Y787" i="25"/>
  <c r="X787" i="25"/>
  <c r="W787" i="25"/>
  <c r="P787" i="25" s="1"/>
  <c r="V787" i="25"/>
  <c r="U787" i="25"/>
  <c r="T787" i="25"/>
  <c r="S787" i="25"/>
  <c r="R787" i="25"/>
  <c r="Q787" i="25"/>
  <c r="L787" i="25"/>
  <c r="K787" i="25"/>
  <c r="J787" i="25"/>
  <c r="I787" i="25"/>
  <c r="H787" i="25"/>
  <c r="G787" i="25"/>
  <c r="F787" i="25"/>
  <c r="E787" i="25"/>
  <c r="D787" i="25"/>
  <c r="C787" i="25"/>
  <c r="B787" i="25"/>
  <c r="A787" i="25"/>
  <c r="AA786" i="25"/>
  <c r="Z786" i="25"/>
  <c r="Y786" i="25"/>
  <c r="X786" i="25"/>
  <c r="W786" i="25"/>
  <c r="P786" i="25" s="1"/>
  <c r="V786" i="25"/>
  <c r="U786" i="25"/>
  <c r="T786" i="25"/>
  <c r="S786" i="25"/>
  <c r="R786" i="25"/>
  <c r="Q786" i="25"/>
  <c r="L786" i="25"/>
  <c r="K786" i="25"/>
  <c r="J786" i="25"/>
  <c r="I786" i="25"/>
  <c r="H786" i="25"/>
  <c r="G786" i="25"/>
  <c r="F786" i="25"/>
  <c r="E786" i="25"/>
  <c r="D786" i="25"/>
  <c r="C786" i="25"/>
  <c r="B786" i="25"/>
  <c r="A786" i="25"/>
  <c r="AA785" i="25"/>
  <c r="Z785" i="25"/>
  <c r="Y785" i="25"/>
  <c r="X785" i="25"/>
  <c r="W785" i="25"/>
  <c r="N785" i="25" s="1"/>
  <c r="V785" i="25"/>
  <c r="U785" i="25"/>
  <c r="T785" i="25"/>
  <c r="S785" i="25"/>
  <c r="R785" i="25"/>
  <c r="Q785" i="25"/>
  <c r="L785" i="25"/>
  <c r="K785" i="25"/>
  <c r="J785" i="25"/>
  <c r="I785" i="25"/>
  <c r="H785" i="25"/>
  <c r="G785" i="25"/>
  <c r="F785" i="25"/>
  <c r="E785" i="25"/>
  <c r="D785" i="25"/>
  <c r="C785" i="25"/>
  <c r="B785" i="25"/>
  <c r="A785" i="25"/>
  <c r="AA784" i="25"/>
  <c r="Z784" i="25"/>
  <c r="Y784" i="25"/>
  <c r="X784" i="25"/>
  <c r="W784" i="25"/>
  <c r="P784" i="25" s="1"/>
  <c r="V784" i="25"/>
  <c r="U784" i="25"/>
  <c r="T784" i="25"/>
  <c r="S784" i="25"/>
  <c r="R784" i="25"/>
  <c r="Q784" i="25"/>
  <c r="L784" i="25"/>
  <c r="K784" i="25"/>
  <c r="J784" i="25"/>
  <c r="I784" i="25"/>
  <c r="H784" i="25"/>
  <c r="G784" i="25"/>
  <c r="F784" i="25"/>
  <c r="E784" i="25"/>
  <c r="D784" i="25"/>
  <c r="C784" i="25"/>
  <c r="B784" i="25"/>
  <c r="A784" i="25"/>
  <c r="AA783" i="25"/>
  <c r="Z783" i="25"/>
  <c r="Y783" i="25"/>
  <c r="X783" i="25"/>
  <c r="W783" i="25"/>
  <c r="P783" i="25" s="1"/>
  <c r="V783" i="25"/>
  <c r="U783" i="25"/>
  <c r="T783" i="25"/>
  <c r="S783" i="25"/>
  <c r="R783" i="25"/>
  <c r="Q783" i="25"/>
  <c r="L783" i="25"/>
  <c r="K783" i="25"/>
  <c r="J783" i="25"/>
  <c r="I783" i="25"/>
  <c r="H783" i="25"/>
  <c r="G783" i="25"/>
  <c r="F783" i="25"/>
  <c r="E783" i="25"/>
  <c r="D783" i="25"/>
  <c r="C783" i="25"/>
  <c r="B783" i="25"/>
  <c r="A783" i="25"/>
  <c r="AA782" i="25"/>
  <c r="Z782" i="25"/>
  <c r="Y782" i="25"/>
  <c r="X782" i="25"/>
  <c r="W782" i="25"/>
  <c r="V782" i="25"/>
  <c r="U782" i="25"/>
  <c r="T782" i="25"/>
  <c r="S782" i="25"/>
  <c r="R782" i="25"/>
  <c r="Q782" i="25"/>
  <c r="L782" i="25"/>
  <c r="K782" i="25"/>
  <c r="J782" i="25"/>
  <c r="I782" i="25"/>
  <c r="H782" i="25"/>
  <c r="G782" i="25"/>
  <c r="F782" i="25"/>
  <c r="E782" i="25"/>
  <c r="D782" i="25"/>
  <c r="C782" i="25"/>
  <c r="B782" i="25"/>
  <c r="A782" i="25"/>
  <c r="AA781" i="25"/>
  <c r="Z781" i="25"/>
  <c r="Y781" i="25"/>
  <c r="X781" i="25"/>
  <c r="W781" i="25"/>
  <c r="N781" i="25" s="1"/>
  <c r="V781" i="25"/>
  <c r="U781" i="25"/>
  <c r="T781" i="25"/>
  <c r="S781" i="25"/>
  <c r="R781" i="25"/>
  <c r="Q781" i="25"/>
  <c r="L781" i="25"/>
  <c r="K781" i="25"/>
  <c r="J781" i="25"/>
  <c r="I781" i="25"/>
  <c r="H781" i="25"/>
  <c r="G781" i="25"/>
  <c r="F781" i="25"/>
  <c r="E781" i="25"/>
  <c r="D781" i="25"/>
  <c r="C781" i="25"/>
  <c r="B781" i="25"/>
  <c r="A781" i="25"/>
  <c r="AA780" i="25"/>
  <c r="Z780" i="25"/>
  <c r="Y780" i="25"/>
  <c r="X780" i="25"/>
  <c r="W780" i="25"/>
  <c r="P780" i="25" s="1"/>
  <c r="V780" i="25"/>
  <c r="U780" i="25"/>
  <c r="T780" i="25"/>
  <c r="S780" i="25"/>
  <c r="R780" i="25"/>
  <c r="Q780" i="25"/>
  <c r="L780" i="25"/>
  <c r="K780" i="25"/>
  <c r="J780" i="25"/>
  <c r="I780" i="25"/>
  <c r="H780" i="25"/>
  <c r="G780" i="25"/>
  <c r="F780" i="25"/>
  <c r="E780" i="25"/>
  <c r="D780" i="25"/>
  <c r="C780" i="25"/>
  <c r="B780" i="25"/>
  <c r="A780" i="25"/>
  <c r="AA779" i="25"/>
  <c r="Z779" i="25"/>
  <c r="Y779" i="25"/>
  <c r="X779" i="25"/>
  <c r="W779" i="25"/>
  <c r="P779" i="25" s="1"/>
  <c r="V779" i="25"/>
  <c r="U779" i="25"/>
  <c r="T779" i="25"/>
  <c r="S779" i="25"/>
  <c r="R779" i="25"/>
  <c r="Q779" i="25"/>
  <c r="L779" i="25"/>
  <c r="K779" i="25"/>
  <c r="J779" i="25"/>
  <c r="I779" i="25"/>
  <c r="H779" i="25"/>
  <c r="G779" i="25"/>
  <c r="F779" i="25"/>
  <c r="E779" i="25"/>
  <c r="D779" i="25"/>
  <c r="C779" i="25"/>
  <c r="B779" i="25"/>
  <c r="A779" i="25"/>
  <c r="AA778" i="25"/>
  <c r="Z778" i="25"/>
  <c r="Y778" i="25"/>
  <c r="X778" i="25"/>
  <c r="W778" i="25"/>
  <c r="P778" i="25" s="1"/>
  <c r="V778" i="25"/>
  <c r="U778" i="25"/>
  <c r="T778" i="25"/>
  <c r="S778" i="25"/>
  <c r="R778" i="25"/>
  <c r="Q778" i="25"/>
  <c r="L778" i="25"/>
  <c r="K778" i="25"/>
  <c r="J778" i="25"/>
  <c r="I778" i="25"/>
  <c r="H778" i="25"/>
  <c r="G778" i="25"/>
  <c r="F778" i="25"/>
  <c r="E778" i="25"/>
  <c r="D778" i="25"/>
  <c r="C778" i="25"/>
  <c r="B778" i="25"/>
  <c r="A778" i="25"/>
  <c r="AA777" i="25"/>
  <c r="Z777" i="25"/>
  <c r="Y777" i="25"/>
  <c r="X777" i="25"/>
  <c r="W777" i="25"/>
  <c r="V777" i="25"/>
  <c r="U777" i="25"/>
  <c r="T777" i="25"/>
  <c r="S777" i="25"/>
  <c r="R777" i="25"/>
  <c r="Q777" i="25"/>
  <c r="L777" i="25"/>
  <c r="K777" i="25"/>
  <c r="J777" i="25"/>
  <c r="I777" i="25"/>
  <c r="H777" i="25"/>
  <c r="G777" i="25"/>
  <c r="F777" i="25"/>
  <c r="E777" i="25"/>
  <c r="D777" i="25"/>
  <c r="C777" i="25"/>
  <c r="B777" i="25"/>
  <c r="A777" i="25"/>
  <c r="AA776" i="25"/>
  <c r="Z776" i="25"/>
  <c r="Y776" i="25"/>
  <c r="X776" i="25"/>
  <c r="W776" i="25"/>
  <c r="P776" i="25" s="1"/>
  <c r="V776" i="25"/>
  <c r="U776" i="25"/>
  <c r="T776" i="25"/>
  <c r="S776" i="25"/>
  <c r="R776" i="25"/>
  <c r="Q776" i="25"/>
  <c r="L776" i="25"/>
  <c r="K776" i="25"/>
  <c r="J776" i="25"/>
  <c r="I776" i="25"/>
  <c r="H776" i="25"/>
  <c r="G776" i="25"/>
  <c r="F776" i="25"/>
  <c r="E776" i="25"/>
  <c r="D776" i="25"/>
  <c r="C776" i="25"/>
  <c r="B776" i="25"/>
  <c r="A776" i="25"/>
  <c r="AA775" i="25"/>
  <c r="Z775" i="25"/>
  <c r="Y775" i="25"/>
  <c r="X775" i="25"/>
  <c r="W775" i="25"/>
  <c r="P775" i="25" s="1"/>
  <c r="V775" i="25"/>
  <c r="U775" i="25"/>
  <c r="T775" i="25"/>
  <c r="S775" i="25"/>
  <c r="R775" i="25"/>
  <c r="Q775" i="25"/>
  <c r="L775" i="25"/>
  <c r="K775" i="25"/>
  <c r="J775" i="25"/>
  <c r="I775" i="25"/>
  <c r="H775" i="25"/>
  <c r="G775" i="25"/>
  <c r="F775" i="25"/>
  <c r="E775" i="25"/>
  <c r="D775" i="25"/>
  <c r="C775" i="25"/>
  <c r="B775" i="25"/>
  <c r="A775" i="25"/>
  <c r="AA774" i="25"/>
  <c r="Z774" i="25"/>
  <c r="Y774" i="25"/>
  <c r="X774" i="25"/>
  <c r="W774" i="25"/>
  <c r="V774" i="25"/>
  <c r="U774" i="25"/>
  <c r="T774" i="25"/>
  <c r="S774" i="25"/>
  <c r="R774" i="25"/>
  <c r="Q774" i="25"/>
  <c r="L774" i="25"/>
  <c r="K774" i="25"/>
  <c r="J774" i="25"/>
  <c r="I774" i="25"/>
  <c r="H774" i="25"/>
  <c r="G774" i="25"/>
  <c r="F774" i="25"/>
  <c r="E774" i="25"/>
  <c r="D774" i="25"/>
  <c r="C774" i="25"/>
  <c r="B774" i="25"/>
  <c r="A774" i="25"/>
  <c r="AA773" i="25"/>
  <c r="Z773" i="25"/>
  <c r="Y773" i="25"/>
  <c r="X773" i="25"/>
  <c r="W773" i="25"/>
  <c r="P773" i="25" s="1"/>
  <c r="V773" i="25"/>
  <c r="U773" i="25"/>
  <c r="T773" i="25"/>
  <c r="S773" i="25"/>
  <c r="R773" i="25"/>
  <c r="Q773" i="25"/>
  <c r="L773" i="25"/>
  <c r="K773" i="25"/>
  <c r="J773" i="25"/>
  <c r="I773" i="25"/>
  <c r="H773" i="25"/>
  <c r="G773" i="25"/>
  <c r="F773" i="25"/>
  <c r="E773" i="25"/>
  <c r="D773" i="25"/>
  <c r="C773" i="25"/>
  <c r="B773" i="25"/>
  <c r="A773" i="25"/>
  <c r="AA772" i="25"/>
  <c r="Z772" i="25"/>
  <c r="Y772" i="25"/>
  <c r="X772" i="25"/>
  <c r="W772" i="25"/>
  <c r="P772" i="25" s="1"/>
  <c r="V772" i="25"/>
  <c r="U772" i="25"/>
  <c r="T772" i="25"/>
  <c r="S772" i="25"/>
  <c r="R772" i="25"/>
  <c r="Q772" i="25"/>
  <c r="L772" i="25"/>
  <c r="K772" i="25"/>
  <c r="J772" i="25"/>
  <c r="I772" i="25"/>
  <c r="H772" i="25"/>
  <c r="G772" i="25"/>
  <c r="F772" i="25"/>
  <c r="E772" i="25"/>
  <c r="D772" i="25"/>
  <c r="C772" i="25"/>
  <c r="B772" i="25"/>
  <c r="A772" i="25"/>
  <c r="AA771" i="25"/>
  <c r="Z771" i="25"/>
  <c r="Y771" i="25"/>
  <c r="X771" i="25"/>
  <c r="W771" i="25"/>
  <c r="P771" i="25" s="1"/>
  <c r="V771" i="25"/>
  <c r="U771" i="25"/>
  <c r="T771" i="25"/>
  <c r="S771" i="25"/>
  <c r="R771" i="25"/>
  <c r="Q771" i="25"/>
  <c r="L771" i="25"/>
  <c r="K771" i="25"/>
  <c r="J771" i="25"/>
  <c r="I771" i="25"/>
  <c r="H771" i="25"/>
  <c r="G771" i="25"/>
  <c r="F771" i="25"/>
  <c r="E771" i="25"/>
  <c r="D771" i="25"/>
  <c r="C771" i="25"/>
  <c r="B771" i="25"/>
  <c r="A771" i="25"/>
  <c r="AA770" i="25"/>
  <c r="Z770" i="25"/>
  <c r="Y770" i="25"/>
  <c r="X770" i="25"/>
  <c r="W770" i="25"/>
  <c r="V770" i="25"/>
  <c r="U770" i="25"/>
  <c r="T770" i="25"/>
  <c r="S770" i="25"/>
  <c r="R770" i="25"/>
  <c r="Q770" i="25"/>
  <c r="L770" i="25"/>
  <c r="K770" i="25"/>
  <c r="J770" i="25"/>
  <c r="I770" i="25"/>
  <c r="H770" i="25"/>
  <c r="G770" i="25"/>
  <c r="F770" i="25"/>
  <c r="E770" i="25"/>
  <c r="D770" i="25"/>
  <c r="C770" i="25"/>
  <c r="B770" i="25"/>
  <c r="A770" i="25"/>
  <c r="AA769" i="25"/>
  <c r="Z769" i="25"/>
  <c r="Y769" i="25"/>
  <c r="X769" i="25"/>
  <c r="W769" i="25"/>
  <c r="N769" i="25" s="1"/>
  <c r="V769" i="25"/>
  <c r="U769" i="25"/>
  <c r="T769" i="25"/>
  <c r="S769" i="25"/>
  <c r="R769" i="25"/>
  <c r="Q769" i="25"/>
  <c r="L769" i="25"/>
  <c r="K769" i="25"/>
  <c r="J769" i="25"/>
  <c r="I769" i="25"/>
  <c r="H769" i="25"/>
  <c r="G769" i="25"/>
  <c r="F769" i="25"/>
  <c r="E769" i="25"/>
  <c r="D769" i="25"/>
  <c r="C769" i="25"/>
  <c r="B769" i="25"/>
  <c r="A769" i="25"/>
  <c r="AA768" i="25"/>
  <c r="Z768" i="25"/>
  <c r="Y768" i="25"/>
  <c r="X768" i="25"/>
  <c r="W768" i="25"/>
  <c r="P768" i="25" s="1"/>
  <c r="V768" i="25"/>
  <c r="U768" i="25"/>
  <c r="T768" i="25"/>
  <c r="S768" i="25"/>
  <c r="R768" i="25"/>
  <c r="Q768" i="25"/>
  <c r="L768" i="25"/>
  <c r="K768" i="25"/>
  <c r="J768" i="25"/>
  <c r="I768" i="25"/>
  <c r="H768" i="25"/>
  <c r="G768" i="25"/>
  <c r="F768" i="25"/>
  <c r="E768" i="25"/>
  <c r="D768" i="25"/>
  <c r="C768" i="25"/>
  <c r="B768" i="25"/>
  <c r="A768" i="25"/>
  <c r="AA767" i="25"/>
  <c r="Z767" i="25"/>
  <c r="Y767" i="25"/>
  <c r="X767" i="25"/>
  <c r="W767" i="25"/>
  <c r="P767" i="25" s="1"/>
  <c r="V767" i="25"/>
  <c r="U767" i="25"/>
  <c r="T767" i="25"/>
  <c r="S767" i="25"/>
  <c r="R767" i="25"/>
  <c r="Q767" i="25"/>
  <c r="L767" i="25"/>
  <c r="K767" i="25"/>
  <c r="J767" i="25"/>
  <c r="I767" i="25"/>
  <c r="H767" i="25"/>
  <c r="G767" i="25"/>
  <c r="F767" i="25"/>
  <c r="E767" i="25"/>
  <c r="D767" i="25"/>
  <c r="C767" i="25"/>
  <c r="B767" i="25"/>
  <c r="A767" i="25"/>
  <c r="AA766" i="25"/>
  <c r="Z766" i="25"/>
  <c r="Y766" i="25"/>
  <c r="X766" i="25"/>
  <c r="W766" i="25"/>
  <c r="V766" i="25"/>
  <c r="U766" i="25"/>
  <c r="T766" i="25"/>
  <c r="S766" i="25"/>
  <c r="R766" i="25"/>
  <c r="Q766" i="25"/>
  <c r="L766" i="25"/>
  <c r="K766" i="25"/>
  <c r="J766" i="25"/>
  <c r="I766" i="25"/>
  <c r="H766" i="25"/>
  <c r="G766" i="25"/>
  <c r="F766" i="25"/>
  <c r="E766" i="25"/>
  <c r="D766" i="25"/>
  <c r="C766" i="25"/>
  <c r="B766" i="25"/>
  <c r="A766" i="25"/>
  <c r="AA765" i="25"/>
  <c r="Z765" i="25"/>
  <c r="Y765" i="25"/>
  <c r="X765" i="25"/>
  <c r="W765" i="25"/>
  <c r="P765" i="25" s="1"/>
  <c r="V765" i="25"/>
  <c r="U765" i="25"/>
  <c r="T765" i="25"/>
  <c r="S765" i="25"/>
  <c r="R765" i="25"/>
  <c r="Q765" i="25"/>
  <c r="L765" i="25"/>
  <c r="K765" i="25"/>
  <c r="J765" i="25"/>
  <c r="I765" i="25"/>
  <c r="H765" i="25"/>
  <c r="G765" i="25"/>
  <c r="F765" i="25"/>
  <c r="E765" i="25"/>
  <c r="D765" i="25"/>
  <c r="C765" i="25"/>
  <c r="B765" i="25"/>
  <c r="A765" i="25"/>
  <c r="AA764" i="25"/>
  <c r="Z764" i="25"/>
  <c r="Y764" i="25"/>
  <c r="X764" i="25"/>
  <c r="W764" i="25"/>
  <c r="P764" i="25" s="1"/>
  <c r="V764" i="25"/>
  <c r="U764" i="25"/>
  <c r="T764" i="25"/>
  <c r="S764" i="25"/>
  <c r="R764" i="25"/>
  <c r="Q764" i="25"/>
  <c r="L764" i="25"/>
  <c r="K764" i="25"/>
  <c r="J764" i="25"/>
  <c r="I764" i="25"/>
  <c r="H764" i="25"/>
  <c r="G764" i="25"/>
  <c r="F764" i="25"/>
  <c r="E764" i="25"/>
  <c r="D764" i="25"/>
  <c r="C764" i="25"/>
  <c r="B764" i="25"/>
  <c r="A764" i="25"/>
  <c r="AA763" i="25"/>
  <c r="Z763" i="25"/>
  <c r="Y763" i="25"/>
  <c r="X763" i="25"/>
  <c r="W763" i="25"/>
  <c r="N763" i="25" s="1"/>
  <c r="V763" i="25"/>
  <c r="U763" i="25"/>
  <c r="T763" i="25"/>
  <c r="S763" i="25"/>
  <c r="R763" i="25"/>
  <c r="Q763" i="25"/>
  <c r="L763" i="25"/>
  <c r="K763" i="25"/>
  <c r="J763" i="25"/>
  <c r="I763" i="25"/>
  <c r="H763" i="25"/>
  <c r="G763" i="25"/>
  <c r="F763" i="25"/>
  <c r="E763" i="25"/>
  <c r="D763" i="25"/>
  <c r="C763" i="25"/>
  <c r="B763" i="25"/>
  <c r="A763" i="25"/>
  <c r="AA762" i="25"/>
  <c r="Z762" i="25"/>
  <c r="Y762" i="25"/>
  <c r="X762" i="25"/>
  <c r="W762" i="25"/>
  <c r="P762" i="25" s="1"/>
  <c r="V762" i="25"/>
  <c r="U762" i="25"/>
  <c r="T762" i="25"/>
  <c r="S762" i="25"/>
  <c r="R762" i="25"/>
  <c r="Q762" i="25"/>
  <c r="L762" i="25"/>
  <c r="K762" i="25"/>
  <c r="J762" i="25"/>
  <c r="I762" i="25"/>
  <c r="H762" i="25"/>
  <c r="G762" i="25"/>
  <c r="F762" i="25"/>
  <c r="E762" i="25"/>
  <c r="D762" i="25"/>
  <c r="C762" i="25"/>
  <c r="B762" i="25"/>
  <c r="A762" i="25"/>
  <c r="AA761" i="25"/>
  <c r="Z761" i="25"/>
  <c r="Y761" i="25"/>
  <c r="X761" i="25"/>
  <c r="W761" i="25"/>
  <c r="N761" i="25" s="1"/>
  <c r="V761" i="25"/>
  <c r="U761" i="25"/>
  <c r="T761" i="25"/>
  <c r="S761" i="25"/>
  <c r="R761" i="25"/>
  <c r="Q761" i="25"/>
  <c r="L761" i="25"/>
  <c r="K761" i="25"/>
  <c r="J761" i="25"/>
  <c r="I761" i="25"/>
  <c r="H761" i="25"/>
  <c r="G761" i="25"/>
  <c r="F761" i="25"/>
  <c r="E761" i="25"/>
  <c r="D761" i="25"/>
  <c r="C761" i="25"/>
  <c r="B761" i="25"/>
  <c r="A761" i="25"/>
  <c r="AA760" i="25"/>
  <c r="Z760" i="25"/>
  <c r="Y760" i="25"/>
  <c r="X760" i="25"/>
  <c r="W760" i="25"/>
  <c r="P760" i="25" s="1"/>
  <c r="V760" i="25"/>
  <c r="U760" i="25"/>
  <c r="T760" i="25"/>
  <c r="S760" i="25"/>
  <c r="R760" i="25"/>
  <c r="Q760" i="25"/>
  <c r="L760" i="25"/>
  <c r="K760" i="25"/>
  <c r="J760" i="25"/>
  <c r="I760" i="25"/>
  <c r="H760" i="25"/>
  <c r="AD760" i="25" s="1"/>
  <c r="G760" i="25"/>
  <c r="F760" i="25"/>
  <c r="E760" i="25"/>
  <c r="D760" i="25"/>
  <c r="C760" i="25"/>
  <c r="B760" i="25"/>
  <c r="A760" i="25"/>
  <c r="AA759" i="25"/>
  <c r="Z759" i="25"/>
  <c r="Y759" i="25"/>
  <c r="X759" i="25"/>
  <c r="W759" i="25"/>
  <c r="P759" i="25" s="1"/>
  <c r="V759" i="25"/>
  <c r="U759" i="25"/>
  <c r="T759" i="25"/>
  <c r="S759" i="25"/>
  <c r="R759" i="25"/>
  <c r="Q759" i="25"/>
  <c r="L759" i="25"/>
  <c r="K759" i="25"/>
  <c r="J759" i="25"/>
  <c r="I759" i="25"/>
  <c r="H759" i="25"/>
  <c r="G759" i="25"/>
  <c r="F759" i="25"/>
  <c r="E759" i="25"/>
  <c r="D759" i="25"/>
  <c r="C759" i="25"/>
  <c r="B759" i="25"/>
  <c r="A759" i="25"/>
  <c r="AA758" i="25"/>
  <c r="Z758" i="25"/>
  <c r="Y758" i="25"/>
  <c r="X758" i="25"/>
  <c r="W758" i="25"/>
  <c r="O758" i="25" s="1"/>
  <c r="V758" i="25"/>
  <c r="U758" i="25"/>
  <c r="T758" i="25"/>
  <c r="S758" i="25"/>
  <c r="R758" i="25"/>
  <c r="Q758" i="25"/>
  <c r="L758" i="25"/>
  <c r="K758" i="25"/>
  <c r="J758" i="25"/>
  <c r="I758" i="25"/>
  <c r="H758" i="25"/>
  <c r="G758" i="25"/>
  <c r="F758" i="25"/>
  <c r="E758" i="25"/>
  <c r="D758" i="25"/>
  <c r="C758" i="25"/>
  <c r="B758" i="25"/>
  <c r="A758" i="25"/>
  <c r="AA757" i="25"/>
  <c r="Z757" i="25"/>
  <c r="Y757" i="25"/>
  <c r="X757" i="25"/>
  <c r="W757" i="25"/>
  <c r="P757" i="25" s="1"/>
  <c r="V757" i="25"/>
  <c r="U757" i="25"/>
  <c r="T757" i="25"/>
  <c r="S757" i="25"/>
  <c r="R757" i="25"/>
  <c r="Q757" i="25"/>
  <c r="L757" i="25"/>
  <c r="K757" i="25"/>
  <c r="J757" i="25"/>
  <c r="I757" i="25"/>
  <c r="H757" i="25"/>
  <c r="G757" i="25"/>
  <c r="F757" i="25"/>
  <c r="E757" i="25"/>
  <c r="D757" i="25"/>
  <c r="C757" i="25"/>
  <c r="B757" i="25"/>
  <c r="A757" i="25"/>
  <c r="AA756" i="25"/>
  <c r="Z756" i="25"/>
  <c r="Y756" i="25"/>
  <c r="X756" i="25"/>
  <c r="W756" i="25"/>
  <c r="V756" i="25"/>
  <c r="U756" i="25"/>
  <c r="T756" i="25"/>
  <c r="S756" i="25"/>
  <c r="R756" i="25"/>
  <c r="Q756" i="25"/>
  <c r="L756" i="25"/>
  <c r="K756" i="25"/>
  <c r="J756" i="25"/>
  <c r="I756" i="25"/>
  <c r="H756" i="25"/>
  <c r="G756" i="25"/>
  <c r="F756" i="25"/>
  <c r="E756" i="25"/>
  <c r="D756" i="25"/>
  <c r="C756" i="25"/>
  <c r="B756" i="25"/>
  <c r="A756" i="25"/>
  <c r="AA755" i="25"/>
  <c r="Z755" i="25"/>
  <c r="Y755" i="25"/>
  <c r="X755" i="25"/>
  <c r="W755" i="25"/>
  <c r="N755" i="25" s="1"/>
  <c r="V755" i="25"/>
  <c r="U755" i="25"/>
  <c r="T755" i="25"/>
  <c r="S755" i="25"/>
  <c r="R755" i="25"/>
  <c r="Q755" i="25"/>
  <c r="L755" i="25"/>
  <c r="K755" i="25"/>
  <c r="J755" i="25"/>
  <c r="I755" i="25"/>
  <c r="H755" i="25"/>
  <c r="G755" i="25"/>
  <c r="F755" i="25"/>
  <c r="E755" i="25"/>
  <c r="D755" i="25"/>
  <c r="C755" i="25"/>
  <c r="B755" i="25"/>
  <c r="A755" i="25"/>
  <c r="AA754" i="25"/>
  <c r="Z754" i="25"/>
  <c r="Y754" i="25"/>
  <c r="X754" i="25"/>
  <c r="W754" i="25"/>
  <c r="P754" i="25" s="1"/>
  <c r="V754" i="25"/>
  <c r="U754" i="25"/>
  <c r="T754" i="25"/>
  <c r="S754" i="25"/>
  <c r="R754" i="25"/>
  <c r="Q754" i="25"/>
  <c r="L754" i="25"/>
  <c r="K754" i="25"/>
  <c r="J754" i="25"/>
  <c r="I754" i="25"/>
  <c r="H754" i="25"/>
  <c r="G754" i="25"/>
  <c r="F754" i="25"/>
  <c r="E754" i="25"/>
  <c r="D754" i="25"/>
  <c r="C754" i="25"/>
  <c r="B754" i="25"/>
  <c r="A754" i="25"/>
  <c r="AA753" i="25"/>
  <c r="Z753" i="25"/>
  <c r="Y753" i="25"/>
  <c r="X753" i="25"/>
  <c r="W753" i="25"/>
  <c r="P753" i="25" s="1"/>
  <c r="V753" i="25"/>
  <c r="U753" i="25"/>
  <c r="T753" i="25"/>
  <c r="S753" i="25"/>
  <c r="R753" i="25"/>
  <c r="Q753" i="25"/>
  <c r="L753" i="25"/>
  <c r="K753" i="25"/>
  <c r="J753" i="25"/>
  <c r="I753" i="25"/>
  <c r="H753" i="25"/>
  <c r="G753" i="25"/>
  <c r="F753" i="25"/>
  <c r="E753" i="25"/>
  <c r="D753" i="25"/>
  <c r="C753" i="25"/>
  <c r="B753" i="25"/>
  <c r="A753" i="25"/>
  <c r="AA752" i="25"/>
  <c r="Z752" i="25"/>
  <c r="Y752" i="25"/>
  <c r="X752" i="25"/>
  <c r="W752" i="25"/>
  <c r="P752" i="25" s="1"/>
  <c r="V752" i="25"/>
  <c r="U752" i="25"/>
  <c r="T752" i="25"/>
  <c r="S752" i="25"/>
  <c r="R752" i="25"/>
  <c r="Q752" i="25"/>
  <c r="L752" i="25"/>
  <c r="K752" i="25"/>
  <c r="J752" i="25"/>
  <c r="I752" i="25"/>
  <c r="H752" i="25"/>
  <c r="G752" i="25"/>
  <c r="F752" i="25"/>
  <c r="E752" i="25"/>
  <c r="D752" i="25"/>
  <c r="C752" i="25"/>
  <c r="B752" i="25"/>
  <c r="A752" i="25"/>
  <c r="AA751" i="25"/>
  <c r="Z751" i="25"/>
  <c r="Y751" i="25"/>
  <c r="X751" i="25"/>
  <c r="W751" i="25"/>
  <c r="P751" i="25" s="1"/>
  <c r="V751" i="25"/>
  <c r="U751" i="25"/>
  <c r="T751" i="25"/>
  <c r="S751" i="25"/>
  <c r="R751" i="25"/>
  <c r="Q751" i="25"/>
  <c r="L751" i="25"/>
  <c r="K751" i="25"/>
  <c r="J751" i="25"/>
  <c r="I751" i="25"/>
  <c r="H751" i="25"/>
  <c r="G751" i="25"/>
  <c r="F751" i="25"/>
  <c r="E751" i="25"/>
  <c r="D751" i="25"/>
  <c r="C751" i="25"/>
  <c r="B751" i="25"/>
  <c r="A751" i="25"/>
  <c r="AA750" i="25"/>
  <c r="Z750" i="25"/>
  <c r="Y750" i="25"/>
  <c r="X750" i="25"/>
  <c r="W750" i="25"/>
  <c r="V750" i="25"/>
  <c r="U750" i="25"/>
  <c r="T750" i="25"/>
  <c r="S750" i="25"/>
  <c r="R750" i="25"/>
  <c r="Q750" i="25"/>
  <c r="L750" i="25"/>
  <c r="K750" i="25"/>
  <c r="J750" i="25"/>
  <c r="I750" i="25"/>
  <c r="H750" i="25"/>
  <c r="G750" i="25"/>
  <c r="F750" i="25"/>
  <c r="E750" i="25"/>
  <c r="D750" i="25"/>
  <c r="C750" i="25"/>
  <c r="B750" i="25"/>
  <c r="A750" i="25"/>
  <c r="AA749" i="25"/>
  <c r="Z749" i="25"/>
  <c r="Y749" i="25"/>
  <c r="X749" i="25"/>
  <c r="W749" i="25"/>
  <c r="V749" i="25"/>
  <c r="U749" i="25"/>
  <c r="T749" i="25"/>
  <c r="S749" i="25"/>
  <c r="R749" i="25"/>
  <c r="Q749" i="25"/>
  <c r="L749" i="25"/>
  <c r="K749" i="25"/>
  <c r="J749" i="25"/>
  <c r="I749" i="25"/>
  <c r="H749" i="25"/>
  <c r="G749" i="25"/>
  <c r="F749" i="25"/>
  <c r="E749" i="25"/>
  <c r="D749" i="25"/>
  <c r="C749" i="25"/>
  <c r="B749" i="25"/>
  <c r="A749" i="25"/>
  <c r="AA748" i="25"/>
  <c r="Z748" i="25"/>
  <c r="Y748" i="25"/>
  <c r="X748" i="25"/>
  <c r="W748" i="25"/>
  <c r="P748" i="25" s="1"/>
  <c r="V748" i="25"/>
  <c r="U748" i="25"/>
  <c r="T748" i="25"/>
  <c r="S748" i="25"/>
  <c r="R748" i="25"/>
  <c r="Q748" i="25"/>
  <c r="L748" i="25"/>
  <c r="K748" i="25"/>
  <c r="J748" i="25"/>
  <c r="I748" i="25"/>
  <c r="H748" i="25"/>
  <c r="G748" i="25"/>
  <c r="F748" i="25"/>
  <c r="E748" i="25"/>
  <c r="D748" i="25"/>
  <c r="C748" i="25"/>
  <c r="B748" i="25"/>
  <c r="A748" i="25"/>
  <c r="AA747" i="25"/>
  <c r="Z747" i="25"/>
  <c r="Y747" i="25"/>
  <c r="X747" i="25"/>
  <c r="W747" i="25"/>
  <c r="N747" i="25" s="1"/>
  <c r="V747" i="25"/>
  <c r="U747" i="25"/>
  <c r="T747" i="25"/>
  <c r="S747" i="25"/>
  <c r="R747" i="25"/>
  <c r="Q747" i="25"/>
  <c r="L747" i="25"/>
  <c r="K747" i="25"/>
  <c r="J747" i="25"/>
  <c r="I747" i="25"/>
  <c r="H747" i="25"/>
  <c r="G747" i="25"/>
  <c r="F747" i="25"/>
  <c r="E747" i="25"/>
  <c r="D747" i="25"/>
  <c r="C747" i="25"/>
  <c r="B747" i="25"/>
  <c r="A747" i="25"/>
  <c r="AA746" i="25"/>
  <c r="Z746" i="25"/>
  <c r="Y746" i="25"/>
  <c r="X746" i="25"/>
  <c r="W746" i="25"/>
  <c r="P746" i="25" s="1"/>
  <c r="V746" i="25"/>
  <c r="U746" i="25"/>
  <c r="T746" i="25"/>
  <c r="S746" i="25"/>
  <c r="R746" i="25"/>
  <c r="Q746" i="25"/>
  <c r="L746" i="25"/>
  <c r="K746" i="25"/>
  <c r="J746" i="25"/>
  <c r="I746" i="25"/>
  <c r="H746" i="25"/>
  <c r="G746" i="25"/>
  <c r="F746" i="25"/>
  <c r="E746" i="25"/>
  <c r="D746" i="25"/>
  <c r="C746" i="25"/>
  <c r="B746" i="25"/>
  <c r="A746" i="25"/>
  <c r="AA745" i="25"/>
  <c r="Z745" i="25"/>
  <c r="Y745" i="25"/>
  <c r="X745" i="25"/>
  <c r="W745" i="25"/>
  <c r="N745" i="25" s="1"/>
  <c r="V745" i="25"/>
  <c r="U745" i="25"/>
  <c r="T745" i="25"/>
  <c r="S745" i="25"/>
  <c r="R745" i="25"/>
  <c r="Q745" i="25"/>
  <c r="L745" i="25"/>
  <c r="K745" i="25"/>
  <c r="J745" i="25"/>
  <c r="I745" i="25"/>
  <c r="H745" i="25"/>
  <c r="G745" i="25"/>
  <c r="F745" i="25"/>
  <c r="E745" i="25"/>
  <c r="D745" i="25"/>
  <c r="C745" i="25"/>
  <c r="B745" i="25"/>
  <c r="A745" i="25"/>
  <c r="AA744" i="25"/>
  <c r="Z744" i="25"/>
  <c r="Y744" i="25"/>
  <c r="X744" i="25"/>
  <c r="W744" i="25"/>
  <c r="P744" i="25" s="1"/>
  <c r="V744" i="25"/>
  <c r="U744" i="25"/>
  <c r="T744" i="25"/>
  <c r="S744" i="25"/>
  <c r="R744" i="25"/>
  <c r="Q744" i="25"/>
  <c r="L744" i="25"/>
  <c r="K744" i="25"/>
  <c r="J744" i="25"/>
  <c r="I744" i="25"/>
  <c r="H744" i="25"/>
  <c r="G744" i="25"/>
  <c r="F744" i="25"/>
  <c r="E744" i="25"/>
  <c r="D744" i="25"/>
  <c r="C744" i="25"/>
  <c r="B744" i="25"/>
  <c r="A744" i="25"/>
  <c r="AA743" i="25"/>
  <c r="Z743" i="25"/>
  <c r="Y743" i="25"/>
  <c r="X743" i="25"/>
  <c r="W743" i="25"/>
  <c r="P743" i="25" s="1"/>
  <c r="V743" i="25"/>
  <c r="U743" i="25"/>
  <c r="T743" i="25"/>
  <c r="S743" i="25"/>
  <c r="R743" i="25"/>
  <c r="Q743" i="25"/>
  <c r="L743" i="25"/>
  <c r="K743" i="25"/>
  <c r="J743" i="25"/>
  <c r="I743" i="25"/>
  <c r="H743" i="25"/>
  <c r="G743" i="25"/>
  <c r="F743" i="25"/>
  <c r="E743" i="25"/>
  <c r="D743" i="25"/>
  <c r="C743" i="25"/>
  <c r="B743" i="25"/>
  <c r="A743" i="25"/>
  <c r="AA742" i="25"/>
  <c r="Z742" i="25"/>
  <c r="Y742" i="25"/>
  <c r="X742" i="25"/>
  <c r="W742" i="25"/>
  <c r="O742" i="25" s="1"/>
  <c r="V742" i="25"/>
  <c r="U742" i="25"/>
  <c r="T742" i="25"/>
  <c r="S742" i="25"/>
  <c r="R742" i="25"/>
  <c r="Q742" i="25"/>
  <c r="L742" i="25"/>
  <c r="K742" i="25"/>
  <c r="J742" i="25"/>
  <c r="I742" i="25"/>
  <c r="H742" i="25"/>
  <c r="G742" i="25"/>
  <c r="F742" i="25"/>
  <c r="E742" i="25"/>
  <c r="D742" i="25"/>
  <c r="C742" i="25"/>
  <c r="B742" i="25"/>
  <c r="A742" i="25"/>
  <c r="AA741" i="25"/>
  <c r="Z741" i="25"/>
  <c r="Y741" i="25"/>
  <c r="X741" i="25"/>
  <c r="W741" i="25"/>
  <c r="P741" i="25" s="1"/>
  <c r="V741" i="25"/>
  <c r="U741" i="25"/>
  <c r="T741" i="25"/>
  <c r="S741" i="25"/>
  <c r="R741" i="25"/>
  <c r="Q741" i="25"/>
  <c r="L741" i="25"/>
  <c r="K741" i="25"/>
  <c r="J741" i="25"/>
  <c r="I741" i="25"/>
  <c r="H741" i="25"/>
  <c r="G741" i="25"/>
  <c r="F741" i="25"/>
  <c r="E741" i="25"/>
  <c r="D741" i="25"/>
  <c r="C741" i="25"/>
  <c r="B741" i="25"/>
  <c r="A741" i="25"/>
  <c r="AA740" i="25"/>
  <c r="Z740" i="25"/>
  <c r="Y740" i="25"/>
  <c r="X740" i="25"/>
  <c r="W740" i="25"/>
  <c r="P740" i="25" s="1"/>
  <c r="V740" i="25"/>
  <c r="U740" i="25"/>
  <c r="T740" i="25"/>
  <c r="S740" i="25"/>
  <c r="R740" i="25"/>
  <c r="Q740" i="25"/>
  <c r="L740" i="25"/>
  <c r="K740" i="25"/>
  <c r="J740" i="25"/>
  <c r="I740" i="25"/>
  <c r="H740" i="25"/>
  <c r="G740" i="25"/>
  <c r="F740" i="25"/>
  <c r="E740" i="25"/>
  <c r="D740" i="25"/>
  <c r="C740" i="25"/>
  <c r="B740" i="25"/>
  <c r="A740" i="25"/>
  <c r="AA739" i="25"/>
  <c r="Z739" i="25"/>
  <c r="Y739" i="25"/>
  <c r="X739" i="25"/>
  <c r="W739" i="25"/>
  <c r="P739" i="25" s="1"/>
  <c r="V739" i="25"/>
  <c r="U739" i="25"/>
  <c r="T739" i="25"/>
  <c r="S739" i="25"/>
  <c r="R739" i="25"/>
  <c r="Q739" i="25"/>
  <c r="L739" i="25"/>
  <c r="K739" i="25"/>
  <c r="J739" i="25"/>
  <c r="I739" i="25"/>
  <c r="H739" i="25"/>
  <c r="G739" i="25"/>
  <c r="F739" i="25"/>
  <c r="E739" i="25"/>
  <c r="D739" i="25"/>
  <c r="C739" i="25"/>
  <c r="B739" i="25"/>
  <c r="A739" i="25"/>
  <c r="AA738" i="25"/>
  <c r="Z738" i="25"/>
  <c r="Y738" i="25"/>
  <c r="X738" i="25"/>
  <c r="W738" i="25"/>
  <c r="P738" i="25" s="1"/>
  <c r="V738" i="25"/>
  <c r="U738" i="25"/>
  <c r="T738" i="25"/>
  <c r="S738" i="25"/>
  <c r="R738" i="25"/>
  <c r="Q738" i="25"/>
  <c r="L738" i="25"/>
  <c r="K738" i="25"/>
  <c r="J738" i="25"/>
  <c r="I738" i="25"/>
  <c r="H738" i="25"/>
  <c r="G738" i="25"/>
  <c r="F738" i="25"/>
  <c r="E738" i="25"/>
  <c r="D738" i="25"/>
  <c r="C738" i="25"/>
  <c r="B738" i="25"/>
  <c r="A738" i="25"/>
  <c r="AA737" i="25"/>
  <c r="Z737" i="25"/>
  <c r="Y737" i="25"/>
  <c r="X737" i="25"/>
  <c r="W737" i="25"/>
  <c r="P737" i="25" s="1"/>
  <c r="V737" i="25"/>
  <c r="U737" i="25"/>
  <c r="T737" i="25"/>
  <c r="S737" i="25"/>
  <c r="R737" i="25"/>
  <c r="Q737" i="25"/>
  <c r="L737" i="25"/>
  <c r="K737" i="25"/>
  <c r="J737" i="25"/>
  <c r="I737" i="25"/>
  <c r="H737" i="25"/>
  <c r="G737" i="25"/>
  <c r="F737" i="25"/>
  <c r="E737" i="25"/>
  <c r="D737" i="25"/>
  <c r="C737" i="25"/>
  <c r="B737" i="25"/>
  <c r="A737" i="25"/>
  <c r="AA736" i="25"/>
  <c r="Z736" i="25"/>
  <c r="Y736" i="25"/>
  <c r="X736" i="25"/>
  <c r="W736" i="25"/>
  <c r="P736" i="25" s="1"/>
  <c r="V736" i="25"/>
  <c r="U736" i="25"/>
  <c r="T736" i="25"/>
  <c r="S736" i="25"/>
  <c r="R736" i="25"/>
  <c r="Q736" i="25"/>
  <c r="L736" i="25"/>
  <c r="K736" i="25"/>
  <c r="J736" i="25"/>
  <c r="I736" i="25"/>
  <c r="H736" i="25"/>
  <c r="G736" i="25"/>
  <c r="F736" i="25"/>
  <c r="E736" i="25"/>
  <c r="D736" i="25"/>
  <c r="C736" i="25"/>
  <c r="B736" i="25"/>
  <c r="A736" i="25"/>
  <c r="AA735" i="25"/>
  <c r="Z735" i="25"/>
  <c r="Y735" i="25"/>
  <c r="X735" i="25"/>
  <c r="W735" i="25"/>
  <c r="P735" i="25" s="1"/>
  <c r="V735" i="25"/>
  <c r="U735" i="25"/>
  <c r="T735" i="25"/>
  <c r="S735" i="25"/>
  <c r="R735" i="25"/>
  <c r="Q735" i="25"/>
  <c r="L735" i="25"/>
  <c r="K735" i="25"/>
  <c r="J735" i="25"/>
  <c r="I735" i="25"/>
  <c r="H735" i="25"/>
  <c r="G735" i="25"/>
  <c r="F735" i="25"/>
  <c r="E735" i="25"/>
  <c r="D735" i="25"/>
  <c r="C735" i="25"/>
  <c r="B735" i="25"/>
  <c r="A735" i="25"/>
  <c r="AA734" i="25"/>
  <c r="Z734" i="25"/>
  <c r="Y734" i="25"/>
  <c r="X734" i="25"/>
  <c r="W734" i="25"/>
  <c r="O734" i="25" s="1"/>
  <c r="V734" i="25"/>
  <c r="U734" i="25"/>
  <c r="T734" i="25"/>
  <c r="S734" i="25"/>
  <c r="R734" i="25"/>
  <c r="Q734" i="25"/>
  <c r="L734" i="25"/>
  <c r="K734" i="25"/>
  <c r="J734" i="25"/>
  <c r="I734" i="25"/>
  <c r="H734" i="25"/>
  <c r="G734" i="25"/>
  <c r="F734" i="25"/>
  <c r="E734" i="25"/>
  <c r="D734" i="25"/>
  <c r="C734" i="25"/>
  <c r="B734" i="25"/>
  <c r="A734" i="25"/>
  <c r="AA733" i="25"/>
  <c r="Z733" i="25"/>
  <c r="Y733" i="25"/>
  <c r="X733" i="25"/>
  <c r="W733" i="25"/>
  <c r="N733" i="25" s="1"/>
  <c r="V733" i="25"/>
  <c r="U733" i="25"/>
  <c r="T733" i="25"/>
  <c r="S733" i="25"/>
  <c r="R733" i="25"/>
  <c r="Q733" i="25"/>
  <c r="L733" i="25"/>
  <c r="K733" i="25"/>
  <c r="J733" i="25"/>
  <c r="I733" i="25"/>
  <c r="H733" i="25"/>
  <c r="G733" i="25"/>
  <c r="F733" i="25"/>
  <c r="E733" i="25"/>
  <c r="D733" i="25"/>
  <c r="C733" i="25"/>
  <c r="B733" i="25"/>
  <c r="A733" i="25"/>
  <c r="AA732" i="25"/>
  <c r="Z732" i="25"/>
  <c r="Y732" i="25"/>
  <c r="X732" i="25"/>
  <c r="W732" i="25"/>
  <c r="P732" i="25" s="1"/>
  <c r="V732" i="25"/>
  <c r="U732" i="25"/>
  <c r="T732" i="25"/>
  <c r="S732" i="25"/>
  <c r="R732" i="25"/>
  <c r="Q732" i="25"/>
  <c r="L732" i="25"/>
  <c r="K732" i="25"/>
  <c r="J732" i="25"/>
  <c r="I732" i="25"/>
  <c r="H732" i="25"/>
  <c r="G732" i="25"/>
  <c r="F732" i="25"/>
  <c r="E732" i="25"/>
  <c r="D732" i="25"/>
  <c r="C732" i="25"/>
  <c r="B732" i="25"/>
  <c r="A732" i="25"/>
  <c r="AA731" i="25"/>
  <c r="Z731" i="25"/>
  <c r="Y731" i="25"/>
  <c r="X731" i="25"/>
  <c r="W731" i="25"/>
  <c r="N731" i="25" s="1"/>
  <c r="V731" i="25"/>
  <c r="U731" i="25"/>
  <c r="T731" i="25"/>
  <c r="S731" i="25"/>
  <c r="R731" i="25"/>
  <c r="Q731" i="25"/>
  <c r="L731" i="25"/>
  <c r="K731" i="25"/>
  <c r="J731" i="25"/>
  <c r="I731" i="25"/>
  <c r="H731" i="25"/>
  <c r="G731" i="25"/>
  <c r="F731" i="25"/>
  <c r="E731" i="25"/>
  <c r="D731" i="25"/>
  <c r="C731" i="25"/>
  <c r="B731" i="25"/>
  <c r="A731" i="25"/>
  <c r="AA730" i="25"/>
  <c r="Z730" i="25"/>
  <c r="Y730" i="25"/>
  <c r="X730" i="25"/>
  <c r="W730" i="25"/>
  <c r="P730" i="25" s="1"/>
  <c r="V730" i="25"/>
  <c r="U730" i="25"/>
  <c r="T730" i="25"/>
  <c r="S730" i="25"/>
  <c r="R730" i="25"/>
  <c r="Q730" i="25"/>
  <c r="L730" i="25"/>
  <c r="K730" i="25"/>
  <c r="J730" i="25"/>
  <c r="I730" i="25"/>
  <c r="H730" i="25"/>
  <c r="G730" i="25"/>
  <c r="F730" i="25"/>
  <c r="E730" i="25"/>
  <c r="D730" i="25"/>
  <c r="C730" i="25"/>
  <c r="B730" i="25"/>
  <c r="A730" i="25"/>
  <c r="AA729" i="25"/>
  <c r="Z729" i="25"/>
  <c r="Y729" i="25"/>
  <c r="X729" i="25"/>
  <c r="W729" i="25"/>
  <c r="N729" i="25" s="1"/>
  <c r="V729" i="25"/>
  <c r="U729" i="25"/>
  <c r="T729" i="25"/>
  <c r="S729" i="25"/>
  <c r="R729" i="25"/>
  <c r="Q729" i="25"/>
  <c r="L729" i="25"/>
  <c r="K729" i="25"/>
  <c r="J729" i="25"/>
  <c r="I729" i="25"/>
  <c r="H729" i="25"/>
  <c r="G729" i="25"/>
  <c r="F729" i="25"/>
  <c r="E729" i="25"/>
  <c r="D729" i="25"/>
  <c r="C729" i="25"/>
  <c r="B729" i="25"/>
  <c r="A729" i="25"/>
  <c r="AA728" i="25"/>
  <c r="Z728" i="25"/>
  <c r="Y728" i="25"/>
  <c r="X728" i="25"/>
  <c r="W728" i="25"/>
  <c r="P728" i="25" s="1"/>
  <c r="V728" i="25"/>
  <c r="U728" i="25"/>
  <c r="T728" i="25"/>
  <c r="S728" i="25"/>
  <c r="R728" i="25"/>
  <c r="Q728" i="25"/>
  <c r="L728" i="25"/>
  <c r="K728" i="25"/>
  <c r="J728" i="25"/>
  <c r="I728" i="25"/>
  <c r="H728" i="25"/>
  <c r="AD728" i="25" s="1"/>
  <c r="G728" i="25"/>
  <c r="F728" i="25"/>
  <c r="E728" i="25"/>
  <c r="D728" i="25"/>
  <c r="C728" i="25"/>
  <c r="B728" i="25"/>
  <c r="A728" i="25"/>
  <c r="AA727" i="25"/>
  <c r="Z727" i="25"/>
  <c r="Y727" i="25"/>
  <c r="X727" i="25"/>
  <c r="W727" i="25"/>
  <c r="P727" i="25" s="1"/>
  <c r="V727" i="25"/>
  <c r="U727" i="25"/>
  <c r="T727" i="25"/>
  <c r="S727" i="25"/>
  <c r="R727" i="25"/>
  <c r="Q727" i="25"/>
  <c r="L727" i="25"/>
  <c r="K727" i="25"/>
  <c r="J727" i="25"/>
  <c r="I727" i="25"/>
  <c r="H727" i="25"/>
  <c r="G727" i="25"/>
  <c r="F727" i="25"/>
  <c r="E727" i="25"/>
  <c r="D727" i="25"/>
  <c r="C727" i="25"/>
  <c r="B727" i="25"/>
  <c r="A727" i="25"/>
  <c r="AA726" i="25"/>
  <c r="Z726" i="25"/>
  <c r="Y726" i="25"/>
  <c r="X726" i="25"/>
  <c r="W726" i="25"/>
  <c r="V726" i="25"/>
  <c r="U726" i="25"/>
  <c r="T726" i="25"/>
  <c r="S726" i="25"/>
  <c r="R726" i="25"/>
  <c r="Q726" i="25"/>
  <c r="L726" i="25"/>
  <c r="K726" i="25"/>
  <c r="J726" i="25"/>
  <c r="I726" i="25"/>
  <c r="H726" i="25"/>
  <c r="G726" i="25"/>
  <c r="F726" i="25"/>
  <c r="E726" i="25"/>
  <c r="D726" i="25"/>
  <c r="C726" i="25"/>
  <c r="B726" i="25"/>
  <c r="A726" i="25"/>
  <c r="AA725" i="25"/>
  <c r="Z725" i="25"/>
  <c r="Y725" i="25"/>
  <c r="X725" i="25"/>
  <c r="W725" i="25"/>
  <c r="N725" i="25" s="1"/>
  <c r="V725" i="25"/>
  <c r="U725" i="25"/>
  <c r="T725" i="25"/>
  <c r="S725" i="25"/>
  <c r="R725" i="25"/>
  <c r="Q725" i="25"/>
  <c r="L725" i="25"/>
  <c r="K725" i="25"/>
  <c r="J725" i="25"/>
  <c r="I725" i="25"/>
  <c r="H725" i="25"/>
  <c r="G725" i="25"/>
  <c r="F725" i="25"/>
  <c r="E725" i="25"/>
  <c r="D725" i="25"/>
  <c r="C725" i="25"/>
  <c r="B725" i="25"/>
  <c r="A725" i="25"/>
  <c r="AA724" i="25"/>
  <c r="Z724" i="25"/>
  <c r="Y724" i="25"/>
  <c r="X724" i="25"/>
  <c r="W724" i="25"/>
  <c r="P724" i="25" s="1"/>
  <c r="V724" i="25"/>
  <c r="U724" i="25"/>
  <c r="T724" i="25"/>
  <c r="S724" i="25"/>
  <c r="R724" i="25"/>
  <c r="Q724" i="25"/>
  <c r="L724" i="25"/>
  <c r="K724" i="25"/>
  <c r="J724" i="25"/>
  <c r="I724" i="25"/>
  <c r="H724" i="25"/>
  <c r="G724" i="25"/>
  <c r="F724" i="25"/>
  <c r="E724" i="25"/>
  <c r="D724" i="25"/>
  <c r="C724" i="25"/>
  <c r="B724" i="25"/>
  <c r="A724" i="25"/>
  <c r="AA723" i="25"/>
  <c r="Z723" i="25"/>
  <c r="Y723" i="25"/>
  <c r="X723" i="25"/>
  <c r="W723" i="25"/>
  <c r="P723" i="25" s="1"/>
  <c r="V723" i="25"/>
  <c r="U723" i="25"/>
  <c r="T723" i="25"/>
  <c r="S723" i="25"/>
  <c r="R723" i="25"/>
  <c r="Q723" i="25"/>
  <c r="L723" i="25"/>
  <c r="K723" i="25"/>
  <c r="J723" i="25"/>
  <c r="I723" i="25"/>
  <c r="H723" i="25"/>
  <c r="G723" i="25"/>
  <c r="F723" i="25"/>
  <c r="E723" i="25"/>
  <c r="D723" i="25"/>
  <c r="C723" i="25"/>
  <c r="B723" i="25"/>
  <c r="A723" i="25"/>
  <c r="AA722" i="25"/>
  <c r="Z722" i="25"/>
  <c r="Y722" i="25"/>
  <c r="X722" i="25"/>
  <c r="W722" i="25"/>
  <c r="P722" i="25" s="1"/>
  <c r="V722" i="25"/>
  <c r="U722" i="25"/>
  <c r="T722" i="25"/>
  <c r="S722" i="25"/>
  <c r="R722" i="25"/>
  <c r="Q722" i="25"/>
  <c r="L722" i="25"/>
  <c r="K722" i="25"/>
  <c r="J722" i="25"/>
  <c r="I722" i="25"/>
  <c r="H722" i="25"/>
  <c r="G722" i="25"/>
  <c r="F722" i="25"/>
  <c r="E722" i="25"/>
  <c r="D722" i="25"/>
  <c r="C722" i="25"/>
  <c r="B722" i="25"/>
  <c r="A722" i="25"/>
  <c r="AA721" i="25"/>
  <c r="Z721" i="25"/>
  <c r="Y721" i="25"/>
  <c r="X721" i="25"/>
  <c r="W721" i="25"/>
  <c r="V721" i="25"/>
  <c r="U721" i="25"/>
  <c r="T721" i="25"/>
  <c r="S721" i="25"/>
  <c r="R721" i="25"/>
  <c r="Q721" i="25"/>
  <c r="L721" i="25"/>
  <c r="K721" i="25"/>
  <c r="J721" i="25"/>
  <c r="I721" i="25"/>
  <c r="H721" i="25"/>
  <c r="G721" i="25"/>
  <c r="F721" i="25"/>
  <c r="E721" i="25"/>
  <c r="D721" i="25"/>
  <c r="C721" i="25"/>
  <c r="B721" i="25"/>
  <c r="A721" i="25"/>
  <c r="AA720" i="25"/>
  <c r="Z720" i="25"/>
  <c r="Y720" i="25"/>
  <c r="X720" i="25"/>
  <c r="W720" i="25"/>
  <c r="P720" i="25" s="1"/>
  <c r="V720" i="25"/>
  <c r="U720" i="25"/>
  <c r="T720" i="25"/>
  <c r="S720" i="25"/>
  <c r="R720" i="25"/>
  <c r="Q720" i="25"/>
  <c r="L720" i="25"/>
  <c r="K720" i="25"/>
  <c r="J720" i="25"/>
  <c r="I720" i="25"/>
  <c r="H720" i="25"/>
  <c r="G720" i="25"/>
  <c r="F720" i="25"/>
  <c r="E720" i="25"/>
  <c r="D720" i="25"/>
  <c r="C720" i="25"/>
  <c r="B720" i="25"/>
  <c r="A720" i="25"/>
  <c r="AA719" i="25"/>
  <c r="Z719" i="25"/>
  <c r="Y719" i="25"/>
  <c r="X719" i="25"/>
  <c r="W719" i="25"/>
  <c r="P719" i="25" s="1"/>
  <c r="V719" i="25"/>
  <c r="U719" i="25"/>
  <c r="T719" i="25"/>
  <c r="S719" i="25"/>
  <c r="R719" i="25"/>
  <c r="Q719" i="25"/>
  <c r="L719" i="25"/>
  <c r="K719" i="25"/>
  <c r="J719" i="25"/>
  <c r="I719" i="25"/>
  <c r="H719" i="25"/>
  <c r="G719" i="25"/>
  <c r="F719" i="25"/>
  <c r="E719" i="25"/>
  <c r="D719" i="25"/>
  <c r="C719" i="25"/>
  <c r="B719" i="25"/>
  <c r="A719" i="25"/>
  <c r="AA718" i="25"/>
  <c r="Z718" i="25"/>
  <c r="Y718" i="25"/>
  <c r="X718" i="25"/>
  <c r="W718" i="25"/>
  <c r="O718" i="25" s="1"/>
  <c r="V718" i="25"/>
  <c r="U718" i="25"/>
  <c r="T718" i="25"/>
  <c r="S718" i="25"/>
  <c r="R718" i="25"/>
  <c r="Q718" i="25"/>
  <c r="L718" i="25"/>
  <c r="K718" i="25"/>
  <c r="J718" i="25"/>
  <c r="I718" i="25"/>
  <c r="H718" i="25"/>
  <c r="G718" i="25"/>
  <c r="F718" i="25"/>
  <c r="E718" i="25"/>
  <c r="D718" i="25"/>
  <c r="C718" i="25"/>
  <c r="B718" i="25"/>
  <c r="A718" i="25"/>
  <c r="AA717" i="25"/>
  <c r="Z717" i="25"/>
  <c r="Y717" i="25"/>
  <c r="X717" i="25"/>
  <c r="W717" i="25"/>
  <c r="P717" i="25" s="1"/>
  <c r="V717" i="25"/>
  <c r="U717" i="25"/>
  <c r="T717" i="25"/>
  <c r="S717" i="25"/>
  <c r="R717" i="25"/>
  <c r="Q717" i="25"/>
  <c r="L717" i="25"/>
  <c r="K717" i="25"/>
  <c r="J717" i="25"/>
  <c r="I717" i="25"/>
  <c r="H717" i="25"/>
  <c r="G717" i="25"/>
  <c r="F717" i="25"/>
  <c r="E717" i="25"/>
  <c r="D717" i="25"/>
  <c r="C717" i="25"/>
  <c r="B717" i="25"/>
  <c r="A717" i="25"/>
  <c r="AA716" i="25"/>
  <c r="Z716" i="25"/>
  <c r="Y716" i="25"/>
  <c r="X716" i="25"/>
  <c r="W716" i="25"/>
  <c r="P716" i="25" s="1"/>
  <c r="V716" i="25"/>
  <c r="U716" i="25"/>
  <c r="T716" i="25"/>
  <c r="S716" i="25"/>
  <c r="R716" i="25"/>
  <c r="Q716" i="25"/>
  <c r="L716" i="25"/>
  <c r="K716" i="25"/>
  <c r="J716" i="25"/>
  <c r="I716" i="25"/>
  <c r="H716" i="25"/>
  <c r="G716" i="25"/>
  <c r="F716" i="25"/>
  <c r="E716" i="25"/>
  <c r="D716" i="25"/>
  <c r="C716" i="25"/>
  <c r="B716" i="25"/>
  <c r="A716" i="25"/>
  <c r="AA715" i="25"/>
  <c r="Z715" i="25"/>
  <c r="Y715" i="25"/>
  <c r="X715" i="25"/>
  <c r="W715" i="25"/>
  <c r="V715" i="25"/>
  <c r="U715" i="25"/>
  <c r="T715" i="25"/>
  <c r="S715" i="25"/>
  <c r="R715" i="25"/>
  <c r="Q715" i="25"/>
  <c r="L715" i="25"/>
  <c r="K715" i="25"/>
  <c r="J715" i="25"/>
  <c r="I715" i="25"/>
  <c r="H715" i="25"/>
  <c r="G715" i="25"/>
  <c r="F715" i="25"/>
  <c r="E715" i="25"/>
  <c r="D715" i="25"/>
  <c r="C715" i="25"/>
  <c r="B715" i="25"/>
  <c r="A715" i="25"/>
  <c r="AA714" i="25"/>
  <c r="Z714" i="25"/>
  <c r="Y714" i="25"/>
  <c r="X714" i="25"/>
  <c r="W714" i="25"/>
  <c r="V714" i="25"/>
  <c r="U714" i="25"/>
  <c r="T714" i="25"/>
  <c r="S714" i="25"/>
  <c r="R714" i="25"/>
  <c r="Q714" i="25"/>
  <c r="L714" i="25"/>
  <c r="K714" i="25"/>
  <c r="J714" i="25"/>
  <c r="I714" i="25"/>
  <c r="H714" i="25"/>
  <c r="G714" i="25"/>
  <c r="F714" i="25"/>
  <c r="E714" i="25"/>
  <c r="D714" i="25"/>
  <c r="C714" i="25"/>
  <c r="B714" i="25"/>
  <c r="A714" i="25"/>
  <c r="AA713" i="25"/>
  <c r="Z713" i="25"/>
  <c r="Y713" i="25"/>
  <c r="X713" i="25"/>
  <c r="W713" i="25"/>
  <c r="N713" i="25" s="1"/>
  <c r="V713" i="25"/>
  <c r="U713" i="25"/>
  <c r="T713" i="25"/>
  <c r="S713" i="25"/>
  <c r="R713" i="25"/>
  <c r="Q713" i="25"/>
  <c r="L713" i="25"/>
  <c r="K713" i="25"/>
  <c r="J713" i="25"/>
  <c r="I713" i="25"/>
  <c r="H713" i="25"/>
  <c r="G713" i="25"/>
  <c r="F713" i="25"/>
  <c r="E713" i="25"/>
  <c r="D713" i="25"/>
  <c r="C713" i="25"/>
  <c r="B713" i="25"/>
  <c r="A713" i="25"/>
  <c r="AA712" i="25"/>
  <c r="Z712" i="25"/>
  <c r="Y712" i="25"/>
  <c r="X712" i="25"/>
  <c r="W712" i="25"/>
  <c r="P712" i="25" s="1"/>
  <c r="V712" i="25"/>
  <c r="U712" i="25"/>
  <c r="T712" i="25"/>
  <c r="S712" i="25"/>
  <c r="R712" i="25"/>
  <c r="Q712" i="25"/>
  <c r="L712" i="25"/>
  <c r="K712" i="25"/>
  <c r="J712" i="25"/>
  <c r="I712" i="25"/>
  <c r="H712" i="25"/>
  <c r="G712" i="25"/>
  <c r="F712" i="25"/>
  <c r="E712" i="25"/>
  <c r="D712" i="25"/>
  <c r="C712" i="25"/>
  <c r="B712" i="25"/>
  <c r="A712" i="25"/>
  <c r="AA711" i="25"/>
  <c r="Z711" i="25"/>
  <c r="Y711" i="25"/>
  <c r="X711" i="25"/>
  <c r="W711" i="25"/>
  <c r="P711" i="25" s="1"/>
  <c r="V711" i="25"/>
  <c r="U711" i="25"/>
  <c r="T711" i="25"/>
  <c r="S711" i="25"/>
  <c r="R711" i="25"/>
  <c r="Q711" i="25"/>
  <c r="L711" i="25"/>
  <c r="K711" i="25"/>
  <c r="J711" i="25"/>
  <c r="I711" i="25"/>
  <c r="H711" i="25"/>
  <c r="G711" i="25"/>
  <c r="F711" i="25"/>
  <c r="E711" i="25"/>
  <c r="D711" i="25"/>
  <c r="C711" i="25"/>
  <c r="B711" i="25"/>
  <c r="A711" i="25"/>
  <c r="AA710" i="25"/>
  <c r="Z710" i="25"/>
  <c r="Y710" i="25"/>
  <c r="X710" i="25"/>
  <c r="W710" i="25"/>
  <c r="V710" i="25"/>
  <c r="U710" i="25"/>
  <c r="T710" i="25"/>
  <c r="S710" i="25"/>
  <c r="R710" i="25"/>
  <c r="Q710" i="25"/>
  <c r="L710" i="25"/>
  <c r="K710" i="25"/>
  <c r="J710" i="25"/>
  <c r="I710" i="25"/>
  <c r="H710" i="25"/>
  <c r="G710" i="25"/>
  <c r="F710" i="25"/>
  <c r="E710" i="25"/>
  <c r="D710" i="25"/>
  <c r="C710" i="25"/>
  <c r="B710" i="25"/>
  <c r="A710" i="25"/>
  <c r="AA709" i="25"/>
  <c r="Z709" i="25"/>
  <c r="Y709" i="25"/>
  <c r="X709" i="25"/>
  <c r="W709" i="25"/>
  <c r="P709" i="25" s="1"/>
  <c r="V709" i="25"/>
  <c r="U709" i="25"/>
  <c r="T709" i="25"/>
  <c r="S709" i="25"/>
  <c r="R709" i="25"/>
  <c r="Q709" i="25"/>
  <c r="L709" i="25"/>
  <c r="K709" i="25"/>
  <c r="J709" i="25"/>
  <c r="I709" i="25"/>
  <c r="H709" i="25"/>
  <c r="G709" i="25"/>
  <c r="F709" i="25"/>
  <c r="E709" i="25"/>
  <c r="D709" i="25"/>
  <c r="C709" i="25"/>
  <c r="B709" i="25"/>
  <c r="A709" i="25"/>
  <c r="AA708" i="25"/>
  <c r="Z708" i="25"/>
  <c r="Y708" i="25"/>
  <c r="X708" i="25"/>
  <c r="W708" i="25"/>
  <c r="V708" i="25"/>
  <c r="U708" i="25"/>
  <c r="T708" i="25"/>
  <c r="S708" i="25"/>
  <c r="R708" i="25"/>
  <c r="Q708" i="25"/>
  <c r="L708" i="25"/>
  <c r="K708" i="25"/>
  <c r="J708" i="25"/>
  <c r="I708" i="25"/>
  <c r="H708" i="25"/>
  <c r="G708" i="25"/>
  <c r="F708" i="25"/>
  <c r="E708" i="25"/>
  <c r="D708" i="25"/>
  <c r="C708" i="25"/>
  <c r="B708" i="25"/>
  <c r="A708" i="25"/>
  <c r="AA707" i="25"/>
  <c r="Z707" i="25"/>
  <c r="Y707" i="25"/>
  <c r="X707" i="25"/>
  <c r="W707" i="25"/>
  <c r="P707" i="25" s="1"/>
  <c r="V707" i="25"/>
  <c r="U707" i="25"/>
  <c r="T707" i="25"/>
  <c r="S707" i="25"/>
  <c r="R707" i="25"/>
  <c r="Q707" i="25"/>
  <c r="L707" i="25"/>
  <c r="K707" i="25"/>
  <c r="J707" i="25"/>
  <c r="I707" i="25"/>
  <c r="H707" i="25"/>
  <c r="G707" i="25"/>
  <c r="F707" i="25"/>
  <c r="E707" i="25"/>
  <c r="D707" i="25"/>
  <c r="C707" i="25"/>
  <c r="B707" i="25"/>
  <c r="A707" i="25"/>
  <c r="AA706" i="25"/>
  <c r="Z706" i="25"/>
  <c r="Y706" i="25"/>
  <c r="X706" i="25"/>
  <c r="W706" i="25"/>
  <c r="P706" i="25" s="1"/>
  <c r="V706" i="25"/>
  <c r="U706" i="25"/>
  <c r="T706" i="25"/>
  <c r="S706" i="25"/>
  <c r="R706" i="25"/>
  <c r="Q706" i="25"/>
  <c r="L706" i="25"/>
  <c r="K706" i="25"/>
  <c r="J706" i="25"/>
  <c r="I706" i="25"/>
  <c r="H706" i="25"/>
  <c r="G706" i="25"/>
  <c r="F706" i="25"/>
  <c r="E706" i="25"/>
  <c r="D706" i="25"/>
  <c r="C706" i="25"/>
  <c r="B706" i="25"/>
  <c r="A706" i="25"/>
  <c r="AA705" i="25"/>
  <c r="Z705" i="25"/>
  <c r="Y705" i="25"/>
  <c r="X705" i="25"/>
  <c r="W705" i="25"/>
  <c r="P705" i="25" s="1"/>
  <c r="V705" i="25"/>
  <c r="U705" i="25"/>
  <c r="T705" i="25"/>
  <c r="S705" i="25"/>
  <c r="R705" i="25"/>
  <c r="Q705" i="25"/>
  <c r="L705" i="25"/>
  <c r="K705" i="25"/>
  <c r="J705" i="25"/>
  <c r="I705" i="25"/>
  <c r="H705" i="25"/>
  <c r="G705" i="25"/>
  <c r="F705" i="25"/>
  <c r="E705" i="25"/>
  <c r="D705" i="25"/>
  <c r="C705" i="25"/>
  <c r="B705" i="25"/>
  <c r="A705" i="25"/>
  <c r="AA704" i="25"/>
  <c r="Z704" i="25"/>
  <c r="Y704" i="25"/>
  <c r="X704" i="25"/>
  <c r="W704" i="25"/>
  <c r="P704" i="25" s="1"/>
  <c r="V704" i="25"/>
  <c r="U704" i="25"/>
  <c r="T704" i="25"/>
  <c r="S704" i="25"/>
  <c r="R704" i="25"/>
  <c r="Q704" i="25"/>
  <c r="L704" i="25"/>
  <c r="K704" i="25"/>
  <c r="J704" i="25"/>
  <c r="I704" i="25"/>
  <c r="H704" i="25"/>
  <c r="G704" i="25"/>
  <c r="F704" i="25"/>
  <c r="E704" i="25"/>
  <c r="D704" i="25"/>
  <c r="C704" i="25"/>
  <c r="B704" i="25"/>
  <c r="A704" i="25"/>
  <c r="AA703" i="25"/>
  <c r="Z703" i="25"/>
  <c r="Y703" i="25"/>
  <c r="X703" i="25"/>
  <c r="W703" i="25"/>
  <c r="P703" i="25" s="1"/>
  <c r="V703" i="25"/>
  <c r="U703" i="25"/>
  <c r="T703" i="25"/>
  <c r="S703" i="25"/>
  <c r="R703" i="25"/>
  <c r="Q703" i="25"/>
  <c r="L703" i="25"/>
  <c r="K703" i="25"/>
  <c r="J703" i="25"/>
  <c r="I703" i="25"/>
  <c r="H703" i="25"/>
  <c r="G703" i="25"/>
  <c r="F703" i="25"/>
  <c r="E703" i="25"/>
  <c r="D703" i="25"/>
  <c r="C703" i="25"/>
  <c r="B703" i="25"/>
  <c r="A703" i="25"/>
  <c r="AA702" i="25"/>
  <c r="Z702" i="25"/>
  <c r="Y702" i="25"/>
  <c r="X702" i="25"/>
  <c r="W702" i="25"/>
  <c r="O702" i="25" s="1"/>
  <c r="V702" i="25"/>
  <c r="U702" i="25"/>
  <c r="T702" i="25"/>
  <c r="S702" i="25"/>
  <c r="R702" i="25"/>
  <c r="Q702" i="25"/>
  <c r="L702" i="25"/>
  <c r="K702" i="25"/>
  <c r="J702" i="25"/>
  <c r="I702" i="25"/>
  <c r="H702" i="25"/>
  <c r="G702" i="25"/>
  <c r="F702" i="25"/>
  <c r="E702" i="25"/>
  <c r="D702" i="25"/>
  <c r="C702" i="25"/>
  <c r="B702" i="25"/>
  <c r="A702" i="25"/>
  <c r="AA701" i="25"/>
  <c r="Z701" i="25"/>
  <c r="Y701" i="25"/>
  <c r="X701" i="25"/>
  <c r="W701" i="25"/>
  <c r="V701" i="25"/>
  <c r="U701" i="25"/>
  <c r="T701" i="25"/>
  <c r="S701" i="25"/>
  <c r="R701" i="25"/>
  <c r="Q701" i="25"/>
  <c r="L701" i="25"/>
  <c r="K701" i="25"/>
  <c r="J701" i="25"/>
  <c r="I701" i="25"/>
  <c r="H701" i="25"/>
  <c r="G701" i="25"/>
  <c r="F701" i="25"/>
  <c r="E701" i="25"/>
  <c r="D701" i="25"/>
  <c r="C701" i="25"/>
  <c r="B701" i="25"/>
  <c r="A701" i="25"/>
  <c r="AA700" i="25"/>
  <c r="Z700" i="25"/>
  <c r="Y700" i="25"/>
  <c r="X700" i="25"/>
  <c r="W700" i="25"/>
  <c r="V700" i="25"/>
  <c r="U700" i="25"/>
  <c r="T700" i="25"/>
  <c r="S700" i="25"/>
  <c r="R700" i="25"/>
  <c r="Q700" i="25"/>
  <c r="L700" i="25"/>
  <c r="K700" i="25"/>
  <c r="J700" i="25"/>
  <c r="I700" i="25"/>
  <c r="H700" i="25"/>
  <c r="G700" i="25"/>
  <c r="F700" i="25"/>
  <c r="E700" i="25"/>
  <c r="D700" i="25"/>
  <c r="C700" i="25"/>
  <c r="B700" i="25"/>
  <c r="A700" i="25"/>
  <c r="AA699" i="25"/>
  <c r="Z699" i="25"/>
  <c r="Y699" i="25"/>
  <c r="X699" i="25"/>
  <c r="W699" i="25"/>
  <c r="N699" i="25" s="1"/>
  <c r="V699" i="25"/>
  <c r="U699" i="25"/>
  <c r="T699" i="25"/>
  <c r="S699" i="25"/>
  <c r="R699" i="25"/>
  <c r="Q699" i="25"/>
  <c r="L699" i="25"/>
  <c r="K699" i="25"/>
  <c r="J699" i="25"/>
  <c r="I699" i="25"/>
  <c r="H699" i="25"/>
  <c r="G699" i="25"/>
  <c r="F699" i="25"/>
  <c r="E699" i="25"/>
  <c r="D699" i="25"/>
  <c r="C699" i="25"/>
  <c r="B699" i="25"/>
  <c r="A699" i="25"/>
  <c r="AA698" i="25"/>
  <c r="Z698" i="25"/>
  <c r="Y698" i="25"/>
  <c r="X698" i="25"/>
  <c r="W698" i="25"/>
  <c r="P698" i="25" s="1"/>
  <c r="V698" i="25"/>
  <c r="U698" i="25"/>
  <c r="T698" i="25"/>
  <c r="S698" i="25"/>
  <c r="R698" i="25"/>
  <c r="Q698" i="25"/>
  <c r="L698" i="25"/>
  <c r="K698" i="25"/>
  <c r="J698" i="25"/>
  <c r="I698" i="25"/>
  <c r="H698" i="25"/>
  <c r="G698" i="25"/>
  <c r="F698" i="25"/>
  <c r="E698" i="25"/>
  <c r="D698" i="25"/>
  <c r="C698" i="25"/>
  <c r="B698" i="25"/>
  <c r="A698" i="25"/>
  <c r="AA697" i="25"/>
  <c r="Z697" i="25"/>
  <c r="Y697" i="25"/>
  <c r="X697" i="25"/>
  <c r="W697" i="25"/>
  <c r="N697" i="25" s="1"/>
  <c r="V697" i="25"/>
  <c r="U697" i="25"/>
  <c r="T697" i="25"/>
  <c r="S697" i="25"/>
  <c r="R697" i="25"/>
  <c r="Q697" i="25"/>
  <c r="L697" i="25"/>
  <c r="K697" i="25"/>
  <c r="J697" i="25"/>
  <c r="I697" i="25"/>
  <c r="H697" i="25"/>
  <c r="G697" i="25"/>
  <c r="F697" i="25"/>
  <c r="E697" i="25"/>
  <c r="D697" i="25"/>
  <c r="C697" i="25"/>
  <c r="B697" i="25"/>
  <c r="A697" i="25"/>
  <c r="AA696" i="25"/>
  <c r="Z696" i="25"/>
  <c r="Y696" i="25"/>
  <c r="X696" i="25"/>
  <c r="W696" i="25"/>
  <c r="V696" i="25"/>
  <c r="U696" i="25"/>
  <c r="T696" i="25"/>
  <c r="S696" i="25"/>
  <c r="R696" i="25"/>
  <c r="Q696" i="25"/>
  <c r="L696" i="25"/>
  <c r="K696" i="25"/>
  <c r="J696" i="25"/>
  <c r="I696" i="25"/>
  <c r="H696" i="25"/>
  <c r="AD696" i="25" s="1"/>
  <c r="G696" i="25"/>
  <c r="F696" i="25"/>
  <c r="E696" i="25"/>
  <c r="D696" i="25"/>
  <c r="C696" i="25"/>
  <c r="B696" i="25"/>
  <c r="A696" i="25"/>
  <c r="AA695" i="25"/>
  <c r="Z695" i="25"/>
  <c r="Y695" i="25"/>
  <c r="X695" i="25"/>
  <c r="W695" i="25"/>
  <c r="N695" i="25" s="1"/>
  <c r="V695" i="25"/>
  <c r="U695" i="25"/>
  <c r="T695" i="25"/>
  <c r="S695" i="25"/>
  <c r="R695" i="25"/>
  <c r="Q695" i="25"/>
  <c r="L695" i="25"/>
  <c r="K695" i="25"/>
  <c r="J695" i="25"/>
  <c r="I695" i="25"/>
  <c r="H695" i="25"/>
  <c r="G695" i="25"/>
  <c r="F695" i="25"/>
  <c r="E695" i="25"/>
  <c r="D695" i="25"/>
  <c r="C695" i="25"/>
  <c r="B695" i="25"/>
  <c r="A695" i="25"/>
  <c r="AA694" i="25"/>
  <c r="Z694" i="25"/>
  <c r="Y694" i="25"/>
  <c r="X694" i="25"/>
  <c r="W694" i="25"/>
  <c r="O694" i="25" s="1"/>
  <c r="V694" i="25"/>
  <c r="U694" i="25"/>
  <c r="T694" i="25"/>
  <c r="S694" i="25"/>
  <c r="R694" i="25"/>
  <c r="Q694" i="25"/>
  <c r="L694" i="25"/>
  <c r="K694" i="25"/>
  <c r="J694" i="25"/>
  <c r="I694" i="25"/>
  <c r="H694" i="25"/>
  <c r="G694" i="25"/>
  <c r="F694" i="25"/>
  <c r="E694" i="25"/>
  <c r="D694" i="25"/>
  <c r="C694" i="25"/>
  <c r="B694" i="25"/>
  <c r="A694" i="25"/>
  <c r="AA693" i="25"/>
  <c r="Z693" i="25"/>
  <c r="Y693" i="25"/>
  <c r="X693" i="25"/>
  <c r="W693" i="25"/>
  <c r="P693" i="25" s="1"/>
  <c r="V693" i="25"/>
  <c r="U693" i="25"/>
  <c r="T693" i="25"/>
  <c r="S693" i="25"/>
  <c r="R693" i="25"/>
  <c r="Q693" i="25"/>
  <c r="L693" i="25"/>
  <c r="K693" i="25"/>
  <c r="J693" i="25"/>
  <c r="I693" i="25"/>
  <c r="H693" i="25"/>
  <c r="G693" i="25"/>
  <c r="F693" i="25"/>
  <c r="E693" i="25"/>
  <c r="D693" i="25"/>
  <c r="C693" i="25"/>
  <c r="B693" i="25"/>
  <c r="A693" i="25"/>
  <c r="AA692" i="25"/>
  <c r="Z692" i="25"/>
  <c r="Y692" i="25"/>
  <c r="X692" i="25"/>
  <c r="W692" i="25"/>
  <c r="P692" i="25" s="1"/>
  <c r="V692" i="25"/>
  <c r="U692" i="25"/>
  <c r="T692" i="25"/>
  <c r="S692" i="25"/>
  <c r="R692" i="25"/>
  <c r="Q692" i="25"/>
  <c r="L692" i="25"/>
  <c r="K692" i="25"/>
  <c r="J692" i="25"/>
  <c r="I692" i="25"/>
  <c r="H692" i="25"/>
  <c r="G692" i="25"/>
  <c r="F692" i="25"/>
  <c r="E692" i="25"/>
  <c r="D692" i="25"/>
  <c r="C692" i="25"/>
  <c r="B692" i="25"/>
  <c r="A692" i="25"/>
  <c r="AA691" i="25"/>
  <c r="Z691" i="25"/>
  <c r="Y691" i="25"/>
  <c r="X691" i="25"/>
  <c r="W691" i="25"/>
  <c r="P691" i="25" s="1"/>
  <c r="V691" i="25"/>
  <c r="U691" i="25"/>
  <c r="T691" i="25"/>
  <c r="S691" i="25"/>
  <c r="R691" i="25"/>
  <c r="Q691" i="25"/>
  <c r="L691" i="25"/>
  <c r="K691" i="25"/>
  <c r="J691" i="25"/>
  <c r="I691" i="25"/>
  <c r="H691" i="25"/>
  <c r="G691" i="25"/>
  <c r="F691" i="25"/>
  <c r="E691" i="25"/>
  <c r="D691" i="25"/>
  <c r="C691" i="25"/>
  <c r="B691" i="25"/>
  <c r="A691" i="25"/>
  <c r="AA690" i="25"/>
  <c r="Z690" i="25"/>
  <c r="Y690" i="25"/>
  <c r="X690" i="25"/>
  <c r="W690" i="25"/>
  <c r="P690" i="25" s="1"/>
  <c r="V690" i="25"/>
  <c r="U690" i="25"/>
  <c r="T690" i="25"/>
  <c r="S690" i="25"/>
  <c r="R690" i="25"/>
  <c r="Q690" i="25"/>
  <c r="L690" i="25"/>
  <c r="K690" i="25"/>
  <c r="J690" i="25"/>
  <c r="I690" i="25"/>
  <c r="H690" i="25"/>
  <c r="G690" i="25"/>
  <c r="F690" i="25"/>
  <c r="E690" i="25"/>
  <c r="D690" i="25"/>
  <c r="C690" i="25"/>
  <c r="B690" i="25"/>
  <c r="A690" i="25"/>
  <c r="AA689" i="25"/>
  <c r="Z689" i="25"/>
  <c r="Y689" i="25"/>
  <c r="X689" i="25"/>
  <c r="W689" i="25"/>
  <c r="O689" i="25" s="1"/>
  <c r="V689" i="25"/>
  <c r="U689" i="25"/>
  <c r="T689" i="25"/>
  <c r="S689" i="25"/>
  <c r="R689" i="25"/>
  <c r="Q689" i="25"/>
  <c r="L689" i="25"/>
  <c r="K689" i="25"/>
  <c r="J689" i="25"/>
  <c r="I689" i="25"/>
  <c r="H689" i="25"/>
  <c r="G689" i="25"/>
  <c r="F689" i="25"/>
  <c r="E689" i="25"/>
  <c r="D689" i="25"/>
  <c r="C689" i="25"/>
  <c r="B689" i="25"/>
  <c r="A689" i="25"/>
  <c r="AA688" i="25"/>
  <c r="Z688" i="25"/>
  <c r="Y688" i="25"/>
  <c r="X688" i="25"/>
  <c r="W688" i="25"/>
  <c r="V688" i="25"/>
  <c r="U688" i="25"/>
  <c r="T688" i="25"/>
  <c r="S688" i="25"/>
  <c r="R688" i="25"/>
  <c r="Q688" i="25"/>
  <c r="L688" i="25"/>
  <c r="K688" i="25"/>
  <c r="J688" i="25"/>
  <c r="I688" i="25"/>
  <c r="H688" i="25"/>
  <c r="G688" i="25"/>
  <c r="F688" i="25"/>
  <c r="E688" i="25"/>
  <c r="D688" i="25"/>
  <c r="C688" i="25"/>
  <c r="B688" i="25"/>
  <c r="A688" i="25"/>
  <c r="AA687" i="25"/>
  <c r="Z687" i="25"/>
  <c r="Y687" i="25"/>
  <c r="X687" i="25"/>
  <c r="W687" i="25"/>
  <c r="V687" i="25"/>
  <c r="U687" i="25"/>
  <c r="T687" i="25"/>
  <c r="S687" i="25"/>
  <c r="R687" i="25"/>
  <c r="Q687" i="25"/>
  <c r="L687" i="25"/>
  <c r="K687" i="25"/>
  <c r="J687" i="25"/>
  <c r="I687" i="25"/>
  <c r="H687" i="25"/>
  <c r="G687" i="25"/>
  <c r="F687" i="25"/>
  <c r="E687" i="25"/>
  <c r="D687" i="25"/>
  <c r="C687" i="25"/>
  <c r="B687" i="25"/>
  <c r="A687" i="25"/>
  <c r="AA686" i="25"/>
  <c r="Z686" i="25"/>
  <c r="Y686" i="25"/>
  <c r="X686" i="25"/>
  <c r="W686" i="25"/>
  <c r="O686" i="25" s="1"/>
  <c r="V686" i="25"/>
  <c r="U686" i="25"/>
  <c r="T686" i="25"/>
  <c r="S686" i="25"/>
  <c r="R686" i="25"/>
  <c r="Q686" i="25"/>
  <c r="L686" i="25"/>
  <c r="K686" i="25"/>
  <c r="J686" i="25"/>
  <c r="I686" i="25"/>
  <c r="H686" i="25"/>
  <c r="AD686" i="25" s="1"/>
  <c r="G686" i="25"/>
  <c r="F686" i="25"/>
  <c r="E686" i="25"/>
  <c r="D686" i="25"/>
  <c r="C686" i="25"/>
  <c r="B686" i="25"/>
  <c r="A686" i="25"/>
  <c r="AA685" i="25"/>
  <c r="Z685" i="25"/>
  <c r="Y685" i="25"/>
  <c r="X685" i="25"/>
  <c r="W685" i="25"/>
  <c r="P685" i="25" s="1"/>
  <c r="V685" i="25"/>
  <c r="U685" i="25"/>
  <c r="T685" i="25"/>
  <c r="S685" i="25"/>
  <c r="R685" i="25"/>
  <c r="Q685" i="25"/>
  <c r="L685" i="25"/>
  <c r="K685" i="25"/>
  <c r="J685" i="25"/>
  <c r="I685" i="25"/>
  <c r="H685" i="25"/>
  <c r="G685" i="25"/>
  <c r="F685" i="25"/>
  <c r="E685" i="25"/>
  <c r="D685" i="25"/>
  <c r="C685" i="25"/>
  <c r="B685" i="25"/>
  <c r="A685" i="25"/>
  <c r="AA684" i="25"/>
  <c r="Z684" i="25"/>
  <c r="Y684" i="25"/>
  <c r="X684" i="25"/>
  <c r="W684" i="25"/>
  <c r="P684" i="25" s="1"/>
  <c r="V684" i="25"/>
  <c r="U684" i="25"/>
  <c r="T684" i="25"/>
  <c r="S684" i="25"/>
  <c r="R684" i="25"/>
  <c r="Q684" i="25"/>
  <c r="L684" i="25"/>
  <c r="K684" i="25"/>
  <c r="J684" i="25"/>
  <c r="I684" i="25"/>
  <c r="H684" i="25"/>
  <c r="G684" i="25"/>
  <c r="F684" i="25"/>
  <c r="E684" i="25"/>
  <c r="D684" i="25"/>
  <c r="C684" i="25"/>
  <c r="B684" i="25"/>
  <c r="A684" i="25"/>
  <c r="AA683" i="25"/>
  <c r="Z683" i="25"/>
  <c r="Y683" i="25"/>
  <c r="X683" i="25"/>
  <c r="W683" i="25"/>
  <c r="N683" i="25" s="1"/>
  <c r="V683" i="25"/>
  <c r="U683" i="25"/>
  <c r="T683" i="25"/>
  <c r="S683" i="25"/>
  <c r="R683" i="25"/>
  <c r="Q683" i="25"/>
  <c r="L683" i="25"/>
  <c r="K683" i="25"/>
  <c r="J683" i="25"/>
  <c r="I683" i="25"/>
  <c r="H683" i="25"/>
  <c r="G683" i="25"/>
  <c r="F683" i="25"/>
  <c r="E683" i="25"/>
  <c r="D683" i="25"/>
  <c r="C683" i="25"/>
  <c r="B683" i="25"/>
  <c r="A683" i="25"/>
  <c r="AA682" i="25"/>
  <c r="Z682" i="25"/>
  <c r="Y682" i="25"/>
  <c r="X682" i="25"/>
  <c r="W682" i="25"/>
  <c r="P682" i="25" s="1"/>
  <c r="V682" i="25"/>
  <c r="U682" i="25"/>
  <c r="T682" i="25"/>
  <c r="S682" i="25"/>
  <c r="R682" i="25"/>
  <c r="Q682" i="25"/>
  <c r="L682" i="25"/>
  <c r="K682" i="25"/>
  <c r="J682" i="25"/>
  <c r="I682" i="25"/>
  <c r="H682" i="25"/>
  <c r="G682" i="25"/>
  <c r="F682" i="25"/>
  <c r="E682" i="25"/>
  <c r="D682" i="25"/>
  <c r="C682" i="25"/>
  <c r="B682" i="25"/>
  <c r="A682" i="25"/>
  <c r="AA681" i="25"/>
  <c r="Z681" i="25"/>
  <c r="Y681" i="25"/>
  <c r="X681" i="25"/>
  <c r="W681" i="25"/>
  <c r="P681" i="25" s="1"/>
  <c r="V681" i="25"/>
  <c r="U681" i="25"/>
  <c r="T681" i="25"/>
  <c r="S681" i="25"/>
  <c r="R681" i="25"/>
  <c r="Q681" i="25"/>
  <c r="L681" i="25"/>
  <c r="K681" i="25"/>
  <c r="J681" i="25"/>
  <c r="I681" i="25"/>
  <c r="H681" i="25"/>
  <c r="G681" i="25"/>
  <c r="F681" i="25"/>
  <c r="E681" i="25"/>
  <c r="D681" i="25"/>
  <c r="C681" i="25"/>
  <c r="B681" i="25"/>
  <c r="A681" i="25"/>
  <c r="AA680" i="25"/>
  <c r="Z680" i="25"/>
  <c r="Y680" i="25"/>
  <c r="X680" i="25"/>
  <c r="W680" i="25"/>
  <c r="P680" i="25" s="1"/>
  <c r="V680" i="25"/>
  <c r="U680" i="25"/>
  <c r="T680" i="25"/>
  <c r="S680" i="25"/>
  <c r="R680" i="25"/>
  <c r="Q680" i="25"/>
  <c r="L680" i="25"/>
  <c r="K680" i="25"/>
  <c r="J680" i="25"/>
  <c r="I680" i="25"/>
  <c r="H680" i="25"/>
  <c r="G680" i="25"/>
  <c r="F680" i="25"/>
  <c r="E680" i="25"/>
  <c r="D680" i="25"/>
  <c r="C680" i="25"/>
  <c r="B680" i="25"/>
  <c r="A680" i="25"/>
  <c r="AA679" i="25"/>
  <c r="Z679" i="25"/>
  <c r="Y679" i="25"/>
  <c r="X679" i="25"/>
  <c r="W679" i="25"/>
  <c r="P679" i="25" s="1"/>
  <c r="V679" i="25"/>
  <c r="U679" i="25"/>
  <c r="T679" i="25"/>
  <c r="S679" i="25"/>
  <c r="R679" i="25"/>
  <c r="Q679" i="25"/>
  <c r="L679" i="25"/>
  <c r="K679" i="25"/>
  <c r="J679" i="25"/>
  <c r="I679" i="25"/>
  <c r="H679" i="25"/>
  <c r="G679" i="25"/>
  <c r="F679" i="25"/>
  <c r="E679" i="25"/>
  <c r="D679" i="25"/>
  <c r="C679" i="25"/>
  <c r="B679" i="25"/>
  <c r="A679" i="25"/>
  <c r="AA678" i="25"/>
  <c r="Z678" i="25"/>
  <c r="Y678" i="25"/>
  <c r="X678" i="25"/>
  <c r="W678" i="25"/>
  <c r="V678" i="25"/>
  <c r="U678" i="25"/>
  <c r="T678" i="25"/>
  <c r="S678" i="25"/>
  <c r="R678" i="25"/>
  <c r="Q678" i="25"/>
  <c r="L678" i="25"/>
  <c r="K678" i="25"/>
  <c r="J678" i="25"/>
  <c r="I678" i="25"/>
  <c r="H678" i="25"/>
  <c r="G678" i="25"/>
  <c r="F678" i="25"/>
  <c r="E678" i="25"/>
  <c r="D678" i="25"/>
  <c r="C678" i="25"/>
  <c r="B678" i="25"/>
  <c r="A678" i="25"/>
  <c r="AA677" i="25"/>
  <c r="Z677" i="25"/>
  <c r="Y677" i="25"/>
  <c r="X677" i="25"/>
  <c r="W677" i="25"/>
  <c r="P677" i="25" s="1"/>
  <c r="V677" i="25"/>
  <c r="U677" i="25"/>
  <c r="T677" i="25"/>
  <c r="S677" i="25"/>
  <c r="R677" i="25"/>
  <c r="Q677" i="25"/>
  <c r="L677" i="25"/>
  <c r="K677" i="25"/>
  <c r="J677" i="25"/>
  <c r="I677" i="25"/>
  <c r="H677" i="25"/>
  <c r="G677" i="25"/>
  <c r="F677" i="25"/>
  <c r="E677" i="25"/>
  <c r="D677" i="25"/>
  <c r="C677" i="25"/>
  <c r="B677" i="25"/>
  <c r="A677" i="25"/>
  <c r="AA676" i="25"/>
  <c r="Z676" i="25"/>
  <c r="Y676" i="25"/>
  <c r="X676" i="25"/>
  <c r="W676" i="25"/>
  <c r="P676" i="25" s="1"/>
  <c r="V676" i="25"/>
  <c r="U676" i="25"/>
  <c r="T676" i="25"/>
  <c r="S676" i="25"/>
  <c r="R676" i="25"/>
  <c r="Q676" i="25"/>
  <c r="L676" i="25"/>
  <c r="K676" i="25"/>
  <c r="J676" i="25"/>
  <c r="I676" i="25"/>
  <c r="H676" i="25"/>
  <c r="G676" i="25"/>
  <c r="F676" i="25"/>
  <c r="E676" i="25"/>
  <c r="D676" i="25"/>
  <c r="C676" i="25"/>
  <c r="B676" i="25"/>
  <c r="A676" i="25"/>
  <c r="AA675" i="25"/>
  <c r="Z675" i="25"/>
  <c r="Y675" i="25"/>
  <c r="X675" i="25"/>
  <c r="W675" i="25"/>
  <c r="O675" i="25" s="1"/>
  <c r="V675" i="25"/>
  <c r="U675" i="25"/>
  <c r="T675" i="25"/>
  <c r="S675" i="25"/>
  <c r="R675" i="25"/>
  <c r="Q675" i="25"/>
  <c r="L675" i="25"/>
  <c r="K675" i="25"/>
  <c r="J675" i="25"/>
  <c r="I675" i="25"/>
  <c r="H675" i="25"/>
  <c r="G675" i="25"/>
  <c r="F675" i="25"/>
  <c r="E675" i="25"/>
  <c r="D675" i="25"/>
  <c r="C675" i="25"/>
  <c r="B675" i="25"/>
  <c r="A675" i="25"/>
  <c r="AA674" i="25"/>
  <c r="Z674" i="25"/>
  <c r="Y674" i="25"/>
  <c r="X674" i="25"/>
  <c r="W674" i="25"/>
  <c r="V674" i="25"/>
  <c r="U674" i="25"/>
  <c r="T674" i="25"/>
  <c r="S674" i="25"/>
  <c r="R674" i="25"/>
  <c r="Q674" i="25"/>
  <c r="L674" i="25"/>
  <c r="K674" i="25"/>
  <c r="J674" i="25"/>
  <c r="I674" i="25"/>
  <c r="H674" i="25"/>
  <c r="G674" i="25"/>
  <c r="F674" i="25"/>
  <c r="E674" i="25"/>
  <c r="D674" i="25"/>
  <c r="C674" i="25"/>
  <c r="B674" i="25"/>
  <c r="A674" i="25"/>
  <c r="AA673" i="25"/>
  <c r="Z673" i="25"/>
  <c r="Y673" i="25"/>
  <c r="X673" i="25"/>
  <c r="W673" i="25"/>
  <c r="N673" i="25" s="1"/>
  <c r="V673" i="25"/>
  <c r="U673" i="25"/>
  <c r="T673" i="25"/>
  <c r="S673" i="25"/>
  <c r="R673" i="25"/>
  <c r="Q673" i="25"/>
  <c r="L673" i="25"/>
  <c r="K673" i="25"/>
  <c r="J673" i="25"/>
  <c r="I673" i="25"/>
  <c r="H673" i="25"/>
  <c r="G673" i="25"/>
  <c r="F673" i="25"/>
  <c r="E673" i="25"/>
  <c r="D673" i="25"/>
  <c r="C673" i="25"/>
  <c r="B673" i="25"/>
  <c r="A673" i="25"/>
  <c r="AA672" i="25"/>
  <c r="Z672" i="25"/>
  <c r="Y672" i="25"/>
  <c r="X672" i="25"/>
  <c r="W672" i="25"/>
  <c r="P672" i="25" s="1"/>
  <c r="V672" i="25"/>
  <c r="U672" i="25"/>
  <c r="T672" i="25"/>
  <c r="S672" i="25"/>
  <c r="R672" i="25"/>
  <c r="Q672" i="25"/>
  <c r="L672" i="25"/>
  <c r="K672" i="25"/>
  <c r="J672" i="25"/>
  <c r="I672" i="25"/>
  <c r="H672" i="25"/>
  <c r="G672" i="25"/>
  <c r="F672" i="25"/>
  <c r="E672" i="25"/>
  <c r="D672" i="25"/>
  <c r="C672" i="25"/>
  <c r="B672" i="25"/>
  <c r="A672" i="25"/>
  <c r="AA671" i="25"/>
  <c r="Z671" i="25"/>
  <c r="Y671" i="25"/>
  <c r="X671" i="25"/>
  <c r="W671" i="25"/>
  <c r="P671" i="25" s="1"/>
  <c r="V671" i="25"/>
  <c r="U671" i="25"/>
  <c r="T671" i="25"/>
  <c r="S671" i="25"/>
  <c r="R671" i="25"/>
  <c r="Q671" i="25"/>
  <c r="L671" i="25"/>
  <c r="K671" i="25"/>
  <c r="J671" i="25"/>
  <c r="I671" i="25"/>
  <c r="H671" i="25"/>
  <c r="G671" i="25"/>
  <c r="F671" i="25"/>
  <c r="E671" i="25"/>
  <c r="D671" i="25"/>
  <c r="C671" i="25"/>
  <c r="B671" i="25"/>
  <c r="A671" i="25"/>
  <c r="AA670" i="25"/>
  <c r="Z670" i="25"/>
  <c r="Y670" i="25"/>
  <c r="X670" i="25"/>
  <c r="W670" i="25"/>
  <c r="O670" i="25" s="1"/>
  <c r="V670" i="25"/>
  <c r="U670" i="25"/>
  <c r="T670" i="25"/>
  <c r="S670" i="25"/>
  <c r="R670" i="25"/>
  <c r="Q670" i="25"/>
  <c r="L670" i="25"/>
  <c r="K670" i="25"/>
  <c r="J670" i="25"/>
  <c r="I670" i="25"/>
  <c r="H670" i="25"/>
  <c r="G670" i="25"/>
  <c r="F670" i="25"/>
  <c r="E670" i="25"/>
  <c r="D670" i="25"/>
  <c r="C670" i="25"/>
  <c r="B670" i="25"/>
  <c r="A670" i="25"/>
  <c r="AA669" i="25"/>
  <c r="Z669" i="25"/>
  <c r="Y669" i="25"/>
  <c r="X669" i="25"/>
  <c r="W669" i="25"/>
  <c r="P669" i="25" s="1"/>
  <c r="V669" i="25"/>
  <c r="U669" i="25"/>
  <c r="T669" i="25"/>
  <c r="S669" i="25"/>
  <c r="R669" i="25"/>
  <c r="Q669" i="25"/>
  <c r="L669" i="25"/>
  <c r="K669" i="25"/>
  <c r="J669" i="25"/>
  <c r="I669" i="25"/>
  <c r="H669" i="25"/>
  <c r="G669" i="25"/>
  <c r="F669" i="25"/>
  <c r="E669" i="25"/>
  <c r="D669" i="25"/>
  <c r="C669" i="25"/>
  <c r="B669" i="25"/>
  <c r="A669" i="25"/>
  <c r="AA668" i="25"/>
  <c r="Z668" i="25"/>
  <c r="Y668" i="25"/>
  <c r="X668" i="25"/>
  <c r="W668" i="25"/>
  <c r="P668" i="25" s="1"/>
  <c r="V668" i="25"/>
  <c r="U668" i="25"/>
  <c r="T668" i="25"/>
  <c r="S668" i="25"/>
  <c r="R668" i="25"/>
  <c r="Q668" i="25"/>
  <c r="L668" i="25"/>
  <c r="K668" i="25"/>
  <c r="J668" i="25"/>
  <c r="I668" i="25"/>
  <c r="H668" i="25"/>
  <c r="G668" i="25"/>
  <c r="F668" i="25"/>
  <c r="E668" i="25"/>
  <c r="D668" i="25"/>
  <c r="C668" i="25"/>
  <c r="B668" i="25"/>
  <c r="A668" i="25"/>
  <c r="AA667" i="25"/>
  <c r="Z667" i="25"/>
  <c r="Y667" i="25"/>
  <c r="X667" i="25"/>
  <c r="W667" i="25"/>
  <c r="O667" i="25" s="1"/>
  <c r="V667" i="25"/>
  <c r="U667" i="25"/>
  <c r="T667" i="25"/>
  <c r="S667" i="25"/>
  <c r="R667" i="25"/>
  <c r="Q667" i="25"/>
  <c r="L667" i="25"/>
  <c r="K667" i="25"/>
  <c r="J667" i="25"/>
  <c r="I667" i="25"/>
  <c r="H667" i="25"/>
  <c r="G667" i="25"/>
  <c r="F667" i="25"/>
  <c r="E667" i="25"/>
  <c r="D667" i="25"/>
  <c r="C667" i="25"/>
  <c r="B667" i="25"/>
  <c r="A667" i="25"/>
  <c r="AA666" i="25"/>
  <c r="Z666" i="25"/>
  <c r="Y666" i="25"/>
  <c r="X666" i="25"/>
  <c r="W666" i="25"/>
  <c r="P666" i="25" s="1"/>
  <c r="V666" i="25"/>
  <c r="U666" i="25"/>
  <c r="T666" i="25"/>
  <c r="S666" i="25"/>
  <c r="R666" i="25"/>
  <c r="Q666" i="25"/>
  <c r="L666" i="25"/>
  <c r="K666" i="25"/>
  <c r="J666" i="25"/>
  <c r="I666" i="25"/>
  <c r="H666" i="25"/>
  <c r="G666" i="25"/>
  <c r="F666" i="25"/>
  <c r="E666" i="25"/>
  <c r="D666" i="25"/>
  <c r="C666" i="25"/>
  <c r="B666" i="25"/>
  <c r="A666" i="25"/>
  <c r="AA665" i="25"/>
  <c r="Z665" i="25"/>
  <c r="Y665" i="25"/>
  <c r="X665" i="25"/>
  <c r="W665" i="25"/>
  <c r="P665" i="25" s="1"/>
  <c r="V665" i="25"/>
  <c r="U665" i="25"/>
  <c r="T665" i="25"/>
  <c r="S665" i="25"/>
  <c r="R665" i="25"/>
  <c r="Q665" i="25"/>
  <c r="L665" i="25"/>
  <c r="K665" i="25"/>
  <c r="J665" i="25"/>
  <c r="I665" i="25"/>
  <c r="H665" i="25"/>
  <c r="G665" i="25"/>
  <c r="F665" i="25"/>
  <c r="E665" i="25"/>
  <c r="D665" i="25"/>
  <c r="C665" i="25"/>
  <c r="B665" i="25"/>
  <c r="A665" i="25"/>
  <c r="AA664" i="25"/>
  <c r="Z664" i="25"/>
  <c r="Y664" i="25"/>
  <c r="X664" i="25"/>
  <c r="W664" i="25"/>
  <c r="P664" i="25" s="1"/>
  <c r="V664" i="25"/>
  <c r="U664" i="25"/>
  <c r="T664" i="25"/>
  <c r="S664" i="25"/>
  <c r="R664" i="25"/>
  <c r="Q664" i="25"/>
  <c r="L664" i="25"/>
  <c r="K664" i="25"/>
  <c r="J664" i="25"/>
  <c r="I664" i="25"/>
  <c r="H664" i="25"/>
  <c r="AD664" i="25" s="1"/>
  <c r="G664" i="25"/>
  <c r="F664" i="25"/>
  <c r="E664" i="25"/>
  <c r="D664" i="25"/>
  <c r="C664" i="25"/>
  <c r="B664" i="25"/>
  <c r="A664" i="25"/>
  <c r="AA663" i="25"/>
  <c r="Z663" i="25"/>
  <c r="Y663" i="25"/>
  <c r="X663" i="25"/>
  <c r="W663" i="25"/>
  <c r="P663" i="25" s="1"/>
  <c r="V663" i="25"/>
  <c r="U663" i="25"/>
  <c r="T663" i="25"/>
  <c r="S663" i="25"/>
  <c r="R663" i="25"/>
  <c r="Q663" i="25"/>
  <c r="L663" i="25"/>
  <c r="K663" i="25"/>
  <c r="J663" i="25"/>
  <c r="I663" i="25"/>
  <c r="H663" i="25"/>
  <c r="G663" i="25"/>
  <c r="F663" i="25"/>
  <c r="E663" i="25"/>
  <c r="D663" i="25"/>
  <c r="C663" i="25"/>
  <c r="B663" i="25"/>
  <c r="A663" i="25"/>
  <c r="AA662" i="25"/>
  <c r="Z662" i="25"/>
  <c r="Y662" i="25"/>
  <c r="X662" i="25"/>
  <c r="W662" i="25"/>
  <c r="V662" i="25"/>
  <c r="U662" i="25"/>
  <c r="T662" i="25"/>
  <c r="S662" i="25"/>
  <c r="R662" i="25"/>
  <c r="Q662" i="25"/>
  <c r="L662" i="25"/>
  <c r="K662" i="25"/>
  <c r="J662" i="25"/>
  <c r="I662" i="25"/>
  <c r="H662" i="25"/>
  <c r="G662" i="25"/>
  <c r="F662" i="25"/>
  <c r="E662" i="25"/>
  <c r="D662" i="25"/>
  <c r="C662" i="25"/>
  <c r="B662" i="25"/>
  <c r="A662" i="25"/>
  <c r="AA661" i="25"/>
  <c r="Z661" i="25"/>
  <c r="Y661" i="25"/>
  <c r="X661" i="25"/>
  <c r="W661" i="25"/>
  <c r="P661" i="25" s="1"/>
  <c r="V661" i="25"/>
  <c r="U661" i="25"/>
  <c r="T661" i="25"/>
  <c r="S661" i="25"/>
  <c r="R661" i="25"/>
  <c r="Q661" i="25"/>
  <c r="L661" i="25"/>
  <c r="K661" i="25"/>
  <c r="J661" i="25"/>
  <c r="I661" i="25"/>
  <c r="H661" i="25"/>
  <c r="G661" i="25"/>
  <c r="F661" i="25"/>
  <c r="E661" i="25"/>
  <c r="D661" i="25"/>
  <c r="C661" i="25"/>
  <c r="B661" i="25"/>
  <c r="A661" i="25"/>
  <c r="AA660" i="25"/>
  <c r="Z660" i="25"/>
  <c r="Y660" i="25"/>
  <c r="X660" i="25"/>
  <c r="W660" i="25"/>
  <c r="P660" i="25" s="1"/>
  <c r="V660" i="25"/>
  <c r="U660" i="25"/>
  <c r="T660" i="25"/>
  <c r="S660" i="25"/>
  <c r="R660" i="25"/>
  <c r="Q660" i="25"/>
  <c r="L660" i="25"/>
  <c r="K660" i="25"/>
  <c r="J660" i="25"/>
  <c r="I660" i="25"/>
  <c r="H660" i="25"/>
  <c r="G660" i="25"/>
  <c r="F660" i="25"/>
  <c r="E660" i="25"/>
  <c r="D660" i="25"/>
  <c r="C660" i="25"/>
  <c r="B660" i="25"/>
  <c r="A660" i="25"/>
  <c r="AA659" i="25"/>
  <c r="Z659" i="25"/>
  <c r="Y659" i="25"/>
  <c r="X659" i="25"/>
  <c r="W659" i="25"/>
  <c r="N659" i="25" s="1"/>
  <c r="V659" i="25"/>
  <c r="U659" i="25"/>
  <c r="T659" i="25"/>
  <c r="S659" i="25"/>
  <c r="R659" i="25"/>
  <c r="Q659" i="25"/>
  <c r="L659" i="25"/>
  <c r="K659" i="25"/>
  <c r="J659" i="25"/>
  <c r="I659" i="25"/>
  <c r="H659" i="25"/>
  <c r="G659" i="25"/>
  <c r="F659" i="25"/>
  <c r="E659" i="25"/>
  <c r="D659" i="25"/>
  <c r="C659" i="25"/>
  <c r="B659" i="25"/>
  <c r="A659" i="25"/>
  <c r="AA658" i="25"/>
  <c r="Z658" i="25"/>
  <c r="Y658" i="25"/>
  <c r="X658" i="25"/>
  <c r="W658" i="25"/>
  <c r="P658" i="25" s="1"/>
  <c r="V658" i="25"/>
  <c r="U658" i="25"/>
  <c r="T658" i="25"/>
  <c r="S658" i="25"/>
  <c r="R658" i="25"/>
  <c r="Q658" i="25"/>
  <c r="L658" i="25"/>
  <c r="K658" i="25"/>
  <c r="J658" i="25"/>
  <c r="I658" i="25"/>
  <c r="H658" i="25"/>
  <c r="G658" i="25"/>
  <c r="F658" i="25"/>
  <c r="E658" i="25"/>
  <c r="D658" i="25"/>
  <c r="C658" i="25"/>
  <c r="B658" i="25"/>
  <c r="A658" i="25"/>
  <c r="AA657" i="25"/>
  <c r="Z657" i="25"/>
  <c r="Y657" i="25"/>
  <c r="X657" i="25"/>
  <c r="W657" i="25"/>
  <c r="N657" i="25" s="1"/>
  <c r="V657" i="25"/>
  <c r="U657" i="25"/>
  <c r="T657" i="25"/>
  <c r="S657" i="25"/>
  <c r="R657" i="25"/>
  <c r="Q657" i="25"/>
  <c r="L657" i="25"/>
  <c r="K657" i="25"/>
  <c r="J657" i="25"/>
  <c r="I657" i="25"/>
  <c r="H657" i="25"/>
  <c r="G657" i="25"/>
  <c r="F657" i="25"/>
  <c r="E657" i="25"/>
  <c r="D657" i="25"/>
  <c r="C657" i="25"/>
  <c r="B657" i="25"/>
  <c r="A657" i="25"/>
  <c r="AA656" i="25"/>
  <c r="Z656" i="25"/>
  <c r="Y656" i="25"/>
  <c r="X656" i="25"/>
  <c r="W656" i="25"/>
  <c r="V656" i="25"/>
  <c r="U656" i="25"/>
  <c r="T656" i="25"/>
  <c r="S656" i="25"/>
  <c r="R656" i="25"/>
  <c r="Q656" i="25"/>
  <c r="L656" i="25"/>
  <c r="K656" i="25"/>
  <c r="J656" i="25"/>
  <c r="I656" i="25"/>
  <c r="H656" i="25"/>
  <c r="G656" i="25"/>
  <c r="F656" i="25"/>
  <c r="E656" i="25"/>
  <c r="D656" i="25"/>
  <c r="C656" i="25"/>
  <c r="B656" i="25"/>
  <c r="A656" i="25"/>
  <c r="AA655" i="25"/>
  <c r="Z655" i="25"/>
  <c r="Y655" i="25"/>
  <c r="X655" i="25"/>
  <c r="W655" i="25"/>
  <c r="V655" i="25"/>
  <c r="U655" i="25"/>
  <c r="T655" i="25"/>
  <c r="S655" i="25"/>
  <c r="R655" i="25"/>
  <c r="Q655" i="25"/>
  <c r="L655" i="25"/>
  <c r="K655" i="25"/>
  <c r="J655" i="25"/>
  <c r="I655" i="25"/>
  <c r="H655" i="25"/>
  <c r="G655" i="25"/>
  <c r="F655" i="25"/>
  <c r="E655" i="25"/>
  <c r="D655" i="25"/>
  <c r="C655" i="25"/>
  <c r="B655" i="25"/>
  <c r="A655" i="25"/>
  <c r="AA654" i="25"/>
  <c r="Z654" i="25"/>
  <c r="Y654" i="25"/>
  <c r="X654" i="25"/>
  <c r="W654" i="25"/>
  <c r="O654" i="25" s="1"/>
  <c r="V654" i="25"/>
  <c r="U654" i="25"/>
  <c r="T654" i="25"/>
  <c r="S654" i="25"/>
  <c r="R654" i="25"/>
  <c r="Q654" i="25"/>
  <c r="L654" i="25"/>
  <c r="K654" i="25"/>
  <c r="J654" i="25"/>
  <c r="I654" i="25"/>
  <c r="H654" i="25"/>
  <c r="G654" i="25"/>
  <c r="F654" i="25"/>
  <c r="E654" i="25"/>
  <c r="D654" i="25"/>
  <c r="C654" i="25"/>
  <c r="B654" i="25"/>
  <c r="A654" i="25"/>
  <c r="AA653" i="25"/>
  <c r="Z653" i="25"/>
  <c r="Y653" i="25"/>
  <c r="X653" i="25"/>
  <c r="W653" i="25"/>
  <c r="P653" i="25" s="1"/>
  <c r="V653" i="25"/>
  <c r="U653" i="25"/>
  <c r="T653" i="25"/>
  <c r="S653" i="25"/>
  <c r="R653" i="25"/>
  <c r="Q653" i="25"/>
  <c r="L653" i="25"/>
  <c r="K653" i="25"/>
  <c r="J653" i="25"/>
  <c r="I653" i="25"/>
  <c r="H653" i="25"/>
  <c r="G653" i="25"/>
  <c r="F653" i="25"/>
  <c r="E653" i="25"/>
  <c r="D653" i="25"/>
  <c r="C653" i="25"/>
  <c r="B653" i="25"/>
  <c r="A653" i="25"/>
  <c r="AA652" i="25"/>
  <c r="Z652" i="25"/>
  <c r="Y652" i="25"/>
  <c r="X652" i="25"/>
  <c r="W652" i="25"/>
  <c r="P652" i="25" s="1"/>
  <c r="V652" i="25"/>
  <c r="U652" i="25"/>
  <c r="T652" i="25"/>
  <c r="S652" i="25"/>
  <c r="R652" i="25"/>
  <c r="Q652" i="25"/>
  <c r="L652" i="25"/>
  <c r="K652" i="25"/>
  <c r="J652" i="25"/>
  <c r="I652" i="25"/>
  <c r="H652" i="25"/>
  <c r="G652" i="25"/>
  <c r="F652" i="25"/>
  <c r="E652" i="25"/>
  <c r="D652" i="25"/>
  <c r="C652" i="25"/>
  <c r="B652" i="25"/>
  <c r="A652" i="25"/>
  <c r="AA651" i="25"/>
  <c r="Z651" i="25"/>
  <c r="Y651" i="25"/>
  <c r="X651" i="25"/>
  <c r="W651" i="25"/>
  <c r="P651" i="25" s="1"/>
  <c r="V651" i="25"/>
  <c r="U651" i="25"/>
  <c r="T651" i="25"/>
  <c r="S651" i="25"/>
  <c r="R651" i="25"/>
  <c r="Q651" i="25"/>
  <c r="L651" i="25"/>
  <c r="K651" i="25"/>
  <c r="J651" i="25"/>
  <c r="I651" i="25"/>
  <c r="H651" i="25"/>
  <c r="G651" i="25"/>
  <c r="F651" i="25"/>
  <c r="E651" i="25"/>
  <c r="D651" i="25"/>
  <c r="C651" i="25"/>
  <c r="B651" i="25"/>
  <c r="A651" i="25"/>
  <c r="AA650" i="25"/>
  <c r="Z650" i="25"/>
  <c r="Y650" i="25"/>
  <c r="X650" i="25"/>
  <c r="W650" i="25"/>
  <c r="P650" i="25" s="1"/>
  <c r="V650" i="25"/>
  <c r="U650" i="25"/>
  <c r="T650" i="25"/>
  <c r="S650" i="25"/>
  <c r="R650" i="25"/>
  <c r="Q650" i="25"/>
  <c r="L650" i="25"/>
  <c r="K650" i="25"/>
  <c r="J650" i="25"/>
  <c r="I650" i="25"/>
  <c r="H650" i="25"/>
  <c r="G650" i="25"/>
  <c r="F650" i="25"/>
  <c r="E650" i="25"/>
  <c r="D650" i="25"/>
  <c r="C650" i="25"/>
  <c r="B650" i="25"/>
  <c r="A650" i="25"/>
  <c r="AA649" i="25"/>
  <c r="Z649" i="25"/>
  <c r="Y649" i="25"/>
  <c r="X649" i="25"/>
  <c r="W649" i="25"/>
  <c r="P649" i="25" s="1"/>
  <c r="V649" i="25"/>
  <c r="U649" i="25"/>
  <c r="T649" i="25"/>
  <c r="S649" i="25"/>
  <c r="R649" i="25"/>
  <c r="Q649" i="25"/>
  <c r="L649" i="25"/>
  <c r="K649" i="25"/>
  <c r="J649" i="25"/>
  <c r="I649" i="25"/>
  <c r="H649" i="25"/>
  <c r="G649" i="25"/>
  <c r="F649" i="25"/>
  <c r="E649" i="25"/>
  <c r="D649" i="25"/>
  <c r="C649" i="25"/>
  <c r="B649" i="25"/>
  <c r="A649" i="25"/>
  <c r="AA648" i="25"/>
  <c r="Z648" i="25"/>
  <c r="Y648" i="25"/>
  <c r="X648" i="25"/>
  <c r="W648" i="25"/>
  <c r="P648" i="25" s="1"/>
  <c r="V648" i="25"/>
  <c r="U648" i="25"/>
  <c r="T648" i="25"/>
  <c r="S648" i="25"/>
  <c r="R648" i="25"/>
  <c r="Q648" i="25"/>
  <c r="L648" i="25"/>
  <c r="K648" i="25"/>
  <c r="J648" i="25"/>
  <c r="I648" i="25"/>
  <c r="H648" i="25"/>
  <c r="G648" i="25"/>
  <c r="F648" i="25"/>
  <c r="E648" i="25"/>
  <c r="D648" i="25"/>
  <c r="C648" i="25"/>
  <c r="B648" i="25"/>
  <c r="A648" i="25"/>
  <c r="AA647" i="25"/>
  <c r="Z647" i="25"/>
  <c r="Y647" i="25"/>
  <c r="X647" i="25"/>
  <c r="W647" i="25"/>
  <c r="P647" i="25" s="1"/>
  <c r="V647" i="25"/>
  <c r="U647" i="25"/>
  <c r="T647" i="25"/>
  <c r="S647" i="25"/>
  <c r="R647" i="25"/>
  <c r="Q647" i="25"/>
  <c r="L647" i="25"/>
  <c r="K647" i="25"/>
  <c r="J647" i="25"/>
  <c r="I647" i="25"/>
  <c r="H647" i="25"/>
  <c r="G647" i="25"/>
  <c r="F647" i="25"/>
  <c r="E647" i="25"/>
  <c r="D647" i="25"/>
  <c r="C647" i="25"/>
  <c r="B647" i="25"/>
  <c r="A647" i="25"/>
  <c r="AA646" i="25"/>
  <c r="Z646" i="25"/>
  <c r="Y646" i="25"/>
  <c r="X646" i="25"/>
  <c r="W646" i="25"/>
  <c r="V646" i="25"/>
  <c r="U646" i="25"/>
  <c r="T646" i="25"/>
  <c r="S646" i="25"/>
  <c r="R646" i="25"/>
  <c r="Q646" i="25"/>
  <c r="L646" i="25"/>
  <c r="K646" i="25"/>
  <c r="J646" i="25"/>
  <c r="I646" i="25"/>
  <c r="H646" i="25"/>
  <c r="G646" i="25"/>
  <c r="F646" i="25"/>
  <c r="E646" i="25"/>
  <c r="D646" i="25"/>
  <c r="C646" i="25"/>
  <c r="B646" i="25"/>
  <c r="A646" i="25"/>
  <c r="AA645" i="25"/>
  <c r="Z645" i="25"/>
  <c r="Y645" i="25"/>
  <c r="X645" i="25"/>
  <c r="W645" i="25"/>
  <c r="N645" i="25" s="1"/>
  <c r="V645" i="25"/>
  <c r="U645" i="25"/>
  <c r="T645" i="25"/>
  <c r="S645" i="25"/>
  <c r="R645" i="25"/>
  <c r="Q645" i="25"/>
  <c r="L645" i="25"/>
  <c r="K645" i="25"/>
  <c r="J645" i="25"/>
  <c r="I645" i="25"/>
  <c r="H645" i="25"/>
  <c r="G645" i="25"/>
  <c r="F645" i="25"/>
  <c r="E645" i="25"/>
  <c r="D645" i="25"/>
  <c r="C645" i="25"/>
  <c r="B645" i="25"/>
  <c r="A645" i="25"/>
  <c r="AA644" i="25"/>
  <c r="Z644" i="25"/>
  <c r="Y644" i="25"/>
  <c r="X644" i="25"/>
  <c r="W644" i="25"/>
  <c r="P644" i="25" s="1"/>
  <c r="V644" i="25"/>
  <c r="U644" i="25"/>
  <c r="T644" i="25"/>
  <c r="S644" i="25"/>
  <c r="R644" i="25"/>
  <c r="Q644" i="25"/>
  <c r="L644" i="25"/>
  <c r="K644" i="25"/>
  <c r="J644" i="25"/>
  <c r="I644" i="25"/>
  <c r="H644" i="25"/>
  <c r="G644" i="25"/>
  <c r="F644" i="25"/>
  <c r="E644" i="25"/>
  <c r="D644" i="25"/>
  <c r="C644" i="25"/>
  <c r="B644" i="25"/>
  <c r="A644" i="25"/>
  <c r="AA643" i="25"/>
  <c r="Z643" i="25"/>
  <c r="Y643" i="25"/>
  <c r="X643" i="25"/>
  <c r="W643" i="25"/>
  <c r="P643" i="25" s="1"/>
  <c r="V643" i="25"/>
  <c r="U643" i="25"/>
  <c r="T643" i="25"/>
  <c r="S643" i="25"/>
  <c r="R643" i="25"/>
  <c r="Q643" i="25"/>
  <c r="L643" i="25"/>
  <c r="K643" i="25"/>
  <c r="J643" i="25"/>
  <c r="I643" i="25"/>
  <c r="H643" i="25"/>
  <c r="G643" i="25"/>
  <c r="F643" i="25"/>
  <c r="E643" i="25"/>
  <c r="D643" i="25"/>
  <c r="C643" i="25"/>
  <c r="B643" i="25"/>
  <c r="A643" i="25"/>
  <c r="AA642" i="25"/>
  <c r="Z642" i="25"/>
  <c r="Y642" i="25"/>
  <c r="X642" i="25"/>
  <c r="W642" i="25"/>
  <c r="V642" i="25"/>
  <c r="U642" i="25"/>
  <c r="T642" i="25"/>
  <c r="S642" i="25"/>
  <c r="R642" i="25"/>
  <c r="Q642" i="25"/>
  <c r="L642" i="25"/>
  <c r="K642" i="25"/>
  <c r="J642" i="25"/>
  <c r="I642" i="25"/>
  <c r="H642" i="25"/>
  <c r="G642" i="25"/>
  <c r="F642" i="25"/>
  <c r="E642" i="25"/>
  <c r="D642" i="25"/>
  <c r="C642" i="25"/>
  <c r="B642" i="25"/>
  <c r="A642" i="25"/>
  <c r="AA641" i="25"/>
  <c r="Z641" i="25"/>
  <c r="Y641" i="25"/>
  <c r="X641" i="25"/>
  <c r="W641" i="25"/>
  <c r="V641" i="25"/>
  <c r="U641" i="25"/>
  <c r="T641" i="25"/>
  <c r="S641" i="25"/>
  <c r="R641" i="25"/>
  <c r="Q641" i="25"/>
  <c r="L641" i="25"/>
  <c r="K641" i="25"/>
  <c r="J641" i="25"/>
  <c r="I641" i="25"/>
  <c r="H641" i="25"/>
  <c r="G641" i="25"/>
  <c r="F641" i="25"/>
  <c r="E641" i="25"/>
  <c r="D641" i="25"/>
  <c r="C641" i="25"/>
  <c r="B641" i="25"/>
  <c r="A641" i="25"/>
  <c r="AA640" i="25"/>
  <c r="Z640" i="25"/>
  <c r="Y640" i="25"/>
  <c r="X640" i="25"/>
  <c r="W640" i="25"/>
  <c r="V640" i="25"/>
  <c r="U640" i="25"/>
  <c r="T640" i="25"/>
  <c r="S640" i="25"/>
  <c r="R640" i="25"/>
  <c r="Q640" i="25"/>
  <c r="L640" i="25"/>
  <c r="K640" i="25"/>
  <c r="J640" i="25"/>
  <c r="I640" i="25"/>
  <c r="H640" i="25"/>
  <c r="G640" i="25"/>
  <c r="F640" i="25"/>
  <c r="E640" i="25"/>
  <c r="D640" i="25"/>
  <c r="C640" i="25"/>
  <c r="B640" i="25"/>
  <c r="A640" i="25"/>
  <c r="AA639" i="25"/>
  <c r="Z639" i="25"/>
  <c r="Y639" i="25"/>
  <c r="X639" i="25"/>
  <c r="W639" i="25"/>
  <c r="P639" i="25" s="1"/>
  <c r="V639" i="25"/>
  <c r="U639" i="25"/>
  <c r="T639" i="25"/>
  <c r="S639" i="25"/>
  <c r="R639" i="25"/>
  <c r="Q639" i="25"/>
  <c r="L639" i="25"/>
  <c r="K639" i="25"/>
  <c r="J639" i="25"/>
  <c r="I639" i="25"/>
  <c r="H639" i="25"/>
  <c r="G639" i="25"/>
  <c r="F639" i="25"/>
  <c r="E639" i="25"/>
  <c r="D639" i="25"/>
  <c r="C639" i="25"/>
  <c r="B639" i="25"/>
  <c r="A639" i="25"/>
  <c r="AA638" i="25"/>
  <c r="Z638" i="25"/>
  <c r="Y638" i="25"/>
  <c r="X638" i="25"/>
  <c r="W638" i="25"/>
  <c r="N638" i="25" s="1"/>
  <c r="V638" i="25"/>
  <c r="U638" i="25"/>
  <c r="T638" i="25"/>
  <c r="S638" i="25"/>
  <c r="R638" i="25"/>
  <c r="Q638" i="25"/>
  <c r="L638" i="25"/>
  <c r="K638" i="25"/>
  <c r="J638" i="25"/>
  <c r="I638" i="25"/>
  <c r="H638" i="25"/>
  <c r="G638" i="25"/>
  <c r="F638" i="25"/>
  <c r="E638" i="25"/>
  <c r="D638" i="25"/>
  <c r="C638" i="25"/>
  <c r="B638" i="25"/>
  <c r="A638" i="25"/>
  <c r="AA637" i="25"/>
  <c r="Z637" i="25"/>
  <c r="Y637" i="25"/>
  <c r="X637" i="25"/>
  <c r="W637" i="25"/>
  <c r="V637" i="25"/>
  <c r="U637" i="25"/>
  <c r="T637" i="25"/>
  <c r="S637" i="25"/>
  <c r="R637" i="25"/>
  <c r="Q637" i="25"/>
  <c r="L637" i="25"/>
  <c r="K637" i="25"/>
  <c r="J637" i="25"/>
  <c r="I637" i="25"/>
  <c r="H637" i="25"/>
  <c r="G637" i="25"/>
  <c r="F637" i="25"/>
  <c r="E637" i="25"/>
  <c r="D637" i="25"/>
  <c r="C637" i="25"/>
  <c r="B637" i="25"/>
  <c r="A637" i="25"/>
  <c r="AA636" i="25"/>
  <c r="Z636" i="25"/>
  <c r="Y636" i="25"/>
  <c r="X636" i="25"/>
  <c r="W636" i="25"/>
  <c r="P636" i="25" s="1"/>
  <c r="V636" i="25"/>
  <c r="U636" i="25"/>
  <c r="T636" i="25"/>
  <c r="S636" i="25"/>
  <c r="R636" i="25"/>
  <c r="Q636" i="25"/>
  <c r="L636" i="25"/>
  <c r="K636" i="25"/>
  <c r="J636" i="25"/>
  <c r="I636" i="25"/>
  <c r="H636" i="25"/>
  <c r="G636" i="25"/>
  <c r="F636" i="25"/>
  <c r="E636" i="25"/>
  <c r="D636" i="25"/>
  <c r="C636" i="25"/>
  <c r="B636" i="25"/>
  <c r="A636" i="25"/>
  <c r="AA635" i="25"/>
  <c r="Z635" i="25"/>
  <c r="Y635" i="25"/>
  <c r="X635" i="25"/>
  <c r="W635" i="25"/>
  <c r="P635" i="25" s="1"/>
  <c r="V635" i="25"/>
  <c r="U635" i="25"/>
  <c r="T635" i="25"/>
  <c r="S635" i="25"/>
  <c r="R635" i="25"/>
  <c r="Q635" i="25"/>
  <c r="L635" i="25"/>
  <c r="K635" i="25"/>
  <c r="J635" i="25"/>
  <c r="I635" i="25"/>
  <c r="H635" i="25"/>
  <c r="G635" i="25"/>
  <c r="F635" i="25"/>
  <c r="E635" i="25"/>
  <c r="D635" i="25"/>
  <c r="C635" i="25"/>
  <c r="B635" i="25"/>
  <c r="A635" i="25"/>
  <c r="AA634" i="25"/>
  <c r="Z634" i="25"/>
  <c r="Y634" i="25"/>
  <c r="X634" i="25"/>
  <c r="W634" i="25"/>
  <c r="P634" i="25" s="1"/>
  <c r="V634" i="25"/>
  <c r="U634" i="25"/>
  <c r="T634" i="25"/>
  <c r="S634" i="25"/>
  <c r="R634" i="25"/>
  <c r="Q634" i="25"/>
  <c r="L634" i="25"/>
  <c r="K634" i="25"/>
  <c r="J634" i="25"/>
  <c r="I634" i="25"/>
  <c r="H634" i="25"/>
  <c r="G634" i="25"/>
  <c r="F634" i="25"/>
  <c r="E634" i="25"/>
  <c r="D634" i="25"/>
  <c r="C634" i="25"/>
  <c r="B634" i="25"/>
  <c r="A634" i="25"/>
  <c r="AA633" i="25"/>
  <c r="Z633" i="25"/>
  <c r="Y633" i="25"/>
  <c r="X633" i="25"/>
  <c r="W633" i="25"/>
  <c r="P633" i="25" s="1"/>
  <c r="V633" i="25"/>
  <c r="U633" i="25"/>
  <c r="T633" i="25"/>
  <c r="S633" i="25"/>
  <c r="R633" i="25"/>
  <c r="Q633" i="25"/>
  <c r="L633" i="25"/>
  <c r="K633" i="25"/>
  <c r="J633" i="25"/>
  <c r="I633" i="25"/>
  <c r="H633" i="25"/>
  <c r="G633" i="25"/>
  <c r="F633" i="25"/>
  <c r="E633" i="25"/>
  <c r="D633" i="25"/>
  <c r="C633" i="25"/>
  <c r="B633" i="25"/>
  <c r="A633" i="25"/>
  <c r="AA632" i="25"/>
  <c r="Z632" i="25"/>
  <c r="Y632" i="25"/>
  <c r="X632" i="25"/>
  <c r="W632" i="25"/>
  <c r="N632" i="25" s="1"/>
  <c r="V632" i="25"/>
  <c r="U632" i="25"/>
  <c r="T632" i="25"/>
  <c r="S632" i="25"/>
  <c r="R632" i="25"/>
  <c r="Q632" i="25"/>
  <c r="L632" i="25"/>
  <c r="K632" i="25"/>
  <c r="J632" i="25"/>
  <c r="I632" i="25"/>
  <c r="H632" i="25"/>
  <c r="AD632" i="25" s="1"/>
  <c r="G632" i="25"/>
  <c r="F632" i="25"/>
  <c r="E632" i="25"/>
  <c r="D632" i="25"/>
  <c r="C632" i="25"/>
  <c r="B632" i="25"/>
  <c r="A632" i="25"/>
  <c r="AA631" i="25"/>
  <c r="Z631" i="25"/>
  <c r="Y631" i="25"/>
  <c r="X631" i="25"/>
  <c r="W631" i="25"/>
  <c r="P631" i="25" s="1"/>
  <c r="V631" i="25"/>
  <c r="U631" i="25"/>
  <c r="T631" i="25"/>
  <c r="S631" i="25"/>
  <c r="R631" i="25"/>
  <c r="Q631" i="25"/>
  <c r="L631" i="25"/>
  <c r="K631" i="25"/>
  <c r="J631" i="25"/>
  <c r="I631" i="25"/>
  <c r="H631" i="25"/>
  <c r="G631" i="25"/>
  <c r="F631" i="25"/>
  <c r="E631" i="25"/>
  <c r="D631" i="25"/>
  <c r="C631" i="25"/>
  <c r="B631" i="25"/>
  <c r="A631" i="25"/>
  <c r="AA630" i="25"/>
  <c r="Z630" i="25"/>
  <c r="Y630" i="25"/>
  <c r="X630" i="25"/>
  <c r="W630" i="25"/>
  <c r="P630" i="25" s="1"/>
  <c r="V630" i="25"/>
  <c r="U630" i="25"/>
  <c r="T630" i="25"/>
  <c r="S630" i="25"/>
  <c r="R630" i="25"/>
  <c r="Q630" i="25"/>
  <c r="L630" i="25"/>
  <c r="K630" i="25"/>
  <c r="J630" i="25"/>
  <c r="I630" i="25"/>
  <c r="H630" i="25"/>
  <c r="G630" i="25"/>
  <c r="F630" i="25"/>
  <c r="E630" i="25"/>
  <c r="D630" i="25"/>
  <c r="C630" i="25"/>
  <c r="B630" i="25"/>
  <c r="A630" i="25"/>
  <c r="AA629" i="25"/>
  <c r="Z629" i="25"/>
  <c r="Y629" i="25"/>
  <c r="X629" i="25"/>
  <c r="W629" i="25"/>
  <c r="P629" i="25" s="1"/>
  <c r="V629" i="25"/>
  <c r="U629" i="25"/>
  <c r="T629" i="25"/>
  <c r="S629" i="25"/>
  <c r="R629" i="25"/>
  <c r="Q629" i="25"/>
  <c r="L629" i="25"/>
  <c r="K629" i="25"/>
  <c r="J629" i="25"/>
  <c r="I629" i="25"/>
  <c r="H629" i="25"/>
  <c r="G629" i="25"/>
  <c r="F629" i="25"/>
  <c r="E629" i="25"/>
  <c r="D629" i="25"/>
  <c r="C629" i="25"/>
  <c r="B629" i="25"/>
  <c r="A629" i="25"/>
  <c r="AA628" i="25"/>
  <c r="Z628" i="25"/>
  <c r="Y628" i="25"/>
  <c r="X628" i="25"/>
  <c r="W628" i="25"/>
  <c r="N628" i="25" s="1"/>
  <c r="V628" i="25"/>
  <c r="U628" i="25"/>
  <c r="T628" i="25"/>
  <c r="S628" i="25"/>
  <c r="R628" i="25"/>
  <c r="Q628" i="25"/>
  <c r="L628" i="25"/>
  <c r="K628" i="25"/>
  <c r="J628" i="25"/>
  <c r="I628" i="25"/>
  <c r="H628" i="25"/>
  <c r="G628" i="25"/>
  <c r="F628" i="25"/>
  <c r="E628" i="25"/>
  <c r="D628" i="25"/>
  <c r="C628" i="25"/>
  <c r="B628" i="25"/>
  <c r="A628" i="25"/>
  <c r="AA627" i="25"/>
  <c r="Z627" i="25"/>
  <c r="Y627" i="25"/>
  <c r="X627" i="25"/>
  <c r="W627" i="25"/>
  <c r="V627" i="25"/>
  <c r="U627" i="25"/>
  <c r="T627" i="25"/>
  <c r="S627" i="25"/>
  <c r="R627" i="25"/>
  <c r="Q627" i="25"/>
  <c r="L627" i="25"/>
  <c r="K627" i="25"/>
  <c r="J627" i="25"/>
  <c r="I627" i="25"/>
  <c r="H627" i="25"/>
  <c r="G627" i="25"/>
  <c r="F627" i="25"/>
  <c r="E627" i="25"/>
  <c r="D627" i="25"/>
  <c r="C627" i="25"/>
  <c r="B627" i="25"/>
  <c r="A627" i="25"/>
  <c r="AA626" i="25"/>
  <c r="Z626" i="25"/>
  <c r="Y626" i="25"/>
  <c r="X626" i="25"/>
  <c r="W626" i="25"/>
  <c r="V626" i="25"/>
  <c r="U626" i="25"/>
  <c r="T626" i="25"/>
  <c r="S626" i="25"/>
  <c r="R626" i="25"/>
  <c r="Q626" i="25"/>
  <c r="L626" i="25"/>
  <c r="K626" i="25"/>
  <c r="J626" i="25"/>
  <c r="I626" i="25"/>
  <c r="H626" i="25"/>
  <c r="G626" i="25"/>
  <c r="F626" i="25"/>
  <c r="E626" i="25"/>
  <c r="D626" i="25"/>
  <c r="C626" i="25"/>
  <c r="B626" i="25"/>
  <c r="A626" i="25"/>
  <c r="AA625" i="25"/>
  <c r="Z625" i="25"/>
  <c r="Y625" i="25"/>
  <c r="X625" i="25"/>
  <c r="W625" i="25"/>
  <c r="V625" i="25"/>
  <c r="U625" i="25"/>
  <c r="T625" i="25"/>
  <c r="S625" i="25"/>
  <c r="R625" i="25"/>
  <c r="Q625" i="25"/>
  <c r="L625" i="25"/>
  <c r="K625" i="25"/>
  <c r="J625" i="25"/>
  <c r="I625" i="25"/>
  <c r="H625" i="25"/>
  <c r="G625" i="25"/>
  <c r="F625" i="25"/>
  <c r="E625" i="25"/>
  <c r="D625" i="25"/>
  <c r="C625" i="25"/>
  <c r="B625" i="25"/>
  <c r="A625" i="25"/>
  <c r="AA624" i="25"/>
  <c r="Z624" i="25"/>
  <c r="Y624" i="25"/>
  <c r="X624" i="25"/>
  <c r="W624" i="25"/>
  <c r="N624" i="25" s="1"/>
  <c r="V624" i="25"/>
  <c r="U624" i="25"/>
  <c r="T624" i="25"/>
  <c r="S624" i="25"/>
  <c r="R624" i="25"/>
  <c r="Q624" i="25"/>
  <c r="L624" i="25"/>
  <c r="K624" i="25"/>
  <c r="J624" i="25"/>
  <c r="I624" i="25"/>
  <c r="H624" i="25"/>
  <c r="G624" i="25"/>
  <c r="F624" i="25"/>
  <c r="E624" i="25"/>
  <c r="D624" i="25"/>
  <c r="C624" i="25"/>
  <c r="B624" i="25"/>
  <c r="A624" i="25"/>
  <c r="AA623" i="25"/>
  <c r="Z623" i="25"/>
  <c r="Y623" i="25"/>
  <c r="X623" i="25"/>
  <c r="W623" i="25"/>
  <c r="P623" i="25" s="1"/>
  <c r="V623" i="25"/>
  <c r="U623" i="25"/>
  <c r="T623" i="25"/>
  <c r="S623" i="25"/>
  <c r="R623" i="25"/>
  <c r="Q623" i="25"/>
  <c r="L623" i="25"/>
  <c r="K623" i="25"/>
  <c r="J623" i="25"/>
  <c r="I623" i="25"/>
  <c r="H623" i="25"/>
  <c r="G623" i="25"/>
  <c r="F623" i="25"/>
  <c r="E623" i="25"/>
  <c r="D623" i="25"/>
  <c r="C623" i="25"/>
  <c r="B623" i="25"/>
  <c r="A623" i="25"/>
  <c r="AA622" i="25"/>
  <c r="Z622" i="25"/>
  <c r="Y622" i="25"/>
  <c r="X622" i="25"/>
  <c r="W622" i="25"/>
  <c r="P622" i="25" s="1"/>
  <c r="V622" i="25"/>
  <c r="U622" i="25"/>
  <c r="T622" i="25"/>
  <c r="S622" i="25"/>
  <c r="R622" i="25"/>
  <c r="Q622" i="25"/>
  <c r="L622" i="25"/>
  <c r="K622" i="25"/>
  <c r="J622" i="25"/>
  <c r="I622" i="25"/>
  <c r="H622" i="25"/>
  <c r="G622" i="25"/>
  <c r="F622" i="25"/>
  <c r="E622" i="25"/>
  <c r="D622" i="25"/>
  <c r="C622" i="25"/>
  <c r="B622" i="25"/>
  <c r="A622" i="25"/>
  <c r="AA621" i="25"/>
  <c r="Z621" i="25"/>
  <c r="Y621" i="25"/>
  <c r="X621" i="25"/>
  <c r="W621" i="25"/>
  <c r="N621" i="25" s="1"/>
  <c r="V621" i="25"/>
  <c r="U621" i="25"/>
  <c r="T621" i="25"/>
  <c r="S621" i="25"/>
  <c r="R621" i="25"/>
  <c r="Q621" i="25"/>
  <c r="L621" i="25"/>
  <c r="K621" i="25"/>
  <c r="J621" i="25"/>
  <c r="I621" i="25"/>
  <c r="H621" i="25"/>
  <c r="G621" i="25"/>
  <c r="F621" i="25"/>
  <c r="E621" i="25"/>
  <c r="D621" i="25"/>
  <c r="C621" i="25"/>
  <c r="B621" i="25"/>
  <c r="A621" i="25"/>
  <c r="AA620" i="25"/>
  <c r="Z620" i="25"/>
  <c r="Y620" i="25"/>
  <c r="X620" i="25"/>
  <c r="W620" i="25"/>
  <c r="P620" i="25" s="1"/>
  <c r="V620" i="25"/>
  <c r="U620" i="25"/>
  <c r="T620" i="25"/>
  <c r="S620" i="25"/>
  <c r="R620" i="25"/>
  <c r="Q620" i="25"/>
  <c r="L620" i="25"/>
  <c r="K620" i="25"/>
  <c r="J620" i="25"/>
  <c r="I620" i="25"/>
  <c r="H620" i="25"/>
  <c r="G620" i="25"/>
  <c r="F620" i="25"/>
  <c r="E620" i="25"/>
  <c r="D620" i="25"/>
  <c r="C620" i="25"/>
  <c r="B620" i="25"/>
  <c r="A620" i="25"/>
  <c r="AA619" i="25"/>
  <c r="Z619" i="25"/>
  <c r="Y619" i="25"/>
  <c r="X619" i="25"/>
  <c r="W619" i="25"/>
  <c r="V619" i="25"/>
  <c r="U619" i="25"/>
  <c r="T619" i="25"/>
  <c r="S619" i="25"/>
  <c r="R619" i="25"/>
  <c r="Q619" i="25"/>
  <c r="L619" i="25"/>
  <c r="K619" i="25"/>
  <c r="J619" i="25"/>
  <c r="I619" i="25"/>
  <c r="H619" i="25"/>
  <c r="G619" i="25"/>
  <c r="F619" i="25"/>
  <c r="E619" i="25"/>
  <c r="D619" i="25"/>
  <c r="C619" i="25"/>
  <c r="B619" i="25"/>
  <c r="A619" i="25"/>
  <c r="AA618" i="25"/>
  <c r="Z618" i="25"/>
  <c r="Y618" i="25"/>
  <c r="X618" i="25"/>
  <c r="W618" i="25"/>
  <c r="P618" i="25" s="1"/>
  <c r="V618" i="25"/>
  <c r="U618" i="25"/>
  <c r="T618" i="25"/>
  <c r="S618" i="25"/>
  <c r="R618" i="25"/>
  <c r="Q618" i="25"/>
  <c r="L618" i="25"/>
  <c r="K618" i="25"/>
  <c r="J618" i="25"/>
  <c r="I618" i="25"/>
  <c r="H618" i="25"/>
  <c r="G618" i="25"/>
  <c r="F618" i="25"/>
  <c r="E618" i="25"/>
  <c r="D618" i="25"/>
  <c r="C618" i="25"/>
  <c r="B618" i="25"/>
  <c r="A618" i="25"/>
  <c r="AA617" i="25"/>
  <c r="Z617" i="25"/>
  <c r="Y617" i="25"/>
  <c r="X617" i="25"/>
  <c r="W617" i="25"/>
  <c r="N617" i="25" s="1"/>
  <c r="V617" i="25"/>
  <c r="U617" i="25"/>
  <c r="T617" i="25"/>
  <c r="S617" i="25"/>
  <c r="R617" i="25"/>
  <c r="Q617" i="25"/>
  <c r="L617" i="25"/>
  <c r="K617" i="25"/>
  <c r="J617" i="25"/>
  <c r="I617" i="25"/>
  <c r="H617" i="25"/>
  <c r="G617" i="25"/>
  <c r="F617" i="25"/>
  <c r="E617" i="25"/>
  <c r="D617" i="25"/>
  <c r="C617" i="25"/>
  <c r="B617" i="25"/>
  <c r="A617" i="25"/>
  <c r="AA616" i="25"/>
  <c r="Z616" i="25"/>
  <c r="Y616" i="25"/>
  <c r="X616" i="25"/>
  <c r="W616" i="25"/>
  <c r="N616" i="25" s="1"/>
  <c r="V616" i="25"/>
  <c r="U616" i="25"/>
  <c r="T616" i="25"/>
  <c r="S616" i="25"/>
  <c r="R616" i="25"/>
  <c r="Q616" i="25"/>
  <c r="L616" i="25"/>
  <c r="K616" i="25"/>
  <c r="J616" i="25"/>
  <c r="I616" i="25"/>
  <c r="H616" i="25"/>
  <c r="G616" i="25"/>
  <c r="F616" i="25"/>
  <c r="E616" i="25"/>
  <c r="D616" i="25"/>
  <c r="C616" i="25"/>
  <c r="B616" i="25"/>
  <c r="A616" i="25"/>
  <c r="AA615" i="25"/>
  <c r="Z615" i="25"/>
  <c r="Y615" i="25"/>
  <c r="X615" i="25"/>
  <c r="W615" i="25"/>
  <c r="P615" i="25" s="1"/>
  <c r="V615" i="25"/>
  <c r="U615" i="25"/>
  <c r="T615" i="25"/>
  <c r="S615" i="25"/>
  <c r="R615" i="25"/>
  <c r="Q615" i="25"/>
  <c r="L615" i="25"/>
  <c r="K615" i="25"/>
  <c r="J615" i="25"/>
  <c r="I615" i="25"/>
  <c r="H615" i="25"/>
  <c r="G615" i="25"/>
  <c r="F615" i="25"/>
  <c r="E615" i="25"/>
  <c r="D615" i="25"/>
  <c r="C615" i="25"/>
  <c r="B615" i="25"/>
  <c r="A615" i="25"/>
  <c r="AA614" i="25"/>
  <c r="Z614" i="25"/>
  <c r="Y614" i="25"/>
  <c r="X614" i="25"/>
  <c r="W614" i="25"/>
  <c r="P614" i="25" s="1"/>
  <c r="V614" i="25"/>
  <c r="U614" i="25"/>
  <c r="T614" i="25"/>
  <c r="S614" i="25"/>
  <c r="R614" i="25"/>
  <c r="Q614" i="25"/>
  <c r="L614" i="25"/>
  <c r="K614" i="25"/>
  <c r="J614" i="25"/>
  <c r="I614" i="25"/>
  <c r="H614" i="25"/>
  <c r="G614" i="25"/>
  <c r="F614" i="25"/>
  <c r="E614" i="25"/>
  <c r="D614" i="25"/>
  <c r="C614" i="25"/>
  <c r="B614" i="25"/>
  <c r="A614" i="25"/>
  <c r="AA613" i="25"/>
  <c r="Z613" i="25"/>
  <c r="Y613" i="25"/>
  <c r="X613" i="25"/>
  <c r="W613" i="25"/>
  <c r="N613" i="25" s="1"/>
  <c r="V613" i="25"/>
  <c r="U613" i="25"/>
  <c r="T613" i="25"/>
  <c r="S613" i="25"/>
  <c r="R613" i="25"/>
  <c r="Q613" i="25"/>
  <c r="L613" i="25"/>
  <c r="K613" i="25"/>
  <c r="J613" i="25"/>
  <c r="I613" i="25"/>
  <c r="H613" i="25"/>
  <c r="G613" i="25"/>
  <c r="F613" i="25"/>
  <c r="E613" i="25"/>
  <c r="D613" i="25"/>
  <c r="C613" i="25"/>
  <c r="B613" i="25"/>
  <c r="A613" i="25"/>
  <c r="AA612" i="25"/>
  <c r="Z612" i="25"/>
  <c r="Y612" i="25"/>
  <c r="X612" i="25"/>
  <c r="W612" i="25"/>
  <c r="N612" i="25" s="1"/>
  <c r="V612" i="25"/>
  <c r="U612" i="25"/>
  <c r="T612" i="25"/>
  <c r="S612" i="25"/>
  <c r="R612" i="25"/>
  <c r="Q612" i="25"/>
  <c r="L612" i="25"/>
  <c r="K612" i="25"/>
  <c r="J612" i="25"/>
  <c r="I612" i="25"/>
  <c r="H612" i="25"/>
  <c r="G612" i="25"/>
  <c r="F612" i="25"/>
  <c r="E612" i="25"/>
  <c r="D612" i="25"/>
  <c r="C612" i="25"/>
  <c r="B612" i="25"/>
  <c r="A612" i="25"/>
  <c r="AA611" i="25"/>
  <c r="Z611" i="25"/>
  <c r="Y611" i="25"/>
  <c r="X611" i="25"/>
  <c r="W611" i="25"/>
  <c r="N611" i="25" s="1"/>
  <c r="V611" i="25"/>
  <c r="U611" i="25"/>
  <c r="T611" i="25"/>
  <c r="S611" i="25"/>
  <c r="R611" i="25"/>
  <c r="Q611" i="25"/>
  <c r="L611" i="25"/>
  <c r="K611" i="25"/>
  <c r="J611" i="25"/>
  <c r="I611" i="25"/>
  <c r="H611" i="25"/>
  <c r="G611" i="25"/>
  <c r="F611" i="25"/>
  <c r="E611" i="25"/>
  <c r="D611" i="25"/>
  <c r="C611" i="25"/>
  <c r="B611" i="25"/>
  <c r="A611" i="25"/>
  <c r="AA610" i="25"/>
  <c r="Z610" i="25"/>
  <c r="Y610" i="25"/>
  <c r="X610" i="25"/>
  <c r="W610" i="25"/>
  <c r="P610" i="25" s="1"/>
  <c r="V610" i="25"/>
  <c r="U610" i="25"/>
  <c r="T610" i="25"/>
  <c r="S610" i="25"/>
  <c r="R610" i="25"/>
  <c r="Q610" i="25"/>
  <c r="L610" i="25"/>
  <c r="K610" i="25"/>
  <c r="J610" i="25"/>
  <c r="I610" i="25"/>
  <c r="H610" i="25"/>
  <c r="G610" i="25"/>
  <c r="F610" i="25"/>
  <c r="E610" i="25"/>
  <c r="D610" i="25"/>
  <c r="C610" i="25"/>
  <c r="B610" i="25"/>
  <c r="A610" i="25"/>
  <c r="AA609" i="25"/>
  <c r="Z609" i="25"/>
  <c r="Y609" i="25"/>
  <c r="X609" i="25"/>
  <c r="W609" i="25"/>
  <c r="P609" i="25" s="1"/>
  <c r="V609" i="25"/>
  <c r="U609" i="25"/>
  <c r="T609" i="25"/>
  <c r="S609" i="25"/>
  <c r="R609" i="25"/>
  <c r="Q609" i="25"/>
  <c r="L609" i="25"/>
  <c r="K609" i="25"/>
  <c r="J609" i="25"/>
  <c r="I609" i="25"/>
  <c r="H609" i="25"/>
  <c r="G609" i="25"/>
  <c r="F609" i="25"/>
  <c r="E609" i="25"/>
  <c r="D609" i="25"/>
  <c r="C609" i="25"/>
  <c r="B609" i="25"/>
  <c r="A609" i="25"/>
  <c r="AA608" i="25"/>
  <c r="Z608" i="25"/>
  <c r="Y608" i="25"/>
  <c r="X608" i="25"/>
  <c r="W608" i="25"/>
  <c r="N608" i="25" s="1"/>
  <c r="V608" i="25"/>
  <c r="U608" i="25"/>
  <c r="T608" i="25"/>
  <c r="S608" i="25"/>
  <c r="R608" i="25"/>
  <c r="Q608" i="25"/>
  <c r="L608" i="25"/>
  <c r="K608" i="25"/>
  <c r="J608" i="25"/>
  <c r="I608" i="25"/>
  <c r="H608" i="25"/>
  <c r="G608" i="25"/>
  <c r="F608" i="25"/>
  <c r="E608" i="25"/>
  <c r="D608" i="25"/>
  <c r="C608" i="25"/>
  <c r="B608" i="25"/>
  <c r="A608" i="25"/>
  <c r="AA607" i="25"/>
  <c r="Z607" i="25"/>
  <c r="Y607" i="25"/>
  <c r="X607" i="25"/>
  <c r="W607" i="25"/>
  <c r="P607" i="25" s="1"/>
  <c r="V607" i="25"/>
  <c r="U607" i="25"/>
  <c r="T607" i="25"/>
  <c r="S607" i="25"/>
  <c r="R607" i="25"/>
  <c r="Q607" i="25"/>
  <c r="L607" i="25"/>
  <c r="K607" i="25"/>
  <c r="J607" i="25"/>
  <c r="I607" i="25"/>
  <c r="H607" i="25"/>
  <c r="G607" i="25"/>
  <c r="F607" i="25"/>
  <c r="E607" i="25"/>
  <c r="D607" i="25"/>
  <c r="C607" i="25"/>
  <c r="B607" i="25"/>
  <c r="A607" i="25"/>
  <c r="AA606" i="25"/>
  <c r="Z606" i="25"/>
  <c r="Y606" i="25"/>
  <c r="X606" i="25"/>
  <c r="W606" i="25"/>
  <c r="P606" i="25" s="1"/>
  <c r="V606" i="25"/>
  <c r="U606" i="25"/>
  <c r="T606" i="25"/>
  <c r="S606" i="25"/>
  <c r="R606" i="25"/>
  <c r="Q606" i="25"/>
  <c r="L606" i="25"/>
  <c r="K606" i="25"/>
  <c r="J606" i="25"/>
  <c r="I606" i="25"/>
  <c r="H606" i="25"/>
  <c r="G606" i="25"/>
  <c r="F606" i="25"/>
  <c r="E606" i="25"/>
  <c r="D606" i="25"/>
  <c r="C606" i="25"/>
  <c r="B606" i="25"/>
  <c r="A606" i="25"/>
  <c r="AA605" i="25"/>
  <c r="Z605" i="25"/>
  <c r="Y605" i="25"/>
  <c r="X605" i="25"/>
  <c r="W605" i="25"/>
  <c r="V605" i="25"/>
  <c r="U605" i="25"/>
  <c r="T605" i="25"/>
  <c r="S605" i="25"/>
  <c r="R605" i="25"/>
  <c r="Q605" i="25"/>
  <c r="L605" i="25"/>
  <c r="K605" i="25"/>
  <c r="J605" i="25"/>
  <c r="I605" i="25"/>
  <c r="H605" i="25"/>
  <c r="G605" i="25"/>
  <c r="F605" i="25"/>
  <c r="E605" i="25"/>
  <c r="D605" i="25"/>
  <c r="C605" i="25"/>
  <c r="B605" i="25"/>
  <c r="A605" i="25"/>
  <c r="AA604" i="25"/>
  <c r="Z604" i="25"/>
  <c r="Y604" i="25"/>
  <c r="X604" i="25"/>
  <c r="W604" i="25"/>
  <c r="V604" i="25"/>
  <c r="U604" i="25"/>
  <c r="T604" i="25"/>
  <c r="S604" i="25"/>
  <c r="R604" i="25"/>
  <c r="Q604" i="25"/>
  <c r="L604" i="25"/>
  <c r="K604" i="25"/>
  <c r="J604" i="25"/>
  <c r="I604" i="25"/>
  <c r="H604" i="25"/>
  <c r="G604" i="25"/>
  <c r="F604" i="25"/>
  <c r="E604" i="25"/>
  <c r="D604" i="25"/>
  <c r="C604" i="25"/>
  <c r="B604" i="25"/>
  <c r="A604" i="25"/>
  <c r="AA603" i="25"/>
  <c r="Z603" i="25"/>
  <c r="Y603" i="25"/>
  <c r="X603" i="25"/>
  <c r="W603" i="25"/>
  <c r="V603" i="25"/>
  <c r="U603" i="25"/>
  <c r="T603" i="25"/>
  <c r="S603" i="25"/>
  <c r="R603" i="25"/>
  <c r="Q603" i="25"/>
  <c r="L603" i="25"/>
  <c r="K603" i="25"/>
  <c r="J603" i="25"/>
  <c r="I603" i="25"/>
  <c r="H603" i="25"/>
  <c r="G603" i="25"/>
  <c r="F603" i="25"/>
  <c r="E603" i="25"/>
  <c r="D603" i="25"/>
  <c r="C603" i="25"/>
  <c r="B603" i="25"/>
  <c r="A603" i="25"/>
  <c r="AA602" i="25"/>
  <c r="Z602" i="25"/>
  <c r="Y602" i="25"/>
  <c r="X602" i="25"/>
  <c r="W602" i="25"/>
  <c r="V602" i="25"/>
  <c r="U602" i="25"/>
  <c r="T602" i="25"/>
  <c r="S602" i="25"/>
  <c r="R602" i="25"/>
  <c r="Q602" i="25"/>
  <c r="L602" i="25"/>
  <c r="K602" i="25"/>
  <c r="J602" i="25"/>
  <c r="I602" i="25"/>
  <c r="H602" i="25"/>
  <c r="G602" i="25"/>
  <c r="F602" i="25"/>
  <c r="E602" i="25"/>
  <c r="D602" i="25"/>
  <c r="C602" i="25"/>
  <c r="B602" i="25"/>
  <c r="A602" i="25"/>
  <c r="AA601" i="25"/>
  <c r="Z601" i="25"/>
  <c r="Y601" i="25"/>
  <c r="X601" i="25"/>
  <c r="W601" i="25"/>
  <c r="P601" i="25" s="1"/>
  <c r="V601" i="25"/>
  <c r="U601" i="25"/>
  <c r="T601" i="25"/>
  <c r="S601" i="25"/>
  <c r="R601" i="25"/>
  <c r="Q601" i="25"/>
  <c r="L601" i="25"/>
  <c r="K601" i="25"/>
  <c r="J601" i="25"/>
  <c r="I601" i="25"/>
  <c r="H601" i="25"/>
  <c r="G601" i="25"/>
  <c r="F601" i="25"/>
  <c r="E601" i="25"/>
  <c r="D601" i="25"/>
  <c r="C601" i="25"/>
  <c r="B601" i="25"/>
  <c r="A601" i="25"/>
  <c r="AA600" i="25"/>
  <c r="Z600" i="25"/>
  <c r="Y600" i="25"/>
  <c r="X600" i="25"/>
  <c r="W600" i="25"/>
  <c r="N600" i="25" s="1"/>
  <c r="V600" i="25"/>
  <c r="U600" i="25"/>
  <c r="T600" i="25"/>
  <c r="S600" i="25"/>
  <c r="R600" i="25"/>
  <c r="Q600" i="25"/>
  <c r="L600" i="25"/>
  <c r="K600" i="25"/>
  <c r="J600" i="25"/>
  <c r="I600" i="25"/>
  <c r="H600" i="25"/>
  <c r="G600" i="25"/>
  <c r="F600" i="25"/>
  <c r="E600" i="25"/>
  <c r="D600" i="25"/>
  <c r="C600" i="25"/>
  <c r="B600" i="25"/>
  <c r="A600" i="25"/>
  <c r="AA599" i="25"/>
  <c r="Z599" i="25"/>
  <c r="Y599" i="25"/>
  <c r="X599" i="25"/>
  <c r="W599" i="25"/>
  <c r="V599" i="25"/>
  <c r="U599" i="25"/>
  <c r="T599" i="25"/>
  <c r="S599" i="25"/>
  <c r="R599" i="25"/>
  <c r="Q599" i="25"/>
  <c r="L599" i="25"/>
  <c r="K599" i="25"/>
  <c r="J599" i="25"/>
  <c r="I599" i="25"/>
  <c r="H599" i="25"/>
  <c r="G599" i="25"/>
  <c r="F599" i="25"/>
  <c r="E599" i="25"/>
  <c r="D599" i="25"/>
  <c r="C599" i="25"/>
  <c r="B599" i="25"/>
  <c r="A599" i="25"/>
  <c r="AA598" i="25"/>
  <c r="Z598" i="25"/>
  <c r="Y598" i="25"/>
  <c r="X598" i="25"/>
  <c r="W598" i="25"/>
  <c r="N598" i="25" s="1"/>
  <c r="V598" i="25"/>
  <c r="U598" i="25"/>
  <c r="T598" i="25"/>
  <c r="S598" i="25"/>
  <c r="R598" i="25"/>
  <c r="Q598" i="25"/>
  <c r="L598" i="25"/>
  <c r="K598" i="25"/>
  <c r="J598" i="25"/>
  <c r="I598" i="25"/>
  <c r="H598" i="25"/>
  <c r="G598" i="25"/>
  <c r="F598" i="25"/>
  <c r="E598" i="25"/>
  <c r="D598" i="25"/>
  <c r="C598" i="25"/>
  <c r="B598" i="25"/>
  <c r="A598" i="25"/>
  <c r="AA597" i="25"/>
  <c r="Z597" i="25"/>
  <c r="Y597" i="25"/>
  <c r="X597" i="25"/>
  <c r="W597" i="25"/>
  <c r="N597" i="25" s="1"/>
  <c r="V597" i="25"/>
  <c r="U597" i="25"/>
  <c r="T597" i="25"/>
  <c r="S597" i="25"/>
  <c r="R597" i="25"/>
  <c r="Q597" i="25"/>
  <c r="L597" i="25"/>
  <c r="K597" i="25"/>
  <c r="J597" i="25"/>
  <c r="I597" i="25"/>
  <c r="H597" i="25"/>
  <c r="G597" i="25"/>
  <c r="F597" i="25"/>
  <c r="E597" i="25"/>
  <c r="D597" i="25"/>
  <c r="C597" i="25"/>
  <c r="B597" i="25"/>
  <c r="A597" i="25"/>
  <c r="AA596" i="25"/>
  <c r="Z596" i="25"/>
  <c r="Y596" i="25"/>
  <c r="X596" i="25"/>
  <c r="W596" i="25"/>
  <c r="P596" i="25" s="1"/>
  <c r="V596" i="25"/>
  <c r="U596" i="25"/>
  <c r="T596" i="25"/>
  <c r="S596" i="25"/>
  <c r="R596" i="25"/>
  <c r="Q596" i="25"/>
  <c r="L596" i="25"/>
  <c r="K596" i="25"/>
  <c r="J596" i="25"/>
  <c r="I596" i="25"/>
  <c r="H596" i="25"/>
  <c r="G596" i="25"/>
  <c r="F596" i="25"/>
  <c r="E596" i="25"/>
  <c r="D596" i="25"/>
  <c r="C596" i="25"/>
  <c r="B596" i="25"/>
  <c r="A596" i="25"/>
  <c r="AA595" i="25"/>
  <c r="Z595" i="25"/>
  <c r="Y595" i="25"/>
  <c r="X595" i="25"/>
  <c r="W595" i="25"/>
  <c r="N595" i="25" s="1"/>
  <c r="V595" i="25"/>
  <c r="U595" i="25"/>
  <c r="T595" i="25"/>
  <c r="S595" i="25"/>
  <c r="R595" i="25"/>
  <c r="Q595" i="25"/>
  <c r="L595" i="25"/>
  <c r="K595" i="25"/>
  <c r="J595" i="25"/>
  <c r="I595" i="25"/>
  <c r="H595" i="25"/>
  <c r="G595" i="25"/>
  <c r="F595" i="25"/>
  <c r="E595" i="25"/>
  <c r="D595" i="25"/>
  <c r="C595" i="25"/>
  <c r="B595" i="25"/>
  <c r="A595" i="25"/>
  <c r="AA594" i="25"/>
  <c r="Z594" i="25"/>
  <c r="Y594" i="25"/>
  <c r="X594" i="25"/>
  <c r="W594" i="25"/>
  <c r="N594" i="25" s="1"/>
  <c r="V594" i="25"/>
  <c r="U594" i="25"/>
  <c r="T594" i="25"/>
  <c r="S594" i="25"/>
  <c r="R594" i="25"/>
  <c r="Q594" i="25"/>
  <c r="L594" i="25"/>
  <c r="K594" i="25"/>
  <c r="J594" i="25"/>
  <c r="I594" i="25"/>
  <c r="H594" i="25"/>
  <c r="G594" i="25"/>
  <c r="F594" i="25"/>
  <c r="E594" i="25"/>
  <c r="D594" i="25"/>
  <c r="C594" i="25"/>
  <c r="B594" i="25"/>
  <c r="A594" i="25"/>
  <c r="AA593" i="25"/>
  <c r="Z593" i="25"/>
  <c r="Y593" i="25"/>
  <c r="X593" i="25"/>
  <c r="W593" i="25"/>
  <c r="V593" i="25"/>
  <c r="U593" i="25"/>
  <c r="T593" i="25"/>
  <c r="S593" i="25"/>
  <c r="R593" i="25"/>
  <c r="Q593" i="25"/>
  <c r="L593" i="25"/>
  <c r="K593" i="25"/>
  <c r="J593" i="25"/>
  <c r="I593" i="25"/>
  <c r="H593" i="25"/>
  <c r="G593" i="25"/>
  <c r="F593" i="25"/>
  <c r="E593" i="25"/>
  <c r="D593" i="25"/>
  <c r="C593" i="25"/>
  <c r="B593" i="25"/>
  <c r="A593" i="25"/>
  <c r="AA592" i="25"/>
  <c r="Z592" i="25"/>
  <c r="Y592" i="25"/>
  <c r="X592" i="25"/>
  <c r="W592" i="25"/>
  <c r="N592" i="25" s="1"/>
  <c r="V592" i="25"/>
  <c r="U592" i="25"/>
  <c r="T592" i="25"/>
  <c r="S592" i="25"/>
  <c r="R592" i="25"/>
  <c r="Q592" i="25"/>
  <c r="L592" i="25"/>
  <c r="K592" i="25"/>
  <c r="J592" i="25"/>
  <c r="I592" i="25"/>
  <c r="H592" i="25"/>
  <c r="G592" i="25"/>
  <c r="F592" i="25"/>
  <c r="E592" i="25"/>
  <c r="D592" i="25"/>
  <c r="C592" i="25"/>
  <c r="B592" i="25"/>
  <c r="A592" i="25"/>
  <c r="AA591" i="25"/>
  <c r="Z591" i="25"/>
  <c r="Y591" i="25"/>
  <c r="X591" i="25"/>
  <c r="W591" i="25"/>
  <c r="V591" i="25"/>
  <c r="U591" i="25"/>
  <c r="T591" i="25"/>
  <c r="S591" i="25"/>
  <c r="R591" i="25"/>
  <c r="Q591" i="25"/>
  <c r="L591" i="25"/>
  <c r="K591" i="25"/>
  <c r="J591" i="25"/>
  <c r="I591" i="25"/>
  <c r="H591" i="25"/>
  <c r="G591" i="25"/>
  <c r="F591" i="25"/>
  <c r="E591" i="25"/>
  <c r="D591" i="25"/>
  <c r="C591" i="25"/>
  <c r="B591" i="25"/>
  <c r="A591" i="25"/>
  <c r="AA590" i="25"/>
  <c r="Z590" i="25"/>
  <c r="Y590" i="25"/>
  <c r="X590" i="25"/>
  <c r="W590" i="25"/>
  <c r="V590" i="25"/>
  <c r="U590" i="25"/>
  <c r="T590" i="25"/>
  <c r="S590" i="25"/>
  <c r="R590" i="25"/>
  <c r="Q590" i="25"/>
  <c r="L590" i="25"/>
  <c r="K590" i="25"/>
  <c r="J590" i="25"/>
  <c r="I590" i="25"/>
  <c r="H590" i="25"/>
  <c r="G590" i="25"/>
  <c r="F590" i="25"/>
  <c r="E590" i="25"/>
  <c r="D590" i="25"/>
  <c r="C590" i="25"/>
  <c r="B590" i="25"/>
  <c r="A590" i="25"/>
  <c r="AA589" i="25"/>
  <c r="Z589" i="25"/>
  <c r="Y589" i="25"/>
  <c r="X589" i="25"/>
  <c r="W589" i="25"/>
  <c r="O589" i="25" s="1"/>
  <c r="V589" i="25"/>
  <c r="U589" i="25"/>
  <c r="T589" i="25"/>
  <c r="S589" i="25"/>
  <c r="R589" i="25"/>
  <c r="Q589" i="25"/>
  <c r="L589" i="25"/>
  <c r="K589" i="25"/>
  <c r="J589" i="25"/>
  <c r="I589" i="25"/>
  <c r="H589" i="25"/>
  <c r="G589" i="25"/>
  <c r="F589" i="25"/>
  <c r="E589" i="25"/>
  <c r="D589" i="25"/>
  <c r="C589" i="25"/>
  <c r="B589" i="25"/>
  <c r="A589" i="25"/>
  <c r="AA588" i="25"/>
  <c r="Z588" i="25"/>
  <c r="Y588" i="25"/>
  <c r="X588" i="25"/>
  <c r="W588" i="25"/>
  <c r="P588" i="25" s="1"/>
  <c r="V588" i="25"/>
  <c r="U588" i="25"/>
  <c r="T588" i="25"/>
  <c r="S588" i="25"/>
  <c r="R588" i="25"/>
  <c r="Q588" i="25"/>
  <c r="L588" i="25"/>
  <c r="K588" i="25"/>
  <c r="J588" i="25"/>
  <c r="I588" i="25"/>
  <c r="H588" i="25"/>
  <c r="G588" i="25"/>
  <c r="F588" i="25"/>
  <c r="E588" i="25"/>
  <c r="D588" i="25"/>
  <c r="C588" i="25"/>
  <c r="B588" i="25"/>
  <c r="A588" i="25"/>
  <c r="AA587" i="25"/>
  <c r="Z587" i="25"/>
  <c r="Y587" i="25"/>
  <c r="X587" i="25"/>
  <c r="W587" i="25"/>
  <c r="N587" i="25" s="1"/>
  <c r="V587" i="25"/>
  <c r="U587" i="25"/>
  <c r="T587" i="25"/>
  <c r="S587" i="25"/>
  <c r="R587" i="25"/>
  <c r="Q587" i="25"/>
  <c r="L587" i="25"/>
  <c r="K587" i="25"/>
  <c r="J587" i="25"/>
  <c r="I587" i="25"/>
  <c r="H587" i="25"/>
  <c r="G587" i="25"/>
  <c r="F587" i="25"/>
  <c r="E587" i="25"/>
  <c r="D587" i="25"/>
  <c r="C587" i="25"/>
  <c r="B587" i="25"/>
  <c r="A587" i="25"/>
  <c r="AA586" i="25"/>
  <c r="Z586" i="25"/>
  <c r="Y586" i="25"/>
  <c r="X586" i="25"/>
  <c r="W586" i="25"/>
  <c r="V586" i="25"/>
  <c r="U586" i="25"/>
  <c r="T586" i="25"/>
  <c r="S586" i="25"/>
  <c r="R586" i="25"/>
  <c r="Q586" i="25"/>
  <c r="L586" i="25"/>
  <c r="K586" i="25"/>
  <c r="J586" i="25"/>
  <c r="I586" i="25"/>
  <c r="H586" i="25"/>
  <c r="G586" i="25"/>
  <c r="F586" i="25"/>
  <c r="E586" i="25"/>
  <c r="D586" i="25"/>
  <c r="C586" i="25"/>
  <c r="B586" i="25"/>
  <c r="A586" i="25"/>
  <c r="AA585" i="25"/>
  <c r="Z585" i="25"/>
  <c r="Y585" i="25"/>
  <c r="X585" i="25"/>
  <c r="W585" i="25"/>
  <c r="P585" i="25" s="1"/>
  <c r="V585" i="25"/>
  <c r="U585" i="25"/>
  <c r="T585" i="25"/>
  <c r="S585" i="25"/>
  <c r="R585" i="25"/>
  <c r="Q585" i="25"/>
  <c r="L585" i="25"/>
  <c r="K585" i="25"/>
  <c r="J585" i="25"/>
  <c r="I585" i="25"/>
  <c r="H585" i="25"/>
  <c r="G585" i="25"/>
  <c r="F585" i="25"/>
  <c r="E585" i="25"/>
  <c r="D585" i="25"/>
  <c r="C585" i="25"/>
  <c r="B585" i="25"/>
  <c r="A585" i="25"/>
  <c r="AA584" i="25"/>
  <c r="Z584" i="25"/>
  <c r="Y584" i="25"/>
  <c r="X584" i="25"/>
  <c r="W584" i="25"/>
  <c r="O584" i="25" s="1"/>
  <c r="V584" i="25"/>
  <c r="U584" i="25"/>
  <c r="T584" i="25"/>
  <c r="S584" i="25"/>
  <c r="R584" i="25"/>
  <c r="Q584" i="25"/>
  <c r="L584" i="25"/>
  <c r="K584" i="25"/>
  <c r="J584" i="25"/>
  <c r="I584" i="25"/>
  <c r="H584" i="25"/>
  <c r="G584" i="25"/>
  <c r="F584" i="25"/>
  <c r="E584" i="25"/>
  <c r="D584" i="25"/>
  <c r="C584" i="25"/>
  <c r="B584" i="25"/>
  <c r="A584" i="25"/>
  <c r="AA583" i="25"/>
  <c r="Z583" i="25"/>
  <c r="Y583" i="25"/>
  <c r="X583" i="25"/>
  <c r="W583" i="25"/>
  <c r="P583" i="25" s="1"/>
  <c r="V583" i="25"/>
  <c r="U583" i="25"/>
  <c r="T583" i="25"/>
  <c r="S583" i="25"/>
  <c r="R583" i="25"/>
  <c r="Q583" i="25"/>
  <c r="L583" i="25"/>
  <c r="K583" i="25"/>
  <c r="J583" i="25"/>
  <c r="I583" i="25"/>
  <c r="H583" i="25"/>
  <c r="G583" i="25"/>
  <c r="F583" i="25"/>
  <c r="E583" i="25"/>
  <c r="D583" i="25"/>
  <c r="C583" i="25"/>
  <c r="B583" i="25"/>
  <c r="A583" i="25"/>
  <c r="AA582" i="25"/>
  <c r="Z582" i="25"/>
  <c r="Y582" i="25"/>
  <c r="X582" i="25"/>
  <c r="W582" i="25"/>
  <c r="P582" i="25" s="1"/>
  <c r="V582" i="25"/>
  <c r="U582" i="25"/>
  <c r="T582" i="25"/>
  <c r="S582" i="25"/>
  <c r="R582" i="25"/>
  <c r="Q582" i="25"/>
  <c r="L582" i="25"/>
  <c r="K582" i="25"/>
  <c r="J582" i="25"/>
  <c r="I582" i="25"/>
  <c r="H582" i="25"/>
  <c r="G582" i="25"/>
  <c r="F582" i="25"/>
  <c r="E582" i="25"/>
  <c r="D582" i="25"/>
  <c r="C582" i="25"/>
  <c r="B582" i="25"/>
  <c r="A582" i="25"/>
  <c r="AA581" i="25"/>
  <c r="Z581" i="25"/>
  <c r="Y581" i="25"/>
  <c r="X581" i="25"/>
  <c r="W581" i="25"/>
  <c r="N581" i="25" s="1"/>
  <c r="V581" i="25"/>
  <c r="U581" i="25"/>
  <c r="T581" i="25"/>
  <c r="S581" i="25"/>
  <c r="R581" i="25"/>
  <c r="Q581" i="25"/>
  <c r="L581" i="25"/>
  <c r="K581" i="25"/>
  <c r="J581" i="25"/>
  <c r="I581" i="25"/>
  <c r="H581" i="25"/>
  <c r="G581" i="25"/>
  <c r="F581" i="25"/>
  <c r="E581" i="25"/>
  <c r="D581" i="25"/>
  <c r="C581" i="25"/>
  <c r="B581" i="25"/>
  <c r="A581" i="25"/>
  <c r="AA580" i="25"/>
  <c r="Z580" i="25"/>
  <c r="Y580" i="25"/>
  <c r="X580" i="25"/>
  <c r="W580" i="25"/>
  <c r="P580" i="25" s="1"/>
  <c r="V580" i="25"/>
  <c r="U580" i="25"/>
  <c r="T580" i="25"/>
  <c r="S580" i="25"/>
  <c r="R580" i="25"/>
  <c r="Q580" i="25"/>
  <c r="L580" i="25"/>
  <c r="K580" i="25"/>
  <c r="J580" i="25"/>
  <c r="I580" i="25"/>
  <c r="H580" i="25"/>
  <c r="G580" i="25"/>
  <c r="F580" i="25"/>
  <c r="E580" i="25"/>
  <c r="D580" i="25"/>
  <c r="C580" i="25"/>
  <c r="B580" i="25"/>
  <c r="A580" i="25"/>
  <c r="AA579" i="25"/>
  <c r="Z579" i="25"/>
  <c r="Y579" i="25"/>
  <c r="X579" i="25"/>
  <c r="W579" i="25"/>
  <c r="V579" i="25"/>
  <c r="U579" i="25"/>
  <c r="T579" i="25"/>
  <c r="S579" i="25"/>
  <c r="R579" i="25"/>
  <c r="Q579" i="25"/>
  <c r="L579" i="25"/>
  <c r="K579" i="25"/>
  <c r="J579" i="25"/>
  <c r="I579" i="25"/>
  <c r="H579" i="25"/>
  <c r="G579" i="25"/>
  <c r="F579" i="25"/>
  <c r="E579" i="25"/>
  <c r="D579" i="25"/>
  <c r="C579" i="25"/>
  <c r="B579" i="25"/>
  <c r="A579" i="25"/>
  <c r="AA578" i="25"/>
  <c r="Z578" i="25"/>
  <c r="Y578" i="25"/>
  <c r="X578" i="25"/>
  <c r="W578" i="25"/>
  <c r="P578" i="25" s="1"/>
  <c r="V578" i="25"/>
  <c r="U578" i="25"/>
  <c r="T578" i="25"/>
  <c r="S578" i="25"/>
  <c r="R578" i="25"/>
  <c r="Q578" i="25"/>
  <c r="L578" i="25"/>
  <c r="K578" i="25"/>
  <c r="J578" i="25"/>
  <c r="I578" i="25"/>
  <c r="H578" i="25"/>
  <c r="G578" i="25"/>
  <c r="F578" i="25"/>
  <c r="E578" i="25"/>
  <c r="D578" i="25"/>
  <c r="C578" i="25"/>
  <c r="B578" i="25"/>
  <c r="A578" i="25"/>
  <c r="AA577" i="25"/>
  <c r="Z577" i="25"/>
  <c r="Y577" i="25"/>
  <c r="X577" i="25"/>
  <c r="W577" i="25"/>
  <c r="P577" i="25" s="1"/>
  <c r="V577" i="25"/>
  <c r="U577" i="25"/>
  <c r="T577" i="25"/>
  <c r="S577" i="25"/>
  <c r="R577" i="25"/>
  <c r="Q577" i="25"/>
  <c r="L577" i="25"/>
  <c r="K577" i="25"/>
  <c r="J577" i="25"/>
  <c r="I577" i="25"/>
  <c r="H577" i="25"/>
  <c r="G577" i="25"/>
  <c r="F577" i="25"/>
  <c r="E577" i="25"/>
  <c r="D577" i="25"/>
  <c r="C577" i="25"/>
  <c r="B577" i="25"/>
  <c r="A577" i="25"/>
  <c r="AA576" i="25"/>
  <c r="Z576" i="25"/>
  <c r="Y576" i="25"/>
  <c r="X576" i="25"/>
  <c r="W576" i="25"/>
  <c r="N576" i="25" s="1"/>
  <c r="V576" i="25"/>
  <c r="U576" i="25"/>
  <c r="T576" i="25"/>
  <c r="S576" i="25"/>
  <c r="R576" i="25"/>
  <c r="Q576" i="25"/>
  <c r="L576" i="25"/>
  <c r="K576" i="25"/>
  <c r="J576" i="25"/>
  <c r="I576" i="25"/>
  <c r="H576" i="25"/>
  <c r="G576" i="25"/>
  <c r="F576" i="25"/>
  <c r="E576" i="25"/>
  <c r="D576" i="25"/>
  <c r="C576" i="25"/>
  <c r="B576" i="25"/>
  <c r="A576" i="25"/>
  <c r="AA575" i="25"/>
  <c r="Z575" i="25"/>
  <c r="Y575" i="25"/>
  <c r="X575" i="25"/>
  <c r="W575" i="25"/>
  <c r="P575" i="25" s="1"/>
  <c r="V575" i="25"/>
  <c r="U575" i="25"/>
  <c r="T575" i="25"/>
  <c r="S575" i="25"/>
  <c r="R575" i="25"/>
  <c r="Q575" i="25"/>
  <c r="L575" i="25"/>
  <c r="K575" i="25"/>
  <c r="J575" i="25"/>
  <c r="I575" i="25"/>
  <c r="H575" i="25"/>
  <c r="G575" i="25"/>
  <c r="F575" i="25"/>
  <c r="E575" i="25"/>
  <c r="D575" i="25"/>
  <c r="C575" i="25"/>
  <c r="B575" i="25"/>
  <c r="A575" i="25"/>
  <c r="AA574" i="25"/>
  <c r="Z574" i="25"/>
  <c r="Y574" i="25"/>
  <c r="X574" i="25"/>
  <c r="W574" i="25"/>
  <c r="P574" i="25" s="1"/>
  <c r="V574" i="25"/>
  <c r="U574" i="25"/>
  <c r="T574" i="25"/>
  <c r="S574" i="25"/>
  <c r="R574" i="25"/>
  <c r="Q574" i="25"/>
  <c r="L574" i="25"/>
  <c r="K574" i="25"/>
  <c r="J574" i="25"/>
  <c r="I574" i="25"/>
  <c r="H574" i="25"/>
  <c r="G574" i="25"/>
  <c r="F574" i="25"/>
  <c r="E574" i="25"/>
  <c r="D574" i="25"/>
  <c r="C574" i="25"/>
  <c r="B574" i="25"/>
  <c r="A574" i="25"/>
  <c r="AA573" i="25"/>
  <c r="Z573" i="25"/>
  <c r="Y573" i="25"/>
  <c r="X573" i="25"/>
  <c r="W573" i="25"/>
  <c r="N573" i="25" s="1"/>
  <c r="V573" i="25"/>
  <c r="U573" i="25"/>
  <c r="T573" i="25"/>
  <c r="S573" i="25"/>
  <c r="R573" i="25"/>
  <c r="Q573" i="25"/>
  <c r="L573" i="25"/>
  <c r="K573" i="25"/>
  <c r="J573" i="25"/>
  <c r="I573" i="25"/>
  <c r="H573" i="25"/>
  <c r="G573" i="25"/>
  <c r="F573" i="25"/>
  <c r="E573" i="25"/>
  <c r="D573" i="25"/>
  <c r="C573" i="25"/>
  <c r="B573" i="25"/>
  <c r="A573" i="25"/>
  <c r="AA572" i="25"/>
  <c r="Z572" i="25"/>
  <c r="Y572" i="25"/>
  <c r="X572" i="25"/>
  <c r="W572" i="25"/>
  <c r="N572" i="25" s="1"/>
  <c r="V572" i="25"/>
  <c r="U572" i="25"/>
  <c r="T572" i="25"/>
  <c r="S572" i="25"/>
  <c r="R572" i="25"/>
  <c r="Q572" i="25"/>
  <c r="L572" i="25"/>
  <c r="K572" i="25"/>
  <c r="J572" i="25"/>
  <c r="I572" i="25"/>
  <c r="H572" i="25"/>
  <c r="G572" i="25"/>
  <c r="F572" i="25"/>
  <c r="E572" i="25"/>
  <c r="D572" i="25"/>
  <c r="C572" i="25"/>
  <c r="B572" i="25"/>
  <c r="A572" i="25"/>
  <c r="AA571" i="25"/>
  <c r="Z571" i="25"/>
  <c r="Y571" i="25"/>
  <c r="X571" i="25"/>
  <c r="W571" i="25"/>
  <c r="V571" i="25"/>
  <c r="U571" i="25"/>
  <c r="T571" i="25"/>
  <c r="S571" i="25"/>
  <c r="R571" i="25"/>
  <c r="Q571" i="25"/>
  <c r="L571" i="25"/>
  <c r="K571" i="25"/>
  <c r="J571" i="25"/>
  <c r="I571" i="25"/>
  <c r="H571" i="25"/>
  <c r="G571" i="25"/>
  <c r="F571" i="25"/>
  <c r="E571" i="25"/>
  <c r="D571" i="25"/>
  <c r="C571" i="25"/>
  <c r="B571" i="25"/>
  <c r="A571" i="25"/>
  <c r="AA570" i="25"/>
  <c r="Z570" i="25"/>
  <c r="Y570" i="25"/>
  <c r="X570" i="25"/>
  <c r="W570" i="25"/>
  <c r="N570" i="25" s="1"/>
  <c r="V570" i="25"/>
  <c r="U570" i="25"/>
  <c r="T570" i="25"/>
  <c r="S570" i="25"/>
  <c r="R570" i="25"/>
  <c r="Q570" i="25"/>
  <c r="L570" i="25"/>
  <c r="K570" i="25"/>
  <c r="J570" i="25"/>
  <c r="I570" i="25"/>
  <c r="H570" i="25"/>
  <c r="G570" i="25"/>
  <c r="F570" i="25"/>
  <c r="E570" i="25"/>
  <c r="D570" i="25"/>
  <c r="C570" i="25"/>
  <c r="B570" i="25"/>
  <c r="A570" i="25"/>
  <c r="AA569" i="25"/>
  <c r="Z569" i="25"/>
  <c r="Y569" i="25"/>
  <c r="X569" i="25"/>
  <c r="W569" i="25"/>
  <c r="P569" i="25" s="1"/>
  <c r="V569" i="25"/>
  <c r="U569" i="25"/>
  <c r="T569" i="25"/>
  <c r="S569" i="25"/>
  <c r="R569" i="25"/>
  <c r="Q569" i="25"/>
  <c r="L569" i="25"/>
  <c r="K569" i="25"/>
  <c r="J569" i="25"/>
  <c r="I569" i="25"/>
  <c r="H569" i="25"/>
  <c r="G569" i="25"/>
  <c r="F569" i="25"/>
  <c r="E569" i="25"/>
  <c r="D569" i="25"/>
  <c r="C569" i="25"/>
  <c r="B569" i="25"/>
  <c r="A569" i="25"/>
  <c r="AA568" i="25"/>
  <c r="Z568" i="25"/>
  <c r="Y568" i="25"/>
  <c r="X568" i="25"/>
  <c r="W568" i="25"/>
  <c r="N568" i="25" s="1"/>
  <c r="V568" i="25"/>
  <c r="U568" i="25"/>
  <c r="T568" i="25"/>
  <c r="S568" i="25"/>
  <c r="R568" i="25"/>
  <c r="Q568" i="25"/>
  <c r="L568" i="25"/>
  <c r="K568" i="25"/>
  <c r="J568" i="25"/>
  <c r="I568" i="25"/>
  <c r="H568" i="25"/>
  <c r="G568" i="25"/>
  <c r="F568" i="25"/>
  <c r="E568" i="25"/>
  <c r="D568" i="25"/>
  <c r="C568" i="25"/>
  <c r="B568" i="25"/>
  <c r="A568" i="25"/>
  <c r="AA567" i="25"/>
  <c r="Z567" i="25"/>
  <c r="Y567" i="25"/>
  <c r="X567" i="25"/>
  <c r="W567" i="25"/>
  <c r="V567" i="25"/>
  <c r="U567" i="25"/>
  <c r="T567" i="25"/>
  <c r="S567" i="25"/>
  <c r="R567" i="25"/>
  <c r="Q567" i="25"/>
  <c r="L567" i="25"/>
  <c r="K567" i="25"/>
  <c r="J567" i="25"/>
  <c r="I567" i="25"/>
  <c r="H567" i="25"/>
  <c r="G567" i="25"/>
  <c r="F567" i="25"/>
  <c r="E567" i="25"/>
  <c r="D567" i="25"/>
  <c r="C567" i="25"/>
  <c r="B567" i="25"/>
  <c r="A567" i="25"/>
  <c r="AA566" i="25"/>
  <c r="Z566" i="25"/>
  <c r="Y566" i="25"/>
  <c r="X566" i="25"/>
  <c r="W566" i="25"/>
  <c r="V566" i="25"/>
  <c r="U566" i="25"/>
  <c r="T566" i="25"/>
  <c r="S566" i="25"/>
  <c r="R566" i="25"/>
  <c r="Q566" i="25"/>
  <c r="L566" i="25"/>
  <c r="K566" i="25"/>
  <c r="J566" i="25"/>
  <c r="I566" i="25"/>
  <c r="H566" i="25"/>
  <c r="AD566" i="25" s="1"/>
  <c r="G566" i="25"/>
  <c r="F566" i="25"/>
  <c r="E566" i="25"/>
  <c r="D566" i="25"/>
  <c r="C566" i="25"/>
  <c r="B566" i="25"/>
  <c r="A566" i="25"/>
  <c r="AA565" i="25"/>
  <c r="Z565" i="25"/>
  <c r="Y565" i="25"/>
  <c r="X565" i="25"/>
  <c r="W565" i="25"/>
  <c r="N565" i="25" s="1"/>
  <c r="V565" i="25"/>
  <c r="U565" i="25"/>
  <c r="T565" i="25"/>
  <c r="S565" i="25"/>
  <c r="R565" i="25"/>
  <c r="Q565" i="25"/>
  <c r="L565" i="25"/>
  <c r="K565" i="25"/>
  <c r="J565" i="25"/>
  <c r="I565" i="25"/>
  <c r="H565" i="25"/>
  <c r="G565" i="25"/>
  <c r="F565" i="25"/>
  <c r="E565" i="25"/>
  <c r="D565" i="25"/>
  <c r="C565" i="25"/>
  <c r="B565" i="25"/>
  <c r="A565" i="25"/>
  <c r="AA564" i="25"/>
  <c r="Z564" i="25"/>
  <c r="Y564" i="25"/>
  <c r="X564" i="25"/>
  <c r="W564" i="25"/>
  <c r="P564" i="25" s="1"/>
  <c r="V564" i="25"/>
  <c r="U564" i="25"/>
  <c r="T564" i="25"/>
  <c r="S564" i="25"/>
  <c r="R564" i="25"/>
  <c r="Q564" i="25"/>
  <c r="L564" i="25"/>
  <c r="K564" i="25"/>
  <c r="J564" i="25"/>
  <c r="I564" i="25"/>
  <c r="H564" i="25"/>
  <c r="G564" i="25"/>
  <c r="F564" i="25"/>
  <c r="E564" i="25"/>
  <c r="D564" i="25"/>
  <c r="C564" i="25"/>
  <c r="B564" i="25"/>
  <c r="A564" i="25"/>
  <c r="AA563" i="25"/>
  <c r="Z563" i="25"/>
  <c r="Y563" i="25"/>
  <c r="X563" i="25"/>
  <c r="W563" i="25"/>
  <c r="V563" i="25"/>
  <c r="U563" i="25"/>
  <c r="T563" i="25"/>
  <c r="S563" i="25"/>
  <c r="R563" i="25"/>
  <c r="Q563" i="25"/>
  <c r="L563" i="25"/>
  <c r="K563" i="25"/>
  <c r="J563" i="25"/>
  <c r="I563" i="25"/>
  <c r="H563" i="25"/>
  <c r="G563" i="25"/>
  <c r="F563" i="25"/>
  <c r="E563" i="25"/>
  <c r="D563" i="25"/>
  <c r="C563" i="25"/>
  <c r="B563" i="25"/>
  <c r="A563" i="25"/>
  <c r="AA562" i="25"/>
  <c r="Z562" i="25"/>
  <c r="Y562" i="25"/>
  <c r="X562" i="25"/>
  <c r="W562" i="25"/>
  <c r="P562" i="25" s="1"/>
  <c r="V562" i="25"/>
  <c r="U562" i="25"/>
  <c r="T562" i="25"/>
  <c r="S562" i="25"/>
  <c r="R562" i="25"/>
  <c r="Q562" i="25"/>
  <c r="L562" i="25"/>
  <c r="K562" i="25"/>
  <c r="J562" i="25"/>
  <c r="I562" i="25"/>
  <c r="H562" i="25"/>
  <c r="G562" i="25"/>
  <c r="F562" i="25"/>
  <c r="E562" i="25"/>
  <c r="D562" i="25"/>
  <c r="C562" i="25"/>
  <c r="B562" i="25"/>
  <c r="A562" i="25"/>
  <c r="AA561" i="25"/>
  <c r="Z561" i="25"/>
  <c r="Y561" i="25"/>
  <c r="X561" i="25"/>
  <c r="W561" i="25"/>
  <c r="P561" i="25" s="1"/>
  <c r="V561" i="25"/>
  <c r="U561" i="25"/>
  <c r="T561" i="25"/>
  <c r="S561" i="25"/>
  <c r="R561" i="25"/>
  <c r="Q561" i="25"/>
  <c r="L561" i="25"/>
  <c r="K561" i="25"/>
  <c r="J561" i="25"/>
  <c r="I561" i="25"/>
  <c r="H561" i="25"/>
  <c r="G561" i="25"/>
  <c r="F561" i="25"/>
  <c r="E561" i="25"/>
  <c r="D561" i="25"/>
  <c r="C561" i="25"/>
  <c r="B561" i="25"/>
  <c r="A561" i="25"/>
  <c r="AA560" i="25"/>
  <c r="Z560" i="25"/>
  <c r="Y560" i="25"/>
  <c r="X560" i="25"/>
  <c r="W560" i="25"/>
  <c r="N560" i="25" s="1"/>
  <c r="V560" i="25"/>
  <c r="U560" i="25"/>
  <c r="T560" i="25"/>
  <c r="S560" i="25"/>
  <c r="R560" i="25"/>
  <c r="Q560" i="25"/>
  <c r="L560" i="25"/>
  <c r="K560" i="25"/>
  <c r="J560" i="25"/>
  <c r="I560" i="25"/>
  <c r="H560" i="25"/>
  <c r="G560" i="25"/>
  <c r="F560" i="25"/>
  <c r="E560" i="25"/>
  <c r="D560" i="25"/>
  <c r="C560" i="25"/>
  <c r="B560" i="25"/>
  <c r="A560" i="25"/>
  <c r="AA559" i="25"/>
  <c r="Z559" i="25"/>
  <c r="Y559" i="25"/>
  <c r="X559" i="25"/>
  <c r="W559" i="25"/>
  <c r="P559" i="25" s="1"/>
  <c r="V559" i="25"/>
  <c r="U559" i="25"/>
  <c r="T559" i="25"/>
  <c r="S559" i="25"/>
  <c r="R559" i="25"/>
  <c r="Q559" i="25"/>
  <c r="L559" i="25"/>
  <c r="K559" i="25"/>
  <c r="J559" i="25"/>
  <c r="I559" i="25"/>
  <c r="H559" i="25"/>
  <c r="G559" i="25"/>
  <c r="F559" i="25"/>
  <c r="E559" i="25"/>
  <c r="D559" i="25"/>
  <c r="C559" i="25"/>
  <c r="B559" i="25"/>
  <c r="A559" i="25"/>
  <c r="AA558" i="25"/>
  <c r="Z558" i="25"/>
  <c r="Y558" i="25"/>
  <c r="X558" i="25"/>
  <c r="W558" i="25"/>
  <c r="N558" i="25" s="1"/>
  <c r="V558" i="25"/>
  <c r="U558" i="25"/>
  <c r="T558" i="25"/>
  <c r="S558" i="25"/>
  <c r="R558" i="25"/>
  <c r="Q558" i="25"/>
  <c r="L558" i="25"/>
  <c r="K558" i="25"/>
  <c r="J558" i="25"/>
  <c r="I558" i="25"/>
  <c r="H558" i="25"/>
  <c r="G558" i="25"/>
  <c r="F558" i="25"/>
  <c r="E558" i="25"/>
  <c r="D558" i="25"/>
  <c r="C558" i="25"/>
  <c r="B558" i="25"/>
  <c r="A558" i="25"/>
  <c r="AA557" i="25"/>
  <c r="Z557" i="25"/>
  <c r="Y557" i="25"/>
  <c r="X557" i="25"/>
  <c r="W557" i="25"/>
  <c r="N557" i="25" s="1"/>
  <c r="V557" i="25"/>
  <c r="U557" i="25"/>
  <c r="T557" i="25"/>
  <c r="S557" i="25"/>
  <c r="R557" i="25"/>
  <c r="Q557" i="25"/>
  <c r="L557" i="25"/>
  <c r="K557" i="25"/>
  <c r="J557" i="25"/>
  <c r="I557" i="25"/>
  <c r="H557" i="25"/>
  <c r="G557" i="25"/>
  <c r="F557" i="25"/>
  <c r="E557" i="25"/>
  <c r="D557" i="25"/>
  <c r="C557" i="25"/>
  <c r="B557" i="25"/>
  <c r="A557" i="25"/>
  <c r="AA556" i="25"/>
  <c r="Z556" i="25"/>
  <c r="Y556" i="25"/>
  <c r="X556" i="25"/>
  <c r="W556" i="25"/>
  <c r="P556" i="25" s="1"/>
  <c r="V556" i="25"/>
  <c r="U556" i="25"/>
  <c r="T556" i="25"/>
  <c r="S556" i="25"/>
  <c r="R556" i="25"/>
  <c r="Q556" i="25"/>
  <c r="L556" i="25"/>
  <c r="K556" i="25"/>
  <c r="J556" i="25"/>
  <c r="I556" i="25"/>
  <c r="H556" i="25"/>
  <c r="G556" i="25"/>
  <c r="F556" i="25"/>
  <c r="E556" i="25"/>
  <c r="D556" i="25"/>
  <c r="C556" i="25"/>
  <c r="B556" i="25"/>
  <c r="A556" i="25"/>
  <c r="AA555" i="25"/>
  <c r="Z555" i="25"/>
  <c r="Y555" i="25"/>
  <c r="X555" i="25"/>
  <c r="W555" i="25"/>
  <c r="V555" i="25"/>
  <c r="U555" i="25"/>
  <c r="T555" i="25"/>
  <c r="S555" i="25"/>
  <c r="R555" i="25"/>
  <c r="Q555" i="25"/>
  <c r="L555" i="25"/>
  <c r="K555" i="25"/>
  <c r="J555" i="25"/>
  <c r="I555" i="25"/>
  <c r="H555" i="25"/>
  <c r="G555" i="25"/>
  <c r="F555" i="25"/>
  <c r="E555" i="25"/>
  <c r="D555" i="25"/>
  <c r="C555" i="25"/>
  <c r="B555" i="25"/>
  <c r="A555" i="25"/>
  <c r="AA554" i="25"/>
  <c r="Z554" i="25"/>
  <c r="Y554" i="25"/>
  <c r="X554" i="25"/>
  <c r="W554" i="25"/>
  <c r="N554" i="25" s="1"/>
  <c r="V554" i="25"/>
  <c r="U554" i="25"/>
  <c r="T554" i="25"/>
  <c r="S554" i="25"/>
  <c r="R554" i="25"/>
  <c r="Q554" i="25"/>
  <c r="L554" i="25"/>
  <c r="K554" i="25"/>
  <c r="J554" i="25"/>
  <c r="I554" i="25"/>
  <c r="H554" i="25"/>
  <c r="G554" i="25"/>
  <c r="F554" i="25"/>
  <c r="E554" i="25"/>
  <c r="D554" i="25"/>
  <c r="C554" i="25"/>
  <c r="B554" i="25"/>
  <c r="A554" i="25"/>
  <c r="AA553" i="25"/>
  <c r="Z553" i="25"/>
  <c r="Y553" i="25"/>
  <c r="X553" i="25"/>
  <c r="W553" i="25"/>
  <c r="P553" i="25" s="1"/>
  <c r="V553" i="25"/>
  <c r="U553" i="25"/>
  <c r="T553" i="25"/>
  <c r="S553" i="25"/>
  <c r="R553" i="25"/>
  <c r="Q553" i="25"/>
  <c r="L553" i="25"/>
  <c r="K553" i="25"/>
  <c r="J553" i="25"/>
  <c r="I553" i="25"/>
  <c r="H553" i="25"/>
  <c r="G553" i="25"/>
  <c r="F553" i="25"/>
  <c r="E553" i="25"/>
  <c r="D553" i="25"/>
  <c r="C553" i="25"/>
  <c r="B553" i="25"/>
  <c r="A553" i="25"/>
  <c r="AA552" i="25"/>
  <c r="Z552" i="25"/>
  <c r="Y552" i="25"/>
  <c r="X552" i="25"/>
  <c r="W552" i="25"/>
  <c r="N552" i="25" s="1"/>
  <c r="V552" i="25"/>
  <c r="U552" i="25"/>
  <c r="T552" i="25"/>
  <c r="S552" i="25"/>
  <c r="R552" i="25"/>
  <c r="Q552" i="25"/>
  <c r="L552" i="25"/>
  <c r="K552" i="25"/>
  <c r="J552" i="25"/>
  <c r="I552" i="25"/>
  <c r="H552" i="25"/>
  <c r="G552" i="25"/>
  <c r="F552" i="25"/>
  <c r="E552" i="25"/>
  <c r="D552" i="25"/>
  <c r="C552" i="25"/>
  <c r="B552" i="25"/>
  <c r="A552" i="25"/>
  <c r="AA551" i="25"/>
  <c r="Z551" i="25"/>
  <c r="Y551" i="25"/>
  <c r="X551" i="25"/>
  <c r="W551" i="25"/>
  <c r="P551" i="25" s="1"/>
  <c r="V551" i="25"/>
  <c r="U551" i="25"/>
  <c r="T551" i="25"/>
  <c r="S551" i="25"/>
  <c r="R551" i="25"/>
  <c r="Q551" i="25"/>
  <c r="L551" i="25"/>
  <c r="K551" i="25"/>
  <c r="J551" i="25"/>
  <c r="I551" i="25"/>
  <c r="H551" i="25"/>
  <c r="G551" i="25"/>
  <c r="F551" i="25"/>
  <c r="E551" i="25"/>
  <c r="D551" i="25"/>
  <c r="C551" i="25"/>
  <c r="B551" i="25"/>
  <c r="A551" i="25"/>
  <c r="AA550" i="25"/>
  <c r="Z550" i="25"/>
  <c r="Y550" i="25"/>
  <c r="X550" i="25"/>
  <c r="W550" i="25"/>
  <c r="P550" i="25" s="1"/>
  <c r="V550" i="25"/>
  <c r="U550" i="25"/>
  <c r="T550" i="25"/>
  <c r="S550" i="25"/>
  <c r="R550" i="25"/>
  <c r="Q550" i="25"/>
  <c r="L550" i="25"/>
  <c r="K550" i="25"/>
  <c r="J550" i="25"/>
  <c r="I550" i="25"/>
  <c r="H550" i="25"/>
  <c r="G550" i="25"/>
  <c r="F550" i="25"/>
  <c r="E550" i="25"/>
  <c r="D550" i="25"/>
  <c r="C550" i="25"/>
  <c r="B550" i="25"/>
  <c r="A550" i="25"/>
  <c r="AA549" i="25"/>
  <c r="Z549" i="25"/>
  <c r="Y549" i="25"/>
  <c r="X549" i="25"/>
  <c r="W549" i="25"/>
  <c r="N549" i="25" s="1"/>
  <c r="V549" i="25"/>
  <c r="U549" i="25"/>
  <c r="T549" i="25"/>
  <c r="S549" i="25"/>
  <c r="R549" i="25"/>
  <c r="Q549" i="25"/>
  <c r="L549" i="25"/>
  <c r="K549" i="25"/>
  <c r="J549" i="25"/>
  <c r="I549" i="25"/>
  <c r="H549" i="25"/>
  <c r="G549" i="25"/>
  <c r="F549" i="25"/>
  <c r="E549" i="25"/>
  <c r="D549" i="25"/>
  <c r="C549" i="25"/>
  <c r="B549" i="25"/>
  <c r="A549" i="25"/>
  <c r="AA548" i="25"/>
  <c r="Z548" i="25"/>
  <c r="Y548" i="25"/>
  <c r="X548" i="25"/>
  <c r="W548" i="25"/>
  <c r="P548" i="25" s="1"/>
  <c r="V548" i="25"/>
  <c r="U548" i="25"/>
  <c r="T548" i="25"/>
  <c r="S548" i="25"/>
  <c r="R548" i="25"/>
  <c r="Q548" i="25"/>
  <c r="L548" i="25"/>
  <c r="K548" i="25"/>
  <c r="J548" i="25"/>
  <c r="I548" i="25"/>
  <c r="H548" i="25"/>
  <c r="G548" i="25"/>
  <c r="F548" i="25"/>
  <c r="E548" i="25"/>
  <c r="D548" i="25"/>
  <c r="C548" i="25"/>
  <c r="B548" i="25"/>
  <c r="A548" i="25"/>
  <c r="AA547" i="25"/>
  <c r="Z547" i="25"/>
  <c r="Y547" i="25"/>
  <c r="X547" i="25"/>
  <c r="W547" i="25"/>
  <c r="V547" i="25"/>
  <c r="U547" i="25"/>
  <c r="T547" i="25"/>
  <c r="S547" i="25"/>
  <c r="R547" i="25"/>
  <c r="Q547" i="25"/>
  <c r="L547" i="25"/>
  <c r="K547" i="25"/>
  <c r="J547" i="25"/>
  <c r="I547" i="25"/>
  <c r="H547" i="25"/>
  <c r="G547" i="25"/>
  <c r="F547" i="25"/>
  <c r="E547" i="25"/>
  <c r="D547" i="25"/>
  <c r="C547" i="25"/>
  <c r="B547" i="25"/>
  <c r="A547" i="25"/>
  <c r="AA546" i="25"/>
  <c r="Z546" i="25"/>
  <c r="Y546" i="25"/>
  <c r="X546" i="25"/>
  <c r="W546" i="25"/>
  <c r="O546" i="25" s="1"/>
  <c r="V546" i="25"/>
  <c r="U546" i="25"/>
  <c r="T546" i="25"/>
  <c r="S546" i="25"/>
  <c r="R546" i="25"/>
  <c r="Q546" i="25"/>
  <c r="L546" i="25"/>
  <c r="K546" i="25"/>
  <c r="J546" i="25"/>
  <c r="I546" i="25"/>
  <c r="H546" i="25"/>
  <c r="G546" i="25"/>
  <c r="F546" i="25"/>
  <c r="E546" i="25"/>
  <c r="D546" i="25"/>
  <c r="C546" i="25"/>
  <c r="B546" i="25"/>
  <c r="A546" i="25"/>
  <c r="AA545" i="25"/>
  <c r="Z545" i="25"/>
  <c r="Y545" i="25"/>
  <c r="X545" i="25"/>
  <c r="W545" i="25"/>
  <c r="N545" i="25" s="1"/>
  <c r="V545" i="25"/>
  <c r="U545" i="25"/>
  <c r="T545" i="25"/>
  <c r="S545" i="25"/>
  <c r="R545" i="25"/>
  <c r="Q545" i="25"/>
  <c r="L545" i="25"/>
  <c r="K545" i="25"/>
  <c r="J545" i="25"/>
  <c r="I545" i="25"/>
  <c r="H545" i="25"/>
  <c r="G545" i="25"/>
  <c r="F545" i="25"/>
  <c r="E545" i="25"/>
  <c r="D545" i="25"/>
  <c r="C545" i="25"/>
  <c r="B545" i="25"/>
  <c r="A545" i="25"/>
  <c r="AA544" i="25"/>
  <c r="Z544" i="25"/>
  <c r="Y544" i="25"/>
  <c r="X544" i="25"/>
  <c r="W544" i="25"/>
  <c r="N544" i="25" s="1"/>
  <c r="V544" i="25"/>
  <c r="U544" i="25"/>
  <c r="T544" i="25"/>
  <c r="S544" i="25"/>
  <c r="R544" i="25"/>
  <c r="Q544" i="25"/>
  <c r="L544" i="25"/>
  <c r="K544" i="25"/>
  <c r="J544" i="25"/>
  <c r="I544" i="25"/>
  <c r="H544" i="25"/>
  <c r="G544" i="25"/>
  <c r="F544" i="25"/>
  <c r="E544" i="25"/>
  <c r="D544" i="25"/>
  <c r="C544" i="25"/>
  <c r="B544" i="25"/>
  <c r="A544" i="25"/>
  <c r="AA543" i="25"/>
  <c r="Z543" i="25"/>
  <c r="Y543" i="25"/>
  <c r="X543" i="25"/>
  <c r="W543" i="25"/>
  <c r="P543" i="25" s="1"/>
  <c r="V543" i="25"/>
  <c r="U543" i="25"/>
  <c r="T543" i="25"/>
  <c r="S543" i="25"/>
  <c r="R543" i="25"/>
  <c r="Q543" i="25"/>
  <c r="L543" i="25"/>
  <c r="K543" i="25"/>
  <c r="J543" i="25"/>
  <c r="I543" i="25"/>
  <c r="H543" i="25"/>
  <c r="G543" i="25"/>
  <c r="F543" i="25"/>
  <c r="E543" i="25"/>
  <c r="D543" i="25"/>
  <c r="C543" i="25"/>
  <c r="B543" i="25"/>
  <c r="A543" i="25"/>
  <c r="AA542" i="25"/>
  <c r="Z542" i="25"/>
  <c r="Y542" i="25"/>
  <c r="X542" i="25"/>
  <c r="W542" i="25"/>
  <c r="P542" i="25" s="1"/>
  <c r="V542" i="25"/>
  <c r="U542" i="25"/>
  <c r="T542" i="25"/>
  <c r="S542" i="25"/>
  <c r="R542" i="25"/>
  <c r="Q542" i="25"/>
  <c r="L542" i="25"/>
  <c r="K542" i="25"/>
  <c r="J542" i="25"/>
  <c r="I542" i="25"/>
  <c r="H542" i="25"/>
  <c r="G542" i="25"/>
  <c r="F542" i="25"/>
  <c r="E542" i="25"/>
  <c r="D542" i="25"/>
  <c r="C542" i="25"/>
  <c r="B542" i="25"/>
  <c r="A542" i="25"/>
  <c r="AA541" i="25"/>
  <c r="Z541" i="25"/>
  <c r="Y541" i="25"/>
  <c r="X541" i="25"/>
  <c r="W541" i="25"/>
  <c r="N541" i="25" s="1"/>
  <c r="V541" i="25"/>
  <c r="U541" i="25"/>
  <c r="T541" i="25"/>
  <c r="S541" i="25"/>
  <c r="R541" i="25"/>
  <c r="Q541" i="25"/>
  <c r="L541" i="25"/>
  <c r="K541" i="25"/>
  <c r="J541" i="25"/>
  <c r="I541" i="25"/>
  <c r="H541" i="25"/>
  <c r="G541" i="25"/>
  <c r="F541" i="25"/>
  <c r="E541" i="25"/>
  <c r="D541" i="25"/>
  <c r="C541" i="25"/>
  <c r="B541" i="25"/>
  <c r="A541" i="25"/>
  <c r="AA540" i="25"/>
  <c r="Z540" i="25"/>
  <c r="Y540" i="25"/>
  <c r="X540" i="25"/>
  <c r="W540" i="25"/>
  <c r="P540" i="25" s="1"/>
  <c r="V540" i="25"/>
  <c r="U540" i="25"/>
  <c r="T540" i="25"/>
  <c r="S540" i="25"/>
  <c r="R540" i="25"/>
  <c r="Q540" i="25"/>
  <c r="L540" i="25"/>
  <c r="K540" i="25"/>
  <c r="J540" i="25"/>
  <c r="I540" i="25"/>
  <c r="H540" i="25"/>
  <c r="G540" i="25"/>
  <c r="F540" i="25"/>
  <c r="E540" i="25"/>
  <c r="D540" i="25"/>
  <c r="C540" i="25"/>
  <c r="B540" i="25"/>
  <c r="A540" i="25"/>
  <c r="AA539" i="25"/>
  <c r="Z539" i="25"/>
  <c r="Y539" i="25"/>
  <c r="X539" i="25"/>
  <c r="W539" i="25"/>
  <c r="V539" i="25"/>
  <c r="U539" i="25"/>
  <c r="T539" i="25"/>
  <c r="S539" i="25"/>
  <c r="R539" i="25"/>
  <c r="Q539" i="25"/>
  <c r="L539" i="25"/>
  <c r="K539" i="25"/>
  <c r="J539" i="25"/>
  <c r="I539" i="25"/>
  <c r="H539" i="25"/>
  <c r="G539" i="25"/>
  <c r="F539" i="25"/>
  <c r="E539" i="25"/>
  <c r="D539" i="25"/>
  <c r="C539" i="25"/>
  <c r="B539" i="25"/>
  <c r="A539" i="25"/>
  <c r="AA538" i="25"/>
  <c r="Z538" i="25"/>
  <c r="Y538" i="25"/>
  <c r="X538" i="25"/>
  <c r="W538" i="25"/>
  <c r="V538" i="25"/>
  <c r="U538" i="25"/>
  <c r="T538" i="25"/>
  <c r="S538" i="25"/>
  <c r="R538" i="25"/>
  <c r="Q538" i="25"/>
  <c r="L538" i="25"/>
  <c r="K538" i="25"/>
  <c r="J538" i="25"/>
  <c r="I538" i="25"/>
  <c r="H538" i="25"/>
  <c r="G538" i="25"/>
  <c r="F538" i="25"/>
  <c r="E538" i="25"/>
  <c r="D538" i="25"/>
  <c r="C538" i="25"/>
  <c r="B538" i="25"/>
  <c r="A538" i="25"/>
  <c r="AA537" i="25"/>
  <c r="Z537" i="25"/>
  <c r="Y537" i="25"/>
  <c r="X537" i="25"/>
  <c r="W537" i="25"/>
  <c r="V537" i="25"/>
  <c r="U537" i="25"/>
  <c r="T537" i="25"/>
  <c r="S537" i="25"/>
  <c r="R537" i="25"/>
  <c r="Q537" i="25"/>
  <c r="L537" i="25"/>
  <c r="K537" i="25"/>
  <c r="J537" i="25"/>
  <c r="I537" i="25"/>
  <c r="H537" i="25"/>
  <c r="G537" i="25"/>
  <c r="F537" i="25"/>
  <c r="E537" i="25"/>
  <c r="D537" i="25"/>
  <c r="C537" i="25"/>
  <c r="B537" i="25"/>
  <c r="A537" i="25"/>
  <c r="AA536" i="25"/>
  <c r="Z536" i="25"/>
  <c r="Y536" i="25"/>
  <c r="X536" i="25"/>
  <c r="W536" i="25"/>
  <c r="N536" i="25" s="1"/>
  <c r="V536" i="25"/>
  <c r="U536" i="25"/>
  <c r="T536" i="25"/>
  <c r="S536" i="25"/>
  <c r="R536" i="25"/>
  <c r="Q536" i="25"/>
  <c r="L536" i="25"/>
  <c r="K536" i="25"/>
  <c r="J536" i="25"/>
  <c r="I536" i="25"/>
  <c r="H536" i="25"/>
  <c r="G536" i="25"/>
  <c r="F536" i="25"/>
  <c r="E536" i="25"/>
  <c r="D536" i="25"/>
  <c r="C536" i="25"/>
  <c r="B536" i="25"/>
  <c r="A536" i="25"/>
  <c r="AA535" i="25"/>
  <c r="Z535" i="25"/>
  <c r="Y535" i="25"/>
  <c r="X535" i="25"/>
  <c r="W535" i="25"/>
  <c r="P535" i="25" s="1"/>
  <c r="V535" i="25"/>
  <c r="U535" i="25"/>
  <c r="T535" i="25"/>
  <c r="S535" i="25"/>
  <c r="R535" i="25"/>
  <c r="Q535" i="25"/>
  <c r="L535" i="25"/>
  <c r="K535" i="25"/>
  <c r="J535" i="25"/>
  <c r="I535" i="25"/>
  <c r="H535" i="25"/>
  <c r="G535" i="25"/>
  <c r="F535" i="25"/>
  <c r="E535" i="25"/>
  <c r="D535" i="25"/>
  <c r="C535" i="25"/>
  <c r="B535" i="25"/>
  <c r="A535" i="25"/>
  <c r="AA534" i="25"/>
  <c r="Z534" i="25"/>
  <c r="Y534" i="25"/>
  <c r="X534" i="25"/>
  <c r="W534" i="25"/>
  <c r="P534" i="25" s="1"/>
  <c r="V534" i="25"/>
  <c r="U534" i="25"/>
  <c r="T534" i="25"/>
  <c r="S534" i="25"/>
  <c r="R534" i="25"/>
  <c r="Q534" i="25"/>
  <c r="L534" i="25"/>
  <c r="K534" i="25"/>
  <c r="J534" i="25"/>
  <c r="I534" i="25"/>
  <c r="H534" i="25"/>
  <c r="G534" i="25"/>
  <c r="F534" i="25"/>
  <c r="E534" i="25"/>
  <c r="D534" i="25"/>
  <c r="C534" i="25"/>
  <c r="B534" i="25"/>
  <c r="A534" i="25"/>
  <c r="AA533" i="25"/>
  <c r="Z533" i="25"/>
  <c r="Y533" i="25"/>
  <c r="X533" i="25"/>
  <c r="W533" i="25"/>
  <c r="P533" i="25" s="1"/>
  <c r="V533" i="25"/>
  <c r="U533" i="25"/>
  <c r="T533" i="25"/>
  <c r="S533" i="25"/>
  <c r="R533" i="25"/>
  <c r="Q533" i="25"/>
  <c r="L533" i="25"/>
  <c r="K533" i="25"/>
  <c r="J533" i="25"/>
  <c r="I533" i="25"/>
  <c r="H533" i="25"/>
  <c r="G533" i="25"/>
  <c r="F533" i="25"/>
  <c r="E533" i="25"/>
  <c r="D533" i="25"/>
  <c r="C533" i="25"/>
  <c r="B533" i="25"/>
  <c r="A533" i="25"/>
  <c r="AA532" i="25"/>
  <c r="Z532" i="25"/>
  <c r="Y532" i="25"/>
  <c r="X532" i="25"/>
  <c r="W532" i="25"/>
  <c r="P532" i="25" s="1"/>
  <c r="V532" i="25"/>
  <c r="U532" i="25"/>
  <c r="T532" i="25"/>
  <c r="S532" i="25"/>
  <c r="R532" i="25"/>
  <c r="Q532" i="25"/>
  <c r="L532" i="25"/>
  <c r="K532" i="25"/>
  <c r="J532" i="25"/>
  <c r="I532" i="25"/>
  <c r="H532" i="25"/>
  <c r="G532" i="25"/>
  <c r="F532" i="25"/>
  <c r="E532" i="25"/>
  <c r="D532" i="25"/>
  <c r="C532" i="25"/>
  <c r="B532" i="25"/>
  <c r="A532" i="25"/>
  <c r="AA531" i="25"/>
  <c r="Z531" i="25"/>
  <c r="Y531" i="25"/>
  <c r="X531" i="25"/>
  <c r="W531" i="25"/>
  <c r="N531" i="25" s="1"/>
  <c r="V531" i="25"/>
  <c r="U531" i="25"/>
  <c r="T531" i="25"/>
  <c r="S531" i="25"/>
  <c r="R531" i="25"/>
  <c r="Q531" i="25"/>
  <c r="L531" i="25"/>
  <c r="K531" i="25"/>
  <c r="J531" i="25"/>
  <c r="I531" i="25"/>
  <c r="H531" i="25"/>
  <c r="G531" i="25"/>
  <c r="F531" i="25"/>
  <c r="E531" i="25"/>
  <c r="D531" i="25"/>
  <c r="C531" i="25"/>
  <c r="B531" i="25"/>
  <c r="A531" i="25"/>
  <c r="AA530" i="25"/>
  <c r="Z530" i="25"/>
  <c r="Y530" i="25"/>
  <c r="X530" i="25"/>
  <c r="W530" i="25"/>
  <c r="V530" i="25"/>
  <c r="U530" i="25"/>
  <c r="T530" i="25"/>
  <c r="S530" i="25"/>
  <c r="R530" i="25"/>
  <c r="Q530" i="25"/>
  <c r="L530" i="25"/>
  <c r="K530" i="25"/>
  <c r="J530" i="25"/>
  <c r="I530" i="25"/>
  <c r="H530" i="25"/>
  <c r="G530" i="25"/>
  <c r="F530" i="25"/>
  <c r="E530" i="25"/>
  <c r="D530" i="25"/>
  <c r="C530" i="25"/>
  <c r="B530" i="25"/>
  <c r="A530" i="25"/>
  <c r="AA529" i="25"/>
  <c r="Z529" i="25"/>
  <c r="Y529" i="25"/>
  <c r="X529" i="25"/>
  <c r="W529" i="25"/>
  <c r="P529" i="25" s="1"/>
  <c r="V529" i="25"/>
  <c r="U529" i="25"/>
  <c r="T529" i="25"/>
  <c r="S529" i="25"/>
  <c r="R529" i="25"/>
  <c r="Q529" i="25"/>
  <c r="L529" i="25"/>
  <c r="K529" i="25"/>
  <c r="J529" i="25"/>
  <c r="I529" i="25"/>
  <c r="H529" i="25"/>
  <c r="AD529" i="25" s="1"/>
  <c r="G529" i="25"/>
  <c r="F529" i="25"/>
  <c r="E529" i="25"/>
  <c r="D529" i="25"/>
  <c r="C529" i="25"/>
  <c r="B529" i="25"/>
  <c r="A529" i="25"/>
  <c r="AA528" i="25"/>
  <c r="Z528" i="25"/>
  <c r="Y528" i="25"/>
  <c r="X528" i="25"/>
  <c r="W528" i="25"/>
  <c r="P528" i="25" s="1"/>
  <c r="V528" i="25"/>
  <c r="U528" i="25"/>
  <c r="T528" i="25"/>
  <c r="S528" i="25"/>
  <c r="R528" i="25"/>
  <c r="Q528" i="25"/>
  <c r="L528" i="25"/>
  <c r="K528" i="25"/>
  <c r="J528" i="25"/>
  <c r="I528" i="25"/>
  <c r="H528" i="25"/>
  <c r="G528" i="25"/>
  <c r="F528" i="25"/>
  <c r="E528" i="25"/>
  <c r="D528" i="25"/>
  <c r="C528" i="25"/>
  <c r="B528" i="25"/>
  <c r="A528" i="25"/>
  <c r="AA527" i="25"/>
  <c r="Z527" i="25"/>
  <c r="Y527" i="25"/>
  <c r="X527" i="25"/>
  <c r="W527" i="25"/>
  <c r="V527" i="25"/>
  <c r="U527" i="25"/>
  <c r="T527" i="25"/>
  <c r="S527" i="25"/>
  <c r="R527" i="25"/>
  <c r="Q527" i="25"/>
  <c r="L527" i="25"/>
  <c r="K527" i="25"/>
  <c r="J527" i="25"/>
  <c r="I527" i="25"/>
  <c r="H527" i="25"/>
  <c r="G527" i="25"/>
  <c r="F527" i="25"/>
  <c r="E527" i="25"/>
  <c r="D527" i="25"/>
  <c r="C527" i="25"/>
  <c r="B527" i="25"/>
  <c r="A527" i="25"/>
  <c r="AA526" i="25"/>
  <c r="Z526" i="25"/>
  <c r="Y526" i="25"/>
  <c r="X526" i="25"/>
  <c r="W526" i="25"/>
  <c r="V526" i="25"/>
  <c r="U526" i="25"/>
  <c r="T526" i="25"/>
  <c r="S526" i="25"/>
  <c r="R526" i="25"/>
  <c r="Q526" i="25"/>
  <c r="L526" i="25"/>
  <c r="K526" i="25"/>
  <c r="J526" i="25"/>
  <c r="I526" i="25"/>
  <c r="H526" i="25"/>
  <c r="G526" i="25"/>
  <c r="F526" i="25"/>
  <c r="E526" i="25"/>
  <c r="D526" i="25"/>
  <c r="C526" i="25"/>
  <c r="B526" i="25"/>
  <c r="A526" i="25"/>
  <c r="AA525" i="25"/>
  <c r="Z525" i="25"/>
  <c r="Y525" i="25"/>
  <c r="X525" i="25"/>
  <c r="W525" i="25"/>
  <c r="V525" i="25"/>
  <c r="U525" i="25"/>
  <c r="T525" i="25"/>
  <c r="S525" i="25"/>
  <c r="R525" i="25"/>
  <c r="Q525" i="25"/>
  <c r="L525" i="25"/>
  <c r="K525" i="25"/>
  <c r="J525" i="25"/>
  <c r="I525" i="25"/>
  <c r="H525" i="25"/>
  <c r="G525" i="25"/>
  <c r="F525" i="25"/>
  <c r="E525" i="25"/>
  <c r="D525" i="25"/>
  <c r="C525" i="25"/>
  <c r="B525" i="25"/>
  <c r="A525" i="25"/>
  <c r="AA524" i="25"/>
  <c r="Z524" i="25"/>
  <c r="Y524" i="25"/>
  <c r="X524" i="25"/>
  <c r="W524" i="25"/>
  <c r="O524" i="25" s="1"/>
  <c r="V524" i="25"/>
  <c r="U524" i="25"/>
  <c r="T524" i="25"/>
  <c r="S524" i="25"/>
  <c r="R524" i="25"/>
  <c r="Q524" i="25"/>
  <c r="L524" i="25"/>
  <c r="K524" i="25"/>
  <c r="J524" i="25"/>
  <c r="I524" i="25"/>
  <c r="H524" i="25"/>
  <c r="AD524" i="25" s="1"/>
  <c r="G524" i="25"/>
  <c r="F524" i="25"/>
  <c r="E524" i="25"/>
  <c r="D524" i="25"/>
  <c r="C524" i="25"/>
  <c r="B524" i="25"/>
  <c r="A524" i="25"/>
  <c r="AA523" i="25"/>
  <c r="Z523" i="25"/>
  <c r="Y523" i="25"/>
  <c r="X523" i="25"/>
  <c r="W523" i="25"/>
  <c r="O523" i="25" s="1"/>
  <c r="V523" i="25"/>
  <c r="U523" i="25"/>
  <c r="T523" i="25"/>
  <c r="S523" i="25"/>
  <c r="R523" i="25"/>
  <c r="Q523" i="25"/>
  <c r="L523" i="25"/>
  <c r="K523" i="25"/>
  <c r="J523" i="25"/>
  <c r="I523" i="25"/>
  <c r="H523" i="25"/>
  <c r="G523" i="25"/>
  <c r="F523" i="25"/>
  <c r="E523" i="25"/>
  <c r="D523" i="25"/>
  <c r="C523" i="25"/>
  <c r="B523" i="25"/>
  <c r="A523" i="25"/>
  <c r="AA522" i="25"/>
  <c r="Z522" i="25"/>
  <c r="Y522" i="25"/>
  <c r="X522" i="25"/>
  <c r="W522" i="25"/>
  <c r="P522" i="25" s="1"/>
  <c r="V522" i="25"/>
  <c r="U522" i="25"/>
  <c r="T522" i="25"/>
  <c r="S522" i="25"/>
  <c r="R522" i="25"/>
  <c r="Q522" i="25"/>
  <c r="L522" i="25"/>
  <c r="K522" i="25"/>
  <c r="J522" i="25"/>
  <c r="I522" i="25"/>
  <c r="H522" i="25"/>
  <c r="G522" i="25"/>
  <c r="F522" i="25"/>
  <c r="E522" i="25"/>
  <c r="D522" i="25"/>
  <c r="C522" i="25"/>
  <c r="B522" i="25"/>
  <c r="A522" i="25"/>
  <c r="AA521" i="25"/>
  <c r="Z521" i="25"/>
  <c r="Y521" i="25"/>
  <c r="X521" i="25"/>
  <c r="W521" i="25"/>
  <c r="P521" i="25" s="1"/>
  <c r="V521" i="25"/>
  <c r="U521" i="25"/>
  <c r="T521" i="25"/>
  <c r="S521" i="25"/>
  <c r="R521" i="25"/>
  <c r="Q521" i="25"/>
  <c r="L521" i="25"/>
  <c r="K521" i="25"/>
  <c r="J521" i="25"/>
  <c r="I521" i="25"/>
  <c r="H521" i="25"/>
  <c r="G521" i="25"/>
  <c r="F521" i="25"/>
  <c r="E521" i="25"/>
  <c r="D521" i="25"/>
  <c r="C521" i="25"/>
  <c r="B521" i="25"/>
  <c r="A521" i="25"/>
  <c r="AA520" i="25"/>
  <c r="Z520" i="25"/>
  <c r="Y520" i="25"/>
  <c r="X520" i="25"/>
  <c r="W520" i="25"/>
  <c r="N520" i="25" s="1"/>
  <c r="V520" i="25"/>
  <c r="U520" i="25"/>
  <c r="T520" i="25"/>
  <c r="S520" i="25"/>
  <c r="R520" i="25"/>
  <c r="Q520" i="25"/>
  <c r="L520" i="25"/>
  <c r="K520" i="25"/>
  <c r="J520" i="25"/>
  <c r="I520" i="25"/>
  <c r="H520" i="25"/>
  <c r="G520" i="25"/>
  <c r="F520" i="25"/>
  <c r="E520" i="25"/>
  <c r="D520" i="25"/>
  <c r="C520" i="25"/>
  <c r="B520" i="25"/>
  <c r="A520" i="25"/>
  <c r="AA519" i="25"/>
  <c r="Z519" i="25"/>
  <c r="Y519" i="25"/>
  <c r="X519" i="25"/>
  <c r="W519" i="25"/>
  <c r="P519" i="25" s="1"/>
  <c r="V519" i="25"/>
  <c r="U519" i="25"/>
  <c r="T519" i="25"/>
  <c r="S519" i="25"/>
  <c r="R519" i="25"/>
  <c r="Q519" i="25"/>
  <c r="L519" i="25"/>
  <c r="K519" i="25"/>
  <c r="J519" i="25"/>
  <c r="I519" i="25"/>
  <c r="H519" i="25"/>
  <c r="G519" i="25"/>
  <c r="F519" i="25"/>
  <c r="E519" i="25"/>
  <c r="D519" i="25"/>
  <c r="C519" i="25"/>
  <c r="B519" i="25"/>
  <c r="A519" i="25"/>
  <c r="AA518" i="25"/>
  <c r="Z518" i="25"/>
  <c r="Y518" i="25"/>
  <c r="X518" i="25"/>
  <c r="W518" i="25"/>
  <c r="P518" i="25" s="1"/>
  <c r="V518" i="25"/>
  <c r="U518" i="25"/>
  <c r="T518" i="25"/>
  <c r="S518" i="25"/>
  <c r="R518" i="25"/>
  <c r="Q518" i="25"/>
  <c r="L518" i="25"/>
  <c r="K518" i="25"/>
  <c r="J518" i="25"/>
  <c r="I518" i="25"/>
  <c r="H518" i="25"/>
  <c r="G518" i="25"/>
  <c r="F518" i="25"/>
  <c r="E518" i="25"/>
  <c r="D518" i="25"/>
  <c r="C518" i="25"/>
  <c r="B518" i="25"/>
  <c r="A518" i="25"/>
  <c r="AA517" i="25"/>
  <c r="Z517" i="25"/>
  <c r="Y517" i="25"/>
  <c r="X517" i="25"/>
  <c r="W517" i="25"/>
  <c r="V517" i="25"/>
  <c r="U517" i="25"/>
  <c r="T517" i="25"/>
  <c r="S517" i="25"/>
  <c r="R517" i="25"/>
  <c r="Q517" i="25"/>
  <c r="L517" i="25"/>
  <c r="K517" i="25"/>
  <c r="J517" i="25"/>
  <c r="I517" i="25"/>
  <c r="H517" i="25"/>
  <c r="G517" i="25"/>
  <c r="F517" i="25"/>
  <c r="E517" i="25"/>
  <c r="D517" i="25"/>
  <c r="C517" i="25"/>
  <c r="B517" i="25"/>
  <c r="A517" i="25"/>
  <c r="AA516" i="25"/>
  <c r="Z516" i="25"/>
  <c r="Y516" i="25"/>
  <c r="X516" i="25"/>
  <c r="W516" i="25"/>
  <c r="V516" i="25"/>
  <c r="U516" i="25"/>
  <c r="T516" i="25"/>
  <c r="S516" i="25"/>
  <c r="R516" i="25"/>
  <c r="Q516" i="25"/>
  <c r="L516" i="25"/>
  <c r="K516" i="25"/>
  <c r="J516" i="25"/>
  <c r="I516" i="25"/>
  <c r="H516" i="25"/>
  <c r="G516" i="25"/>
  <c r="F516" i="25"/>
  <c r="E516" i="25"/>
  <c r="D516" i="25"/>
  <c r="C516" i="25"/>
  <c r="B516" i="25"/>
  <c r="A516" i="25"/>
  <c r="AA515" i="25"/>
  <c r="Z515" i="25"/>
  <c r="Y515" i="25"/>
  <c r="X515" i="25"/>
  <c r="W515" i="25"/>
  <c r="V515" i="25"/>
  <c r="U515" i="25"/>
  <c r="T515" i="25"/>
  <c r="S515" i="25"/>
  <c r="R515" i="25"/>
  <c r="Q515" i="25"/>
  <c r="L515" i="25"/>
  <c r="K515" i="25"/>
  <c r="J515" i="25"/>
  <c r="I515" i="25"/>
  <c r="H515" i="25"/>
  <c r="G515" i="25"/>
  <c r="F515" i="25"/>
  <c r="E515" i="25"/>
  <c r="D515" i="25"/>
  <c r="C515" i="25"/>
  <c r="B515" i="25"/>
  <c r="A515" i="25"/>
  <c r="AA514" i="25"/>
  <c r="Z514" i="25"/>
  <c r="Y514" i="25"/>
  <c r="X514" i="25"/>
  <c r="W514" i="25"/>
  <c r="O514" i="25" s="1"/>
  <c r="V514" i="25"/>
  <c r="U514" i="25"/>
  <c r="T514" i="25"/>
  <c r="S514" i="25"/>
  <c r="R514" i="25"/>
  <c r="Q514" i="25"/>
  <c r="L514" i="25"/>
  <c r="K514" i="25"/>
  <c r="J514" i="25"/>
  <c r="I514" i="25"/>
  <c r="H514" i="25"/>
  <c r="G514" i="25"/>
  <c r="F514" i="25"/>
  <c r="E514" i="25"/>
  <c r="D514" i="25"/>
  <c r="C514" i="25"/>
  <c r="B514" i="25"/>
  <c r="A514" i="25"/>
  <c r="AA513" i="25"/>
  <c r="Z513" i="25"/>
  <c r="Y513" i="25"/>
  <c r="X513" i="25"/>
  <c r="W513" i="25"/>
  <c r="P513" i="25" s="1"/>
  <c r="V513" i="25"/>
  <c r="U513" i="25"/>
  <c r="T513" i="25"/>
  <c r="S513" i="25"/>
  <c r="R513" i="25"/>
  <c r="Q513" i="25"/>
  <c r="L513" i="25"/>
  <c r="K513" i="25"/>
  <c r="J513" i="25"/>
  <c r="I513" i="25"/>
  <c r="H513" i="25"/>
  <c r="G513" i="25"/>
  <c r="F513" i="25"/>
  <c r="E513" i="25"/>
  <c r="D513" i="25"/>
  <c r="C513" i="25"/>
  <c r="B513" i="25"/>
  <c r="A513" i="25"/>
  <c r="AA512" i="25"/>
  <c r="Z512" i="25"/>
  <c r="Y512" i="25"/>
  <c r="X512" i="25"/>
  <c r="W512" i="25"/>
  <c r="P512" i="25" s="1"/>
  <c r="V512" i="25"/>
  <c r="U512" i="25"/>
  <c r="T512" i="25"/>
  <c r="S512" i="25"/>
  <c r="R512" i="25"/>
  <c r="Q512" i="25"/>
  <c r="N512" i="25"/>
  <c r="L512" i="25"/>
  <c r="K512" i="25"/>
  <c r="J512" i="25"/>
  <c r="I512" i="25"/>
  <c r="H512" i="25"/>
  <c r="G512" i="25"/>
  <c r="F512" i="25"/>
  <c r="E512" i="25"/>
  <c r="D512" i="25"/>
  <c r="C512" i="25"/>
  <c r="B512" i="25"/>
  <c r="A512" i="25"/>
  <c r="AA511" i="25"/>
  <c r="Z511" i="25"/>
  <c r="Y511" i="25"/>
  <c r="X511" i="25"/>
  <c r="W511" i="25"/>
  <c r="V511" i="25"/>
  <c r="U511" i="25"/>
  <c r="T511" i="25"/>
  <c r="S511" i="25"/>
  <c r="R511" i="25"/>
  <c r="Q511" i="25"/>
  <c r="L511" i="25"/>
  <c r="K511" i="25"/>
  <c r="J511" i="25"/>
  <c r="I511" i="25"/>
  <c r="H511" i="25"/>
  <c r="G511" i="25"/>
  <c r="F511" i="25"/>
  <c r="E511" i="25"/>
  <c r="D511" i="25"/>
  <c r="C511" i="25"/>
  <c r="B511" i="25"/>
  <c r="A511" i="25"/>
  <c r="AA510" i="25"/>
  <c r="Z510" i="25"/>
  <c r="Y510" i="25"/>
  <c r="X510" i="25"/>
  <c r="W510" i="25"/>
  <c r="V510" i="25"/>
  <c r="U510" i="25"/>
  <c r="T510" i="25"/>
  <c r="S510" i="25"/>
  <c r="R510" i="25"/>
  <c r="Q510" i="25"/>
  <c r="L510" i="25"/>
  <c r="K510" i="25"/>
  <c r="J510" i="25"/>
  <c r="I510" i="25"/>
  <c r="H510" i="25"/>
  <c r="G510" i="25"/>
  <c r="F510" i="25"/>
  <c r="E510" i="25"/>
  <c r="D510" i="25"/>
  <c r="C510" i="25"/>
  <c r="B510" i="25"/>
  <c r="A510" i="25"/>
  <c r="AA509" i="25"/>
  <c r="Z509" i="25"/>
  <c r="Y509" i="25"/>
  <c r="X509" i="25"/>
  <c r="W509" i="25"/>
  <c r="P509" i="25" s="1"/>
  <c r="V509" i="25"/>
  <c r="U509" i="25"/>
  <c r="T509" i="25"/>
  <c r="S509" i="25"/>
  <c r="R509" i="25"/>
  <c r="Q509" i="25"/>
  <c r="L509" i="25"/>
  <c r="K509" i="25"/>
  <c r="J509" i="25"/>
  <c r="I509" i="25"/>
  <c r="H509" i="25"/>
  <c r="G509" i="25"/>
  <c r="F509" i="25"/>
  <c r="E509" i="25"/>
  <c r="D509" i="25"/>
  <c r="C509" i="25"/>
  <c r="B509" i="25"/>
  <c r="A509" i="25"/>
  <c r="AA508" i="25"/>
  <c r="Z508" i="25"/>
  <c r="Y508" i="25"/>
  <c r="X508" i="25"/>
  <c r="W508" i="25"/>
  <c r="N508" i="25" s="1"/>
  <c r="V508" i="25"/>
  <c r="U508" i="25"/>
  <c r="T508" i="25"/>
  <c r="S508" i="25"/>
  <c r="R508" i="25"/>
  <c r="Q508" i="25"/>
  <c r="L508" i="25"/>
  <c r="K508" i="25"/>
  <c r="J508" i="25"/>
  <c r="I508" i="25"/>
  <c r="H508" i="25"/>
  <c r="G508" i="25"/>
  <c r="F508" i="25"/>
  <c r="E508" i="25"/>
  <c r="D508" i="25"/>
  <c r="C508" i="25"/>
  <c r="B508" i="25"/>
  <c r="A508" i="25"/>
  <c r="AA507" i="25"/>
  <c r="Z507" i="25"/>
  <c r="Y507" i="25"/>
  <c r="X507" i="25"/>
  <c r="W507" i="25"/>
  <c r="N507" i="25" s="1"/>
  <c r="V507" i="25"/>
  <c r="U507" i="25"/>
  <c r="T507" i="25"/>
  <c r="S507" i="25"/>
  <c r="R507" i="25"/>
  <c r="Q507" i="25"/>
  <c r="L507" i="25"/>
  <c r="K507" i="25"/>
  <c r="J507" i="25"/>
  <c r="I507" i="25"/>
  <c r="H507" i="25"/>
  <c r="G507" i="25"/>
  <c r="F507" i="25"/>
  <c r="E507" i="25"/>
  <c r="D507" i="25"/>
  <c r="C507" i="25"/>
  <c r="B507" i="25"/>
  <c r="A507" i="25"/>
  <c r="AA506" i="25"/>
  <c r="Z506" i="25"/>
  <c r="Y506" i="25"/>
  <c r="X506" i="25"/>
  <c r="W506" i="25"/>
  <c r="N506" i="25" s="1"/>
  <c r="V506" i="25"/>
  <c r="U506" i="25"/>
  <c r="T506" i="25"/>
  <c r="S506" i="25"/>
  <c r="R506" i="25"/>
  <c r="Q506" i="25"/>
  <c r="L506" i="25"/>
  <c r="K506" i="25"/>
  <c r="J506" i="25"/>
  <c r="I506" i="25"/>
  <c r="H506" i="25"/>
  <c r="G506" i="25"/>
  <c r="F506" i="25"/>
  <c r="E506" i="25"/>
  <c r="D506" i="25"/>
  <c r="C506" i="25"/>
  <c r="B506" i="25"/>
  <c r="A506" i="25"/>
  <c r="AA505" i="25"/>
  <c r="Z505" i="25"/>
  <c r="Y505" i="25"/>
  <c r="X505" i="25"/>
  <c r="W505" i="25"/>
  <c r="P505" i="25" s="1"/>
  <c r="V505" i="25"/>
  <c r="U505" i="25"/>
  <c r="T505" i="25"/>
  <c r="S505" i="25"/>
  <c r="R505" i="25"/>
  <c r="Q505" i="25"/>
  <c r="L505" i="25"/>
  <c r="K505" i="25"/>
  <c r="J505" i="25"/>
  <c r="I505" i="25"/>
  <c r="H505" i="25"/>
  <c r="G505" i="25"/>
  <c r="F505" i="25"/>
  <c r="E505" i="25"/>
  <c r="D505" i="25"/>
  <c r="C505" i="25"/>
  <c r="B505" i="25"/>
  <c r="A505" i="25"/>
  <c r="AA504" i="25"/>
  <c r="Z504" i="25"/>
  <c r="Y504" i="25"/>
  <c r="X504" i="25"/>
  <c r="W504" i="25"/>
  <c r="N504" i="25" s="1"/>
  <c r="V504" i="25"/>
  <c r="U504" i="25"/>
  <c r="T504" i="25"/>
  <c r="S504" i="25"/>
  <c r="R504" i="25"/>
  <c r="Q504" i="25"/>
  <c r="L504" i="25"/>
  <c r="K504" i="25"/>
  <c r="J504" i="25"/>
  <c r="I504" i="25"/>
  <c r="H504" i="25"/>
  <c r="G504" i="25"/>
  <c r="F504" i="25"/>
  <c r="E504" i="25"/>
  <c r="D504" i="25"/>
  <c r="C504" i="25"/>
  <c r="B504" i="25"/>
  <c r="A504" i="25"/>
  <c r="AA503" i="25"/>
  <c r="Z503" i="25"/>
  <c r="Y503" i="25"/>
  <c r="X503" i="25"/>
  <c r="W503" i="25"/>
  <c r="V503" i="25"/>
  <c r="U503" i="25"/>
  <c r="T503" i="25"/>
  <c r="S503" i="25"/>
  <c r="R503" i="25"/>
  <c r="Q503" i="25"/>
  <c r="L503" i="25"/>
  <c r="K503" i="25"/>
  <c r="J503" i="25"/>
  <c r="I503" i="25"/>
  <c r="H503" i="25"/>
  <c r="G503" i="25"/>
  <c r="F503" i="25"/>
  <c r="E503" i="25"/>
  <c r="D503" i="25"/>
  <c r="C503" i="25"/>
  <c r="B503" i="25"/>
  <c r="A503" i="25"/>
  <c r="AA502" i="25"/>
  <c r="Z502" i="25"/>
  <c r="Y502" i="25"/>
  <c r="X502" i="25"/>
  <c r="W502" i="25"/>
  <c r="V502" i="25"/>
  <c r="U502" i="25"/>
  <c r="T502" i="25"/>
  <c r="S502" i="25"/>
  <c r="R502" i="25"/>
  <c r="Q502" i="25"/>
  <c r="L502" i="25"/>
  <c r="K502" i="25"/>
  <c r="J502" i="25"/>
  <c r="I502" i="25"/>
  <c r="H502" i="25"/>
  <c r="G502" i="25"/>
  <c r="F502" i="25"/>
  <c r="E502" i="25"/>
  <c r="D502" i="25"/>
  <c r="C502" i="25"/>
  <c r="B502" i="25"/>
  <c r="A502" i="25"/>
  <c r="AA501" i="25"/>
  <c r="Z501" i="25"/>
  <c r="Y501" i="25"/>
  <c r="X501" i="25"/>
  <c r="W501" i="25"/>
  <c r="V501" i="25"/>
  <c r="U501" i="25"/>
  <c r="T501" i="25"/>
  <c r="S501" i="25"/>
  <c r="R501" i="25"/>
  <c r="Q501" i="25"/>
  <c r="L501" i="25"/>
  <c r="K501" i="25"/>
  <c r="J501" i="25"/>
  <c r="I501" i="25"/>
  <c r="H501" i="25"/>
  <c r="G501" i="25"/>
  <c r="F501" i="25"/>
  <c r="E501" i="25"/>
  <c r="D501" i="25"/>
  <c r="C501" i="25"/>
  <c r="B501" i="25"/>
  <c r="A501" i="25"/>
  <c r="AA500" i="25"/>
  <c r="Z500" i="25"/>
  <c r="Y500" i="25"/>
  <c r="X500" i="25"/>
  <c r="W500" i="25"/>
  <c r="N500" i="25" s="1"/>
  <c r="V500" i="25"/>
  <c r="U500" i="25"/>
  <c r="T500" i="25"/>
  <c r="S500" i="25"/>
  <c r="R500" i="25"/>
  <c r="Q500" i="25"/>
  <c r="L500" i="25"/>
  <c r="K500" i="25"/>
  <c r="J500" i="25"/>
  <c r="I500" i="25"/>
  <c r="H500" i="25"/>
  <c r="G500" i="25"/>
  <c r="F500" i="25"/>
  <c r="E500" i="25"/>
  <c r="D500" i="25"/>
  <c r="C500" i="25"/>
  <c r="B500" i="25"/>
  <c r="A500" i="25"/>
  <c r="AA499" i="25"/>
  <c r="Z499" i="25"/>
  <c r="Y499" i="25"/>
  <c r="X499" i="25"/>
  <c r="W499" i="25"/>
  <c r="N499" i="25" s="1"/>
  <c r="V499" i="25"/>
  <c r="U499" i="25"/>
  <c r="T499" i="25"/>
  <c r="S499" i="25"/>
  <c r="R499" i="25"/>
  <c r="Q499" i="25"/>
  <c r="L499" i="25"/>
  <c r="K499" i="25"/>
  <c r="J499" i="25"/>
  <c r="I499" i="25"/>
  <c r="H499" i="25"/>
  <c r="G499" i="25"/>
  <c r="F499" i="25"/>
  <c r="E499" i="25"/>
  <c r="D499" i="25"/>
  <c r="C499" i="25"/>
  <c r="B499" i="25"/>
  <c r="A499" i="25"/>
  <c r="AA498" i="25"/>
  <c r="Z498" i="25"/>
  <c r="Y498" i="25"/>
  <c r="X498" i="25"/>
  <c r="W498" i="25"/>
  <c r="N498" i="25" s="1"/>
  <c r="V498" i="25"/>
  <c r="U498" i="25"/>
  <c r="T498" i="25"/>
  <c r="S498" i="25"/>
  <c r="R498" i="25"/>
  <c r="Q498" i="25"/>
  <c r="L498" i="25"/>
  <c r="K498" i="25"/>
  <c r="J498" i="25"/>
  <c r="I498" i="25"/>
  <c r="H498" i="25"/>
  <c r="G498" i="25"/>
  <c r="F498" i="25"/>
  <c r="E498" i="25"/>
  <c r="D498" i="25"/>
  <c r="C498" i="25"/>
  <c r="B498" i="25"/>
  <c r="A498" i="25"/>
  <c r="AA497" i="25"/>
  <c r="Z497" i="25"/>
  <c r="Y497" i="25"/>
  <c r="X497" i="25"/>
  <c r="W497" i="25"/>
  <c r="P497" i="25" s="1"/>
  <c r="V497" i="25"/>
  <c r="U497" i="25"/>
  <c r="T497" i="25"/>
  <c r="S497" i="25"/>
  <c r="R497" i="25"/>
  <c r="Q497" i="25"/>
  <c r="L497" i="25"/>
  <c r="K497" i="25"/>
  <c r="J497" i="25"/>
  <c r="I497" i="25"/>
  <c r="H497" i="25"/>
  <c r="G497" i="25"/>
  <c r="F497" i="25"/>
  <c r="E497" i="25"/>
  <c r="D497" i="25"/>
  <c r="C497" i="25"/>
  <c r="B497" i="25"/>
  <c r="A497" i="25"/>
  <c r="AA496" i="25"/>
  <c r="Z496" i="25"/>
  <c r="Y496" i="25"/>
  <c r="X496" i="25"/>
  <c r="W496" i="25"/>
  <c r="V496" i="25"/>
  <c r="U496" i="25"/>
  <c r="T496" i="25"/>
  <c r="S496" i="25"/>
  <c r="R496" i="25"/>
  <c r="Q496" i="25"/>
  <c r="L496" i="25"/>
  <c r="K496" i="25"/>
  <c r="J496" i="25"/>
  <c r="I496" i="25"/>
  <c r="H496" i="25"/>
  <c r="G496" i="25"/>
  <c r="F496" i="25"/>
  <c r="E496" i="25"/>
  <c r="D496" i="25"/>
  <c r="C496" i="25"/>
  <c r="B496" i="25"/>
  <c r="A496" i="25"/>
  <c r="AA495" i="25"/>
  <c r="Z495" i="25"/>
  <c r="Y495" i="25"/>
  <c r="X495" i="25"/>
  <c r="W495" i="25"/>
  <c r="V495" i="25"/>
  <c r="U495" i="25"/>
  <c r="T495" i="25"/>
  <c r="S495" i="25"/>
  <c r="R495" i="25"/>
  <c r="Q495" i="25"/>
  <c r="L495" i="25"/>
  <c r="K495" i="25"/>
  <c r="J495" i="25"/>
  <c r="I495" i="25"/>
  <c r="H495" i="25"/>
  <c r="G495" i="25"/>
  <c r="F495" i="25"/>
  <c r="E495" i="25"/>
  <c r="D495" i="25"/>
  <c r="C495" i="25"/>
  <c r="B495" i="25"/>
  <c r="A495" i="25"/>
  <c r="AA494" i="25"/>
  <c r="Z494" i="25"/>
  <c r="Y494" i="25"/>
  <c r="X494" i="25"/>
  <c r="W494" i="25"/>
  <c r="V494" i="25"/>
  <c r="U494" i="25"/>
  <c r="T494" i="25"/>
  <c r="S494" i="25"/>
  <c r="R494" i="25"/>
  <c r="Q494" i="25"/>
  <c r="L494" i="25"/>
  <c r="K494" i="25"/>
  <c r="J494" i="25"/>
  <c r="I494" i="25"/>
  <c r="H494" i="25"/>
  <c r="G494" i="25"/>
  <c r="F494" i="25"/>
  <c r="E494" i="25"/>
  <c r="D494" i="25"/>
  <c r="C494" i="25"/>
  <c r="B494" i="25"/>
  <c r="A494" i="25"/>
  <c r="AA493" i="25"/>
  <c r="Z493" i="25"/>
  <c r="Y493" i="25"/>
  <c r="X493" i="25"/>
  <c r="W493" i="25"/>
  <c r="N493" i="25" s="1"/>
  <c r="V493" i="25"/>
  <c r="U493" i="25"/>
  <c r="T493" i="25"/>
  <c r="S493" i="25"/>
  <c r="R493" i="25"/>
  <c r="Q493" i="25"/>
  <c r="L493" i="25"/>
  <c r="K493" i="25"/>
  <c r="J493" i="25"/>
  <c r="I493" i="25"/>
  <c r="H493" i="25"/>
  <c r="G493" i="25"/>
  <c r="F493" i="25"/>
  <c r="E493" i="25"/>
  <c r="D493" i="25"/>
  <c r="C493" i="25"/>
  <c r="B493" i="25"/>
  <c r="A493" i="25"/>
  <c r="AA492" i="25"/>
  <c r="Z492" i="25"/>
  <c r="Y492" i="25"/>
  <c r="X492" i="25"/>
  <c r="W492" i="25"/>
  <c r="P492" i="25" s="1"/>
  <c r="V492" i="25"/>
  <c r="U492" i="25"/>
  <c r="T492" i="25"/>
  <c r="S492" i="25"/>
  <c r="R492" i="25"/>
  <c r="Q492" i="25"/>
  <c r="L492" i="25"/>
  <c r="K492" i="25"/>
  <c r="J492" i="25"/>
  <c r="I492" i="25"/>
  <c r="H492" i="25"/>
  <c r="G492" i="25"/>
  <c r="F492" i="25"/>
  <c r="E492" i="25"/>
  <c r="D492" i="25"/>
  <c r="C492" i="25"/>
  <c r="B492" i="25"/>
  <c r="A492" i="25"/>
  <c r="AA491" i="25"/>
  <c r="Z491" i="25"/>
  <c r="Y491" i="25"/>
  <c r="X491" i="25"/>
  <c r="W491" i="25"/>
  <c r="N491" i="25" s="1"/>
  <c r="V491" i="25"/>
  <c r="U491" i="25"/>
  <c r="T491" i="25"/>
  <c r="S491" i="25"/>
  <c r="R491" i="25"/>
  <c r="Q491" i="25"/>
  <c r="L491" i="25"/>
  <c r="K491" i="25"/>
  <c r="J491" i="25"/>
  <c r="I491" i="25"/>
  <c r="H491" i="25"/>
  <c r="G491" i="25"/>
  <c r="F491" i="25"/>
  <c r="E491" i="25"/>
  <c r="D491" i="25"/>
  <c r="C491" i="25"/>
  <c r="B491" i="25"/>
  <c r="A491" i="25"/>
  <c r="AA490" i="25"/>
  <c r="Z490" i="25"/>
  <c r="Y490" i="25"/>
  <c r="X490" i="25"/>
  <c r="W490" i="25"/>
  <c r="N490" i="25" s="1"/>
  <c r="V490" i="25"/>
  <c r="U490" i="25"/>
  <c r="T490" i="25"/>
  <c r="S490" i="25"/>
  <c r="R490" i="25"/>
  <c r="Q490" i="25"/>
  <c r="L490" i="25"/>
  <c r="K490" i="25"/>
  <c r="J490" i="25"/>
  <c r="I490" i="25"/>
  <c r="H490" i="25"/>
  <c r="G490" i="25"/>
  <c r="F490" i="25"/>
  <c r="E490" i="25"/>
  <c r="D490" i="25"/>
  <c r="C490" i="25"/>
  <c r="B490" i="25"/>
  <c r="A490" i="25"/>
  <c r="AA489" i="25"/>
  <c r="Z489" i="25"/>
  <c r="Y489" i="25"/>
  <c r="X489" i="25"/>
  <c r="W489" i="25"/>
  <c r="V489" i="25"/>
  <c r="U489" i="25"/>
  <c r="T489" i="25"/>
  <c r="S489" i="25"/>
  <c r="R489" i="25"/>
  <c r="Q489" i="25"/>
  <c r="L489" i="25"/>
  <c r="K489" i="25"/>
  <c r="J489" i="25"/>
  <c r="I489" i="25"/>
  <c r="H489" i="25"/>
  <c r="AD489" i="25" s="1"/>
  <c r="G489" i="25"/>
  <c r="F489" i="25"/>
  <c r="E489" i="25"/>
  <c r="D489" i="25"/>
  <c r="C489" i="25"/>
  <c r="B489" i="25"/>
  <c r="A489" i="25"/>
  <c r="AA488" i="25"/>
  <c r="Z488" i="25"/>
  <c r="Y488" i="25"/>
  <c r="X488" i="25"/>
  <c r="W488" i="25"/>
  <c r="V488" i="25"/>
  <c r="U488" i="25"/>
  <c r="T488" i="25"/>
  <c r="S488" i="25"/>
  <c r="R488" i="25"/>
  <c r="Q488" i="25"/>
  <c r="L488" i="25"/>
  <c r="K488" i="25"/>
  <c r="J488" i="25"/>
  <c r="I488" i="25"/>
  <c r="H488" i="25"/>
  <c r="G488" i="25"/>
  <c r="F488" i="25"/>
  <c r="E488" i="25"/>
  <c r="D488" i="25"/>
  <c r="C488" i="25"/>
  <c r="B488" i="25"/>
  <c r="A488" i="25"/>
  <c r="AA487" i="25"/>
  <c r="Z487" i="25"/>
  <c r="Y487" i="25"/>
  <c r="X487" i="25"/>
  <c r="W487" i="25"/>
  <c r="P487" i="25" s="1"/>
  <c r="V487" i="25"/>
  <c r="U487" i="25"/>
  <c r="T487" i="25"/>
  <c r="S487" i="25"/>
  <c r="R487" i="25"/>
  <c r="Q487" i="25"/>
  <c r="L487" i="25"/>
  <c r="K487" i="25"/>
  <c r="J487" i="25"/>
  <c r="I487" i="25"/>
  <c r="H487" i="25"/>
  <c r="G487" i="25"/>
  <c r="F487" i="25"/>
  <c r="E487" i="25"/>
  <c r="D487" i="25"/>
  <c r="C487" i="25"/>
  <c r="B487" i="25"/>
  <c r="A487" i="25"/>
  <c r="AA486" i="25"/>
  <c r="Z486" i="25"/>
  <c r="Y486" i="25"/>
  <c r="X486" i="25"/>
  <c r="W486" i="25"/>
  <c r="P486" i="25" s="1"/>
  <c r="V486" i="25"/>
  <c r="U486" i="25"/>
  <c r="T486" i="25"/>
  <c r="S486" i="25"/>
  <c r="R486" i="25"/>
  <c r="Q486" i="25"/>
  <c r="L486" i="25"/>
  <c r="K486" i="25"/>
  <c r="J486" i="25"/>
  <c r="I486" i="25"/>
  <c r="H486" i="25"/>
  <c r="G486" i="25"/>
  <c r="F486" i="25"/>
  <c r="E486" i="25"/>
  <c r="D486" i="25"/>
  <c r="C486" i="25"/>
  <c r="B486" i="25"/>
  <c r="A486" i="25"/>
  <c r="AA485" i="25"/>
  <c r="Z485" i="25"/>
  <c r="Y485" i="25"/>
  <c r="X485" i="25"/>
  <c r="W485" i="25"/>
  <c r="P485" i="25" s="1"/>
  <c r="V485" i="25"/>
  <c r="U485" i="25"/>
  <c r="T485" i="25"/>
  <c r="S485" i="25"/>
  <c r="R485" i="25"/>
  <c r="Q485" i="25"/>
  <c r="L485" i="25"/>
  <c r="K485" i="25"/>
  <c r="J485" i="25"/>
  <c r="I485" i="25"/>
  <c r="H485" i="25"/>
  <c r="G485" i="25"/>
  <c r="F485" i="25"/>
  <c r="E485" i="25"/>
  <c r="D485" i="25"/>
  <c r="C485" i="25"/>
  <c r="B485" i="25"/>
  <c r="A485" i="25"/>
  <c r="AA484" i="25"/>
  <c r="Z484" i="25"/>
  <c r="Y484" i="25"/>
  <c r="X484" i="25"/>
  <c r="W484" i="25"/>
  <c r="N484" i="25" s="1"/>
  <c r="V484" i="25"/>
  <c r="U484" i="25"/>
  <c r="T484" i="25"/>
  <c r="S484" i="25"/>
  <c r="R484" i="25"/>
  <c r="Q484" i="25"/>
  <c r="L484" i="25"/>
  <c r="K484" i="25"/>
  <c r="J484" i="25"/>
  <c r="I484" i="25"/>
  <c r="H484" i="25"/>
  <c r="G484" i="25"/>
  <c r="F484" i="25"/>
  <c r="E484" i="25"/>
  <c r="D484" i="25"/>
  <c r="C484" i="25"/>
  <c r="B484" i="25"/>
  <c r="A484" i="25"/>
  <c r="AA483" i="25"/>
  <c r="Z483" i="25"/>
  <c r="Y483" i="25"/>
  <c r="X483" i="25"/>
  <c r="W483" i="25"/>
  <c r="O483" i="25" s="1"/>
  <c r="V483" i="25"/>
  <c r="U483" i="25"/>
  <c r="T483" i="25"/>
  <c r="S483" i="25"/>
  <c r="R483" i="25"/>
  <c r="Q483" i="25"/>
  <c r="L483" i="25"/>
  <c r="K483" i="25"/>
  <c r="J483" i="25"/>
  <c r="I483" i="25"/>
  <c r="H483" i="25"/>
  <c r="G483" i="25"/>
  <c r="F483" i="25"/>
  <c r="E483" i="25"/>
  <c r="D483" i="25"/>
  <c r="C483" i="25"/>
  <c r="B483" i="25"/>
  <c r="A483" i="25"/>
  <c r="AA482" i="25"/>
  <c r="Z482" i="25"/>
  <c r="Y482" i="25"/>
  <c r="X482" i="25"/>
  <c r="W482" i="25"/>
  <c r="N482" i="25" s="1"/>
  <c r="V482" i="25"/>
  <c r="U482" i="25"/>
  <c r="T482" i="25"/>
  <c r="S482" i="25"/>
  <c r="R482" i="25"/>
  <c r="Q482" i="25"/>
  <c r="L482" i="25"/>
  <c r="K482" i="25"/>
  <c r="J482" i="25"/>
  <c r="I482" i="25"/>
  <c r="H482" i="25"/>
  <c r="G482" i="25"/>
  <c r="F482" i="25"/>
  <c r="E482" i="25"/>
  <c r="D482" i="25"/>
  <c r="C482" i="25"/>
  <c r="B482" i="25"/>
  <c r="A482" i="25"/>
  <c r="AA481" i="25"/>
  <c r="Z481" i="25"/>
  <c r="Y481" i="25"/>
  <c r="X481" i="25"/>
  <c r="W481" i="25"/>
  <c r="V481" i="25"/>
  <c r="U481" i="25"/>
  <c r="T481" i="25"/>
  <c r="S481" i="25"/>
  <c r="R481" i="25"/>
  <c r="Q481" i="25"/>
  <c r="L481" i="25"/>
  <c r="K481" i="25"/>
  <c r="J481" i="25"/>
  <c r="I481" i="25"/>
  <c r="H481" i="25"/>
  <c r="G481" i="25"/>
  <c r="F481" i="25"/>
  <c r="E481" i="25"/>
  <c r="D481" i="25"/>
  <c r="C481" i="25"/>
  <c r="B481" i="25"/>
  <c r="A481" i="25"/>
  <c r="AA480" i="25"/>
  <c r="Z480" i="25"/>
  <c r="Y480" i="25"/>
  <c r="X480" i="25"/>
  <c r="W480" i="25"/>
  <c r="V480" i="25"/>
  <c r="U480" i="25"/>
  <c r="T480" i="25"/>
  <c r="S480" i="25"/>
  <c r="R480" i="25"/>
  <c r="Q480" i="25"/>
  <c r="L480" i="25"/>
  <c r="K480" i="25"/>
  <c r="J480" i="25"/>
  <c r="I480" i="25"/>
  <c r="H480" i="25"/>
  <c r="G480" i="25"/>
  <c r="F480" i="25"/>
  <c r="E480" i="25"/>
  <c r="D480" i="25"/>
  <c r="C480" i="25"/>
  <c r="B480" i="25"/>
  <c r="A480" i="25"/>
  <c r="AA479" i="25"/>
  <c r="Z479" i="25"/>
  <c r="Y479" i="25"/>
  <c r="X479" i="25"/>
  <c r="W479" i="25"/>
  <c r="P479" i="25" s="1"/>
  <c r="V479" i="25"/>
  <c r="U479" i="25"/>
  <c r="T479" i="25"/>
  <c r="S479" i="25"/>
  <c r="R479" i="25"/>
  <c r="Q479" i="25"/>
  <c r="L479" i="25"/>
  <c r="K479" i="25"/>
  <c r="J479" i="25"/>
  <c r="I479" i="25"/>
  <c r="H479" i="25"/>
  <c r="G479" i="25"/>
  <c r="F479" i="25"/>
  <c r="E479" i="25"/>
  <c r="D479" i="25"/>
  <c r="C479" i="25"/>
  <c r="B479" i="25"/>
  <c r="A479" i="25"/>
  <c r="AA478" i="25"/>
  <c r="Z478" i="25"/>
  <c r="Y478" i="25"/>
  <c r="X478" i="25"/>
  <c r="W478" i="25"/>
  <c r="P478" i="25" s="1"/>
  <c r="V478" i="25"/>
  <c r="U478" i="25"/>
  <c r="T478" i="25"/>
  <c r="S478" i="25"/>
  <c r="R478" i="25"/>
  <c r="Q478" i="25"/>
  <c r="L478" i="25"/>
  <c r="K478" i="25"/>
  <c r="J478" i="25"/>
  <c r="I478" i="25"/>
  <c r="H478" i="25"/>
  <c r="G478" i="25"/>
  <c r="F478" i="25"/>
  <c r="E478" i="25"/>
  <c r="D478" i="25"/>
  <c r="C478" i="25"/>
  <c r="B478" i="25"/>
  <c r="A478" i="25"/>
  <c r="AA477" i="25"/>
  <c r="Z477" i="25"/>
  <c r="Y477" i="25"/>
  <c r="X477" i="25"/>
  <c r="W477" i="25"/>
  <c r="P477" i="25" s="1"/>
  <c r="V477" i="25"/>
  <c r="U477" i="25"/>
  <c r="T477" i="25"/>
  <c r="S477" i="25"/>
  <c r="R477" i="25"/>
  <c r="Q477" i="25"/>
  <c r="L477" i="25"/>
  <c r="K477" i="25"/>
  <c r="J477" i="25"/>
  <c r="I477" i="25"/>
  <c r="H477" i="25"/>
  <c r="G477" i="25"/>
  <c r="F477" i="25"/>
  <c r="E477" i="25"/>
  <c r="D477" i="25"/>
  <c r="C477" i="25"/>
  <c r="B477" i="25"/>
  <c r="A477" i="25"/>
  <c r="AA476" i="25"/>
  <c r="Z476" i="25"/>
  <c r="Y476" i="25"/>
  <c r="X476" i="25"/>
  <c r="W476" i="25"/>
  <c r="P476" i="25" s="1"/>
  <c r="V476" i="25"/>
  <c r="U476" i="25"/>
  <c r="T476" i="25"/>
  <c r="S476" i="25"/>
  <c r="R476" i="25"/>
  <c r="Q476" i="25"/>
  <c r="L476" i="25"/>
  <c r="K476" i="25"/>
  <c r="J476" i="25"/>
  <c r="I476" i="25"/>
  <c r="H476" i="25"/>
  <c r="G476" i="25"/>
  <c r="F476" i="25"/>
  <c r="E476" i="25"/>
  <c r="D476" i="25"/>
  <c r="C476" i="25"/>
  <c r="B476" i="25"/>
  <c r="A476" i="25"/>
  <c r="AA475" i="25"/>
  <c r="Z475" i="25"/>
  <c r="Y475" i="25"/>
  <c r="X475" i="25"/>
  <c r="W475" i="25"/>
  <c r="N475" i="25" s="1"/>
  <c r="V475" i="25"/>
  <c r="U475" i="25"/>
  <c r="T475" i="25"/>
  <c r="S475" i="25"/>
  <c r="R475" i="25"/>
  <c r="Q475" i="25"/>
  <c r="L475" i="25"/>
  <c r="K475" i="25"/>
  <c r="J475" i="25"/>
  <c r="I475" i="25"/>
  <c r="H475" i="25"/>
  <c r="G475" i="25"/>
  <c r="F475" i="25"/>
  <c r="E475" i="25"/>
  <c r="D475" i="25"/>
  <c r="C475" i="25"/>
  <c r="B475" i="25"/>
  <c r="A475" i="25"/>
  <c r="AA474" i="25"/>
  <c r="Z474" i="25"/>
  <c r="Y474" i="25"/>
  <c r="X474" i="25"/>
  <c r="W474" i="25"/>
  <c r="V474" i="25"/>
  <c r="U474" i="25"/>
  <c r="T474" i="25"/>
  <c r="S474" i="25"/>
  <c r="R474" i="25"/>
  <c r="Q474" i="25"/>
  <c r="L474" i="25"/>
  <c r="K474" i="25"/>
  <c r="J474" i="25"/>
  <c r="I474" i="25"/>
  <c r="H474" i="25"/>
  <c r="G474" i="25"/>
  <c r="F474" i="25"/>
  <c r="E474" i="25"/>
  <c r="D474" i="25"/>
  <c r="C474" i="25"/>
  <c r="B474" i="25"/>
  <c r="A474" i="25"/>
  <c r="AA473" i="25"/>
  <c r="Z473" i="25"/>
  <c r="Y473" i="25"/>
  <c r="X473" i="25"/>
  <c r="W473" i="25"/>
  <c r="V473" i="25"/>
  <c r="U473" i="25"/>
  <c r="T473" i="25"/>
  <c r="S473" i="25"/>
  <c r="R473" i="25"/>
  <c r="Q473" i="25"/>
  <c r="L473" i="25"/>
  <c r="K473" i="25"/>
  <c r="J473" i="25"/>
  <c r="I473" i="25"/>
  <c r="H473" i="25"/>
  <c r="G473" i="25"/>
  <c r="F473" i="25"/>
  <c r="E473" i="25"/>
  <c r="D473" i="25"/>
  <c r="C473" i="25"/>
  <c r="B473" i="25"/>
  <c r="A473" i="25"/>
  <c r="AA472" i="25"/>
  <c r="Z472" i="25"/>
  <c r="Y472" i="25"/>
  <c r="X472" i="25"/>
  <c r="W472" i="25"/>
  <c r="N472" i="25" s="1"/>
  <c r="V472" i="25"/>
  <c r="U472" i="25"/>
  <c r="T472" i="25"/>
  <c r="S472" i="25"/>
  <c r="R472" i="25"/>
  <c r="Q472" i="25"/>
  <c r="L472" i="25"/>
  <c r="K472" i="25"/>
  <c r="J472" i="25"/>
  <c r="I472" i="25"/>
  <c r="H472" i="25"/>
  <c r="G472" i="25"/>
  <c r="F472" i="25"/>
  <c r="E472" i="25"/>
  <c r="D472" i="25"/>
  <c r="C472" i="25"/>
  <c r="B472" i="25"/>
  <c r="A472" i="25"/>
  <c r="AA471" i="25"/>
  <c r="Z471" i="25"/>
  <c r="Y471" i="25"/>
  <c r="X471" i="25"/>
  <c r="W471" i="25"/>
  <c r="P471" i="25" s="1"/>
  <c r="V471" i="25"/>
  <c r="U471" i="25"/>
  <c r="T471" i="25"/>
  <c r="S471" i="25"/>
  <c r="R471" i="25"/>
  <c r="Q471" i="25"/>
  <c r="L471" i="25"/>
  <c r="K471" i="25"/>
  <c r="J471" i="25"/>
  <c r="I471" i="25"/>
  <c r="H471" i="25"/>
  <c r="G471" i="25"/>
  <c r="F471" i="25"/>
  <c r="E471" i="25"/>
  <c r="D471" i="25"/>
  <c r="C471" i="25"/>
  <c r="B471" i="25"/>
  <c r="A471" i="25"/>
  <c r="AA470" i="25"/>
  <c r="Z470" i="25"/>
  <c r="Y470" i="25"/>
  <c r="X470" i="25"/>
  <c r="W470" i="25"/>
  <c r="P470" i="25" s="1"/>
  <c r="V470" i="25"/>
  <c r="U470" i="25"/>
  <c r="T470" i="25"/>
  <c r="S470" i="25"/>
  <c r="R470" i="25"/>
  <c r="Q470" i="25"/>
  <c r="L470" i="25"/>
  <c r="K470" i="25"/>
  <c r="J470" i="25"/>
  <c r="I470" i="25"/>
  <c r="H470" i="25"/>
  <c r="G470" i="25"/>
  <c r="F470" i="25"/>
  <c r="E470" i="25"/>
  <c r="D470" i="25"/>
  <c r="C470" i="25"/>
  <c r="B470" i="25"/>
  <c r="A470" i="25"/>
  <c r="AA469" i="25"/>
  <c r="Z469" i="25"/>
  <c r="Y469" i="25"/>
  <c r="X469" i="25"/>
  <c r="W469" i="25"/>
  <c r="P469" i="25" s="1"/>
  <c r="V469" i="25"/>
  <c r="U469" i="25"/>
  <c r="T469" i="25"/>
  <c r="S469" i="25"/>
  <c r="R469" i="25"/>
  <c r="Q469" i="25"/>
  <c r="L469" i="25"/>
  <c r="K469" i="25"/>
  <c r="J469" i="25"/>
  <c r="I469" i="25"/>
  <c r="H469" i="25"/>
  <c r="G469" i="25"/>
  <c r="F469" i="25"/>
  <c r="E469" i="25"/>
  <c r="D469" i="25"/>
  <c r="C469" i="25"/>
  <c r="B469" i="25"/>
  <c r="A469" i="25"/>
  <c r="AA468" i="25"/>
  <c r="Z468" i="25"/>
  <c r="Y468" i="25"/>
  <c r="X468" i="25"/>
  <c r="W468" i="25"/>
  <c r="N468" i="25" s="1"/>
  <c r="V468" i="25"/>
  <c r="U468" i="25"/>
  <c r="T468" i="25"/>
  <c r="S468" i="25"/>
  <c r="R468" i="25"/>
  <c r="Q468" i="25"/>
  <c r="L468" i="25"/>
  <c r="K468" i="25"/>
  <c r="J468" i="25"/>
  <c r="I468" i="25"/>
  <c r="H468" i="25"/>
  <c r="G468" i="25"/>
  <c r="F468" i="25"/>
  <c r="E468" i="25"/>
  <c r="D468" i="25"/>
  <c r="C468" i="25"/>
  <c r="B468" i="25"/>
  <c r="A468" i="25"/>
  <c r="AA467" i="25"/>
  <c r="Z467" i="25"/>
  <c r="Y467" i="25"/>
  <c r="X467" i="25"/>
  <c r="W467" i="25"/>
  <c r="V467" i="25"/>
  <c r="U467" i="25"/>
  <c r="T467" i="25"/>
  <c r="S467" i="25"/>
  <c r="R467" i="25"/>
  <c r="Q467" i="25"/>
  <c r="L467" i="25"/>
  <c r="K467" i="25"/>
  <c r="J467" i="25"/>
  <c r="I467" i="25"/>
  <c r="H467" i="25"/>
  <c r="G467" i="25"/>
  <c r="F467" i="25"/>
  <c r="E467" i="25"/>
  <c r="D467" i="25"/>
  <c r="C467" i="25"/>
  <c r="B467" i="25"/>
  <c r="A467" i="25"/>
  <c r="AA466" i="25"/>
  <c r="Z466" i="25"/>
  <c r="Y466" i="25"/>
  <c r="X466" i="25"/>
  <c r="W466" i="25"/>
  <c r="O466" i="25" s="1"/>
  <c r="V466" i="25"/>
  <c r="U466" i="25"/>
  <c r="T466" i="25"/>
  <c r="S466" i="25"/>
  <c r="R466" i="25"/>
  <c r="Q466" i="25"/>
  <c r="L466" i="25"/>
  <c r="K466" i="25"/>
  <c r="J466" i="25"/>
  <c r="I466" i="25"/>
  <c r="H466" i="25"/>
  <c r="G466" i="25"/>
  <c r="F466" i="25"/>
  <c r="E466" i="25"/>
  <c r="D466" i="25"/>
  <c r="C466" i="25"/>
  <c r="B466" i="25"/>
  <c r="A466" i="25"/>
  <c r="AA465" i="25"/>
  <c r="Z465" i="25"/>
  <c r="Y465" i="25"/>
  <c r="X465" i="25"/>
  <c r="W465" i="25"/>
  <c r="N465" i="25" s="1"/>
  <c r="V465" i="25"/>
  <c r="U465" i="25"/>
  <c r="T465" i="25"/>
  <c r="S465" i="25"/>
  <c r="R465" i="25"/>
  <c r="Q465" i="25"/>
  <c r="L465" i="25"/>
  <c r="K465" i="25"/>
  <c r="J465" i="25"/>
  <c r="I465" i="25"/>
  <c r="H465" i="25"/>
  <c r="G465" i="25"/>
  <c r="F465" i="25"/>
  <c r="E465" i="25"/>
  <c r="D465" i="25"/>
  <c r="C465" i="25"/>
  <c r="B465" i="25"/>
  <c r="A465" i="25"/>
  <c r="AA464" i="25"/>
  <c r="Z464" i="25"/>
  <c r="Y464" i="25"/>
  <c r="X464" i="25"/>
  <c r="W464" i="25"/>
  <c r="N464" i="25" s="1"/>
  <c r="V464" i="25"/>
  <c r="U464" i="25"/>
  <c r="T464" i="25"/>
  <c r="S464" i="25"/>
  <c r="R464" i="25"/>
  <c r="Q464" i="25"/>
  <c r="L464" i="25"/>
  <c r="K464" i="25"/>
  <c r="J464" i="25"/>
  <c r="I464" i="25"/>
  <c r="H464" i="25"/>
  <c r="G464" i="25"/>
  <c r="F464" i="25"/>
  <c r="E464" i="25"/>
  <c r="D464" i="25"/>
  <c r="C464" i="25"/>
  <c r="B464" i="25"/>
  <c r="A464" i="25"/>
  <c r="AA463" i="25"/>
  <c r="Z463" i="25"/>
  <c r="Y463" i="25"/>
  <c r="X463" i="25"/>
  <c r="W463" i="25"/>
  <c r="P463" i="25" s="1"/>
  <c r="V463" i="25"/>
  <c r="U463" i="25"/>
  <c r="T463" i="25"/>
  <c r="S463" i="25"/>
  <c r="R463" i="25"/>
  <c r="Q463" i="25"/>
  <c r="L463" i="25"/>
  <c r="K463" i="25"/>
  <c r="J463" i="25"/>
  <c r="I463" i="25"/>
  <c r="H463" i="25"/>
  <c r="G463" i="25"/>
  <c r="F463" i="25"/>
  <c r="E463" i="25"/>
  <c r="D463" i="25"/>
  <c r="C463" i="25"/>
  <c r="B463" i="25"/>
  <c r="A463" i="25"/>
  <c r="AA462" i="25"/>
  <c r="Z462" i="25"/>
  <c r="Y462" i="25"/>
  <c r="X462" i="25"/>
  <c r="W462" i="25"/>
  <c r="P462" i="25" s="1"/>
  <c r="V462" i="25"/>
  <c r="U462" i="25"/>
  <c r="T462" i="25"/>
  <c r="S462" i="25"/>
  <c r="R462" i="25"/>
  <c r="Q462" i="25"/>
  <c r="L462" i="25"/>
  <c r="K462" i="25"/>
  <c r="J462" i="25"/>
  <c r="I462" i="25"/>
  <c r="H462" i="25"/>
  <c r="G462" i="25"/>
  <c r="F462" i="25"/>
  <c r="E462" i="25"/>
  <c r="D462" i="25"/>
  <c r="C462" i="25"/>
  <c r="B462" i="25"/>
  <c r="A462" i="25"/>
  <c r="AA461" i="25"/>
  <c r="Z461" i="25"/>
  <c r="Y461" i="25"/>
  <c r="X461" i="25"/>
  <c r="W461" i="25"/>
  <c r="V461" i="25"/>
  <c r="U461" i="25"/>
  <c r="T461" i="25"/>
  <c r="S461" i="25"/>
  <c r="R461" i="25"/>
  <c r="Q461" i="25"/>
  <c r="L461" i="25"/>
  <c r="K461" i="25"/>
  <c r="J461" i="25"/>
  <c r="I461" i="25"/>
  <c r="H461" i="25"/>
  <c r="G461" i="25"/>
  <c r="F461" i="25"/>
  <c r="E461" i="25"/>
  <c r="D461" i="25"/>
  <c r="C461" i="25"/>
  <c r="B461" i="25"/>
  <c r="A461" i="25"/>
  <c r="AA460" i="25"/>
  <c r="Z460" i="25"/>
  <c r="Y460" i="25"/>
  <c r="X460" i="25"/>
  <c r="W460" i="25"/>
  <c r="P460" i="25" s="1"/>
  <c r="V460" i="25"/>
  <c r="U460" i="25"/>
  <c r="T460" i="25"/>
  <c r="S460" i="25"/>
  <c r="R460" i="25"/>
  <c r="Q460" i="25"/>
  <c r="L460" i="25"/>
  <c r="K460" i="25"/>
  <c r="J460" i="25"/>
  <c r="I460" i="25"/>
  <c r="H460" i="25"/>
  <c r="G460" i="25"/>
  <c r="F460" i="25"/>
  <c r="E460" i="25"/>
  <c r="D460" i="25"/>
  <c r="C460" i="25"/>
  <c r="B460" i="25"/>
  <c r="A460" i="25"/>
  <c r="AA459" i="25"/>
  <c r="Z459" i="25"/>
  <c r="Y459" i="25"/>
  <c r="X459" i="25"/>
  <c r="W459" i="25"/>
  <c r="O459" i="25" s="1"/>
  <c r="V459" i="25"/>
  <c r="U459" i="25"/>
  <c r="T459" i="25"/>
  <c r="S459" i="25"/>
  <c r="R459" i="25"/>
  <c r="Q459" i="25"/>
  <c r="L459" i="25"/>
  <c r="K459" i="25"/>
  <c r="J459" i="25"/>
  <c r="I459" i="25"/>
  <c r="H459" i="25"/>
  <c r="G459" i="25"/>
  <c r="F459" i="25"/>
  <c r="E459" i="25"/>
  <c r="D459" i="25"/>
  <c r="C459" i="25"/>
  <c r="B459" i="25"/>
  <c r="A459" i="25"/>
  <c r="AA458" i="25"/>
  <c r="Z458" i="25"/>
  <c r="Y458" i="25"/>
  <c r="X458" i="25"/>
  <c r="W458" i="25"/>
  <c r="N458" i="25" s="1"/>
  <c r="V458" i="25"/>
  <c r="U458" i="25"/>
  <c r="T458" i="25"/>
  <c r="S458" i="25"/>
  <c r="R458" i="25"/>
  <c r="Q458" i="25"/>
  <c r="L458" i="25"/>
  <c r="K458" i="25"/>
  <c r="J458" i="25"/>
  <c r="I458" i="25"/>
  <c r="H458" i="25"/>
  <c r="G458" i="25"/>
  <c r="F458" i="25"/>
  <c r="E458" i="25"/>
  <c r="D458" i="25"/>
  <c r="C458" i="25"/>
  <c r="B458" i="25"/>
  <c r="A458" i="25"/>
  <c r="AA457" i="25"/>
  <c r="Z457" i="25"/>
  <c r="Y457" i="25"/>
  <c r="X457" i="25"/>
  <c r="W457" i="25"/>
  <c r="N457" i="25" s="1"/>
  <c r="V457" i="25"/>
  <c r="U457" i="25"/>
  <c r="T457" i="25"/>
  <c r="S457" i="25"/>
  <c r="R457" i="25"/>
  <c r="Q457" i="25"/>
  <c r="L457" i="25"/>
  <c r="K457" i="25"/>
  <c r="J457" i="25"/>
  <c r="I457" i="25"/>
  <c r="H457" i="25"/>
  <c r="G457" i="25"/>
  <c r="F457" i="25"/>
  <c r="E457" i="25"/>
  <c r="D457" i="25"/>
  <c r="C457" i="25"/>
  <c r="B457" i="25"/>
  <c r="A457" i="25"/>
  <c r="AA456" i="25"/>
  <c r="Z456" i="25"/>
  <c r="Y456" i="25"/>
  <c r="X456" i="25"/>
  <c r="W456" i="25"/>
  <c r="P456" i="25" s="1"/>
  <c r="V456" i="25"/>
  <c r="U456" i="25"/>
  <c r="T456" i="25"/>
  <c r="S456" i="25"/>
  <c r="R456" i="25"/>
  <c r="Q456" i="25"/>
  <c r="L456" i="25"/>
  <c r="K456" i="25"/>
  <c r="J456" i="25"/>
  <c r="I456" i="25"/>
  <c r="H456" i="25"/>
  <c r="G456" i="25"/>
  <c r="F456" i="25"/>
  <c r="E456" i="25"/>
  <c r="D456" i="25"/>
  <c r="C456" i="25"/>
  <c r="B456" i="25"/>
  <c r="A456" i="25"/>
  <c r="AA455" i="25"/>
  <c r="Z455" i="25"/>
  <c r="Y455" i="25"/>
  <c r="X455" i="25"/>
  <c r="W455" i="25"/>
  <c r="V455" i="25"/>
  <c r="U455" i="25"/>
  <c r="T455" i="25"/>
  <c r="S455" i="25"/>
  <c r="R455" i="25"/>
  <c r="Q455" i="25"/>
  <c r="L455" i="25"/>
  <c r="K455" i="25"/>
  <c r="J455" i="25"/>
  <c r="I455" i="25"/>
  <c r="H455" i="25"/>
  <c r="G455" i="25"/>
  <c r="F455" i="25"/>
  <c r="E455" i="25"/>
  <c r="D455" i="25"/>
  <c r="C455" i="25"/>
  <c r="B455" i="25"/>
  <c r="A455" i="25"/>
  <c r="AA454" i="25"/>
  <c r="Z454" i="25"/>
  <c r="Y454" i="25"/>
  <c r="X454" i="25"/>
  <c r="W454" i="25"/>
  <c r="P454" i="25" s="1"/>
  <c r="V454" i="25"/>
  <c r="U454" i="25"/>
  <c r="T454" i="25"/>
  <c r="S454" i="25"/>
  <c r="R454" i="25"/>
  <c r="Q454" i="25"/>
  <c r="L454" i="25"/>
  <c r="K454" i="25"/>
  <c r="J454" i="25"/>
  <c r="I454" i="25"/>
  <c r="H454" i="25"/>
  <c r="G454" i="25"/>
  <c r="F454" i="25"/>
  <c r="E454" i="25"/>
  <c r="D454" i="25"/>
  <c r="C454" i="25"/>
  <c r="B454" i="25"/>
  <c r="A454" i="25"/>
  <c r="AA453" i="25"/>
  <c r="Z453" i="25"/>
  <c r="Y453" i="25"/>
  <c r="X453" i="25"/>
  <c r="W453" i="25"/>
  <c r="P453" i="25" s="1"/>
  <c r="V453" i="25"/>
  <c r="U453" i="25"/>
  <c r="T453" i="25"/>
  <c r="S453" i="25"/>
  <c r="R453" i="25"/>
  <c r="Q453" i="25"/>
  <c r="L453" i="25"/>
  <c r="K453" i="25"/>
  <c r="J453" i="25"/>
  <c r="I453" i="25"/>
  <c r="H453" i="25"/>
  <c r="G453" i="25"/>
  <c r="F453" i="25"/>
  <c r="E453" i="25"/>
  <c r="D453" i="25"/>
  <c r="C453" i="25"/>
  <c r="B453" i="25"/>
  <c r="A453" i="25"/>
  <c r="AA452" i="25"/>
  <c r="Z452" i="25"/>
  <c r="Y452" i="25"/>
  <c r="X452" i="25"/>
  <c r="W452" i="25"/>
  <c r="P452" i="25" s="1"/>
  <c r="V452" i="25"/>
  <c r="U452" i="25"/>
  <c r="T452" i="25"/>
  <c r="S452" i="25"/>
  <c r="R452" i="25"/>
  <c r="Q452" i="25"/>
  <c r="L452" i="25"/>
  <c r="K452" i="25"/>
  <c r="J452" i="25"/>
  <c r="I452" i="25"/>
  <c r="H452" i="25"/>
  <c r="G452" i="25"/>
  <c r="F452" i="25"/>
  <c r="E452" i="25"/>
  <c r="D452" i="25"/>
  <c r="C452" i="25"/>
  <c r="B452" i="25"/>
  <c r="A452" i="25"/>
  <c r="AA451" i="25"/>
  <c r="Z451" i="25"/>
  <c r="Y451" i="25"/>
  <c r="X451" i="25"/>
  <c r="W451" i="25"/>
  <c r="N451" i="25" s="1"/>
  <c r="V451" i="25"/>
  <c r="U451" i="25"/>
  <c r="T451" i="25"/>
  <c r="S451" i="25"/>
  <c r="R451" i="25"/>
  <c r="Q451" i="25"/>
  <c r="L451" i="25"/>
  <c r="K451" i="25"/>
  <c r="J451" i="25"/>
  <c r="I451" i="25"/>
  <c r="H451" i="25"/>
  <c r="G451" i="25"/>
  <c r="F451" i="25"/>
  <c r="E451" i="25"/>
  <c r="D451" i="25"/>
  <c r="C451" i="25"/>
  <c r="B451" i="25"/>
  <c r="A451" i="25"/>
  <c r="AA450" i="25"/>
  <c r="Z450" i="25"/>
  <c r="Y450" i="25"/>
  <c r="X450" i="25"/>
  <c r="W450" i="25"/>
  <c r="O450" i="25" s="1"/>
  <c r="V450" i="25"/>
  <c r="U450" i="25"/>
  <c r="T450" i="25"/>
  <c r="S450" i="25"/>
  <c r="R450" i="25"/>
  <c r="Q450" i="25"/>
  <c r="L450" i="25"/>
  <c r="K450" i="25"/>
  <c r="J450" i="25"/>
  <c r="I450" i="25"/>
  <c r="H450" i="25"/>
  <c r="G450" i="25"/>
  <c r="F450" i="25"/>
  <c r="E450" i="25"/>
  <c r="D450" i="25"/>
  <c r="C450" i="25"/>
  <c r="B450" i="25"/>
  <c r="A450" i="25"/>
  <c r="AA449" i="25"/>
  <c r="Z449" i="25"/>
  <c r="Y449" i="25"/>
  <c r="X449" i="25"/>
  <c r="W449" i="25"/>
  <c r="P449" i="25" s="1"/>
  <c r="V449" i="25"/>
  <c r="U449" i="25"/>
  <c r="T449" i="25"/>
  <c r="S449" i="25"/>
  <c r="R449" i="25"/>
  <c r="Q449" i="25"/>
  <c r="L449" i="25"/>
  <c r="K449" i="25"/>
  <c r="J449" i="25"/>
  <c r="I449" i="25"/>
  <c r="H449" i="25"/>
  <c r="G449" i="25"/>
  <c r="F449" i="25"/>
  <c r="E449" i="25"/>
  <c r="D449" i="25"/>
  <c r="C449" i="25"/>
  <c r="B449" i="25"/>
  <c r="A449" i="25"/>
  <c r="AA448" i="25"/>
  <c r="Z448" i="25"/>
  <c r="Y448" i="25"/>
  <c r="X448" i="25"/>
  <c r="W448" i="25"/>
  <c r="V448" i="25"/>
  <c r="U448" i="25"/>
  <c r="T448" i="25"/>
  <c r="S448" i="25"/>
  <c r="R448" i="25"/>
  <c r="Q448" i="25"/>
  <c r="L448" i="25"/>
  <c r="K448" i="25"/>
  <c r="J448" i="25"/>
  <c r="I448" i="25"/>
  <c r="H448" i="25"/>
  <c r="G448" i="25"/>
  <c r="F448" i="25"/>
  <c r="E448" i="25"/>
  <c r="D448" i="25"/>
  <c r="C448" i="25"/>
  <c r="B448" i="25"/>
  <c r="A448" i="25"/>
  <c r="AA447" i="25"/>
  <c r="Z447" i="25"/>
  <c r="Y447" i="25"/>
  <c r="X447" i="25"/>
  <c r="W447" i="25"/>
  <c r="O447" i="25" s="1"/>
  <c r="V447" i="25"/>
  <c r="U447" i="25"/>
  <c r="T447" i="25"/>
  <c r="S447" i="25"/>
  <c r="R447" i="25"/>
  <c r="Q447" i="25"/>
  <c r="L447" i="25"/>
  <c r="K447" i="25"/>
  <c r="J447" i="25"/>
  <c r="I447" i="25"/>
  <c r="H447" i="25"/>
  <c r="AD447" i="25" s="1"/>
  <c r="G447" i="25"/>
  <c r="F447" i="25"/>
  <c r="E447" i="25"/>
  <c r="D447" i="25"/>
  <c r="C447" i="25"/>
  <c r="B447" i="25"/>
  <c r="A447" i="25"/>
  <c r="AA446" i="25"/>
  <c r="Z446" i="25"/>
  <c r="Y446" i="25"/>
  <c r="X446" i="25"/>
  <c r="W446" i="25"/>
  <c r="P446" i="25" s="1"/>
  <c r="V446" i="25"/>
  <c r="U446" i="25"/>
  <c r="T446" i="25"/>
  <c r="S446" i="25"/>
  <c r="R446" i="25"/>
  <c r="Q446" i="25"/>
  <c r="L446" i="25"/>
  <c r="K446" i="25"/>
  <c r="J446" i="25"/>
  <c r="I446" i="25"/>
  <c r="H446" i="25"/>
  <c r="G446" i="25"/>
  <c r="F446" i="25"/>
  <c r="E446" i="25"/>
  <c r="D446" i="25"/>
  <c r="C446" i="25"/>
  <c r="B446" i="25"/>
  <c r="A446" i="25"/>
  <c r="AA445" i="25"/>
  <c r="Z445" i="25"/>
  <c r="Y445" i="25"/>
  <c r="X445" i="25"/>
  <c r="W445" i="25"/>
  <c r="P445" i="25" s="1"/>
  <c r="V445" i="25"/>
  <c r="U445" i="25"/>
  <c r="T445" i="25"/>
  <c r="S445" i="25"/>
  <c r="R445" i="25"/>
  <c r="Q445" i="25"/>
  <c r="L445" i="25"/>
  <c r="K445" i="25"/>
  <c r="J445" i="25"/>
  <c r="I445" i="25"/>
  <c r="H445" i="25"/>
  <c r="G445" i="25"/>
  <c r="F445" i="25"/>
  <c r="E445" i="25"/>
  <c r="D445" i="25"/>
  <c r="C445" i="25"/>
  <c r="B445" i="25"/>
  <c r="A445" i="25"/>
  <c r="AA444" i="25"/>
  <c r="Z444" i="25"/>
  <c r="Y444" i="25"/>
  <c r="X444" i="25"/>
  <c r="W444" i="25"/>
  <c r="P444" i="25" s="1"/>
  <c r="V444" i="25"/>
  <c r="U444" i="25"/>
  <c r="T444" i="25"/>
  <c r="S444" i="25"/>
  <c r="R444" i="25"/>
  <c r="Q444" i="25"/>
  <c r="L444" i="25"/>
  <c r="K444" i="25"/>
  <c r="J444" i="25"/>
  <c r="I444" i="25"/>
  <c r="H444" i="25"/>
  <c r="G444" i="25"/>
  <c r="F444" i="25"/>
  <c r="E444" i="25"/>
  <c r="D444" i="25"/>
  <c r="C444" i="25"/>
  <c r="B444" i="25"/>
  <c r="A444" i="25"/>
  <c r="AA443" i="25"/>
  <c r="Z443" i="25"/>
  <c r="Y443" i="25"/>
  <c r="X443" i="25"/>
  <c r="W443" i="25"/>
  <c r="V443" i="25"/>
  <c r="U443" i="25"/>
  <c r="T443" i="25"/>
  <c r="S443" i="25"/>
  <c r="R443" i="25"/>
  <c r="Q443" i="25"/>
  <c r="L443" i="25"/>
  <c r="K443" i="25"/>
  <c r="J443" i="25"/>
  <c r="I443" i="25"/>
  <c r="H443" i="25"/>
  <c r="G443" i="25"/>
  <c r="F443" i="25"/>
  <c r="E443" i="25"/>
  <c r="D443" i="25"/>
  <c r="C443" i="25"/>
  <c r="B443" i="25"/>
  <c r="A443" i="25"/>
  <c r="AA442" i="25"/>
  <c r="Z442" i="25"/>
  <c r="Y442" i="25"/>
  <c r="X442" i="25"/>
  <c r="W442" i="25"/>
  <c r="O442" i="25" s="1"/>
  <c r="V442" i="25"/>
  <c r="U442" i="25"/>
  <c r="T442" i="25"/>
  <c r="S442" i="25"/>
  <c r="R442" i="25"/>
  <c r="Q442" i="25"/>
  <c r="L442" i="25"/>
  <c r="K442" i="25"/>
  <c r="J442" i="25"/>
  <c r="I442" i="25"/>
  <c r="H442" i="25"/>
  <c r="G442" i="25"/>
  <c r="F442" i="25"/>
  <c r="E442" i="25"/>
  <c r="D442" i="25"/>
  <c r="C442" i="25"/>
  <c r="B442" i="25"/>
  <c r="A442" i="25"/>
  <c r="AA441" i="25"/>
  <c r="Z441" i="25"/>
  <c r="Y441" i="25"/>
  <c r="X441" i="25"/>
  <c r="W441" i="25"/>
  <c r="N441" i="25" s="1"/>
  <c r="V441" i="25"/>
  <c r="U441" i="25"/>
  <c r="T441" i="25"/>
  <c r="S441" i="25"/>
  <c r="R441" i="25"/>
  <c r="Q441" i="25"/>
  <c r="L441" i="25"/>
  <c r="K441" i="25"/>
  <c r="J441" i="25"/>
  <c r="I441" i="25"/>
  <c r="H441" i="25"/>
  <c r="G441" i="25"/>
  <c r="F441" i="25"/>
  <c r="E441" i="25"/>
  <c r="D441" i="25"/>
  <c r="C441" i="25"/>
  <c r="B441" i="25"/>
  <c r="A441" i="25"/>
  <c r="AA440" i="25"/>
  <c r="Z440" i="25"/>
  <c r="Y440" i="25"/>
  <c r="X440" i="25"/>
  <c r="W440" i="25"/>
  <c r="P440" i="25" s="1"/>
  <c r="V440" i="25"/>
  <c r="U440" i="25"/>
  <c r="T440" i="25"/>
  <c r="S440" i="25"/>
  <c r="R440" i="25"/>
  <c r="Q440" i="25"/>
  <c r="L440" i="25"/>
  <c r="K440" i="25"/>
  <c r="J440" i="25"/>
  <c r="I440" i="25"/>
  <c r="H440" i="25"/>
  <c r="G440" i="25"/>
  <c r="F440" i="25"/>
  <c r="E440" i="25"/>
  <c r="D440" i="25"/>
  <c r="C440" i="25"/>
  <c r="B440" i="25"/>
  <c r="A440" i="25"/>
  <c r="AA439" i="25"/>
  <c r="Z439" i="25"/>
  <c r="Y439" i="25"/>
  <c r="X439" i="25"/>
  <c r="W439" i="25"/>
  <c r="V439" i="25"/>
  <c r="U439" i="25"/>
  <c r="T439" i="25"/>
  <c r="S439" i="25"/>
  <c r="R439" i="25"/>
  <c r="Q439" i="25"/>
  <c r="L439" i="25"/>
  <c r="K439" i="25"/>
  <c r="J439" i="25"/>
  <c r="I439" i="25"/>
  <c r="H439" i="25"/>
  <c r="G439" i="25"/>
  <c r="F439" i="25"/>
  <c r="E439" i="25"/>
  <c r="D439" i="25"/>
  <c r="C439" i="25"/>
  <c r="B439" i="25"/>
  <c r="A439" i="25"/>
  <c r="AA438" i="25"/>
  <c r="Z438" i="25"/>
  <c r="Y438" i="25"/>
  <c r="X438" i="25"/>
  <c r="W438" i="25"/>
  <c r="V438" i="25"/>
  <c r="U438" i="25"/>
  <c r="T438" i="25"/>
  <c r="S438" i="25"/>
  <c r="R438" i="25"/>
  <c r="Q438" i="25"/>
  <c r="L438" i="25"/>
  <c r="K438" i="25"/>
  <c r="J438" i="25"/>
  <c r="I438" i="25"/>
  <c r="H438" i="25"/>
  <c r="G438" i="25"/>
  <c r="F438" i="25"/>
  <c r="E438" i="25"/>
  <c r="D438" i="25"/>
  <c r="C438" i="25"/>
  <c r="B438" i="25"/>
  <c r="A438" i="25"/>
  <c r="AA437" i="25"/>
  <c r="Z437" i="25"/>
  <c r="Y437" i="25"/>
  <c r="X437" i="25"/>
  <c r="W437" i="25"/>
  <c r="V437" i="25"/>
  <c r="U437" i="25"/>
  <c r="T437" i="25"/>
  <c r="S437" i="25"/>
  <c r="R437" i="25"/>
  <c r="Q437" i="25"/>
  <c r="L437" i="25"/>
  <c r="K437" i="25"/>
  <c r="J437" i="25"/>
  <c r="I437" i="25"/>
  <c r="H437" i="25"/>
  <c r="G437" i="25"/>
  <c r="F437" i="25"/>
  <c r="E437" i="25"/>
  <c r="D437" i="25"/>
  <c r="C437" i="25"/>
  <c r="B437" i="25"/>
  <c r="A437" i="25"/>
  <c r="AA436" i="25"/>
  <c r="Z436" i="25"/>
  <c r="Y436" i="25"/>
  <c r="X436" i="25"/>
  <c r="W436" i="25"/>
  <c r="V436" i="25"/>
  <c r="U436" i="25"/>
  <c r="T436" i="25"/>
  <c r="S436" i="25"/>
  <c r="R436" i="25"/>
  <c r="Q436" i="25"/>
  <c r="L436" i="25"/>
  <c r="K436" i="25"/>
  <c r="J436" i="25"/>
  <c r="I436" i="25"/>
  <c r="H436" i="25"/>
  <c r="G436" i="25"/>
  <c r="F436" i="25"/>
  <c r="E436" i="25"/>
  <c r="D436" i="25"/>
  <c r="C436" i="25"/>
  <c r="B436" i="25"/>
  <c r="A436" i="25"/>
  <c r="AA435" i="25"/>
  <c r="Z435" i="25"/>
  <c r="Y435" i="25"/>
  <c r="X435" i="25"/>
  <c r="W435" i="25"/>
  <c r="N435" i="25" s="1"/>
  <c r="V435" i="25"/>
  <c r="U435" i="25"/>
  <c r="T435" i="25"/>
  <c r="S435" i="25"/>
  <c r="R435" i="25"/>
  <c r="Q435" i="25"/>
  <c r="L435" i="25"/>
  <c r="K435" i="25"/>
  <c r="J435" i="25"/>
  <c r="I435" i="25"/>
  <c r="H435" i="25"/>
  <c r="G435" i="25"/>
  <c r="F435" i="25"/>
  <c r="E435" i="25"/>
  <c r="D435" i="25"/>
  <c r="C435" i="25"/>
  <c r="B435" i="25"/>
  <c r="A435" i="25"/>
  <c r="AA434" i="25"/>
  <c r="Z434" i="25"/>
  <c r="Y434" i="25"/>
  <c r="X434" i="25"/>
  <c r="W434" i="25"/>
  <c r="P434" i="25" s="1"/>
  <c r="V434" i="25"/>
  <c r="U434" i="25"/>
  <c r="T434" i="25"/>
  <c r="S434" i="25"/>
  <c r="R434" i="25"/>
  <c r="Q434" i="25"/>
  <c r="L434" i="25"/>
  <c r="K434" i="25"/>
  <c r="J434" i="25"/>
  <c r="I434" i="25"/>
  <c r="H434" i="25"/>
  <c r="G434" i="25"/>
  <c r="F434" i="25"/>
  <c r="E434" i="25"/>
  <c r="D434" i="25"/>
  <c r="C434" i="25"/>
  <c r="B434" i="25"/>
  <c r="A434" i="25"/>
  <c r="AA433" i="25"/>
  <c r="Z433" i="25"/>
  <c r="Y433" i="25"/>
  <c r="X433" i="25"/>
  <c r="W433" i="25"/>
  <c r="V433" i="25"/>
  <c r="U433" i="25"/>
  <c r="T433" i="25"/>
  <c r="S433" i="25"/>
  <c r="R433" i="25"/>
  <c r="Q433" i="25"/>
  <c r="L433" i="25"/>
  <c r="K433" i="25"/>
  <c r="J433" i="25"/>
  <c r="I433" i="25"/>
  <c r="H433" i="25"/>
  <c r="G433" i="25"/>
  <c r="F433" i="25"/>
  <c r="E433" i="25"/>
  <c r="D433" i="25"/>
  <c r="C433" i="25"/>
  <c r="B433" i="25"/>
  <c r="A433" i="25"/>
  <c r="AA432" i="25"/>
  <c r="Z432" i="25"/>
  <c r="Y432" i="25"/>
  <c r="X432" i="25"/>
  <c r="W432" i="25"/>
  <c r="V432" i="25"/>
  <c r="U432" i="25"/>
  <c r="T432" i="25"/>
  <c r="S432" i="25"/>
  <c r="R432" i="25"/>
  <c r="Q432" i="25"/>
  <c r="L432" i="25"/>
  <c r="K432" i="25"/>
  <c r="J432" i="25"/>
  <c r="I432" i="25"/>
  <c r="H432" i="25"/>
  <c r="G432" i="25"/>
  <c r="F432" i="25"/>
  <c r="E432" i="25"/>
  <c r="D432" i="25"/>
  <c r="C432" i="25"/>
  <c r="B432" i="25"/>
  <c r="A432" i="25"/>
  <c r="AA431" i="25"/>
  <c r="Z431" i="25"/>
  <c r="Y431" i="25"/>
  <c r="X431" i="25"/>
  <c r="W431" i="25"/>
  <c r="P431" i="25" s="1"/>
  <c r="V431" i="25"/>
  <c r="U431" i="25"/>
  <c r="T431" i="25"/>
  <c r="S431" i="25"/>
  <c r="R431" i="25"/>
  <c r="Q431" i="25"/>
  <c r="L431" i="25"/>
  <c r="K431" i="25"/>
  <c r="J431" i="25"/>
  <c r="I431" i="25"/>
  <c r="H431" i="25"/>
  <c r="G431" i="25"/>
  <c r="F431" i="25"/>
  <c r="E431" i="25"/>
  <c r="D431" i="25"/>
  <c r="C431" i="25"/>
  <c r="B431" i="25"/>
  <c r="A431" i="25"/>
  <c r="AA430" i="25"/>
  <c r="Z430" i="25"/>
  <c r="Y430" i="25"/>
  <c r="X430" i="25"/>
  <c r="W430" i="25"/>
  <c r="P430" i="25" s="1"/>
  <c r="V430" i="25"/>
  <c r="U430" i="25"/>
  <c r="T430" i="25"/>
  <c r="S430" i="25"/>
  <c r="R430" i="25"/>
  <c r="Q430" i="25"/>
  <c r="L430" i="25"/>
  <c r="K430" i="25"/>
  <c r="J430" i="25"/>
  <c r="I430" i="25"/>
  <c r="H430" i="25"/>
  <c r="G430" i="25"/>
  <c r="F430" i="25"/>
  <c r="E430" i="25"/>
  <c r="D430" i="25"/>
  <c r="C430" i="25"/>
  <c r="B430" i="25"/>
  <c r="A430" i="25"/>
  <c r="AA429" i="25"/>
  <c r="Z429" i="25"/>
  <c r="Y429" i="25"/>
  <c r="X429" i="25"/>
  <c r="W429" i="25"/>
  <c r="V429" i="25"/>
  <c r="U429" i="25"/>
  <c r="T429" i="25"/>
  <c r="S429" i="25"/>
  <c r="R429" i="25"/>
  <c r="Q429" i="25"/>
  <c r="L429" i="25"/>
  <c r="K429" i="25"/>
  <c r="J429" i="25"/>
  <c r="I429" i="25"/>
  <c r="H429" i="25"/>
  <c r="G429" i="25"/>
  <c r="F429" i="25"/>
  <c r="E429" i="25"/>
  <c r="D429" i="25"/>
  <c r="C429" i="25"/>
  <c r="B429" i="25"/>
  <c r="A429" i="25"/>
  <c r="AA428" i="25"/>
  <c r="Z428" i="25"/>
  <c r="Y428" i="25"/>
  <c r="X428" i="25"/>
  <c r="W428" i="25"/>
  <c r="P428" i="25" s="1"/>
  <c r="V428" i="25"/>
  <c r="U428" i="25"/>
  <c r="T428" i="25"/>
  <c r="S428" i="25"/>
  <c r="R428" i="25"/>
  <c r="Q428" i="25"/>
  <c r="L428" i="25"/>
  <c r="K428" i="25"/>
  <c r="J428" i="25"/>
  <c r="I428" i="25"/>
  <c r="H428" i="25"/>
  <c r="G428" i="25"/>
  <c r="F428" i="25"/>
  <c r="E428" i="25"/>
  <c r="D428" i="25"/>
  <c r="C428" i="25"/>
  <c r="B428" i="25"/>
  <c r="A428" i="25"/>
  <c r="AA427" i="25"/>
  <c r="Z427" i="25"/>
  <c r="Y427" i="25"/>
  <c r="X427" i="25"/>
  <c r="W427" i="25"/>
  <c r="V427" i="25"/>
  <c r="U427" i="25"/>
  <c r="T427" i="25"/>
  <c r="S427" i="25"/>
  <c r="R427" i="25"/>
  <c r="Q427" i="25"/>
  <c r="L427" i="25"/>
  <c r="K427" i="25"/>
  <c r="J427" i="25"/>
  <c r="I427" i="25"/>
  <c r="H427" i="25"/>
  <c r="G427" i="25"/>
  <c r="F427" i="25"/>
  <c r="E427" i="25"/>
  <c r="D427" i="25"/>
  <c r="C427" i="25"/>
  <c r="B427" i="25"/>
  <c r="A427" i="25"/>
  <c r="AA426" i="25"/>
  <c r="Z426" i="25"/>
  <c r="Y426" i="25"/>
  <c r="X426" i="25"/>
  <c r="W426" i="25"/>
  <c r="V426" i="25"/>
  <c r="U426" i="25"/>
  <c r="T426" i="25"/>
  <c r="S426" i="25"/>
  <c r="R426" i="25"/>
  <c r="Q426" i="25"/>
  <c r="L426" i="25"/>
  <c r="K426" i="25"/>
  <c r="J426" i="25"/>
  <c r="I426" i="25"/>
  <c r="H426" i="25"/>
  <c r="G426" i="25"/>
  <c r="F426" i="25"/>
  <c r="E426" i="25"/>
  <c r="D426" i="25"/>
  <c r="C426" i="25"/>
  <c r="B426" i="25"/>
  <c r="A426" i="25"/>
  <c r="AA425" i="25"/>
  <c r="Z425" i="25"/>
  <c r="Y425" i="25"/>
  <c r="X425" i="25"/>
  <c r="W425" i="25"/>
  <c r="P425" i="25" s="1"/>
  <c r="V425" i="25"/>
  <c r="U425" i="25"/>
  <c r="T425" i="25"/>
  <c r="S425" i="25"/>
  <c r="R425" i="25"/>
  <c r="Q425" i="25"/>
  <c r="L425" i="25"/>
  <c r="K425" i="25"/>
  <c r="J425" i="25"/>
  <c r="I425" i="25"/>
  <c r="H425" i="25"/>
  <c r="G425" i="25"/>
  <c r="F425" i="25"/>
  <c r="E425" i="25"/>
  <c r="D425" i="25"/>
  <c r="C425" i="25"/>
  <c r="B425" i="25"/>
  <c r="A425" i="25"/>
  <c r="AA424" i="25"/>
  <c r="Z424" i="25"/>
  <c r="Y424" i="25"/>
  <c r="X424" i="25"/>
  <c r="W424" i="25"/>
  <c r="N424" i="25" s="1"/>
  <c r="V424" i="25"/>
  <c r="U424" i="25"/>
  <c r="T424" i="25"/>
  <c r="S424" i="25"/>
  <c r="R424" i="25"/>
  <c r="Q424" i="25"/>
  <c r="L424" i="25"/>
  <c r="K424" i="25"/>
  <c r="J424" i="25"/>
  <c r="I424" i="25"/>
  <c r="H424" i="25"/>
  <c r="G424" i="25"/>
  <c r="F424" i="25"/>
  <c r="E424" i="25"/>
  <c r="D424" i="25"/>
  <c r="C424" i="25"/>
  <c r="B424" i="25"/>
  <c r="A424" i="25"/>
  <c r="AA423" i="25"/>
  <c r="Z423" i="25"/>
  <c r="Y423" i="25"/>
  <c r="X423" i="25"/>
  <c r="W423" i="25"/>
  <c r="N423" i="25" s="1"/>
  <c r="V423" i="25"/>
  <c r="U423" i="25"/>
  <c r="T423" i="25"/>
  <c r="S423" i="25"/>
  <c r="R423" i="25"/>
  <c r="Q423" i="25"/>
  <c r="L423" i="25"/>
  <c r="K423" i="25"/>
  <c r="J423" i="25"/>
  <c r="I423" i="25"/>
  <c r="H423" i="25"/>
  <c r="G423" i="25"/>
  <c r="F423" i="25"/>
  <c r="E423" i="25"/>
  <c r="D423" i="25"/>
  <c r="C423" i="25"/>
  <c r="B423" i="25"/>
  <c r="A423" i="25"/>
  <c r="AA422" i="25"/>
  <c r="Z422" i="25"/>
  <c r="Y422" i="25"/>
  <c r="X422" i="25"/>
  <c r="W422" i="25"/>
  <c r="V422" i="25"/>
  <c r="U422" i="25"/>
  <c r="T422" i="25"/>
  <c r="S422" i="25"/>
  <c r="R422" i="25"/>
  <c r="Q422" i="25"/>
  <c r="L422" i="25"/>
  <c r="K422" i="25"/>
  <c r="J422" i="25"/>
  <c r="I422" i="25"/>
  <c r="H422" i="25"/>
  <c r="G422" i="25"/>
  <c r="F422" i="25"/>
  <c r="E422" i="25"/>
  <c r="D422" i="25"/>
  <c r="C422" i="25"/>
  <c r="B422" i="25"/>
  <c r="A422" i="25"/>
  <c r="AA421" i="25"/>
  <c r="Z421" i="25"/>
  <c r="Y421" i="25"/>
  <c r="X421" i="25"/>
  <c r="W421" i="25"/>
  <c r="O421" i="25" s="1"/>
  <c r="V421" i="25"/>
  <c r="U421" i="25"/>
  <c r="T421" i="25"/>
  <c r="S421" i="25"/>
  <c r="R421" i="25"/>
  <c r="Q421" i="25"/>
  <c r="L421" i="25"/>
  <c r="K421" i="25"/>
  <c r="J421" i="25"/>
  <c r="I421" i="25"/>
  <c r="H421" i="25"/>
  <c r="G421" i="25"/>
  <c r="F421" i="25"/>
  <c r="E421" i="25"/>
  <c r="D421" i="25"/>
  <c r="C421" i="25"/>
  <c r="B421" i="25"/>
  <c r="A421" i="25"/>
  <c r="AA420" i="25"/>
  <c r="Z420" i="25"/>
  <c r="Y420" i="25"/>
  <c r="X420" i="25"/>
  <c r="W420" i="25"/>
  <c r="V420" i="25"/>
  <c r="U420" i="25"/>
  <c r="T420" i="25"/>
  <c r="S420" i="25"/>
  <c r="R420" i="25"/>
  <c r="Q420" i="25"/>
  <c r="L420" i="25"/>
  <c r="K420" i="25"/>
  <c r="J420" i="25"/>
  <c r="I420" i="25"/>
  <c r="H420" i="25"/>
  <c r="G420" i="25"/>
  <c r="F420" i="25"/>
  <c r="E420" i="25"/>
  <c r="D420" i="25"/>
  <c r="C420" i="25"/>
  <c r="B420" i="25"/>
  <c r="A420" i="25"/>
  <c r="AA419" i="25"/>
  <c r="Z419" i="25"/>
  <c r="Y419" i="25"/>
  <c r="X419" i="25"/>
  <c r="W419" i="25"/>
  <c r="O419" i="25" s="1"/>
  <c r="V419" i="25"/>
  <c r="U419" i="25"/>
  <c r="T419" i="25"/>
  <c r="S419" i="25"/>
  <c r="R419" i="25"/>
  <c r="Q419" i="25"/>
  <c r="L419" i="25"/>
  <c r="K419" i="25"/>
  <c r="J419" i="25"/>
  <c r="I419" i="25"/>
  <c r="H419" i="25"/>
  <c r="G419" i="25"/>
  <c r="F419" i="25"/>
  <c r="E419" i="25"/>
  <c r="D419" i="25"/>
  <c r="C419" i="25"/>
  <c r="B419" i="25"/>
  <c r="A419" i="25"/>
  <c r="AA418" i="25"/>
  <c r="Z418" i="25"/>
  <c r="Y418" i="25"/>
  <c r="X418" i="25"/>
  <c r="W418" i="25"/>
  <c r="N418" i="25" s="1"/>
  <c r="V418" i="25"/>
  <c r="U418" i="25"/>
  <c r="T418" i="25"/>
  <c r="S418" i="25"/>
  <c r="R418" i="25"/>
  <c r="Q418" i="25"/>
  <c r="L418" i="25"/>
  <c r="K418" i="25"/>
  <c r="J418" i="25"/>
  <c r="I418" i="25"/>
  <c r="H418" i="25"/>
  <c r="G418" i="25"/>
  <c r="F418" i="25"/>
  <c r="E418" i="25"/>
  <c r="D418" i="25"/>
  <c r="C418" i="25"/>
  <c r="B418" i="25"/>
  <c r="A418" i="25"/>
  <c r="AA417" i="25"/>
  <c r="Z417" i="25"/>
  <c r="Y417" i="25"/>
  <c r="X417" i="25"/>
  <c r="W417" i="25"/>
  <c r="V417" i="25"/>
  <c r="U417" i="25"/>
  <c r="T417" i="25"/>
  <c r="S417" i="25"/>
  <c r="R417" i="25"/>
  <c r="Q417" i="25"/>
  <c r="L417" i="25"/>
  <c r="K417" i="25"/>
  <c r="J417" i="25"/>
  <c r="I417" i="25"/>
  <c r="H417" i="25"/>
  <c r="G417" i="25"/>
  <c r="F417" i="25"/>
  <c r="E417" i="25"/>
  <c r="D417" i="25"/>
  <c r="C417" i="25"/>
  <c r="B417" i="25"/>
  <c r="A417" i="25"/>
  <c r="AA416" i="25"/>
  <c r="Z416" i="25"/>
  <c r="Y416" i="25"/>
  <c r="X416" i="25"/>
  <c r="W416" i="25"/>
  <c r="V416" i="25"/>
  <c r="U416" i="25"/>
  <c r="T416" i="25"/>
  <c r="S416" i="25"/>
  <c r="R416" i="25"/>
  <c r="Q416" i="25"/>
  <c r="L416" i="25"/>
  <c r="K416" i="25"/>
  <c r="J416" i="25"/>
  <c r="I416" i="25"/>
  <c r="H416" i="25"/>
  <c r="G416" i="25"/>
  <c r="F416" i="25"/>
  <c r="E416" i="25"/>
  <c r="D416" i="25"/>
  <c r="C416" i="25"/>
  <c r="B416" i="25"/>
  <c r="A416" i="25"/>
  <c r="AA415" i="25"/>
  <c r="Z415" i="25"/>
  <c r="Y415" i="25"/>
  <c r="X415" i="25"/>
  <c r="W415" i="25"/>
  <c r="P415" i="25" s="1"/>
  <c r="V415" i="25"/>
  <c r="U415" i="25"/>
  <c r="T415" i="25"/>
  <c r="S415" i="25"/>
  <c r="R415" i="25"/>
  <c r="Q415" i="25"/>
  <c r="L415" i="25"/>
  <c r="K415" i="25"/>
  <c r="J415" i="25"/>
  <c r="I415" i="25"/>
  <c r="H415" i="25"/>
  <c r="G415" i="25"/>
  <c r="F415" i="25"/>
  <c r="E415" i="25"/>
  <c r="D415" i="25"/>
  <c r="C415" i="25"/>
  <c r="B415" i="25"/>
  <c r="A415" i="25"/>
  <c r="AA414" i="25"/>
  <c r="Z414" i="25"/>
  <c r="Y414" i="25"/>
  <c r="X414" i="25"/>
  <c r="W414" i="25"/>
  <c r="O414" i="25" s="1"/>
  <c r="V414" i="25"/>
  <c r="U414" i="25"/>
  <c r="T414" i="25"/>
  <c r="S414" i="25"/>
  <c r="R414" i="25"/>
  <c r="Q414" i="25"/>
  <c r="L414" i="25"/>
  <c r="K414" i="25"/>
  <c r="J414" i="25"/>
  <c r="I414" i="25"/>
  <c r="H414" i="25"/>
  <c r="G414" i="25"/>
  <c r="F414" i="25"/>
  <c r="E414" i="25"/>
  <c r="D414" i="25"/>
  <c r="C414" i="25"/>
  <c r="B414" i="25"/>
  <c r="A414" i="25"/>
  <c r="AA413" i="25"/>
  <c r="Z413" i="25"/>
  <c r="Y413" i="25"/>
  <c r="X413" i="25"/>
  <c r="W413" i="25"/>
  <c r="O413" i="25" s="1"/>
  <c r="V413" i="25"/>
  <c r="U413" i="25"/>
  <c r="T413" i="25"/>
  <c r="S413" i="25"/>
  <c r="R413" i="25"/>
  <c r="Q413" i="25"/>
  <c r="L413" i="25"/>
  <c r="K413" i="25"/>
  <c r="J413" i="25"/>
  <c r="I413" i="25"/>
  <c r="H413" i="25"/>
  <c r="G413" i="25"/>
  <c r="F413" i="25"/>
  <c r="E413" i="25"/>
  <c r="D413" i="25"/>
  <c r="C413" i="25"/>
  <c r="B413" i="25"/>
  <c r="A413" i="25"/>
  <c r="AA412" i="25"/>
  <c r="Z412" i="25"/>
  <c r="Y412" i="25"/>
  <c r="X412" i="25"/>
  <c r="W412" i="25"/>
  <c r="P412" i="25" s="1"/>
  <c r="V412" i="25"/>
  <c r="U412" i="25"/>
  <c r="T412" i="25"/>
  <c r="S412" i="25"/>
  <c r="R412" i="25"/>
  <c r="Q412" i="25"/>
  <c r="L412" i="25"/>
  <c r="K412" i="25"/>
  <c r="J412" i="25"/>
  <c r="I412" i="25"/>
  <c r="H412" i="25"/>
  <c r="G412" i="25"/>
  <c r="F412" i="25"/>
  <c r="E412" i="25"/>
  <c r="D412" i="25"/>
  <c r="C412" i="25"/>
  <c r="B412" i="25"/>
  <c r="A412" i="25"/>
  <c r="AA411" i="25"/>
  <c r="Z411" i="25"/>
  <c r="Y411" i="25"/>
  <c r="X411" i="25"/>
  <c r="W411" i="25"/>
  <c r="V411" i="25"/>
  <c r="U411" i="25"/>
  <c r="T411" i="25"/>
  <c r="S411" i="25"/>
  <c r="R411" i="25"/>
  <c r="Q411" i="25"/>
  <c r="L411" i="25"/>
  <c r="K411" i="25"/>
  <c r="J411" i="25"/>
  <c r="I411" i="25"/>
  <c r="H411" i="25"/>
  <c r="G411" i="25"/>
  <c r="F411" i="25"/>
  <c r="E411" i="25"/>
  <c r="D411" i="25"/>
  <c r="C411" i="25"/>
  <c r="B411" i="25"/>
  <c r="A411" i="25"/>
  <c r="AA410" i="25"/>
  <c r="Z410" i="25"/>
  <c r="Y410" i="25"/>
  <c r="X410" i="25"/>
  <c r="W410" i="25"/>
  <c r="N410" i="25" s="1"/>
  <c r="V410" i="25"/>
  <c r="U410" i="25"/>
  <c r="T410" i="25"/>
  <c r="S410" i="25"/>
  <c r="R410" i="25"/>
  <c r="Q410" i="25"/>
  <c r="L410" i="25"/>
  <c r="K410" i="25"/>
  <c r="J410" i="25"/>
  <c r="I410" i="25"/>
  <c r="H410" i="25"/>
  <c r="G410" i="25"/>
  <c r="F410" i="25"/>
  <c r="E410" i="25"/>
  <c r="D410" i="25"/>
  <c r="C410" i="25"/>
  <c r="B410" i="25"/>
  <c r="A410" i="25"/>
  <c r="AA409" i="25"/>
  <c r="Z409" i="25"/>
  <c r="Y409" i="25"/>
  <c r="X409" i="25"/>
  <c r="W409" i="25"/>
  <c r="V409" i="25"/>
  <c r="U409" i="25"/>
  <c r="T409" i="25"/>
  <c r="S409" i="25"/>
  <c r="R409" i="25"/>
  <c r="Q409" i="25"/>
  <c r="L409" i="25"/>
  <c r="K409" i="25"/>
  <c r="J409" i="25"/>
  <c r="I409" i="25"/>
  <c r="H409" i="25"/>
  <c r="G409" i="25"/>
  <c r="F409" i="25"/>
  <c r="E409" i="25"/>
  <c r="D409" i="25"/>
  <c r="C409" i="25"/>
  <c r="B409" i="25"/>
  <c r="A409" i="25"/>
  <c r="AA408" i="25"/>
  <c r="Z408" i="25"/>
  <c r="Y408" i="25"/>
  <c r="X408" i="25"/>
  <c r="W408" i="25"/>
  <c r="O408" i="25" s="1"/>
  <c r="V408" i="25"/>
  <c r="U408" i="25"/>
  <c r="T408" i="25"/>
  <c r="S408" i="25"/>
  <c r="R408" i="25"/>
  <c r="Q408" i="25"/>
  <c r="L408" i="25"/>
  <c r="K408" i="25"/>
  <c r="J408" i="25"/>
  <c r="I408" i="25"/>
  <c r="H408" i="25"/>
  <c r="G408" i="25"/>
  <c r="F408" i="25"/>
  <c r="E408" i="25"/>
  <c r="D408" i="25"/>
  <c r="C408" i="25"/>
  <c r="B408" i="25"/>
  <c r="A408" i="25"/>
  <c r="AA407" i="25"/>
  <c r="Z407" i="25"/>
  <c r="Y407" i="25"/>
  <c r="X407" i="25"/>
  <c r="W407" i="25"/>
  <c r="N407" i="25" s="1"/>
  <c r="V407" i="25"/>
  <c r="U407" i="25"/>
  <c r="T407" i="25"/>
  <c r="S407" i="25"/>
  <c r="R407" i="25"/>
  <c r="Q407" i="25"/>
  <c r="L407" i="25"/>
  <c r="K407" i="25"/>
  <c r="J407" i="25"/>
  <c r="I407" i="25"/>
  <c r="H407" i="25"/>
  <c r="G407" i="25"/>
  <c r="F407" i="25"/>
  <c r="E407" i="25"/>
  <c r="D407" i="25"/>
  <c r="C407" i="25"/>
  <c r="B407" i="25"/>
  <c r="A407" i="25"/>
  <c r="AA406" i="25"/>
  <c r="Z406" i="25"/>
  <c r="Y406" i="25"/>
  <c r="X406" i="25"/>
  <c r="W406" i="25"/>
  <c r="P406" i="25" s="1"/>
  <c r="V406" i="25"/>
  <c r="U406" i="25"/>
  <c r="T406" i="25"/>
  <c r="S406" i="25"/>
  <c r="R406" i="25"/>
  <c r="Q406" i="25"/>
  <c r="L406" i="25"/>
  <c r="K406" i="25"/>
  <c r="J406" i="25"/>
  <c r="I406" i="25"/>
  <c r="H406" i="25"/>
  <c r="G406" i="25"/>
  <c r="F406" i="25"/>
  <c r="E406" i="25"/>
  <c r="D406" i="25"/>
  <c r="C406" i="25"/>
  <c r="B406" i="25"/>
  <c r="A406" i="25"/>
  <c r="AA405" i="25"/>
  <c r="Z405" i="25"/>
  <c r="Y405" i="25"/>
  <c r="X405" i="25"/>
  <c r="W405" i="25"/>
  <c r="V405" i="25"/>
  <c r="U405" i="25"/>
  <c r="T405" i="25"/>
  <c r="S405" i="25"/>
  <c r="R405" i="25"/>
  <c r="Q405" i="25"/>
  <c r="L405" i="25"/>
  <c r="K405" i="25"/>
  <c r="J405" i="25"/>
  <c r="I405" i="25"/>
  <c r="H405" i="25"/>
  <c r="AD405" i="25" s="1"/>
  <c r="G405" i="25"/>
  <c r="F405" i="25"/>
  <c r="E405" i="25"/>
  <c r="D405" i="25"/>
  <c r="C405" i="25"/>
  <c r="B405" i="25"/>
  <c r="A405" i="25"/>
  <c r="AA404" i="25"/>
  <c r="Z404" i="25"/>
  <c r="Y404" i="25"/>
  <c r="X404" i="25"/>
  <c r="W404" i="25"/>
  <c r="P404" i="25" s="1"/>
  <c r="V404" i="25"/>
  <c r="U404" i="25"/>
  <c r="T404" i="25"/>
  <c r="S404" i="25"/>
  <c r="R404" i="25"/>
  <c r="Q404" i="25"/>
  <c r="L404" i="25"/>
  <c r="K404" i="25"/>
  <c r="J404" i="25"/>
  <c r="I404" i="25"/>
  <c r="H404" i="25"/>
  <c r="G404" i="25"/>
  <c r="F404" i="25"/>
  <c r="E404" i="25"/>
  <c r="D404" i="25"/>
  <c r="C404" i="25"/>
  <c r="B404" i="25"/>
  <c r="A404" i="25"/>
  <c r="AA403" i="25"/>
  <c r="Z403" i="25"/>
  <c r="Y403" i="25"/>
  <c r="X403" i="25"/>
  <c r="W403" i="25"/>
  <c r="V403" i="25"/>
  <c r="U403" i="25"/>
  <c r="T403" i="25"/>
  <c r="S403" i="25"/>
  <c r="R403" i="25"/>
  <c r="Q403" i="25"/>
  <c r="L403" i="25"/>
  <c r="K403" i="25"/>
  <c r="J403" i="25"/>
  <c r="I403" i="25"/>
  <c r="H403" i="25"/>
  <c r="G403" i="25"/>
  <c r="F403" i="25"/>
  <c r="E403" i="25"/>
  <c r="D403" i="25"/>
  <c r="C403" i="25"/>
  <c r="B403" i="25"/>
  <c r="A403" i="25"/>
  <c r="AA402" i="25"/>
  <c r="Z402" i="25"/>
  <c r="Y402" i="25"/>
  <c r="X402" i="25"/>
  <c r="W402" i="25"/>
  <c r="O402" i="25" s="1"/>
  <c r="V402" i="25"/>
  <c r="U402" i="25"/>
  <c r="T402" i="25"/>
  <c r="S402" i="25"/>
  <c r="R402" i="25"/>
  <c r="Q402" i="25"/>
  <c r="L402" i="25"/>
  <c r="K402" i="25"/>
  <c r="J402" i="25"/>
  <c r="I402" i="25"/>
  <c r="H402" i="25"/>
  <c r="G402" i="25"/>
  <c r="F402" i="25"/>
  <c r="E402" i="25"/>
  <c r="D402" i="25"/>
  <c r="C402" i="25"/>
  <c r="B402" i="25"/>
  <c r="A402" i="25"/>
  <c r="AA401" i="25"/>
  <c r="Z401" i="25"/>
  <c r="Y401" i="25"/>
  <c r="X401" i="25"/>
  <c r="W401" i="25"/>
  <c r="P401" i="25" s="1"/>
  <c r="V401" i="25"/>
  <c r="U401" i="25"/>
  <c r="T401" i="25"/>
  <c r="S401" i="25"/>
  <c r="R401" i="25"/>
  <c r="Q401" i="25"/>
  <c r="L401" i="25"/>
  <c r="K401" i="25"/>
  <c r="J401" i="25"/>
  <c r="I401" i="25"/>
  <c r="H401" i="25"/>
  <c r="G401" i="25"/>
  <c r="F401" i="25"/>
  <c r="E401" i="25"/>
  <c r="D401" i="25"/>
  <c r="C401" i="25"/>
  <c r="B401" i="25"/>
  <c r="A401" i="25"/>
  <c r="AA400" i="25"/>
  <c r="Z400" i="25"/>
  <c r="Y400" i="25"/>
  <c r="X400" i="25"/>
  <c r="W400" i="25"/>
  <c r="V400" i="25"/>
  <c r="U400" i="25"/>
  <c r="T400" i="25"/>
  <c r="S400" i="25"/>
  <c r="R400" i="25"/>
  <c r="Q400" i="25"/>
  <c r="L400" i="25"/>
  <c r="K400" i="25"/>
  <c r="J400" i="25"/>
  <c r="I400" i="25"/>
  <c r="H400" i="25"/>
  <c r="G400" i="25"/>
  <c r="F400" i="25"/>
  <c r="E400" i="25"/>
  <c r="D400" i="25"/>
  <c r="C400" i="25"/>
  <c r="B400" i="25"/>
  <c r="A400" i="25"/>
  <c r="AA399" i="25"/>
  <c r="Z399" i="25"/>
  <c r="Y399" i="25"/>
  <c r="X399" i="25"/>
  <c r="W399" i="25"/>
  <c r="V399" i="25"/>
  <c r="U399" i="25"/>
  <c r="T399" i="25"/>
  <c r="S399" i="25"/>
  <c r="R399" i="25"/>
  <c r="Q399" i="25"/>
  <c r="L399" i="25"/>
  <c r="K399" i="25"/>
  <c r="J399" i="25"/>
  <c r="I399" i="25"/>
  <c r="H399" i="25"/>
  <c r="G399" i="25"/>
  <c r="F399" i="25"/>
  <c r="E399" i="25"/>
  <c r="D399" i="25"/>
  <c r="C399" i="25"/>
  <c r="B399" i="25"/>
  <c r="A399" i="25"/>
  <c r="AA398" i="25"/>
  <c r="Z398" i="25"/>
  <c r="Y398" i="25"/>
  <c r="X398" i="25"/>
  <c r="W398" i="25"/>
  <c r="O398" i="25" s="1"/>
  <c r="V398" i="25"/>
  <c r="U398" i="25"/>
  <c r="T398" i="25"/>
  <c r="S398" i="25"/>
  <c r="R398" i="25"/>
  <c r="Q398" i="25"/>
  <c r="L398" i="25"/>
  <c r="K398" i="25"/>
  <c r="J398" i="25"/>
  <c r="I398" i="25"/>
  <c r="H398" i="25"/>
  <c r="G398" i="25"/>
  <c r="F398" i="25"/>
  <c r="E398" i="25"/>
  <c r="D398" i="25"/>
  <c r="C398" i="25"/>
  <c r="B398" i="25"/>
  <c r="A398" i="25"/>
  <c r="AA397" i="25"/>
  <c r="Z397" i="25"/>
  <c r="Y397" i="25"/>
  <c r="X397" i="25"/>
  <c r="W397" i="25"/>
  <c r="V397" i="25"/>
  <c r="U397" i="25"/>
  <c r="T397" i="25"/>
  <c r="S397" i="25"/>
  <c r="R397" i="25"/>
  <c r="Q397" i="25"/>
  <c r="L397" i="25"/>
  <c r="K397" i="25"/>
  <c r="J397" i="25"/>
  <c r="I397" i="25"/>
  <c r="H397" i="25"/>
  <c r="G397" i="25"/>
  <c r="F397" i="25"/>
  <c r="E397" i="25"/>
  <c r="D397" i="25"/>
  <c r="C397" i="25"/>
  <c r="B397" i="25"/>
  <c r="A397" i="25"/>
  <c r="AA396" i="25"/>
  <c r="Z396" i="25"/>
  <c r="Y396" i="25"/>
  <c r="X396" i="25"/>
  <c r="W396" i="25"/>
  <c r="P396" i="25" s="1"/>
  <c r="V396" i="25"/>
  <c r="U396" i="25"/>
  <c r="T396" i="25"/>
  <c r="S396" i="25"/>
  <c r="R396" i="25"/>
  <c r="Q396" i="25"/>
  <c r="L396" i="25"/>
  <c r="K396" i="25"/>
  <c r="J396" i="25"/>
  <c r="I396" i="25"/>
  <c r="H396" i="25"/>
  <c r="G396" i="25"/>
  <c r="F396" i="25"/>
  <c r="E396" i="25"/>
  <c r="D396" i="25"/>
  <c r="C396" i="25"/>
  <c r="B396" i="25"/>
  <c r="A396" i="25"/>
  <c r="AA395" i="25"/>
  <c r="Z395" i="25"/>
  <c r="Y395" i="25"/>
  <c r="X395" i="25"/>
  <c r="W395" i="25"/>
  <c r="V395" i="25"/>
  <c r="U395" i="25"/>
  <c r="T395" i="25"/>
  <c r="S395" i="25"/>
  <c r="R395" i="25"/>
  <c r="Q395" i="25"/>
  <c r="L395" i="25"/>
  <c r="K395" i="25"/>
  <c r="J395" i="25"/>
  <c r="I395" i="25"/>
  <c r="H395" i="25"/>
  <c r="G395" i="25"/>
  <c r="F395" i="25"/>
  <c r="E395" i="25"/>
  <c r="D395" i="25"/>
  <c r="C395" i="25"/>
  <c r="B395" i="25"/>
  <c r="A395" i="25"/>
  <c r="AA394" i="25"/>
  <c r="Z394" i="25"/>
  <c r="Y394" i="25"/>
  <c r="X394" i="25"/>
  <c r="W394" i="25"/>
  <c r="N394" i="25" s="1"/>
  <c r="V394" i="25"/>
  <c r="U394" i="25"/>
  <c r="T394" i="25"/>
  <c r="S394" i="25"/>
  <c r="R394" i="25"/>
  <c r="Q394" i="25"/>
  <c r="L394" i="25"/>
  <c r="K394" i="25"/>
  <c r="J394" i="25"/>
  <c r="I394" i="25"/>
  <c r="H394" i="25"/>
  <c r="G394" i="25"/>
  <c r="F394" i="25"/>
  <c r="E394" i="25"/>
  <c r="D394" i="25"/>
  <c r="C394" i="25"/>
  <c r="B394" i="25"/>
  <c r="A394" i="25"/>
  <c r="AA393" i="25"/>
  <c r="Z393" i="25"/>
  <c r="Y393" i="25"/>
  <c r="X393" i="25"/>
  <c r="W393" i="25"/>
  <c r="V393" i="25"/>
  <c r="U393" i="25"/>
  <c r="T393" i="25"/>
  <c r="S393" i="25"/>
  <c r="R393" i="25"/>
  <c r="Q393" i="25"/>
  <c r="L393" i="25"/>
  <c r="K393" i="25"/>
  <c r="J393" i="25"/>
  <c r="I393" i="25"/>
  <c r="H393" i="25"/>
  <c r="G393" i="25"/>
  <c r="F393" i="25"/>
  <c r="E393" i="25"/>
  <c r="D393" i="25"/>
  <c r="C393" i="25"/>
  <c r="B393" i="25"/>
  <c r="A393" i="25"/>
  <c r="AA392" i="25"/>
  <c r="Z392" i="25"/>
  <c r="Y392" i="25"/>
  <c r="X392" i="25"/>
  <c r="W392" i="25"/>
  <c r="N392" i="25" s="1"/>
  <c r="V392" i="25"/>
  <c r="U392" i="25"/>
  <c r="T392" i="25"/>
  <c r="S392" i="25"/>
  <c r="R392" i="25"/>
  <c r="Q392" i="25"/>
  <c r="L392" i="25"/>
  <c r="K392" i="25"/>
  <c r="J392" i="25"/>
  <c r="I392" i="25"/>
  <c r="H392" i="25"/>
  <c r="G392" i="25"/>
  <c r="F392" i="25"/>
  <c r="E392" i="25"/>
  <c r="D392" i="25"/>
  <c r="C392" i="25"/>
  <c r="B392" i="25"/>
  <c r="A392" i="25"/>
  <c r="AA391" i="25"/>
  <c r="Z391" i="25"/>
  <c r="Y391" i="25"/>
  <c r="X391" i="25"/>
  <c r="W391" i="25"/>
  <c r="V391" i="25"/>
  <c r="U391" i="25"/>
  <c r="T391" i="25"/>
  <c r="S391" i="25"/>
  <c r="R391" i="25"/>
  <c r="Q391" i="25"/>
  <c r="L391" i="25"/>
  <c r="K391" i="25"/>
  <c r="J391" i="25"/>
  <c r="I391" i="25"/>
  <c r="H391" i="25"/>
  <c r="G391" i="25"/>
  <c r="F391" i="25"/>
  <c r="E391" i="25"/>
  <c r="D391" i="25"/>
  <c r="C391" i="25"/>
  <c r="B391" i="25"/>
  <c r="A391" i="25"/>
  <c r="AA390" i="25"/>
  <c r="Z390" i="25"/>
  <c r="Y390" i="25"/>
  <c r="X390" i="25"/>
  <c r="W390" i="25"/>
  <c r="P390" i="25" s="1"/>
  <c r="V390" i="25"/>
  <c r="U390" i="25"/>
  <c r="T390" i="25"/>
  <c r="S390" i="25"/>
  <c r="R390" i="25"/>
  <c r="Q390" i="25"/>
  <c r="L390" i="25"/>
  <c r="K390" i="25"/>
  <c r="J390" i="25"/>
  <c r="I390" i="25"/>
  <c r="H390" i="25"/>
  <c r="G390" i="25"/>
  <c r="F390" i="25"/>
  <c r="E390" i="25"/>
  <c r="D390" i="25"/>
  <c r="C390" i="25"/>
  <c r="B390" i="25"/>
  <c r="A390" i="25"/>
  <c r="AA389" i="25"/>
  <c r="Z389" i="25"/>
  <c r="Y389" i="25"/>
  <c r="X389" i="25"/>
  <c r="W389" i="25"/>
  <c r="V389" i="25"/>
  <c r="U389" i="25"/>
  <c r="T389" i="25"/>
  <c r="S389" i="25"/>
  <c r="R389" i="25"/>
  <c r="Q389" i="25"/>
  <c r="L389" i="25"/>
  <c r="K389" i="25"/>
  <c r="J389" i="25"/>
  <c r="I389" i="25"/>
  <c r="H389" i="25"/>
  <c r="G389" i="25"/>
  <c r="F389" i="25"/>
  <c r="E389" i="25"/>
  <c r="D389" i="25"/>
  <c r="C389" i="25"/>
  <c r="B389" i="25"/>
  <c r="A389" i="25"/>
  <c r="AA388" i="25"/>
  <c r="Z388" i="25"/>
  <c r="Y388" i="25"/>
  <c r="X388" i="25"/>
  <c r="W388" i="25"/>
  <c r="P388" i="25" s="1"/>
  <c r="V388" i="25"/>
  <c r="U388" i="25"/>
  <c r="T388" i="25"/>
  <c r="S388" i="25"/>
  <c r="R388" i="25"/>
  <c r="Q388" i="25"/>
  <c r="L388" i="25"/>
  <c r="K388" i="25"/>
  <c r="J388" i="25"/>
  <c r="I388" i="25"/>
  <c r="H388" i="25"/>
  <c r="G388" i="25"/>
  <c r="F388" i="25"/>
  <c r="E388" i="25"/>
  <c r="D388" i="25"/>
  <c r="C388" i="25"/>
  <c r="B388" i="25"/>
  <c r="A388" i="25"/>
  <c r="AA387" i="25"/>
  <c r="Z387" i="25"/>
  <c r="Y387" i="25"/>
  <c r="X387" i="25"/>
  <c r="W387" i="25"/>
  <c r="V387" i="25"/>
  <c r="U387" i="25"/>
  <c r="T387" i="25"/>
  <c r="S387" i="25"/>
  <c r="R387" i="25"/>
  <c r="Q387" i="25"/>
  <c r="L387" i="25"/>
  <c r="K387" i="25"/>
  <c r="J387" i="25"/>
  <c r="I387" i="25"/>
  <c r="H387" i="25"/>
  <c r="G387" i="25"/>
  <c r="F387" i="25"/>
  <c r="E387" i="25"/>
  <c r="D387" i="25"/>
  <c r="C387" i="25"/>
  <c r="B387" i="25"/>
  <c r="A387" i="25"/>
  <c r="AA386" i="25"/>
  <c r="Z386" i="25"/>
  <c r="Y386" i="25"/>
  <c r="X386" i="25"/>
  <c r="W386" i="25"/>
  <c r="O386" i="25" s="1"/>
  <c r="V386" i="25"/>
  <c r="U386" i="25"/>
  <c r="T386" i="25"/>
  <c r="S386" i="25"/>
  <c r="R386" i="25"/>
  <c r="Q386" i="25"/>
  <c r="L386" i="25"/>
  <c r="K386" i="25"/>
  <c r="J386" i="25"/>
  <c r="I386" i="25"/>
  <c r="H386" i="25"/>
  <c r="G386" i="25"/>
  <c r="F386" i="25"/>
  <c r="E386" i="25"/>
  <c r="D386" i="25"/>
  <c r="C386" i="25"/>
  <c r="B386" i="25"/>
  <c r="A386" i="25"/>
  <c r="AA385" i="25"/>
  <c r="Z385" i="25"/>
  <c r="Y385" i="25"/>
  <c r="X385" i="25"/>
  <c r="W385" i="25"/>
  <c r="P385" i="25" s="1"/>
  <c r="V385" i="25"/>
  <c r="U385" i="25"/>
  <c r="T385" i="25"/>
  <c r="S385" i="25"/>
  <c r="R385" i="25"/>
  <c r="Q385" i="25"/>
  <c r="L385" i="25"/>
  <c r="K385" i="25"/>
  <c r="J385" i="25"/>
  <c r="I385" i="25"/>
  <c r="H385" i="25"/>
  <c r="G385" i="25"/>
  <c r="F385" i="25"/>
  <c r="E385" i="25"/>
  <c r="D385" i="25"/>
  <c r="C385" i="25"/>
  <c r="B385" i="25"/>
  <c r="A385" i="25"/>
  <c r="AA384" i="25"/>
  <c r="Z384" i="25"/>
  <c r="Y384" i="25"/>
  <c r="X384" i="25"/>
  <c r="W384" i="25"/>
  <c r="P384" i="25" s="1"/>
  <c r="V384" i="25"/>
  <c r="U384" i="25"/>
  <c r="T384" i="25"/>
  <c r="S384" i="25"/>
  <c r="R384" i="25"/>
  <c r="Q384" i="25"/>
  <c r="L384" i="25"/>
  <c r="K384" i="25"/>
  <c r="J384" i="25"/>
  <c r="I384" i="25"/>
  <c r="H384" i="25"/>
  <c r="G384" i="25"/>
  <c r="F384" i="25"/>
  <c r="E384" i="25"/>
  <c r="D384" i="25"/>
  <c r="C384" i="25"/>
  <c r="B384" i="25"/>
  <c r="A384" i="25"/>
  <c r="AA383" i="25"/>
  <c r="Z383" i="25"/>
  <c r="Y383" i="25"/>
  <c r="X383" i="25"/>
  <c r="W383" i="25"/>
  <c r="N383" i="25" s="1"/>
  <c r="V383" i="25"/>
  <c r="U383" i="25"/>
  <c r="T383" i="25"/>
  <c r="S383" i="25"/>
  <c r="R383" i="25"/>
  <c r="Q383" i="25"/>
  <c r="L383" i="25"/>
  <c r="K383" i="25"/>
  <c r="J383" i="25"/>
  <c r="I383" i="25"/>
  <c r="H383" i="25"/>
  <c r="G383" i="25"/>
  <c r="F383" i="25"/>
  <c r="E383" i="25"/>
  <c r="D383" i="25"/>
  <c r="C383" i="25"/>
  <c r="B383" i="25"/>
  <c r="A383" i="25"/>
  <c r="AA382" i="25"/>
  <c r="Z382" i="25"/>
  <c r="Y382" i="25"/>
  <c r="X382" i="25"/>
  <c r="W382" i="25"/>
  <c r="O382" i="25" s="1"/>
  <c r="V382" i="25"/>
  <c r="U382" i="25"/>
  <c r="T382" i="25"/>
  <c r="S382" i="25"/>
  <c r="R382" i="25"/>
  <c r="Q382" i="25"/>
  <c r="L382" i="25"/>
  <c r="K382" i="25"/>
  <c r="J382" i="25"/>
  <c r="I382" i="25"/>
  <c r="H382" i="25"/>
  <c r="G382" i="25"/>
  <c r="F382" i="25"/>
  <c r="E382" i="25"/>
  <c r="D382" i="25"/>
  <c r="C382" i="25"/>
  <c r="B382" i="25"/>
  <c r="A382" i="25"/>
  <c r="AA381" i="25"/>
  <c r="Z381" i="25"/>
  <c r="Y381" i="25"/>
  <c r="X381" i="25"/>
  <c r="W381" i="25"/>
  <c r="O381" i="25" s="1"/>
  <c r="V381" i="25"/>
  <c r="U381" i="25"/>
  <c r="T381" i="25"/>
  <c r="S381" i="25"/>
  <c r="R381" i="25"/>
  <c r="Q381" i="25"/>
  <c r="L381" i="25"/>
  <c r="K381" i="25"/>
  <c r="J381" i="25"/>
  <c r="I381" i="25"/>
  <c r="H381" i="25"/>
  <c r="G381" i="25"/>
  <c r="F381" i="25"/>
  <c r="E381" i="25"/>
  <c r="D381" i="25"/>
  <c r="C381" i="25"/>
  <c r="B381" i="25"/>
  <c r="A381" i="25"/>
  <c r="AA380" i="25"/>
  <c r="Z380" i="25"/>
  <c r="Y380" i="25"/>
  <c r="X380" i="25"/>
  <c r="W380" i="25"/>
  <c r="P380" i="25" s="1"/>
  <c r="V380" i="25"/>
  <c r="U380" i="25"/>
  <c r="T380" i="25"/>
  <c r="S380" i="25"/>
  <c r="R380" i="25"/>
  <c r="Q380" i="25"/>
  <c r="L380" i="25"/>
  <c r="K380" i="25"/>
  <c r="J380" i="25"/>
  <c r="I380" i="25"/>
  <c r="H380" i="25"/>
  <c r="G380" i="25"/>
  <c r="F380" i="25"/>
  <c r="E380" i="25"/>
  <c r="D380" i="25"/>
  <c r="C380" i="25"/>
  <c r="B380" i="25"/>
  <c r="A380" i="25"/>
  <c r="AA379" i="25"/>
  <c r="Z379" i="25"/>
  <c r="Y379" i="25"/>
  <c r="X379" i="25"/>
  <c r="W379" i="25"/>
  <c r="O379" i="25" s="1"/>
  <c r="V379" i="25"/>
  <c r="U379" i="25"/>
  <c r="T379" i="25"/>
  <c r="S379" i="25"/>
  <c r="R379" i="25"/>
  <c r="Q379" i="25"/>
  <c r="L379" i="25"/>
  <c r="K379" i="25"/>
  <c r="J379" i="25"/>
  <c r="I379" i="25"/>
  <c r="H379" i="25"/>
  <c r="G379" i="25"/>
  <c r="F379" i="25"/>
  <c r="E379" i="25"/>
  <c r="D379" i="25"/>
  <c r="C379" i="25"/>
  <c r="B379" i="25"/>
  <c r="A379" i="25"/>
  <c r="AA378" i="25"/>
  <c r="Z378" i="25"/>
  <c r="Y378" i="25"/>
  <c r="X378" i="25"/>
  <c r="W378" i="25"/>
  <c r="N378" i="25" s="1"/>
  <c r="V378" i="25"/>
  <c r="U378" i="25"/>
  <c r="T378" i="25"/>
  <c r="S378" i="25"/>
  <c r="R378" i="25"/>
  <c r="Q378" i="25"/>
  <c r="L378" i="25"/>
  <c r="K378" i="25"/>
  <c r="J378" i="25"/>
  <c r="I378" i="25"/>
  <c r="H378" i="25"/>
  <c r="G378" i="25"/>
  <c r="F378" i="25"/>
  <c r="E378" i="25"/>
  <c r="D378" i="25"/>
  <c r="C378" i="25"/>
  <c r="B378" i="25"/>
  <c r="A378" i="25"/>
  <c r="AA377" i="25"/>
  <c r="Z377" i="25"/>
  <c r="Y377" i="25"/>
  <c r="X377" i="25"/>
  <c r="W377" i="25"/>
  <c r="V377" i="25"/>
  <c r="U377" i="25"/>
  <c r="T377" i="25"/>
  <c r="S377" i="25"/>
  <c r="R377" i="25"/>
  <c r="Q377" i="25"/>
  <c r="L377" i="25"/>
  <c r="K377" i="25"/>
  <c r="J377" i="25"/>
  <c r="I377" i="25"/>
  <c r="H377" i="25"/>
  <c r="G377" i="25"/>
  <c r="F377" i="25"/>
  <c r="E377" i="25"/>
  <c r="D377" i="25"/>
  <c r="C377" i="25"/>
  <c r="B377" i="25"/>
  <c r="A377" i="25"/>
  <c r="AA376" i="25"/>
  <c r="Z376" i="25"/>
  <c r="Y376" i="25"/>
  <c r="X376" i="25"/>
  <c r="W376" i="25"/>
  <c r="N376" i="25" s="1"/>
  <c r="V376" i="25"/>
  <c r="U376" i="25"/>
  <c r="T376" i="25"/>
  <c r="S376" i="25"/>
  <c r="R376" i="25"/>
  <c r="Q376" i="25"/>
  <c r="L376" i="25"/>
  <c r="K376" i="25"/>
  <c r="J376" i="25"/>
  <c r="I376" i="25"/>
  <c r="H376" i="25"/>
  <c r="G376" i="25"/>
  <c r="F376" i="25"/>
  <c r="E376" i="25"/>
  <c r="D376" i="25"/>
  <c r="C376" i="25"/>
  <c r="B376" i="25"/>
  <c r="A376" i="25"/>
  <c r="AA375" i="25"/>
  <c r="Z375" i="25"/>
  <c r="Y375" i="25"/>
  <c r="X375" i="25"/>
  <c r="W375" i="25"/>
  <c r="V375" i="25"/>
  <c r="U375" i="25"/>
  <c r="T375" i="25"/>
  <c r="S375" i="25"/>
  <c r="R375" i="25"/>
  <c r="Q375" i="25"/>
  <c r="L375" i="25"/>
  <c r="K375" i="25"/>
  <c r="J375" i="25"/>
  <c r="I375" i="25"/>
  <c r="H375" i="25"/>
  <c r="G375" i="25"/>
  <c r="F375" i="25"/>
  <c r="E375" i="25"/>
  <c r="D375" i="25"/>
  <c r="C375" i="25"/>
  <c r="B375" i="25"/>
  <c r="A375" i="25"/>
  <c r="AA374" i="25"/>
  <c r="Z374" i="25"/>
  <c r="Y374" i="25"/>
  <c r="X374" i="25"/>
  <c r="W374" i="25"/>
  <c r="N374" i="25" s="1"/>
  <c r="V374" i="25"/>
  <c r="U374" i="25"/>
  <c r="T374" i="25"/>
  <c r="S374" i="25"/>
  <c r="R374" i="25"/>
  <c r="Q374" i="25"/>
  <c r="L374" i="25"/>
  <c r="K374" i="25"/>
  <c r="J374" i="25"/>
  <c r="I374" i="25"/>
  <c r="H374" i="25"/>
  <c r="G374" i="25"/>
  <c r="F374" i="25"/>
  <c r="E374" i="25"/>
  <c r="D374" i="25"/>
  <c r="C374" i="25"/>
  <c r="B374" i="25"/>
  <c r="A374" i="25"/>
  <c r="AA373" i="25"/>
  <c r="Z373" i="25"/>
  <c r="Y373" i="25"/>
  <c r="X373" i="25"/>
  <c r="W373" i="25"/>
  <c r="O373" i="25" s="1"/>
  <c r="V373" i="25"/>
  <c r="U373" i="25"/>
  <c r="T373" i="25"/>
  <c r="S373" i="25"/>
  <c r="R373" i="25"/>
  <c r="Q373" i="25"/>
  <c r="L373" i="25"/>
  <c r="K373" i="25"/>
  <c r="J373" i="25"/>
  <c r="I373" i="25"/>
  <c r="H373" i="25"/>
  <c r="G373" i="25"/>
  <c r="F373" i="25"/>
  <c r="E373" i="25"/>
  <c r="D373" i="25"/>
  <c r="C373" i="25"/>
  <c r="B373" i="25"/>
  <c r="A373" i="25"/>
  <c r="AA372" i="25"/>
  <c r="Z372" i="25"/>
  <c r="Y372" i="25"/>
  <c r="X372" i="25"/>
  <c r="W372" i="25"/>
  <c r="O372" i="25" s="1"/>
  <c r="V372" i="25"/>
  <c r="U372" i="25"/>
  <c r="T372" i="25"/>
  <c r="S372" i="25"/>
  <c r="R372" i="25"/>
  <c r="Q372" i="25"/>
  <c r="L372" i="25"/>
  <c r="K372" i="25"/>
  <c r="J372" i="25"/>
  <c r="I372" i="25"/>
  <c r="H372" i="25"/>
  <c r="G372" i="25"/>
  <c r="F372" i="25"/>
  <c r="E372" i="25"/>
  <c r="D372" i="25"/>
  <c r="C372" i="25"/>
  <c r="B372" i="25"/>
  <c r="A372" i="25"/>
  <c r="AA371" i="25"/>
  <c r="Z371" i="25"/>
  <c r="Y371" i="25"/>
  <c r="X371" i="25"/>
  <c r="W371" i="25"/>
  <c r="V371" i="25"/>
  <c r="U371" i="25"/>
  <c r="T371" i="25"/>
  <c r="S371" i="25"/>
  <c r="R371" i="25"/>
  <c r="Q371" i="25"/>
  <c r="L371" i="25"/>
  <c r="K371" i="25"/>
  <c r="J371" i="25"/>
  <c r="I371" i="25"/>
  <c r="H371" i="25"/>
  <c r="G371" i="25"/>
  <c r="F371" i="25"/>
  <c r="E371" i="25"/>
  <c r="D371" i="25"/>
  <c r="C371" i="25"/>
  <c r="B371" i="25"/>
  <c r="A371" i="25"/>
  <c r="AA370" i="25"/>
  <c r="Z370" i="25"/>
  <c r="Y370" i="25"/>
  <c r="X370" i="25"/>
  <c r="W370" i="25"/>
  <c r="V370" i="25"/>
  <c r="U370" i="25"/>
  <c r="T370" i="25"/>
  <c r="S370" i="25"/>
  <c r="R370" i="25"/>
  <c r="Q370" i="25"/>
  <c r="L370" i="25"/>
  <c r="K370" i="25"/>
  <c r="J370" i="25"/>
  <c r="I370" i="25"/>
  <c r="H370" i="25"/>
  <c r="G370" i="25"/>
  <c r="F370" i="25"/>
  <c r="E370" i="25"/>
  <c r="D370" i="25"/>
  <c r="C370" i="25"/>
  <c r="B370" i="25"/>
  <c r="A370" i="25"/>
  <c r="AA369" i="25"/>
  <c r="Z369" i="25"/>
  <c r="Y369" i="25"/>
  <c r="X369" i="25"/>
  <c r="W369" i="25"/>
  <c r="V369" i="25"/>
  <c r="U369" i="25"/>
  <c r="T369" i="25"/>
  <c r="S369" i="25"/>
  <c r="R369" i="25"/>
  <c r="Q369" i="25"/>
  <c r="L369" i="25"/>
  <c r="K369" i="25"/>
  <c r="J369" i="25"/>
  <c r="I369" i="25"/>
  <c r="H369" i="25"/>
  <c r="G369" i="25"/>
  <c r="F369" i="25"/>
  <c r="E369" i="25"/>
  <c r="D369" i="25"/>
  <c r="C369" i="25"/>
  <c r="B369" i="25"/>
  <c r="A369" i="25"/>
  <c r="AA368" i="25"/>
  <c r="Z368" i="25"/>
  <c r="Y368" i="25"/>
  <c r="X368" i="25"/>
  <c r="W368" i="25"/>
  <c r="O368" i="25" s="1"/>
  <c r="V368" i="25"/>
  <c r="U368" i="25"/>
  <c r="T368" i="25"/>
  <c r="S368" i="25"/>
  <c r="R368" i="25"/>
  <c r="Q368" i="25"/>
  <c r="L368" i="25"/>
  <c r="K368" i="25"/>
  <c r="J368" i="25"/>
  <c r="I368" i="25"/>
  <c r="H368" i="25"/>
  <c r="G368" i="25"/>
  <c r="F368" i="25"/>
  <c r="E368" i="25"/>
  <c r="D368" i="25"/>
  <c r="C368" i="25"/>
  <c r="B368" i="25"/>
  <c r="A368" i="25"/>
  <c r="AA367" i="25"/>
  <c r="Z367" i="25"/>
  <c r="Y367" i="25"/>
  <c r="X367" i="25"/>
  <c r="W367" i="25"/>
  <c r="V367" i="25"/>
  <c r="U367" i="25"/>
  <c r="T367" i="25"/>
  <c r="S367" i="25"/>
  <c r="R367" i="25"/>
  <c r="Q367" i="25"/>
  <c r="L367" i="25"/>
  <c r="K367" i="25"/>
  <c r="J367" i="25"/>
  <c r="I367" i="25"/>
  <c r="H367" i="25"/>
  <c r="G367" i="25"/>
  <c r="F367" i="25"/>
  <c r="E367" i="25"/>
  <c r="D367" i="25"/>
  <c r="C367" i="25"/>
  <c r="B367" i="25"/>
  <c r="A367" i="25"/>
  <c r="AA366" i="25"/>
  <c r="Z366" i="25"/>
  <c r="Y366" i="25"/>
  <c r="X366" i="25"/>
  <c r="W366" i="25"/>
  <c r="V366" i="25"/>
  <c r="U366" i="25"/>
  <c r="T366" i="25"/>
  <c r="S366" i="25"/>
  <c r="R366" i="25"/>
  <c r="Q366" i="25"/>
  <c r="L366" i="25"/>
  <c r="K366" i="25"/>
  <c r="J366" i="25"/>
  <c r="I366" i="25"/>
  <c r="H366" i="25"/>
  <c r="G366" i="25"/>
  <c r="F366" i="25"/>
  <c r="E366" i="25"/>
  <c r="D366" i="25"/>
  <c r="C366" i="25"/>
  <c r="B366" i="25"/>
  <c r="A366" i="25"/>
  <c r="AA365" i="25"/>
  <c r="Z365" i="25"/>
  <c r="Y365" i="25"/>
  <c r="X365" i="25"/>
  <c r="W365" i="25"/>
  <c r="O365" i="25" s="1"/>
  <c r="V365" i="25"/>
  <c r="U365" i="25"/>
  <c r="T365" i="25"/>
  <c r="S365" i="25"/>
  <c r="R365" i="25"/>
  <c r="Q365" i="25"/>
  <c r="L365" i="25"/>
  <c r="K365" i="25"/>
  <c r="J365" i="25"/>
  <c r="I365" i="25"/>
  <c r="H365" i="25"/>
  <c r="G365" i="25"/>
  <c r="F365" i="25"/>
  <c r="E365" i="25"/>
  <c r="D365" i="25"/>
  <c r="C365" i="25"/>
  <c r="B365" i="25"/>
  <c r="A365" i="25"/>
  <c r="AA364" i="25"/>
  <c r="Z364" i="25"/>
  <c r="Y364" i="25"/>
  <c r="X364" i="25"/>
  <c r="W364" i="25"/>
  <c r="P364" i="25" s="1"/>
  <c r="V364" i="25"/>
  <c r="U364" i="25"/>
  <c r="T364" i="25"/>
  <c r="S364" i="25"/>
  <c r="R364" i="25"/>
  <c r="Q364" i="25"/>
  <c r="L364" i="25"/>
  <c r="K364" i="25"/>
  <c r="J364" i="25"/>
  <c r="I364" i="25"/>
  <c r="H364" i="25"/>
  <c r="G364" i="25"/>
  <c r="F364" i="25"/>
  <c r="E364" i="25"/>
  <c r="D364" i="25"/>
  <c r="C364" i="25"/>
  <c r="B364" i="25"/>
  <c r="A364" i="25"/>
  <c r="AA363" i="25"/>
  <c r="Z363" i="25"/>
  <c r="Y363" i="25"/>
  <c r="X363" i="25"/>
  <c r="W363" i="25"/>
  <c r="V363" i="25"/>
  <c r="U363" i="25"/>
  <c r="T363" i="25"/>
  <c r="S363" i="25"/>
  <c r="R363" i="25"/>
  <c r="Q363" i="25"/>
  <c r="L363" i="25"/>
  <c r="K363" i="25"/>
  <c r="J363" i="25"/>
  <c r="I363" i="25"/>
  <c r="H363" i="25"/>
  <c r="G363" i="25"/>
  <c r="F363" i="25"/>
  <c r="E363" i="25"/>
  <c r="D363" i="25"/>
  <c r="C363" i="25"/>
  <c r="B363" i="25"/>
  <c r="A363" i="25"/>
  <c r="AA362" i="25"/>
  <c r="Z362" i="25"/>
  <c r="Y362" i="25"/>
  <c r="X362" i="25"/>
  <c r="W362" i="25"/>
  <c r="O362" i="25" s="1"/>
  <c r="V362" i="25"/>
  <c r="U362" i="25"/>
  <c r="T362" i="25"/>
  <c r="S362" i="25"/>
  <c r="R362" i="25"/>
  <c r="Q362" i="25"/>
  <c r="L362" i="25"/>
  <c r="K362" i="25"/>
  <c r="J362" i="25"/>
  <c r="I362" i="25"/>
  <c r="H362" i="25"/>
  <c r="G362" i="25"/>
  <c r="F362" i="25"/>
  <c r="E362" i="25"/>
  <c r="D362" i="25"/>
  <c r="C362" i="25"/>
  <c r="B362" i="25"/>
  <c r="A362" i="25"/>
  <c r="AA361" i="25"/>
  <c r="Z361" i="25"/>
  <c r="Y361" i="25"/>
  <c r="X361" i="25"/>
  <c r="W361" i="25"/>
  <c r="P361" i="25" s="1"/>
  <c r="V361" i="25"/>
  <c r="U361" i="25"/>
  <c r="T361" i="25"/>
  <c r="S361" i="25"/>
  <c r="R361" i="25"/>
  <c r="Q361" i="25"/>
  <c r="L361" i="25"/>
  <c r="K361" i="25"/>
  <c r="J361" i="25"/>
  <c r="I361" i="25"/>
  <c r="H361" i="25"/>
  <c r="G361" i="25"/>
  <c r="F361" i="25"/>
  <c r="E361" i="25"/>
  <c r="D361" i="25"/>
  <c r="C361" i="25"/>
  <c r="B361" i="25"/>
  <c r="A361" i="25"/>
  <c r="AA360" i="25"/>
  <c r="Z360" i="25"/>
  <c r="Y360" i="25"/>
  <c r="X360" i="25"/>
  <c r="W360" i="25"/>
  <c r="P360" i="25" s="1"/>
  <c r="V360" i="25"/>
  <c r="U360" i="25"/>
  <c r="T360" i="25"/>
  <c r="S360" i="25"/>
  <c r="R360" i="25"/>
  <c r="Q360" i="25"/>
  <c r="L360" i="25"/>
  <c r="K360" i="25"/>
  <c r="J360" i="25"/>
  <c r="I360" i="25"/>
  <c r="H360" i="25"/>
  <c r="G360" i="25"/>
  <c r="F360" i="25"/>
  <c r="E360" i="25"/>
  <c r="D360" i="25"/>
  <c r="C360" i="25"/>
  <c r="B360" i="25"/>
  <c r="A360" i="25"/>
  <c r="AA359" i="25"/>
  <c r="Z359" i="25"/>
  <c r="Y359" i="25"/>
  <c r="X359" i="25"/>
  <c r="W359" i="25"/>
  <c r="P359" i="25" s="1"/>
  <c r="V359" i="25"/>
  <c r="U359" i="25"/>
  <c r="T359" i="25"/>
  <c r="S359" i="25"/>
  <c r="R359" i="25"/>
  <c r="Q359" i="25"/>
  <c r="L359" i="25"/>
  <c r="K359" i="25"/>
  <c r="J359" i="25"/>
  <c r="I359" i="25"/>
  <c r="H359" i="25"/>
  <c r="G359" i="25"/>
  <c r="F359" i="25"/>
  <c r="E359" i="25"/>
  <c r="D359" i="25"/>
  <c r="C359" i="25"/>
  <c r="B359" i="25"/>
  <c r="A359" i="25"/>
  <c r="AA358" i="25"/>
  <c r="Z358" i="25"/>
  <c r="Y358" i="25"/>
  <c r="X358" i="25"/>
  <c r="W358" i="25"/>
  <c r="P358" i="25" s="1"/>
  <c r="V358" i="25"/>
  <c r="U358" i="25"/>
  <c r="T358" i="25"/>
  <c r="S358" i="25"/>
  <c r="R358" i="25"/>
  <c r="Q358" i="25"/>
  <c r="L358" i="25"/>
  <c r="K358" i="25"/>
  <c r="J358" i="25"/>
  <c r="I358" i="25"/>
  <c r="H358" i="25"/>
  <c r="G358" i="25"/>
  <c r="F358" i="25"/>
  <c r="E358" i="25"/>
  <c r="D358" i="25"/>
  <c r="C358" i="25"/>
  <c r="B358" i="25"/>
  <c r="A358" i="25"/>
  <c r="AA357" i="25"/>
  <c r="Z357" i="25"/>
  <c r="Y357" i="25"/>
  <c r="X357" i="25"/>
  <c r="W357" i="25"/>
  <c r="V357" i="25"/>
  <c r="U357" i="25"/>
  <c r="T357" i="25"/>
  <c r="S357" i="25"/>
  <c r="R357" i="25"/>
  <c r="Q357" i="25"/>
  <c r="L357" i="25"/>
  <c r="K357" i="25"/>
  <c r="J357" i="25"/>
  <c r="I357" i="25"/>
  <c r="H357" i="25"/>
  <c r="G357" i="25"/>
  <c r="F357" i="25"/>
  <c r="E357" i="25"/>
  <c r="D357" i="25"/>
  <c r="C357" i="25"/>
  <c r="B357" i="25"/>
  <c r="A357" i="25"/>
  <c r="AA356" i="25"/>
  <c r="Z356" i="25"/>
  <c r="Y356" i="25"/>
  <c r="X356" i="25"/>
  <c r="W356" i="25"/>
  <c r="N356" i="25" s="1"/>
  <c r="V356" i="25"/>
  <c r="U356" i="25"/>
  <c r="T356" i="25"/>
  <c r="S356" i="25"/>
  <c r="R356" i="25"/>
  <c r="Q356" i="25"/>
  <c r="L356" i="25"/>
  <c r="K356" i="25"/>
  <c r="J356" i="25"/>
  <c r="I356" i="25"/>
  <c r="H356" i="25"/>
  <c r="G356" i="25"/>
  <c r="F356" i="25"/>
  <c r="E356" i="25"/>
  <c r="D356" i="25"/>
  <c r="C356" i="25"/>
  <c r="B356" i="25"/>
  <c r="A356" i="25"/>
  <c r="AA355" i="25"/>
  <c r="Z355" i="25"/>
  <c r="Y355" i="25"/>
  <c r="X355" i="25"/>
  <c r="W355" i="25"/>
  <c r="O355" i="25" s="1"/>
  <c r="V355" i="25"/>
  <c r="U355" i="25"/>
  <c r="T355" i="25"/>
  <c r="S355" i="25"/>
  <c r="R355" i="25"/>
  <c r="Q355" i="25"/>
  <c r="L355" i="25"/>
  <c r="K355" i="25"/>
  <c r="J355" i="25"/>
  <c r="I355" i="25"/>
  <c r="H355" i="25"/>
  <c r="G355" i="25"/>
  <c r="F355" i="25"/>
  <c r="E355" i="25"/>
  <c r="D355" i="25"/>
  <c r="C355" i="25"/>
  <c r="B355" i="25"/>
  <c r="A355" i="25"/>
  <c r="AA354" i="25"/>
  <c r="Z354" i="25"/>
  <c r="Y354" i="25"/>
  <c r="X354" i="25"/>
  <c r="W354" i="25"/>
  <c r="N354" i="25" s="1"/>
  <c r="V354" i="25"/>
  <c r="U354" i="25"/>
  <c r="T354" i="25"/>
  <c r="S354" i="25"/>
  <c r="R354" i="25"/>
  <c r="Q354" i="25"/>
  <c r="L354" i="25"/>
  <c r="K354" i="25"/>
  <c r="J354" i="25"/>
  <c r="I354" i="25"/>
  <c r="H354" i="25"/>
  <c r="AD354" i="25" s="1"/>
  <c r="G354" i="25"/>
  <c r="F354" i="25"/>
  <c r="E354" i="25"/>
  <c r="D354" i="25"/>
  <c r="C354" i="25"/>
  <c r="B354" i="25"/>
  <c r="A354" i="25"/>
  <c r="AA353" i="25"/>
  <c r="Z353" i="25"/>
  <c r="Y353" i="25"/>
  <c r="X353" i="25"/>
  <c r="W353" i="25"/>
  <c r="V353" i="25"/>
  <c r="U353" i="25"/>
  <c r="T353" i="25"/>
  <c r="S353" i="25"/>
  <c r="R353" i="25"/>
  <c r="Q353" i="25"/>
  <c r="L353" i="25"/>
  <c r="K353" i="25"/>
  <c r="J353" i="25"/>
  <c r="I353" i="25"/>
  <c r="H353" i="25"/>
  <c r="G353" i="25"/>
  <c r="F353" i="25"/>
  <c r="E353" i="25"/>
  <c r="D353" i="25"/>
  <c r="C353" i="25"/>
  <c r="B353" i="25"/>
  <c r="A353" i="25"/>
  <c r="AA352" i="25"/>
  <c r="Z352" i="25"/>
  <c r="Y352" i="25"/>
  <c r="X352" i="25"/>
  <c r="W352" i="25"/>
  <c r="P352" i="25" s="1"/>
  <c r="V352" i="25"/>
  <c r="U352" i="25"/>
  <c r="T352" i="25"/>
  <c r="S352" i="25"/>
  <c r="R352" i="25"/>
  <c r="Q352" i="25"/>
  <c r="L352" i="25"/>
  <c r="K352" i="25"/>
  <c r="J352" i="25"/>
  <c r="I352" i="25"/>
  <c r="H352" i="25"/>
  <c r="G352" i="25"/>
  <c r="F352" i="25"/>
  <c r="E352" i="25"/>
  <c r="D352" i="25"/>
  <c r="C352" i="25"/>
  <c r="B352" i="25"/>
  <c r="A352" i="25"/>
  <c r="AA351" i="25"/>
  <c r="Z351" i="25"/>
  <c r="Y351" i="25"/>
  <c r="X351" i="25"/>
  <c r="W351" i="25"/>
  <c r="N351" i="25" s="1"/>
  <c r="V351" i="25"/>
  <c r="U351" i="25"/>
  <c r="T351" i="25"/>
  <c r="S351" i="25"/>
  <c r="R351" i="25"/>
  <c r="Q351" i="25"/>
  <c r="L351" i="25"/>
  <c r="K351" i="25"/>
  <c r="J351" i="25"/>
  <c r="I351" i="25"/>
  <c r="H351" i="25"/>
  <c r="G351" i="25"/>
  <c r="F351" i="25"/>
  <c r="E351" i="25"/>
  <c r="D351" i="25"/>
  <c r="C351" i="25"/>
  <c r="B351" i="25"/>
  <c r="A351" i="25"/>
  <c r="AA350" i="25"/>
  <c r="Z350" i="25"/>
  <c r="Y350" i="25"/>
  <c r="X350" i="25"/>
  <c r="W350" i="25"/>
  <c r="N350" i="25" s="1"/>
  <c r="V350" i="25"/>
  <c r="U350" i="25"/>
  <c r="T350" i="25"/>
  <c r="S350" i="25"/>
  <c r="R350" i="25"/>
  <c r="Q350" i="25"/>
  <c r="L350" i="25"/>
  <c r="K350" i="25"/>
  <c r="J350" i="25"/>
  <c r="I350" i="25"/>
  <c r="H350" i="25"/>
  <c r="G350" i="25"/>
  <c r="F350" i="25"/>
  <c r="E350" i="25"/>
  <c r="D350" i="25"/>
  <c r="C350" i="25"/>
  <c r="B350" i="25"/>
  <c r="A350" i="25"/>
  <c r="AA349" i="25"/>
  <c r="Z349" i="25"/>
  <c r="Y349" i="25"/>
  <c r="X349" i="25"/>
  <c r="W349" i="25"/>
  <c r="O349" i="25" s="1"/>
  <c r="V349" i="25"/>
  <c r="U349" i="25"/>
  <c r="T349" i="25"/>
  <c r="S349" i="25"/>
  <c r="R349" i="25"/>
  <c r="Q349" i="25"/>
  <c r="L349" i="25"/>
  <c r="K349" i="25"/>
  <c r="J349" i="25"/>
  <c r="I349" i="25"/>
  <c r="H349" i="25"/>
  <c r="G349" i="25"/>
  <c r="F349" i="25"/>
  <c r="E349" i="25"/>
  <c r="D349" i="25"/>
  <c r="C349" i="25"/>
  <c r="B349" i="25"/>
  <c r="A349" i="25"/>
  <c r="AA348" i="25"/>
  <c r="Z348" i="25"/>
  <c r="Y348" i="25"/>
  <c r="X348" i="25"/>
  <c r="W348" i="25"/>
  <c r="P348" i="25" s="1"/>
  <c r="V348" i="25"/>
  <c r="U348" i="25"/>
  <c r="T348" i="25"/>
  <c r="S348" i="25"/>
  <c r="R348" i="25"/>
  <c r="Q348" i="25"/>
  <c r="L348" i="25"/>
  <c r="K348" i="25"/>
  <c r="J348" i="25"/>
  <c r="I348" i="25"/>
  <c r="H348" i="25"/>
  <c r="G348" i="25"/>
  <c r="F348" i="25"/>
  <c r="E348" i="25"/>
  <c r="D348" i="25"/>
  <c r="C348" i="25"/>
  <c r="B348" i="25"/>
  <c r="A348" i="25"/>
  <c r="AA347" i="25"/>
  <c r="Z347" i="25"/>
  <c r="Y347" i="25"/>
  <c r="X347" i="25"/>
  <c r="W347" i="25"/>
  <c r="V347" i="25"/>
  <c r="U347" i="25"/>
  <c r="T347" i="25"/>
  <c r="S347" i="25"/>
  <c r="R347" i="25"/>
  <c r="Q347" i="25"/>
  <c r="L347" i="25"/>
  <c r="K347" i="25"/>
  <c r="J347" i="25"/>
  <c r="I347" i="25"/>
  <c r="H347" i="25"/>
  <c r="G347" i="25"/>
  <c r="F347" i="25"/>
  <c r="E347" i="25"/>
  <c r="D347" i="25"/>
  <c r="C347" i="25"/>
  <c r="B347" i="25"/>
  <c r="A347" i="25"/>
  <c r="AA346" i="25"/>
  <c r="Z346" i="25"/>
  <c r="Y346" i="25"/>
  <c r="X346" i="25"/>
  <c r="W346" i="25"/>
  <c r="V346" i="25"/>
  <c r="U346" i="25"/>
  <c r="T346" i="25"/>
  <c r="S346" i="25"/>
  <c r="R346" i="25"/>
  <c r="Q346" i="25"/>
  <c r="L346" i="25"/>
  <c r="K346" i="25"/>
  <c r="J346" i="25"/>
  <c r="I346" i="25"/>
  <c r="H346" i="25"/>
  <c r="G346" i="25"/>
  <c r="F346" i="25"/>
  <c r="E346" i="25"/>
  <c r="D346" i="25"/>
  <c r="C346" i="25"/>
  <c r="B346" i="25"/>
  <c r="A346" i="25"/>
  <c r="AA345" i="25"/>
  <c r="Z345" i="25"/>
  <c r="Y345" i="25"/>
  <c r="X345" i="25"/>
  <c r="W345" i="25"/>
  <c r="P345" i="25" s="1"/>
  <c r="V345" i="25"/>
  <c r="U345" i="25"/>
  <c r="T345" i="25"/>
  <c r="S345" i="25"/>
  <c r="R345" i="25"/>
  <c r="Q345" i="25"/>
  <c r="L345" i="25"/>
  <c r="K345" i="25"/>
  <c r="J345" i="25"/>
  <c r="I345" i="25"/>
  <c r="H345" i="25"/>
  <c r="G345" i="25"/>
  <c r="F345" i="25"/>
  <c r="E345" i="25"/>
  <c r="D345" i="25"/>
  <c r="C345" i="25"/>
  <c r="B345" i="25"/>
  <c r="A345" i="25"/>
  <c r="AA344" i="25"/>
  <c r="Z344" i="25"/>
  <c r="Y344" i="25"/>
  <c r="X344" i="25"/>
  <c r="W344" i="25"/>
  <c r="P344" i="25" s="1"/>
  <c r="V344" i="25"/>
  <c r="U344" i="25"/>
  <c r="T344" i="25"/>
  <c r="S344" i="25"/>
  <c r="R344" i="25"/>
  <c r="Q344" i="25"/>
  <c r="L344" i="25"/>
  <c r="K344" i="25"/>
  <c r="J344" i="25"/>
  <c r="I344" i="25"/>
  <c r="H344" i="25"/>
  <c r="G344" i="25"/>
  <c r="F344" i="25"/>
  <c r="E344" i="25"/>
  <c r="D344" i="25"/>
  <c r="C344" i="25"/>
  <c r="B344" i="25"/>
  <c r="A344" i="25"/>
  <c r="AA343" i="25"/>
  <c r="Z343" i="25"/>
  <c r="Y343" i="25"/>
  <c r="X343" i="25"/>
  <c r="W343" i="25"/>
  <c r="N343" i="25" s="1"/>
  <c r="V343" i="25"/>
  <c r="U343" i="25"/>
  <c r="T343" i="25"/>
  <c r="S343" i="25"/>
  <c r="R343" i="25"/>
  <c r="Q343" i="25"/>
  <c r="L343" i="25"/>
  <c r="K343" i="25"/>
  <c r="J343" i="25"/>
  <c r="I343" i="25"/>
  <c r="H343" i="25"/>
  <c r="G343" i="25"/>
  <c r="F343" i="25"/>
  <c r="E343" i="25"/>
  <c r="D343" i="25"/>
  <c r="C343" i="25"/>
  <c r="B343" i="25"/>
  <c r="A343" i="25"/>
  <c r="AA342" i="25"/>
  <c r="Z342" i="25"/>
  <c r="Y342" i="25"/>
  <c r="X342" i="25"/>
  <c r="W342" i="25"/>
  <c r="N342" i="25" s="1"/>
  <c r="V342" i="25"/>
  <c r="U342" i="25"/>
  <c r="T342" i="25"/>
  <c r="S342" i="25"/>
  <c r="R342" i="25"/>
  <c r="Q342" i="25"/>
  <c r="L342" i="25"/>
  <c r="K342" i="25"/>
  <c r="J342" i="25"/>
  <c r="I342" i="25"/>
  <c r="H342" i="25"/>
  <c r="G342" i="25"/>
  <c r="F342" i="25"/>
  <c r="E342" i="25"/>
  <c r="D342" i="25"/>
  <c r="C342" i="25"/>
  <c r="B342" i="25"/>
  <c r="A342" i="25"/>
  <c r="AA341" i="25"/>
  <c r="Z341" i="25"/>
  <c r="Y341" i="25"/>
  <c r="X341" i="25"/>
  <c r="W341" i="25"/>
  <c r="V341" i="25"/>
  <c r="U341" i="25"/>
  <c r="T341" i="25"/>
  <c r="S341" i="25"/>
  <c r="R341" i="25"/>
  <c r="Q341" i="25"/>
  <c r="L341" i="25"/>
  <c r="K341" i="25"/>
  <c r="J341" i="25"/>
  <c r="I341" i="25"/>
  <c r="H341" i="25"/>
  <c r="G341" i="25"/>
  <c r="F341" i="25"/>
  <c r="E341" i="25"/>
  <c r="D341" i="25"/>
  <c r="C341" i="25"/>
  <c r="B341" i="25"/>
  <c r="A341" i="25"/>
  <c r="AA340" i="25"/>
  <c r="Z340" i="25"/>
  <c r="Y340" i="25"/>
  <c r="X340" i="25"/>
  <c r="W340" i="25"/>
  <c r="P340" i="25" s="1"/>
  <c r="V340" i="25"/>
  <c r="U340" i="25"/>
  <c r="T340" i="25"/>
  <c r="S340" i="25"/>
  <c r="R340" i="25"/>
  <c r="Q340" i="25"/>
  <c r="L340" i="25"/>
  <c r="K340" i="25"/>
  <c r="J340" i="25"/>
  <c r="I340" i="25"/>
  <c r="H340" i="25"/>
  <c r="G340" i="25"/>
  <c r="F340" i="25"/>
  <c r="E340" i="25"/>
  <c r="D340" i="25"/>
  <c r="C340" i="25"/>
  <c r="B340" i="25"/>
  <c r="A340" i="25"/>
  <c r="AA339" i="25"/>
  <c r="Z339" i="25"/>
  <c r="Y339" i="25"/>
  <c r="X339" i="25"/>
  <c r="W339" i="25"/>
  <c r="O339" i="25" s="1"/>
  <c r="V339" i="25"/>
  <c r="U339" i="25"/>
  <c r="T339" i="25"/>
  <c r="S339" i="25"/>
  <c r="R339" i="25"/>
  <c r="Q339" i="25"/>
  <c r="L339" i="25"/>
  <c r="K339" i="25"/>
  <c r="J339" i="25"/>
  <c r="I339" i="25"/>
  <c r="H339" i="25"/>
  <c r="G339" i="25"/>
  <c r="F339" i="25"/>
  <c r="E339" i="25"/>
  <c r="D339" i="25"/>
  <c r="C339" i="25"/>
  <c r="B339" i="25"/>
  <c r="A339" i="25"/>
  <c r="AA338" i="25"/>
  <c r="Z338" i="25"/>
  <c r="Y338" i="25"/>
  <c r="X338" i="25"/>
  <c r="W338" i="25"/>
  <c r="V338" i="25"/>
  <c r="U338" i="25"/>
  <c r="T338" i="25"/>
  <c r="S338" i="25"/>
  <c r="R338" i="25"/>
  <c r="Q338" i="25"/>
  <c r="L338" i="25"/>
  <c r="K338" i="25"/>
  <c r="J338" i="25"/>
  <c r="I338" i="25"/>
  <c r="H338" i="25"/>
  <c r="G338" i="25"/>
  <c r="F338" i="25"/>
  <c r="E338" i="25"/>
  <c r="D338" i="25"/>
  <c r="C338" i="25"/>
  <c r="B338" i="25"/>
  <c r="A338" i="25"/>
  <c r="AA337" i="25"/>
  <c r="Z337" i="25"/>
  <c r="Y337" i="25"/>
  <c r="X337" i="25"/>
  <c r="W337" i="25"/>
  <c r="P337" i="25" s="1"/>
  <c r="V337" i="25"/>
  <c r="U337" i="25"/>
  <c r="T337" i="25"/>
  <c r="S337" i="25"/>
  <c r="R337" i="25"/>
  <c r="Q337" i="25"/>
  <c r="L337" i="25"/>
  <c r="K337" i="25"/>
  <c r="J337" i="25"/>
  <c r="I337" i="25"/>
  <c r="H337" i="25"/>
  <c r="G337" i="25"/>
  <c r="F337" i="25"/>
  <c r="E337" i="25"/>
  <c r="D337" i="25"/>
  <c r="C337" i="25"/>
  <c r="B337" i="25"/>
  <c r="A337" i="25"/>
  <c r="AA336" i="25"/>
  <c r="Z336" i="25"/>
  <c r="Y336" i="25"/>
  <c r="X336" i="25"/>
  <c r="W336" i="25"/>
  <c r="P336" i="25" s="1"/>
  <c r="V336" i="25"/>
  <c r="U336" i="25"/>
  <c r="T336" i="25"/>
  <c r="S336" i="25"/>
  <c r="R336" i="25"/>
  <c r="Q336" i="25"/>
  <c r="L336" i="25"/>
  <c r="K336" i="25"/>
  <c r="J336" i="25"/>
  <c r="I336" i="25"/>
  <c r="H336" i="25"/>
  <c r="G336" i="25"/>
  <c r="F336" i="25"/>
  <c r="E336" i="25"/>
  <c r="D336" i="25"/>
  <c r="C336" i="25"/>
  <c r="B336" i="25"/>
  <c r="A336" i="25"/>
  <c r="AA335" i="25"/>
  <c r="Z335" i="25"/>
  <c r="Y335" i="25"/>
  <c r="X335" i="25"/>
  <c r="W335" i="25"/>
  <c r="N335" i="25" s="1"/>
  <c r="V335" i="25"/>
  <c r="U335" i="25"/>
  <c r="T335" i="25"/>
  <c r="S335" i="25"/>
  <c r="R335" i="25"/>
  <c r="Q335" i="25"/>
  <c r="L335" i="25"/>
  <c r="K335" i="25"/>
  <c r="J335" i="25"/>
  <c r="I335" i="25"/>
  <c r="H335" i="25"/>
  <c r="G335" i="25"/>
  <c r="F335" i="25"/>
  <c r="E335" i="25"/>
  <c r="D335" i="25"/>
  <c r="C335" i="25"/>
  <c r="B335" i="25"/>
  <c r="A335" i="25"/>
  <c r="AA334" i="25"/>
  <c r="Z334" i="25"/>
  <c r="Y334" i="25"/>
  <c r="X334" i="25"/>
  <c r="W334" i="25"/>
  <c r="N334" i="25" s="1"/>
  <c r="V334" i="25"/>
  <c r="U334" i="25"/>
  <c r="T334" i="25"/>
  <c r="S334" i="25"/>
  <c r="R334" i="25"/>
  <c r="Q334" i="25"/>
  <c r="L334" i="25"/>
  <c r="K334" i="25"/>
  <c r="J334" i="25"/>
  <c r="I334" i="25"/>
  <c r="H334" i="25"/>
  <c r="G334" i="25"/>
  <c r="F334" i="25"/>
  <c r="E334" i="25"/>
  <c r="D334" i="25"/>
  <c r="C334" i="25"/>
  <c r="B334" i="25"/>
  <c r="A334" i="25"/>
  <c r="AA333" i="25"/>
  <c r="Z333" i="25"/>
  <c r="Y333" i="25"/>
  <c r="X333" i="25"/>
  <c r="W333" i="25"/>
  <c r="O333" i="25" s="1"/>
  <c r="V333" i="25"/>
  <c r="U333" i="25"/>
  <c r="T333" i="25"/>
  <c r="S333" i="25"/>
  <c r="R333" i="25"/>
  <c r="Q333" i="25"/>
  <c r="L333" i="25"/>
  <c r="K333" i="25"/>
  <c r="J333" i="25"/>
  <c r="I333" i="25"/>
  <c r="H333" i="25"/>
  <c r="G333" i="25"/>
  <c r="F333" i="25"/>
  <c r="E333" i="25"/>
  <c r="D333" i="25"/>
  <c r="C333" i="25"/>
  <c r="B333" i="25"/>
  <c r="A333" i="25"/>
  <c r="AA332" i="25"/>
  <c r="Z332" i="25"/>
  <c r="Y332" i="25"/>
  <c r="X332" i="25"/>
  <c r="W332" i="25"/>
  <c r="P332" i="25" s="1"/>
  <c r="V332" i="25"/>
  <c r="U332" i="25"/>
  <c r="T332" i="25"/>
  <c r="S332" i="25"/>
  <c r="R332" i="25"/>
  <c r="Q332" i="25"/>
  <c r="L332" i="25"/>
  <c r="K332" i="25"/>
  <c r="J332" i="25"/>
  <c r="I332" i="25"/>
  <c r="H332" i="25"/>
  <c r="G332" i="25"/>
  <c r="F332" i="25"/>
  <c r="E332" i="25"/>
  <c r="D332" i="25"/>
  <c r="C332" i="25"/>
  <c r="B332" i="25"/>
  <c r="A332" i="25"/>
  <c r="AA331" i="25"/>
  <c r="Z331" i="25"/>
  <c r="Y331" i="25"/>
  <c r="X331" i="25"/>
  <c r="W331" i="25"/>
  <c r="V331" i="25"/>
  <c r="U331" i="25"/>
  <c r="T331" i="25"/>
  <c r="S331" i="25"/>
  <c r="R331" i="25"/>
  <c r="Q331" i="25"/>
  <c r="L331" i="25"/>
  <c r="K331" i="25"/>
  <c r="J331" i="25"/>
  <c r="I331" i="25"/>
  <c r="H331" i="25"/>
  <c r="G331" i="25"/>
  <c r="F331" i="25"/>
  <c r="E331" i="25"/>
  <c r="D331" i="25"/>
  <c r="C331" i="25"/>
  <c r="B331" i="25"/>
  <c r="A331" i="25"/>
  <c r="AA330" i="25"/>
  <c r="Z330" i="25"/>
  <c r="Y330" i="25"/>
  <c r="X330" i="25"/>
  <c r="W330" i="25"/>
  <c r="O330" i="25" s="1"/>
  <c r="V330" i="25"/>
  <c r="U330" i="25"/>
  <c r="T330" i="25"/>
  <c r="S330" i="25"/>
  <c r="R330" i="25"/>
  <c r="Q330" i="25"/>
  <c r="L330" i="25"/>
  <c r="K330" i="25"/>
  <c r="J330" i="25"/>
  <c r="I330" i="25"/>
  <c r="H330" i="25"/>
  <c r="G330" i="25"/>
  <c r="F330" i="25"/>
  <c r="E330" i="25"/>
  <c r="D330" i="25"/>
  <c r="C330" i="25"/>
  <c r="B330" i="25"/>
  <c r="A330" i="25"/>
  <c r="AA329" i="25"/>
  <c r="Z329" i="25"/>
  <c r="Y329" i="25"/>
  <c r="X329" i="25"/>
  <c r="W329" i="25"/>
  <c r="P329" i="25" s="1"/>
  <c r="V329" i="25"/>
  <c r="U329" i="25"/>
  <c r="T329" i="25"/>
  <c r="S329" i="25"/>
  <c r="R329" i="25"/>
  <c r="Q329" i="25"/>
  <c r="L329" i="25"/>
  <c r="K329" i="25"/>
  <c r="J329" i="25"/>
  <c r="I329" i="25"/>
  <c r="H329" i="25"/>
  <c r="G329" i="25"/>
  <c r="F329" i="25"/>
  <c r="E329" i="25"/>
  <c r="D329" i="25"/>
  <c r="C329" i="25"/>
  <c r="B329" i="25"/>
  <c r="A329" i="25"/>
  <c r="AA328" i="25"/>
  <c r="Z328" i="25"/>
  <c r="Y328" i="25"/>
  <c r="X328" i="25"/>
  <c r="W328" i="25"/>
  <c r="P328" i="25" s="1"/>
  <c r="V328" i="25"/>
  <c r="U328" i="25"/>
  <c r="T328" i="25"/>
  <c r="S328" i="25"/>
  <c r="R328" i="25"/>
  <c r="Q328" i="25"/>
  <c r="L328" i="25"/>
  <c r="K328" i="25"/>
  <c r="J328" i="25"/>
  <c r="I328" i="25"/>
  <c r="H328" i="25"/>
  <c r="G328" i="25"/>
  <c r="F328" i="25"/>
  <c r="E328" i="25"/>
  <c r="D328" i="25"/>
  <c r="C328" i="25"/>
  <c r="B328" i="25"/>
  <c r="A328" i="25"/>
  <c r="AA327" i="25"/>
  <c r="Z327" i="25"/>
  <c r="Y327" i="25"/>
  <c r="X327" i="25"/>
  <c r="W327" i="25"/>
  <c r="N327" i="25" s="1"/>
  <c r="V327" i="25"/>
  <c r="U327" i="25"/>
  <c r="T327" i="25"/>
  <c r="S327" i="25"/>
  <c r="R327" i="25"/>
  <c r="Q327" i="25"/>
  <c r="L327" i="25"/>
  <c r="K327" i="25"/>
  <c r="J327" i="25"/>
  <c r="I327" i="25"/>
  <c r="H327" i="25"/>
  <c r="G327" i="25"/>
  <c r="F327" i="25"/>
  <c r="E327" i="25"/>
  <c r="D327" i="25"/>
  <c r="C327" i="25"/>
  <c r="B327" i="25"/>
  <c r="A327" i="25"/>
  <c r="AA326" i="25"/>
  <c r="Z326" i="25"/>
  <c r="Y326" i="25"/>
  <c r="X326" i="25"/>
  <c r="W326" i="25"/>
  <c r="P326" i="25" s="1"/>
  <c r="V326" i="25"/>
  <c r="U326" i="25"/>
  <c r="T326" i="25"/>
  <c r="S326" i="25"/>
  <c r="R326" i="25"/>
  <c r="Q326" i="25"/>
  <c r="L326" i="25"/>
  <c r="K326" i="25"/>
  <c r="J326" i="25"/>
  <c r="I326" i="25"/>
  <c r="H326" i="25"/>
  <c r="G326" i="25"/>
  <c r="F326" i="25"/>
  <c r="E326" i="25"/>
  <c r="D326" i="25"/>
  <c r="C326" i="25"/>
  <c r="B326" i="25"/>
  <c r="A326" i="25"/>
  <c r="AA325" i="25"/>
  <c r="Z325" i="25"/>
  <c r="Y325" i="25"/>
  <c r="X325" i="25"/>
  <c r="W325" i="25"/>
  <c r="V325" i="25"/>
  <c r="U325" i="25"/>
  <c r="T325" i="25"/>
  <c r="S325" i="25"/>
  <c r="R325" i="25"/>
  <c r="Q325" i="25"/>
  <c r="L325" i="25"/>
  <c r="K325" i="25"/>
  <c r="J325" i="25"/>
  <c r="I325" i="25"/>
  <c r="H325" i="25"/>
  <c r="G325" i="25"/>
  <c r="F325" i="25"/>
  <c r="E325" i="25"/>
  <c r="D325" i="25"/>
  <c r="C325" i="25"/>
  <c r="B325" i="25"/>
  <c r="A325" i="25"/>
  <c r="AA324" i="25"/>
  <c r="Z324" i="25"/>
  <c r="Y324" i="25"/>
  <c r="X324" i="25"/>
  <c r="W324" i="25"/>
  <c r="O324" i="25" s="1"/>
  <c r="V324" i="25"/>
  <c r="U324" i="25"/>
  <c r="T324" i="25"/>
  <c r="S324" i="25"/>
  <c r="R324" i="25"/>
  <c r="Q324" i="25"/>
  <c r="L324" i="25"/>
  <c r="K324" i="25"/>
  <c r="J324" i="25"/>
  <c r="I324" i="25"/>
  <c r="H324" i="25"/>
  <c r="G324" i="25"/>
  <c r="F324" i="25"/>
  <c r="E324" i="25"/>
  <c r="D324" i="25"/>
  <c r="C324" i="25"/>
  <c r="B324" i="25"/>
  <c r="A324" i="25"/>
  <c r="AA323" i="25"/>
  <c r="Z323" i="25"/>
  <c r="Y323" i="25"/>
  <c r="X323" i="25"/>
  <c r="W323" i="25"/>
  <c r="V323" i="25"/>
  <c r="U323" i="25"/>
  <c r="T323" i="25"/>
  <c r="S323" i="25"/>
  <c r="R323" i="25"/>
  <c r="Q323" i="25"/>
  <c r="L323" i="25"/>
  <c r="K323" i="25"/>
  <c r="J323" i="25"/>
  <c r="I323" i="25"/>
  <c r="H323" i="25"/>
  <c r="G323" i="25"/>
  <c r="F323" i="25"/>
  <c r="E323" i="25"/>
  <c r="D323" i="25"/>
  <c r="C323" i="25"/>
  <c r="B323" i="25"/>
  <c r="A323" i="25"/>
  <c r="AA322" i="25"/>
  <c r="Z322" i="25"/>
  <c r="Y322" i="25"/>
  <c r="X322" i="25"/>
  <c r="W322" i="25"/>
  <c r="O322" i="25" s="1"/>
  <c r="V322" i="25"/>
  <c r="U322" i="25"/>
  <c r="T322" i="25"/>
  <c r="S322" i="25"/>
  <c r="R322" i="25"/>
  <c r="Q322" i="25"/>
  <c r="L322" i="25"/>
  <c r="K322" i="25"/>
  <c r="J322" i="25"/>
  <c r="I322" i="25"/>
  <c r="H322" i="25"/>
  <c r="G322" i="25"/>
  <c r="F322" i="25"/>
  <c r="E322" i="25"/>
  <c r="D322" i="25"/>
  <c r="C322" i="25"/>
  <c r="B322" i="25"/>
  <c r="A322" i="25"/>
  <c r="AA321" i="25"/>
  <c r="Z321" i="25"/>
  <c r="Y321" i="25"/>
  <c r="X321" i="25"/>
  <c r="W321" i="25"/>
  <c r="P321" i="25" s="1"/>
  <c r="V321" i="25"/>
  <c r="U321" i="25"/>
  <c r="T321" i="25"/>
  <c r="S321" i="25"/>
  <c r="R321" i="25"/>
  <c r="Q321" i="25"/>
  <c r="L321" i="25"/>
  <c r="K321" i="25"/>
  <c r="J321" i="25"/>
  <c r="I321" i="25"/>
  <c r="H321" i="25"/>
  <c r="G321" i="25"/>
  <c r="F321" i="25"/>
  <c r="E321" i="25"/>
  <c r="D321" i="25"/>
  <c r="C321" i="25"/>
  <c r="B321" i="25"/>
  <c r="A321" i="25"/>
  <c r="AA320" i="25"/>
  <c r="Z320" i="25"/>
  <c r="Y320" i="25"/>
  <c r="X320" i="25"/>
  <c r="W320" i="25"/>
  <c r="P320" i="25" s="1"/>
  <c r="V320" i="25"/>
  <c r="U320" i="25"/>
  <c r="T320" i="25"/>
  <c r="S320" i="25"/>
  <c r="R320" i="25"/>
  <c r="Q320" i="25"/>
  <c r="L320" i="25"/>
  <c r="K320" i="25"/>
  <c r="J320" i="25"/>
  <c r="I320" i="25"/>
  <c r="H320" i="25"/>
  <c r="G320" i="25"/>
  <c r="F320" i="25"/>
  <c r="E320" i="25"/>
  <c r="D320" i="25"/>
  <c r="C320" i="25"/>
  <c r="B320" i="25"/>
  <c r="A320" i="25"/>
  <c r="AA319" i="25"/>
  <c r="Z319" i="25"/>
  <c r="Y319" i="25"/>
  <c r="X319" i="25"/>
  <c r="W319" i="25"/>
  <c r="N319" i="25" s="1"/>
  <c r="V319" i="25"/>
  <c r="U319" i="25"/>
  <c r="T319" i="25"/>
  <c r="S319" i="25"/>
  <c r="R319" i="25"/>
  <c r="Q319" i="25"/>
  <c r="L319" i="25"/>
  <c r="K319" i="25"/>
  <c r="J319" i="25"/>
  <c r="I319" i="25"/>
  <c r="H319" i="25"/>
  <c r="G319" i="25"/>
  <c r="F319" i="25"/>
  <c r="E319" i="25"/>
  <c r="D319" i="25"/>
  <c r="C319" i="25"/>
  <c r="B319" i="25"/>
  <c r="A319" i="25"/>
  <c r="AA318" i="25"/>
  <c r="Z318" i="25"/>
  <c r="Y318" i="25"/>
  <c r="X318" i="25"/>
  <c r="W318" i="25"/>
  <c r="N318" i="25" s="1"/>
  <c r="V318" i="25"/>
  <c r="U318" i="25"/>
  <c r="T318" i="25"/>
  <c r="S318" i="25"/>
  <c r="R318" i="25"/>
  <c r="Q318" i="25"/>
  <c r="L318" i="25"/>
  <c r="K318" i="25"/>
  <c r="J318" i="25"/>
  <c r="I318" i="25"/>
  <c r="H318" i="25"/>
  <c r="G318" i="25"/>
  <c r="F318" i="25"/>
  <c r="E318" i="25"/>
  <c r="D318" i="25"/>
  <c r="C318" i="25"/>
  <c r="B318" i="25"/>
  <c r="A318" i="25"/>
  <c r="AA317" i="25"/>
  <c r="Z317" i="25"/>
  <c r="Y317" i="25"/>
  <c r="X317" i="25"/>
  <c r="W317" i="25"/>
  <c r="V317" i="25"/>
  <c r="U317" i="25"/>
  <c r="T317" i="25"/>
  <c r="S317" i="25"/>
  <c r="R317" i="25"/>
  <c r="Q317" i="25"/>
  <c r="L317" i="25"/>
  <c r="K317" i="25"/>
  <c r="J317" i="25"/>
  <c r="I317" i="25"/>
  <c r="H317" i="25"/>
  <c r="G317" i="25"/>
  <c r="F317" i="25"/>
  <c r="E317" i="25"/>
  <c r="D317" i="25"/>
  <c r="C317" i="25"/>
  <c r="B317" i="25"/>
  <c r="A317" i="25"/>
  <c r="AA316" i="25"/>
  <c r="Z316" i="25"/>
  <c r="Y316" i="25"/>
  <c r="X316" i="25"/>
  <c r="W316" i="25"/>
  <c r="V316" i="25"/>
  <c r="U316" i="25"/>
  <c r="T316" i="25"/>
  <c r="S316" i="25"/>
  <c r="R316" i="25"/>
  <c r="Q316" i="25"/>
  <c r="L316" i="25"/>
  <c r="K316" i="25"/>
  <c r="J316" i="25"/>
  <c r="I316" i="25"/>
  <c r="H316" i="25"/>
  <c r="G316" i="25"/>
  <c r="F316" i="25"/>
  <c r="E316" i="25"/>
  <c r="D316" i="25"/>
  <c r="C316" i="25"/>
  <c r="B316" i="25"/>
  <c r="A316" i="25"/>
  <c r="AA315" i="25"/>
  <c r="Z315" i="25"/>
  <c r="Y315" i="25"/>
  <c r="X315" i="25"/>
  <c r="W315" i="25"/>
  <c r="O315" i="25" s="1"/>
  <c r="V315" i="25"/>
  <c r="U315" i="25"/>
  <c r="T315" i="25"/>
  <c r="S315" i="25"/>
  <c r="R315" i="25"/>
  <c r="Q315" i="25"/>
  <c r="L315" i="25"/>
  <c r="K315" i="25"/>
  <c r="J315" i="25"/>
  <c r="I315" i="25"/>
  <c r="H315" i="25"/>
  <c r="G315" i="25"/>
  <c r="F315" i="25"/>
  <c r="E315" i="25"/>
  <c r="D315" i="25"/>
  <c r="C315" i="25"/>
  <c r="B315" i="25"/>
  <c r="A315" i="25"/>
  <c r="AA314" i="25"/>
  <c r="Z314" i="25"/>
  <c r="Y314" i="25"/>
  <c r="X314" i="25"/>
  <c r="W314" i="25"/>
  <c r="V314" i="25"/>
  <c r="U314" i="25"/>
  <c r="T314" i="25"/>
  <c r="S314" i="25"/>
  <c r="R314" i="25"/>
  <c r="Q314" i="25"/>
  <c r="L314" i="25"/>
  <c r="K314" i="25"/>
  <c r="J314" i="25"/>
  <c r="I314" i="25"/>
  <c r="H314" i="25"/>
  <c r="G314" i="25"/>
  <c r="F314" i="25"/>
  <c r="E314" i="25"/>
  <c r="D314" i="25"/>
  <c r="C314" i="25"/>
  <c r="B314" i="25"/>
  <c r="A314" i="25"/>
  <c r="AA313" i="25"/>
  <c r="Z313" i="25"/>
  <c r="Y313" i="25"/>
  <c r="X313" i="25"/>
  <c r="W313" i="25"/>
  <c r="P313" i="25" s="1"/>
  <c r="V313" i="25"/>
  <c r="U313" i="25"/>
  <c r="T313" i="25"/>
  <c r="S313" i="25"/>
  <c r="R313" i="25"/>
  <c r="Q313" i="25"/>
  <c r="L313" i="25"/>
  <c r="K313" i="25"/>
  <c r="J313" i="25"/>
  <c r="I313" i="25"/>
  <c r="H313" i="25"/>
  <c r="G313" i="25"/>
  <c r="F313" i="25"/>
  <c r="E313" i="25"/>
  <c r="D313" i="25"/>
  <c r="C313" i="25"/>
  <c r="B313" i="25"/>
  <c r="A313" i="25"/>
  <c r="AA312" i="25"/>
  <c r="Z312" i="25"/>
  <c r="Y312" i="25"/>
  <c r="X312" i="25"/>
  <c r="W312" i="25"/>
  <c r="P312" i="25" s="1"/>
  <c r="V312" i="25"/>
  <c r="U312" i="25"/>
  <c r="T312" i="25"/>
  <c r="S312" i="25"/>
  <c r="R312" i="25"/>
  <c r="Q312" i="25"/>
  <c r="L312" i="25"/>
  <c r="K312" i="25"/>
  <c r="J312" i="25"/>
  <c r="I312" i="25"/>
  <c r="H312" i="25"/>
  <c r="G312" i="25"/>
  <c r="F312" i="25"/>
  <c r="E312" i="25"/>
  <c r="D312" i="25"/>
  <c r="C312" i="25"/>
  <c r="B312" i="25"/>
  <c r="A312" i="25"/>
  <c r="AA311" i="25"/>
  <c r="Z311" i="25"/>
  <c r="Y311" i="25"/>
  <c r="X311" i="25"/>
  <c r="W311" i="25"/>
  <c r="N311" i="25" s="1"/>
  <c r="V311" i="25"/>
  <c r="U311" i="25"/>
  <c r="T311" i="25"/>
  <c r="S311" i="25"/>
  <c r="R311" i="25"/>
  <c r="Q311" i="25"/>
  <c r="L311" i="25"/>
  <c r="K311" i="25"/>
  <c r="J311" i="25"/>
  <c r="I311" i="25"/>
  <c r="H311" i="25"/>
  <c r="G311" i="25"/>
  <c r="F311" i="25"/>
  <c r="E311" i="25"/>
  <c r="D311" i="25"/>
  <c r="C311" i="25"/>
  <c r="B311" i="25"/>
  <c r="A311" i="25"/>
  <c r="AA310" i="25"/>
  <c r="Z310" i="25"/>
  <c r="Y310" i="25"/>
  <c r="X310" i="25"/>
  <c r="W310" i="25"/>
  <c r="V310" i="25"/>
  <c r="U310" i="25"/>
  <c r="T310" i="25"/>
  <c r="S310" i="25"/>
  <c r="R310" i="25"/>
  <c r="Q310" i="25"/>
  <c r="L310" i="25"/>
  <c r="K310" i="25"/>
  <c r="J310" i="25"/>
  <c r="I310" i="25"/>
  <c r="H310" i="25"/>
  <c r="G310" i="25"/>
  <c r="F310" i="25"/>
  <c r="E310" i="25"/>
  <c r="D310" i="25"/>
  <c r="C310" i="25"/>
  <c r="B310" i="25"/>
  <c r="A310" i="25"/>
  <c r="AA309" i="25"/>
  <c r="Z309" i="25"/>
  <c r="Y309" i="25"/>
  <c r="X309" i="25"/>
  <c r="W309" i="25"/>
  <c r="O309" i="25" s="1"/>
  <c r="V309" i="25"/>
  <c r="U309" i="25"/>
  <c r="T309" i="25"/>
  <c r="S309" i="25"/>
  <c r="R309" i="25"/>
  <c r="Q309" i="25"/>
  <c r="L309" i="25"/>
  <c r="K309" i="25"/>
  <c r="J309" i="25"/>
  <c r="I309" i="25"/>
  <c r="H309" i="25"/>
  <c r="G309" i="25"/>
  <c r="F309" i="25"/>
  <c r="E309" i="25"/>
  <c r="D309" i="25"/>
  <c r="C309" i="25"/>
  <c r="B309" i="25"/>
  <c r="A309" i="25"/>
  <c r="AA308" i="25"/>
  <c r="Z308" i="25"/>
  <c r="Y308" i="25"/>
  <c r="X308" i="25"/>
  <c r="W308" i="25"/>
  <c r="P308" i="25" s="1"/>
  <c r="V308" i="25"/>
  <c r="U308" i="25"/>
  <c r="T308" i="25"/>
  <c r="S308" i="25"/>
  <c r="R308" i="25"/>
  <c r="Q308" i="25"/>
  <c r="L308" i="25"/>
  <c r="K308" i="25"/>
  <c r="J308" i="25"/>
  <c r="I308" i="25"/>
  <c r="H308" i="25"/>
  <c r="G308" i="25"/>
  <c r="F308" i="25"/>
  <c r="E308" i="25"/>
  <c r="D308" i="25"/>
  <c r="C308" i="25"/>
  <c r="B308" i="25"/>
  <c r="A308" i="25"/>
  <c r="AA307" i="25"/>
  <c r="Z307" i="25"/>
  <c r="Y307" i="25"/>
  <c r="X307" i="25"/>
  <c r="W307" i="25"/>
  <c r="O307" i="25" s="1"/>
  <c r="V307" i="25"/>
  <c r="U307" i="25"/>
  <c r="T307" i="25"/>
  <c r="S307" i="25"/>
  <c r="R307" i="25"/>
  <c r="Q307" i="25"/>
  <c r="L307" i="25"/>
  <c r="K307" i="25"/>
  <c r="J307" i="25"/>
  <c r="I307" i="25"/>
  <c r="H307" i="25"/>
  <c r="G307" i="25"/>
  <c r="F307" i="25"/>
  <c r="E307" i="25"/>
  <c r="D307" i="25"/>
  <c r="C307" i="25"/>
  <c r="B307" i="25"/>
  <c r="A307" i="25"/>
  <c r="AA306" i="25"/>
  <c r="Z306" i="25"/>
  <c r="Y306" i="25"/>
  <c r="X306" i="25"/>
  <c r="W306" i="25"/>
  <c r="N306" i="25" s="1"/>
  <c r="V306" i="25"/>
  <c r="U306" i="25"/>
  <c r="T306" i="25"/>
  <c r="S306" i="25"/>
  <c r="R306" i="25"/>
  <c r="Q306" i="25"/>
  <c r="L306" i="25"/>
  <c r="K306" i="25"/>
  <c r="J306" i="25"/>
  <c r="I306" i="25"/>
  <c r="H306" i="25"/>
  <c r="G306" i="25"/>
  <c r="F306" i="25"/>
  <c r="E306" i="25"/>
  <c r="D306" i="25"/>
  <c r="C306" i="25"/>
  <c r="B306" i="25"/>
  <c r="A306" i="25"/>
  <c r="AA305" i="25"/>
  <c r="Z305" i="25"/>
  <c r="Y305" i="25"/>
  <c r="X305" i="25"/>
  <c r="W305" i="25"/>
  <c r="P305" i="25" s="1"/>
  <c r="V305" i="25"/>
  <c r="U305" i="25"/>
  <c r="T305" i="25"/>
  <c r="S305" i="25"/>
  <c r="R305" i="25"/>
  <c r="Q305" i="25"/>
  <c r="L305" i="25"/>
  <c r="K305" i="25"/>
  <c r="J305" i="25"/>
  <c r="I305" i="25"/>
  <c r="H305" i="25"/>
  <c r="G305" i="25"/>
  <c r="F305" i="25"/>
  <c r="E305" i="25"/>
  <c r="D305" i="25"/>
  <c r="C305" i="25"/>
  <c r="B305" i="25"/>
  <c r="A305" i="25"/>
  <c r="AA304" i="25"/>
  <c r="Z304" i="25"/>
  <c r="Y304" i="25"/>
  <c r="X304" i="25"/>
  <c r="W304" i="25"/>
  <c r="P304" i="25" s="1"/>
  <c r="V304" i="25"/>
  <c r="U304" i="25"/>
  <c r="T304" i="25"/>
  <c r="S304" i="25"/>
  <c r="R304" i="25"/>
  <c r="Q304" i="25"/>
  <c r="L304" i="25"/>
  <c r="K304" i="25"/>
  <c r="J304" i="25"/>
  <c r="I304" i="25"/>
  <c r="H304" i="25"/>
  <c r="G304" i="25"/>
  <c r="F304" i="25"/>
  <c r="E304" i="25"/>
  <c r="D304" i="25"/>
  <c r="C304" i="25"/>
  <c r="B304" i="25"/>
  <c r="A304" i="25"/>
  <c r="AA303" i="25"/>
  <c r="Z303" i="25"/>
  <c r="Y303" i="25"/>
  <c r="X303" i="25"/>
  <c r="W303" i="25"/>
  <c r="N303" i="25" s="1"/>
  <c r="V303" i="25"/>
  <c r="U303" i="25"/>
  <c r="T303" i="25"/>
  <c r="S303" i="25"/>
  <c r="R303" i="25"/>
  <c r="Q303" i="25"/>
  <c r="L303" i="25"/>
  <c r="K303" i="25"/>
  <c r="J303" i="25"/>
  <c r="I303" i="25"/>
  <c r="H303" i="25"/>
  <c r="G303" i="25"/>
  <c r="F303" i="25"/>
  <c r="E303" i="25"/>
  <c r="D303" i="25"/>
  <c r="C303" i="25"/>
  <c r="B303" i="25"/>
  <c r="A303" i="25"/>
  <c r="AA302" i="25"/>
  <c r="Z302" i="25"/>
  <c r="Y302" i="25"/>
  <c r="X302" i="25"/>
  <c r="W302" i="25"/>
  <c r="N302" i="25" s="1"/>
  <c r="V302" i="25"/>
  <c r="U302" i="25"/>
  <c r="T302" i="25"/>
  <c r="S302" i="25"/>
  <c r="R302" i="25"/>
  <c r="Q302" i="25"/>
  <c r="L302" i="25"/>
  <c r="K302" i="25"/>
  <c r="J302" i="25"/>
  <c r="I302" i="25"/>
  <c r="H302" i="25"/>
  <c r="G302" i="25"/>
  <c r="F302" i="25"/>
  <c r="E302" i="25"/>
  <c r="D302" i="25"/>
  <c r="C302" i="25"/>
  <c r="B302" i="25"/>
  <c r="A302" i="25"/>
  <c r="AA301" i="25"/>
  <c r="Z301" i="25"/>
  <c r="Y301" i="25"/>
  <c r="X301" i="25"/>
  <c r="W301" i="25"/>
  <c r="V301" i="25"/>
  <c r="U301" i="25"/>
  <c r="T301" i="25"/>
  <c r="S301" i="25"/>
  <c r="R301" i="25"/>
  <c r="Q301" i="25"/>
  <c r="L301" i="25"/>
  <c r="K301" i="25"/>
  <c r="J301" i="25"/>
  <c r="I301" i="25"/>
  <c r="H301" i="25"/>
  <c r="G301" i="25"/>
  <c r="F301" i="25"/>
  <c r="E301" i="25"/>
  <c r="D301" i="25"/>
  <c r="C301" i="25"/>
  <c r="B301" i="25"/>
  <c r="A301" i="25"/>
  <c r="AA300" i="25"/>
  <c r="Z300" i="25"/>
  <c r="Y300" i="25"/>
  <c r="X300" i="25"/>
  <c r="W300" i="25"/>
  <c r="V300" i="25"/>
  <c r="U300" i="25"/>
  <c r="T300" i="25"/>
  <c r="S300" i="25"/>
  <c r="R300" i="25"/>
  <c r="Q300" i="25"/>
  <c r="L300" i="25"/>
  <c r="K300" i="25"/>
  <c r="J300" i="25"/>
  <c r="I300" i="25"/>
  <c r="H300" i="25"/>
  <c r="G300" i="25"/>
  <c r="F300" i="25"/>
  <c r="E300" i="25"/>
  <c r="D300" i="25"/>
  <c r="C300" i="25"/>
  <c r="B300" i="25"/>
  <c r="A300" i="25"/>
  <c r="AA299" i="25"/>
  <c r="Z299" i="25"/>
  <c r="Y299" i="25"/>
  <c r="X299" i="25"/>
  <c r="W299" i="25"/>
  <c r="V299" i="25"/>
  <c r="U299" i="25"/>
  <c r="T299" i="25"/>
  <c r="S299" i="25"/>
  <c r="R299" i="25"/>
  <c r="Q299" i="25"/>
  <c r="L299" i="25"/>
  <c r="K299" i="25"/>
  <c r="J299" i="25"/>
  <c r="I299" i="25"/>
  <c r="H299" i="25"/>
  <c r="G299" i="25"/>
  <c r="F299" i="25"/>
  <c r="AB299" i="25" s="1"/>
  <c r="E299" i="25"/>
  <c r="D299" i="25"/>
  <c r="C299" i="25"/>
  <c r="B299" i="25"/>
  <c r="A299" i="25"/>
  <c r="AA298" i="25"/>
  <c r="Z298" i="25"/>
  <c r="Y298" i="25"/>
  <c r="X298" i="25"/>
  <c r="W298" i="25"/>
  <c r="N298" i="25" s="1"/>
  <c r="V298" i="25"/>
  <c r="U298" i="25"/>
  <c r="T298" i="25"/>
  <c r="S298" i="25"/>
  <c r="R298" i="25"/>
  <c r="Q298" i="25"/>
  <c r="L298" i="25"/>
  <c r="K298" i="25"/>
  <c r="J298" i="25"/>
  <c r="I298" i="25"/>
  <c r="H298" i="25"/>
  <c r="G298" i="25"/>
  <c r="F298" i="25"/>
  <c r="E298" i="25"/>
  <c r="D298" i="25"/>
  <c r="C298" i="25"/>
  <c r="B298" i="25"/>
  <c r="A298" i="25"/>
  <c r="AA297" i="25"/>
  <c r="Z297" i="25"/>
  <c r="Y297" i="25"/>
  <c r="X297" i="25"/>
  <c r="W297" i="25"/>
  <c r="P297" i="25" s="1"/>
  <c r="V297" i="25"/>
  <c r="U297" i="25"/>
  <c r="T297" i="25"/>
  <c r="S297" i="25"/>
  <c r="R297" i="25"/>
  <c r="Q297" i="25"/>
  <c r="L297" i="25"/>
  <c r="K297" i="25"/>
  <c r="J297" i="25"/>
  <c r="I297" i="25"/>
  <c r="H297" i="25"/>
  <c r="G297" i="25"/>
  <c r="F297" i="25"/>
  <c r="E297" i="25"/>
  <c r="D297" i="25"/>
  <c r="C297" i="25"/>
  <c r="B297" i="25"/>
  <c r="A297" i="25"/>
  <c r="AA296" i="25"/>
  <c r="Z296" i="25"/>
  <c r="Y296" i="25"/>
  <c r="X296" i="25"/>
  <c r="W296" i="25"/>
  <c r="P296" i="25" s="1"/>
  <c r="V296" i="25"/>
  <c r="U296" i="25"/>
  <c r="T296" i="25"/>
  <c r="S296" i="25"/>
  <c r="R296" i="25"/>
  <c r="Q296" i="25"/>
  <c r="L296" i="25"/>
  <c r="K296" i="25"/>
  <c r="J296" i="25"/>
  <c r="I296" i="25"/>
  <c r="H296" i="25"/>
  <c r="G296" i="25"/>
  <c r="F296" i="25"/>
  <c r="E296" i="25"/>
  <c r="D296" i="25"/>
  <c r="C296" i="25"/>
  <c r="B296" i="25"/>
  <c r="A296" i="25"/>
  <c r="AA295" i="25"/>
  <c r="Z295" i="25"/>
  <c r="Y295" i="25"/>
  <c r="X295" i="25"/>
  <c r="W295" i="25"/>
  <c r="N295" i="25" s="1"/>
  <c r="V295" i="25"/>
  <c r="U295" i="25"/>
  <c r="T295" i="25"/>
  <c r="S295" i="25"/>
  <c r="R295" i="25"/>
  <c r="Q295" i="25"/>
  <c r="L295" i="25"/>
  <c r="K295" i="25"/>
  <c r="J295" i="25"/>
  <c r="I295" i="25"/>
  <c r="H295" i="25"/>
  <c r="G295" i="25"/>
  <c r="F295" i="25"/>
  <c r="E295" i="25"/>
  <c r="D295" i="25"/>
  <c r="C295" i="25"/>
  <c r="B295" i="25"/>
  <c r="A295" i="25"/>
  <c r="AA294" i="25"/>
  <c r="Z294" i="25"/>
  <c r="Y294" i="25"/>
  <c r="X294" i="25"/>
  <c r="W294" i="25"/>
  <c r="P294" i="25" s="1"/>
  <c r="V294" i="25"/>
  <c r="U294" i="25"/>
  <c r="T294" i="25"/>
  <c r="S294" i="25"/>
  <c r="R294" i="25"/>
  <c r="Q294" i="25"/>
  <c r="L294" i="25"/>
  <c r="K294" i="25"/>
  <c r="J294" i="25"/>
  <c r="I294" i="25"/>
  <c r="H294" i="25"/>
  <c r="G294" i="25"/>
  <c r="F294" i="25"/>
  <c r="E294" i="25"/>
  <c r="D294" i="25"/>
  <c r="C294" i="25"/>
  <c r="B294" i="25"/>
  <c r="A294" i="25"/>
  <c r="AA293" i="25"/>
  <c r="Z293" i="25"/>
  <c r="Y293" i="25"/>
  <c r="X293" i="25"/>
  <c r="W293" i="25"/>
  <c r="V293" i="25"/>
  <c r="U293" i="25"/>
  <c r="T293" i="25"/>
  <c r="S293" i="25"/>
  <c r="R293" i="25"/>
  <c r="Q293" i="25"/>
  <c r="L293" i="25"/>
  <c r="K293" i="25"/>
  <c r="J293" i="25"/>
  <c r="I293" i="25"/>
  <c r="H293" i="25"/>
  <c r="G293" i="25"/>
  <c r="F293" i="25"/>
  <c r="E293" i="25"/>
  <c r="D293" i="25"/>
  <c r="C293" i="25"/>
  <c r="B293" i="25"/>
  <c r="A293" i="25"/>
  <c r="AA292" i="25"/>
  <c r="Z292" i="25"/>
  <c r="Y292" i="25"/>
  <c r="X292" i="25"/>
  <c r="W292" i="25"/>
  <c r="P292" i="25" s="1"/>
  <c r="V292" i="25"/>
  <c r="U292" i="25"/>
  <c r="T292" i="25"/>
  <c r="S292" i="25"/>
  <c r="R292" i="25"/>
  <c r="Q292" i="25"/>
  <c r="L292" i="25"/>
  <c r="K292" i="25"/>
  <c r="J292" i="25"/>
  <c r="I292" i="25"/>
  <c r="H292" i="25"/>
  <c r="G292" i="25"/>
  <c r="F292" i="25"/>
  <c r="E292" i="25"/>
  <c r="D292" i="25"/>
  <c r="C292" i="25"/>
  <c r="B292" i="25"/>
  <c r="A292" i="25"/>
  <c r="AA291" i="25"/>
  <c r="Z291" i="25"/>
  <c r="Y291" i="25"/>
  <c r="X291" i="25"/>
  <c r="W291" i="25"/>
  <c r="O291" i="25" s="1"/>
  <c r="V291" i="25"/>
  <c r="U291" i="25"/>
  <c r="T291" i="25"/>
  <c r="S291" i="25"/>
  <c r="R291" i="25"/>
  <c r="Q291" i="25"/>
  <c r="L291" i="25"/>
  <c r="K291" i="25"/>
  <c r="J291" i="25"/>
  <c r="I291" i="25"/>
  <c r="H291" i="25"/>
  <c r="G291" i="25"/>
  <c r="F291" i="25"/>
  <c r="AB291" i="25" s="1"/>
  <c r="E291" i="25"/>
  <c r="D291" i="25"/>
  <c r="C291" i="25"/>
  <c r="B291" i="25"/>
  <c r="A291" i="25"/>
  <c r="AA290" i="25"/>
  <c r="Z290" i="25"/>
  <c r="Y290" i="25"/>
  <c r="X290" i="25"/>
  <c r="W290" i="25"/>
  <c r="N290" i="25" s="1"/>
  <c r="V290" i="25"/>
  <c r="U290" i="25"/>
  <c r="T290" i="25"/>
  <c r="S290" i="25"/>
  <c r="R290" i="25"/>
  <c r="Q290" i="25"/>
  <c r="L290" i="25"/>
  <c r="K290" i="25"/>
  <c r="J290" i="25"/>
  <c r="I290" i="25"/>
  <c r="H290" i="25"/>
  <c r="G290" i="25"/>
  <c r="F290" i="25"/>
  <c r="E290" i="25"/>
  <c r="D290" i="25"/>
  <c r="C290" i="25"/>
  <c r="B290" i="25"/>
  <c r="A290" i="25"/>
  <c r="AA289" i="25"/>
  <c r="Z289" i="25"/>
  <c r="Y289" i="25"/>
  <c r="X289" i="25"/>
  <c r="W289" i="25"/>
  <c r="P289" i="25" s="1"/>
  <c r="V289" i="25"/>
  <c r="U289" i="25"/>
  <c r="T289" i="25"/>
  <c r="S289" i="25"/>
  <c r="R289" i="25"/>
  <c r="Q289" i="25"/>
  <c r="L289" i="25"/>
  <c r="K289" i="25"/>
  <c r="J289" i="25"/>
  <c r="I289" i="25"/>
  <c r="H289" i="25"/>
  <c r="G289" i="25"/>
  <c r="F289" i="25"/>
  <c r="E289" i="25"/>
  <c r="D289" i="25"/>
  <c r="C289" i="25"/>
  <c r="B289" i="25"/>
  <c r="A289" i="25"/>
  <c r="AA288" i="25"/>
  <c r="Z288" i="25"/>
  <c r="Y288" i="25"/>
  <c r="X288" i="25"/>
  <c r="W288" i="25"/>
  <c r="V288" i="25"/>
  <c r="U288" i="25"/>
  <c r="T288" i="25"/>
  <c r="S288" i="25"/>
  <c r="R288" i="25"/>
  <c r="Q288" i="25"/>
  <c r="L288" i="25"/>
  <c r="K288" i="25"/>
  <c r="J288" i="25"/>
  <c r="I288" i="25"/>
  <c r="H288" i="25"/>
  <c r="G288" i="25"/>
  <c r="F288" i="25"/>
  <c r="E288" i="25"/>
  <c r="D288" i="25"/>
  <c r="C288" i="25"/>
  <c r="B288" i="25"/>
  <c r="A288" i="25"/>
  <c r="AA287" i="25"/>
  <c r="Z287" i="25"/>
  <c r="Y287" i="25"/>
  <c r="X287" i="25"/>
  <c r="W287" i="25"/>
  <c r="N287" i="25" s="1"/>
  <c r="V287" i="25"/>
  <c r="U287" i="25"/>
  <c r="T287" i="25"/>
  <c r="S287" i="25"/>
  <c r="R287" i="25"/>
  <c r="Q287" i="25"/>
  <c r="L287" i="25"/>
  <c r="K287" i="25"/>
  <c r="J287" i="25"/>
  <c r="I287" i="25"/>
  <c r="H287" i="25"/>
  <c r="G287" i="25"/>
  <c r="F287" i="25"/>
  <c r="E287" i="25"/>
  <c r="D287" i="25"/>
  <c r="C287" i="25"/>
  <c r="B287" i="25"/>
  <c r="A287" i="25"/>
  <c r="AA286" i="25"/>
  <c r="Z286" i="25"/>
  <c r="Y286" i="25"/>
  <c r="X286" i="25"/>
  <c r="W286" i="25"/>
  <c r="V286" i="25"/>
  <c r="U286" i="25"/>
  <c r="T286" i="25"/>
  <c r="S286" i="25"/>
  <c r="R286" i="25"/>
  <c r="Q286" i="25"/>
  <c r="L286" i="25"/>
  <c r="K286" i="25"/>
  <c r="J286" i="25"/>
  <c r="I286" i="25"/>
  <c r="H286" i="25"/>
  <c r="G286" i="25"/>
  <c r="F286" i="25"/>
  <c r="E286" i="25"/>
  <c r="D286" i="25"/>
  <c r="C286" i="25"/>
  <c r="B286" i="25"/>
  <c r="A286" i="25"/>
  <c r="AA285" i="25"/>
  <c r="Z285" i="25"/>
  <c r="Y285" i="25"/>
  <c r="X285" i="25"/>
  <c r="W285" i="25"/>
  <c r="O285" i="25" s="1"/>
  <c r="V285" i="25"/>
  <c r="U285" i="25"/>
  <c r="T285" i="25"/>
  <c r="S285" i="25"/>
  <c r="R285" i="25"/>
  <c r="Q285" i="25"/>
  <c r="L285" i="25"/>
  <c r="K285" i="25"/>
  <c r="J285" i="25"/>
  <c r="I285" i="25"/>
  <c r="H285" i="25"/>
  <c r="G285" i="25"/>
  <c r="F285" i="25"/>
  <c r="E285" i="25"/>
  <c r="D285" i="25"/>
  <c r="C285" i="25"/>
  <c r="B285" i="25"/>
  <c r="A285" i="25"/>
  <c r="AA284" i="25"/>
  <c r="Z284" i="25"/>
  <c r="Y284" i="25"/>
  <c r="X284" i="25"/>
  <c r="W284" i="25"/>
  <c r="P284" i="25" s="1"/>
  <c r="V284" i="25"/>
  <c r="U284" i="25"/>
  <c r="T284" i="25"/>
  <c r="S284" i="25"/>
  <c r="R284" i="25"/>
  <c r="Q284" i="25"/>
  <c r="L284" i="25"/>
  <c r="K284" i="25"/>
  <c r="J284" i="25"/>
  <c r="I284" i="25"/>
  <c r="H284" i="25"/>
  <c r="G284" i="25"/>
  <c r="F284" i="25"/>
  <c r="E284" i="25"/>
  <c r="D284" i="25"/>
  <c r="C284" i="25"/>
  <c r="B284" i="25"/>
  <c r="A284" i="25"/>
  <c r="AA283" i="25"/>
  <c r="Z283" i="25"/>
  <c r="Y283" i="25"/>
  <c r="X283" i="25"/>
  <c r="W283" i="25"/>
  <c r="O283" i="25" s="1"/>
  <c r="V283" i="25"/>
  <c r="U283" i="25"/>
  <c r="T283" i="25"/>
  <c r="S283" i="25"/>
  <c r="R283" i="25"/>
  <c r="Q283" i="25"/>
  <c r="L283" i="25"/>
  <c r="K283" i="25"/>
  <c r="J283" i="25"/>
  <c r="I283" i="25"/>
  <c r="H283" i="25"/>
  <c r="G283" i="25"/>
  <c r="F283" i="25"/>
  <c r="AB283" i="25" s="1"/>
  <c r="E283" i="25"/>
  <c r="D283" i="25"/>
  <c r="C283" i="25"/>
  <c r="B283" i="25"/>
  <c r="A283" i="25"/>
  <c r="AA282" i="25"/>
  <c r="Z282" i="25"/>
  <c r="Y282" i="25"/>
  <c r="X282" i="25"/>
  <c r="W282" i="25"/>
  <c r="N282" i="25" s="1"/>
  <c r="V282" i="25"/>
  <c r="U282" i="25"/>
  <c r="T282" i="25"/>
  <c r="S282" i="25"/>
  <c r="R282" i="25"/>
  <c r="Q282" i="25"/>
  <c r="L282" i="25"/>
  <c r="K282" i="25"/>
  <c r="J282" i="25"/>
  <c r="I282" i="25"/>
  <c r="H282" i="25"/>
  <c r="G282" i="25"/>
  <c r="F282" i="25"/>
  <c r="E282" i="25"/>
  <c r="D282" i="25"/>
  <c r="C282" i="25"/>
  <c r="B282" i="25"/>
  <c r="A282" i="25"/>
  <c r="AA281" i="25"/>
  <c r="Z281" i="25"/>
  <c r="Y281" i="25"/>
  <c r="X281" i="25"/>
  <c r="W281" i="25"/>
  <c r="P281" i="25" s="1"/>
  <c r="V281" i="25"/>
  <c r="U281" i="25"/>
  <c r="T281" i="25"/>
  <c r="S281" i="25"/>
  <c r="R281" i="25"/>
  <c r="Q281" i="25"/>
  <c r="L281" i="25"/>
  <c r="K281" i="25"/>
  <c r="J281" i="25"/>
  <c r="I281" i="25"/>
  <c r="H281" i="25"/>
  <c r="G281" i="25"/>
  <c r="F281" i="25"/>
  <c r="E281" i="25"/>
  <c r="D281" i="25"/>
  <c r="C281" i="25"/>
  <c r="B281" i="25"/>
  <c r="A281" i="25"/>
  <c r="AA280" i="25"/>
  <c r="Z280" i="25"/>
  <c r="Y280" i="25"/>
  <c r="X280" i="25"/>
  <c r="W280" i="25"/>
  <c r="P280" i="25" s="1"/>
  <c r="V280" i="25"/>
  <c r="U280" i="25"/>
  <c r="T280" i="25"/>
  <c r="S280" i="25"/>
  <c r="R280" i="25"/>
  <c r="Q280" i="25"/>
  <c r="L280" i="25"/>
  <c r="K280" i="25"/>
  <c r="J280" i="25"/>
  <c r="I280" i="25"/>
  <c r="H280" i="25"/>
  <c r="G280" i="25"/>
  <c r="F280" i="25"/>
  <c r="E280" i="25"/>
  <c r="D280" i="25"/>
  <c r="C280" i="25"/>
  <c r="B280" i="25"/>
  <c r="A280" i="25"/>
  <c r="AA279" i="25"/>
  <c r="Z279" i="25"/>
  <c r="Y279" i="25"/>
  <c r="X279" i="25"/>
  <c r="W279" i="25"/>
  <c r="N279" i="25" s="1"/>
  <c r="V279" i="25"/>
  <c r="U279" i="25"/>
  <c r="T279" i="25"/>
  <c r="S279" i="25"/>
  <c r="R279" i="25"/>
  <c r="Q279" i="25"/>
  <c r="L279" i="25"/>
  <c r="K279" i="25"/>
  <c r="J279" i="25"/>
  <c r="I279" i="25"/>
  <c r="H279" i="25"/>
  <c r="G279" i="25"/>
  <c r="F279" i="25"/>
  <c r="E279" i="25"/>
  <c r="D279" i="25"/>
  <c r="C279" i="25"/>
  <c r="B279" i="25"/>
  <c r="A279" i="25"/>
  <c r="AA278" i="25"/>
  <c r="Z278" i="25"/>
  <c r="Y278" i="25"/>
  <c r="X278" i="25"/>
  <c r="W278" i="25"/>
  <c r="P278" i="25" s="1"/>
  <c r="V278" i="25"/>
  <c r="U278" i="25"/>
  <c r="T278" i="25"/>
  <c r="S278" i="25"/>
  <c r="R278" i="25"/>
  <c r="Q278" i="25"/>
  <c r="L278" i="25"/>
  <c r="K278" i="25"/>
  <c r="J278" i="25"/>
  <c r="I278" i="25"/>
  <c r="H278" i="25"/>
  <c r="G278" i="25"/>
  <c r="F278" i="25"/>
  <c r="E278" i="25"/>
  <c r="D278" i="25"/>
  <c r="C278" i="25"/>
  <c r="B278" i="25"/>
  <c r="A278" i="25"/>
  <c r="AA277" i="25"/>
  <c r="Z277" i="25"/>
  <c r="Y277" i="25"/>
  <c r="X277" i="25"/>
  <c r="W277" i="25"/>
  <c r="O277" i="25" s="1"/>
  <c r="V277" i="25"/>
  <c r="U277" i="25"/>
  <c r="T277" i="25"/>
  <c r="S277" i="25"/>
  <c r="R277" i="25"/>
  <c r="Q277" i="25"/>
  <c r="L277" i="25"/>
  <c r="K277" i="25"/>
  <c r="J277" i="25"/>
  <c r="I277" i="25"/>
  <c r="H277" i="25"/>
  <c r="G277" i="25"/>
  <c r="F277" i="25"/>
  <c r="E277" i="25"/>
  <c r="D277" i="25"/>
  <c r="C277" i="25"/>
  <c r="B277" i="25"/>
  <c r="A277" i="25"/>
  <c r="AA276" i="25"/>
  <c r="Z276" i="25"/>
  <c r="Y276" i="25"/>
  <c r="X276" i="25"/>
  <c r="W276" i="25"/>
  <c r="P276" i="25" s="1"/>
  <c r="V276" i="25"/>
  <c r="U276" i="25"/>
  <c r="T276" i="25"/>
  <c r="S276" i="25"/>
  <c r="R276" i="25"/>
  <c r="Q276" i="25"/>
  <c r="L276" i="25"/>
  <c r="K276" i="25"/>
  <c r="J276" i="25"/>
  <c r="I276" i="25"/>
  <c r="H276" i="25"/>
  <c r="G276" i="25"/>
  <c r="F276" i="25"/>
  <c r="E276" i="25"/>
  <c r="D276" i="25"/>
  <c r="C276" i="25"/>
  <c r="B276" i="25"/>
  <c r="A276" i="25"/>
  <c r="AA275" i="25"/>
  <c r="Z275" i="25"/>
  <c r="Y275" i="25"/>
  <c r="X275" i="25"/>
  <c r="W275" i="25"/>
  <c r="O275" i="25" s="1"/>
  <c r="V275" i="25"/>
  <c r="U275" i="25"/>
  <c r="T275" i="25"/>
  <c r="S275" i="25"/>
  <c r="R275" i="25"/>
  <c r="Q275" i="25"/>
  <c r="L275" i="25"/>
  <c r="K275" i="25"/>
  <c r="J275" i="25"/>
  <c r="I275" i="25"/>
  <c r="H275" i="25"/>
  <c r="G275" i="25"/>
  <c r="F275" i="25"/>
  <c r="E275" i="25"/>
  <c r="D275" i="25"/>
  <c r="C275" i="25"/>
  <c r="B275" i="25"/>
  <c r="A275" i="25"/>
  <c r="AA274" i="25"/>
  <c r="Z274" i="25"/>
  <c r="Y274" i="25"/>
  <c r="X274" i="25"/>
  <c r="W274" i="25"/>
  <c r="V274" i="25"/>
  <c r="U274" i="25"/>
  <c r="T274" i="25"/>
  <c r="S274" i="25"/>
  <c r="R274" i="25"/>
  <c r="Q274" i="25"/>
  <c r="L274" i="25"/>
  <c r="K274" i="25"/>
  <c r="J274" i="25"/>
  <c r="I274" i="25"/>
  <c r="H274" i="25"/>
  <c r="G274" i="25"/>
  <c r="F274" i="25"/>
  <c r="E274" i="25"/>
  <c r="D274" i="25"/>
  <c r="C274" i="25"/>
  <c r="B274" i="25"/>
  <c r="A274" i="25"/>
  <c r="AA273" i="25"/>
  <c r="Z273" i="25"/>
  <c r="Y273" i="25"/>
  <c r="X273" i="25"/>
  <c r="W273" i="25"/>
  <c r="P273" i="25" s="1"/>
  <c r="V273" i="25"/>
  <c r="U273" i="25"/>
  <c r="T273" i="25"/>
  <c r="S273" i="25"/>
  <c r="R273" i="25"/>
  <c r="Q273" i="25"/>
  <c r="L273" i="25"/>
  <c r="K273" i="25"/>
  <c r="J273" i="25"/>
  <c r="I273" i="25"/>
  <c r="H273" i="25"/>
  <c r="G273" i="25"/>
  <c r="F273" i="25"/>
  <c r="E273" i="25"/>
  <c r="D273" i="25"/>
  <c r="C273" i="25"/>
  <c r="B273" i="25"/>
  <c r="A273" i="25"/>
  <c r="AA272" i="25"/>
  <c r="Z272" i="25"/>
  <c r="Y272" i="25"/>
  <c r="X272" i="25"/>
  <c r="W272" i="25"/>
  <c r="N272" i="25" s="1"/>
  <c r="V272" i="25"/>
  <c r="U272" i="25"/>
  <c r="T272" i="25"/>
  <c r="S272" i="25"/>
  <c r="R272" i="25"/>
  <c r="Q272" i="25"/>
  <c r="L272" i="25"/>
  <c r="K272" i="25"/>
  <c r="J272" i="25"/>
  <c r="I272" i="25"/>
  <c r="H272" i="25"/>
  <c r="G272" i="25"/>
  <c r="F272" i="25"/>
  <c r="E272" i="25"/>
  <c r="D272" i="25"/>
  <c r="C272" i="25"/>
  <c r="B272" i="25"/>
  <c r="A272" i="25"/>
  <c r="AA271" i="25"/>
  <c r="Z271" i="25"/>
  <c r="Y271" i="25"/>
  <c r="X271" i="25"/>
  <c r="W271" i="25"/>
  <c r="P271" i="25" s="1"/>
  <c r="V271" i="25"/>
  <c r="U271" i="25"/>
  <c r="T271" i="25"/>
  <c r="S271" i="25"/>
  <c r="R271" i="25"/>
  <c r="Q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AA270" i="25"/>
  <c r="Z270" i="25"/>
  <c r="Y270" i="25"/>
  <c r="X270" i="25"/>
  <c r="W270" i="25"/>
  <c r="P270" i="25" s="1"/>
  <c r="V270" i="25"/>
  <c r="U270" i="25"/>
  <c r="T270" i="25"/>
  <c r="S270" i="25"/>
  <c r="R270" i="25"/>
  <c r="Q270" i="25"/>
  <c r="L270" i="25"/>
  <c r="K270" i="25"/>
  <c r="J270" i="25"/>
  <c r="I270" i="25"/>
  <c r="H270" i="25"/>
  <c r="G270" i="25"/>
  <c r="F270" i="25"/>
  <c r="E270" i="25"/>
  <c r="D270" i="25"/>
  <c r="C270" i="25"/>
  <c r="B270" i="25"/>
  <c r="A270" i="25"/>
  <c r="AA269" i="25"/>
  <c r="Z269" i="25"/>
  <c r="Y269" i="25"/>
  <c r="X269" i="25"/>
  <c r="W269" i="25"/>
  <c r="O269" i="25" s="1"/>
  <c r="V269" i="25"/>
  <c r="U269" i="25"/>
  <c r="T269" i="25"/>
  <c r="S269" i="25"/>
  <c r="R269" i="25"/>
  <c r="Q269" i="25"/>
  <c r="L269" i="25"/>
  <c r="K269" i="25"/>
  <c r="J269" i="25"/>
  <c r="I269" i="25"/>
  <c r="H269" i="25"/>
  <c r="G269" i="25"/>
  <c r="F269" i="25"/>
  <c r="E269" i="25"/>
  <c r="D269" i="25"/>
  <c r="C269" i="25"/>
  <c r="B269" i="25"/>
  <c r="A269" i="25"/>
  <c r="AA268" i="25"/>
  <c r="Z268" i="25"/>
  <c r="Y268" i="25"/>
  <c r="X268" i="25"/>
  <c r="W268" i="25"/>
  <c r="O268" i="25" s="1"/>
  <c r="V268" i="25"/>
  <c r="U268" i="25"/>
  <c r="T268" i="25"/>
  <c r="S268" i="25"/>
  <c r="R268" i="25"/>
  <c r="Q268" i="25"/>
  <c r="L268" i="25"/>
  <c r="K268" i="25"/>
  <c r="J268" i="25"/>
  <c r="I268" i="25"/>
  <c r="H268" i="25"/>
  <c r="G268" i="25"/>
  <c r="F268" i="25"/>
  <c r="E268" i="25"/>
  <c r="D268" i="25"/>
  <c r="C268" i="25"/>
  <c r="B268" i="25"/>
  <c r="A268" i="25"/>
  <c r="AA267" i="25"/>
  <c r="Z267" i="25"/>
  <c r="Y267" i="25"/>
  <c r="X267" i="25"/>
  <c r="W267" i="25"/>
  <c r="V267" i="25"/>
  <c r="U267" i="25"/>
  <c r="T267" i="25"/>
  <c r="S267" i="25"/>
  <c r="R267" i="25"/>
  <c r="Q267" i="25"/>
  <c r="L267" i="25"/>
  <c r="K267" i="25"/>
  <c r="J267" i="25"/>
  <c r="I267" i="25"/>
  <c r="H267" i="25"/>
  <c r="G267" i="25"/>
  <c r="F267" i="25"/>
  <c r="AB267" i="25" s="1"/>
  <c r="E267" i="25"/>
  <c r="D267" i="25"/>
  <c r="C267" i="25"/>
  <c r="B267" i="25"/>
  <c r="A267" i="25"/>
  <c r="AA266" i="25"/>
  <c r="Z266" i="25"/>
  <c r="Y266" i="25"/>
  <c r="X266" i="25"/>
  <c r="W266" i="25"/>
  <c r="N266" i="25" s="1"/>
  <c r="V266" i="25"/>
  <c r="U266" i="25"/>
  <c r="T266" i="25"/>
  <c r="S266" i="25"/>
  <c r="R266" i="25"/>
  <c r="Q266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AA265" i="25"/>
  <c r="Z265" i="25"/>
  <c r="Y265" i="25"/>
  <c r="X265" i="25"/>
  <c r="W265" i="25"/>
  <c r="V265" i="25"/>
  <c r="U265" i="25"/>
  <c r="T265" i="25"/>
  <c r="S265" i="25"/>
  <c r="R265" i="25"/>
  <c r="Q265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AA264" i="25"/>
  <c r="Z264" i="25"/>
  <c r="Y264" i="25"/>
  <c r="X264" i="25"/>
  <c r="W264" i="25"/>
  <c r="V264" i="25"/>
  <c r="U264" i="25"/>
  <c r="T264" i="25"/>
  <c r="S264" i="25"/>
  <c r="R264" i="25"/>
  <c r="Q264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AA263" i="25"/>
  <c r="Z263" i="25"/>
  <c r="Y263" i="25"/>
  <c r="X263" i="25"/>
  <c r="W263" i="25"/>
  <c r="N263" i="25" s="1"/>
  <c r="V263" i="25"/>
  <c r="U263" i="25"/>
  <c r="T263" i="25"/>
  <c r="S263" i="25"/>
  <c r="R263" i="25"/>
  <c r="Q263" i="25"/>
  <c r="L263" i="25"/>
  <c r="K263" i="25"/>
  <c r="J263" i="25"/>
  <c r="I263" i="25"/>
  <c r="H263" i="25"/>
  <c r="G263" i="25"/>
  <c r="F263" i="25"/>
  <c r="E263" i="25"/>
  <c r="D263" i="25"/>
  <c r="C263" i="25"/>
  <c r="B263" i="25"/>
  <c r="A263" i="25"/>
  <c r="AA262" i="25"/>
  <c r="Z262" i="25"/>
  <c r="Y262" i="25"/>
  <c r="X262" i="25"/>
  <c r="W262" i="25"/>
  <c r="P262" i="25" s="1"/>
  <c r="V262" i="25"/>
  <c r="U262" i="25"/>
  <c r="T262" i="25"/>
  <c r="S262" i="25"/>
  <c r="R262" i="25"/>
  <c r="Q262" i="25"/>
  <c r="L262" i="25"/>
  <c r="K262" i="25"/>
  <c r="J262" i="25"/>
  <c r="I262" i="25"/>
  <c r="H262" i="25"/>
  <c r="G262" i="25"/>
  <c r="F262" i="25"/>
  <c r="E262" i="25"/>
  <c r="D262" i="25"/>
  <c r="C262" i="25"/>
  <c r="B262" i="25"/>
  <c r="A262" i="25"/>
  <c r="AA261" i="25"/>
  <c r="Z261" i="25"/>
  <c r="Y261" i="25"/>
  <c r="X261" i="25"/>
  <c r="W261" i="25"/>
  <c r="V261" i="25"/>
  <c r="U261" i="25"/>
  <c r="T261" i="25"/>
  <c r="S261" i="25"/>
  <c r="R261" i="25"/>
  <c r="Q261" i="25"/>
  <c r="L261" i="25"/>
  <c r="K261" i="25"/>
  <c r="J261" i="25"/>
  <c r="I261" i="25"/>
  <c r="H261" i="25"/>
  <c r="G261" i="25"/>
  <c r="F261" i="25"/>
  <c r="E261" i="25"/>
  <c r="D261" i="25"/>
  <c r="C261" i="25"/>
  <c r="B261" i="25"/>
  <c r="A261" i="25"/>
  <c r="AA260" i="25"/>
  <c r="Z260" i="25"/>
  <c r="Y260" i="25"/>
  <c r="X260" i="25"/>
  <c r="W260" i="25"/>
  <c r="V260" i="25"/>
  <c r="U260" i="25"/>
  <c r="T260" i="25"/>
  <c r="S260" i="25"/>
  <c r="R260" i="25"/>
  <c r="Q260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AA259" i="25"/>
  <c r="Z259" i="25"/>
  <c r="Y259" i="25"/>
  <c r="X259" i="25"/>
  <c r="W259" i="25"/>
  <c r="O259" i="25" s="1"/>
  <c r="V259" i="25"/>
  <c r="U259" i="25"/>
  <c r="T259" i="25"/>
  <c r="S259" i="25"/>
  <c r="R259" i="25"/>
  <c r="Q259" i="25"/>
  <c r="L259" i="25"/>
  <c r="K259" i="25"/>
  <c r="J259" i="25"/>
  <c r="I259" i="25"/>
  <c r="H259" i="25"/>
  <c r="G259" i="25"/>
  <c r="F259" i="25"/>
  <c r="AB259" i="25" s="1"/>
  <c r="E259" i="25"/>
  <c r="D259" i="25"/>
  <c r="C259" i="25"/>
  <c r="B259" i="25"/>
  <c r="A259" i="25"/>
  <c r="AA258" i="25"/>
  <c r="Z258" i="25"/>
  <c r="Y258" i="25"/>
  <c r="X258" i="25"/>
  <c r="W258" i="25"/>
  <c r="O258" i="25" s="1"/>
  <c r="V258" i="25"/>
  <c r="U258" i="25"/>
  <c r="T258" i="25"/>
  <c r="S258" i="25"/>
  <c r="R258" i="25"/>
  <c r="Q258" i="25"/>
  <c r="L258" i="25"/>
  <c r="K258" i="25"/>
  <c r="J258" i="25"/>
  <c r="I258" i="25"/>
  <c r="H258" i="25"/>
  <c r="G258" i="25"/>
  <c r="F258" i="25"/>
  <c r="E258" i="25"/>
  <c r="D258" i="25"/>
  <c r="C258" i="25"/>
  <c r="B258" i="25"/>
  <c r="A258" i="25"/>
  <c r="AA257" i="25"/>
  <c r="Z257" i="25"/>
  <c r="Y257" i="25"/>
  <c r="X257" i="25"/>
  <c r="W257" i="25"/>
  <c r="P257" i="25" s="1"/>
  <c r="V257" i="25"/>
  <c r="U257" i="25"/>
  <c r="T257" i="25"/>
  <c r="S257" i="25"/>
  <c r="R257" i="25"/>
  <c r="Q257" i="25"/>
  <c r="L257" i="25"/>
  <c r="K257" i="25"/>
  <c r="J257" i="25"/>
  <c r="I257" i="25"/>
  <c r="H257" i="25"/>
  <c r="G257" i="25"/>
  <c r="F257" i="25"/>
  <c r="E257" i="25"/>
  <c r="D257" i="25"/>
  <c r="C257" i="25"/>
  <c r="B257" i="25"/>
  <c r="A257" i="25"/>
  <c r="AA256" i="25"/>
  <c r="Z256" i="25"/>
  <c r="Y256" i="25"/>
  <c r="X256" i="25"/>
  <c r="W256" i="25"/>
  <c r="N256" i="25" s="1"/>
  <c r="V256" i="25"/>
  <c r="U256" i="25"/>
  <c r="T256" i="25"/>
  <c r="S256" i="25"/>
  <c r="R256" i="25"/>
  <c r="Q256" i="25"/>
  <c r="L256" i="25"/>
  <c r="K256" i="25"/>
  <c r="J256" i="25"/>
  <c r="I256" i="25"/>
  <c r="H256" i="25"/>
  <c r="G256" i="25"/>
  <c r="F256" i="25"/>
  <c r="E256" i="25"/>
  <c r="D256" i="25"/>
  <c r="C256" i="25"/>
  <c r="B256" i="25"/>
  <c r="A256" i="25"/>
  <c r="AA255" i="25"/>
  <c r="Z255" i="25"/>
  <c r="Y255" i="25"/>
  <c r="X255" i="25"/>
  <c r="W255" i="25"/>
  <c r="P255" i="25" s="1"/>
  <c r="V255" i="25"/>
  <c r="U255" i="25"/>
  <c r="T255" i="25"/>
  <c r="S255" i="25"/>
  <c r="R255" i="25"/>
  <c r="Q255" i="25"/>
  <c r="L255" i="25"/>
  <c r="K255" i="25"/>
  <c r="J255" i="25"/>
  <c r="I255" i="25"/>
  <c r="H255" i="25"/>
  <c r="G255" i="25"/>
  <c r="F255" i="25"/>
  <c r="E255" i="25"/>
  <c r="D255" i="25"/>
  <c r="C255" i="25"/>
  <c r="B255" i="25"/>
  <c r="A255" i="25"/>
  <c r="AA254" i="25"/>
  <c r="Z254" i="25"/>
  <c r="Y254" i="25"/>
  <c r="X254" i="25"/>
  <c r="W254" i="25"/>
  <c r="P254" i="25" s="1"/>
  <c r="V254" i="25"/>
  <c r="U254" i="25"/>
  <c r="T254" i="25"/>
  <c r="S254" i="25"/>
  <c r="R254" i="25"/>
  <c r="Q254" i="25"/>
  <c r="L254" i="25"/>
  <c r="K254" i="25"/>
  <c r="J254" i="25"/>
  <c r="I254" i="25"/>
  <c r="H254" i="25"/>
  <c r="G254" i="25"/>
  <c r="F254" i="25"/>
  <c r="E254" i="25"/>
  <c r="D254" i="25"/>
  <c r="C254" i="25"/>
  <c r="B254" i="25"/>
  <c r="A254" i="25"/>
  <c r="AA253" i="25"/>
  <c r="Z253" i="25"/>
  <c r="Y253" i="25"/>
  <c r="X253" i="25"/>
  <c r="W253" i="25"/>
  <c r="V253" i="25"/>
  <c r="U253" i="25"/>
  <c r="T253" i="25"/>
  <c r="S253" i="25"/>
  <c r="R253" i="25"/>
  <c r="Q253" i="25"/>
  <c r="L253" i="25"/>
  <c r="K253" i="25"/>
  <c r="J253" i="25"/>
  <c r="I253" i="25"/>
  <c r="H253" i="25"/>
  <c r="G253" i="25"/>
  <c r="F253" i="25"/>
  <c r="E253" i="25"/>
  <c r="D253" i="25"/>
  <c r="C253" i="25"/>
  <c r="B253" i="25"/>
  <c r="A253" i="25"/>
  <c r="AA252" i="25"/>
  <c r="Z252" i="25"/>
  <c r="Y252" i="25"/>
  <c r="X252" i="25"/>
  <c r="W252" i="25"/>
  <c r="P252" i="25" s="1"/>
  <c r="V252" i="25"/>
  <c r="U252" i="25"/>
  <c r="T252" i="25"/>
  <c r="S252" i="25"/>
  <c r="R252" i="25"/>
  <c r="Q252" i="25"/>
  <c r="L252" i="25"/>
  <c r="K252" i="25"/>
  <c r="J252" i="25"/>
  <c r="I252" i="25"/>
  <c r="H252" i="25"/>
  <c r="G252" i="25"/>
  <c r="F252" i="25"/>
  <c r="E252" i="25"/>
  <c r="D252" i="25"/>
  <c r="C252" i="25"/>
  <c r="B252" i="25"/>
  <c r="A252" i="25"/>
  <c r="AA251" i="25"/>
  <c r="Z251" i="25"/>
  <c r="Y251" i="25"/>
  <c r="X251" i="25"/>
  <c r="W251" i="25"/>
  <c r="P251" i="25" s="1"/>
  <c r="V251" i="25"/>
  <c r="U251" i="25"/>
  <c r="T251" i="25"/>
  <c r="S251" i="25"/>
  <c r="R251" i="25"/>
  <c r="Q251" i="25"/>
  <c r="L251" i="25"/>
  <c r="K251" i="25"/>
  <c r="J251" i="25"/>
  <c r="I251" i="25"/>
  <c r="H251" i="25"/>
  <c r="G251" i="25"/>
  <c r="F251" i="25"/>
  <c r="AB251" i="25" s="1"/>
  <c r="E251" i="25"/>
  <c r="D251" i="25"/>
  <c r="C251" i="25"/>
  <c r="B251" i="25"/>
  <c r="A251" i="25"/>
  <c r="AA250" i="25"/>
  <c r="Z250" i="25"/>
  <c r="Y250" i="25"/>
  <c r="X250" i="25"/>
  <c r="W250" i="25"/>
  <c r="N250" i="25" s="1"/>
  <c r="V250" i="25"/>
  <c r="U250" i="25"/>
  <c r="T250" i="25"/>
  <c r="S250" i="25"/>
  <c r="R250" i="25"/>
  <c r="Q250" i="25"/>
  <c r="L250" i="25"/>
  <c r="K250" i="25"/>
  <c r="J250" i="25"/>
  <c r="I250" i="25"/>
  <c r="H250" i="25"/>
  <c r="G250" i="25"/>
  <c r="F250" i="25"/>
  <c r="E250" i="25"/>
  <c r="D250" i="25"/>
  <c r="C250" i="25"/>
  <c r="B250" i="25"/>
  <c r="A250" i="25"/>
  <c r="AA249" i="25"/>
  <c r="Z249" i="25"/>
  <c r="Y249" i="25"/>
  <c r="X249" i="25"/>
  <c r="W249" i="25"/>
  <c r="N249" i="25" s="1"/>
  <c r="V249" i="25"/>
  <c r="U249" i="25"/>
  <c r="T249" i="25"/>
  <c r="S249" i="25"/>
  <c r="R249" i="25"/>
  <c r="Q249" i="25"/>
  <c r="L249" i="25"/>
  <c r="K249" i="25"/>
  <c r="J249" i="25"/>
  <c r="I249" i="25"/>
  <c r="H249" i="25"/>
  <c r="G249" i="25"/>
  <c r="F249" i="25"/>
  <c r="E249" i="25"/>
  <c r="D249" i="25"/>
  <c r="C249" i="25"/>
  <c r="B249" i="25"/>
  <c r="A249" i="25"/>
  <c r="AA248" i="25"/>
  <c r="Z248" i="25"/>
  <c r="Y248" i="25"/>
  <c r="X248" i="25"/>
  <c r="W248" i="25"/>
  <c r="P248" i="25" s="1"/>
  <c r="V248" i="25"/>
  <c r="U248" i="25"/>
  <c r="T248" i="25"/>
  <c r="S248" i="25"/>
  <c r="R248" i="25"/>
  <c r="Q248" i="25"/>
  <c r="L248" i="25"/>
  <c r="K248" i="25"/>
  <c r="J248" i="25"/>
  <c r="I248" i="25"/>
  <c r="H248" i="25"/>
  <c r="G248" i="25"/>
  <c r="F248" i="25"/>
  <c r="E248" i="25"/>
  <c r="D248" i="25"/>
  <c r="C248" i="25"/>
  <c r="B248" i="25"/>
  <c r="A248" i="25"/>
  <c r="AA247" i="25"/>
  <c r="Z247" i="25"/>
  <c r="Y247" i="25"/>
  <c r="X247" i="25"/>
  <c r="W247" i="25"/>
  <c r="P247" i="25" s="1"/>
  <c r="V247" i="25"/>
  <c r="U247" i="25"/>
  <c r="T247" i="25"/>
  <c r="S247" i="25"/>
  <c r="R247" i="25"/>
  <c r="Q247" i="25"/>
  <c r="L247" i="25"/>
  <c r="K247" i="25"/>
  <c r="J247" i="25"/>
  <c r="I247" i="25"/>
  <c r="H247" i="25"/>
  <c r="G247" i="25"/>
  <c r="F247" i="25"/>
  <c r="E247" i="25"/>
  <c r="D247" i="25"/>
  <c r="C247" i="25"/>
  <c r="B247" i="25"/>
  <c r="A247" i="25"/>
  <c r="AA246" i="25"/>
  <c r="Z246" i="25"/>
  <c r="Y246" i="25"/>
  <c r="X246" i="25"/>
  <c r="W246" i="25"/>
  <c r="P246" i="25" s="1"/>
  <c r="V246" i="25"/>
  <c r="U246" i="25"/>
  <c r="T246" i="25"/>
  <c r="S246" i="25"/>
  <c r="R246" i="25"/>
  <c r="Q246" i="25"/>
  <c r="L246" i="25"/>
  <c r="K246" i="25"/>
  <c r="J246" i="25"/>
  <c r="I246" i="25"/>
  <c r="H246" i="25"/>
  <c r="G246" i="25"/>
  <c r="F246" i="25"/>
  <c r="E246" i="25"/>
  <c r="D246" i="25"/>
  <c r="C246" i="25"/>
  <c r="B246" i="25"/>
  <c r="A246" i="25"/>
  <c r="AA245" i="25"/>
  <c r="Z245" i="25"/>
  <c r="Y245" i="25"/>
  <c r="X245" i="25"/>
  <c r="W245" i="25"/>
  <c r="N245" i="25" s="1"/>
  <c r="V245" i="25"/>
  <c r="U245" i="25"/>
  <c r="T245" i="25"/>
  <c r="S245" i="25"/>
  <c r="R245" i="25"/>
  <c r="Q245" i="25"/>
  <c r="L245" i="25"/>
  <c r="K245" i="25"/>
  <c r="J245" i="25"/>
  <c r="I245" i="25"/>
  <c r="H245" i="25"/>
  <c r="G245" i="25"/>
  <c r="F245" i="25"/>
  <c r="E245" i="25"/>
  <c r="D245" i="25"/>
  <c r="C245" i="25"/>
  <c r="B245" i="25"/>
  <c r="A245" i="25"/>
  <c r="AA244" i="25"/>
  <c r="Z244" i="25"/>
  <c r="Y244" i="25"/>
  <c r="X244" i="25"/>
  <c r="W244" i="25"/>
  <c r="V244" i="25"/>
  <c r="U244" i="25"/>
  <c r="T244" i="25"/>
  <c r="S244" i="25"/>
  <c r="R244" i="25"/>
  <c r="Q244" i="25"/>
  <c r="L244" i="25"/>
  <c r="K244" i="25"/>
  <c r="J244" i="25"/>
  <c r="I244" i="25"/>
  <c r="H244" i="25"/>
  <c r="G244" i="25"/>
  <c r="F244" i="25"/>
  <c r="E244" i="25"/>
  <c r="D244" i="25"/>
  <c r="C244" i="25"/>
  <c r="B244" i="25"/>
  <c r="A244" i="25"/>
  <c r="AA243" i="25"/>
  <c r="Z243" i="25"/>
  <c r="Y243" i="25"/>
  <c r="X243" i="25"/>
  <c r="W243" i="25"/>
  <c r="P243" i="25" s="1"/>
  <c r="V243" i="25"/>
  <c r="U243" i="25"/>
  <c r="T243" i="25"/>
  <c r="S243" i="25"/>
  <c r="R243" i="25"/>
  <c r="Q243" i="25"/>
  <c r="L243" i="25"/>
  <c r="K243" i="25"/>
  <c r="J243" i="25"/>
  <c r="I243" i="25"/>
  <c r="H243" i="25"/>
  <c r="G243" i="25"/>
  <c r="F243" i="25"/>
  <c r="E243" i="25"/>
  <c r="D243" i="25"/>
  <c r="C243" i="25"/>
  <c r="B243" i="25"/>
  <c r="A243" i="25"/>
  <c r="AA242" i="25"/>
  <c r="Z242" i="25"/>
  <c r="Y242" i="25"/>
  <c r="X242" i="25"/>
  <c r="W242" i="25"/>
  <c r="O242" i="25" s="1"/>
  <c r="V242" i="25"/>
  <c r="U242" i="25"/>
  <c r="T242" i="25"/>
  <c r="S242" i="25"/>
  <c r="R242" i="25"/>
  <c r="Q242" i="25"/>
  <c r="L242" i="25"/>
  <c r="K242" i="25"/>
  <c r="J242" i="25"/>
  <c r="I242" i="25"/>
  <c r="H242" i="25"/>
  <c r="G242" i="25"/>
  <c r="F242" i="25"/>
  <c r="E242" i="25"/>
  <c r="D242" i="25"/>
  <c r="C242" i="25"/>
  <c r="B242" i="25"/>
  <c r="A242" i="25"/>
  <c r="AA241" i="25"/>
  <c r="Z241" i="25"/>
  <c r="Y241" i="25"/>
  <c r="X241" i="25"/>
  <c r="W241" i="25"/>
  <c r="N241" i="25" s="1"/>
  <c r="V241" i="25"/>
  <c r="U241" i="25"/>
  <c r="T241" i="25"/>
  <c r="S241" i="25"/>
  <c r="R241" i="25"/>
  <c r="Q241" i="25"/>
  <c r="L241" i="25"/>
  <c r="K241" i="25"/>
  <c r="J241" i="25"/>
  <c r="I241" i="25"/>
  <c r="H241" i="25"/>
  <c r="G241" i="25"/>
  <c r="F241" i="25"/>
  <c r="E241" i="25"/>
  <c r="D241" i="25"/>
  <c r="C241" i="25"/>
  <c r="B241" i="25"/>
  <c r="A241" i="25"/>
  <c r="AA240" i="25"/>
  <c r="Z240" i="25"/>
  <c r="Y240" i="25"/>
  <c r="X240" i="25"/>
  <c r="W240" i="25"/>
  <c r="P240" i="25" s="1"/>
  <c r="V240" i="25"/>
  <c r="U240" i="25"/>
  <c r="T240" i="25"/>
  <c r="S240" i="25"/>
  <c r="R240" i="25"/>
  <c r="Q240" i="25"/>
  <c r="L240" i="25"/>
  <c r="K240" i="25"/>
  <c r="J240" i="25"/>
  <c r="I240" i="25"/>
  <c r="H240" i="25"/>
  <c r="G240" i="25"/>
  <c r="F240" i="25"/>
  <c r="E240" i="25"/>
  <c r="D240" i="25"/>
  <c r="C240" i="25"/>
  <c r="B240" i="25"/>
  <c r="A240" i="25"/>
  <c r="AA239" i="25"/>
  <c r="Z239" i="25"/>
  <c r="Y239" i="25"/>
  <c r="X239" i="25"/>
  <c r="W239" i="25"/>
  <c r="P239" i="25" s="1"/>
  <c r="V239" i="25"/>
  <c r="U239" i="25"/>
  <c r="T239" i="25"/>
  <c r="S239" i="25"/>
  <c r="R239" i="25"/>
  <c r="Q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AA238" i="25"/>
  <c r="Z238" i="25"/>
  <c r="Y238" i="25"/>
  <c r="X238" i="25"/>
  <c r="W238" i="25"/>
  <c r="P238" i="25" s="1"/>
  <c r="V238" i="25"/>
  <c r="U238" i="25"/>
  <c r="T238" i="25"/>
  <c r="S238" i="25"/>
  <c r="R238" i="25"/>
  <c r="Q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A237" i="25"/>
  <c r="Z237" i="25"/>
  <c r="Y237" i="25"/>
  <c r="X237" i="25"/>
  <c r="W237" i="25"/>
  <c r="N237" i="25" s="1"/>
  <c r="V237" i="25"/>
  <c r="U237" i="25"/>
  <c r="T237" i="25"/>
  <c r="S237" i="25"/>
  <c r="R237" i="25"/>
  <c r="Q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A236" i="25"/>
  <c r="Z236" i="25"/>
  <c r="Y236" i="25"/>
  <c r="X236" i="25"/>
  <c r="W236" i="25"/>
  <c r="P236" i="25" s="1"/>
  <c r="V236" i="25"/>
  <c r="U236" i="25"/>
  <c r="T236" i="25"/>
  <c r="S236" i="25"/>
  <c r="R236" i="25"/>
  <c r="Q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A235" i="25"/>
  <c r="Z235" i="25"/>
  <c r="Y235" i="25"/>
  <c r="X235" i="25"/>
  <c r="W235" i="25"/>
  <c r="N235" i="25" s="1"/>
  <c r="V235" i="25"/>
  <c r="U235" i="25"/>
  <c r="T235" i="25"/>
  <c r="S235" i="25"/>
  <c r="R235" i="25"/>
  <c r="Q235" i="25"/>
  <c r="L235" i="25"/>
  <c r="K235" i="25"/>
  <c r="J235" i="25"/>
  <c r="I235" i="25"/>
  <c r="H235" i="25"/>
  <c r="G235" i="25"/>
  <c r="F235" i="25"/>
  <c r="AB235" i="25" s="1"/>
  <c r="E235" i="25"/>
  <c r="D235" i="25"/>
  <c r="C235" i="25"/>
  <c r="B235" i="25"/>
  <c r="A235" i="25"/>
  <c r="AA234" i="25"/>
  <c r="Z234" i="25"/>
  <c r="Y234" i="25"/>
  <c r="X234" i="25"/>
  <c r="W234" i="25"/>
  <c r="N234" i="25" s="1"/>
  <c r="V234" i="25"/>
  <c r="U234" i="25"/>
  <c r="T234" i="25"/>
  <c r="S234" i="25"/>
  <c r="R234" i="25"/>
  <c r="Q234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AA233" i="25"/>
  <c r="Z233" i="25"/>
  <c r="Y233" i="25"/>
  <c r="X233" i="25"/>
  <c r="W233" i="25"/>
  <c r="N233" i="25" s="1"/>
  <c r="V233" i="25"/>
  <c r="U233" i="25"/>
  <c r="T233" i="25"/>
  <c r="S233" i="25"/>
  <c r="R233" i="25"/>
  <c r="Q233" i="25"/>
  <c r="L233" i="25"/>
  <c r="K233" i="25"/>
  <c r="J233" i="25"/>
  <c r="I233" i="25"/>
  <c r="H233" i="25"/>
  <c r="G233" i="25"/>
  <c r="F233" i="25"/>
  <c r="E233" i="25"/>
  <c r="D233" i="25"/>
  <c r="C233" i="25"/>
  <c r="B233" i="25"/>
  <c r="A233" i="25"/>
  <c r="AA232" i="25"/>
  <c r="Z232" i="25"/>
  <c r="Y232" i="25"/>
  <c r="X232" i="25"/>
  <c r="W232" i="25"/>
  <c r="O232" i="25" s="1"/>
  <c r="V232" i="25"/>
  <c r="U232" i="25"/>
  <c r="T232" i="25"/>
  <c r="S232" i="25"/>
  <c r="R232" i="25"/>
  <c r="Q232" i="25"/>
  <c r="L232" i="25"/>
  <c r="K232" i="25"/>
  <c r="J232" i="25"/>
  <c r="I232" i="25"/>
  <c r="H232" i="25"/>
  <c r="G232" i="25"/>
  <c r="F232" i="25"/>
  <c r="E232" i="25"/>
  <c r="D232" i="25"/>
  <c r="C232" i="25"/>
  <c r="B232" i="25"/>
  <c r="A232" i="25"/>
  <c r="AA231" i="25"/>
  <c r="Z231" i="25"/>
  <c r="Y231" i="25"/>
  <c r="X231" i="25"/>
  <c r="W231" i="25"/>
  <c r="N231" i="25" s="1"/>
  <c r="V231" i="25"/>
  <c r="U231" i="25"/>
  <c r="T231" i="25"/>
  <c r="S231" i="25"/>
  <c r="R231" i="25"/>
  <c r="Q231" i="25"/>
  <c r="L231" i="25"/>
  <c r="K231" i="25"/>
  <c r="J231" i="25"/>
  <c r="I231" i="25"/>
  <c r="H231" i="25"/>
  <c r="G231" i="25"/>
  <c r="F231" i="25"/>
  <c r="E231" i="25"/>
  <c r="D231" i="25"/>
  <c r="C231" i="25"/>
  <c r="B231" i="25"/>
  <c r="A231" i="25"/>
  <c r="AA230" i="25"/>
  <c r="Z230" i="25"/>
  <c r="Y230" i="25"/>
  <c r="X230" i="25"/>
  <c r="W230" i="25"/>
  <c r="N230" i="25" s="1"/>
  <c r="V230" i="25"/>
  <c r="U230" i="25"/>
  <c r="T230" i="25"/>
  <c r="S230" i="25"/>
  <c r="R230" i="25"/>
  <c r="Q230" i="25"/>
  <c r="L230" i="25"/>
  <c r="K230" i="25"/>
  <c r="J230" i="25"/>
  <c r="I230" i="25"/>
  <c r="H230" i="25"/>
  <c r="G230" i="25"/>
  <c r="F230" i="25"/>
  <c r="E230" i="25"/>
  <c r="D230" i="25"/>
  <c r="C230" i="25"/>
  <c r="B230" i="25"/>
  <c r="A230" i="25"/>
  <c r="AA229" i="25"/>
  <c r="Z229" i="25"/>
  <c r="Y229" i="25"/>
  <c r="X229" i="25"/>
  <c r="W229" i="25"/>
  <c r="N229" i="25" s="1"/>
  <c r="V229" i="25"/>
  <c r="U229" i="25"/>
  <c r="T229" i="25"/>
  <c r="S229" i="25"/>
  <c r="R229" i="25"/>
  <c r="Q229" i="25"/>
  <c r="L229" i="25"/>
  <c r="K229" i="25"/>
  <c r="J229" i="25"/>
  <c r="I229" i="25"/>
  <c r="H229" i="25"/>
  <c r="G229" i="25"/>
  <c r="F229" i="25"/>
  <c r="E229" i="25"/>
  <c r="D229" i="25"/>
  <c r="C229" i="25"/>
  <c r="B229" i="25"/>
  <c r="A229" i="25"/>
  <c r="AA228" i="25"/>
  <c r="Z228" i="25"/>
  <c r="Y228" i="25"/>
  <c r="X228" i="25"/>
  <c r="W228" i="25"/>
  <c r="P228" i="25" s="1"/>
  <c r="V228" i="25"/>
  <c r="U228" i="25"/>
  <c r="T228" i="25"/>
  <c r="S228" i="25"/>
  <c r="R228" i="25"/>
  <c r="Q228" i="25"/>
  <c r="L228" i="25"/>
  <c r="K228" i="25"/>
  <c r="J228" i="25"/>
  <c r="I228" i="25"/>
  <c r="H228" i="25"/>
  <c r="G228" i="25"/>
  <c r="F228" i="25"/>
  <c r="E228" i="25"/>
  <c r="D228" i="25"/>
  <c r="C228" i="25"/>
  <c r="B228" i="25"/>
  <c r="A228" i="25"/>
  <c r="AA227" i="25"/>
  <c r="Z227" i="25"/>
  <c r="Y227" i="25"/>
  <c r="X227" i="25"/>
  <c r="W227" i="25"/>
  <c r="V227" i="25"/>
  <c r="U227" i="25"/>
  <c r="T227" i="25"/>
  <c r="S227" i="25"/>
  <c r="R227" i="25"/>
  <c r="Q227" i="25"/>
  <c r="L227" i="25"/>
  <c r="K227" i="25"/>
  <c r="J227" i="25"/>
  <c r="I227" i="25"/>
  <c r="H227" i="25"/>
  <c r="G227" i="25"/>
  <c r="F227" i="25"/>
  <c r="AB227" i="25" s="1"/>
  <c r="E227" i="25"/>
  <c r="D227" i="25"/>
  <c r="C227" i="25"/>
  <c r="B227" i="25"/>
  <c r="A227" i="25"/>
  <c r="AA226" i="25"/>
  <c r="Z226" i="25"/>
  <c r="Y226" i="25"/>
  <c r="X226" i="25"/>
  <c r="W226" i="25"/>
  <c r="P226" i="25" s="1"/>
  <c r="V226" i="25"/>
  <c r="U226" i="25"/>
  <c r="T226" i="25"/>
  <c r="S226" i="25"/>
  <c r="R226" i="25"/>
  <c r="Q226" i="25"/>
  <c r="L226" i="25"/>
  <c r="K226" i="25"/>
  <c r="J226" i="25"/>
  <c r="I226" i="25"/>
  <c r="H226" i="25"/>
  <c r="G226" i="25"/>
  <c r="F226" i="25"/>
  <c r="E226" i="25"/>
  <c r="D226" i="25"/>
  <c r="C226" i="25"/>
  <c r="B226" i="25"/>
  <c r="A226" i="25"/>
  <c r="AA225" i="25"/>
  <c r="Z225" i="25"/>
  <c r="Y225" i="25"/>
  <c r="X225" i="25"/>
  <c r="W225" i="25"/>
  <c r="N225" i="25" s="1"/>
  <c r="V225" i="25"/>
  <c r="U225" i="25"/>
  <c r="T225" i="25"/>
  <c r="S225" i="25"/>
  <c r="R225" i="25"/>
  <c r="Q225" i="25"/>
  <c r="L225" i="25"/>
  <c r="K225" i="25"/>
  <c r="J225" i="25"/>
  <c r="I225" i="25"/>
  <c r="H225" i="25"/>
  <c r="G225" i="25"/>
  <c r="F225" i="25"/>
  <c r="E225" i="25"/>
  <c r="D225" i="25"/>
  <c r="C225" i="25"/>
  <c r="B225" i="25"/>
  <c r="A225" i="25"/>
  <c r="AA224" i="25"/>
  <c r="Z224" i="25"/>
  <c r="Y224" i="25"/>
  <c r="X224" i="25"/>
  <c r="W224" i="25"/>
  <c r="N224" i="25" s="1"/>
  <c r="V224" i="25"/>
  <c r="U224" i="25"/>
  <c r="T224" i="25"/>
  <c r="S224" i="25"/>
  <c r="R224" i="25"/>
  <c r="Q224" i="25"/>
  <c r="L224" i="25"/>
  <c r="K224" i="25"/>
  <c r="J224" i="25"/>
  <c r="I224" i="25"/>
  <c r="H224" i="25"/>
  <c r="G224" i="25"/>
  <c r="F224" i="25"/>
  <c r="E224" i="25"/>
  <c r="D224" i="25"/>
  <c r="C224" i="25"/>
  <c r="B224" i="25"/>
  <c r="A224" i="25"/>
  <c r="AA223" i="25"/>
  <c r="Z223" i="25"/>
  <c r="Y223" i="25"/>
  <c r="X223" i="25"/>
  <c r="W223" i="25"/>
  <c r="P223" i="25" s="1"/>
  <c r="V223" i="25"/>
  <c r="U223" i="25"/>
  <c r="T223" i="25"/>
  <c r="S223" i="25"/>
  <c r="R223" i="25"/>
  <c r="Q223" i="25"/>
  <c r="L223" i="25"/>
  <c r="K223" i="25"/>
  <c r="J223" i="25"/>
  <c r="I223" i="25"/>
  <c r="H223" i="25"/>
  <c r="G223" i="25"/>
  <c r="F223" i="25"/>
  <c r="E223" i="25"/>
  <c r="D223" i="25"/>
  <c r="C223" i="25"/>
  <c r="B223" i="25"/>
  <c r="A223" i="25"/>
  <c r="AA222" i="25"/>
  <c r="Z222" i="25"/>
  <c r="Y222" i="25"/>
  <c r="X222" i="25"/>
  <c r="W222" i="25"/>
  <c r="V222" i="25"/>
  <c r="U222" i="25"/>
  <c r="T222" i="25"/>
  <c r="S222" i="25"/>
  <c r="R222" i="25"/>
  <c r="Q222" i="25"/>
  <c r="L222" i="25"/>
  <c r="K222" i="25"/>
  <c r="J222" i="25"/>
  <c r="I222" i="25"/>
  <c r="H222" i="25"/>
  <c r="G222" i="25"/>
  <c r="F222" i="25"/>
  <c r="E222" i="25"/>
  <c r="D222" i="25"/>
  <c r="C222" i="25"/>
  <c r="B222" i="25"/>
  <c r="A222" i="25"/>
  <c r="AA221" i="25"/>
  <c r="Z221" i="25"/>
  <c r="Y221" i="25"/>
  <c r="X221" i="25"/>
  <c r="W221" i="25"/>
  <c r="V221" i="25"/>
  <c r="U221" i="25"/>
  <c r="T221" i="25"/>
  <c r="S221" i="25"/>
  <c r="R221" i="25"/>
  <c r="Q221" i="25"/>
  <c r="L221" i="25"/>
  <c r="K221" i="25"/>
  <c r="J221" i="25"/>
  <c r="I221" i="25"/>
  <c r="H221" i="25"/>
  <c r="G221" i="25"/>
  <c r="F221" i="25"/>
  <c r="E221" i="25"/>
  <c r="D221" i="25"/>
  <c r="C221" i="25"/>
  <c r="B221" i="25"/>
  <c r="A221" i="25"/>
  <c r="AA220" i="25"/>
  <c r="Z220" i="25"/>
  <c r="Y220" i="25"/>
  <c r="X220" i="25"/>
  <c r="W220" i="25"/>
  <c r="P220" i="25" s="1"/>
  <c r="V220" i="25"/>
  <c r="U220" i="25"/>
  <c r="T220" i="25"/>
  <c r="S220" i="25"/>
  <c r="R220" i="25"/>
  <c r="Q220" i="25"/>
  <c r="L220" i="25"/>
  <c r="K220" i="25"/>
  <c r="J220" i="25"/>
  <c r="I220" i="25"/>
  <c r="H220" i="25"/>
  <c r="G220" i="25"/>
  <c r="F220" i="25"/>
  <c r="E220" i="25"/>
  <c r="D220" i="25"/>
  <c r="C220" i="25"/>
  <c r="B220" i="25"/>
  <c r="A220" i="25"/>
  <c r="AA219" i="25"/>
  <c r="Z219" i="25"/>
  <c r="Y219" i="25"/>
  <c r="X219" i="25"/>
  <c r="W219" i="25"/>
  <c r="P219" i="25" s="1"/>
  <c r="V219" i="25"/>
  <c r="U219" i="25"/>
  <c r="T219" i="25"/>
  <c r="S219" i="25"/>
  <c r="R219" i="25"/>
  <c r="Q219" i="25"/>
  <c r="L219" i="25"/>
  <c r="K219" i="25"/>
  <c r="J219" i="25"/>
  <c r="I219" i="25"/>
  <c r="H219" i="25"/>
  <c r="G219" i="25"/>
  <c r="F219" i="25"/>
  <c r="AB219" i="25" s="1"/>
  <c r="E219" i="25"/>
  <c r="D219" i="25"/>
  <c r="C219" i="25"/>
  <c r="B219" i="25"/>
  <c r="A219" i="25"/>
  <c r="AA218" i="25"/>
  <c r="Z218" i="25"/>
  <c r="Y218" i="25"/>
  <c r="X218" i="25"/>
  <c r="W218" i="25"/>
  <c r="V218" i="25"/>
  <c r="U218" i="25"/>
  <c r="T218" i="25"/>
  <c r="S218" i="25"/>
  <c r="R218" i="25"/>
  <c r="Q218" i="25"/>
  <c r="L218" i="25"/>
  <c r="K218" i="25"/>
  <c r="J218" i="25"/>
  <c r="I218" i="25"/>
  <c r="H218" i="25"/>
  <c r="G218" i="25"/>
  <c r="F218" i="25"/>
  <c r="E218" i="25"/>
  <c r="D218" i="25"/>
  <c r="C218" i="25"/>
  <c r="B218" i="25"/>
  <c r="A218" i="25"/>
  <c r="AA217" i="25"/>
  <c r="Z217" i="25"/>
  <c r="Y217" i="25"/>
  <c r="X217" i="25"/>
  <c r="W217" i="25"/>
  <c r="P217" i="25" s="1"/>
  <c r="V217" i="25"/>
  <c r="U217" i="25"/>
  <c r="T217" i="25"/>
  <c r="S217" i="25"/>
  <c r="R217" i="25"/>
  <c r="Q217" i="25"/>
  <c r="L217" i="25"/>
  <c r="K217" i="25"/>
  <c r="J217" i="25"/>
  <c r="I217" i="25"/>
  <c r="H217" i="25"/>
  <c r="G217" i="25"/>
  <c r="F217" i="25"/>
  <c r="E217" i="25"/>
  <c r="D217" i="25"/>
  <c r="C217" i="25"/>
  <c r="B217" i="25"/>
  <c r="A217" i="25"/>
  <c r="AA216" i="25"/>
  <c r="Z216" i="25"/>
  <c r="Y216" i="25"/>
  <c r="X216" i="25"/>
  <c r="W216" i="25"/>
  <c r="P216" i="25" s="1"/>
  <c r="V216" i="25"/>
  <c r="U216" i="25"/>
  <c r="T216" i="25"/>
  <c r="S216" i="25"/>
  <c r="R216" i="25"/>
  <c r="Q216" i="25"/>
  <c r="L216" i="25"/>
  <c r="K216" i="25"/>
  <c r="J216" i="25"/>
  <c r="I216" i="25"/>
  <c r="H216" i="25"/>
  <c r="G216" i="25"/>
  <c r="F216" i="25"/>
  <c r="E216" i="25"/>
  <c r="D216" i="25"/>
  <c r="C216" i="25"/>
  <c r="B216" i="25"/>
  <c r="A216" i="25"/>
  <c r="AA215" i="25"/>
  <c r="Z215" i="25"/>
  <c r="Y215" i="25"/>
  <c r="X215" i="25"/>
  <c r="W215" i="25"/>
  <c r="P215" i="25" s="1"/>
  <c r="V215" i="25"/>
  <c r="U215" i="25"/>
  <c r="T215" i="25"/>
  <c r="S215" i="25"/>
  <c r="R215" i="25"/>
  <c r="Q215" i="25"/>
  <c r="L215" i="25"/>
  <c r="K215" i="25"/>
  <c r="J215" i="25"/>
  <c r="I215" i="25"/>
  <c r="H215" i="25"/>
  <c r="G215" i="25"/>
  <c r="F215" i="25"/>
  <c r="E215" i="25"/>
  <c r="D215" i="25"/>
  <c r="C215" i="25"/>
  <c r="B215" i="25"/>
  <c r="A215" i="25"/>
  <c r="AA214" i="25"/>
  <c r="Z214" i="25"/>
  <c r="Y214" i="25"/>
  <c r="X214" i="25"/>
  <c r="W214" i="25"/>
  <c r="P214" i="25" s="1"/>
  <c r="V214" i="25"/>
  <c r="U214" i="25"/>
  <c r="T214" i="25"/>
  <c r="S214" i="25"/>
  <c r="R214" i="25"/>
  <c r="Q214" i="25"/>
  <c r="L214" i="25"/>
  <c r="K214" i="25"/>
  <c r="J214" i="25"/>
  <c r="I214" i="25"/>
  <c r="H214" i="25"/>
  <c r="G214" i="25"/>
  <c r="F214" i="25"/>
  <c r="E214" i="25"/>
  <c r="D214" i="25"/>
  <c r="C214" i="25"/>
  <c r="B214" i="25"/>
  <c r="A214" i="25"/>
  <c r="AA213" i="25"/>
  <c r="Z213" i="25"/>
  <c r="Y213" i="25"/>
  <c r="X213" i="25"/>
  <c r="W213" i="25"/>
  <c r="N213" i="25" s="1"/>
  <c r="V213" i="25"/>
  <c r="U213" i="25"/>
  <c r="T213" i="25"/>
  <c r="S213" i="25"/>
  <c r="R213" i="25"/>
  <c r="Q213" i="25"/>
  <c r="L213" i="25"/>
  <c r="K213" i="25"/>
  <c r="J213" i="25"/>
  <c r="I213" i="25"/>
  <c r="H213" i="25"/>
  <c r="G213" i="25"/>
  <c r="F213" i="25"/>
  <c r="E213" i="25"/>
  <c r="D213" i="25"/>
  <c r="C213" i="25"/>
  <c r="B213" i="25"/>
  <c r="A213" i="25"/>
  <c r="AA212" i="25"/>
  <c r="Z212" i="25"/>
  <c r="Y212" i="25"/>
  <c r="X212" i="25"/>
  <c r="W212" i="25"/>
  <c r="P212" i="25" s="1"/>
  <c r="V212" i="25"/>
  <c r="U212" i="25"/>
  <c r="T212" i="25"/>
  <c r="S212" i="25"/>
  <c r="R212" i="25"/>
  <c r="Q212" i="25"/>
  <c r="L212" i="25"/>
  <c r="K212" i="25"/>
  <c r="J212" i="25"/>
  <c r="I212" i="25"/>
  <c r="H212" i="25"/>
  <c r="G212" i="25"/>
  <c r="F212" i="25"/>
  <c r="E212" i="25"/>
  <c r="D212" i="25"/>
  <c r="C212" i="25"/>
  <c r="B212" i="25"/>
  <c r="A212" i="25"/>
  <c r="AA211" i="25"/>
  <c r="Z211" i="25"/>
  <c r="Y211" i="25"/>
  <c r="X211" i="25"/>
  <c r="W211" i="25"/>
  <c r="N211" i="25" s="1"/>
  <c r="V211" i="25"/>
  <c r="U211" i="25"/>
  <c r="T211" i="25"/>
  <c r="S211" i="25"/>
  <c r="R211" i="25"/>
  <c r="Q211" i="25"/>
  <c r="L211" i="25"/>
  <c r="K211" i="25"/>
  <c r="J211" i="25"/>
  <c r="I211" i="25"/>
  <c r="H211" i="25"/>
  <c r="G211" i="25"/>
  <c r="F211" i="25"/>
  <c r="AB211" i="25" s="1"/>
  <c r="E211" i="25"/>
  <c r="D211" i="25"/>
  <c r="C211" i="25"/>
  <c r="B211" i="25"/>
  <c r="A211" i="25"/>
  <c r="AA210" i="25"/>
  <c r="Z210" i="25"/>
  <c r="Y210" i="25"/>
  <c r="X210" i="25"/>
  <c r="W210" i="25"/>
  <c r="P210" i="25" s="1"/>
  <c r="V210" i="25"/>
  <c r="U210" i="25"/>
  <c r="T210" i="25"/>
  <c r="S210" i="25"/>
  <c r="R210" i="25"/>
  <c r="Q210" i="25"/>
  <c r="L210" i="25"/>
  <c r="K210" i="25"/>
  <c r="J210" i="25"/>
  <c r="I210" i="25"/>
  <c r="H210" i="25"/>
  <c r="G210" i="25"/>
  <c r="F210" i="25"/>
  <c r="E210" i="25"/>
  <c r="D210" i="25"/>
  <c r="C210" i="25"/>
  <c r="B210" i="25"/>
  <c r="A210" i="25"/>
  <c r="AA209" i="25"/>
  <c r="Z209" i="25"/>
  <c r="Y209" i="25"/>
  <c r="X209" i="25"/>
  <c r="W209" i="25"/>
  <c r="N209" i="25" s="1"/>
  <c r="V209" i="25"/>
  <c r="U209" i="25"/>
  <c r="T209" i="25"/>
  <c r="S209" i="25"/>
  <c r="R209" i="25"/>
  <c r="Q209" i="25"/>
  <c r="L209" i="25"/>
  <c r="K209" i="25"/>
  <c r="J209" i="25"/>
  <c r="I209" i="25"/>
  <c r="H209" i="25"/>
  <c r="G209" i="25"/>
  <c r="F209" i="25"/>
  <c r="E209" i="25"/>
  <c r="D209" i="25"/>
  <c r="C209" i="25"/>
  <c r="B209" i="25"/>
  <c r="A209" i="25"/>
  <c r="AA208" i="25"/>
  <c r="Z208" i="25"/>
  <c r="Y208" i="25"/>
  <c r="X208" i="25"/>
  <c r="W208" i="25"/>
  <c r="V208" i="25"/>
  <c r="U208" i="25"/>
  <c r="T208" i="25"/>
  <c r="S208" i="25"/>
  <c r="R208" i="25"/>
  <c r="Q208" i="25"/>
  <c r="L208" i="25"/>
  <c r="K208" i="25"/>
  <c r="J208" i="25"/>
  <c r="I208" i="25"/>
  <c r="H208" i="25"/>
  <c r="G208" i="25"/>
  <c r="F208" i="25"/>
  <c r="E208" i="25"/>
  <c r="D208" i="25"/>
  <c r="C208" i="25"/>
  <c r="B208" i="25"/>
  <c r="A208" i="25"/>
  <c r="AA207" i="25"/>
  <c r="Z207" i="25"/>
  <c r="Y207" i="25"/>
  <c r="X207" i="25"/>
  <c r="W207" i="25"/>
  <c r="N207" i="25" s="1"/>
  <c r="V207" i="25"/>
  <c r="U207" i="25"/>
  <c r="T207" i="25"/>
  <c r="S207" i="25"/>
  <c r="R207" i="25"/>
  <c r="Q207" i="25"/>
  <c r="L207" i="25"/>
  <c r="K207" i="25"/>
  <c r="J207" i="25"/>
  <c r="I207" i="25"/>
  <c r="H207" i="25"/>
  <c r="G207" i="25"/>
  <c r="F207" i="25"/>
  <c r="E207" i="25"/>
  <c r="D207" i="25"/>
  <c r="C207" i="25"/>
  <c r="B207" i="25"/>
  <c r="A207" i="25"/>
  <c r="AA206" i="25"/>
  <c r="Z206" i="25"/>
  <c r="Y206" i="25"/>
  <c r="X206" i="25"/>
  <c r="W206" i="25"/>
  <c r="P206" i="25" s="1"/>
  <c r="V206" i="25"/>
  <c r="U206" i="25"/>
  <c r="T206" i="25"/>
  <c r="S206" i="25"/>
  <c r="R206" i="25"/>
  <c r="Q206" i="25"/>
  <c r="L206" i="25"/>
  <c r="K206" i="25"/>
  <c r="J206" i="25"/>
  <c r="I206" i="25"/>
  <c r="H206" i="25"/>
  <c r="G206" i="25"/>
  <c r="F206" i="25"/>
  <c r="E206" i="25"/>
  <c r="D206" i="25"/>
  <c r="C206" i="25"/>
  <c r="B206" i="25"/>
  <c r="A206" i="25"/>
  <c r="AA205" i="25"/>
  <c r="Z205" i="25"/>
  <c r="Y205" i="25"/>
  <c r="X205" i="25"/>
  <c r="W205" i="25"/>
  <c r="P205" i="25" s="1"/>
  <c r="V205" i="25"/>
  <c r="U205" i="25"/>
  <c r="T205" i="25"/>
  <c r="S205" i="25"/>
  <c r="R205" i="25"/>
  <c r="Q205" i="25"/>
  <c r="L205" i="25"/>
  <c r="K205" i="25"/>
  <c r="J205" i="25"/>
  <c r="I205" i="25"/>
  <c r="H205" i="25"/>
  <c r="G205" i="25"/>
  <c r="F205" i="25"/>
  <c r="E205" i="25"/>
  <c r="D205" i="25"/>
  <c r="C205" i="25"/>
  <c r="B205" i="25"/>
  <c r="A205" i="25"/>
  <c r="AA204" i="25"/>
  <c r="Z204" i="25"/>
  <c r="Y204" i="25"/>
  <c r="X204" i="25"/>
  <c r="W204" i="25"/>
  <c r="N204" i="25" s="1"/>
  <c r="V204" i="25"/>
  <c r="U204" i="25"/>
  <c r="T204" i="25"/>
  <c r="S204" i="25"/>
  <c r="R204" i="25"/>
  <c r="Q204" i="25"/>
  <c r="L204" i="25"/>
  <c r="K204" i="25"/>
  <c r="J204" i="25"/>
  <c r="I204" i="25"/>
  <c r="H204" i="25"/>
  <c r="G204" i="25"/>
  <c r="F204" i="25"/>
  <c r="E204" i="25"/>
  <c r="D204" i="25"/>
  <c r="C204" i="25"/>
  <c r="B204" i="25"/>
  <c r="A204" i="25"/>
  <c r="AA203" i="25"/>
  <c r="Z203" i="25"/>
  <c r="Y203" i="25"/>
  <c r="X203" i="25"/>
  <c r="W203" i="25"/>
  <c r="N203" i="25" s="1"/>
  <c r="V203" i="25"/>
  <c r="U203" i="25"/>
  <c r="T203" i="25"/>
  <c r="S203" i="25"/>
  <c r="R203" i="25"/>
  <c r="Q203" i="25"/>
  <c r="L203" i="25"/>
  <c r="K203" i="25"/>
  <c r="J203" i="25"/>
  <c r="I203" i="25"/>
  <c r="H203" i="25"/>
  <c r="G203" i="25"/>
  <c r="F203" i="25"/>
  <c r="AB203" i="25" s="1"/>
  <c r="E203" i="25"/>
  <c r="D203" i="25"/>
  <c r="C203" i="25"/>
  <c r="B203" i="25"/>
  <c r="A203" i="25"/>
  <c r="AA202" i="25"/>
  <c r="Z202" i="25"/>
  <c r="Y202" i="25"/>
  <c r="X202" i="25"/>
  <c r="W202" i="25"/>
  <c r="P202" i="25" s="1"/>
  <c r="V202" i="25"/>
  <c r="U202" i="25"/>
  <c r="T202" i="25"/>
  <c r="S202" i="25"/>
  <c r="R202" i="25"/>
  <c r="Q202" i="25"/>
  <c r="L202" i="25"/>
  <c r="K202" i="25"/>
  <c r="J202" i="25"/>
  <c r="I202" i="25"/>
  <c r="H202" i="25"/>
  <c r="G202" i="25"/>
  <c r="F202" i="25"/>
  <c r="E202" i="25"/>
  <c r="D202" i="25"/>
  <c r="C202" i="25"/>
  <c r="B202" i="25"/>
  <c r="A202" i="25"/>
  <c r="AA201" i="25"/>
  <c r="Z201" i="25"/>
  <c r="Y201" i="25"/>
  <c r="X201" i="25"/>
  <c r="W201" i="25"/>
  <c r="P201" i="25" s="1"/>
  <c r="V201" i="25"/>
  <c r="U201" i="25"/>
  <c r="T201" i="25"/>
  <c r="S201" i="25"/>
  <c r="R201" i="25"/>
  <c r="Q201" i="25"/>
  <c r="L201" i="25"/>
  <c r="K201" i="25"/>
  <c r="J201" i="25"/>
  <c r="I201" i="25"/>
  <c r="H201" i="25"/>
  <c r="G201" i="25"/>
  <c r="F201" i="25"/>
  <c r="E201" i="25"/>
  <c r="D201" i="25"/>
  <c r="C201" i="25"/>
  <c r="B201" i="25"/>
  <c r="A201" i="25"/>
  <c r="AA200" i="25"/>
  <c r="Z200" i="25"/>
  <c r="Y200" i="25"/>
  <c r="X200" i="25"/>
  <c r="W200" i="25"/>
  <c r="N200" i="25" s="1"/>
  <c r="V200" i="25"/>
  <c r="U200" i="25"/>
  <c r="T200" i="25"/>
  <c r="S200" i="25"/>
  <c r="R200" i="25"/>
  <c r="Q200" i="25"/>
  <c r="L200" i="25"/>
  <c r="K200" i="25"/>
  <c r="J200" i="25"/>
  <c r="I200" i="25"/>
  <c r="H200" i="25"/>
  <c r="G200" i="25"/>
  <c r="F200" i="25"/>
  <c r="E200" i="25"/>
  <c r="D200" i="25"/>
  <c r="C200" i="25"/>
  <c r="B200" i="25"/>
  <c r="A200" i="25"/>
  <c r="AA199" i="25"/>
  <c r="Z199" i="25"/>
  <c r="Y199" i="25"/>
  <c r="X199" i="25"/>
  <c r="W199" i="25"/>
  <c r="V199" i="25"/>
  <c r="U199" i="25"/>
  <c r="T199" i="25"/>
  <c r="S199" i="25"/>
  <c r="R199" i="25"/>
  <c r="Q199" i="25"/>
  <c r="L199" i="25"/>
  <c r="K199" i="25"/>
  <c r="J199" i="25"/>
  <c r="I199" i="25"/>
  <c r="H199" i="25"/>
  <c r="G199" i="25"/>
  <c r="F199" i="25"/>
  <c r="E199" i="25"/>
  <c r="D199" i="25"/>
  <c r="C199" i="25"/>
  <c r="B199" i="25"/>
  <c r="A199" i="25"/>
  <c r="AA198" i="25"/>
  <c r="Z198" i="25"/>
  <c r="Y198" i="25"/>
  <c r="X198" i="25"/>
  <c r="W198" i="25"/>
  <c r="P198" i="25" s="1"/>
  <c r="V198" i="25"/>
  <c r="U198" i="25"/>
  <c r="T198" i="25"/>
  <c r="S198" i="25"/>
  <c r="R198" i="25"/>
  <c r="Q198" i="25"/>
  <c r="L198" i="25"/>
  <c r="K198" i="25"/>
  <c r="J198" i="25"/>
  <c r="I198" i="25"/>
  <c r="H198" i="25"/>
  <c r="G198" i="25"/>
  <c r="F198" i="25"/>
  <c r="E198" i="25"/>
  <c r="D198" i="25"/>
  <c r="C198" i="25"/>
  <c r="B198" i="25"/>
  <c r="A198" i="25"/>
  <c r="AA197" i="25"/>
  <c r="Z197" i="25"/>
  <c r="Y197" i="25"/>
  <c r="X197" i="25"/>
  <c r="W197" i="25"/>
  <c r="P197" i="25" s="1"/>
  <c r="V197" i="25"/>
  <c r="U197" i="25"/>
  <c r="T197" i="25"/>
  <c r="S197" i="25"/>
  <c r="R197" i="25"/>
  <c r="Q197" i="25"/>
  <c r="L197" i="25"/>
  <c r="K197" i="25"/>
  <c r="J197" i="25"/>
  <c r="I197" i="25"/>
  <c r="H197" i="25"/>
  <c r="G197" i="25"/>
  <c r="F197" i="25"/>
  <c r="E197" i="25"/>
  <c r="D197" i="25"/>
  <c r="C197" i="25"/>
  <c r="B197" i="25"/>
  <c r="A197" i="25"/>
  <c r="AA196" i="25"/>
  <c r="Z196" i="25"/>
  <c r="Y196" i="25"/>
  <c r="X196" i="25"/>
  <c r="W196" i="25"/>
  <c r="N196" i="25" s="1"/>
  <c r="V196" i="25"/>
  <c r="U196" i="25"/>
  <c r="T196" i="25"/>
  <c r="S196" i="25"/>
  <c r="R196" i="25"/>
  <c r="Q196" i="25"/>
  <c r="L196" i="25"/>
  <c r="K196" i="25"/>
  <c r="J196" i="25"/>
  <c r="I196" i="25"/>
  <c r="H196" i="25"/>
  <c r="G196" i="25"/>
  <c r="F196" i="25"/>
  <c r="E196" i="25"/>
  <c r="D196" i="25"/>
  <c r="C196" i="25"/>
  <c r="B196" i="25"/>
  <c r="A196" i="25"/>
  <c r="AA195" i="25"/>
  <c r="Z195" i="25"/>
  <c r="Y195" i="25"/>
  <c r="X195" i="25"/>
  <c r="W195" i="25"/>
  <c r="N195" i="25" s="1"/>
  <c r="V195" i="25"/>
  <c r="U195" i="25"/>
  <c r="T195" i="25"/>
  <c r="S195" i="25"/>
  <c r="R195" i="25"/>
  <c r="Q195" i="25"/>
  <c r="L195" i="25"/>
  <c r="K195" i="25"/>
  <c r="J195" i="25"/>
  <c r="I195" i="25"/>
  <c r="H195" i="25"/>
  <c r="G195" i="25"/>
  <c r="F195" i="25"/>
  <c r="AB195" i="25" s="1"/>
  <c r="E195" i="25"/>
  <c r="D195" i="25"/>
  <c r="C195" i="25"/>
  <c r="B195" i="25"/>
  <c r="A195" i="25"/>
  <c r="AA194" i="25"/>
  <c r="Z194" i="25"/>
  <c r="Y194" i="25"/>
  <c r="X194" i="25"/>
  <c r="W194" i="25"/>
  <c r="P194" i="25" s="1"/>
  <c r="V194" i="25"/>
  <c r="U194" i="25"/>
  <c r="T194" i="25"/>
  <c r="S194" i="25"/>
  <c r="R194" i="25"/>
  <c r="Q194" i="25"/>
  <c r="L194" i="25"/>
  <c r="K194" i="25"/>
  <c r="J194" i="25"/>
  <c r="I194" i="25"/>
  <c r="H194" i="25"/>
  <c r="G194" i="25"/>
  <c r="F194" i="25"/>
  <c r="E194" i="25"/>
  <c r="D194" i="25"/>
  <c r="C194" i="25"/>
  <c r="B194" i="25"/>
  <c r="A194" i="25"/>
  <c r="AA193" i="25"/>
  <c r="Z193" i="25"/>
  <c r="Y193" i="25"/>
  <c r="X193" i="25"/>
  <c r="W193" i="25"/>
  <c r="P193" i="25" s="1"/>
  <c r="V193" i="25"/>
  <c r="U193" i="25"/>
  <c r="T193" i="25"/>
  <c r="S193" i="25"/>
  <c r="R193" i="25"/>
  <c r="Q193" i="25"/>
  <c r="L193" i="25"/>
  <c r="K193" i="25"/>
  <c r="J193" i="25"/>
  <c r="I193" i="25"/>
  <c r="H193" i="25"/>
  <c r="G193" i="25"/>
  <c r="F193" i="25"/>
  <c r="E193" i="25"/>
  <c r="D193" i="25"/>
  <c r="C193" i="25"/>
  <c r="B193" i="25"/>
  <c r="A193" i="25"/>
  <c r="AA192" i="25"/>
  <c r="Z192" i="25"/>
  <c r="Y192" i="25"/>
  <c r="X192" i="25"/>
  <c r="W192" i="25"/>
  <c r="N192" i="25" s="1"/>
  <c r="V192" i="25"/>
  <c r="U192" i="25"/>
  <c r="T192" i="25"/>
  <c r="S192" i="25"/>
  <c r="R192" i="25"/>
  <c r="Q192" i="25"/>
  <c r="L192" i="25"/>
  <c r="K192" i="25"/>
  <c r="J192" i="25"/>
  <c r="I192" i="25"/>
  <c r="H192" i="25"/>
  <c r="G192" i="25"/>
  <c r="F192" i="25"/>
  <c r="E192" i="25"/>
  <c r="D192" i="25"/>
  <c r="C192" i="25"/>
  <c r="B192" i="25"/>
  <c r="A192" i="25"/>
  <c r="AA191" i="25"/>
  <c r="Z191" i="25"/>
  <c r="Y191" i="25"/>
  <c r="X191" i="25"/>
  <c r="W191" i="25"/>
  <c r="N191" i="25" s="1"/>
  <c r="V191" i="25"/>
  <c r="U191" i="25"/>
  <c r="T191" i="25"/>
  <c r="S191" i="25"/>
  <c r="R191" i="25"/>
  <c r="Q191" i="25"/>
  <c r="L191" i="25"/>
  <c r="K191" i="25"/>
  <c r="J191" i="25"/>
  <c r="I191" i="25"/>
  <c r="H191" i="25"/>
  <c r="G191" i="25"/>
  <c r="F191" i="25"/>
  <c r="E191" i="25"/>
  <c r="D191" i="25"/>
  <c r="C191" i="25"/>
  <c r="B191" i="25"/>
  <c r="A191" i="25"/>
  <c r="AA190" i="25"/>
  <c r="Z190" i="25"/>
  <c r="Y190" i="25"/>
  <c r="X190" i="25"/>
  <c r="W190" i="25"/>
  <c r="P190" i="25" s="1"/>
  <c r="V190" i="25"/>
  <c r="U190" i="25"/>
  <c r="T190" i="25"/>
  <c r="S190" i="25"/>
  <c r="R190" i="25"/>
  <c r="Q190" i="25"/>
  <c r="L190" i="25"/>
  <c r="K190" i="25"/>
  <c r="J190" i="25"/>
  <c r="I190" i="25"/>
  <c r="H190" i="25"/>
  <c r="G190" i="25"/>
  <c r="F190" i="25"/>
  <c r="E190" i="25"/>
  <c r="D190" i="25"/>
  <c r="C190" i="25"/>
  <c r="B190" i="25"/>
  <c r="A190" i="25"/>
  <c r="AA189" i="25"/>
  <c r="Z189" i="25"/>
  <c r="Y189" i="25"/>
  <c r="X189" i="25"/>
  <c r="W189" i="25"/>
  <c r="P189" i="25" s="1"/>
  <c r="V189" i="25"/>
  <c r="U189" i="25"/>
  <c r="T189" i="25"/>
  <c r="S189" i="25"/>
  <c r="R189" i="25"/>
  <c r="Q189" i="25"/>
  <c r="L189" i="25"/>
  <c r="K189" i="25"/>
  <c r="J189" i="25"/>
  <c r="I189" i="25"/>
  <c r="H189" i="25"/>
  <c r="G189" i="25"/>
  <c r="F189" i="25"/>
  <c r="E189" i="25"/>
  <c r="D189" i="25"/>
  <c r="C189" i="25"/>
  <c r="B189" i="25"/>
  <c r="A189" i="25"/>
  <c r="AA188" i="25"/>
  <c r="Z188" i="25"/>
  <c r="Y188" i="25"/>
  <c r="X188" i="25"/>
  <c r="W188" i="25"/>
  <c r="N188" i="25" s="1"/>
  <c r="V188" i="25"/>
  <c r="U188" i="25"/>
  <c r="T188" i="25"/>
  <c r="S188" i="25"/>
  <c r="R188" i="25"/>
  <c r="Q188" i="25"/>
  <c r="L188" i="25"/>
  <c r="K188" i="25"/>
  <c r="J188" i="25"/>
  <c r="I188" i="25"/>
  <c r="H188" i="25"/>
  <c r="G188" i="25"/>
  <c r="F188" i="25"/>
  <c r="E188" i="25"/>
  <c r="D188" i="25"/>
  <c r="C188" i="25"/>
  <c r="B188" i="25"/>
  <c r="A188" i="25"/>
  <c r="AA187" i="25"/>
  <c r="Z187" i="25"/>
  <c r="Y187" i="25"/>
  <c r="X187" i="25"/>
  <c r="W187" i="25"/>
  <c r="N187" i="25" s="1"/>
  <c r="V187" i="25"/>
  <c r="U187" i="25"/>
  <c r="T187" i="25"/>
  <c r="S187" i="25"/>
  <c r="R187" i="25"/>
  <c r="Q187" i="25"/>
  <c r="L187" i="25"/>
  <c r="K187" i="25"/>
  <c r="J187" i="25"/>
  <c r="I187" i="25"/>
  <c r="H187" i="25"/>
  <c r="G187" i="25"/>
  <c r="F187" i="25"/>
  <c r="AB187" i="25" s="1"/>
  <c r="E187" i="25"/>
  <c r="D187" i="25"/>
  <c r="C187" i="25"/>
  <c r="B187" i="25"/>
  <c r="A187" i="25"/>
  <c r="AA186" i="25"/>
  <c r="Z186" i="25"/>
  <c r="Y186" i="25"/>
  <c r="X186" i="25"/>
  <c r="W186" i="25"/>
  <c r="P186" i="25" s="1"/>
  <c r="V186" i="25"/>
  <c r="U186" i="25"/>
  <c r="T186" i="25"/>
  <c r="S186" i="25"/>
  <c r="R186" i="25"/>
  <c r="Q186" i="25"/>
  <c r="L186" i="25"/>
  <c r="K186" i="25"/>
  <c r="J186" i="25"/>
  <c r="I186" i="25"/>
  <c r="H186" i="25"/>
  <c r="G186" i="25"/>
  <c r="F186" i="25"/>
  <c r="E186" i="25"/>
  <c r="D186" i="25"/>
  <c r="C186" i="25"/>
  <c r="B186" i="25"/>
  <c r="A186" i="25"/>
  <c r="AA185" i="25"/>
  <c r="Z185" i="25"/>
  <c r="Y185" i="25"/>
  <c r="X185" i="25"/>
  <c r="W185" i="25"/>
  <c r="P185" i="25" s="1"/>
  <c r="V185" i="25"/>
  <c r="U185" i="25"/>
  <c r="T185" i="25"/>
  <c r="S185" i="25"/>
  <c r="R185" i="25"/>
  <c r="Q185" i="25"/>
  <c r="L185" i="25"/>
  <c r="K185" i="25"/>
  <c r="J185" i="25"/>
  <c r="I185" i="25"/>
  <c r="H185" i="25"/>
  <c r="G185" i="25"/>
  <c r="F185" i="25"/>
  <c r="E185" i="25"/>
  <c r="D185" i="25"/>
  <c r="C185" i="25"/>
  <c r="B185" i="25"/>
  <c r="A185" i="25"/>
  <c r="AA184" i="25"/>
  <c r="Z184" i="25"/>
  <c r="Y184" i="25"/>
  <c r="X184" i="25"/>
  <c r="W184" i="25"/>
  <c r="O184" i="25" s="1"/>
  <c r="V184" i="25"/>
  <c r="U184" i="25"/>
  <c r="T184" i="25"/>
  <c r="S184" i="25"/>
  <c r="R184" i="25"/>
  <c r="Q184" i="25"/>
  <c r="L184" i="25"/>
  <c r="K184" i="25"/>
  <c r="J184" i="25"/>
  <c r="I184" i="25"/>
  <c r="H184" i="25"/>
  <c r="G184" i="25"/>
  <c r="F184" i="25"/>
  <c r="E184" i="25"/>
  <c r="D184" i="25"/>
  <c r="C184" i="25"/>
  <c r="B184" i="25"/>
  <c r="A184" i="25"/>
  <c r="AA183" i="25"/>
  <c r="Z183" i="25"/>
  <c r="Y183" i="25"/>
  <c r="X183" i="25"/>
  <c r="W183" i="25"/>
  <c r="N183" i="25" s="1"/>
  <c r="V183" i="25"/>
  <c r="U183" i="25"/>
  <c r="T183" i="25"/>
  <c r="S183" i="25"/>
  <c r="R183" i="25"/>
  <c r="Q183" i="25"/>
  <c r="L183" i="25"/>
  <c r="K183" i="25"/>
  <c r="J183" i="25"/>
  <c r="I183" i="25"/>
  <c r="H183" i="25"/>
  <c r="G183" i="25"/>
  <c r="F183" i="25"/>
  <c r="E183" i="25"/>
  <c r="D183" i="25"/>
  <c r="C183" i="25"/>
  <c r="B183" i="25"/>
  <c r="A183" i="25"/>
  <c r="AA182" i="25"/>
  <c r="Z182" i="25"/>
  <c r="Y182" i="25"/>
  <c r="X182" i="25"/>
  <c r="W182" i="25"/>
  <c r="P182" i="25" s="1"/>
  <c r="V182" i="25"/>
  <c r="U182" i="25"/>
  <c r="T182" i="25"/>
  <c r="S182" i="25"/>
  <c r="R182" i="25"/>
  <c r="Q182" i="25"/>
  <c r="L182" i="25"/>
  <c r="K182" i="25"/>
  <c r="J182" i="25"/>
  <c r="I182" i="25"/>
  <c r="H182" i="25"/>
  <c r="G182" i="25"/>
  <c r="F182" i="25"/>
  <c r="E182" i="25"/>
  <c r="D182" i="25"/>
  <c r="C182" i="25"/>
  <c r="B182" i="25"/>
  <c r="A182" i="25"/>
  <c r="AA181" i="25"/>
  <c r="Z181" i="25"/>
  <c r="Y181" i="25"/>
  <c r="X181" i="25"/>
  <c r="W181" i="25"/>
  <c r="N181" i="25" s="1"/>
  <c r="V181" i="25"/>
  <c r="U181" i="25"/>
  <c r="T181" i="25"/>
  <c r="S181" i="25"/>
  <c r="R181" i="25"/>
  <c r="Q181" i="25"/>
  <c r="L181" i="25"/>
  <c r="K181" i="25"/>
  <c r="J181" i="25"/>
  <c r="I181" i="25"/>
  <c r="H181" i="25"/>
  <c r="G181" i="25"/>
  <c r="F181" i="25"/>
  <c r="E181" i="25"/>
  <c r="D181" i="25"/>
  <c r="C181" i="25"/>
  <c r="B181" i="25"/>
  <c r="A181" i="25"/>
  <c r="AA180" i="25"/>
  <c r="Z180" i="25"/>
  <c r="Y180" i="25"/>
  <c r="X180" i="25"/>
  <c r="W180" i="25"/>
  <c r="N180" i="25" s="1"/>
  <c r="V180" i="25"/>
  <c r="U180" i="25"/>
  <c r="T180" i="25"/>
  <c r="S180" i="25"/>
  <c r="R180" i="25"/>
  <c r="Q180" i="25"/>
  <c r="L180" i="25"/>
  <c r="K180" i="25"/>
  <c r="J180" i="25"/>
  <c r="I180" i="25"/>
  <c r="H180" i="25"/>
  <c r="G180" i="25"/>
  <c r="F180" i="25"/>
  <c r="E180" i="25"/>
  <c r="D180" i="25"/>
  <c r="C180" i="25"/>
  <c r="B180" i="25"/>
  <c r="A180" i="25"/>
  <c r="AA179" i="25"/>
  <c r="Z179" i="25"/>
  <c r="Y179" i="25"/>
  <c r="X179" i="25"/>
  <c r="W179" i="25"/>
  <c r="N179" i="25" s="1"/>
  <c r="V179" i="25"/>
  <c r="U179" i="25"/>
  <c r="T179" i="25"/>
  <c r="S179" i="25"/>
  <c r="R179" i="25"/>
  <c r="Q179" i="25"/>
  <c r="L179" i="25"/>
  <c r="K179" i="25"/>
  <c r="J179" i="25"/>
  <c r="I179" i="25"/>
  <c r="H179" i="25"/>
  <c r="G179" i="25"/>
  <c r="F179" i="25"/>
  <c r="AB179" i="25" s="1"/>
  <c r="E179" i="25"/>
  <c r="D179" i="25"/>
  <c r="C179" i="25"/>
  <c r="B179" i="25"/>
  <c r="A179" i="25"/>
  <c r="AA178" i="25"/>
  <c r="Z178" i="25"/>
  <c r="Y178" i="25"/>
  <c r="X178" i="25"/>
  <c r="W178" i="25"/>
  <c r="P178" i="25" s="1"/>
  <c r="V178" i="25"/>
  <c r="U178" i="25"/>
  <c r="T178" i="25"/>
  <c r="S178" i="25"/>
  <c r="R178" i="25"/>
  <c r="Q178" i="25"/>
  <c r="L178" i="25"/>
  <c r="K178" i="25"/>
  <c r="J178" i="25"/>
  <c r="I178" i="25"/>
  <c r="H178" i="25"/>
  <c r="G178" i="25"/>
  <c r="F178" i="25"/>
  <c r="E178" i="25"/>
  <c r="D178" i="25"/>
  <c r="C178" i="25"/>
  <c r="B178" i="25"/>
  <c r="A178" i="25"/>
  <c r="AA177" i="25"/>
  <c r="Z177" i="25"/>
  <c r="Y177" i="25"/>
  <c r="X177" i="25"/>
  <c r="W177" i="25"/>
  <c r="P177" i="25" s="1"/>
  <c r="V177" i="25"/>
  <c r="U177" i="25"/>
  <c r="T177" i="25"/>
  <c r="S177" i="25"/>
  <c r="R177" i="25"/>
  <c r="Q177" i="25"/>
  <c r="L177" i="25"/>
  <c r="K177" i="25"/>
  <c r="J177" i="25"/>
  <c r="I177" i="25"/>
  <c r="H177" i="25"/>
  <c r="G177" i="25"/>
  <c r="F177" i="25"/>
  <c r="E177" i="25"/>
  <c r="D177" i="25"/>
  <c r="C177" i="25"/>
  <c r="B177" i="25"/>
  <c r="A177" i="25"/>
  <c r="AA176" i="25"/>
  <c r="Z176" i="25"/>
  <c r="Y176" i="25"/>
  <c r="X176" i="25"/>
  <c r="W176" i="25"/>
  <c r="N176" i="25" s="1"/>
  <c r="V176" i="25"/>
  <c r="U176" i="25"/>
  <c r="T176" i="25"/>
  <c r="S176" i="25"/>
  <c r="R176" i="25"/>
  <c r="Q176" i="25"/>
  <c r="L176" i="25"/>
  <c r="K176" i="25"/>
  <c r="J176" i="25"/>
  <c r="I176" i="25"/>
  <c r="H176" i="25"/>
  <c r="G176" i="25"/>
  <c r="F176" i="25"/>
  <c r="E176" i="25"/>
  <c r="D176" i="25"/>
  <c r="C176" i="25"/>
  <c r="B176" i="25"/>
  <c r="A176" i="25"/>
  <c r="AA175" i="25"/>
  <c r="Z175" i="25"/>
  <c r="Y175" i="25"/>
  <c r="X175" i="25"/>
  <c r="W175" i="25"/>
  <c r="N175" i="25" s="1"/>
  <c r="V175" i="25"/>
  <c r="U175" i="25"/>
  <c r="T175" i="25"/>
  <c r="S175" i="25"/>
  <c r="R175" i="25"/>
  <c r="Q175" i="25"/>
  <c r="L175" i="25"/>
  <c r="K175" i="25"/>
  <c r="J175" i="25"/>
  <c r="I175" i="25"/>
  <c r="H175" i="25"/>
  <c r="G175" i="25"/>
  <c r="F175" i="25"/>
  <c r="E175" i="25"/>
  <c r="D175" i="25"/>
  <c r="C175" i="25"/>
  <c r="B175" i="25"/>
  <c r="A175" i="25"/>
  <c r="AA174" i="25"/>
  <c r="Z174" i="25"/>
  <c r="Y174" i="25"/>
  <c r="X174" i="25"/>
  <c r="W174" i="25"/>
  <c r="P174" i="25" s="1"/>
  <c r="V174" i="25"/>
  <c r="U174" i="25"/>
  <c r="T174" i="25"/>
  <c r="S174" i="25"/>
  <c r="R174" i="25"/>
  <c r="Q174" i="25"/>
  <c r="L174" i="25"/>
  <c r="K174" i="25"/>
  <c r="J174" i="25"/>
  <c r="I174" i="25"/>
  <c r="H174" i="25"/>
  <c r="G174" i="25"/>
  <c r="F174" i="25"/>
  <c r="E174" i="25"/>
  <c r="D174" i="25"/>
  <c r="C174" i="25"/>
  <c r="B174" i="25"/>
  <c r="A174" i="25"/>
  <c r="AA173" i="25"/>
  <c r="Z173" i="25"/>
  <c r="Y173" i="25"/>
  <c r="X173" i="25"/>
  <c r="W173" i="25"/>
  <c r="N173" i="25" s="1"/>
  <c r="V173" i="25"/>
  <c r="U173" i="25"/>
  <c r="T173" i="25"/>
  <c r="S173" i="25"/>
  <c r="R173" i="25"/>
  <c r="Q173" i="25"/>
  <c r="L173" i="25"/>
  <c r="K173" i="25"/>
  <c r="J173" i="25"/>
  <c r="I173" i="25"/>
  <c r="H173" i="25"/>
  <c r="G173" i="25"/>
  <c r="F173" i="25"/>
  <c r="E173" i="25"/>
  <c r="D173" i="25"/>
  <c r="C173" i="25"/>
  <c r="B173" i="25"/>
  <c r="A173" i="25"/>
  <c r="AA172" i="25"/>
  <c r="Z172" i="25"/>
  <c r="Y172" i="25"/>
  <c r="X172" i="25"/>
  <c r="W172" i="25"/>
  <c r="O172" i="25" s="1"/>
  <c r="V172" i="25"/>
  <c r="U172" i="25"/>
  <c r="T172" i="25"/>
  <c r="S172" i="25"/>
  <c r="R172" i="25"/>
  <c r="Q172" i="25"/>
  <c r="L172" i="25"/>
  <c r="K172" i="25"/>
  <c r="J172" i="25"/>
  <c r="I172" i="25"/>
  <c r="H172" i="25"/>
  <c r="G172" i="25"/>
  <c r="F172" i="25"/>
  <c r="E172" i="25"/>
  <c r="D172" i="25"/>
  <c r="C172" i="25"/>
  <c r="B172" i="25"/>
  <c r="A172" i="25"/>
  <c r="AA171" i="25"/>
  <c r="Z171" i="25"/>
  <c r="Y171" i="25"/>
  <c r="X171" i="25"/>
  <c r="W171" i="25"/>
  <c r="N171" i="25" s="1"/>
  <c r="V171" i="25"/>
  <c r="U171" i="25"/>
  <c r="T171" i="25"/>
  <c r="S171" i="25"/>
  <c r="R171" i="25"/>
  <c r="Q171" i="25"/>
  <c r="L171" i="25"/>
  <c r="K171" i="25"/>
  <c r="J171" i="25"/>
  <c r="I171" i="25"/>
  <c r="H171" i="25"/>
  <c r="G171" i="25"/>
  <c r="F171" i="25"/>
  <c r="AB171" i="25" s="1"/>
  <c r="E171" i="25"/>
  <c r="D171" i="25"/>
  <c r="C171" i="25"/>
  <c r="B171" i="25"/>
  <c r="A171" i="25"/>
  <c r="AA170" i="25"/>
  <c r="Z170" i="25"/>
  <c r="Y170" i="25"/>
  <c r="X170" i="25"/>
  <c r="W170" i="25"/>
  <c r="P170" i="25" s="1"/>
  <c r="V170" i="25"/>
  <c r="U170" i="25"/>
  <c r="T170" i="25"/>
  <c r="S170" i="25"/>
  <c r="R170" i="25"/>
  <c r="Q170" i="25"/>
  <c r="L170" i="25"/>
  <c r="K170" i="25"/>
  <c r="J170" i="25"/>
  <c r="I170" i="25"/>
  <c r="H170" i="25"/>
  <c r="G170" i="25"/>
  <c r="F170" i="25"/>
  <c r="E170" i="25"/>
  <c r="D170" i="25"/>
  <c r="C170" i="25"/>
  <c r="B170" i="25"/>
  <c r="A170" i="25"/>
  <c r="AA169" i="25"/>
  <c r="Z169" i="25"/>
  <c r="Y169" i="25"/>
  <c r="X169" i="25"/>
  <c r="W169" i="25"/>
  <c r="P169" i="25" s="1"/>
  <c r="V169" i="25"/>
  <c r="U169" i="25"/>
  <c r="T169" i="25"/>
  <c r="S169" i="25"/>
  <c r="R169" i="25"/>
  <c r="Q169" i="25"/>
  <c r="L169" i="25"/>
  <c r="K169" i="25"/>
  <c r="J169" i="25"/>
  <c r="I169" i="25"/>
  <c r="H169" i="25"/>
  <c r="G169" i="25"/>
  <c r="F169" i="25"/>
  <c r="E169" i="25"/>
  <c r="D169" i="25"/>
  <c r="C169" i="25"/>
  <c r="B169" i="25"/>
  <c r="A169" i="25"/>
  <c r="AA168" i="25"/>
  <c r="Z168" i="25"/>
  <c r="Y168" i="25"/>
  <c r="X168" i="25"/>
  <c r="W168" i="25"/>
  <c r="N168" i="25" s="1"/>
  <c r="V168" i="25"/>
  <c r="U168" i="25"/>
  <c r="T168" i="25"/>
  <c r="S168" i="25"/>
  <c r="R168" i="25"/>
  <c r="Q168" i="25"/>
  <c r="L168" i="25"/>
  <c r="K168" i="25"/>
  <c r="J168" i="25"/>
  <c r="I168" i="25"/>
  <c r="H168" i="25"/>
  <c r="G168" i="25"/>
  <c r="F168" i="25"/>
  <c r="E168" i="25"/>
  <c r="D168" i="25"/>
  <c r="C168" i="25"/>
  <c r="B168" i="25"/>
  <c r="A168" i="25"/>
  <c r="AA167" i="25"/>
  <c r="Z167" i="25"/>
  <c r="Y167" i="25"/>
  <c r="X167" i="25"/>
  <c r="W167" i="25"/>
  <c r="N167" i="25" s="1"/>
  <c r="V167" i="25"/>
  <c r="U167" i="25"/>
  <c r="T167" i="25"/>
  <c r="S167" i="25"/>
  <c r="R167" i="25"/>
  <c r="Q167" i="25"/>
  <c r="L167" i="25"/>
  <c r="K167" i="25"/>
  <c r="J167" i="25"/>
  <c r="I167" i="25"/>
  <c r="H167" i="25"/>
  <c r="G167" i="25"/>
  <c r="F167" i="25"/>
  <c r="E167" i="25"/>
  <c r="D167" i="25"/>
  <c r="C167" i="25"/>
  <c r="B167" i="25"/>
  <c r="A167" i="25"/>
  <c r="AA166" i="25"/>
  <c r="Z166" i="25"/>
  <c r="Y166" i="25"/>
  <c r="X166" i="25"/>
  <c r="W166" i="25"/>
  <c r="V166" i="25"/>
  <c r="U166" i="25"/>
  <c r="T166" i="25"/>
  <c r="S166" i="25"/>
  <c r="R166" i="25"/>
  <c r="Q166" i="25"/>
  <c r="L166" i="25"/>
  <c r="K166" i="25"/>
  <c r="J166" i="25"/>
  <c r="I166" i="25"/>
  <c r="H166" i="25"/>
  <c r="G166" i="25"/>
  <c r="F166" i="25"/>
  <c r="E166" i="25"/>
  <c r="D166" i="25"/>
  <c r="C166" i="25"/>
  <c r="B166" i="25"/>
  <c r="A166" i="25"/>
  <c r="AA165" i="25"/>
  <c r="Z165" i="25"/>
  <c r="Y165" i="25"/>
  <c r="X165" i="25"/>
  <c r="W165" i="25"/>
  <c r="O165" i="25" s="1"/>
  <c r="V165" i="25"/>
  <c r="U165" i="25"/>
  <c r="T165" i="25"/>
  <c r="S165" i="25"/>
  <c r="R165" i="25"/>
  <c r="Q165" i="25"/>
  <c r="L165" i="25"/>
  <c r="K165" i="25"/>
  <c r="J165" i="25"/>
  <c r="I165" i="25"/>
  <c r="H165" i="25"/>
  <c r="G165" i="25"/>
  <c r="F165" i="25"/>
  <c r="E165" i="25"/>
  <c r="D165" i="25"/>
  <c r="C165" i="25"/>
  <c r="B165" i="25"/>
  <c r="A165" i="25"/>
  <c r="AA164" i="25"/>
  <c r="Z164" i="25"/>
  <c r="Y164" i="25"/>
  <c r="X164" i="25"/>
  <c r="W164" i="25"/>
  <c r="O164" i="25" s="1"/>
  <c r="V164" i="25"/>
  <c r="U164" i="25"/>
  <c r="T164" i="25"/>
  <c r="S164" i="25"/>
  <c r="R164" i="25"/>
  <c r="Q164" i="25"/>
  <c r="L164" i="25"/>
  <c r="K164" i="25"/>
  <c r="J164" i="25"/>
  <c r="I164" i="25"/>
  <c r="H164" i="25"/>
  <c r="G164" i="25"/>
  <c r="F164" i="25"/>
  <c r="E164" i="25"/>
  <c r="D164" i="25"/>
  <c r="C164" i="25"/>
  <c r="B164" i="25"/>
  <c r="A164" i="25"/>
  <c r="AA163" i="25"/>
  <c r="Z163" i="25"/>
  <c r="Y163" i="25"/>
  <c r="X163" i="25"/>
  <c r="W163" i="25"/>
  <c r="V163" i="25"/>
  <c r="U163" i="25"/>
  <c r="T163" i="25"/>
  <c r="S163" i="25"/>
  <c r="R163" i="25"/>
  <c r="Q163" i="25"/>
  <c r="L163" i="25"/>
  <c r="K163" i="25"/>
  <c r="J163" i="25"/>
  <c r="I163" i="25"/>
  <c r="H163" i="25"/>
  <c r="G163" i="25"/>
  <c r="F163" i="25"/>
  <c r="E163" i="25"/>
  <c r="D163" i="25"/>
  <c r="C163" i="25"/>
  <c r="B163" i="25"/>
  <c r="A163" i="25"/>
  <c r="AA162" i="25"/>
  <c r="Z162" i="25"/>
  <c r="Y162" i="25"/>
  <c r="X162" i="25"/>
  <c r="W162" i="25"/>
  <c r="N162" i="25" s="1"/>
  <c r="V162" i="25"/>
  <c r="U162" i="25"/>
  <c r="T162" i="25"/>
  <c r="S162" i="25"/>
  <c r="R162" i="25"/>
  <c r="Q162" i="25"/>
  <c r="L162" i="25"/>
  <c r="K162" i="25"/>
  <c r="J162" i="25"/>
  <c r="I162" i="25"/>
  <c r="H162" i="25"/>
  <c r="G162" i="25"/>
  <c r="F162" i="25"/>
  <c r="E162" i="25"/>
  <c r="D162" i="25"/>
  <c r="C162" i="25"/>
  <c r="B162" i="25"/>
  <c r="A162" i="25"/>
  <c r="AA161" i="25"/>
  <c r="Z161" i="25"/>
  <c r="Y161" i="25"/>
  <c r="X161" i="25"/>
  <c r="W161" i="25"/>
  <c r="P161" i="25" s="1"/>
  <c r="V161" i="25"/>
  <c r="U161" i="25"/>
  <c r="T161" i="25"/>
  <c r="S161" i="25"/>
  <c r="R161" i="25"/>
  <c r="Q161" i="25"/>
  <c r="L161" i="25"/>
  <c r="K161" i="25"/>
  <c r="J161" i="25"/>
  <c r="I161" i="25"/>
  <c r="H161" i="25"/>
  <c r="G161" i="25"/>
  <c r="F161" i="25"/>
  <c r="E161" i="25"/>
  <c r="D161" i="25"/>
  <c r="C161" i="25"/>
  <c r="B161" i="25"/>
  <c r="A161" i="25"/>
  <c r="AA160" i="25"/>
  <c r="Z160" i="25"/>
  <c r="Y160" i="25"/>
  <c r="X160" i="25"/>
  <c r="W160" i="25"/>
  <c r="N160" i="25" s="1"/>
  <c r="V160" i="25"/>
  <c r="U160" i="25"/>
  <c r="T160" i="25"/>
  <c r="S160" i="25"/>
  <c r="R160" i="25"/>
  <c r="Q160" i="25"/>
  <c r="L160" i="25"/>
  <c r="K160" i="25"/>
  <c r="J160" i="25"/>
  <c r="I160" i="25"/>
  <c r="H160" i="25"/>
  <c r="G160" i="25"/>
  <c r="F160" i="25"/>
  <c r="E160" i="25"/>
  <c r="D160" i="25"/>
  <c r="C160" i="25"/>
  <c r="B160" i="25"/>
  <c r="A160" i="25"/>
  <c r="AA159" i="25"/>
  <c r="Z159" i="25"/>
  <c r="Y159" i="25"/>
  <c r="X159" i="25"/>
  <c r="W159" i="25"/>
  <c r="N159" i="25" s="1"/>
  <c r="V159" i="25"/>
  <c r="U159" i="25"/>
  <c r="T159" i="25"/>
  <c r="S159" i="25"/>
  <c r="R159" i="25"/>
  <c r="Q159" i="25"/>
  <c r="L159" i="25"/>
  <c r="K159" i="25"/>
  <c r="J159" i="25"/>
  <c r="I159" i="25"/>
  <c r="H159" i="25"/>
  <c r="G159" i="25"/>
  <c r="F159" i="25"/>
  <c r="E159" i="25"/>
  <c r="D159" i="25"/>
  <c r="C159" i="25"/>
  <c r="B159" i="25"/>
  <c r="A159" i="25"/>
  <c r="AA158" i="25"/>
  <c r="Z158" i="25"/>
  <c r="Y158" i="25"/>
  <c r="X158" i="25"/>
  <c r="W158" i="25"/>
  <c r="V158" i="25"/>
  <c r="U158" i="25"/>
  <c r="T158" i="25"/>
  <c r="S158" i="25"/>
  <c r="R158" i="25"/>
  <c r="Q158" i="25"/>
  <c r="L158" i="25"/>
  <c r="K158" i="25"/>
  <c r="J158" i="25"/>
  <c r="I158" i="25"/>
  <c r="H158" i="25"/>
  <c r="G158" i="25"/>
  <c r="F158" i="25"/>
  <c r="E158" i="25"/>
  <c r="D158" i="25"/>
  <c r="C158" i="25"/>
  <c r="B158" i="25"/>
  <c r="A158" i="25"/>
  <c r="AA157" i="25"/>
  <c r="Z157" i="25"/>
  <c r="Y157" i="25"/>
  <c r="X157" i="25"/>
  <c r="W157" i="25"/>
  <c r="V157" i="25"/>
  <c r="U157" i="25"/>
  <c r="T157" i="25"/>
  <c r="S157" i="25"/>
  <c r="R157" i="25"/>
  <c r="Q157" i="25"/>
  <c r="L157" i="25"/>
  <c r="K157" i="25"/>
  <c r="J157" i="25"/>
  <c r="I157" i="25"/>
  <c r="H157" i="25"/>
  <c r="G157" i="25"/>
  <c r="F157" i="25"/>
  <c r="E157" i="25"/>
  <c r="D157" i="25"/>
  <c r="C157" i="25"/>
  <c r="B157" i="25"/>
  <c r="A157" i="25"/>
  <c r="AA156" i="25"/>
  <c r="Z156" i="25"/>
  <c r="Y156" i="25"/>
  <c r="X156" i="25"/>
  <c r="W156" i="25"/>
  <c r="V156" i="25"/>
  <c r="U156" i="25"/>
  <c r="T156" i="25"/>
  <c r="S156" i="25"/>
  <c r="R156" i="25"/>
  <c r="Q156" i="25"/>
  <c r="L156" i="25"/>
  <c r="K156" i="25"/>
  <c r="J156" i="25"/>
  <c r="I156" i="25"/>
  <c r="H156" i="25"/>
  <c r="G156" i="25"/>
  <c r="F156" i="25"/>
  <c r="E156" i="25"/>
  <c r="D156" i="25"/>
  <c r="C156" i="25"/>
  <c r="B156" i="25"/>
  <c r="A156" i="25"/>
  <c r="AA155" i="25"/>
  <c r="Z155" i="25"/>
  <c r="Y155" i="25"/>
  <c r="X155" i="25"/>
  <c r="W155" i="25"/>
  <c r="N155" i="25" s="1"/>
  <c r="V155" i="25"/>
  <c r="U155" i="25"/>
  <c r="T155" i="25"/>
  <c r="S155" i="25"/>
  <c r="R155" i="25"/>
  <c r="Q155" i="25"/>
  <c r="L155" i="25"/>
  <c r="K155" i="25"/>
  <c r="J155" i="25"/>
  <c r="I155" i="25"/>
  <c r="H155" i="25"/>
  <c r="G155" i="25"/>
  <c r="F155" i="25"/>
  <c r="AB155" i="25" s="1"/>
  <c r="E155" i="25"/>
  <c r="D155" i="25"/>
  <c r="C155" i="25"/>
  <c r="B155" i="25"/>
  <c r="A155" i="25"/>
  <c r="AA154" i="25"/>
  <c r="Z154" i="25"/>
  <c r="Y154" i="25"/>
  <c r="X154" i="25"/>
  <c r="W154" i="25"/>
  <c r="P154" i="25" s="1"/>
  <c r="V154" i="25"/>
  <c r="U154" i="25"/>
  <c r="T154" i="25"/>
  <c r="S154" i="25"/>
  <c r="R154" i="25"/>
  <c r="Q154" i="25"/>
  <c r="L154" i="25"/>
  <c r="K154" i="25"/>
  <c r="J154" i="25"/>
  <c r="I154" i="25"/>
  <c r="H154" i="25"/>
  <c r="G154" i="25"/>
  <c r="F154" i="25"/>
  <c r="E154" i="25"/>
  <c r="D154" i="25"/>
  <c r="C154" i="25"/>
  <c r="B154" i="25"/>
  <c r="A154" i="25"/>
  <c r="AA153" i="25"/>
  <c r="Z153" i="25"/>
  <c r="Y153" i="25"/>
  <c r="X153" i="25"/>
  <c r="W153" i="25"/>
  <c r="P153" i="25" s="1"/>
  <c r="V153" i="25"/>
  <c r="U153" i="25"/>
  <c r="T153" i="25"/>
  <c r="S153" i="25"/>
  <c r="R153" i="25"/>
  <c r="Q153" i="25"/>
  <c r="L153" i="25"/>
  <c r="K153" i="25"/>
  <c r="J153" i="25"/>
  <c r="I153" i="25"/>
  <c r="H153" i="25"/>
  <c r="G153" i="25"/>
  <c r="F153" i="25"/>
  <c r="E153" i="25"/>
  <c r="D153" i="25"/>
  <c r="C153" i="25"/>
  <c r="B153" i="25"/>
  <c r="A153" i="25"/>
  <c r="AA152" i="25"/>
  <c r="Z152" i="25"/>
  <c r="Y152" i="25"/>
  <c r="X152" i="25"/>
  <c r="W152" i="25"/>
  <c r="N152" i="25" s="1"/>
  <c r="V152" i="25"/>
  <c r="U152" i="25"/>
  <c r="T152" i="25"/>
  <c r="S152" i="25"/>
  <c r="R152" i="25"/>
  <c r="Q152" i="25"/>
  <c r="L152" i="25"/>
  <c r="K152" i="25"/>
  <c r="J152" i="25"/>
  <c r="I152" i="25"/>
  <c r="H152" i="25"/>
  <c r="G152" i="25"/>
  <c r="F152" i="25"/>
  <c r="E152" i="25"/>
  <c r="D152" i="25"/>
  <c r="C152" i="25"/>
  <c r="B152" i="25"/>
  <c r="A152" i="25"/>
  <c r="AA151" i="25"/>
  <c r="Z151" i="25"/>
  <c r="Y151" i="25"/>
  <c r="X151" i="25"/>
  <c r="W151" i="25"/>
  <c r="N151" i="25" s="1"/>
  <c r="V151" i="25"/>
  <c r="U151" i="25"/>
  <c r="T151" i="25"/>
  <c r="S151" i="25"/>
  <c r="R151" i="25"/>
  <c r="Q151" i="25"/>
  <c r="L151" i="25"/>
  <c r="K151" i="25"/>
  <c r="J151" i="25"/>
  <c r="I151" i="25"/>
  <c r="H151" i="25"/>
  <c r="G151" i="25"/>
  <c r="F151" i="25"/>
  <c r="E151" i="25"/>
  <c r="D151" i="25"/>
  <c r="C151" i="25"/>
  <c r="B151" i="25"/>
  <c r="A151" i="25"/>
  <c r="AA150" i="25"/>
  <c r="Z150" i="25"/>
  <c r="Y150" i="25"/>
  <c r="X150" i="25"/>
  <c r="W150" i="25"/>
  <c r="P150" i="25" s="1"/>
  <c r="V150" i="25"/>
  <c r="U150" i="25"/>
  <c r="T150" i="25"/>
  <c r="S150" i="25"/>
  <c r="R150" i="25"/>
  <c r="Q150" i="25"/>
  <c r="L150" i="25"/>
  <c r="K150" i="25"/>
  <c r="J150" i="25"/>
  <c r="I150" i="25"/>
  <c r="H150" i="25"/>
  <c r="G150" i="25"/>
  <c r="F150" i="25"/>
  <c r="E150" i="25"/>
  <c r="D150" i="25"/>
  <c r="C150" i="25"/>
  <c r="B150" i="25"/>
  <c r="A150" i="25"/>
  <c r="AA149" i="25"/>
  <c r="Z149" i="25"/>
  <c r="Y149" i="25"/>
  <c r="X149" i="25"/>
  <c r="W149" i="25"/>
  <c r="N149" i="25" s="1"/>
  <c r="V149" i="25"/>
  <c r="U149" i="25"/>
  <c r="T149" i="25"/>
  <c r="S149" i="25"/>
  <c r="R149" i="25"/>
  <c r="Q149" i="25"/>
  <c r="L149" i="25"/>
  <c r="K149" i="25"/>
  <c r="J149" i="25"/>
  <c r="I149" i="25"/>
  <c r="H149" i="25"/>
  <c r="G149" i="25"/>
  <c r="F149" i="25"/>
  <c r="E149" i="25"/>
  <c r="D149" i="25"/>
  <c r="C149" i="25"/>
  <c r="B149" i="25"/>
  <c r="A149" i="25"/>
  <c r="AA148" i="25"/>
  <c r="Z148" i="25"/>
  <c r="Y148" i="25"/>
  <c r="X148" i="25"/>
  <c r="W148" i="25"/>
  <c r="N148" i="25" s="1"/>
  <c r="V148" i="25"/>
  <c r="U148" i="25"/>
  <c r="T148" i="25"/>
  <c r="S148" i="25"/>
  <c r="R148" i="25"/>
  <c r="Q148" i="25"/>
  <c r="L148" i="25"/>
  <c r="K148" i="25"/>
  <c r="J148" i="25"/>
  <c r="I148" i="25"/>
  <c r="H148" i="25"/>
  <c r="G148" i="25"/>
  <c r="F148" i="25"/>
  <c r="E148" i="25"/>
  <c r="D148" i="25"/>
  <c r="C148" i="25"/>
  <c r="B148" i="25"/>
  <c r="A148" i="25"/>
  <c r="AA147" i="25"/>
  <c r="Z147" i="25"/>
  <c r="Y147" i="25"/>
  <c r="X147" i="25"/>
  <c r="W147" i="25"/>
  <c r="V147" i="25"/>
  <c r="U147" i="25"/>
  <c r="T147" i="25"/>
  <c r="S147" i="25"/>
  <c r="R147" i="25"/>
  <c r="Q147" i="25"/>
  <c r="L147" i="25"/>
  <c r="K147" i="25"/>
  <c r="J147" i="25"/>
  <c r="I147" i="25"/>
  <c r="H147" i="25"/>
  <c r="G147" i="25"/>
  <c r="F147" i="25"/>
  <c r="AB147" i="25" s="1"/>
  <c r="E147" i="25"/>
  <c r="D147" i="25"/>
  <c r="C147" i="25"/>
  <c r="B147" i="25"/>
  <c r="A147" i="25"/>
  <c r="AA146" i="25"/>
  <c r="Z146" i="25"/>
  <c r="Y146" i="25"/>
  <c r="X146" i="25"/>
  <c r="W146" i="25"/>
  <c r="V146" i="25"/>
  <c r="U146" i="25"/>
  <c r="T146" i="25"/>
  <c r="S146" i="25"/>
  <c r="R146" i="25"/>
  <c r="Q146" i="25"/>
  <c r="L146" i="25"/>
  <c r="K146" i="25"/>
  <c r="J146" i="25"/>
  <c r="I146" i="25"/>
  <c r="H146" i="25"/>
  <c r="G146" i="25"/>
  <c r="F146" i="25"/>
  <c r="E146" i="25"/>
  <c r="D146" i="25"/>
  <c r="C146" i="25"/>
  <c r="B146" i="25"/>
  <c r="A146" i="25"/>
  <c r="AA145" i="25"/>
  <c r="Z145" i="25"/>
  <c r="Y145" i="25"/>
  <c r="X145" i="25"/>
  <c r="W145" i="25"/>
  <c r="O145" i="25" s="1"/>
  <c r="V145" i="25"/>
  <c r="U145" i="25"/>
  <c r="T145" i="25"/>
  <c r="S145" i="25"/>
  <c r="R145" i="25"/>
  <c r="Q145" i="25"/>
  <c r="L145" i="25"/>
  <c r="K145" i="25"/>
  <c r="J145" i="25"/>
  <c r="I145" i="25"/>
  <c r="H145" i="25"/>
  <c r="G145" i="25"/>
  <c r="F145" i="25"/>
  <c r="E145" i="25"/>
  <c r="D145" i="25"/>
  <c r="C145" i="25"/>
  <c r="B145" i="25"/>
  <c r="A145" i="25"/>
  <c r="AA144" i="25"/>
  <c r="Z144" i="25"/>
  <c r="Y144" i="25"/>
  <c r="X144" i="25"/>
  <c r="W144" i="25"/>
  <c r="O144" i="25" s="1"/>
  <c r="V144" i="25"/>
  <c r="U144" i="25"/>
  <c r="T144" i="25"/>
  <c r="S144" i="25"/>
  <c r="R144" i="25"/>
  <c r="Q144" i="25"/>
  <c r="L144" i="25"/>
  <c r="K144" i="25"/>
  <c r="J144" i="25"/>
  <c r="I144" i="25"/>
  <c r="H144" i="25"/>
  <c r="G144" i="25"/>
  <c r="F144" i="25"/>
  <c r="E144" i="25"/>
  <c r="D144" i="25"/>
  <c r="C144" i="25"/>
  <c r="B144" i="25"/>
  <c r="A144" i="25"/>
  <c r="AA143" i="25"/>
  <c r="Z143" i="25"/>
  <c r="Y143" i="25"/>
  <c r="X143" i="25"/>
  <c r="W143" i="25"/>
  <c r="N143" i="25" s="1"/>
  <c r="V143" i="25"/>
  <c r="U143" i="25"/>
  <c r="T143" i="25"/>
  <c r="S143" i="25"/>
  <c r="R143" i="25"/>
  <c r="Q143" i="25"/>
  <c r="L143" i="25"/>
  <c r="K143" i="25"/>
  <c r="J143" i="25"/>
  <c r="I143" i="25"/>
  <c r="H143" i="25"/>
  <c r="G143" i="25"/>
  <c r="F143" i="25"/>
  <c r="E143" i="25"/>
  <c r="D143" i="25"/>
  <c r="C143" i="25"/>
  <c r="B143" i="25"/>
  <c r="A143" i="25"/>
  <c r="AA142" i="25"/>
  <c r="Z142" i="25"/>
  <c r="Y142" i="25"/>
  <c r="X142" i="25"/>
  <c r="W142" i="25"/>
  <c r="P142" i="25" s="1"/>
  <c r="V142" i="25"/>
  <c r="U142" i="25"/>
  <c r="T142" i="25"/>
  <c r="S142" i="25"/>
  <c r="R142" i="25"/>
  <c r="Q142" i="25"/>
  <c r="L142" i="25"/>
  <c r="K142" i="25"/>
  <c r="J142" i="25"/>
  <c r="I142" i="25"/>
  <c r="H142" i="25"/>
  <c r="G142" i="25"/>
  <c r="F142" i="25"/>
  <c r="E142" i="25"/>
  <c r="D142" i="25"/>
  <c r="C142" i="25"/>
  <c r="B142" i="25"/>
  <c r="A142" i="25"/>
  <c r="AA141" i="25"/>
  <c r="Z141" i="25"/>
  <c r="Y141" i="25"/>
  <c r="X141" i="25"/>
  <c r="W141" i="25"/>
  <c r="O141" i="25" s="1"/>
  <c r="V141" i="25"/>
  <c r="U141" i="25"/>
  <c r="T141" i="25"/>
  <c r="S141" i="25"/>
  <c r="R141" i="25"/>
  <c r="Q141" i="25"/>
  <c r="L141" i="25"/>
  <c r="K141" i="25"/>
  <c r="J141" i="25"/>
  <c r="I141" i="25"/>
  <c r="H141" i="25"/>
  <c r="G141" i="25"/>
  <c r="F141" i="25"/>
  <c r="E141" i="25"/>
  <c r="D141" i="25"/>
  <c r="C141" i="25"/>
  <c r="B141" i="25"/>
  <c r="A141" i="25"/>
  <c r="AA140" i="25"/>
  <c r="Z140" i="25"/>
  <c r="Y140" i="25"/>
  <c r="X140" i="25"/>
  <c r="W140" i="25"/>
  <c r="N140" i="25" s="1"/>
  <c r="V140" i="25"/>
  <c r="U140" i="25"/>
  <c r="T140" i="25"/>
  <c r="S140" i="25"/>
  <c r="R140" i="25"/>
  <c r="Q140" i="25"/>
  <c r="L140" i="25"/>
  <c r="K140" i="25"/>
  <c r="J140" i="25"/>
  <c r="I140" i="25"/>
  <c r="H140" i="25"/>
  <c r="G140" i="25"/>
  <c r="F140" i="25"/>
  <c r="E140" i="25"/>
  <c r="D140" i="25"/>
  <c r="C140" i="25"/>
  <c r="B140" i="25"/>
  <c r="A140" i="25"/>
  <c r="AA139" i="25"/>
  <c r="Z139" i="25"/>
  <c r="Y139" i="25"/>
  <c r="X139" i="25"/>
  <c r="W139" i="25"/>
  <c r="N139" i="25" s="1"/>
  <c r="V139" i="25"/>
  <c r="U139" i="25"/>
  <c r="T139" i="25"/>
  <c r="S139" i="25"/>
  <c r="R139" i="25"/>
  <c r="Q139" i="25"/>
  <c r="L139" i="25"/>
  <c r="K139" i="25"/>
  <c r="J139" i="25"/>
  <c r="I139" i="25"/>
  <c r="H139" i="25"/>
  <c r="G139" i="25"/>
  <c r="F139" i="25"/>
  <c r="E139" i="25"/>
  <c r="D139" i="25"/>
  <c r="C139" i="25"/>
  <c r="B139" i="25"/>
  <c r="A139" i="25"/>
  <c r="AA138" i="25"/>
  <c r="Z138" i="25"/>
  <c r="Y138" i="25"/>
  <c r="X138" i="25"/>
  <c r="W138" i="25"/>
  <c r="P138" i="25" s="1"/>
  <c r="V138" i="25"/>
  <c r="U138" i="25"/>
  <c r="T138" i="25"/>
  <c r="S138" i="25"/>
  <c r="R138" i="25"/>
  <c r="Q138" i="25"/>
  <c r="L138" i="25"/>
  <c r="K138" i="25"/>
  <c r="J138" i="25"/>
  <c r="I138" i="25"/>
  <c r="H138" i="25"/>
  <c r="G138" i="25"/>
  <c r="F138" i="25"/>
  <c r="E138" i="25"/>
  <c r="D138" i="25"/>
  <c r="C138" i="25"/>
  <c r="B138" i="25"/>
  <c r="A138" i="25"/>
  <c r="AA137" i="25"/>
  <c r="Z137" i="25"/>
  <c r="Y137" i="25"/>
  <c r="X137" i="25"/>
  <c r="W137" i="25"/>
  <c r="P137" i="25" s="1"/>
  <c r="V137" i="25"/>
  <c r="U137" i="25"/>
  <c r="T137" i="25"/>
  <c r="S137" i="25"/>
  <c r="R137" i="25"/>
  <c r="Q137" i="25"/>
  <c r="L137" i="25"/>
  <c r="K137" i="25"/>
  <c r="J137" i="25"/>
  <c r="I137" i="25"/>
  <c r="H137" i="25"/>
  <c r="G137" i="25"/>
  <c r="F137" i="25"/>
  <c r="E137" i="25"/>
  <c r="D137" i="25"/>
  <c r="C137" i="25"/>
  <c r="B137" i="25"/>
  <c r="A137" i="25"/>
  <c r="AA136" i="25"/>
  <c r="Z136" i="25"/>
  <c r="Y136" i="25"/>
  <c r="X136" i="25"/>
  <c r="W136" i="25"/>
  <c r="N136" i="25" s="1"/>
  <c r="V136" i="25"/>
  <c r="U136" i="25"/>
  <c r="T136" i="25"/>
  <c r="S136" i="25"/>
  <c r="R136" i="25"/>
  <c r="Q136" i="25"/>
  <c r="L136" i="25"/>
  <c r="K136" i="25"/>
  <c r="J136" i="25"/>
  <c r="I136" i="25"/>
  <c r="H136" i="25"/>
  <c r="G136" i="25"/>
  <c r="F136" i="25"/>
  <c r="E136" i="25"/>
  <c r="D136" i="25"/>
  <c r="C136" i="25"/>
  <c r="B136" i="25"/>
  <c r="A136" i="25"/>
  <c r="AA135" i="25"/>
  <c r="Z135" i="25"/>
  <c r="Y135" i="25"/>
  <c r="X135" i="25"/>
  <c r="W135" i="25"/>
  <c r="O135" i="25" s="1"/>
  <c r="V135" i="25"/>
  <c r="U135" i="25"/>
  <c r="T135" i="25"/>
  <c r="S135" i="25"/>
  <c r="R135" i="25"/>
  <c r="Q135" i="25"/>
  <c r="L135" i="25"/>
  <c r="K135" i="25"/>
  <c r="J135" i="25"/>
  <c r="I135" i="25"/>
  <c r="H135" i="25"/>
  <c r="G135" i="25"/>
  <c r="F135" i="25"/>
  <c r="E135" i="25"/>
  <c r="D135" i="25"/>
  <c r="C135" i="25"/>
  <c r="B135" i="25"/>
  <c r="A135" i="25"/>
  <c r="AA134" i="25"/>
  <c r="Z134" i="25"/>
  <c r="Y134" i="25"/>
  <c r="X134" i="25"/>
  <c r="W134" i="25"/>
  <c r="P134" i="25" s="1"/>
  <c r="V134" i="25"/>
  <c r="U134" i="25"/>
  <c r="T134" i="25"/>
  <c r="S134" i="25"/>
  <c r="R134" i="25"/>
  <c r="Q134" i="25"/>
  <c r="L134" i="25"/>
  <c r="K134" i="25"/>
  <c r="J134" i="25"/>
  <c r="I134" i="25"/>
  <c r="H134" i="25"/>
  <c r="G134" i="25"/>
  <c r="F134" i="25"/>
  <c r="E134" i="25"/>
  <c r="D134" i="25"/>
  <c r="C134" i="25"/>
  <c r="B134" i="25"/>
  <c r="A134" i="25"/>
  <c r="AA133" i="25"/>
  <c r="Z133" i="25"/>
  <c r="Y133" i="25"/>
  <c r="X133" i="25"/>
  <c r="W133" i="25"/>
  <c r="N133" i="25" s="1"/>
  <c r="V133" i="25"/>
  <c r="U133" i="25"/>
  <c r="T133" i="25"/>
  <c r="S133" i="25"/>
  <c r="R133" i="25"/>
  <c r="Q133" i="25"/>
  <c r="L133" i="25"/>
  <c r="K133" i="25"/>
  <c r="J133" i="25"/>
  <c r="I133" i="25"/>
  <c r="H133" i="25"/>
  <c r="G133" i="25"/>
  <c r="F133" i="25"/>
  <c r="E133" i="25"/>
  <c r="D133" i="25"/>
  <c r="C133" i="25"/>
  <c r="B133" i="25"/>
  <c r="A133" i="25"/>
  <c r="AA132" i="25"/>
  <c r="Z132" i="25"/>
  <c r="Y132" i="25"/>
  <c r="X132" i="25"/>
  <c r="W132" i="25"/>
  <c r="V132" i="25"/>
  <c r="U132" i="25"/>
  <c r="T132" i="25"/>
  <c r="S132" i="25"/>
  <c r="R132" i="25"/>
  <c r="Q132" i="25"/>
  <c r="L132" i="25"/>
  <c r="K132" i="25"/>
  <c r="J132" i="25"/>
  <c r="I132" i="25"/>
  <c r="H132" i="25"/>
  <c r="G132" i="25"/>
  <c r="F132" i="25"/>
  <c r="E132" i="25"/>
  <c r="D132" i="25"/>
  <c r="C132" i="25"/>
  <c r="B132" i="25"/>
  <c r="A132" i="25"/>
  <c r="AA131" i="25"/>
  <c r="Z131" i="25"/>
  <c r="Y131" i="25"/>
  <c r="X131" i="25"/>
  <c r="W131" i="25"/>
  <c r="V131" i="25"/>
  <c r="U131" i="25"/>
  <c r="T131" i="25"/>
  <c r="S131" i="25"/>
  <c r="R131" i="25"/>
  <c r="Q131" i="25"/>
  <c r="L131" i="25"/>
  <c r="K131" i="25"/>
  <c r="J131" i="25"/>
  <c r="I131" i="25"/>
  <c r="H131" i="25"/>
  <c r="G131" i="25"/>
  <c r="F131" i="25"/>
  <c r="AB131" i="25" s="1"/>
  <c r="E131" i="25"/>
  <c r="D131" i="25"/>
  <c r="C131" i="25"/>
  <c r="B131" i="25"/>
  <c r="A131" i="25"/>
  <c r="AA130" i="25"/>
  <c r="Z130" i="25"/>
  <c r="Y130" i="25"/>
  <c r="X130" i="25"/>
  <c r="W130" i="25"/>
  <c r="P130" i="25" s="1"/>
  <c r="V130" i="25"/>
  <c r="U130" i="25"/>
  <c r="T130" i="25"/>
  <c r="S130" i="25"/>
  <c r="R130" i="25"/>
  <c r="Q130" i="25"/>
  <c r="L130" i="25"/>
  <c r="K130" i="25"/>
  <c r="J130" i="25"/>
  <c r="I130" i="25"/>
  <c r="H130" i="25"/>
  <c r="G130" i="25"/>
  <c r="F130" i="25"/>
  <c r="E130" i="25"/>
  <c r="D130" i="25"/>
  <c r="C130" i="25"/>
  <c r="B130" i="25"/>
  <c r="A130" i="25"/>
  <c r="AA129" i="25"/>
  <c r="Z129" i="25"/>
  <c r="Y129" i="25"/>
  <c r="X129" i="25"/>
  <c r="W129" i="25"/>
  <c r="O129" i="25" s="1"/>
  <c r="V129" i="25"/>
  <c r="U129" i="25"/>
  <c r="T129" i="25"/>
  <c r="S129" i="25"/>
  <c r="R129" i="25"/>
  <c r="Q129" i="25"/>
  <c r="L129" i="25"/>
  <c r="K129" i="25"/>
  <c r="J129" i="25"/>
  <c r="I129" i="25"/>
  <c r="H129" i="25"/>
  <c r="G129" i="25"/>
  <c r="F129" i="25"/>
  <c r="E129" i="25"/>
  <c r="D129" i="25"/>
  <c r="C129" i="25"/>
  <c r="B129" i="25"/>
  <c r="A129" i="25"/>
  <c r="AA128" i="25"/>
  <c r="Z128" i="25"/>
  <c r="Y128" i="25"/>
  <c r="X128" i="25"/>
  <c r="W128" i="25"/>
  <c r="N128" i="25" s="1"/>
  <c r="V128" i="25"/>
  <c r="U128" i="25"/>
  <c r="T128" i="25"/>
  <c r="S128" i="25"/>
  <c r="R128" i="25"/>
  <c r="Q128" i="25"/>
  <c r="L128" i="25"/>
  <c r="K128" i="25"/>
  <c r="J128" i="25"/>
  <c r="I128" i="25"/>
  <c r="H128" i="25"/>
  <c r="G128" i="25"/>
  <c r="F128" i="25"/>
  <c r="E128" i="25"/>
  <c r="D128" i="25"/>
  <c r="C128" i="25"/>
  <c r="B128" i="25"/>
  <c r="A128" i="25"/>
  <c r="AA127" i="25"/>
  <c r="Z127" i="25"/>
  <c r="Y127" i="25"/>
  <c r="X127" i="25"/>
  <c r="W127" i="25"/>
  <c r="V127" i="25"/>
  <c r="U127" i="25"/>
  <c r="T127" i="25"/>
  <c r="S127" i="25"/>
  <c r="R127" i="25"/>
  <c r="Q127" i="25"/>
  <c r="L127" i="25"/>
  <c r="K127" i="25"/>
  <c r="J127" i="25"/>
  <c r="I127" i="25"/>
  <c r="H127" i="25"/>
  <c r="G127" i="25"/>
  <c r="F127" i="25"/>
  <c r="E127" i="25"/>
  <c r="D127" i="25"/>
  <c r="C127" i="25"/>
  <c r="B127" i="25"/>
  <c r="A127" i="25"/>
  <c r="AA126" i="25"/>
  <c r="Z126" i="25"/>
  <c r="Y126" i="25"/>
  <c r="X126" i="25"/>
  <c r="W126" i="25"/>
  <c r="N126" i="25" s="1"/>
  <c r="V126" i="25"/>
  <c r="U126" i="25"/>
  <c r="T126" i="25"/>
  <c r="S126" i="25"/>
  <c r="R126" i="25"/>
  <c r="Q126" i="25"/>
  <c r="L126" i="25"/>
  <c r="K126" i="25"/>
  <c r="J126" i="25"/>
  <c r="I126" i="25"/>
  <c r="H126" i="25"/>
  <c r="G126" i="25"/>
  <c r="F126" i="25"/>
  <c r="E126" i="25"/>
  <c r="D126" i="25"/>
  <c r="C126" i="25"/>
  <c r="B126" i="25"/>
  <c r="A126" i="25"/>
  <c r="AA125" i="25"/>
  <c r="Z125" i="25"/>
  <c r="Y125" i="25"/>
  <c r="X125" i="25"/>
  <c r="W125" i="25"/>
  <c r="P125" i="25" s="1"/>
  <c r="V125" i="25"/>
  <c r="U125" i="25"/>
  <c r="T125" i="25"/>
  <c r="S125" i="25"/>
  <c r="R125" i="25"/>
  <c r="Q125" i="25"/>
  <c r="L125" i="25"/>
  <c r="K125" i="25"/>
  <c r="J125" i="25"/>
  <c r="I125" i="25"/>
  <c r="H125" i="25"/>
  <c r="G125" i="25"/>
  <c r="F125" i="25"/>
  <c r="E125" i="25"/>
  <c r="D125" i="25"/>
  <c r="C125" i="25"/>
  <c r="B125" i="25"/>
  <c r="A125" i="25"/>
  <c r="AA124" i="25"/>
  <c r="Z124" i="25"/>
  <c r="Y124" i="25"/>
  <c r="X124" i="25"/>
  <c r="W124" i="25"/>
  <c r="N124" i="25" s="1"/>
  <c r="V124" i="25"/>
  <c r="U124" i="25"/>
  <c r="T124" i="25"/>
  <c r="S124" i="25"/>
  <c r="R124" i="25"/>
  <c r="Q124" i="25"/>
  <c r="L124" i="25"/>
  <c r="K124" i="25"/>
  <c r="J124" i="25"/>
  <c r="I124" i="25"/>
  <c r="H124" i="25"/>
  <c r="G124" i="25"/>
  <c r="F124" i="25"/>
  <c r="E124" i="25"/>
  <c r="D124" i="25"/>
  <c r="C124" i="25"/>
  <c r="B124" i="25"/>
  <c r="A124" i="25"/>
  <c r="AA123" i="25"/>
  <c r="Z123" i="25"/>
  <c r="Y123" i="25"/>
  <c r="X123" i="25"/>
  <c r="W123" i="25"/>
  <c r="N123" i="25" s="1"/>
  <c r="V123" i="25"/>
  <c r="U123" i="25"/>
  <c r="T123" i="25"/>
  <c r="S123" i="25"/>
  <c r="R123" i="25"/>
  <c r="Q123" i="25"/>
  <c r="L123" i="25"/>
  <c r="K123" i="25"/>
  <c r="J123" i="25"/>
  <c r="I123" i="25"/>
  <c r="H123" i="25"/>
  <c r="G123" i="25"/>
  <c r="F123" i="25"/>
  <c r="E123" i="25"/>
  <c r="D123" i="25"/>
  <c r="C123" i="25"/>
  <c r="B123" i="25"/>
  <c r="A123" i="25"/>
  <c r="AA122" i="25"/>
  <c r="Z122" i="25"/>
  <c r="Y122" i="25"/>
  <c r="X122" i="25"/>
  <c r="W122" i="25"/>
  <c r="P122" i="25" s="1"/>
  <c r="V122" i="25"/>
  <c r="U122" i="25"/>
  <c r="T122" i="25"/>
  <c r="S122" i="25"/>
  <c r="R122" i="25"/>
  <c r="Q122" i="25"/>
  <c r="L122" i="25"/>
  <c r="K122" i="25"/>
  <c r="J122" i="25"/>
  <c r="I122" i="25"/>
  <c r="H122" i="25"/>
  <c r="G122" i="25"/>
  <c r="F122" i="25"/>
  <c r="E122" i="25"/>
  <c r="D122" i="25"/>
  <c r="C122" i="25"/>
  <c r="B122" i="25"/>
  <c r="A122" i="25"/>
  <c r="AA121" i="25"/>
  <c r="Z121" i="25"/>
  <c r="Y121" i="25"/>
  <c r="X121" i="25"/>
  <c r="W121" i="25"/>
  <c r="P121" i="25" s="1"/>
  <c r="V121" i="25"/>
  <c r="U121" i="25"/>
  <c r="T121" i="25"/>
  <c r="S121" i="25"/>
  <c r="R121" i="25"/>
  <c r="Q121" i="25"/>
  <c r="L121" i="25"/>
  <c r="K121" i="25"/>
  <c r="J121" i="25"/>
  <c r="I121" i="25"/>
  <c r="H121" i="25"/>
  <c r="G121" i="25"/>
  <c r="F121" i="25"/>
  <c r="E121" i="25"/>
  <c r="D121" i="25"/>
  <c r="C121" i="25"/>
  <c r="B121" i="25"/>
  <c r="A121" i="25"/>
  <c r="AA120" i="25"/>
  <c r="Z120" i="25"/>
  <c r="Y120" i="25"/>
  <c r="X120" i="25"/>
  <c r="W120" i="25"/>
  <c r="O120" i="25" s="1"/>
  <c r="V120" i="25"/>
  <c r="U120" i="25"/>
  <c r="T120" i="25"/>
  <c r="S120" i="25"/>
  <c r="R120" i="25"/>
  <c r="Q120" i="25"/>
  <c r="L120" i="25"/>
  <c r="K120" i="25"/>
  <c r="J120" i="25"/>
  <c r="I120" i="25"/>
  <c r="H120" i="25"/>
  <c r="G120" i="25"/>
  <c r="F120" i="25"/>
  <c r="E120" i="25"/>
  <c r="D120" i="25"/>
  <c r="C120" i="25"/>
  <c r="B120" i="25"/>
  <c r="A120" i="25"/>
  <c r="AA119" i="25"/>
  <c r="Z119" i="25"/>
  <c r="Y119" i="25"/>
  <c r="X119" i="25"/>
  <c r="W119" i="25"/>
  <c r="N119" i="25" s="1"/>
  <c r="V119" i="25"/>
  <c r="U119" i="25"/>
  <c r="T119" i="25"/>
  <c r="S119" i="25"/>
  <c r="R119" i="25"/>
  <c r="Q119" i="25"/>
  <c r="L119" i="25"/>
  <c r="K119" i="25"/>
  <c r="J119" i="25"/>
  <c r="I119" i="25"/>
  <c r="H119" i="25"/>
  <c r="G119" i="25"/>
  <c r="F119" i="25"/>
  <c r="E119" i="25"/>
  <c r="D119" i="25"/>
  <c r="C119" i="25"/>
  <c r="B119" i="25"/>
  <c r="A119" i="25"/>
  <c r="AA118" i="25"/>
  <c r="Z118" i="25"/>
  <c r="Y118" i="25"/>
  <c r="X118" i="25"/>
  <c r="W118" i="25"/>
  <c r="P118" i="25" s="1"/>
  <c r="V118" i="25"/>
  <c r="U118" i="25"/>
  <c r="T118" i="25"/>
  <c r="S118" i="25"/>
  <c r="R118" i="25"/>
  <c r="Q118" i="25"/>
  <c r="L118" i="25"/>
  <c r="K118" i="25"/>
  <c r="J118" i="25"/>
  <c r="I118" i="25"/>
  <c r="H118" i="25"/>
  <c r="G118" i="25"/>
  <c r="F118" i="25"/>
  <c r="E118" i="25"/>
  <c r="D118" i="25"/>
  <c r="C118" i="25"/>
  <c r="B118" i="25"/>
  <c r="A118" i="25"/>
  <c r="AA117" i="25"/>
  <c r="Z117" i="25"/>
  <c r="Y117" i="25"/>
  <c r="X117" i="25"/>
  <c r="W117" i="25"/>
  <c r="P117" i="25" s="1"/>
  <c r="V117" i="25"/>
  <c r="U117" i="25"/>
  <c r="T117" i="25"/>
  <c r="S117" i="25"/>
  <c r="R117" i="25"/>
  <c r="Q117" i="25"/>
  <c r="L117" i="25"/>
  <c r="K117" i="25"/>
  <c r="J117" i="25"/>
  <c r="I117" i="25"/>
  <c r="H117" i="25"/>
  <c r="G117" i="25"/>
  <c r="F117" i="25"/>
  <c r="E117" i="25"/>
  <c r="D117" i="25"/>
  <c r="C117" i="25"/>
  <c r="B117" i="25"/>
  <c r="A117" i="25"/>
  <c r="AA116" i="25"/>
  <c r="Z116" i="25"/>
  <c r="Y116" i="25"/>
  <c r="X116" i="25"/>
  <c r="W116" i="25"/>
  <c r="V116" i="25"/>
  <c r="U116" i="25"/>
  <c r="T116" i="25"/>
  <c r="S116" i="25"/>
  <c r="R116" i="25"/>
  <c r="Q116" i="25"/>
  <c r="L116" i="25"/>
  <c r="K116" i="25"/>
  <c r="J116" i="25"/>
  <c r="I116" i="25"/>
  <c r="H116" i="25"/>
  <c r="G116" i="25"/>
  <c r="F116" i="25"/>
  <c r="E116" i="25"/>
  <c r="D116" i="25"/>
  <c r="C116" i="25"/>
  <c r="B116" i="25"/>
  <c r="A116" i="25"/>
  <c r="AA115" i="25"/>
  <c r="Z115" i="25"/>
  <c r="Y115" i="25"/>
  <c r="X115" i="25"/>
  <c r="W115" i="25"/>
  <c r="N115" i="25" s="1"/>
  <c r="V115" i="25"/>
  <c r="U115" i="25"/>
  <c r="T115" i="25"/>
  <c r="S115" i="25"/>
  <c r="R115" i="25"/>
  <c r="Q115" i="25"/>
  <c r="L115" i="25"/>
  <c r="K115" i="25"/>
  <c r="J115" i="25"/>
  <c r="I115" i="25"/>
  <c r="H115" i="25"/>
  <c r="G115" i="25"/>
  <c r="F115" i="25"/>
  <c r="AB115" i="25" s="1"/>
  <c r="E115" i="25"/>
  <c r="D115" i="25"/>
  <c r="C115" i="25"/>
  <c r="B115" i="25"/>
  <c r="A115" i="25"/>
  <c r="AA114" i="25"/>
  <c r="Z114" i="25"/>
  <c r="Y114" i="25"/>
  <c r="X114" i="25"/>
  <c r="W114" i="25"/>
  <c r="P114" i="25" s="1"/>
  <c r="V114" i="25"/>
  <c r="U114" i="25"/>
  <c r="T114" i="25"/>
  <c r="S114" i="25"/>
  <c r="R114" i="25"/>
  <c r="Q114" i="25"/>
  <c r="L114" i="25"/>
  <c r="K114" i="25"/>
  <c r="J114" i="25"/>
  <c r="I114" i="25"/>
  <c r="H114" i="25"/>
  <c r="G114" i="25"/>
  <c r="F114" i="25"/>
  <c r="E114" i="25"/>
  <c r="D114" i="25"/>
  <c r="C114" i="25"/>
  <c r="B114" i="25"/>
  <c r="A114" i="25"/>
  <c r="AA113" i="25"/>
  <c r="Z113" i="25"/>
  <c r="Y113" i="25"/>
  <c r="X113" i="25"/>
  <c r="W113" i="25"/>
  <c r="P113" i="25" s="1"/>
  <c r="V113" i="25"/>
  <c r="U113" i="25"/>
  <c r="T113" i="25"/>
  <c r="S113" i="25"/>
  <c r="R113" i="25"/>
  <c r="Q113" i="25"/>
  <c r="L113" i="25"/>
  <c r="K113" i="25"/>
  <c r="J113" i="25"/>
  <c r="I113" i="25"/>
  <c r="H113" i="25"/>
  <c r="G113" i="25"/>
  <c r="F113" i="25"/>
  <c r="E113" i="25"/>
  <c r="D113" i="25"/>
  <c r="C113" i="25"/>
  <c r="B113" i="25"/>
  <c r="A113" i="25"/>
  <c r="AA112" i="25"/>
  <c r="Z112" i="25"/>
  <c r="Y112" i="25"/>
  <c r="X112" i="25"/>
  <c r="W112" i="25"/>
  <c r="N112" i="25" s="1"/>
  <c r="V112" i="25"/>
  <c r="U112" i="25"/>
  <c r="T112" i="25"/>
  <c r="S112" i="25"/>
  <c r="R112" i="25"/>
  <c r="Q112" i="25"/>
  <c r="L112" i="25"/>
  <c r="K112" i="25"/>
  <c r="J112" i="25"/>
  <c r="I112" i="25"/>
  <c r="H112" i="25"/>
  <c r="G112" i="25"/>
  <c r="F112" i="25"/>
  <c r="E112" i="25"/>
  <c r="D112" i="25"/>
  <c r="C112" i="25"/>
  <c r="B112" i="25"/>
  <c r="A112" i="25"/>
  <c r="AA111" i="25"/>
  <c r="Z111" i="25"/>
  <c r="Y111" i="25"/>
  <c r="X111" i="25"/>
  <c r="W111" i="25"/>
  <c r="N111" i="25" s="1"/>
  <c r="V111" i="25"/>
  <c r="U111" i="25"/>
  <c r="T111" i="25"/>
  <c r="S111" i="25"/>
  <c r="R111" i="25"/>
  <c r="Q111" i="25"/>
  <c r="L111" i="25"/>
  <c r="K111" i="25"/>
  <c r="J111" i="25"/>
  <c r="I111" i="25"/>
  <c r="H111" i="25"/>
  <c r="G111" i="25"/>
  <c r="F111" i="25"/>
  <c r="E111" i="25"/>
  <c r="D111" i="25"/>
  <c r="C111" i="25"/>
  <c r="B111" i="25"/>
  <c r="A111" i="25"/>
  <c r="AA110" i="25"/>
  <c r="Z110" i="25"/>
  <c r="Y110" i="25"/>
  <c r="X110" i="25"/>
  <c r="W110" i="25"/>
  <c r="P110" i="25" s="1"/>
  <c r="V110" i="25"/>
  <c r="U110" i="25"/>
  <c r="T110" i="25"/>
  <c r="S110" i="25"/>
  <c r="R110" i="25"/>
  <c r="Q110" i="25"/>
  <c r="L110" i="25"/>
  <c r="K110" i="25"/>
  <c r="J110" i="25"/>
  <c r="I110" i="25"/>
  <c r="H110" i="25"/>
  <c r="G110" i="25"/>
  <c r="F110" i="25"/>
  <c r="E110" i="25"/>
  <c r="D110" i="25"/>
  <c r="C110" i="25"/>
  <c r="B110" i="25"/>
  <c r="A110" i="25"/>
  <c r="AA109" i="25"/>
  <c r="Z109" i="25"/>
  <c r="Y109" i="25"/>
  <c r="X109" i="25"/>
  <c r="W109" i="25"/>
  <c r="P109" i="25" s="1"/>
  <c r="V109" i="25"/>
  <c r="U109" i="25"/>
  <c r="T109" i="25"/>
  <c r="S109" i="25"/>
  <c r="R109" i="25"/>
  <c r="Q109" i="25"/>
  <c r="L109" i="25"/>
  <c r="K109" i="25"/>
  <c r="J109" i="25"/>
  <c r="I109" i="25"/>
  <c r="H109" i="25"/>
  <c r="G109" i="25"/>
  <c r="F109" i="25"/>
  <c r="E109" i="25"/>
  <c r="D109" i="25"/>
  <c r="C109" i="25"/>
  <c r="B109" i="25"/>
  <c r="A109" i="25"/>
  <c r="AA108" i="25"/>
  <c r="Z108" i="25"/>
  <c r="Y108" i="25"/>
  <c r="X108" i="25"/>
  <c r="W108" i="25"/>
  <c r="N108" i="25" s="1"/>
  <c r="V108" i="25"/>
  <c r="U108" i="25"/>
  <c r="T108" i="25"/>
  <c r="S108" i="25"/>
  <c r="R108" i="25"/>
  <c r="Q108" i="25"/>
  <c r="L108" i="25"/>
  <c r="K108" i="25"/>
  <c r="J108" i="25"/>
  <c r="I108" i="25"/>
  <c r="H108" i="25"/>
  <c r="G108" i="25"/>
  <c r="F108" i="25"/>
  <c r="E108" i="25"/>
  <c r="D108" i="25"/>
  <c r="C108" i="25"/>
  <c r="B108" i="25"/>
  <c r="A108" i="25"/>
  <c r="AA107" i="25"/>
  <c r="Z107" i="25"/>
  <c r="Y107" i="25"/>
  <c r="X107" i="25"/>
  <c r="W107" i="25"/>
  <c r="N107" i="25" s="1"/>
  <c r="V107" i="25"/>
  <c r="U107" i="25"/>
  <c r="T107" i="25"/>
  <c r="S107" i="25"/>
  <c r="R107" i="25"/>
  <c r="Q107" i="25"/>
  <c r="L107" i="25"/>
  <c r="K107" i="25"/>
  <c r="J107" i="25"/>
  <c r="I107" i="25"/>
  <c r="H107" i="25"/>
  <c r="G107" i="25"/>
  <c r="F107" i="25"/>
  <c r="AB107" i="25" s="1"/>
  <c r="E107" i="25"/>
  <c r="D107" i="25"/>
  <c r="C107" i="25"/>
  <c r="B107" i="25"/>
  <c r="A107" i="25"/>
  <c r="AA106" i="25"/>
  <c r="Z106" i="25"/>
  <c r="Y106" i="25"/>
  <c r="X106" i="25"/>
  <c r="W106" i="25"/>
  <c r="P106" i="25" s="1"/>
  <c r="V106" i="25"/>
  <c r="U106" i="25"/>
  <c r="T106" i="25"/>
  <c r="S106" i="25"/>
  <c r="R106" i="25"/>
  <c r="Q106" i="25"/>
  <c r="L106" i="25"/>
  <c r="K106" i="25"/>
  <c r="J106" i="25"/>
  <c r="I106" i="25"/>
  <c r="H106" i="25"/>
  <c r="G106" i="25"/>
  <c r="F106" i="25"/>
  <c r="E106" i="25"/>
  <c r="D106" i="25"/>
  <c r="C106" i="25"/>
  <c r="B106" i="25"/>
  <c r="A106" i="25"/>
  <c r="AA105" i="25"/>
  <c r="Z105" i="25"/>
  <c r="Y105" i="25"/>
  <c r="X105" i="25"/>
  <c r="W105" i="25"/>
  <c r="P105" i="25" s="1"/>
  <c r="V105" i="25"/>
  <c r="U105" i="25"/>
  <c r="T105" i="25"/>
  <c r="S105" i="25"/>
  <c r="R105" i="25"/>
  <c r="Q105" i="25"/>
  <c r="L105" i="25"/>
  <c r="K105" i="25"/>
  <c r="J105" i="25"/>
  <c r="I105" i="25"/>
  <c r="H105" i="25"/>
  <c r="G105" i="25"/>
  <c r="F105" i="25"/>
  <c r="E105" i="25"/>
  <c r="D105" i="25"/>
  <c r="C105" i="25"/>
  <c r="B105" i="25"/>
  <c r="A105" i="25"/>
  <c r="AA104" i="25"/>
  <c r="Z104" i="25"/>
  <c r="Y104" i="25"/>
  <c r="X104" i="25"/>
  <c r="W104" i="25"/>
  <c r="N104" i="25" s="1"/>
  <c r="V104" i="25"/>
  <c r="U104" i="25"/>
  <c r="T104" i="25"/>
  <c r="S104" i="25"/>
  <c r="R104" i="25"/>
  <c r="Q104" i="25"/>
  <c r="L104" i="25"/>
  <c r="K104" i="25"/>
  <c r="J104" i="25"/>
  <c r="I104" i="25"/>
  <c r="H104" i="25"/>
  <c r="G104" i="25"/>
  <c r="F104" i="25"/>
  <c r="E104" i="25"/>
  <c r="D104" i="25"/>
  <c r="C104" i="25"/>
  <c r="B104" i="25"/>
  <c r="A104" i="25"/>
  <c r="AA103" i="25"/>
  <c r="Z103" i="25"/>
  <c r="Y103" i="25"/>
  <c r="X103" i="25"/>
  <c r="W103" i="25"/>
  <c r="N103" i="25" s="1"/>
  <c r="V103" i="25"/>
  <c r="U103" i="25"/>
  <c r="T103" i="25"/>
  <c r="S103" i="25"/>
  <c r="R103" i="25"/>
  <c r="Q103" i="25"/>
  <c r="L103" i="25"/>
  <c r="K103" i="25"/>
  <c r="J103" i="25"/>
  <c r="I103" i="25"/>
  <c r="H103" i="25"/>
  <c r="G103" i="25"/>
  <c r="F103" i="25"/>
  <c r="E103" i="25"/>
  <c r="D103" i="25"/>
  <c r="C103" i="25"/>
  <c r="B103" i="25"/>
  <c r="A103" i="25"/>
  <c r="AA102" i="25"/>
  <c r="Z102" i="25"/>
  <c r="Y102" i="25"/>
  <c r="X102" i="25"/>
  <c r="W102" i="25"/>
  <c r="P102" i="25" s="1"/>
  <c r="V102" i="25"/>
  <c r="U102" i="25"/>
  <c r="T102" i="25"/>
  <c r="S102" i="25"/>
  <c r="R102" i="25"/>
  <c r="Q102" i="25"/>
  <c r="L102" i="25"/>
  <c r="K102" i="25"/>
  <c r="J102" i="25"/>
  <c r="I102" i="25"/>
  <c r="H102" i="25"/>
  <c r="G102" i="25"/>
  <c r="F102" i="25"/>
  <c r="E102" i="25"/>
  <c r="D102" i="25"/>
  <c r="C102" i="25"/>
  <c r="B102" i="25"/>
  <c r="A102" i="25"/>
  <c r="AA101" i="25"/>
  <c r="Z101" i="25"/>
  <c r="Y101" i="25"/>
  <c r="X101" i="25"/>
  <c r="W101" i="25"/>
  <c r="N101" i="25" s="1"/>
  <c r="V101" i="25"/>
  <c r="U101" i="25"/>
  <c r="T101" i="25"/>
  <c r="S101" i="25"/>
  <c r="R101" i="25"/>
  <c r="Q101" i="25"/>
  <c r="L101" i="25"/>
  <c r="K101" i="25"/>
  <c r="J101" i="25"/>
  <c r="I101" i="25"/>
  <c r="H101" i="25"/>
  <c r="G101" i="25"/>
  <c r="F101" i="25"/>
  <c r="E101" i="25"/>
  <c r="D101" i="25"/>
  <c r="C101" i="25"/>
  <c r="B101" i="25"/>
  <c r="A101" i="25"/>
  <c r="AA100" i="25"/>
  <c r="Z100" i="25"/>
  <c r="Y100" i="25"/>
  <c r="X100" i="25"/>
  <c r="W100" i="25"/>
  <c r="O100" i="25" s="1"/>
  <c r="V100" i="25"/>
  <c r="U100" i="25"/>
  <c r="T100" i="25"/>
  <c r="S100" i="25"/>
  <c r="R100" i="25"/>
  <c r="Q100" i="25"/>
  <c r="L100" i="25"/>
  <c r="K100" i="25"/>
  <c r="J100" i="25"/>
  <c r="I100" i="25"/>
  <c r="H100" i="25"/>
  <c r="G100" i="25"/>
  <c r="F100" i="25"/>
  <c r="E100" i="25"/>
  <c r="D100" i="25"/>
  <c r="C100" i="25"/>
  <c r="B100" i="25"/>
  <c r="A100" i="25"/>
  <c r="AA99" i="25"/>
  <c r="Z99" i="25"/>
  <c r="Y99" i="25"/>
  <c r="X99" i="25"/>
  <c r="W99" i="25"/>
  <c r="N99" i="25" s="1"/>
  <c r="V99" i="25"/>
  <c r="U99" i="25"/>
  <c r="T99" i="25"/>
  <c r="S99" i="25"/>
  <c r="R99" i="25"/>
  <c r="Q99" i="25"/>
  <c r="L99" i="25"/>
  <c r="K99" i="25"/>
  <c r="J99" i="25"/>
  <c r="I99" i="25"/>
  <c r="H99" i="25"/>
  <c r="G99" i="25"/>
  <c r="F99" i="25"/>
  <c r="AB99" i="25" s="1"/>
  <c r="E99" i="25"/>
  <c r="D99" i="25"/>
  <c r="C99" i="25"/>
  <c r="B99" i="25"/>
  <c r="A99" i="25"/>
  <c r="AA98" i="25"/>
  <c r="Z98" i="25"/>
  <c r="Y98" i="25"/>
  <c r="X98" i="25"/>
  <c r="W98" i="25"/>
  <c r="N98" i="25" s="1"/>
  <c r="V98" i="25"/>
  <c r="U98" i="25"/>
  <c r="T98" i="25"/>
  <c r="S98" i="25"/>
  <c r="R98" i="25"/>
  <c r="Q98" i="25"/>
  <c r="L98" i="25"/>
  <c r="K98" i="25"/>
  <c r="J98" i="25"/>
  <c r="I98" i="25"/>
  <c r="H98" i="25"/>
  <c r="G98" i="25"/>
  <c r="F98" i="25"/>
  <c r="E98" i="25"/>
  <c r="D98" i="25"/>
  <c r="C98" i="25"/>
  <c r="B98" i="25"/>
  <c r="A98" i="25"/>
  <c r="AA97" i="25"/>
  <c r="Z97" i="25"/>
  <c r="Y97" i="25"/>
  <c r="X97" i="25"/>
  <c r="W97" i="25"/>
  <c r="O97" i="25" s="1"/>
  <c r="V97" i="25"/>
  <c r="U97" i="25"/>
  <c r="T97" i="25"/>
  <c r="S97" i="25"/>
  <c r="R97" i="25"/>
  <c r="Q97" i="25"/>
  <c r="L97" i="25"/>
  <c r="K97" i="25"/>
  <c r="J97" i="25"/>
  <c r="I97" i="25"/>
  <c r="H97" i="25"/>
  <c r="G97" i="25"/>
  <c r="F97" i="25"/>
  <c r="E97" i="25"/>
  <c r="D97" i="25"/>
  <c r="C97" i="25"/>
  <c r="B97" i="25"/>
  <c r="A97" i="25"/>
  <c r="AA96" i="25"/>
  <c r="Z96" i="25"/>
  <c r="Y96" i="25"/>
  <c r="X96" i="25"/>
  <c r="W96" i="25"/>
  <c r="N96" i="25" s="1"/>
  <c r="V96" i="25"/>
  <c r="U96" i="25"/>
  <c r="T96" i="25"/>
  <c r="S96" i="25"/>
  <c r="R96" i="25"/>
  <c r="Q96" i="25"/>
  <c r="L96" i="25"/>
  <c r="K96" i="25"/>
  <c r="J96" i="25"/>
  <c r="I96" i="25"/>
  <c r="H96" i="25"/>
  <c r="G96" i="25"/>
  <c r="F96" i="25"/>
  <c r="E96" i="25"/>
  <c r="D96" i="25"/>
  <c r="C96" i="25"/>
  <c r="B96" i="25"/>
  <c r="A96" i="25"/>
  <c r="AA95" i="25"/>
  <c r="Z95" i="25"/>
  <c r="Y95" i="25"/>
  <c r="X95" i="25"/>
  <c r="W95" i="25"/>
  <c r="N95" i="25" s="1"/>
  <c r="V95" i="25"/>
  <c r="U95" i="25"/>
  <c r="T95" i="25"/>
  <c r="S95" i="25"/>
  <c r="R95" i="25"/>
  <c r="Q95" i="25"/>
  <c r="L95" i="25"/>
  <c r="K95" i="25"/>
  <c r="J95" i="25"/>
  <c r="I95" i="25"/>
  <c r="H95" i="25"/>
  <c r="G95" i="25"/>
  <c r="F95" i="25"/>
  <c r="E95" i="25"/>
  <c r="D95" i="25"/>
  <c r="C95" i="25"/>
  <c r="B95" i="25"/>
  <c r="A95" i="25"/>
  <c r="AA94" i="25"/>
  <c r="Z94" i="25"/>
  <c r="Y94" i="25"/>
  <c r="X94" i="25"/>
  <c r="W94" i="25"/>
  <c r="P94" i="25" s="1"/>
  <c r="V94" i="25"/>
  <c r="U94" i="25"/>
  <c r="T94" i="25"/>
  <c r="S94" i="25"/>
  <c r="R94" i="25"/>
  <c r="Q94" i="25"/>
  <c r="L94" i="25"/>
  <c r="K94" i="25"/>
  <c r="J94" i="25"/>
  <c r="I94" i="25"/>
  <c r="H94" i="25"/>
  <c r="G94" i="25"/>
  <c r="F94" i="25"/>
  <c r="E94" i="25"/>
  <c r="D94" i="25"/>
  <c r="C94" i="25"/>
  <c r="B94" i="25"/>
  <c r="A94" i="25"/>
  <c r="AA93" i="25"/>
  <c r="Z93" i="25"/>
  <c r="Y93" i="25"/>
  <c r="X93" i="25"/>
  <c r="W93" i="25"/>
  <c r="V93" i="25"/>
  <c r="U93" i="25"/>
  <c r="T93" i="25"/>
  <c r="S93" i="25"/>
  <c r="R93" i="25"/>
  <c r="Q93" i="25"/>
  <c r="L93" i="25"/>
  <c r="K93" i="25"/>
  <c r="J93" i="25"/>
  <c r="I93" i="25"/>
  <c r="H93" i="25"/>
  <c r="G93" i="25"/>
  <c r="F93" i="25"/>
  <c r="E93" i="25"/>
  <c r="D93" i="25"/>
  <c r="C93" i="25"/>
  <c r="B93" i="25"/>
  <c r="A93" i="25"/>
  <c r="AA92" i="25"/>
  <c r="Z92" i="25"/>
  <c r="Y92" i="25"/>
  <c r="X92" i="25"/>
  <c r="W92" i="25"/>
  <c r="N92" i="25" s="1"/>
  <c r="V92" i="25"/>
  <c r="U92" i="25"/>
  <c r="T92" i="25"/>
  <c r="S92" i="25"/>
  <c r="R92" i="25"/>
  <c r="Q92" i="25"/>
  <c r="L92" i="25"/>
  <c r="K92" i="25"/>
  <c r="J92" i="25"/>
  <c r="I92" i="25"/>
  <c r="H92" i="25"/>
  <c r="G92" i="25"/>
  <c r="F92" i="25"/>
  <c r="E92" i="25"/>
  <c r="D92" i="25"/>
  <c r="C92" i="25"/>
  <c r="B92" i="25"/>
  <c r="A92" i="25"/>
  <c r="AA91" i="25"/>
  <c r="Z91" i="25"/>
  <c r="Y91" i="25"/>
  <c r="X91" i="25"/>
  <c r="W91" i="25"/>
  <c r="N91" i="25" s="1"/>
  <c r="V91" i="25"/>
  <c r="U91" i="25"/>
  <c r="T91" i="25"/>
  <c r="S91" i="25"/>
  <c r="R91" i="25"/>
  <c r="Q91" i="25"/>
  <c r="L91" i="25"/>
  <c r="K91" i="25"/>
  <c r="J91" i="25"/>
  <c r="I91" i="25"/>
  <c r="H91" i="25"/>
  <c r="G91" i="25"/>
  <c r="F91" i="25"/>
  <c r="AB91" i="25" s="1"/>
  <c r="E91" i="25"/>
  <c r="D91" i="25"/>
  <c r="C91" i="25"/>
  <c r="B91" i="25"/>
  <c r="A91" i="25"/>
  <c r="AA90" i="25"/>
  <c r="Z90" i="25"/>
  <c r="Y90" i="25"/>
  <c r="X90" i="25"/>
  <c r="W90" i="25"/>
  <c r="P90" i="25" s="1"/>
  <c r="V90" i="25"/>
  <c r="U90" i="25"/>
  <c r="T90" i="25"/>
  <c r="S90" i="25"/>
  <c r="R90" i="25"/>
  <c r="Q90" i="25"/>
  <c r="L90" i="25"/>
  <c r="K90" i="25"/>
  <c r="J90" i="25"/>
  <c r="I90" i="25"/>
  <c r="H90" i="25"/>
  <c r="G90" i="25"/>
  <c r="F90" i="25"/>
  <c r="E90" i="25"/>
  <c r="D90" i="25"/>
  <c r="C90" i="25"/>
  <c r="B90" i="25"/>
  <c r="A90" i="25"/>
  <c r="AA89" i="25"/>
  <c r="Z89" i="25"/>
  <c r="Y89" i="25"/>
  <c r="X89" i="25"/>
  <c r="W89" i="25"/>
  <c r="P89" i="25" s="1"/>
  <c r="V89" i="25"/>
  <c r="U89" i="25"/>
  <c r="T89" i="25"/>
  <c r="S89" i="25"/>
  <c r="R89" i="25"/>
  <c r="Q89" i="25"/>
  <c r="L89" i="25"/>
  <c r="K89" i="25"/>
  <c r="J89" i="25"/>
  <c r="I89" i="25"/>
  <c r="H89" i="25"/>
  <c r="G89" i="25"/>
  <c r="F89" i="25"/>
  <c r="E89" i="25"/>
  <c r="D89" i="25"/>
  <c r="C89" i="25"/>
  <c r="B89" i="25"/>
  <c r="A89" i="25"/>
  <c r="AA88" i="25"/>
  <c r="Z88" i="25"/>
  <c r="Y88" i="25"/>
  <c r="X88" i="25"/>
  <c r="W88" i="25"/>
  <c r="N88" i="25" s="1"/>
  <c r="V88" i="25"/>
  <c r="U88" i="25"/>
  <c r="T88" i="25"/>
  <c r="S88" i="25"/>
  <c r="R88" i="25"/>
  <c r="Q88" i="25"/>
  <c r="L88" i="25"/>
  <c r="K88" i="25"/>
  <c r="J88" i="25"/>
  <c r="I88" i="25"/>
  <c r="H88" i="25"/>
  <c r="G88" i="25"/>
  <c r="F88" i="25"/>
  <c r="E88" i="25"/>
  <c r="D88" i="25"/>
  <c r="C88" i="25"/>
  <c r="B88" i="25"/>
  <c r="A88" i="25"/>
  <c r="AA87" i="25"/>
  <c r="Z87" i="25"/>
  <c r="Y87" i="25"/>
  <c r="X87" i="25"/>
  <c r="W87" i="25"/>
  <c r="P87" i="25" s="1"/>
  <c r="V87" i="25"/>
  <c r="U87" i="25"/>
  <c r="T87" i="25"/>
  <c r="S87" i="25"/>
  <c r="R87" i="25"/>
  <c r="Q87" i="25"/>
  <c r="L87" i="25"/>
  <c r="K87" i="25"/>
  <c r="J87" i="25"/>
  <c r="I87" i="25"/>
  <c r="H87" i="25"/>
  <c r="G87" i="25"/>
  <c r="F87" i="25"/>
  <c r="E87" i="25"/>
  <c r="D87" i="25"/>
  <c r="C87" i="25"/>
  <c r="B87" i="25"/>
  <c r="A87" i="25"/>
  <c r="AA86" i="25"/>
  <c r="Z86" i="25"/>
  <c r="Y86" i="25"/>
  <c r="X86" i="25"/>
  <c r="W86" i="25"/>
  <c r="P86" i="25" s="1"/>
  <c r="V86" i="25"/>
  <c r="U86" i="25"/>
  <c r="T86" i="25"/>
  <c r="S86" i="25"/>
  <c r="R86" i="25"/>
  <c r="Q86" i="25"/>
  <c r="L86" i="25"/>
  <c r="K86" i="25"/>
  <c r="J86" i="25"/>
  <c r="I86" i="25"/>
  <c r="H86" i="25"/>
  <c r="G86" i="25"/>
  <c r="F86" i="25"/>
  <c r="E86" i="25"/>
  <c r="D86" i="25"/>
  <c r="C86" i="25"/>
  <c r="B86" i="25"/>
  <c r="A86" i="25"/>
  <c r="AA85" i="25"/>
  <c r="Z85" i="25"/>
  <c r="Y85" i="25"/>
  <c r="X85" i="25"/>
  <c r="W85" i="25"/>
  <c r="P85" i="25" s="1"/>
  <c r="V85" i="25"/>
  <c r="U85" i="25"/>
  <c r="T85" i="25"/>
  <c r="S85" i="25"/>
  <c r="R85" i="25"/>
  <c r="Q85" i="25"/>
  <c r="L85" i="25"/>
  <c r="K85" i="25"/>
  <c r="J85" i="25"/>
  <c r="I85" i="25"/>
  <c r="H85" i="25"/>
  <c r="G85" i="25"/>
  <c r="F85" i="25"/>
  <c r="E85" i="25"/>
  <c r="D85" i="25"/>
  <c r="C85" i="25"/>
  <c r="B85" i="25"/>
  <c r="A85" i="25"/>
  <c r="AA84" i="25"/>
  <c r="Z84" i="25"/>
  <c r="Y84" i="25"/>
  <c r="X84" i="25"/>
  <c r="W84" i="25"/>
  <c r="V84" i="25"/>
  <c r="U84" i="25"/>
  <c r="T84" i="25"/>
  <c r="S84" i="25"/>
  <c r="R84" i="25"/>
  <c r="Q84" i="25"/>
  <c r="L84" i="25"/>
  <c r="K84" i="25"/>
  <c r="J84" i="25"/>
  <c r="I84" i="25"/>
  <c r="H84" i="25"/>
  <c r="G84" i="25"/>
  <c r="F84" i="25"/>
  <c r="E84" i="25"/>
  <c r="D84" i="25"/>
  <c r="C84" i="25"/>
  <c r="B84" i="25"/>
  <c r="A84" i="25"/>
  <c r="AA83" i="25"/>
  <c r="Z83" i="25"/>
  <c r="Y83" i="25"/>
  <c r="X83" i="25"/>
  <c r="W83" i="25"/>
  <c r="P83" i="25" s="1"/>
  <c r="V83" i="25"/>
  <c r="U83" i="25"/>
  <c r="T83" i="25"/>
  <c r="S83" i="25"/>
  <c r="R83" i="25"/>
  <c r="Q83" i="25"/>
  <c r="L83" i="25"/>
  <c r="K83" i="25"/>
  <c r="J83" i="25"/>
  <c r="I83" i="25"/>
  <c r="H83" i="25"/>
  <c r="G83" i="25"/>
  <c r="F83" i="25"/>
  <c r="AB83" i="25" s="1"/>
  <c r="E83" i="25"/>
  <c r="D83" i="25"/>
  <c r="C83" i="25"/>
  <c r="B83" i="25"/>
  <c r="A83" i="25"/>
  <c r="AA82" i="25"/>
  <c r="Z82" i="25"/>
  <c r="Y82" i="25"/>
  <c r="X82" i="25"/>
  <c r="W82" i="25"/>
  <c r="P82" i="25" s="1"/>
  <c r="V82" i="25"/>
  <c r="U82" i="25"/>
  <c r="T82" i="25"/>
  <c r="S82" i="25"/>
  <c r="R82" i="25"/>
  <c r="Q82" i="25"/>
  <c r="L82" i="25"/>
  <c r="K82" i="25"/>
  <c r="J82" i="25"/>
  <c r="I82" i="25"/>
  <c r="H82" i="25"/>
  <c r="G82" i="25"/>
  <c r="F82" i="25"/>
  <c r="E82" i="25"/>
  <c r="D82" i="25"/>
  <c r="C82" i="25"/>
  <c r="B82" i="25"/>
  <c r="A82" i="25"/>
  <c r="AA81" i="25"/>
  <c r="Z81" i="25"/>
  <c r="Y81" i="25"/>
  <c r="X81" i="25"/>
  <c r="W81" i="25"/>
  <c r="P81" i="25" s="1"/>
  <c r="V81" i="25"/>
  <c r="U81" i="25"/>
  <c r="T81" i="25"/>
  <c r="S81" i="25"/>
  <c r="R81" i="25"/>
  <c r="Q81" i="25"/>
  <c r="L81" i="25"/>
  <c r="K81" i="25"/>
  <c r="J81" i="25"/>
  <c r="I81" i="25"/>
  <c r="H81" i="25"/>
  <c r="G81" i="25"/>
  <c r="F81" i="25"/>
  <c r="E81" i="25"/>
  <c r="D81" i="25"/>
  <c r="C81" i="25"/>
  <c r="B81" i="25"/>
  <c r="A81" i="25"/>
  <c r="AA80" i="25"/>
  <c r="Z80" i="25"/>
  <c r="Y80" i="25"/>
  <c r="X80" i="25"/>
  <c r="W80" i="25"/>
  <c r="P80" i="25" s="1"/>
  <c r="V80" i="25"/>
  <c r="U80" i="25"/>
  <c r="T80" i="25"/>
  <c r="S80" i="25"/>
  <c r="R80" i="25"/>
  <c r="Q80" i="25"/>
  <c r="L80" i="25"/>
  <c r="K80" i="25"/>
  <c r="J80" i="25"/>
  <c r="I80" i="25"/>
  <c r="H80" i="25"/>
  <c r="G80" i="25"/>
  <c r="F80" i="25"/>
  <c r="E80" i="25"/>
  <c r="D80" i="25"/>
  <c r="C80" i="25"/>
  <c r="B80" i="25"/>
  <c r="A80" i="25"/>
  <c r="AA79" i="25"/>
  <c r="Z79" i="25"/>
  <c r="Y79" i="25"/>
  <c r="X79" i="25"/>
  <c r="W79" i="25"/>
  <c r="N79" i="25" s="1"/>
  <c r="V79" i="25"/>
  <c r="U79" i="25"/>
  <c r="T79" i="25"/>
  <c r="S79" i="25"/>
  <c r="R79" i="25"/>
  <c r="Q79" i="25"/>
  <c r="L79" i="25"/>
  <c r="K79" i="25"/>
  <c r="J79" i="25"/>
  <c r="I79" i="25"/>
  <c r="H79" i="25"/>
  <c r="G79" i="25"/>
  <c r="F79" i="25"/>
  <c r="E79" i="25"/>
  <c r="D79" i="25"/>
  <c r="C79" i="25"/>
  <c r="B79" i="25"/>
  <c r="A79" i="25"/>
  <c r="AA78" i="25"/>
  <c r="Z78" i="25"/>
  <c r="Y78" i="25"/>
  <c r="X78" i="25"/>
  <c r="W78" i="25"/>
  <c r="P78" i="25" s="1"/>
  <c r="V78" i="25"/>
  <c r="U78" i="25"/>
  <c r="T78" i="25"/>
  <c r="S78" i="25"/>
  <c r="R78" i="25"/>
  <c r="Q78" i="25"/>
  <c r="L78" i="25"/>
  <c r="K78" i="25"/>
  <c r="J78" i="25"/>
  <c r="I78" i="25"/>
  <c r="H78" i="25"/>
  <c r="G78" i="25"/>
  <c r="F78" i="25"/>
  <c r="E78" i="25"/>
  <c r="D78" i="25"/>
  <c r="C78" i="25"/>
  <c r="B78" i="25"/>
  <c r="A78" i="25"/>
  <c r="AA77" i="25"/>
  <c r="Z77" i="25"/>
  <c r="Y77" i="25"/>
  <c r="X77" i="25"/>
  <c r="W77" i="25"/>
  <c r="P77" i="25" s="1"/>
  <c r="V77" i="25"/>
  <c r="U77" i="25"/>
  <c r="T77" i="25"/>
  <c r="S77" i="25"/>
  <c r="R77" i="25"/>
  <c r="Q77" i="25"/>
  <c r="L77" i="25"/>
  <c r="K77" i="25"/>
  <c r="J77" i="25"/>
  <c r="I77" i="25"/>
  <c r="H77" i="25"/>
  <c r="G77" i="25"/>
  <c r="F77" i="25"/>
  <c r="E77" i="25"/>
  <c r="D77" i="25"/>
  <c r="C77" i="25"/>
  <c r="B77" i="25"/>
  <c r="A77" i="25"/>
  <c r="AA76" i="25"/>
  <c r="Z76" i="25"/>
  <c r="Y76" i="25"/>
  <c r="X76" i="25"/>
  <c r="W76" i="25"/>
  <c r="O76" i="25" s="1"/>
  <c r="V76" i="25"/>
  <c r="U76" i="25"/>
  <c r="T76" i="25"/>
  <c r="S76" i="25"/>
  <c r="R76" i="25"/>
  <c r="Q76" i="25"/>
  <c r="L76" i="25"/>
  <c r="K76" i="25"/>
  <c r="J76" i="25"/>
  <c r="I76" i="25"/>
  <c r="H76" i="25"/>
  <c r="G76" i="25"/>
  <c r="F76" i="25"/>
  <c r="E76" i="25"/>
  <c r="D76" i="25"/>
  <c r="C76" i="25"/>
  <c r="B76" i="25"/>
  <c r="A76" i="25"/>
  <c r="AA75" i="25"/>
  <c r="Z75" i="25"/>
  <c r="Y75" i="25"/>
  <c r="X75" i="25"/>
  <c r="W75" i="25"/>
  <c r="P75" i="25" s="1"/>
  <c r="V75" i="25"/>
  <c r="U75" i="25"/>
  <c r="T75" i="25"/>
  <c r="S75" i="25"/>
  <c r="R75" i="25"/>
  <c r="Q75" i="25"/>
  <c r="L75" i="25"/>
  <c r="K75" i="25"/>
  <c r="J75" i="25"/>
  <c r="I75" i="25"/>
  <c r="H75" i="25"/>
  <c r="G75" i="25"/>
  <c r="F75" i="25"/>
  <c r="AB75" i="25" s="1"/>
  <c r="E75" i="25"/>
  <c r="D75" i="25"/>
  <c r="C75" i="25"/>
  <c r="B75" i="25"/>
  <c r="A75" i="25"/>
  <c r="AA74" i="25"/>
  <c r="Z74" i="25"/>
  <c r="Y74" i="25"/>
  <c r="X74" i="25"/>
  <c r="W74" i="25"/>
  <c r="O74" i="25" s="1"/>
  <c r="V74" i="25"/>
  <c r="U74" i="25"/>
  <c r="T74" i="25"/>
  <c r="S74" i="25"/>
  <c r="R74" i="25"/>
  <c r="Q74" i="25"/>
  <c r="L74" i="25"/>
  <c r="K74" i="25"/>
  <c r="J74" i="25"/>
  <c r="I74" i="25"/>
  <c r="H74" i="25"/>
  <c r="G74" i="25"/>
  <c r="F74" i="25"/>
  <c r="E74" i="25"/>
  <c r="D74" i="25"/>
  <c r="C74" i="25"/>
  <c r="B74" i="25"/>
  <c r="A74" i="25"/>
  <c r="AA73" i="25"/>
  <c r="Z73" i="25"/>
  <c r="Y73" i="25"/>
  <c r="X73" i="25"/>
  <c r="W73" i="25"/>
  <c r="N73" i="25" s="1"/>
  <c r="V73" i="25"/>
  <c r="U73" i="25"/>
  <c r="T73" i="25"/>
  <c r="S73" i="25"/>
  <c r="R73" i="25"/>
  <c r="Q73" i="25"/>
  <c r="L73" i="25"/>
  <c r="K73" i="25"/>
  <c r="J73" i="25"/>
  <c r="I73" i="25"/>
  <c r="H73" i="25"/>
  <c r="G73" i="25"/>
  <c r="F73" i="25"/>
  <c r="E73" i="25"/>
  <c r="D73" i="25"/>
  <c r="C73" i="25"/>
  <c r="B73" i="25"/>
  <c r="A73" i="25"/>
  <c r="AA72" i="25"/>
  <c r="Z72" i="25"/>
  <c r="Y72" i="25"/>
  <c r="X72" i="25"/>
  <c r="W72" i="25"/>
  <c r="P72" i="25" s="1"/>
  <c r="V72" i="25"/>
  <c r="U72" i="25"/>
  <c r="T72" i="25"/>
  <c r="S72" i="25"/>
  <c r="R72" i="25"/>
  <c r="Q72" i="25"/>
  <c r="L72" i="25"/>
  <c r="K72" i="25"/>
  <c r="J72" i="25"/>
  <c r="I72" i="25"/>
  <c r="H72" i="25"/>
  <c r="G72" i="25"/>
  <c r="F72" i="25"/>
  <c r="E72" i="25"/>
  <c r="D72" i="25"/>
  <c r="C72" i="25"/>
  <c r="B72" i="25"/>
  <c r="A72" i="25"/>
  <c r="AA71" i="25"/>
  <c r="Z71" i="25"/>
  <c r="Y71" i="25"/>
  <c r="X71" i="25"/>
  <c r="W71" i="25"/>
  <c r="N71" i="25" s="1"/>
  <c r="V71" i="25"/>
  <c r="U71" i="25"/>
  <c r="T71" i="25"/>
  <c r="S71" i="25"/>
  <c r="R71" i="25"/>
  <c r="Q71" i="25"/>
  <c r="L71" i="25"/>
  <c r="K71" i="25"/>
  <c r="J71" i="25"/>
  <c r="I71" i="25"/>
  <c r="H71" i="25"/>
  <c r="G71" i="25"/>
  <c r="F71" i="25"/>
  <c r="E71" i="25"/>
  <c r="D71" i="25"/>
  <c r="C71" i="25"/>
  <c r="B71" i="25"/>
  <c r="A71" i="25"/>
  <c r="AA70" i="25"/>
  <c r="Z70" i="25"/>
  <c r="Y70" i="25"/>
  <c r="X70" i="25"/>
  <c r="W70" i="25"/>
  <c r="P70" i="25" s="1"/>
  <c r="V70" i="25"/>
  <c r="U70" i="25"/>
  <c r="T70" i="25"/>
  <c r="S70" i="25"/>
  <c r="R70" i="25"/>
  <c r="Q70" i="25"/>
  <c r="L70" i="25"/>
  <c r="K70" i="25"/>
  <c r="J70" i="25"/>
  <c r="I70" i="25"/>
  <c r="H70" i="25"/>
  <c r="G70" i="25"/>
  <c r="F70" i="25"/>
  <c r="E70" i="25"/>
  <c r="D70" i="25"/>
  <c r="C70" i="25"/>
  <c r="B70" i="25"/>
  <c r="A70" i="25"/>
  <c r="AA69" i="25"/>
  <c r="Z69" i="25"/>
  <c r="Y69" i="25"/>
  <c r="X69" i="25"/>
  <c r="W69" i="25"/>
  <c r="P69" i="25" s="1"/>
  <c r="V69" i="25"/>
  <c r="U69" i="25"/>
  <c r="T69" i="25"/>
  <c r="S69" i="25"/>
  <c r="R69" i="25"/>
  <c r="Q69" i="25"/>
  <c r="L69" i="25"/>
  <c r="K69" i="25"/>
  <c r="J69" i="25"/>
  <c r="I69" i="25"/>
  <c r="H69" i="25"/>
  <c r="G69" i="25"/>
  <c r="F69" i="25"/>
  <c r="E69" i="25"/>
  <c r="D69" i="25"/>
  <c r="C69" i="25"/>
  <c r="B69" i="25"/>
  <c r="A69" i="25"/>
  <c r="AA68" i="25"/>
  <c r="Z68" i="25"/>
  <c r="Y68" i="25"/>
  <c r="X68" i="25"/>
  <c r="W68" i="25"/>
  <c r="O68" i="25" s="1"/>
  <c r="V68" i="25"/>
  <c r="U68" i="25"/>
  <c r="T68" i="25"/>
  <c r="S68" i="25"/>
  <c r="R68" i="25"/>
  <c r="Q68" i="25"/>
  <c r="L68" i="25"/>
  <c r="K68" i="25"/>
  <c r="J68" i="25"/>
  <c r="I68" i="25"/>
  <c r="H68" i="25"/>
  <c r="G68" i="25"/>
  <c r="F68" i="25"/>
  <c r="E68" i="25"/>
  <c r="D68" i="25"/>
  <c r="C68" i="25"/>
  <c r="B68" i="25"/>
  <c r="A68" i="25"/>
  <c r="AA67" i="25"/>
  <c r="Z67" i="25"/>
  <c r="Y67" i="25"/>
  <c r="X67" i="25"/>
  <c r="W67" i="25"/>
  <c r="N67" i="25" s="1"/>
  <c r="V67" i="25"/>
  <c r="U67" i="25"/>
  <c r="T67" i="25"/>
  <c r="S67" i="25"/>
  <c r="R67" i="25"/>
  <c r="Q67" i="25"/>
  <c r="L67" i="25"/>
  <c r="K67" i="25"/>
  <c r="J67" i="25"/>
  <c r="I67" i="25"/>
  <c r="H67" i="25"/>
  <c r="G67" i="25"/>
  <c r="F67" i="25"/>
  <c r="AB67" i="25" s="1"/>
  <c r="E67" i="25"/>
  <c r="D67" i="25"/>
  <c r="C67" i="25"/>
  <c r="B67" i="25"/>
  <c r="A67" i="25"/>
  <c r="AA66" i="25"/>
  <c r="Z66" i="25"/>
  <c r="Y66" i="25"/>
  <c r="X66" i="25"/>
  <c r="W66" i="25"/>
  <c r="P66" i="25" s="1"/>
  <c r="V66" i="25"/>
  <c r="U66" i="25"/>
  <c r="T66" i="25"/>
  <c r="S66" i="25"/>
  <c r="R66" i="25"/>
  <c r="Q66" i="25"/>
  <c r="L66" i="25"/>
  <c r="K66" i="25"/>
  <c r="J66" i="25"/>
  <c r="I66" i="25"/>
  <c r="H66" i="25"/>
  <c r="G66" i="25"/>
  <c r="F66" i="25"/>
  <c r="E66" i="25"/>
  <c r="D66" i="25"/>
  <c r="C66" i="25"/>
  <c r="B66" i="25"/>
  <c r="A66" i="25"/>
  <c r="AA65" i="25"/>
  <c r="Z65" i="25"/>
  <c r="Y65" i="25"/>
  <c r="X65" i="25"/>
  <c r="W65" i="25"/>
  <c r="N65" i="25" s="1"/>
  <c r="V65" i="25"/>
  <c r="U65" i="25"/>
  <c r="T65" i="25"/>
  <c r="S65" i="25"/>
  <c r="R65" i="25"/>
  <c r="Q65" i="25"/>
  <c r="L65" i="25"/>
  <c r="K65" i="25"/>
  <c r="J65" i="25"/>
  <c r="I65" i="25"/>
  <c r="H65" i="25"/>
  <c r="G65" i="25"/>
  <c r="F65" i="25"/>
  <c r="E65" i="25"/>
  <c r="D65" i="25"/>
  <c r="C65" i="25"/>
  <c r="B65" i="25"/>
  <c r="A65" i="25"/>
  <c r="AA64" i="25"/>
  <c r="Z64" i="25"/>
  <c r="Y64" i="25"/>
  <c r="X64" i="25"/>
  <c r="W64" i="25"/>
  <c r="P64" i="25" s="1"/>
  <c r="V64" i="25"/>
  <c r="U64" i="25"/>
  <c r="T64" i="25"/>
  <c r="S64" i="25"/>
  <c r="R64" i="25"/>
  <c r="Q64" i="25"/>
  <c r="L64" i="25"/>
  <c r="K64" i="25"/>
  <c r="J64" i="25"/>
  <c r="I64" i="25"/>
  <c r="H64" i="25"/>
  <c r="G64" i="25"/>
  <c r="F64" i="25"/>
  <c r="E64" i="25"/>
  <c r="D64" i="25"/>
  <c r="C64" i="25"/>
  <c r="B64" i="25"/>
  <c r="A64" i="25"/>
  <c r="AA63" i="25"/>
  <c r="Z63" i="25"/>
  <c r="Y63" i="25"/>
  <c r="X63" i="25"/>
  <c r="W63" i="25"/>
  <c r="V63" i="25"/>
  <c r="U63" i="25"/>
  <c r="T63" i="25"/>
  <c r="S63" i="25"/>
  <c r="R63" i="25"/>
  <c r="Q63" i="25"/>
  <c r="L63" i="25"/>
  <c r="K63" i="25"/>
  <c r="J63" i="25"/>
  <c r="I63" i="25"/>
  <c r="H63" i="25"/>
  <c r="G63" i="25"/>
  <c r="F63" i="25"/>
  <c r="E63" i="25"/>
  <c r="D63" i="25"/>
  <c r="C63" i="25"/>
  <c r="B63" i="25"/>
  <c r="A63" i="25"/>
  <c r="AA62" i="25"/>
  <c r="Z62" i="25"/>
  <c r="Y62" i="25"/>
  <c r="X62" i="25"/>
  <c r="W62" i="25"/>
  <c r="V62" i="25"/>
  <c r="U62" i="25"/>
  <c r="T62" i="25"/>
  <c r="S62" i="25"/>
  <c r="R62" i="25"/>
  <c r="Q62" i="25"/>
  <c r="L62" i="25"/>
  <c r="K62" i="25"/>
  <c r="J62" i="25"/>
  <c r="I62" i="25"/>
  <c r="H62" i="25"/>
  <c r="G62" i="25"/>
  <c r="F62" i="25"/>
  <c r="E62" i="25"/>
  <c r="D62" i="25"/>
  <c r="C62" i="25"/>
  <c r="B62" i="25"/>
  <c r="A62" i="25"/>
  <c r="AA61" i="25"/>
  <c r="Z61" i="25"/>
  <c r="Y61" i="25"/>
  <c r="X61" i="25"/>
  <c r="W61" i="25"/>
  <c r="N61" i="25" s="1"/>
  <c r="V61" i="25"/>
  <c r="U61" i="25"/>
  <c r="T61" i="25"/>
  <c r="S61" i="25"/>
  <c r="R61" i="25"/>
  <c r="Q61" i="25"/>
  <c r="L61" i="25"/>
  <c r="K61" i="25"/>
  <c r="J61" i="25"/>
  <c r="I61" i="25"/>
  <c r="H61" i="25"/>
  <c r="G61" i="25"/>
  <c r="F61" i="25"/>
  <c r="E61" i="25"/>
  <c r="D61" i="25"/>
  <c r="C61" i="25"/>
  <c r="B61" i="25"/>
  <c r="A61" i="25"/>
  <c r="AA60" i="25"/>
  <c r="Z60" i="25"/>
  <c r="Y60" i="25"/>
  <c r="X60" i="25"/>
  <c r="W60" i="25"/>
  <c r="O60" i="25" s="1"/>
  <c r="V60" i="25"/>
  <c r="U60" i="25"/>
  <c r="T60" i="25"/>
  <c r="S60" i="25"/>
  <c r="R60" i="25"/>
  <c r="Q60" i="25"/>
  <c r="L60" i="25"/>
  <c r="K60" i="25"/>
  <c r="J60" i="25"/>
  <c r="I60" i="25"/>
  <c r="H60" i="25"/>
  <c r="G60" i="25"/>
  <c r="F60" i="25"/>
  <c r="E60" i="25"/>
  <c r="D60" i="25"/>
  <c r="C60" i="25"/>
  <c r="B60" i="25"/>
  <c r="A60" i="25"/>
  <c r="AA59" i="25"/>
  <c r="Z59" i="25"/>
  <c r="Y59" i="25"/>
  <c r="X59" i="25"/>
  <c r="W59" i="25"/>
  <c r="N59" i="25" s="1"/>
  <c r="V59" i="25"/>
  <c r="U59" i="25"/>
  <c r="T59" i="25"/>
  <c r="S59" i="25"/>
  <c r="R59" i="25"/>
  <c r="Q59" i="25"/>
  <c r="L59" i="25"/>
  <c r="K59" i="25"/>
  <c r="J59" i="25"/>
  <c r="I59" i="25"/>
  <c r="H59" i="25"/>
  <c r="G59" i="25"/>
  <c r="F59" i="25"/>
  <c r="AB59" i="25" s="1"/>
  <c r="E59" i="25"/>
  <c r="D59" i="25"/>
  <c r="C59" i="25"/>
  <c r="B59" i="25"/>
  <c r="A59" i="25"/>
  <c r="AA58" i="25"/>
  <c r="Z58" i="25"/>
  <c r="Y58" i="25"/>
  <c r="X58" i="25"/>
  <c r="W58" i="25"/>
  <c r="O58" i="25" s="1"/>
  <c r="V58" i="25"/>
  <c r="U58" i="25"/>
  <c r="T58" i="25"/>
  <c r="S58" i="25"/>
  <c r="R58" i="25"/>
  <c r="Q58" i="25"/>
  <c r="L58" i="25"/>
  <c r="K58" i="25"/>
  <c r="J58" i="25"/>
  <c r="I58" i="25"/>
  <c r="H58" i="25"/>
  <c r="G58" i="25"/>
  <c r="F58" i="25"/>
  <c r="E58" i="25"/>
  <c r="D58" i="25"/>
  <c r="C58" i="25"/>
  <c r="B58" i="25"/>
  <c r="A58" i="25"/>
  <c r="AA57" i="25"/>
  <c r="Z57" i="25"/>
  <c r="Y57" i="25"/>
  <c r="X57" i="25"/>
  <c r="W57" i="25"/>
  <c r="P57" i="25" s="1"/>
  <c r="V57" i="25"/>
  <c r="U57" i="25"/>
  <c r="T57" i="25"/>
  <c r="S57" i="25"/>
  <c r="R57" i="25"/>
  <c r="Q57" i="25"/>
  <c r="L57" i="25"/>
  <c r="K57" i="25"/>
  <c r="J57" i="25"/>
  <c r="I57" i="25"/>
  <c r="H57" i="25"/>
  <c r="G57" i="25"/>
  <c r="F57" i="25"/>
  <c r="E57" i="25"/>
  <c r="D57" i="25"/>
  <c r="C57" i="25"/>
  <c r="B57" i="25"/>
  <c r="A57" i="25"/>
  <c r="AA56" i="25"/>
  <c r="Z56" i="25"/>
  <c r="Y56" i="25"/>
  <c r="X56" i="25"/>
  <c r="W56" i="25"/>
  <c r="N56" i="25" s="1"/>
  <c r="V56" i="25"/>
  <c r="U56" i="25"/>
  <c r="T56" i="25"/>
  <c r="S56" i="25"/>
  <c r="R56" i="25"/>
  <c r="Q56" i="25"/>
  <c r="L56" i="25"/>
  <c r="K56" i="25"/>
  <c r="J56" i="25"/>
  <c r="I56" i="25"/>
  <c r="H56" i="25"/>
  <c r="G56" i="25"/>
  <c r="F56" i="25"/>
  <c r="E56" i="25"/>
  <c r="D56" i="25"/>
  <c r="C56" i="25"/>
  <c r="B56" i="25"/>
  <c r="A56" i="25"/>
  <c r="AA55" i="25"/>
  <c r="Z55" i="25"/>
  <c r="Y55" i="25"/>
  <c r="X55" i="25"/>
  <c r="W55" i="25"/>
  <c r="N55" i="25" s="1"/>
  <c r="V55" i="25"/>
  <c r="U55" i="25"/>
  <c r="T55" i="25"/>
  <c r="S55" i="25"/>
  <c r="R55" i="25"/>
  <c r="Q55" i="25"/>
  <c r="L55" i="25"/>
  <c r="K55" i="25"/>
  <c r="J55" i="25"/>
  <c r="I55" i="25"/>
  <c r="H55" i="25"/>
  <c r="G55" i="25"/>
  <c r="F55" i="25"/>
  <c r="E55" i="25"/>
  <c r="D55" i="25"/>
  <c r="C55" i="25"/>
  <c r="B55" i="25"/>
  <c r="A55" i="25"/>
  <c r="AA54" i="25"/>
  <c r="Z54" i="25"/>
  <c r="Y54" i="25"/>
  <c r="X54" i="25"/>
  <c r="W54" i="25"/>
  <c r="P54" i="25" s="1"/>
  <c r="V54" i="25"/>
  <c r="U54" i="25"/>
  <c r="T54" i="25"/>
  <c r="S54" i="25"/>
  <c r="R54" i="25"/>
  <c r="Q54" i="25"/>
  <c r="L54" i="25"/>
  <c r="K54" i="25"/>
  <c r="J54" i="25"/>
  <c r="I54" i="25"/>
  <c r="H54" i="25"/>
  <c r="G54" i="25"/>
  <c r="F54" i="25"/>
  <c r="E54" i="25"/>
  <c r="D54" i="25"/>
  <c r="C54" i="25"/>
  <c r="B54" i="25"/>
  <c r="A54" i="25"/>
  <c r="AA53" i="25"/>
  <c r="Z53" i="25"/>
  <c r="Y53" i="25"/>
  <c r="X53" i="25"/>
  <c r="W53" i="25"/>
  <c r="P53" i="25" s="1"/>
  <c r="V53" i="25"/>
  <c r="U53" i="25"/>
  <c r="T53" i="25"/>
  <c r="S53" i="25"/>
  <c r="R53" i="25"/>
  <c r="Q53" i="25"/>
  <c r="L53" i="25"/>
  <c r="K53" i="25"/>
  <c r="J53" i="25"/>
  <c r="I53" i="25"/>
  <c r="H53" i="25"/>
  <c r="G53" i="25"/>
  <c r="F53" i="25"/>
  <c r="E53" i="25"/>
  <c r="D53" i="25"/>
  <c r="C53" i="25"/>
  <c r="B53" i="25"/>
  <c r="A53" i="25"/>
  <c r="AA52" i="25"/>
  <c r="Z52" i="25"/>
  <c r="Y52" i="25"/>
  <c r="X52" i="25"/>
  <c r="W52" i="25"/>
  <c r="N52" i="25" s="1"/>
  <c r="V52" i="25"/>
  <c r="U52" i="25"/>
  <c r="T52" i="25"/>
  <c r="S52" i="25"/>
  <c r="R52" i="25"/>
  <c r="Q52" i="25"/>
  <c r="L52" i="25"/>
  <c r="K52" i="25"/>
  <c r="J52" i="25"/>
  <c r="I52" i="25"/>
  <c r="H52" i="25"/>
  <c r="G52" i="25"/>
  <c r="F52" i="25"/>
  <c r="E52" i="25"/>
  <c r="D52" i="25"/>
  <c r="C52" i="25"/>
  <c r="B52" i="25"/>
  <c r="A52" i="25"/>
  <c r="AA51" i="25"/>
  <c r="Z51" i="25"/>
  <c r="Y51" i="25"/>
  <c r="X51" i="25"/>
  <c r="W51" i="25"/>
  <c r="P51" i="25" s="1"/>
  <c r="V51" i="25"/>
  <c r="U51" i="25"/>
  <c r="T51" i="25"/>
  <c r="S51" i="25"/>
  <c r="R51" i="25"/>
  <c r="Q51" i="25"/>
  <c r="L51" i="25"/>
  <c r="K51" i="25"/>
  <c r="J51" i="25"/>
  <c r="I51" i="25"/>
  <c r="H51" i="25"/>
  <c r="G51" i="25"/>
  <c r="F51" i="25"/>
  <c r="AB51" i="25" s="1"/>
  <c r="E51" i="25"/>
  <c r="D51" i="25"/>
  <c r="C51" i="25"/>
  <c r="B51" i="25"/>
  <c r="A51" i="25"/>
  <c r="AA50" i="25"/>
  <c r="Z50" i="25"/>
  <c r="Y50" i="25"/>
  <c r="X50" i="25"/>
  <c r="W50" i="25"/>
  <c r="P50" i="25" s="1"/>
  <c r="V50" i="25"/>
  <c r="U50" i="25"/>
  <c r="T50" i="25"/>
  <c r="S50" i="25"/>
  <c r="R50" i="25"/>
  <c r="Q50" i="25"/>
  <c r="L50" i="25"/>
  <c r="K50" i="25"/>
  <c r="J50" i="25"/>
  <c r="I50" i="25"/>
  <c r="H50" i="25"/>
  <c r="G50" i="25"/>
  <c r="F50" i="25"/>
  <c r="E50" i="25"/>
  <c r="D50" i="25"/>
  <c r="C50" i="25"/>
  <c r="B50" i="25"/>
  <c r="A50" i="25"/>
  <c r="AA49" i="25"/>
  <c r="Z49" i="25"/>
  <c r="Y49" i="25"/>
  <c r="X49" i="25"/>
  <c r="W49" i="25"/>
  <c r="V49" i="25"/>
  <c r="U49" i="25"/>
  <c r="T49" i="25"/>
  <c r="S49" i="25"/>
  <c r="R49" i="25"/>
  <c r="Q49" i="25"/>
  <c r="L49" i="25"/>
  <c r="K49" i="25"/>
  <c r="J49" i="25"/>
  <c r="I49" i="25"/>
  <c r="H49" i="25"/>
  <c r="G49" i="25"/>
  <c r="F49" i="25"/>
  <c r="E49" i="25"/>
  <c r="D49" i="25"/>
  <c r="C49" i="25"/>
  <c r="B49" i="25"/>
  <c r="A49" i="25"/>
  <c r="AA48" i="25"/>
  <c r="Z48" i="25"/>
  <c r="Y48" i="25"/>
  <c r="X48" i="25"/>
  <c r="W48" i="25"/>
  <c r="V48" i="25"/>
  <c r="U48" i="25"/>
  <c r="T48" i="25"/>
  <c r="S48" i="25"/>
  <c r="R48" i="25"/>
  <c r="Q48" i="25"/>
  <c r="L48" i="25"/>
  <c r="K48" i="25"/>
  <c r="J48" i="25"/>
  <c r="I48" i="25"/>
  <c r="H48" i="25"/>
  <c r="G48" i="25"/>
  <c r="F48" i="25"/>
  <c r="E48" i="25"/>
  <c r="D48" i="25"/>
  <c r="C48" i="25"/>
  <c r="B48" i="25"/>
  <c r="A48" i="25"/>
  <c r="AA47" i="25"/>
  <c r="Z47" i="25"/>
  <c r="Y47" i="25"/>
  <c r="X47" i="25"/>
  <c r="W47" i="25"/>
  <c r="N47" i="25" s="1"/>
  <c r="V47" i="25"/>
  <c r="U47" i="25"/>
  <c r="T47" i="25"/>
  <c r="S47" i="25"/>
  <c r="R47" i="25"/>
  <c r="Q47" i="25"/>
  <c r="L47" i="25"/>
  <c r="K47" i="25"/>
  <c r="J47" i="25"/>
  <c r="I47" i="25"/>
  <c r="H47" i="25"/>
  <c r="G47" i="25"/>
  <c r="F47" i="25"/>
  <c r="E47" i="25"/>
  <c r="D47" i="25"/>
  <c r="C47" i="25"/>
  <c r="B47" i="25"/>
  <c r="A47" i="25"/>
  <c r="AA46" i="25"/>
  <c r="Z46" i="25"/>
  <c r="Y46" i="25"/>
  <c r="X46" i="25"/>
  <c r="W46" i="25"/>
  <c r="P46" i="25" s="1"/>
  <c r="V46" i="25"/>
  <c r="U46" i="25"/>
  <c r="T46" i="25"/>
  <c r="S46" i="25"/>
  <c r="R46" i="25"/>
  <c r="Q46" i="25"/>
  <c r="L46" i="25"/>
  <c r="K46" i="25"/>
  <c r="J46" i="25"/>
  <c r="I46" i="25"/>
  <c r="H46" i="25"/>
  <c r="G46" i="25"/>
  <c r="F46" i="25"/>
  <c r="E46" i="25"/>
  <c r="D46" i="25"/>
  <c r="C46" i="25"/>
  <c r="B46" i="25"/>
  <c r="A46" i="25"/>
  <c r="AA45" i="25"/>
  <c r="Z45" i="25"/>
  <c r="Y45" i="25"/>
  <c r="X45" i="25"/>
  <c r="W45" i="25"/>
  <c r="P45" i="25" s="1"/>
  <c r="V45" i="25"/>
  <c r="U45" i="25"/>
  <c r="T45" i="25"/>
  <c r="S45" i="25"/>
  <c r="R45" i="25"/>
  <c r="Q45" i="25"/>
  <c r="L45" i="25"/>
  <c r="K45" i="25"/>
  <c r="J45" i="25"/>
  <c r="I45" i="25"/>
  <c r="H45" i="25"/>
  <c r="G45" i="25"/>
  <c r="F45" i="25"/>
  <c r="E45" i="25"/>
  <c r="D45" i="25"/>
  <c r="C45" i="25"/>
  <c r="B45" i="25"/>
  <c r="A45" i="25"/>
  <c r="AA44" i="25"/>
  <c r="Z44" i="25"/>
  <c r="Y44" i="25"/>
  <c r="X44" i="25"/>
  <c r="W44" i="25"/>
  <c r="N44" i="25" s="1"/>
  <c r="V44" i="25"/>
  <c r="U44" i="25"/>
  <c r="T44" i="25"/>
  <c r="S44" i="25"/>
  <c r="R44" i="25"/>
  <c r="Q44" i="25"/>
  <c r="L44" i="25"/>
  <c r="K44" i="25"/>
  <c r="J44" i="25"/>
  <c r="I44" i="25"/>
  <c r="H44" i="25"/>
  <c r="G44" i="25"/>
  <c r="F44" i="25"/>
  <c r="E44" i="25"/>
  <c r="D44" i="25"/>
  <c r="C44" i="25"/>
  <c r="B44" i="25"/>
  <c r="A44" i="25"/>
  <c r="AA43" i="25"/>
  <c r="Z43" i="25"/>
  <c r="Y43" i="25"/>
  <c r="X43" i="25"/>
  <c r="W43" i="25"/>
  <c r="P43" i="25" s="1"/>
  <c r="V43" i="25"/>
  <c r="U43" i="25"/>
  <c r="T43" i="25"/>
  <c r="S43" i="25"/>
  <c r="R43" i="25"/>
  <c r="Q43" i="25"/>
  <c r="L43" i="25"/>
  <c r="K43" i="25"/>
  <c r="J43" i="25"/>
  <c r="I43" i="25"/>
  <c r="H43" i="25"/>
  <c r="G43" i="25"/>
  <c r="F43" i="25"/>
  <c r="AB43" i="25" s="1"/>
  <c r="E43" i="25"/>
  <c r="D43" i="25"/>
  <c r="C43" i="25"/>
  <c r="B43" i="25"/>
  <c r="A43" i="25"/>
  <c r="AA42" i="25"/>
  <c r="Z42" i="25"/>
  <c r="Y42" i="25"/>
  <c r="X42" i="25"/>
  <c r="W42" i="25"/>
  <c r="N42" i="25" s="1"/>
  <c r="V42" i="25"/>
  <c r="U42" i="25"/>
  <c r="T42" i="25"/>
  <c r="S42" i="25"/>
  <c r="R42" i="25"/>
  <c r="Q42" i="25"/>
  <c r="L42" i="25"/>
  <c r="K42" i="25"/>
  <c r="J42" i="25"/>
  <c r="I42" i="25"/>
  <c r="H42" i="25"/>
  <c r="G42" i="25"/>
  <c r="F42" i="25"/>
  <c r="E42" i="25"/>
  <c r="D42" i="25"/>
  <c r="C42" i="25"/>
  <c r="B42" i="25"/>
  <c r="A42" i="25"/>
  <c r="AA41" i="25"/>
  <c r="Z41" i="25"/>
  <c r="Y41" i="25"/>
  <c r="X41" i="25"/>
  <c r="W41" i="25"/>
  <c r="N41" i="25" s="1"/>
  <c r="V41" i="25"/>
  <c r="U41" i="25"/>
  <c r="T41" i="25"/>
  <c r="S41" i="25"/>
  <c r="R41" i="25"/>
  <c r="Q41" i="25"/>
  <c r="L41" i="25"/>
  <c r="K41" i="25"/>
  <c r="J41" i="25"/>
  <c r="I41" i="25"/>
  <c r="H41" i="25"/>
  <c r="G41" i="25"/>
  <c r="F41" i="25"/>
  <c r="E41" i="25"/>
  <c r="D41" i="25"/>
  <c r="C41" i="25"/>
  <c r="B41" i="25"/>
  <c r="A41" i="25"/>
  <c r="AA40" i="25"/>
  <c r="Z40" i="25"/>
  <c r="Y40" i="25"/>
  <c r="X40" i="25"/>
  <c r="W40" i="25"/>
  <c r="P40" i="25" s="1"/>
  <c r="V40" i="25"/>
  <c r="U40" i="25"/>
  <c r="T40" i="25"/>
  <c r="S40" i="25"/>
  <c r="R40" i="25"/>
  <c r="Q40" i="25"/>
  <c r="L40" i="25"/>
  <c r="K40" i="25"/>
  <c r="J40" i="25"/>
  <c r="I40" i="25"/>
  <c r="H40" i="25"/>
  <c r="G40" i="25"/>
  <c r="F40" i="25"/>
  <c r="E40" i="25"/>
  <c r="D40" i="25"/>
  <c r="C40" i="25"/>
  <c r="B40" i="25"/>
  <c r="A40" i="25"/>
  <c r="AA39" i="25"/>
  <c r="Z39" i="25"/>
  <c r="Y39" i="25"/>
  <c r="X39" i="25"/>
  <c r="W39" i="25"/>
  <c r="N39" i="25" s="1"/>
  <c r="V39" i="25"/>
  <c r="U39" i="25"/>
  <c r="T39" i="25"/>
  <c r="S39" i="25"/>
  <c r="R39" i="25"/>
  <c r="Q39" i="25"/>
  <c r="L39" i="25"/>
  <c r="K39" i="25"/>
  <c r="J39" i="25"/>
  <c r="I39" i="25"/>
  <c r="H39" i="25"/>
  <c r="G39" i="25"/>
  <c r="F39" i="25"/>
  <c r="E39" i="25"/>
  <c r="D39" i="25"/>
  <c r="C39" i="25"/>
  <c r="B39" i="25"/>
  <c r="A39" i="25"/>
  <c r="AA38" i="25"/>
  <c r="Z38" i="25"/>
  <c r="Y38" i="25"/>
  <c r="X38" i="25"/>
  <c r="W38" i="25"/>
  <c r="P38" i="25" s="1"/>
  <c r="V38" i="25"/>
  <c r="U38" i="25"/>
  <c r="T38" i="25"/>
  <c r="S38" i="25"/>
  <c r="R38" i="25"/>
  <c r="Q38" i="25"/>
  <c r="L38" i="25"/>
  <c r="K38" i="25"/>
  <c r="J38" i="25"/>
  <c r="I38" i="25"/>
  <c r="H38" i="25"/>
  <c r="G38" i="25"/>
  <c r="F38" i="25"/>
  <c r="E38" i="25"/>
  <c r="D38" i="25"/>
  <c r="C38" i="25"/>
  <c r="B38" i="25"/>
  <c r="A38" i="25"/>
  <c r="AA37" i="25"/>
  <c r="Z37" i="25"/>
  <c r="Y37" i="25"/>
  <c r="X37" i="25"/>
  <c r="W37" i="25"/>
  <c r="P37" i="25" s="1"/>
  <c r="V37" i="25"/>
  <c r="U37" i="25"/>
  <c r="T37" i="25"/>
  <c r="S37" i="25"/>
  <c r="R37" i="25"/>
  <c r="Q37" i="25"/>
  <c r="L37" i="25"/>
  <c r="K37" i="25"/>
  <c r="J37" i="25"/>
  <c r="I37" i="25"/>
  <c r="H37" i="25"/>
  <c r="G37" i="25"/>
  <c r="F37" i="25"/>
  <c r="E37" i="25"/>
  <c r="D37" i="25"/>
  <c r="C37" i="25"/>
  <c r="B37" i="25"/>
  <c r="A37" i="25"/>
  <c r="AA36" i="25"/>
  <c r="Z36" i="25"/>
  <c r="Y36" i="25"/>
  <c r="X36" i="25"/>
  <c r="W36" i="25"/>
  <c r="N36" i="25" s="1"/>
  <c r="V36" i="25"/>
  <c r="U36" i="25"/>
  <c r="T36" i="25"/>
  <c r="S36" i="25"/>
  <c r="R36" i="25"/>
  <c r="Q36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AA35" i="25"/>
  <c r="Z35" i="25"/>
  <c r="Y35" i="25"/>
  <c r="X35" i="25"/>
  <c r="W35" i="25"/>
  <c r="P35" i="25" s="1"/>
  <c r="V35" i="25"/>
  <c r="U35" i="25"/>
  <c r="T35" i="25"/>
  <c r="S35" i="25"/>
  <c r="R35" i="25"/>
  <c r="Q35" i="25"/>
  <c r="L35" i="25"/>
  <c r="K35" i="25"/>
  <c r="J35" i="25"/>
  <c r="I35" i="25"/>
  <c r="H35" i="25"/>
  <c r="G35" i="25"/>
  <c r="F35" i="25"/>
  <c r="AB35" i="25" s="1"/>
  <c r="E35" i="25"/>
  <c r="D35" i="25"/>
  <c r="C35" i="25"/>
  <c r="B35" i="25"/>
  <c r="A35" i="25"/>
  <c r="AA34" i="25"/>
  <c r="Z34" i="25"/>
  <c r="Y34" i="25"/>
  <c r="X34" i="25"/>
  <c r="W34" i="25"/>
  <c r="P34" i="25" s="1"/>
  <c r="V34" i="25"/>
  <c r="U34" i="25"/>
  <c r="T34" i="25"/>
  <c r="S34" i="25"/>
  <c r="R34" i="25"/>
  <c r="Q34" i="25"/>
  <c r="L34" i="25"/>
  <c r="K34" i="25"/>
  <c r="J34" i="25"/>
  <c r="I34" i="25"/>
  <c r="H34" i="25"/>
  <c r="G34" i="25"/>
  <c r="F34" i="25"/>
  <c r="E34" i="25"/>
  <c r="D34" i="25"/>
  <c r="C34" i="25"/>
  <c r="B34" i="25"/>
  <c r="A34" i="25"/>
  <c r="AA33" i="25"/>
  <c r="Z33" i="25"/>
  <c r="Y33" i="25"/>
  <c r="X33" i="25"/>
  <c r="W33" i="25"/>
  <c r="P33" i="25" s="1"/>
  <c r="V33" i="25"/>
  <c r="U33" i="25"/>
  <c r="T33" i="25"/>
  <c r="S33" i="25"/>
  <c r="R33" i="25"/>
  <c r="Q33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AA32" i="25"/>
  <c r="Z32" i="25"/>
  <c r="Y32" i="25"/>
  <c r="X32" i="25"/>
  <c r="W32" i="25"/>
  <c r="P32" i="25" s="1"/>
  <c r="V32" i="25"/>
  <c r="U32" i="25"/>
  <c r="T32" i="25"/>
  <c r="S32" i="25"/>
  <c r="R32" i="25"/>
  <c r="Q32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AA31" i="25"/>
  <c r="Z31" i="25"/>
  <c r="Y31" i="25"/>
  <c r="X31" i="25"/>
  <c r="W31" i="25"/>
  <c r="N31" i="25" s="1"/>
  <c r="V31" i="25"/>
  <c r="U31" i="25"/>
  <c r="T31" i="25"/>
  <c r="S31" i="25"/>
  <c r="R31" i="25"/>
  <c r="Q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A30" i="25"/>
  <c r="Z30" i="25"/>
  <c r="Y30" i="25"/>
  <c r="X30" i="25"/>
  <c r="W30" i="25"/>
  <c r="P30" i="25" s="1"/>
  <c r="V30" i="25"/>
  <c r="U30" i="25"/>
  <c r="T30" i="25"/>
  <c r="S30" i="25"/>
  <c r="R30" i="25"/>
  <c r="Q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A29" i="25"/>
  <c r="Z29" i="25"/>
  <c r="Y29" i="25"/>
  <c r="X29" i="25"/>
  <c r="W29" i="25"/>
  <c r="P29" i="25" s="1"/>
  <c r="V29" i="25"/>
  <c r="U29" i="25"/>
  <c r="T29" i="25"/>
  <c r="S29" i="25"/>
  <c r="R29" i="25"/>
  <c r="Q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A28" i="25"/>
  <c r="Z28" i="25"/>
  <c r="Y28" i="25"/>
  <c r="X28" i="25"/>
  <c r="W28" i="25"/>
  <c r="N28" i="25" s="1"/>
  <c r="V28" i="25"/>
  <c r="U28" i="25"/>
  <c r="T28" i="25"/>
  <c r="S28" i="25"/>
  <c r="R28" i="25"/>
  <c r="Q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A27" i="25"/>
  <c r="Z27" i="25"/>
  <c r="Y27" i="25"/>
  <c r="X27" i="25"/>
  <c r="W27" i="25"/>
  <c r="P27" i="25" s="1"/>
  <c r="V27" i="25"/>
  <c r="U27" i="25"/>
  <c r="T27" i="25"/>
  <c r="S27" i="25"/>
  <c r="R27" i="25"/>
  <c r="Q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A26" i="25"/>
  <c r="Z26" i="25"/>
  <c r="Y26" i="25"/>
  <c r="X26" i="25"/>
  <c r="W26" i="25"/>
  <c r="P26" i="25" s="1"/>
  <c r="V26" i="25"/>
  <c r="U26" i="25"/>
  <c r="T26" i="25"/>
  <c r="S26" i="25"/>
  <c r="R26" i="25"/>
  <c r="Q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A25" i="25"/>
  <c r="Z25" i="25"/>
  <c r="Y25" i="25"/>
  <c r="X25" i="25"/>
  <c r="W25" i="25"/>
  <c r="P25" i="25" s="1"/>
  <c r="V25" i="25"/>
  <c r="U25" i="25"/>
  <c r="T25" i="25"/>
  <c r="S25" i="25"/>
  <c r="R25" i="25"/>
  <c r="Q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A24" i="25"/>
  <c r="Z24" i="25"/>
  <c r="Y24" i="25"/>
  <c r="X24" i="25"/>
  <c r="W24" i="25"/>
  <c r="P24" i="25" s="1"/>
  <c r="V24" i="25"/>
  <c r="U24" i="25"/>
  <c r="T24" i="25"/>
  <c r="S24" i="25"/>
  <c r="R24" i="25"/>
  <c r="Q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A23" i="25"/>
  <c r="Z23" i="25"/>
  <c r="Y23" i="25"/>
  <c r="X23" i="25"/>
  <c r="W23" i="25"/>
  <c r="N23" i="25" s="1"/>
  <c r="V23" i="25"/>
  <c r="U23" i="25"/>
  <c r="T23" i="25"/>
  <c r="S23" i="25"/>
  <c r="R23" i="25"/>
  <c r="Q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A22" i="25"/>
  <c r="Z22" i="25"/>
  <c r="Y22" i="25"/>
  <c r="X22" i="25"/>
  <c r="W22" i="25"/>
  <c r="P22" i="25" s="1"/>
  <c r="V22" i="25"/>
  <c r="U22" i="25"/>
  <c r="T22" i="25"/>
  <c r="S22" i="25"/>
  <c r="R22" i="25"/>
  <c r="Q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A21" i="25"/>
  <c r="Z21" i="25"/>
  <c r="Y21" i="25"/>
  <c r="X21" i="25"/>
  <c r="W21" i="25"/>
  <c r="P21" i="25" s="1"/>
  <c r="V21" i="25"/>
  <c r="U21" i="25"/>
  <c r="T21" i="25"/>
  <c r="S21" i="25"/>
  <c r="R21" i="25"/>
  <c r="Q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A20" i="25"/>
  <c r="Z20" i="25"/>
  <c r="Y20" i="25"/>
  <c r="X20" i="25"/>
  <c r="W20" i="25"/>
  <c r="N20" i="25" s="1"/>
  <c r="V20" i="25"/>
  <c r="U20" i="25"/>
  <c r="T20" i="25"/>
  <c r="S20" i="25"/>
  <c r="R20" i="25"/>
  <c r="Q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A19" i="25"/>
  <c r="Z19" i="25"/>
  <c r="Y19" i="25"/>
  <c r="X19" i="25"/>
  <c r="W19" i="25"/>
  <c r="N19" i="25" s="1"/>
  <c r="V19" i="25"/>
  <c r="U19" i="25"/>
  <c r="T19" i="25"/>
  <c r="S19" i="25"/>
  <c r="R19" i="25"/>
  <c r="Q19" i="25"/>
  <c r="L19" i="25"/>
  <c r="K19" i="25"/>
  <c r="J19" i="25"/>
  <c r="I19" i="25"/>
  <c r="H19" i="25"/>
  <c r="G19" i="25"/>
  <c r="F19" i="25"/>
  <c r="AB19" i="25" s="1"/>
  <c r="E19" i="25"/>
  <c r="D19" i="25"/>
  <c r="C19" i="25"/>
  <c r="B19" i="25"/>
  <c r="A19" i="25"/>
  <c r="AA18" i="25"/>
  <c r="Z18" i="25"/>
  <c r="Y18" i="25"/>
  <c r="X18" i="25"/>
  <c r="W18" i="25"/>
  <c r="P18" i="25" s="1"/>
  <c r="V18" i="25"/>
  <c r="U18" i="25"/>
  <c r="T18" i="25"/>
  <c r="S18" i="25"/>
  <c r="R18" i="25"/>
  <c r="Q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A17" i="25"/>
  <c r="Z17" i="25"/>
  <c r="Y17" i="25"/>
  <c r="X17" i="25"/>
  <c r="W17" i="25"/>
  <c r="N17" i="25" s="1"/>
  <c r="V17" i="25"/>
  <c r="U17" i="25"/>
  <c r="T17" i="25"/>
  <c r="S17" i="25"/>
  <c r="R17" i="25"/>
  <c r="Q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BN16" i="25"/>
  <c r="BM16" i="25"/>
  <c r="AA16" i="25"/>
  <c r="Z16" i="25"/>
  <c r="Y16" i="25"/>
  <c r="X16" i="25"/>
  <c r="W16" i="25"/>
  <c r="P16" i="25" s="1"/>
  <c r="V16" i="25"/>
  <c r="U16" i="25"/>
  <c r="T16" i="25"/>
  <c r="S16" i="25"/>
  <c r="R16" i="25"/>
  <c r="Q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BN15" i="25"/>
  <c r="BM15" i="25"/>
  <c r="AA15" i="25"/>
  <c r="Z15" i="25"/>
  <c r="Y15" i="25"/>
  <c r="X15" i="25"/>
  <c r="W15" i="25"/>
  <c r="N15" i="25" s="1"/>
  <c r="V15" i="25"/>
  <c r="U15" i="25"/>
  <c r="T15" i="25"/>
  <c r="S15" i="25"/>
  <c r="R15" i="25"/>
  <c r="Q15" i="25"/>
  <c r="L15" i="25"/>
  <c r="K15" i="25"/>
  <c r="J15" i="25"/>
  <c r="I15" i="25"/>
  <c r="H15" i="25"/>
  <c r="G15" i="25"/>
  <c r="F15" i="25"/>
  <c r="AB15" i="25" s="1"/>
  <c r="E15" i="25"/>
  <c r="D15" i="25"/>
  <c r="C15" i="25"/>
  <c r="B15" i="25"/>
  <c r="A15" i="25"/>
  <c r="BN14" i="25"/>
  <c r="BM14" i="25"/>
  <c r="AA14" i="25"/>
  <c r="Z14" i="25"/>
  <c r="Y14" i="25"/>
  <c r="X14" i="25"/>
  <c r="W14" i="25"/>
  <c r="N14" i="25" s="1"/>
  <c r="V14" i="25"/>
  <c r="U14" i="25"/>
  <c r="T14" i="25"/>
  <c r="S14" i="25"/>
  <c r="R14" i="25"/>
  <c r="Q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BN13" i="25"/>
  <c r="BM13" i="25"/>
  <c r="BK13" i="25"/>
  <c r="BJ13" i="25"/>
  <c r="BI13" i="25"/>
  <c r="BH13" i="25"/>
  <c r="BG13" i="25"/>
  <c r="BF13" i="25"/>
  <c r="BE13" i="25"/>
  <c r="BD13" i="25"/>
  <c r="BC13" i="25"/>
  <c r="BB13" i="25"/>
  <c r="BA13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A13" i="25"/>
  <c r="Z13" i="25"/>
  <c r="Y13" i="25"/>
  <c r="X13" i="25"/>
  <c r="W13" i="25"/>
  <c r="P13" i="25" s="1"/>
  <c r="V13" i="25"/>
  <c r="U13" i="25"/>
  <c r="T13" i="25"/>
  <c r="S13" i="25"/>
  <c r="R13" i="25"/>
  <c r="Q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BN12" i="25"/>
  <c r="BM12" i="25"/>
  <c r="BK12" i="25"/>
  <c r="BJ12" i="25"/>
  <c r="BI12" i="25"/>
  <c r="BH12" i="25"/>
  <c r="BG12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A12" i="25"/>
  <c r="Z12" i="25"/>
  <c r="Y12" i="25"/>
  <c r="X12" i="25"/>
  <c r="W12" i="25"/>
  <c r="P12" i="25" s="1"/>
  <c r="V12" i="25"/>
  <c r="U12" i="25"/>
  <c r="T12" i="25"/>
  <c r="S12" i="25"/>
  <c r="R12" i="25"/>
  <c r="Q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BN11" i="25"/>
  <c r="BM11" i="25"/>
  <c r="AA11" i="25"/>
  <c r="Z11" i="25"/>
  <c r="Y11" i="25"/>
  <c r="X11" i="25"/>
  <c r="W11" i="25"/>
  <c r="N11" i="25" s="1"/>
  <c r="V11" i="25"/>
  <c r="U11" i="25"/>
  <c r="T11" i="25"/>
  <c r="S11" i="25"/>
  <c r="R11" i="25"/>
  <c r="Q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BN10" i="25"/>
  <c r="BM10" i="25"/>
  <c r="AA10" i="25"/>
  <c r="Z10" i="25"/>
  <c r="Y10" i="25"/>
  <c r="X10" i="25"/>
  <c r="W10" i="25"/>
  <c r="P10" i="25" s="1"/>
  <c r="V10" i="25"/>
  <c r="U10" i="25"/>
  <c r="T10" i="25"/>
  <c r="S10" i="25"/>
  <c r="R10" i="25"/>
  <c r="Q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BN9" i="25"/>
  <c r="BM9" i="25"/>
  <c r="AA9" i="25"/>
  <c r="Z9" i="25"/>
  <c r="Y9" i="25"/>
  <c r="X9" i="25"/>
  <c r="W9" i="25"/>
  <c r="P9" i="25" s="1"/>
  <c r="V9" i="25"/>
  <c r="U9" i="25"/>
  <c r="T9" i="25"/>
  <c r="S9" i="25"/>
  <c r="R9" i="25"/>
  <c r="Q9" i="25"/>
  <c r="L9" i="25"/>
  <c r="K9" i="25"/>
  <c r="J9" i="25"/>
  <c r="I9" i="25"/>
  <c r="H9" i="25"/>
  <c r="G9" i="25"/>
  <c r="F9" i="25"/>
  <c r="E9" i="25"/>
  <c r="D9" i="25"/>
  <c r="C9" i="25"/>
  <c r="B9" i="25"/>
  <c r="A9" i="25"/>
  <c r="BN8" i="25"/>
  <c r="BM8" i="25"/>
  <c r="AA8" i="25"/>
  <c r="Z8" i="25"/>
  <c r="Y8" i="25"/>
  <c r="X8" i="25"/>
  <c r="W8" i="25"/>
  <c r="P8" i="25" s="1"/>
  <c r="V8" i="25"/>
  <c r="U8" i="25"/>
  <c r="T8" i="25"/>
  <c r="S8" i="25"/>
  <c r="R8" i="25"/>
  <c r="Q8" i="25"/>
  <c r="L8" i="25"/>
  <c r="K8" i="25"/>
  <c r="J8" i="25"/>
  <c r="I8" i="25"/>
  <c r="H8" i="25"/>
  <c r="G8" i="25"/>
  <c r="F8" i="25"/>
  <c r="E8" i="25"/>
  <c r="D8" i="25"/>
  <c r="C8" i="25"/>
  <c r="B8" i="25"/>
  <c r="A8" i="25"/>
  <c r="BN7" i="25"/>
  <c r="BM7" i="25"/>
  <c r="AA7" i="25"/>
  <c r="Z7" i="25"/>
  <c r="V7" i="25"/>
  <c r="U7" i="25"/>
  <c r="T7" i="25"/>
  <c r="S7" i="25"/>
  <c r="R7" i="25"/>
  <c r="Q7" i="25"/>
  <c r="L7" i="25"/>
  <c r="K7" i="25"/>
  <c r="J7" i="25"/>
  <c r="I7" i="25"/>
  <c r="H7" i="25"/>
  <c r="G7" i="25"/>
  <c r="F7" i="25"/>
  <c r="E7" i="25"/>
  <c r="D7" i="25"/>
  <c r="C7" i="25"/>
  <c r="B7" i="25"/>
  <c r="A7" i="25"/>
  <c r="BN6" i="25"/>
  <c r="BM6" i="25"/>
  <c r="BK6" i="25"/>
  <c r="BJ6" i="25"/>
  <c r="BI6" i="25"/>
  <c r="BH6" i="25"/>
  <c r="BG6" i="25"/>
  <c r="BF6" i="25"/>
  <c r="BE6" i="25"/>
  <c r="BD6" i="25"/>
  <c r="BC6" i="25"/>
  <c r="BB6" i="25"/>
  <c r="BA6" i="25"/>
  <c r="AZ6" i="25"/>
  <c r="AY6" i="25"/>
  <c r="AX6" i="25"/>
  <c r="AW6" i="25"/>
  <c r="AV6" i="25"/>
  <c r="AU6" i="25"/>
  <c r="AT6" i="25"/>
  <c r="AS6" i="25"/>
  <c r="AR6" i="25"/>
  <c r="AQ6" i="25"/>
  <c r="AP6" i="25"/>
  <c r="AO6" i="25"/>
  <c r="AN6" i="25"/>
  <c r="AM6" i="25"/>
  <c r="AL6" i="25"/>
  <c r="AK6" i="25"/>
  <c r="AJ6" i="25"/>
  <c r="AA6" i="25"/>
  <c r="Z6" i="25"/>
  <c r="V6" i="25"/>
  <c r="U6" i="25"/>
  <c r="T6" i="25"/>
  <c r="S6" i="25"/>
  <c r="R6" i="25"/>
  <c r="Q6" i="25"/>
  <c r="L6" i="25"/>
  <c r="K6" i="25"/>
  <c r="J6" i="25"/>
  <c r="I6" i="25"/>
  <c r="H6" i="25"/>
  <c r="G6" i="25"/>
  <c r="F6" i="25"/>
  <c r="E6" i="25"/>
  <c r="D6" i="25"/>
  <c r="C6" i="25"/>
  <c r="B6" i="25"/>
  <c r="A6" i="25"/>
  <c r="BN5" i="25"/>
  <c r="BM5" i="25"/>
  <c r="BK5" i="25"/>
  <c r="BJ5" i="25"/>
  <c r="BI5" i="25"/>
  <c r="BH5" i="25"/>
  <c r="BG5" i="25"/>
  <c r="BF5" i="25"/>
  <c r="BE5" i="25"/>
  <c r="BD5" i="25"/>
  <c r="BC5" i="25"/>
  <c r="BB5" i="25"/>
  <c r="BA5" i="25"/>
  <c r="AZ5" i="25"/>
  <c r="AY5" i="25"/>
  <c r="AX5" i="25"/>
  <c r="AW5" i="25"/>
  <c r="AV5" i="25"/>
  <c r="AU5" i="25"/>
  <c r="AT5" i="25"/>
  <c r="AS5" i="25"/>
  <c r="AR5" i="25"/>
  <c r="AQ5" i="25"/>
  <c r="AP5" i="25"/>
  <c r="AO5" i="25"/>
  <c r="AM5" i="25"/>
  <c r="AL5" i="25"/>
  <c r="AK5" i="25"/>
  <c r="AJ5" i="25"/>
  <c r="AA5" i="25"/>
  <c r="Z5" i="25"/>
  <c r="Y5" i="25"/>
  <c r="X5" i="25"/>
  <c r="W5" i="25"/>
  <c r="P5" i="25" s="1"/>
  <c r="V5" i="25"/>
  <c r="U5" i="25"/>
  <c r="T5" i="25"/>
  <c r="S5" i="25"/>
  <c r="R5" i="25"/>
  <c r="Q5" i="25"/>
  <c r="L5" i="25"/>
  <c r="K5" i="25"/>
  <c r="J5" i="25"/>
  <c r="I5" i="25"/>
  <c r="G5" i="25"/>
  <c r="F5" i="25"/>
  <c r="E5" i="25"/>
  <c r="D5" i="25"/>
  <c r="C5" i="25"/>
  <c r="B5" i="25"/>
  <c r="A5" i="25"/>
  <c r="BN4" i="25"/>
  <c r="AB763" i="25" s="1"/>
  <c r="BM4" i="25"/>
  <c r="AA4" i="25"/>
  <c r="Z4" i="25"/>
  <c r="Y4" i="25"/>
  <c r="X4" i="25"/>
  <c r="W4" i="25"/>
  <c r="P4" i="25" s="1"/>
  <c r="V4" i="25"/>
  <c r="U4" i="25"/>
  <c r="T4" i="25"/>
  <c r="S4" i="25"/>
  <c r="R4" i="25"/>
  <c r="Q4" i="25"/>
  <c r="L4" i="25"/>
  <c r="K4" i="25"/>
  <c r="J4" i="25"/>
  <c r="I4" i="25"/>
  <c r="H4" i="25"/>
  <c r="AD4" i="25" s="1"/>
  <c r="G4" i="25"/>
  <c r="F4" i="25"/>
  <c r="E4" i="25"/>
  <c r="D4" i="25"/>
  <c r="C4" i="25"/>
  <c r="B4" i="25"/>
  <c r="A4" i="25"/>
  <c r="C1" i="24" a="1"/>
  <c r="C1" i="24" s="1"/>
  <c r="Z863" i="18"/>
  <c r="Y863" i="18"/>
  <c r="X863" i="18"/>
  <c r="W863" i="18"/>
  <c r="V863" i="18"/>
  <c r="U863" i="18"/>
  <c r="T863" i="18"/>
  <c r="S863" i="18"/>
  <c r="R863" i="18"/>
  <c r="Q863" i="18"/>
  <c r="L863" i="18"/>
  <c r="K863" i="18"/>
  <c r="J863" i="18"/>
  <c r="Z862" i="18"/>
  <c r="Y862" i="18"/>
  <c r="X862" i="18"/>
  <c r="W862" i="18"/>
  <c r="V862" i="18"/>
  <c r="U862" i="18"/>
  <c r="T862" i="18"/>
  <c r="S862" i="18"/>
  <c r="R862" i="18"/>
  <c r="Q862" i="18"/>
  <c r="L862" i="18"/>
  <c r="K862" i="18"/>
  <c r="J862" i="18"/>
  <c r="Z861" i="18"/>
  <c r="Y861" i="18"/>
  <c r="X861" i="18"/>
  <c r="W861" i="18"/>
  <c r="V861" i="18"/>
  <c r="U861" i="18"/>
  <c r="T861" i="18"/>
  <c r="S861" i="18"/>
  <c r="R861" i="18"/>
  <c r="Q861" i="18"/>
  <c r="L861" i="18"/>
  <c r="K861" i="18"/>
  <c r="J861" i="18"/>
  <c r="Z860" i="18"/>
  <c r="Y860" i="18"/>
  <c r="X860" i="18"/>
  <c r="W860" i="18"/>
  <c r="N860" i="18" s="1"/>
  <c r="V860" i="18"/>
  <c r="U860" i="18"/>
  <c r="T860" i="18"/>
  <c r="S860" i="18"/>
  <c r="R860" i="18"/>
  <c r="Q860" i="18"/>
  <c r="L860" i="18"/>
  <c r="K860" i="18"/>
  <c r="J860" i="18"/>
  <c r="Z859" i="18"/>
  <c r="Y859" i="18"/>
  <c r="X859" i="18"/>
  <c r="W859" i="18"/>
  <c r="V859" i="18"/>
  <c r="U859" i="18"/>
  <c r="T859" i="18"/>
  <c r="S859" i="18"/>
  <c r="R859" i="18"/>
  <c r="Q859" i="18"/>
  <c r="L859" i="18"/>
  <c r="K859" i="18"/>
  <c r="J859" i="18"/>
  <c r="Z858" i="18"/>
  <c r="Y858" i="18"/>
  <c r="X858" i="18"/>
  <c r="W858" i="18"/>
  <c r="V858" i="18"/>
  <c r="U858" i="18"/>
  <c r="T858" i="18"/>
  <c r="S858" i="18"/>
  <c r="R858" i="18"/>
  <c r="Q858" i="18"/>
  <c r="L858" i="18"/>
  <c r="K858" i="18"/>
  <c r="J858" i="18"/>
  <c r="Z857" i="18"/>
  <c r="Y857" i="18"/>
  <c r="X857" i="18"/>
  <c r="W857" i="18"/>
  <c r="V857" i="18"/>
  <c r="U857" i="18"/>
  <c r="T857" i="18"/>
  <c r="S857" i="18"/>
  <c r="R857" i="18"/>
  <c r="Q857" i="18"/>
  <c r="L857" i="18"/>
  <c r="K857" i="18"/>
  <c r="J857" i="18"/>
  <c r="Z856" i="18"/>
  <c r="Y856" i="18"/>
  <c r="X856" i="18"/>
  <c r="W856" i="18"/>
  <c r="V856" i="18"/>
  <c r="U856" i="18"/>
  <c r="T856" i="18"/>
  <c r="S856" i="18"/>
  <c r="R856" i="18"/>
  <c r="Q856" i="18"/>
  <c r="L856" i="18"/>
  <c r="K856" i="18"/>
  <c r="J856" i="18"/>
  <c r="Z855" i="18"/>
  <c r="Y855" i="18"/>
  <c r="X855" i="18"/>
  <c r="W855" i="18"/>
  <c r="N855" i="18" s="1"/>
  <c r="V855" i="18"/>
  <c r="U855" i="18"/>
  <c r="T855" i="18"/>
  <c r="S855" i="18"/>
  <c r="R855" i="18"/>
  <c r="Q855" i="18"/>
  <c r="O855" i="18"/>
  <c r="L855" i="18"/>
  <c r="K855" i="18"/>
  <c r="J855" i="18"/>
  <c r="Z854" i="18"/>
  <c r="Y854" i="18"/>
  <c r="X854" i="18"/>
  <c r="W854" i="18"/>
  <c r="V854" i="18"/>
  <c r="U854" i="18"/>
  <c r="T854" i="18"/>
  <c r="S854" i="18"/>
  <c r="R854" i="18"/>
  <c r="Q854" i="18"/>
  <c r="L854" i="18"/>
  <c r="K854" i="18"/>
  <c r="J854" i="18"/>
  <c r="Z853" i="18"/>
  <c r="Y853" i="18"/>
  <c r="X853" i="18"/>
  <c r="W853" i="18"/>
  <c r="P853" i="18" s="1"/>
  <c r="V853" i="18"/>
  <c r="U853" i="18"/>
  <c r="T853" i="18"/>
  <c r="S853" i="18"/>
  <c r="R853" i="18"/>
  <c r="Q853" i="18"/>
  <c r="L853" i="18"/>
  <c r="K853" i="18"/>
  <c r="J853" i="18"/>
  <c r="Z852" i="18"/>
  <c r="Y852" i="18"/>
  <c r="X852" i="18"/>
  <c r="W852" i="18"/>
  <c r="P852" i="18" s="1"/>
  <c r="V852" i="18"/>
  <c r="U852" i="18"/>
  <c r="T852" i="18"/>
  <c r="S852" i="18"/>
  <c r="R852" i="18"/>
  <c r="Q852" i="18"/>
  <c r="L852" i="18"/>
  <c r="K852" i="18"/>
  <c r="J852" i="18"/>
  <c r="Z851" i="18"/>
  <c r="Y851" i="18"/>
  <c r="X851" i="18"/>
  <c r="W851" i="18"/>
  <c r="O851" i="18" s="1"/>
  <c r="V851" i="18"/>
  <c r="U851" i="18"/>
  <c r="T851" i="18"/>
  <c r="S851" i="18"/>
  <c r="R851" i="18"/>
  <c r="Q851" i="18"/>
  <c r="L851" i="18"/>
  <c r="K851" i="18"/>
  <c r="J851" i="18"/>
  <c r="Z850" i="18"/>
  <c r="Y850" i="18"/>
  <c r="X850" i="18"/>
  <c r="W850" i="18"/>
  <c r="N850" i="18" s="1"/>
  <c r="V850" i="18"/>
  <c r="U850" i="18"/>
  <c r="T850" i="18"/>
  <c r="S850" i="18"/>
  <c r="R850" i="18"/>
  <c r="Q850" i="18"/>
  <c r="O850" i="18"/>
  <c r="L850" i="18"/>
  <c r="K850" i="18"/>
  <c r="J850" i="18"/>
  <c r="Z849" i="18"/>
  <c r="Y849" i="18"/>
  <c r="X849" i="18"/>
  <c r="W849" i="18"/>
  <c r="V849" i="18"/>
  <c r="U849" i="18"/>
  <c r="T849" i="18"/>
  <c r="S849" i="18"/>
  <c r="R849" i="18"/>
  <c r="Q849" i="18"/>
  <c r="L849" i="18"/>
  <c r="K849" i="18"/>
  <c r="J849" i="18"/>
  <c r="Z848" i="18"/>
  <c r="Y848" i="18"/>
  <c r="X848" i="18"/>
  <c r="W848" i="18"/>
  <c r="V848" i="18"/>
  <c r="U848" i="18"/>
  <c r="T848" i="18"/>
  <c r="S848" i="18"/>
  <c r="R848" i="18"/>
  <c r="Q848" i="18"/>
  <c r="L848" i="18"/>
  <c r="K848" i="18"/>
  <c r="J848" i="18"/>
  <c r="Z847" i="18"/>
  <c r="Y847" i="18"/>
  <c r="X847" i="18"/>
  <c r="W847" i="18"/>
  <c r="V847" i="18"/>
  <c r="U847" i="18"/>
  <c r="T847" i="18"/>
  <c r="S847" i="18"/>
  <c r="R847" i="18"/>
  <c r="Q847" i="18"/>
  <c r="L847" i="18"/>
  <c r="K847" i="18"/>
  <c r="J847" i="18"/>
  <c r="Z846" i="18"/>
  <c r="Y846" i="18"/>
  <c r="X846" i="18"/>
  <c r="W846" i="18"/>
  <c r="V846" i="18"/>
  <c r="U846" i="18"/>
  <c r="T846" i="18"/>
  <c r="S846" i="18"/>
  <c r="R846" i="18"/>
  <c r="Q846" i="18"/>
  <c r="L846" i="18"/>
  <c r="K846" i="18"/>
  <c r="J846" i="18"/>
  <c r="Z845" i="18"/>
  <c r="Y845" i="18"/>
  <c r="X845" i="18"/>
  <c r="W845" i="18"/>
  <c r="N845" i="18" s="1"/>
  <c r="V845" i="18"/>
  <c r="U845" i="18"/>
  <c r="T845" i="18"/>
  <c r="S845" i="18"/>
  <c r="R845" i="18"/>
  <c r="Q845" i="18"/>
  <c r="L845" i="18"/>
  <c r="K845" i="18"/>
  <c r="J845" i="18"/>
  <c r="Z844" i="18"/>
  <c r="Y844" i="18"/>
  <c r="X844" i="18"/>
  <c r="W844" i="18"/>
  <c r="N844" i="18" s="1"/>
  <c r="V844" i="18"/>
  <c r="U844" i="18"/>
  <c r="T844" i="18"/>
  <c r="S844" i="18"/>
  <c r="R844" i="18"/>
  <c r="Q844" i="18"/>
  <c r="L844" i="18"/>
  <c r="K844" i="18"/>
  <c r="J844" i="18"/>
  <c r="Z843" i="18"/>
  <c r="Y843" i="18"/>
  <c r="X843" i="18"/>
  <c r="W843" i="18"/>
  <c r="V843" i="18"/>
  <c r="U843" i="18"/>
  <c r="T843" i="18"/>
  <c r="S843" i="18"/>
  <c r="R843" i="18"/>
  <c r="Q843" i="18"/>
  <c r="L843" i="18"/>
  <c r="K843" i="18"/>
  <c r="J843" i="18"/>
  <c r="Z842" i="18"/>
  <c r="Y842" i="18"/>
  <c r="X842" i="18"/>
  <c r="W842" i="18"/>
  <c r="N842" i="18" s="1"/>
  <c r="V842" i="18"/>
  <c r="U842" i="18"/>
  <c r="T842" i="18"/>
  <c r="S842" i="18"/>
  <c r="R842" i="18"/>
  <c r="Q842" i="18"/>
  <c r="L842" i="18"/>
  <c r="K842" i="18"/>
  <c r="J842" i="18"/>
  <c r="Z841" i="18"/>
  <c r="Y841" i="18"/>
  <c r="X841" i="18"/>
  <c r="W841" i="18"/>
  <c r="N841" i="18" s="1"/>
  <c r="V841" i="18"/>
  <c r="U841" i="18"/>
  <c r="T841" i="18"/>
  <c r="S841" i="18"/>
  <c r="R841" i="18"/>
  <c r="Q841" i="18"/>
  <c r="O841" i="18"/>
  <c r="L841" i="18"/>
  <c r="K841" i="18"/>
  <c r="J841" i="18"/>
  <c r="Z840" i="18"/>
  <c r="Y840" i="18"/>
  <c r="X840" i="18"/>
  <c r="W840" i="18"/>
  <c r="P840" i="18" s="1"/>
  <c r="V840" i="18"/>
  <c r="U840" i="18"/>
  <c r="T840" i="18"/>
  <c r="S840" i="18"/>
  <c r="R840" i="18"/>
  <c r="Q840" i="18"/>
  <c r="L840" i="18"/>
  <c r="K840" i="18"/>
  <c r="J840" i="18"/>
  <c r="Z839" i="18"/>
  <c r="Y839" i="18"/>
  <c r="X839" i="18"/>
  <c r="W839" i="18"/>
  <c r="N839" i="18" s="1"/>
  <c r="V839" i="18"/>
  <c r="U839" i="18"/>
  <c r="T839" i="18"/>
  <c r="S839" i="18"/>
  <c r="R839" i="18"/>
  <c r="Q839" i="18"/>
  <c r="L839" i="18"/>
  <c r="K839" i="18"/>
  <c r="J839" i="18"/>
  <c r="Z838" i="18"/>
  <c r="Y838" i="18"/>
  <c r="X838" i="18"/>
  <c r="W838" i="18"/>
  <c r="N838" i="18" s="1"/>
  <c r="V838" i="18"/>
  <c r="U838" i="18"/>
  <c r="T838" i="18"/>
  <c r="S838" i="18"/>
  <c r="R838" i="18"/>
  <c r="Q838" i="18"/>
  <c r="L838" i="18"/>
  <c r="K838" i="18"/>
  <c r="J838" i="18"/>
  <c r="Z837" i="18"/>
  <c r="Y837" i="18"/>
  <c r="X837" i="18"/>
  <c r="W837" i="18"/>
  <c r="V837" i="18"/>
  <c r="U837" i="18"/>
  <c r="T837" i="18"/>
  <c r="S837" i="18"/>
  <c r="R837" i="18"/>
  <c r="Q837" i="18"/>
  <c r="L837" i="18"/>
  <c r="K837" i="18"/>
  <c r="J837" i="18"/>
  <c r="Z836" i="18"/>
  <c r="Y836" i="18"/>
  <c r="X836" i="18"/>
  <c r="W836" i="18"/>
  <c r="P836" i="18" s="1"/>
  <c r="V836" i="18"/>
  <c r="U836" i="18"/>
  <c r="T836" i="18"/>
  <c r="S836" i="18"/>
  <c r="R836" i="18"/>
  <c r="Q836" i="18"/>
  <c r="N836" i="18"/>
  <c r="L836" i="18"/>
  <c r="K836" i="18"/>
  <c r="J836" i="18"/>
  <c r="Z835" i="18"/>
  <c r="Y835" i="18"/>
  <c r="X835" i="18"/>
  <c r="W835" i="18"/>
  <c r="V835" i="18"/>
  <c r="U835" i="18"/>
  <c r="T835" i="18"/>
  <c r="S835" i="18"/>
  <c r="R835" i="18"/>
  <c r="Q835" i="18"/>
  <c r="L835" i="18"/>
  <c r="K835" i="18"/>
  <c r="J835" i="18"/>
  <c r="Z834" i="18"/>
  <c r="Y834" i="18"/>
  <c r="X834" i="18"/>
  <c r="W834" i="18"/>
  <c r="V834" i="18"/>
  <c r="U834" i="18"/>
  <c r="T834" i="18"/>
  <c r="S834" i="18"/>
  <c r="R834" i="18"/>
  <c r="Q834" i="18"/>
  <c r="L834" i="18"/>
  <c r="K834" i="18"/>
  <c r="J834" i="18"/>
  <c r="Z833" i="18"/>
  <c r="Y833" i="18"/>
  <c r="X833" i="18"/>
  <c r="W833" i="18"/>
  <c r="P833" i="18" s="1"/>
  <c r="V833" i="18"/>
  <c r="U833" i="18"/>
  <c r="T833" i="18"/>
  <c r="S833" i="18"/>
  <c r="R833" i="18"/>
  <c r="Q833" i="18"/>
  <c r="L833" i="18"/>
  <c r="K833" i="18"/>
  <c r="J833" i="18"/>
  <c r="Z832" i="18"/>
  <c r="Y832" i="18"/>
  <c r="X832" i="18"/>
  <c r="W832" i="18"/>
  <c r="P832" i="18" s="1"/>
  <c r="V832" i="18"/>
  <c r="U832" i="18"/>
  <c r="T832" i="18"/>
  <c r="S832" i="18"/>
  <c r="R832" i="18"/>
  <c r="Q832" i="18"/>
  <c r="L832" i="18"/>
  <c r="K832" i="18"/>
  <c r="J832" i="18"/>
  <c r="Z831" i="18"/>
  <c r="Y831" i="18"/>
  <c r="X831" i="18"/>
  <c r="W831" i="18"/>
  <c r="V831" i="18"/>
  <c r="U831" i="18"/>
  <c r="T831" i="18"/>
  <c r="S831" i="18"/>
  <c r="R831" i="18"/>
  <c r="Q831" i="18"/>
  <c r="P831" i="18"/>
  <c r="O831" i="18"/>
  <c r="N831" i="18"/>
  <c r="L831" i="18"/>
  <c r="K831" i="18"/>
  <c r="J831" i="18"/>
  <c r="Z830" i="18"/>
  <c r="Y830" i="18"/>
  <c r="X830" i="18"/>
  <c r="W830" i="18"/>
  <c r="P830" i="18" s="1"/>
  <c r="V830" i="18"/>
  <c r="U830" i="18"/>
  <c r="T830" i="18"/>
  <c r="S830" i="18"/>
  <c r="R830" i="18"/>
  <c r="Q830" i="18"/>
  <c r="O830" i="18"/>
  <c r="L830" i="18"/>
  <c r="K830" i="18"/>
  <c r="J830" i="18"/>
  <c r="Z829" i="18"/>
  <c r="Y829" i="18"/>
  <c r="X829" i="18"/>
  <c r="W829" i="18"/>
  <c r="P829" i="18" s="1"/>
  <c r="V829" i="18"/>
  <c r="U829" i="18"/>
  <c r="T829" i="18"/>
  <c r="S829" i="18"/>
  <c r="R829" i="18"/>
  <c r="Q829" i="18"/>
  <c r="N829" i="18"/>
  <c r="L829" i="18"/>
  <c r="K829" i="18"/>
  <c r="J829" i="18"/>
  <c r="Z828" i="18"/>
  <c r="Y828" i="18"/>
  <c r="X828" i="18"/>
  <c r="W828" i="18"/>
  <c r="P828" i="18" s="1"/>
  <c r="V828" i="18"/>
  <c r="U828" i="18"/>
  <c r="T828" i="18"/>
  <c r="S828" i="18"/>
  <c r="R828" i="18"/>
  <c r="Q828" i="18"/>
  <c r="L828" i="18"/>
  <c r="K828" i="18"/>
  <c r="J828" i="18"/>
  <c r="Z827" i="18"/>
  <c r="Y827" i="18"/>
  <c r="X827" i="18"/>
  <c r="W827" i="18"/>
  <c r="V827" i="18"/>
  <c r="U827" i="18"/>
  <c r="T827" i="18"/>
  <c r="S827" i="18"/>
  <c r="R827" i="18"/>
  <c r="Q827" i="18"/>
  <c r="L827" i="18"/>
  <c r="K827" i="18"/>
  <c r="J827" i="18"/>
  <c r="Z826" i="18"/>
  <c r="Y826" i="18"/>
  <c r="X826" i="18"/>
  <c r="W826" i="18"/>
  <c r="V826" i="18"/>
  <c r="U826" i="18"/>
  <c r="T826" i="18"/>
  <c r="S826" i="18"/>
  <c r="R826" i="18"/>
  <c r="Q826" i="18"/>
  <c r="L826" i="18"/>
  <c r="K826" i="18"/>
  <c r="J826" i="18"/>
  <c r="Z825" i="18"/>
  <c r="Y825" i="18"/>
  <c r="X825" i="18"/>
  <c r="W825" i="18"/>
  <c r="V825" i="18"/>
  <c r="U825" i="18"/>
  <c r="T825" i="18"/>
  <c r="S825" i="18"/>
  <c r="R825" i="18"/>
  <c r="Q825" i="18"/>
  <c r="L825" i="18"/>
  <c r="K825" i="18"/>
  <c r="J825" i="18"/>
  <c r="Z824" i="18"/>
  <c r="Y824" i="18"/>
  <c r="X824" i="18"/>
  <c r="W824" i="18"/>
  <c r="P824" i="18" s="1"/>
  <c r="V824" i="18"/>
  <c r="U824" i="18"/>
  <c r="T824" i="18"/>
  <c r="S824" i="18"/>
  <c r="R824" i="18"/>
  <c r="Q824" i="18"/>
  <c r="L824" i="18"/>
  <c r="K824" i="18"/>
  <c r="J824" i="18"/>
  <c r="Z823" i="18"/>
  <c r="Y823" i="18"/>
  <c r="X823" i="18"/>
  <c r="W823" i="18"/>
  <c r="N823" i="18" s="1"/>
  <c r="V823" i="18"/>
  <c r="U823" i="18"/>
  <c r="T823" i="18"/>
  <c r="S823" i="18"/>
  <c r="R823" i="18"/>
  <c r="Q823" i="18"/>
  <c r="L823" i="18"/>
  <c r="K823" i="18"/>
  <c r="J823" i="18"/>
  <c r="Z822" i="18"/>
  <c r="Y822" i="18"/>
  <c r="X822" i="18"/>
  <c r="W822" i="18"/>
  <c r="P822" i="18" s="1"/>
  <c r="V822" i="18"/>
  <c r="U822" i="18"/>
  <c r="T822" i="18"/>
  <c r="S822" i="18"/>
  <c r="R822" i="18"/>
  <c r="Q822" i="18"/>
  <c r="L822" i="18"/>
  <c r="K822" i="18"/>
  <c r="J822" i="18"/>
  <c r="Z821" i="18"/>
  <c r="Y821" i="18"/>
  <c r="X821" i="18"/>
  <c r="W821" i="18"/>
  <c r="N821" i="18" s="1"/>
  <c r="V821" i="18"/>
  <c r="U821" i="18"/>
  <c r="T821" i="18"/>
  <c r="S821" i="18"/>
  <c r="R821" i="18"/>
  <c r="Q821" i="18"/>
  <c r="L821" i="18"/>
  <c r="K821" i="18"/>
  <c r="J821" i="18"/>
  <c r="Z820" i="18"/>
  <c r="Y820" i="18"/>
  <c r="X820" i="18"/>
  <c r="W820" i="18"/>
  <c r="N820" i="18" s="1"/>
  <c r="V820" i="18"/>
  <c r="U820" i="18"/>
  <c r="T820" i="18"/>
  <c r="S820" i="18"/>
  <c r="R820" i="18"/>
  <c r="Q820" i="18"/>
  <c r="L820" i="18"/>
  <c r="K820" i="18"/>
  <c r="J820" i="18"/>
  <c r="Z819" i="18"/>
  <c r="Y819" i="18"/>
  <c r="X819" i="18"/>
  <c r="W819" i="18"/>
  <c r="V819" i="18"/>
  <c r="U819" i="18"/>
  <c r="T819" i="18"/>
  <c r="S819" i="18"/>
  <c r="R819" i="18"/>
  <c r="Q819" i="18"/>
  <c r="L819" i="18"/>
  <c r="K819" i="18"/>
  <c r="J819" i="18"/>
  <c r="Z818" i="18"/>
  <c r="Y818" i="18"/>
  <c r="X818" i="18"/>
  <c r="W818" i="18"/>
  <c r="V818" i="18"/>
  <c r="U818" i="18"/>
  <c r="T818" i="18"/>
  <c r="S818" i="18"/>
  <c r="R818" i="18"/>
  <c r="Q818" i="18"/>
  <c r="L818" i="18"/>
  <c r="K818" i="18"/>
  <c r="J818" i="18"/>
  <c r="Z817" i="18"/>
  <c r="Y817" i="18"/>
  <c r="X817" i="18"/>
  <c r="W817" i="18"/>
  <c r="P817" i="18" s="1"/>
  <c r="V817" i="18"/>
  <c r="U817" i="18"/>
  <c r="T817" i="18"/>
  <c r="S817" i="18"/>
  <c r="R817" i="18"/>
  <c r="Q817" i="18"/>
  <c r="L817" i="18"/>
  <c r="K817" i="18"/>
  <c r="J817" i="18"/>
  <c r="Z816" i="18"/>
  <c r="Y816" i="18"/>
  <c r="X816" i="18"/>
  <c r="W816" i="18"/>
  <c r="P816" i="18" s="1"/>
  <c r="V816" i="18"/>
  <c r="U816" i="18"/>
  <c r="T816" i="18"/>
  <c r="S816" i="18"/>
  <c r="R816" i="18"/>
  <c r="Q816" i="18"/>
  <c r="L816" i="18"/>
  <c r="K816" i="18"/>
  <c r="J816" i="18"/>
  <c r="Z815" i="18"/>
  <c r="Y815" i="18"/>
  <c r="X815" i="18"/>
  <c r="W815" i="18"/>
  <c r="N815" i="18" s="1"/>
  <c r="V815" i="18"/>
  <c r="U815" i="18"/>
  <c r="T815" i="18"/>
  <c r="S815" i="18"/>
  <c r="R815" i="18"/>
  <c r="Q815" i="18"/>
  <c r="L815" i="18"/>
  <c r="K815" i="18"/>
  <c r="J815" i="18"/>
  <c r="Z814" i="18"/>
  <c r="Y814" i="18"/>
  <c r="X814" i="18"/>
  <c r="W814" i="18"/>
  <c r="P814" i="18" s="1"/>
  <c r="V814" i="18"/>
  <c r="U814" i="18"/>
  <c r="T814" i="18"/>
  <c r="S814" i="18"/>
  <c r="R814" i="18"/>
  <c r="Q814" i="18"/>
  <c r="L814" i="18"/>
  <c r="K814" i="18"/>
  <c r="J814" i="18"/>
  <c r="Z813" i="18"/>
  <c r="Y813" i="18"/>
  <c r="X813" i="18"/>
  <c r="W813" i="18"/>
  <c r="P813" i="18" s="1"/>
  <c r="V813" i="18"/>
  <c r="U813" i="18"/>
  <c r="T813" i="18"/>
  <c r="S813" i="18"/>
  <c r="R813" i="18"/>
  <c r="Q813" i="18"/>
  <c r="L813" i="18"/>
  <c r="K813" i="18"/>
  <c r="J813" i="18"/>
  <c r="Z812" i="18"/>
  <c r="Y812" i="18"/>
  <c r="X812" i="18"/>
  <c r="W812" i="18"/>
  <c r="V812" i="18"/>
  <c r="U812" i="18"/>
  <c r="T812" i="18"/>
  <c r="S812" i="18"/>
  <c r="R812" i="18"/>
  <c r="Q812" i="18"/>
  <c r="L812" i="18"/>
  <c r="K812" i="18"/>
  <c r="J812" i="18"/>
  <c r="Z811" i="18"/>
  <c r="Y811" i="18"/>
  <c r="X811" i="18"/>
  <c r="W811" i="18"/>
  <c r="O811" i="18" s="1"/>
  <c r="V811" i="18"/>
  <c r="U811" i="18"/>
  <c r="T811" i="18"/>
  <c r="S811" i="18"/>
  <c r="R811" i="18"/>
  <c r="Q811" i="18"/>
  <c r="L811" i="18"/>
  <c r="K811" i="18"/>
  <c r="J811" i="18"/>
  <c r="Z810" i="18"/>
  <c r="Y810" i="18"/>
  <c r="X810" i="18"/>
  <c r="W810" i="18"/>
  <c r="N810" i="18" s="1"/>
  <c r="V810" i="18"/>
  <c r="U810" i="18"/>
  <c r="T810" i="18"/>
  <c r="S810" i="18"/>
  <c r="R810" i="18"/>
  <c r="Q810" i="18"/>
  <c r="L810" i="18"/>
  <c r="K810" i="18"/>
  <c r="J810" i="18"/>
  <c r="Z809" i="18"/>
  <c r="Y809" i="18"/>
  <c r="X809" i="18"/>
  <c r="W809" i="18"/>
  <c r="P809" i="18" s="1"/>
  <c r="V809" i="18"/>
  <c r="U809" i="18"/>
  <c r="T809" i="18"/>
  <c r="S809" i="18"/>
  <c r="R809" i="18"/>
  <c r="Q809" i="18"/>
  <c r="O809" i="18"/>
  <c r="L809" i="18"/>
  <c r="K809" i="18"/>
  <c r="J809" i="18"/>
  <c r="Z808" i="18"/>
  <c r="Y808" i="18"/>
  <c r="X808" i="18"/>
  <c r="W808" i="18"/>
  <c r="P808" i="18" s="1"/>
  <c r="V808" i="18"/>
  <c r="U808" i="18"/>
  <c r="T808" i="18"/>
  <c r="S808" i="18"/>
  <c r="R808" i="18"/>
  <c r="Q808" i="18"/>
  <c r="L808" i="18"/>
  <c r="K808" i="18"/>
  <c r="J808" i="18"/>
  <c r="Z807" i="18"/>
  <c r="Y807" i="18"/>
  <c r="X807" i="18"/>
  <c r="W807" i="18"/>
  <c r="V807" i="18"/>
  <c r="U807" i="18"/>
  <c r="T807" i="18"/>
  <c r="S807" i="18"/>
  <c r="R807" i="18"/>
  <c r="Q807" i="18"/>
  <c r="L807" i="18"/>
  <c r="K807" i="18"/>
  <c r="J807" i="18"/>
  <c r="Z806" i="18"/>
  <c r="Y806" i="18"/>
  <c r="X806" i="18"/>
  <c r="W806" i="18"/>
  <c r="V806" i="18"/>
  <c r="U806" i="18"/>
  <c r="T806" i="18"/>
  <c r="S806" i="18"/>
  <c r="R806" i="18"/>
  <c r="Q806" i="18"/>
  <c r="P806" i="18"/>
  <c r="O806" i="18"/>
  <c r="N806" i="18"/>
  <c r="L806" i="18"/>
  <c r="K806" i="18"/>
  <c r="J806" i="18"/>
  <c r="Z805" i="18"/>
  <c r="Y805" i="18"/>
  <c r="X805" i="18"/>
  <c r="W805" i="18"/>
  <c r="V805" i="18"/>
  <c r="U805" i="18"/>
  <c r="T805" i="18"/>
  <c r="S805" i="18"/>
  <c r="R805" i="18"/>
  <c r="Q805" i="18"/>
  <c r="P805" i="18"/>
  <c r="O805" i="18"/>
  <c r="N805" i="18"/>
  <c r="L805" i="18"/>
  <c r="K805" i="18"/>
  <c r="J805" i="18"/>
  <c r="Z804" i="18"/>
  <c r="Y804" i="18"/>
  <c r="X804" i="18"/>
  <c r="W804" i="18"/>
  <c r="V804" i="18"/>
  <c r="U804" i="18"/>
  <c r="T804" i="18"/>
  <c r="S804" i="18"/>
  <c r="R804" i="18"/>
  <c r="Q804" i="18"/>
  <c r="N804" i="18"/>
  <c r="L804" i="18"/>
  <c r="K804" i="18"/>
  <c r="J804" i="18"/>
  <c r="Z803" i="18"/>
  <c r="Y803" i="18"/>
  <c r="X803" i="18"/>
  <c r="W803" i="18"/>
  <c r="V803" i="18"/>
  <c r="U803" i="18"/>
  <c r="T803" i="18"/>
  <c r="S803" i="18"/>
  <c r="R803" i="18"/>
  <c r="Q803" i="18"/>
  <c r="L803" i="18"/>
  <c r="K803" i="18"/>
  <c r="J803" i="18"/>
  <c r="Z802" i="18"/>
  <c r="Y802" i="18"/>
  <c r="X802" i="18"/>
  <c r="W802" i="18"/>
  <c r="V802" i="18"/>
  <c r="U802" i="18"/>
  <c r="T802" i="18"/>
  <c r="S802" i="18"/>
  <c r="R802" i="18"/>
  <c r="Q802" i="18"/>
  <c r="L802" i="18"/>
  <c r="K802" i="18"/>
  <c r="J802" i="18"/>
  <c r="Z801" i="18"/>
  <c r="Y801" i="18"/>
  <c r="X801" i="18"/>
  <c r="W801" i="18"/>
  <c r="P801" i="18" s="1"/>
  <c r="V801" i="18"/>
  <c r="U801" i="18"/>
  <c r="T801" i="18"/>
  <c r="S801" i="18"/>
  <c r="R801" i="18"/>
  <c r="Q801" i="18"/>
  <c r="O801" i="18"/>
  <c r="N801" i="18"/>
  <c r="L801" i="18"/>
  <c r="K801" i="18"/>
  <c r="J801" i="18"/>
  <c r="Z800" i="18"/>
  <c r="Y800" i="18"/>
  <c r="X800" i="18"/>
  <c r="W800" i="18"/>
  <c r="V800" i="18"/>
  <c r="U800" i="18"/>
  <c r="T800" i="18"/>
  <c r="S800" i="18"/>
  <c r="R800" i="18"/>
  <c r="Q800" i="18"/>
  <c r="L800" i="18"/>
  <c r="K800" i="18"/>
  <c r="J800" i="18"/>
  <c r="Z799" i="18"/>
  <c r="Y799" i="18"/>
  <c r="X799" i="18"/>
  <c r="W799" i="18"/>
  <c r="N799" i="18" s="1"/>
  <c r="V799" i="18"/>
  <c r="U799" i="18"/>
  <c r="T799" i="18"/>
  <c r="S799" i="18"/>
  <c r="R799" i="18"/>
  <c r="Q799" i="18"/>
  <c r="L799" i="18"/>
  <c r="K799" i="18"/>
  <c r="J799" i="18"/>
  <c r="Z798" i="18"/>
  <c r="Y798" i="18"/>
  <c r="X798" i="18"/>
  <c r="W798" i="18"/>
  <c r="N798" i="18" s="1"/>
  <c r="V798" i="18"/>
  <c r="U798" i="18"/>
  <c r="T798" i="18"/>
  <c r="S798" i="18"/>
  <c r="R798" i="18"/>
  <c r="Q798" i="18"/>
  <c r="L798" i="18"/>
  <c r="K798" i="18"/>
  <c r="J798" i="18"/>
  <c r="Z797" i="18"/>
  <c r="Y797" i="18"/>
  <c r="X797" i="18"/>
  <c r="W797" i="18"/>
  <c r="N797" i="18" s="1"/>
  <c r="V797" i="18"/>
  <c r="U797" i="18"/>
  <c r="T797" i="18"/>
  <c r="S797" i="18"/>
  <c r="R797" i="18"/>
  <c r="Q797" i="18"/>
  <c r="P797" i="18"/>
  <c r="O797" i="18"/>
  <c r="L797" i="18"/>
  <c r="K797" i="18"/>
  <c r="J797" i="18"/>
  <c r="Z796" i="18"/>
  <c r="Y796" i="18"/>
  <c r="X796" i="18"/>
  <c r="W796" i="18"/>
  <c r="P796" i="18" s="1"/>
  <c r="V796" i="18"/>
  <c r="U796" i="18"/>
  <c r="T796" i="18"/>
  <c r="S796" i="18"/>
  <c r="R796" i="18"/>
  <c r="Q796" i="18"/>
  <c r="L796" i="18"/>
  <c r="K796" i="18"/>
  <c r="J796" i="18"/>
  <c r="Z795" i="18"/>
  <c r="Y795" i="18"/>
  <c r="X795" i="18"/>
  <c r="W795" i="18"/>
  <c r="V795" i="18"/>
  <c r="U795" i="18"/>
  <c r="T795" i="18"/>
  <c r="S795" i="18"/>
  <c r="R795" i="18"/>
  <c r="Q795" i="18"/>
  <c r="L795" i="18"/>
  <c r="K795" i="18"/>
  <c r="J795" i="18"/>
  <c r="Z794" i="18"/>
  <c r="Y794" i="18"/>
  <c r="X794" i="18"/>
  <c r="W794" i="18"/>
  <c r="V794" i="18"/>
  <c r="U794" i="18"/>
  <c r="T794" i="18"/>
  <c r="S794" i="18"/>
  <c r="R794" i="18"/>
  <c r="Q794" i="18"/>
  <c r="L794" i="18"/>
  <c r="K794" i="18"/>
  <c r="J794" i="18"/>
  <c r="Z793" i="18"/>
  <c r="Y793" i="18"/>
  <c r="X793" i="18"/>
  <c r="W793" i="18"/>
  <c r="N793" i="18" s="1"/>
  <c r="V793" i="18"/>
  <c r="U793" i="18"/>
  <c r="T793" i="18"/>
  <c r="S793" i="18"/>
  <c r="R793" i="18"/>
  <c r="Q793" i="18"/>
  <c r="L793" i="18"/>
  <c r="K793" i="18"/>
  <c r="J793" i="18"/>
  <c r="Z792" i="18"/>
  <c r="Y792" i="18"/>
  <c r="X792" i="18"/>
  <c r="W792" i="18"/>
  <c r="P792" i="18" s="1"/>
  <c r="V792" i="18"/>
  <c r="U792" i="18"/>
  <c r="T792" i="18"/>
  <c r="S792" i="18"/>
  <c r="R792" i="18"/>
  <c r="Q792" i="18"/>
  <c r="L792" i="18"/>
  <c r="K792" i="18"/>
  <c r="J792" i="18"/>
  <c r="Z791" i="18"/>
  <c r="Y791" i="18"/>
  <c r="X791" i="18"/>
  <c r="W791" i="18"/>
  <c r="V791" i="18"/>
  <c r="U791" i="18"/>
  <c r="T791" i="18"/>
  <c r="S791" i="18"/>
  <c r="R791" i="18"/>
  <c r="Q791" i="18"/>
  <c r="L791" i="18"/>
  <c r="K791" i="18"/>
  <c r="J791" i="18"/>
  <c r="Z790" i="18"/>
  <c r="Y790" i="18"/>
  <c r="X790" i="18"/>
  <c r="W790" i="18"/>
  <c r="N790" i="18" s="1"/>
  <c r="V790" i="18"/>
  <c r="U790" i="18"/>
  <c r="T790" i="18"/>
  <c r="S790" i="18"/>
  <c r="R790" i="18"/>
  <c r="Q790" i="18"/>
  <c r="L790" i="18"/>
  <c r="K790" i="18"/>
  <c r="J790" i="18"/>
  <c r="Z789" i="18"/>
  <c r="Y789" i="18"/>
  <c r="X789" i="18"/>
  <c r="W789" i="18"/>
  <c r="P789" i="18" s="1"/>
  <c r="V789" i="18"/>
  <c r="U789" i="18"/>
  <c r="T789" i="18"/>
  <c r="S789" i="18"/>
  <c r="R789" i="18"/>
  <c r="Q789" i="18"/>
  <c r="L789" i="18"/>
  <c r="K789" i="18"/>
  <c r="J789" i="18"/>
  <c r="Z788" i="18"/>
  <c r="Y788" i="18"/>
  <c r="X788" i="18"/>
  <c r="W788" i="18"/>
  <c r="V788" i="18"/>
  <c r="U788" i="18"/>
  <c r="T788" i="18"/>
  <c r="S788" i="18"/>
  <c r="R788" i="18"/>
  <c r="Q788" i="18"/>
  <c r="L788" i="18"/>
  <c r="K788" i="18"/>
  <c r="J788" i="18"/>
  <c r="Z787" i="18"/>
  <c r="Y787" i="18"/>
  <c r="X787" i="18"/>
  <c r="W787" i="18"/>
  <c r="O787" i="18" s="1"/>
  <c r="V787" i="18"/>
  <c r="U787" i="18"/>
  <c r="T787" i="18"/>
  <c r="S787" i="18"/>
  <c r="R787" i="18"/>
  <c r="Q787" i="18"/>
  <c r="L787" i="18"/>
  <c r="K787" i="18"/>
  <c r="J787" i="18"/>
  <c r="Z786" i="18"/>
  <c r="Y786" i="18"/>
  <c r="X786" i="18"/>
  <c r="W786" i="18"/>
  <c r="O786" i="18" s="1"/>
  <c r="V786" i="18"/>
  <c r="U786" i="18"/>
  <c r="T786" i="18"/>
  <c r="S786" i="18"/>
  <c r="R786" i="18"/>
  <c r="Q786" i="18"/>
  <c r="L786" i="18"/>
  <c r="K786" i="18"/>
  <c r="J786" i="18"/>
  <c r="Z785" i="18"/>
  <c r="Y785" i="18"/>
  <c r="X785" i="18"/>
  <c r="W785" i="18"/>
  <c r="O785" i="18" s="1"/>
  <c r="V785" i="18"/>
  <c r="U785" i="18"/>
  <c r="T785" i="18"/>
  <c r="S785" i="18"/>
  <c r="R785" i="18"/>
  <c r="Q785" i="18"/>
  <c r="L785" i="18"/>
  <c r="K785" i="18"/>
  <c r="J785" i="18"/>
  <c r="Z784" i="18"/>
  <c r="Y784" i="18"/>
  <c r="X784" i="18"/>
  <c r="W784" i="18"/>
  <c r="V784" i="18"/>
  <c r="U784" i="18"/>
  <c r="T784" i="18"/>
  <c r="S784" i="18"/>
  <c r="R784" i="18"/>
  <c r="Q784" i="18"/>
  <c r="L784" i="18"/>
  <c r="K784" i="18"/>
  <c r="J784" i="18"/>
  <c r="Z783" i="18"/>
  <c r="Y783" i="18"/>
  <c r="X783" i="18"/>
  <c r="W783" i="18"/>
  <c r="N783" i="18" s="1"/>
  <c r="V783" i="18"/>
  <c r="U783" i="18"/>
  <c r="T783" i="18"/>
  <c r="S783" i="18"/>
  <c r="R783" i="18"/>
  <c r="Q783" i="18"/>
  <c r="L783" i="18"/>
  <c r="K783" i="18"/>
  <c r="J783" i="18"/>
  <c r="Z782" i="18"/>
  <c r="Y782" i="18"/>
  <c r="X782" i="18"/>
  <c r="W782" i="18"/>
  <c r="P782" i="18" s="1"/>
  <c r="V782" i="18"/>
  <c r="U782" i="18"/>
  <c r="T782" i="18"/>
  <c r="S782" i="18"/>
  <c r="R782" i="18"/>
  <c r="Q782" i="18"/>
  <c r="L782" i="18"/>
  <c r="K782" i="18"/>
  <c r="J782" i="18"/>
  <c r="Z781" i="18"/>
  <c r="Y781" i="18"/>
  <c r="X781" i="18"/>
  <c r="W781" i="18"/>
  <c r="V781" i="18"/>
  <c r="U781" i="18"/>
  <c r="T781" i="18"/>
  <c r="S781" i="18"/>
  <c r="R781" i="18"/>
  <c r="Q781" i="18"/>
  <c r="L781" i="18"/>
  <c r="K781" i="18"/>
  <c r="J781" i="18"/>
  <c r="Z780" i="18"/>
  <c r="Y780" i="18"/>
  <c r="X780" i="18"/>
  <c r="W780" i="18"/>
  <c r="V780" i="18"/>
  <c r="U780" i="18"/>
  <c r="T780" i="18"/>
  <c r="S780" i="18"/>
  <c r="R780" i="18"/>
  <c r="Q780" i="18"/>
  <c r="L780" i="18"/>
  <c r="K780" i="18"/>
  <c r="J780" i="18"/>
  <c r="Z779" i="18"/>
  <c r="Y779" i="18"/>
  <c r="X779" i="18"/>
  <c r="W779" i="18"/>
  <c r="V779" i="18"/>
  <c r="U779" i="18"/>
  <c r="T779" i="18"/>
  <c r="S779" i="18"/>
  <c r="R779" i="18"/>
  <c r="Q779" i="18"/>
  <c r="L779" i="18"/>
  <c r="K779" i="18"/>
  <c r="J779" i="18"/>
  <c r="Z778" i="18"/>
  <c r="Y778" i="18"/>
  <c r="X778" i="18"/>
  <c r="W778" i="18"/>
  <c r="N778" i="18" s="1"/>
  <c r="V778" i="18"/>
  <c r="U778" i="18"/>
  <c r="T778" i="18"/>
  <c r="S778" i="18"/>
  <c r="R778" i="18"/>
  <c r="Q778" i="18"/>
  <c r="L778" i="18"/>
  <c r="K778" i="18"/>
  <c r="J778" i="18"/>
  <c r="Z777" i="18"/>
  <c r="Y777" i="18"/>
  <c r="X777" i="18"/>
  <c r="W777" i="18"/>
  <c r="V777" i="18"/>
  <c r="U777" i="18"/>
  <c r="T777" i="18"/>
  <c r="S777" i="18"/>
  <c r="R777" i="18"/>
  <c r="Q777" i="18"/>
  <c r="L777" i="18"/>
  <c r="K777" i="18"/>
  <c r="J777" i="18"/>
  <c r="Z776" i="18"/>
  <c r="Y776" i="18"/>
  <c r="X776" i="18"/>
  <c r="W776" i="18"/>
  <c r="V776" i="18"/>
  <c r="U776" i="18"/>
  <c r="T776" i="18"/>
  <c r="S776" i="18"/>
  <c r="R776" i="18"/>
  <c r="Q776" i="18"/>
  <c r="L776" i="18"/>
  <c r="K776" i="18"/>
  <c r="J776" i="18"/>
  <c r="Z775" i="18"/>
  <c r="Y775" i="18"/>
  <c r="X775" i="18"/>
  <c r="W775" i="18"/>
  <c r="V775" i="18"/>
  <c r="U775" i="18"/>
  <c r="T775" i="18"/>
  <c r="S775" i="18"/>
  <c r="R775" i="18"/>
  <c r="Q775" i="18"/>
  <c r="L775" i="18"/>
  <c r="K775" i="18"/>
  <c r="J775" i="18"/>
  <c r="Z774" i="18"/>
  <c r="Y774" i="18"/>
  <c r="X774" i="18"/>
  <c r="W774" i="18"/>
  <c r="V774" i="18"/>
  <c r="U774" i="18"/>
  <c r="T774" i="18"/>
  <c r="S774" i="18"/>
  <c r="R774" i="18"/>
  <c r="Q774" i="18"/>
  <c r="L774" i="18"/>
  <c r="K774" i="18"/>
  <c r="J774" i="18"/>
  <c r="Z773" i="18"/>
  <c r="Y773" i="18"/>
  <c r="X773" i="18"/>
  <c r="W773" i="18"/>
  <c r="N773" i="18" s="1"/>
  <c r="V773" i="18"/>
  <c r="U773" i="18"/>
  <c r="T773" i="18"/>
  <c r="S773" i="18"/>
  <c r="R773" i="18"/>
  <c r="Q773" i="18"/>
  <c r="L773" i="18"/>
  <c r="K773" i="18"/>
  <c r="J773" i="18"/>
  <c r="Z772" i="18"/>
  <c r="Y772" i="18"/>
  <c r="X772" i="18"/>
  <c r="W772" i="18"/>
  <c r="P772" i="18" s="1"/>
  <c r="V772" i="18"/>
  <c r="U772" i="18"/>
  <c r="T772" i="18"/>
  <c r="S772" i="18"/>
  <c r="R772" i="18"/>
  <c r="Q772" i="18"/>
  <c r="L772" i="18"/>
  <c r="K772" i="18"/>
  <c r="J772" i="18"/>
  <c r="Z771" i="18"/>
  <c r="Y771" i="18"/>
  <c r="X771" i="18"/>
  <c r="W771" i="18"/>
  <c r="O771" i="18" s="1"/>
  <c r="V771" i="18"/>
  <c r="U771" i="18"/>
  <c r="T771" i="18"/>
  <c r="S771" i="18"/>
  <c r="R771" i="18"/>
  <c r="Q771" i="18"/>
  <c r="L771" i="18"/>
  <c r="K771" i="18"/>
  <c r="J771" i="18"/>
  <c r="Z770" i="18"/>
  <c r="Y770" i="18"/>
  <c r="X770" i="18"/>
  <c r="W770" i="18"/>
  <c r="N770" i="18" s="1"/>
  <c r="V770" i="18"/>
  <c r="U770" i="18"/>
  <c r="T770" i="18"/>
  <c r="S770" i="18"/>
  <c r="R770" i="18"/>
  <c r="Q770" i="18"/>
  <c r="O770" i="18"/>
  <c r="L770" i="18"/>
  <c r="K770" i="18"/>
  <c r="J770" i="18"/>
  <c r="Z769" i="18"/>
  <c r="Y769" i="18"/>
  <c r="X769" i="18"/>
  <c r="W769" i="18"/>
  <c r="V769" i="18"/>
  <c r="U769" i="18"/>
  <c r="T769" i="18"/>
  <c r="S769" i="18"/>
  <c r="R769" i="18"/>
  <c r="Q769" i="18"/>
  <c r="L769" i="18"/>
  <c r="K769" i="18"/>
  <c r="J769" i="18"/>
  <c r="Z768" i="18"/>
  <c r="Y768" i="18"/>
  <c r="X768" i="18"/>
  <c r="W768" i="18"/>
  <c r="V768" i="18"/>
  <c r="U768" i="18"/>
  <c r="T768" i="18"/>
  <c r="S768" i="18"/>
  <c r="R768" i="18"/>
  <c r="Q768" i="18"/>
  <c r="L768" i="18"/>
  <c r="K768" i="18"/>
  <c r="J768" i="18"/>
  <c r="Z767" i="18"/>
  <c r="Y767" i="18"/>
  <c r="X767" i="18"/>
  <c r="W767" i="18"/>
  <c r="P767" i="18" s="1"/>
  <c r="V767" i="18"/>
  <c r="U767" i="18"/>
  <c r="T767" i="18"/>
  <c r="S767" i="18"/>
  <c r="R767" i="18"/>
  <c r="Q767" i="18"/>
  <c r="N767" i="18"/>
  <c r="L767" i="18"/>
  <c r="K767" i="18"/>
  <c r="J767" i="18"/>
  <c r="Z766" i="18"/>
  <c r="Y766" i="18"/>
  <c r="X766" i="18"/>
  <c r="W766" i="18"/>
  <c r="N766" i="18" s="1"/>
  <c r="V766" i="18"/>
  <c r="U766" i="18"/>
  <c r="T766" i="18"/>
  <c r="S766" i="18"/>
  <c r="R766" i="18"/>
  <c r="Q766" i="18"/>
  <c r="L766" i="18"/>
  <c r="K766" i="18"/>
  <c r="J766" i="18"/>
  <c r="Z765" i="18"/>
  <c r="Y765" i="18"/>
  <c r="X765" i="18"/>
  <c r="W765" i="18"/>
  <c r="V765" i="18"/>
  <c r="U765" i="18"/>
  <c r="T765" i="18"/>
  <c r="S765" i="18"/>
  <c r="R765" i="18"/>
  <c r="Q765" i="18"/>
  <c r="L765" i="18"/>
  <c r="K765" i="18"/>
  <c r="J765" i="18"/>
  <c r="Z764" i="18"/>
  <c r="Y764" i="18"/>
  <c r="X764" i="18"/>
  <c r="W764" i="18"/>
  <c r="V764" i="18"/>
  <c r="U764" i="18"/>
  <c r="T764" i="18"/>
  <c r="S764" i="18"/>
  <c r="R764" i="18"/>
  <c r="Q764" i="18"/>
  <c r="L764" i="18"/>
  <c r="K764" i="18"/>
  <c r="J764" i="18"/>
  <c r="Z763" i="18"/>
  <c r="Y763" i="18"/>
  <c r="X763" i="18"/>
  <c r="W763" i="18"/>
  <c r="V763" i="18"/>
  <c r="U763" i="18"/>
  <c r="T763" i="18"/>
  <c r="S763" i="18"/>
  <c r="R763" i="18"/>
  <c r="Q763" i="18"/>
  <c r="L763" i="18"/>
  <c r="K763" i="18"/>
  <c r="J763" i="18"/>
  <c r="Z762" i="18"/>
  <c r="Y762" i="18"/>
  <c r="X762" i="18"/>
  <c r="W762" i="18"/>
  <c r="N762" i="18" s="1"/>
  <c r="V762" i="18"/>
  <c r="U762" i="18"/>
  <c r="T762" i="18"/>
  <c r="S762" i="18"/>
  <c r="R762" i="18"/>
  <c r="Q762" i="18"/>
  <c r="O762" i="18"/>
  <c r="L762" i="18"/>
  <c r="K762" i="18"/>
  <c r="J762" i="18"/>
  <c r="Z761" i="18"/>
  <c r="Y761" i="18"/>
  <c r="X761" i="18"/>
  <c r="W761" i="18"/>
  <c r="P761" i="18" s="1"/>
  <c r="V761" i="18"/>
  <c r="U761" i="18"/>
  <c r="T761" i="18"/>
  <c r="S761" i="18"/>
  <c r="R761" i="18"/>
  <c r="Q761" i="18"/>
  <c r="L761" i="18"/>
  <c r="K761" i="18"/>
  <c r="J761" i="18"/>
  <c r="Z760" i="18"/>
  <c r="Y760" i="18"/>
  <c r="X760" i="18"/>
  <c r="W760" i="18"/>
  <c r="V760" i="18"/>
  <c r="U760" i="18"/>
  <c r="T760" i="18"/>
  <c r="S760" i="18"/>
  <c r="R760" i="18"/>
  <c r="Q760" i="18"/>
  <c r="L760" i="18"/>
  <c r="K760" i="18"/>
  <c r="J760" i="18"/>
  <c r="Z759" i="18"/>
  <c r="Y759" i="18"/>
  <c r="X759" i="18"/>
  <c r="W759" i="18"/>
  <c r="V759" i="18"/>
  <c r="U759" i="18"/>
  <c r="T759" i="18"/>
  <c r="S759" i="18"/>
  <c r="R759" i="18"/>
  <c r="Q759" i="18"/>
  <c r="L759" i="18"/>
  <c r="K759" i="18"/>
  <c r="J759" i="18"/>
  <c r="Z758" i="18"/>
  <c r="Y758" i="18"/>
  <c r="X758" i="18"/>
  <c r="W758" i="18"/>
  <c r="V758" i="18"/>
  <c r="U758" i="18"/>
  <c r="T758" i="18"/>
  <c r="S758" i="18"/>
  <c r="R758" i="18"/>
  <c r="Q758" i="18"/>
  <c r="L758" i="18"/>
  <c r="K758" i="18"/>
  <c r="J758" i="18"/>
  <c r="Z757" i="18"/>
  <c r="Y757" i="18"/>
  <c r="X757" i="18"/>
  <c r="W757" i="18"/>
  <c r="P757" i="18" s="1"/>
  <c r="V757" i="18"/>
  <c r="U757" i="18"/>
  <c r="T757" i="18"/>
  <c r="S757" i="18"/>
  <c r="R757" i="18"/>
  <c r="Q757" i="18"/>
  <c r="L757" i="18"/>
  <c r="K757" i="18"/>
  <c r="J757" i="18"/>
  <c r="Z756" i="18"/>
  <c r="Y756" i="18"/>
  <c r="X756" i="18"/>
  <c r="W756" i="18"/>
  <c r="P756" i="18" s="1"/>
  <c r="V756" i="18"/>
  <c r="U756" i="18"/>
  <c r="T756" i="18"/>
  <c r="S756" i="18"/>
  <c r="R756" i="18"/>
  <c r="Q756" i="18"/>
  <c r="L756" i="18"/>
  <c r="K756" i="18"/>
  <c r="J756" i="18"/>
  <c r="Z755" i="18"/>
  <c r="Y755" i="18"/>
  <c r="X755" i="18"/>
  <c r="W755" i="18"/>
  <c r="O755" i="18" s="1"/>
  <c r="V755" i="18"/>
  <c r="U755" i="18"/>
  <c r="T755" i="18"/>
  <c r="S755" i="18"/>
  <c r="R755" i="18"/>
  <c r="Q755" i="18"/>
  <c r="L755" i="18"/>
  <c r="K755" i="18"/>
  <c r="J755" i="18"/>
  <c r="Z754" i="18"/>
  <c r="Y754" i="18"/>
  <c r="X754" i="18"/>
  <c r="W754" i="18"/>
  <c r="O754" i="18" s="1"/>
  <c r="V754" i="18"/>
  <c r="U754" i="18"/>
  <c r="T754" i="18"/>
  <c r="S754" i="18"/>
  <c r="R754" i="18"/>
  <c r="Q754" i="18"/>
  <c r="L754" i="18"/>
  <c r="K754" i="18"/>
  <c r="J754" i="18"/>
  <c r="Z753" i="18"/>
  <c r="Y753" i="18"/>
  <c r="X753" i="18"/>
  <c r="W753" i="18"/>
  <c r="O753" i="18" s="1"/>
  <c r="V753" i="18"/>
  <c r="U753" i="18"/>
  <c r="T753" i="18"/>
  <c r="S753" i="18"/>
  <c r="R753" i="18"/>
  <c r="Q753" i="18"/>
  <c r="L753" i="18"/>
  <c r="K753" i="18"/>
  <c r="J753" i="18"/>
  <c r="Z752" i="18"/>
  <c r="Y752" i="18"/>
  <c r="X752" i="18"/>
  <c r="W752" i="18"/>
  <c r="N752" i="18" s="1"/>
  <c r="V752" i="18"/>
  <c r="U752" i="18"/>
  <c r="T752" i="18"/>
  <c r="S752" i="18"/>
  <c r="R752" i="18"/>
  <c r="Q752" i="18"/>
  <c r="L752" i="18"/>
  <c r="K752" i="18"/>
  <c r="J752" i="18"/>
  <c r="Z751" i="18"/>
  <c r="Y751" i="18"/>
  <c r="X751" i="18"/>
  <c r="W751" i="18"/>
  <c r="O751" i="18" s="1"/>
  <c r="V751" i="18"/>
  <c r="U751" i="18"/>
  <c r="T751" i="18"/>
  <c r="S751" i="18"/>
  <c r="R751" i="18"/>
  <c r="Q751" i="18"/>
  <c r="L751" i="18"/>
  <c r="K751" i="18"/>
  <c r="J751" i="18"/>
  <c r="Z750" i="18"/>
  <c r="Y750" i="18"/>
  <c r="X750" i="18"/>
  <c r="W750" i="18"/>
  <c r="V750" i="18"/>
  <c r="U750" i="18"/>
  <c r="T750" i="18"/>
  <c r="S750" i="18"/>
  <c r="R750" i="18"/>
  <c r="Q750" i="18"/>
  <c r="L750" i="18"/>
  <c r="K750" i="18"/>
  <c r="J750" i="18"/>
  <c r="Z749" i="18"/>
  <c r="Y749" i="18"/>
  <c r="X749" i="18"/>
  <c r="W749" i="18"/>
  <c r="V749" i="18"/>
  <c r="U749" i="18"/>
  <c r="T749" i="18"/>
  <c r="S749" i="18"/>
  <c r="R749" i="18"/>
  <c r="Q749" i="18"/>
  <c r="L749" i="18"/>
  <c r="K749" i="18"/>
  <c r="J749" i="18"/>
  <c r="Z748" i="18"/>
  <c r="Y748" i="18"/>
  <c r="X748" i="18"/>
  <c r="W748" i="18"/>
  <c r="P748" i="18" s="1"/>
  <c r="V748" i="18"/>
  <c r="U748" i="18"/>
  <c r="T748" i="18"/>
  <c r="S748" i="18"/>
  <c r="R748" i="18"/>
  <c r="Q748" i="18"/>
  <c r="L748" i="18"/>
  <c r="K748" i="18"/>
  <c r="J748" i="18"/>
  <c r="Z747" i="18"/>
  <c r="Y747" i="18"/>
  <c r="X747" i="18"/>
  <c r="W747" i="18"/>
  <c r="V747" i="18"/>
  <c r="U747" i="18"/>
  <c r="T747" i="18"/>
  <c r="S747" i="18"/>
  <c r="R747" i="18"/>
  <c r="Q747" i="18"/>
  <c r="L747" i="18"/>
  <c r="K747" i="18"/>
  <c r="J747" i="18"/>
  <c r="Z746" i="18"/>
  <c r="Y746" i="18"/>
  <c r="X746" i="18"/>
  <c r="W746" i="18"/>
  <c r="N746" i="18" s="1"/>
  <c r="V746" i="18"/>
  <c r="U746" i="18"/>
  <c r="T746" i="18"/>
  <c r="S746" i="18"/>
  <c r="R746" i="18"/>
  <c r="Q746" i="18"/>
  <c r="O746" i="18"/>
  <c r="L746" i="18"/>
  <c r="K746" i="18"/>
  <c r="J746" i="18"/>
  <c r="Z745" i="18"/>
  <c r="Y745" i="18"/>
  <c r="X745" i="18"/>
  <c r="W745" i="18"/>
  <c r="V745" i="18"/>
  <c r="U745" i="18"/>
  <c r="T745" i="18"/>
  <c r="S745" i="18"/>
  <c r="R745" i="18"/>
  <c r="Q745" i="18"/>
  <c r="L745" i="18"/>
  <c r="K745" i="18"/>
  <c r="J745" i="18"/>
  <c r="Z744" i="18"/>
  <c r="Y744" i="18"/>
  <c r="X744" i="18"/>
  <c r="W744" i="18"/>
  <c r="P744" i="18" s="1"/>
  <c r="V744" i="18"/>
  <c r="U744" i="18"/>
  <c r="T744" i="18"/>
  <c r="S744" i="18"/>
  <c r="R744" i="18"/>
  <c r="Q744" i="18"/>
  <c r="L744" i="18"/>
  <c r="K744" i="18"/>
  <c r="J744" i="18"/>
  <c r="Z743" i="18"/>
  <c r="Y743" i="18"/>
  <c r="X743" i="18"/>
  <c r="W743" i="18"/>
  <c r="V743" i="18"/>
  <c r="U743" i="18"/>
  <c r="T743" i="18"/>
  <c r="S743" i="18"/>
  <c r="R743" i="18"/>
  <c r="Q743" i="18"/>
  <c r="L743" i="18"/>
  <c r="K743" i="18"/>
  <c r="J743" i="18"/>
  <c r="Z742" i="18"/>
  <c r="Y742" i="18"/>
  <c r="X742" i="18"/>
  <c r="W742" i="18"/>
  <c r="O742" i="18" s="1"/>
  <c r="V742" i="18"/>
  <c r="U742" i="18"/>
  <c r="T742" i="18"/>
  <c r="S742" i="18"/>
  <c r="R742" i="18"/>
  <c r="Q742" i="18"/>
  <c r="L742" i="18"/>
  <c r="K742" i="18"/>
  <c r="J742" i="18"/>
  <c r="Z741" i="18"/>
  <c r="Y741" i="18"/>
  <c r="X741" i="18"/>
  <c r="W741" i="18"/>
  <c r="V741" i="18"/>
  <c r="U741" i="18"/>
  <c r="T741" i="18"/>
  <c r="S741" i="18"/>
  <c r="R741" i="18"/>
  <c r="Q741" i="18"/>
  <c r="L741" i="18"/>
  <c r="K741" i="18"/>
  <c r="J741" i="18"/>
  <c r="Z740" i="18"/>
  <c r="Y740" i="18"/>
  <c r="X740" i="18"/>
  <c r="W740" i="18"/>
  <c r="P740" i="18" s="1"/>
  <c r="V740" i="18"/>
  <c r="U740" i="18"/>
  <c r="T740" i="18"/>
  <c r="S740" i="18"/>
  <c r="R740" i="18"/>
  <c r="Q740" i="18"/>
  <c r="L740" i="18"/>
  <c r="K740" i="18"/>
  <c r="J740" i="18"/>
  <c r="Z739" i="18"/>
  <c r="Y739" i="18"/>
  <c r="X739" i="18"/>
  <c r="W739" i="18"/>
  <c r="O739" i="18" s="1"/>
  <c r="V739" i="18"/>
  <c r="U739" i="18"/>
  <c r="T739" i="18"/>
  <c r="S739" i="18"/>
  <c r="R739" i="18"/>
  <c r="Q739" i="18"/>
  <c r="L739" i="18"/>
  <c r="K739" i="18"/>
  <c r="J739" i="18"/>
  <c r="Z738" i="18"/>
  <c r="Y738" i="18"/>
  <c r="X738" i="18"/>
  <c r="W738" i="18"/>
  <c r="V738" i="18"/>
  <c r="U738" i="18"/>
  <c r="T738" i="18"/>
  <c r="S738" i="18"/>
  <c r="R738" i="18"/>
  <c r="Q738" i="18"/>
  <c r="L738" i="18"/>
  <c r="K738" i="18"/>
  <c r="J738" i="18"/>
  <c r="Z737" i="18"/>
  <c r="Y737" i="18"/>
  <c r="X737" i="18"/>
  <c r="W737" i="18"/>
  <c r="P737" i="18" s="1"/>
  <c r="V737" i="18"/>
  <c r="U737" i="18"/>
  <c r="T737" i="18"/>
  <c r="S737" i="18"/>
  <c r="R737" i="18"/>
  <c r="Q737" i="18"/>
  <c r="L737" i="18"/>
  <c r="K737" i="18"/>
  <c r="J737" i="18"/>
  <c r="Z736" i="18"/>
  <c r="Y736" i="18"/>
  <c r="X736" i="18"/>
  <c r="W736" i="18"/>
  <c r="P736" i="18" s="1"/>
  <c r="V736" i="18"/>
  <c r="U736" i="18"/>
  <c r="T736" i="18"/>
  <c r="S736" i="18"/>
  <c r="R736" i="18"/>
  <c r="Q736" i="18"/>
  <c r="L736" i="18"/>
  <c r="K736" i="18"/>
  <c r="J736" i="18"/>
  <c r="Z735" i="18"/>
  <c r="Y735" i="18"/>
  <c r="X735" i="18"/>
  <c r="W735" i="18"/>
  <c r="P735" i="18" s="1"/>
  <c r="V735" i="18"/>
  <c r="U735" i="18"/>
  <c r="T735" i="18"/>
  <c r="S735" i="18"/>
  <c r="R735" i="18"/>
  <c r="Q735" i="18"/>
  <c r="L735" i="18"/>
  <c r="K735" i="18"/>
  <c r="J735" i="18"/>
  <c r="Z734" i="18"/>
  <c r="Y734" i="18"/>
  <c r="X734" i="18"/>
  <c r="W734" i="18"/>
  <c r="P734" i="18" s="1"/>
  <c r="V734" i="18"/>
  <c r="U734" i="18"/>
  <c r="T734" i="18"/>
  <c r="S734" i="18"/>
  <c r="R734" i="18"/>
  <c r="Q734" i="18"/>
  <c r="L734" i="18"/>
  <c r="K734" i="18"/>
  <c r="J734" i="18"/>
  <c r="Z733" i="18"/>
  <c r="Y733" i="18"/>
  <c r="X733" i="18"/>
  <c r="W733" i="18"/>
  <c r="V733" i="18"/>
  <c r="U733" i="18"/>
  <c r="T733" i="18"/>
  <c r="S733" i="18"/>
  <c r="R733" i="18"/>
  <c r="Q733" i="18"/>
  <c r="L733" i="18"/>
  <c r="K733" i="18"/>
  <c r="J733" i="18"/>
  <c r="Z732" i="18"/>
  <c r="Y732" i="18"/>
  <c r="X732" i="18"/>
  <c r="W732" i="18"/>
  <c r="V732" i="18"/>
  <c r="U732" i="18"/>
  <c r="T732" i="18"/>
  <c r="S732" i="18"/>
  <c r="R732" i="18"/>
  <c r="Q732" i="18"/>
  <c r="L732" i="18"/>
  <c r="K732" i="18"/>
  <c r="J732" i="18"/>
  <c r="Z731" i="18"/>
  <c r="Y731" i="18"/>
  <c r="X731" i="18"/>
  <c r="W731" i="18"/>
  <c r="O731" i="18" s="1"/>
  <c r="V731" i="18"/>
  <c r="U731" i="18"/>
  <c r="T731" i="18"/>
  <c r="S731" i="18"/>
  <c r="R731" i="18"/>
  <c r="Q731" i="18"/>
  <c r="L731" i="18"/>
  <c r="K731" i="18"/>
  <c r="J731" i="18"/>
  <c r="Z730" i="18"/>
  <c r="Y730" i="18"/>
  <c r="X730" i="18"/>
  <c r="W730" i="18"/>
  <c r="N730" i="18" s="1"/>
  <c r="V730" i="18"/>
  <c r="U730" i="18"/>
  <c r="T730" i="18"/>
  <c r="S730" i="18"/>
  <c r="R730" i="18"/>
  <c r="Q730" i="18"/>
  <c r="P730" i="18"/>
  <c r="O730" i="18"/>
  <c r="L730" i="18"/>
  <c r="K730" i="18"/>
  <c r="J730" i="18"/>
  <c r="Z729" i="18"/>
  <c r="Y729" i="18"/>
  <c r="X729" i="18"/>
  <c r="W729" i="18"/>
  <c r="P729" i="18" s="1"/>
  <c r="V729" i="18"/>
  <c r="U729" i="18"/>
  <c r="T729" i="18"/>
  <c r="S729" i="18"/>
  <c r="R729" i="18"/>
  <c r="Q729" i="18"/>
  <c r="L729" i="18"/>
  <c r="K729" i="18"/>
  <c r="J729" i="18"/>
  <c r="Z728" i="18"/>
  <c r="Y728" i="18"/>
  <c r="X728" i="18"/>
  <c r="W728" i="18"/>
  <c r="P728" i="18" s="1"/>
  <c r="V728" i="18"/>
  <c r="U728" i="18"/>
  <c r="T728" i="18"/>
  <c r="S728" i="18"/>
  <c r="R728" i="18"/>
  <c r="Q728" i="18"/>
  <c r="L728" i="18"/>
  <c r="K728" i="18"/>
  <c r="J728" i="18"/>
  <c r="Z727" i="18"/>
  <c r="Y727" i="18"/>
  <c r="X727" i="18"/>
  <c r="W727" i="18"/>
  <c r="P727" i="18" s="1"/>
  <c r="V727" i="18"/>
  <c r="U727" i="18"/>
  <c r="T727" i="18"/>
  <c r="S727" i="18"/>
  <c r="R727" i="18"/>
  <c r="Q727" i="18"/>
  <c r="N727" i="18"/>
  <c r="L727" i="18"/>
  <c r="K727" i="18"/>
  <c r="J727" i="18"/>
  <c r="Z726" i="18"/>
  <c r="Y726" i="18"/>
  <c r="X726" i="18"/>
  <c r="W726" i="18"/>
  <c r="V726" i="18"/>
  <c r="U726" i="18"/>
  <c r="T726" i="18"/>
  <c r="S726" i="18"/>
  <c r="R726" i="18"/>
  <c r="Q726" i="18"/>
  <c r="L726" i="18"/>
  <c r="K726" i="18"/>
  <c r="J726" i="18"/>
  <c r="Z725" i="18"/>
  <c r="Y725" i="18"/>
  <c r="X725" i="18"/>
  <c r="W725" i="18"/>
  <c r="V725" i="18"/>
  <c r="U725" i="18"/>
  <c r="T725" i="18"/>
  <c r="S725" i="18"/>
  <c r="R725" i="18"/>
  <c r="Q725" i="18"/>
  <c r="L725" i="18"/>
  <c r="K725" i="18"/>
  <c r="J725" i="18"/>
  <c r="Z724" i="18"/>
  <c r="Y724" i="18"/>
  <c r="X724" i="18"/>
  <c r="W724" i="18"/>
  <c r="V724" i="18"/>
  <c r="U724" i="18"/>
  <c r="T724" i="18"/>
  <c r="S724" i="18"/>
  <c r="R724" i="18"/>
  <c r="Q724" i="18"/>
  <c r="L724" i="18"/>
  <c r="K724" i="18"/>
  <c r="J724" i="18"/>
  <c r="Z723" i="18"/>
  <c r="Y723" i="18"/>
  <c r="X723" i="18"/>
  <c r="W723" i="18"/>
  <c r="O723" i="18" s="1"/>
  <c r="V723" i="18"/>
  <c r="U723" i="18"/>
  <c r="T723" i="18"/>
  <c r="S723" i="18"/>
  <c r="R723" i="18"/>
  <c r="Q723" i="18"/>
  <c r="L723" i="18"/>
  <c r="K723" i="18"/>
  <c r="J723" i="18"/>
  <c r="Z722" i="18"/>
  <c r="Y722" i="18"/>
  <c r="X722" i="18"/>
  <c r="W722" i="18"/>
  <c r="V722" i="18"/>
  <c r="U722" i="18"/>
  <c r="T722" i="18"/>
  <c r="S722" i="18"/>
  <c r="R722" i="18"/>
  <c r="Q722" i="18"/>
  <c r="L722" i="18"/>
  <c r="K722" i="18"/>
  <c r="J722" i="18"/>
  <c r="Z721" i="18"/>
  <c r="Y721" i="18"/>
  <c r="X721" i="18"/>
  <c r="W721" i="18"/>
  <c r="O721" i="18" s="1"/>
  <c r="V721" i="18"/>
  <c r="U721" i="18"/>
  <c r="T721" i="18"/>
  <c r="S721" i="18"/>
  <c r="R721" i="18"/>
  <c r="Q721" i="18"/>
  <c r="L721" i="18"/>
  <c r="K721" i="18"/>
  <c r="J721" i="18"/>
  <c r="Z720" i="18"/>
  <c r="Y720" i="18"/>
  <c r="X720" i="18"/>
  <c r="W720" i="18"/>
  <c r="V720" i="18"/>
  <c r="U720" i="18"/>
  <c r="T720" i="18"/>
  <c r="S720" i="18"/>
  <c r="R720" i="18"/>
  <c r="Q720" i="18"/>
  <c r="L720" i="18"/>
  <c r="K720" i="18"/>
  <c r="J720" i="18"/>
  <c r="Z719" i="18"/>
  <c r="Y719" i="18"/>
  <c r="X719" i="18"/>
  <c r="W719" i="18"/>
  <c r="V719" i="18"/>
  <c r="U719" i="18"/>
  <c r="T719" i="18"/>
  <c r="S719" i="18"/>
  <c r="R719" i="18"/>
  <c r="Q719" i="18"/>
  <c r="L719" i="18"/>
  <c r="K719" i="18"/>
  <c r="J719" i="18"/>
  <c r="Z718" i="18"/>
  <c r="Y718" i="18"/>
  <c r="X718" i="18"/>
  <c r="W718" i="18"/>
  <c r="V718" i="18"/>
  <c r="U718" i="18"/>
  <c r="T718" i="18"/>
  <c r="S718" i="18"/>
  <c r="R718" i="18"/>
  <c r="Q718" i="18"/>
  <c r="L718" i="18"/>
  <c r="K718" i="18"/>
  <c r="J718" i="18"/>
  <c r="Z717" i="18"/>
  <c r="Y717" i="18"/>
  <c r="X717" i="18"/>
  <c r="W717" i="18"/>
  <c r="P717" i="18" s="1"/>
  <c r="V717" i="18"/>
  <c r="U717" i="18"/>
  <c r="T717" i="18"/>
  <c r="S717" i="18"/>
  <c r="R717" i="18"/>
  <c r="Q717" i="18"/>
  <c r="L717" i="18"/>
  <c r="K717" i="18"/>
  <c r="J717" i="18"/>
  <c r="Z716" i="18"/>
  <c r="Y716" i="18"/>
  <c r="X716" i="18"/>
  <c r="W716" i="18"/>
  <c r="P716" i="18" s="1"/>
  <c r="V716" i="18"/>
  <c r="U716" i="18"/>
  <c r="T716" i="18"/>
  <c r="S716" i="18"/>
  <c r="R716" i="18"/>
  <c r="Q716" i="18"/>
  <c r="N716" i="18"/>
  <c r="L716" i="18"/>
  <c r="K716" i="18"/>
  <c r="J716" i="18"/>
  <c r="Z715" i="18"/>
  <c r="Y715" i="18"/>
  <c r="X715" i="18"/>
  <c r="W715" i="18"/>
  <c r="V715" i="18"/>
  <c r="U715" i="18"/>
  <c r="T715" i="18"/>
  <c r="S715" i="18"/>
  <c r="R715" i="18"/>
  <c r="Q715" i="18"/>
  <c r="L715" i="18"/>
  <c r="K715" i="18"/>
  <c r="J715" i="18"/>
  <c r="Z714" i="18"/>
  <c r="Y714" i="18"/>
  <c r="X714" i="18"/>
  <c r="W714" i="18"/>
  <c r="N714" i="18" s="1"/>
  <c r="V714" i="18"/>
  <c r="U714" i="18"/>
  <c r="T714" i="18"/>
  <c r="S714" i="18"/>
  <c r="R714" i="18"/>
  <c r="Q714" i="18"/>
  <c r="L714" i="18"/>
  <c r="K714" i="18"/>
  <c r="J714" i="18"/>
  <c r="Z713" i="18"/>
  <c r="Y713" i="18"/>
  <c r="X713" i="18"/>
  <c r="W713" i="18"/>
  <c r="V713" i="18"/>
  <c r="U713" i="18"/>
  <c r="T713" i="18"/>
  <c r="S713" i="18"/>
  <c r="R713" i="18"/>
  <c r="Q713" i="18"/>
  <c r="L713" i="18"/>
  <c r="K713" i="18"/>
  <c r="J713" i="18"/>
  <c r="Z712" i="18"/>
  <c r="Y712" i="18"/>
  <c r="X712" i="18"/>
  <c r="W712" i="18"/>
  <c r="V712" i="18"/>
  <c r="U712" i="18"/>
  <c r="T712" i="18"/>
  <c r="S712" i="18"/>
  <c r="R712" i="18"/>
  <c r="Q712" i="18"/>
  <c r="L712" i="18"/>
  <c r="K712" i="18"/>
  <c r="J712" i="18"/>
  <c r="Z711" i="18"/>
  <c r="Y711" i="18"/>
  <c r="X711" i="18"/>
  <c r="W711" i="18"/>
  <c r="V711" i="18"/>
  <c r="U711" i="18"/>
  <c r="T711" i="18"/>
  <c r="S711" i="18"/>
  <c r="R711" i="18"/>
  <c r="Q711" i="18"/>
  <c r="L711" i="18"/>
  <c r="K711" i="18"/>
  <c r="J711" i="18"/>
  <c r="Z710" i="18"/>
  <c r="Y710" i="18"/>
  <c r="X710" i="18"/>
  <c r="W710" i="18"/>
  <c r="P710" i="18" s="1"/>
  <c r="V710" i="18"/>
  <c r="U710" i="18"/>
  <c r="T710" i="18"/>
  <c r="S710" i="18"/>
  <c r="R710" i="18"/>
  <c r="Q710" i="18"/>
  <c r="L710" i="18"/>
  <c r="K710" i="18"/>
  <c r="J710" i="18"/>
  <c r="Z709" i="18"/>
  <c r="Y709" i="18"/>
  <c r="X709" i="18"/>
  <c r="W709" i="18"/>
  <c r="V709" i="18"/>
  <c r="U709" i="18"/>
  <c r="T709" i="18"/>
  <c r="S709" i="18"/>
  <c r="R709" i="18"/>
  <c r="Q709" i="18"/>
  <c r="L709" i="18"/>
  <c r="K709" i="18"/>
  <c r="J709" i="18"/>
  <c r="Z708" i="18"/>
  <c r="Y708" i="18"/>
  <c r="X708" i="18"/>
  <c r="W708" i="18"/>
  <c r="P708" i="18" s="1"/>
  <c r="V708" i="18"/>
  <c r="U708" i="18"/>
  <c r="T708" i="18"/>
  <c r="S708" i="18"/>
  <c r="R708" i="18"/>
  <c r="Q708" i="18"/>
  <c r="L708" i="18"/>
  <c r="K708" i="18"/>
  <c r="J708" i="18"/>
  <c r="Z707" i="18"/>
  <c r="Y707" i="18"/>
  <c r="X707" i="18"/>
  <c r="W707" i="18"/>
  <c r="V707" i="18"/>
  <c r="U707" i="18"/>
  <c r="T707" i="18"/>
  <c r="S707" i="18"/>
  <c r="R707" i="18"/>
  <c r="Q707" i="18"/>
  <c r="L707" i="18"/>
  <c r="K707" i="18"/>
  <c r="J707" i="18"/>
  <c r="Z706" i="18"/>
  <c r="Y706" i="18"/>
  <c r="X706" i="18"/>
  <c r="W706" i="18"/>
  <c r="V706" i="18"/>
  <c r="U706" i="18"/>
  <c r="T706" i="18"/>
  <c r="S706" i="18"/>
  <c r="R706" i="18"/>
  <c r="Q706" i="18"/>
  <c r="L706" i="18"/>
  <c r="K706" i="18"/>
  <c r="J706" i="18"/>
  <c r="Z705" i="18"/>
  <c r="Y705" i="18"/>
  <c r="X705" i="18"/>
  <c r="W705" i="18"/>
  <c r="V705" i="18"/>
  <c r="U705" i="18"/>
  <c r="T705" i="18"/>
  <c r="S705" i="18"/>
  <c r="R705" i="18"/>
  <c r="Q705" i="18"/>
  <c r="L705" i="18"/>
  <c r="K705" i="18"/>
  <c r="J705" i="18"/>
  <c r="M705" i="18" s="1"/>
  <c r="Z704" i="18"/>
  <c r="Y704" i="18"/>
  <c r="X704" i="18"/>
  <c r="W704" i="18"/>
  <c r="V704" i="18"/>
  <c r="U704" i="18"/>
  <c r="T704" i="18"/>
  <c r="S704" i="18"/>
  <c r="R704" i="18"/>
  <c r="Q704" i="18"/>
  <c r="L704" i="18"/>
  <c r="K704" i="18"/>
  <c r="J704" i="18"/>
  <c r="Z703" i="18"/>
  <c r="Y703" i="18"/>
  <c r="X703" i="18"/>
  <c r="W703" i="18"/>
  <c r="V703" i="18"/>
  <c r="U703" i="18"/>
  <c r="T703" i="18"/>
  <c r="S703" i="18"/>
  <c r="R703" i="18"/>
  <c r="Q703" i="18"/>
  <c r="L703" i="18"/>
  <c r="K703" i="18"/>
  <c r="J703" i="18"/>
  <c r="Z702" i="18"/>
  <c r="Y702" i="18"/>
  <c r="X702" i="18"/>
  <c r="W702" i="18"/>
  <c r="P702" i="18" s="1"/>
  <c r="V702" i="18"/>
  <c r="U702" i="18"/>
  <c r="T702" i="18"/>
  <c r="S702" i="18"/>
  <c r="R702" i="18"/>
  <c r="Q702" i="18"/>
  <c r="L702" i="18"/>
  <c r="K702" i="18"/>
  <c r="J702" i="18"/>
  <c r="Z701" i="18"/>
  <c r="Y701" i="18"/>
  <c r="X701" i="18"/>
  <c r="W701" i="18"/>
  <c r="P701" i="18" s="1"/>
  <c r="V701" i="18"/>
  <c r="U701" i="18"/>
  <c r="T701" i="18"/>
  <c r="S701" i="18"/>
  <c r="R701" i="18"/>
  <c r="Q701" i="18"/>
  <c r="L701" i="18"/>
  <c r="K701" i="18"/>
  <c r="J701" i="18"/>
  <c r="Z700" i="18"/>
  <c r="Y700" i="18"/>
  <c r="X700" i="18"/>
  <c r="W700" i="18"/>
  <c r="P700" i="18" s="1"/>
  <c r="V700" i="18"/>
  <c r="U700" i="18"/>
  <c r="T700" i="18"/>
  <c r="S700" i="18"/>
  <c r="R700" i="18"/>
  <c r="Q700" i="18"/>
  <c r="L700" i="18"/>
  <c r="K700" i="18"/>
  <c r="J700" i="18"/>
  <c r="Z699" i="18"/>
  <c r="Y699" i="18"/>
  <c r="X699" i="18"/>
  <c r="W699" i="18"/>
  <c r="V699" i="18"/>
  <c r="U699" i="18"/>
  <c r="T699" i="18"/>
  <c r="S699" i="18"/>
  <c r="R699" i="18"/>
  <c r="Q699" i="18"/>
  <c r="L699" i="18"/>
  <c r="K699" i="18"/>
  <c r="J699" i="18"/>
  <c r="Z698" i="18"/>
  <c r="Y698" i="18"/>
  <c r="X698" i="18"/>
  <c r="W698" i="18"/>
  <c r="N698" i="18" s="1"/>
  <c r="V698" i="18"/>
  <c r="U698" i="18"/>
  <c r="T698" i="18"/>
  <c r="S698" i="18"/>
  <c r="R698" i="18"/>
  <c r="Q698" i="18"/>
  <c r="L698" i="18"/>
  <c r="K698" i="18"/>
  <c r="J698" i="18"/>
  <c r="Z697" i="18"/>
  <c r="Y697" i="18"/>
  <c r="X697" i="18"/>
  <c r="W697" i="18"/>
  <c r="O697" i="18" s="1"/>
  <c r="V697" i="18"/>
  <c r="U697" i="18"/>
  <c r="T697" i="18"/>
  <c r="S697" i="18"/>
  <c r="R697" i="18"/>
  <c r="Q697" i="18"/>
  <c r="L697" i="18"/>
  <c r="K697" i="18"/>
  <c r="J697" i="18"/>
  <c r="Z696" i="18"/>
  <c r="Y696" i="18"/>
  <c r="X696" i="18"/>
  <c r="W696" i="18"/>
  <c r="V696" i="18"/>
  <c r="U696" i="18"/>
  <c r="T696" i="18"/>
  <c r="S696" i="18"/>
  <c r="R696" i="18"/>
  <c r="Q696" i="18"/>
  <c r="L696" i="18"/>
  <c r="K696" i="18"/>
  <c r="J696" i="18"/>
  <c r="Z695" i="18"/>
  <c r="Y695" i="18"/>
  <c r="X695" i="18"/>
  <c r="W695" i="18"/>
  <c r="V695" i="18"/>
  <c r="U695" i="18"/>
  <c r="T695" i="18"/>
  <c r="S695" i="18"/>
  <c r="R695" i="18"/>
  <c r="Q695" i="18"/>
  <c r="L695" i="18"/>
  <c r="K695" i="18"/>
  <c r="J695" i="18"/>
  <c r="Z694" i="18"/>
  <c r="Y694" i="18"/>
  <c r="X694" i="18"/>
  <c r="W694" i="18"/>
  <c r="P694" i="18" s="1"/>
  <c r="V694" i="18"/>
  <c r="U694" i="18"/>
  <c r="T694" i="18"/>
  <c r="S694" i="18"/>
  <c r="R694" i="18"/>
  <c r="Q694" i="18"/>
  <c r="L694" i="18"/>
  <c r="K694" i="18"/>
  <c r="J694" i="18"/>
  <c r="Z693" i="18"/>
  <c r="Y693" i="18"/>
  <c r="X693" i="18"/>
  <c r="W693" i="18"/>
  <c r="P693" i="18" s="1"/>
  <c r="V693" i="18"/>
  <c r="U693" i="18"/>
  <c r="T693" i="18"/>
  <c r="S693" i="18"/>
  <c r="R693" i="18"/>
  <c r="Q693" i="18"/>
  <c r="L693" i="18"/>
  <c r="K693" i="18"/>
  <c r="J693" i="18"/>
  <c r="Z692" i="18"/>
  <c r="Y692" i="18"/>
  <c r="X692" i="18"/>
  <c r="W692" i="18"/>
  <c r="P692" i="18" s="1"/>
  <c r="V692" i="18"/>
  <c r="U692" i="18"/>
  <c r="T692" i="18"/>
  <c r="S692" i="18"/>
  <c r="R692" i="18"/>
  <c r="Q692" i="18"/>
  <c r="L692" i="18"/>
  <c r="K692" i="18"/>
  <c r="J692" i="18"/>
  <c r="Z691" i="18"/>
  <c r="Y691" i="18"/>
  <c r="X691" i="18"/>
  <c r="W691" i="18"/>
  <c r="O691" i="18" s="1"/>
  <c r="V691" i="18"/>
  <c r="U691" i="18"/>
  <c r="T691" i="18"/>
  <c r="S691" i="18"/>
  <c r="R691" i="18"/>
  <c r="Q691" i="18"/>
  <c r="L691" i="18"/>
  <c r="K691" i="18"/>
  <c r="J691" i="18"/>
  <c r="Z690" i="18"/>
  <c r="Y690" i="18"/>
  <c r="X690" i="18"/>
  <c r="W690" i="18"/>
  <c r="N690" i="18" s="1"/>
  <c r="V690" i="18"/>
  <c r="U690" i="18"/>
  <c r="T690" i="18"/>
  <c r="S690" i="18"/>
  <c r="R690" i="18"/>
  <c r="Q690" i="18"/>
  <c r="L690" i="18"/>
  <c r="K690" i="18"/>
  <c r="J690" i="18"/>
  <c r="Z689" i="18"/>
  <c r="Y689" i="18"/>
  <c r="X689" i="18"/>
  <c r="W689" i="18"/>
  <c r="V689" i="18"/>
  <c r="U689" i="18"/>
  <c r="T689" i="18"/>
  <c r="S689" i="18"/>
  <c r="R689" i="18"/>
  <c r="Q689" i="18"/>
  <c r="L689" i="18"/>
  <c r="K689" i="18"/>
  <c r="J689" i="18"/>
  <c r="Z688" i="18"/>
  <c r="Y688" i="18"/>
  <c r="X688" i="18"/>
  <c r="W688" i="18"/>
  <c r="P688" i="18" s="1"/>
  <c r="V688" i="18"/>
  <c r="U688" i="18"/>
  <c r="T688" i="18"/>
  <c r="S688" i="18"/>
  <c r="R688" i="18"/>
  <c r="Q688" i="18"/>
  <c r="L688" i="18"/>
  <c r="K688" i="18"/>
  <c r="J688" i="18"/>
  <c r="Z687" i="18"/>
  <c r="Y687" i="18"/>
  <c r="X687" i="18"/>
  <c r="W687" i="18"/>
  <c r="P687" i="18" s="1"/>
  <c r="V687" i="18"/>
  <c r="U687" i="18"/>
  <c r="T687" i="18"/>
  <c r="S687" i="18"/>
  <c r="R687" i="18"/>
  <c r="Q687" i="18"/>
  <c r="L687" i="18"/>
  <c r="K687" i="18"/>
  <c r="J687" i="18"/>
  <c r="Z686" i="18"/>
  <c r="Y686" i="18"/>
  <c r="X686" i="18"/>
  <c r="W686" i="18"/>
  <c r="V686" i="18"/>
  <c r="U686" i="18"/>
  <c r="T686" i="18"/>
  <c r="S686" i="18"/>
  <c r="R686" i="18"/>
  <c r="Q686" i="18"/>
  <c r="L686" i="18"/>
  <c r="K686" i="18"/>
  <c r="J686" i="18"/>
  <c r="Z685" i="18"/>
  <c r="Y685" i="18"/>
  <c r="X685" i="18"/>
  <c r="W685" i="18"/>
  <c r="V685" i="18"/>
  <c r="U685" i="18"/>
  <c r="T685" i="18"/>
  <c r="S685" i="18"/>
  <c r="R685" i="18"/>
  <c r="Q685" i="18"/>
  <c r="L685" i="18"/>
  <c r="K685" i="18"/>
  <c r="J685" i="18"/>
  <c r="Z684" i="18"/>
  <c r="Y684" i="18"/>
  <c r="X684" i="18"/>
  <c r="W684" i="18"/>
  <c r="P684" i="18" s="1"/>
  <c r="V684" i="18"/>
  <c r="U684" i="18"/>
  <c r="T684" i="18"/>
  <c r="S684" i="18"/>
  <c r="R684" i="18"/>
  <c r="Q684" i="18"/>
  <c r="L684" i="18"/>
  <c r="K684" i="18"/>
  <c r="J684" i="18"/>
  <c r="Z683" i="18"/>
  <c r="Y683" i="18"/>
  <c r="X683" i="18"/>
  <c r="W683" i="18"/>
  <c r="N683" i="18" s="1"/>
  <c r="V683" i="18"/>
  <c r="U683" i="18"/>
  <c r="T683" i="18"/>
  <c r="S683" i="18"/>
  <c r="R683" i="18"/>
  <c r="Q683" i="18"/>
  <c r="L683" i="18"/>
  <c r="K683" i="18"/>
  <c r="J683" i="18"/>
  <c r="Z682" i="18"/>
  <c r="Y682" i="18"/>
  <c r="X682" i="18"/>
  <c r="W682" i="18"/>
  <c r="O682" i="18" s="1"/>
  <c r="V682" i="18"/>
  <c r="U682" i="18"/>
  <c r="T682" i="18"/>
  <c r="S682" i="18"/>
  <c r="R682" i="18"/>
  <c r="Q682" i="18"/>
  <c r="L682" i="18"/>
  <c r="K682" i="18"/>
  <c r="J682" i="18"/>
  <c r="Z681" i="18"/>
  <c r="Y681" i="18"/>
  <c r="X681" i="18"/>
  <c r="W681" i="18"/>
  <c r="N681" i="18" s="1"/>
  <c r="V681" i="18"/>
  <c r="U681" i="18"/>
  <c r="T681" i="18"/>
  <c r="S681" i="18"/>
  <c r="R681" i="18"/>
  <c r="Q681" i="18"/>
  <c r="L681" i="18"/>
  <c r="K681" i="18"/>
  <c r="J681" i="18"/>
  <c r="Z680" i="18"/>
  <c r="Y680" i="18"/>
  <c r="X680" i="18"/>
  <c r="W680" i="18"/>
  <c r="P680" i="18" s="1"/>
  <c r="V680" i="18"/>
  <c r="U680" i="18"/>
  <c r="T680" i="18"/>
  <c r="S680" i="18"/>
  <c r="R680" i="18"/>
  <c r="Q680" i="18"/>
  <c r="L680" i="18"/>
  <c r="K680" i="18"/>
  <c r="J680" i="18"/>
  <c r="Z679" i="18"/>
  <c r="Y679" i="18"/>
  <c r="X679" i="18"/>
  <c r="W679" i="18"/>
  <c r="N679" i="18" s="1"/>
  <c r="V679" i="18"/>
  <c r="U679" i="18"/>
  <c r="T679" i="18"/>
  <c r="S679" i="18"/>
  <c r="R679" i="18"/>
  <c r="Q679" i="18"/>
  <c r="L679" i="18"/>
  <c r="K679" i="18"/>
  <c r="J679" i="18"/>
  <c r="Z678" i="18"/>
  <c r="Y678" i="18"/>
  <c r="X678" i="18"/>
  <c r="W678" i="18"/>
  <c r="P678" i="18" s="1"/>
  <c r="V678" i="18"/>
  <c r="U678" i="18"/>
  <c r="T678" i="18"/>
  <c r="S678" i="18"/>
  <c r="R678" i="18"/>
  <c r="Q678" i="18"/>
  <c r="L678" i="18"/>
  <c r="K678" i="18"/>
  <c r="J678" i="18"/>
  <c r="Z677" i="18"/>
  <c r="Y677" i="18"/>
  <c r="X677" i="18"/>
  <c r="W677" i="18"/>
  <c r="P677" i="18" s="1"/>
  <c r="V677" i="18"/>
  <c r="U677" i="18"/>
  <c r="T677" i="18"/>
  <c r="S677" i="18"/>
  <c r="R677" i="18"/>
  <c r="Q677" i="18"/>
  <c r="L677" i="18"/>
  <c r="K677" i="18"/>
  <c r="J677" i="18"/>
  <c r="Z676" i="18"/>
  <c r="Y676" i="18"/>
  <c r="X676" i="18"/>
  <c r="W676" i="18"/>
  <c r="P676" i="18" s="1"/>
  <c r="V676" i="18"/>
  <c r="U676" i="18"/>
  <c r="T676" i="18"/>
  <c r="S676" i="18"/>
  <c r="R676" i="18"/>
  <c r="Q676" i="18"/>
  <c r="L676" i="18"/>
  <c r="K676" i="18"/>
  <c r="J676" i="18"/>
  <c r="Z675" i="18"/>
  <c r="Y675" i="18"/>
  <c r="X675" i="18"/>
  <c r="W675" i="18"/>
  <c r="V675" i="18"/>
  <c r="U675" i="18"/>
  <c r="T675" i="18"/>
  <c r="S675" i="18"/>
  <c r="R675" i="18"/>
  <c r="Q675" i="18"/>
  <c r="L675" i="18"/>
  <c r="K675" i="18"/>
  <c r="J675" i="18"/>
  <c r="Z674" i="18"/>
  <c r="Y674" i="18"/>
  <c r="X674" i="18"/>
  <c r="W674" i="18"/>
  <c r="V674" i="18"/>
  <c r="U674" i="18"/>
  <c r="T674" i="18"/>
  <c r="S674" i="18"/>
  <c r="R674" i="18"/>
  <c r="Q674" i="18"/>
  <c r="L674" i="18"/>
  <c r="K674" i="18"/>
  <c r="J674" i="18"/>
  <c r="Z673" i="18"/>
  <c r="Y673" i="18"/>
  <c r="X673" i="18"/>
  <c r="W673" i="18"/>
  <c r="N673" i="18" s="1"/>
  <c r="V673" i="18"/>
  <c r="U673" i="18"/>
  <c r="T673" i="18"/>
  <c r="S673" i="18"/>
  <c r="R673" i="18"/>
  <c r="Q673" i="18"/>
  <c r="L673" i="18"/>
  <c r="K673" i="18"/>
  <c r="J673" i="18"/>
  <c r="Z672" i="18"/>
  <c r="Y672" i="18"/>
  <c r="X672" i="18"/>
  <c r="W672" i="18"/>
  <c r="P672" i="18" s="1"/>
  <c r="V672" i="18"/>
  <c r="U672" i="18"/>
  <c r="T672" i="18"/>
  <c r="S672" i="18"/>
  <c r="R672" i="18"/>
  <c r="Q672" i="18"/>
  <c r="L672" i="18"/>
  <c r="K672" i="18"/>
  <c r="J672" i="18"/>
  <c r="Z671" i="18"/>
  <c r="Y671" i="18"/>
  <c r="X671" i="18"/>
  <c r="W671" i="18"/>
  <c r="N671" i="18" s="1"/>
  <c r="V671" i="18"/>
  <c r="U671" i="18"/>
  <c r="T671" i="18"/>
  <c r="S671" i="18"/>
  <c r="R671" i="18"/>
  <c r="Q671" i="18"/>
  <c r="L671" i="18"/>
  <c r="K671" i="18"/>
  <c r="J671" i="18"/>
  <c r="Z670" i="18"/>
  <c r="Y670" i="18"/>
  <c r="X670" i="18"/>
  <c r="W670" i="18"/>
  <c r="P670" i="18" s="1"/>
  <c r="V670" i="18"/>
  <c r="U670" i="18"/>
  <c r="T670" i="18"/>
  <c r="S670" i="18"/>
  <c r="R670" i="18"/>
  <c r="Q670" i="18"/>
  <c r="L670" i="18"/>
  <c r="K670" i="18"/>
  <c r="J670" i="18"/>
  <c r="Z669" i="18"/>
  <c r="Y669" i="18"/>
  <c r="X669" i="18"/>
  <c r="W669" i="18"/>
  <c r="P669" i="18" s="1"/>
  <c r="V669" i="18"/>
  <c r="U669" i="18"/>
  <c r="T669" i="18"/>
  <c r="S669" i="18"/>
  <c r="R669" i="18"/>
  <c r="Q669" i="18"/>
  <c r="L669" i="18"/>
  <c r="K669" i="18"/>
  <c r="J669" i="18"/>
  <c r="Z668" i="18"/>
  <c r="Y668" i="18"/>
  <c r="X668" i="18"/>
  <c r="W668" i="18"/>
  <c r="V668" i="18"/>
  <c r="U668" i="18"/>
  <c r="T668" i="18"/>
  <c r="S668" i="18"/>
  <c r="R668" i="18"/>
  <c r="Q668" i="18"/>
  <c r="L668" i="18"/>
  <c r="K668" i="18"/>
  <c r="J668" i="18"/>
  <c r="Z667" i="18"/>
  <c r="Y667" i="18"/>
  <c r="X667" i="18"/>
  <c r="W667" i="18"/>
  <c r="N667" i="18" s="1"/>
  <c r="V667" i="18"/>
  <c r="U667" i="18"/>
  <c r="T667" i="18"/>
  <c r="S667" i="18"/>
  <c r="R667" i="18"/>
  <c r="Q667" i="18"/>
  <c r="L667" i="18"/>
  <c r="K667" i="18"/>
  <c r="J667" i="18"/>
  <c r="Z666" i="18"/>
  <c r="Y666" i="18"/>
  <c r="X666" i="18"/>
  <c r="W666" i="18"/>
  <c r="N666" i="18" s="1"/>
  <c r="V666" i="18"/>
  <c r="U666" i="18"/>
  <c r="T666" i="18"/>
  <c r="S666" i="18"/>
  <c r="R666" i="18"/>
  <c r="Q666" i="18"/>
  <c r="P666" i="18"/>
  <c r="O666" i="18"/>
  <c r="L666" i="18"/>
  <c r="K666" i="18"/>
  <c r="J666" i="18"/>
  <c r="M666" i="18" s="1"/>
  <c r="Z665" i="18"/>
  <c r="Y665" i="18"/>
  <c r="X665" i="18"/>
  <c r="W665" i="18"/>
  <c r="V665" i="18"/>
  <c r="U665" i="18"/>
  <c r="T665" i="18"/>
  <c r="S665" i="18"/>
  <c r="R665" i="18"/>
  <c r="Q665" i="18"/>
  <c r="L665" i="18"/>
  <c r="K665" i="18"/>
  <c r="J665" i="18"/>
  <c r="Z664" i="18"/>
  <c r="Y664" i="18"/>
  <c r="X664" i="18"/>
  <c r="W664" i="18"/>
  <c r="P664" i="18" s="1"/>
  <c r="V664" i="18"/>
  <c r="U664" i="18"/>
  <c r="T664" i="18"/>
  <c r="S664" i="18"/>
  <c r="R664" i="18"/>
  <c r="Q664" i="18"/>
  <c r="L664" i="18"/>
  <c r="K664" i="18"/>
  <c r="J664" i="18"/>
  <c r="Z663" i="18"/>
  <c r="Y663" i="18"/>
  <c r="X663" i="18"/>
  <c r="W663" i="18"/>
  <c r="V663" i="18"/>
  <c r="U663" i="18"/>
  <c r="T663" i="18"/>
  <c r="S663" i="18"/>
  <c r="R663" i="18"/>
  <c r="Q663" i="18"/>
  <c r="L663" i="18"/>
  <c r="K663" i="18"/>
  <c r="J663" i="18"/>
  <c r="Z662" i="18"/>
  <c r="Y662" i="18"/>
  <c r="X662" i="18"/>
  <c r="W662" i="18"/>
  <c r="V662" i="18"/>
  <c r="U662" i="18"/>
  <c r="T662" i="18"/>
  <c r="S662" i="18"/>
  <c r="R662" i="18"/>
  <c r="Q662" i="18"/>
  <c r="L662" i="18"/>
  <c r="K662" i="18"/>
  <c r="J662" i="18"/>
  <c r="Z661" i="18"/>
  <c r="Y661" i="18"/>
  <c r="X661" i="18"/>
  <c r="W661" i="18"/>
  <c r="O661" i="18" s="1"/>
  <c r="V661" i="18"/>
  <c r="U661" i="18"/>
  <c r="T661" i="18"/>
  <c r="S661" i="18"/>
  <c r="R661" i="18"/>
  <c r="Q661" i="18"/>
  <c r="L661" i="18"/>
  <c r="K661" i="18"/>
  <c r="J661" i="18"/>
  <c r="Z660" i="18"/>
  <c r="Y660" i="18"/>
  <c r="X660" i="18"/>
  <c r="W660" i="18"/>
  <c r="P660" i="18" s="1"/>
  <c r="V660" i="18"/>
  <c r="U660" i="18"/>
  <c r="T660" i="18"/>
  <c r="S660" i="18"/>
  <c r="R660" i="18"/>
  <c r="Q660" i="18"/>
  <c r="N660" i="18"/>
  <c r="L660" i="18"/>
  <c r="K660" i="18"/>
  <c r="J660" i="18"/>
  <c r="Z659" i="18"/>
  <c r="Y659" i="18"/>
  <c r="X659" i="18"/>
  <c r="W659" i="18"/>
  <c r="V659" i="18"/>
  <c r="U659" i="18"/>
  <c r="T659" i="18"/>
  <c r="S659" i="18"/>
  <c r="R659" i="18"/>
  <c r="Q659" i="18"/>
  <c r="L659" i="18"/>
  <c r="K659" i="18"/>
  <c r="J659" i="18"/>
  <c r="Z658" i="18"/>
  <c r="Y658" i="18"/>
  <c r="X658" i="18"/>
  <c r="W658" i="18"/>
  <c r="N658" i="18" s="1"/>
  <c r="V658" i="18"/>
  <c r="U658" i="18"/>
  <c r="T658" i="18"/>
  <c r="S658" i="18"/>
  <c r="R658" i="18"/>
  <c r="Q658" i="18"/>
  <c r="L658" i="18"/>
  <c r="K658" i="18"/>
  <c r="J658" i="18"/>
  <c r="Z657" i="18"/>
  <c r="Y657" i="18"/>
  <c r="X657" i="18"/>
  <c r="W657" i="18"/>
  <c r="N657" i="18" s="1"/>
  <c r="V657" i="18"/>
  <c r="U657" i="18"/>
  <c r="T657" i="18"/>
  <c r="S657" i="18"/>
  <c r="R657" i="18"/>
  <c r="Q657" i="18"/>
  <c r="L657" i="18"/>
  <c r="K657" i="18"/>
  <c r="J657" i="18"/>
  <c r="Z656" i="18"/>
  <c r="Y656" i="18"/>
  <c r="X656" i="18"/>
  <c r="W656" i="18"/>
  <c r="V656" i="18"/>
  <c r="U656" i="18"/>
  <c r="T656" i="18"/>
  <c r="S656" i="18"/>
  <c r="R656" i="18"/>
  <c r="Q656" i="18"/>
  <c r="L656" i="18"/>
  <c r="K656" i="18"/>
  <c r="J656" i="18"/>
  <c r="Z655" i="18"/>
  <c r="Y655" i="18"/>
  <c r="X655" i="18"/>
  <c r="W655" i="18"/>
  <c r="V655" i="18"/>
  <c r="U655" i="18"/>
  <c r="T655" i="18"/>
  <c r="S655" i="18"/>
  <c r="R655" i="18"/>
  <c r="Q655" i="18"/>
  <c r="L655" i="18"/>
  <c r="K655" i="18"/>
  <c r="J655" i="18"/>
  <c r="Z654" i="18"/>
  <c r="Y654" i="18"/>
  <c r="X654" i="18"/>
  <c r="W654" i="18"/>
  <c r="V654" i="18"/>
  <c r="U654" i="18"/>
  <c r="T654" i="18"/>
  <c r="S654" i="18"/>
  <c r="R654" i="18"/>
  <c r="Q654" i="18"/>
  <c r="L654" i="18"/>
  <c r="K654" i="18"/>
  <c r="J654" i="18"/>
  <c r="Z653" i="18"/>
  <c r="Y653" i="18"/>
  <c r="X653" i="18"/>
  <c r="W653" i="18"/>
  <c r="N653" i="18" s="1"/>
  <c r="V653" i="18"/>
  <c r="U653" i="18"/>
  <c r="T653" i="18"/>
  <c r="S653" i="18"/>
  <c r="R653" i="18"/>
  <c r="Q653" i="18"/>
  <c r="O653" i="18"/>
  <c r="L653" i="18"/>
  <c r="K653" i="18"/>
  <c r="J653" i="18"/>
  <c r="Z652" i="18"/>
  <c r="Y652" i="18"/>
  <c r="X652" i="18"/>
  <c r="W652" i="18"/>
  <c r="N652" i="18" s="1"/>
  <c r="V652" i="18"/>
  <c r="U652" i="18"/>
  <c r="T652" i="18"/>
  <c r="S652" i="18"/>
  <c r="R652" i="18"/>
  <c r="Q652" i="18"/>
  <c r="L652" i="18"/>
  <c r="K652" i="18"/>
  <c r="J652" i="18"/>
  <c r="Z651" i="18"/>
  <c r="Y651" i="18"/>
  <c r="X651" i="18"/>
  <c r="W651" i="18"/>
  <c r="O651" i="18" s="1"/>
  <c r="V651" i="18"/>
  <c r="U651" i="18"/>
  <c r="T651" i="18"/>
  <c r="S651" i="18"/>
  <c r="R651" i="18"/>
  <c r="Q651" i="18"/>
  <c r="L651" i="18"/>
  <c r="K651" i="18"/>
  <c r="J651" i="18"/>
  <c r="Z650" i="18"/>
  <c r="Y650" i="18"/>
  <c r="X650" i="18"/>
  <c r="W650" i="18"/>
  <c r="N650" i="18" s="1"/>
  <c r="V650" i="18"/>
  <c r="U650" i="18"/>
  <c r="T650" i="18"/>
  <c r="S650" i="18"/>
  <c r="R650" i="18"/>
  <c r="Q650" i="18"/>
  <c r="L650" i="18"/>
  <c r="K650" i="18"/>
  <c r="J650" i="18"/>
  <c r="Z649" i="18"/>
  <c r="Y649" i="18"/>
  <c r="X649" i="18"/>
  <c r="W649" i="18"/>
  <c r="O649" i="18" s="1"/>
  <c r="V649" i="18"/>
  <c r="U649" i="18"/>
  <c r="T649" i="18"/>
  <c r="S649" i="18"/>
  <c r="R649" i="18"/>
  <c r="Q649" i="18"/>
  <c r="L649" i="18"/>
  <c r="K649" i="18"/>
  <c r="J649" i="18"/>
  <c r="Z648" i="18"/>
  <c r="Y648" i="18"/>
  <c r="X648" i="18"/>
  <c r="W648" i="18"/>
  <c r="V648" i="18"/>
  <c r="U648" i="18"/>
  <c r="T648" i="18"/>
  <c r="S648" i="18"/>
  <c r="R648" i="18"/>
  <c r="Q648" i="18"/>
  <c r="L648" i="18"/>
  <c r="K648" i="18"/>
  <c r="J648" i="18"/>
  <c r="Z647" i="18"/>
  <c r="Y647" i="18"/>
  <c r="X647" i="18"/>
  <c r="W647" i="18"/>
  <c r="P647" i="18" s="1"/>
  <c r="V647" i="18"/>
  <c r="U647" i="18"/>
  <c r="T647" i="18"/>
  <c r="S647" i="18"/>
  <c r="R647" i="18"/>
  <c r="Q647" i="18"/>
  <c r="L647" i="18"/>
  <c r="K647" i="18"/>
  <c r="J647" i="18"/>
  <c r="Z646" i="18"/>
  <c r="Y646" i="18"/>
  <c r="X646" i="18"/>
  <c r="W646" i="18"/>
  <c r="N646" i="18" s="1"/>
  <c r="V646" i="18"/>
  <c r="U646" i="18"/>
  <c r="T646" i="18"/>
  <c r="S646" i="18"/>
  <c r="R646" i="18"/>
  <c r="Q646" i="18"/>
  <c r="L646" i="18"/>
  <c r="K646" i="18"/>
  <c r="J646" i="18"/>
  <c r="Z645" i="18"/>
  <c r="Y645" i="18"/>
  <c r="X645" i="18"/>
  <c r="W645" i="18"/>
  <c r="P645" i="18" s="1"/>
  <c r="V645" i="18"/>
  <c r="U645" i="18"/>
  <c r="T645" i="18"/>
  <c r="S645" i="18"/>
  <c r="R645" i="18"/>
  <c r="Q645" i="18"/>
  <c r="N645" i="18"/>
  <c r="L645" i="18"/>
  <c r="K645" i="18"/>
  <c r="J645" i="18"/>
  <c r="Z644" i="18"/>
  <c r="Y644" i="18"/>
  <c r="X644" i="18"/>
  <c r="W644" i="18"/>
  <c r="V644" i="18"/>
  <c r="U644" i="18"/>
  <c r="T644" i="18"/>
  <c r="S644" i="18"/>
  <c r="R644" i="18"/>
  <c r="Q644" i="18"/>
  <c r="L644" i="18"/>
  <c r="K644" i="18"/>
  <c r="J644" i="18"/>
  <c r="Z643" i="18"/>
  <c r="Y643" i="18"/>
  <c r="X643" i="18"/>
  <c r="W643" i="18"/>
  <c r="N643" i="18" s="1"/>
  <c r="V643" i="18"/>
  <c r="U643" i="18"/>
  <c r="T643" i="18"/>
  <c r="S643" i="18"/>
  <c r="R643" i="18"/>
  <c r="Q643" i="18"/>
  <c r="L643" i="18"/>
  <c r="K643" i="18"/>
  <c r="J643" i="18"/>
  <c r="Z642" i="18"/>
  <c r="Y642" i="18"/>
  <c r="X642" i="18"/>
  <c r="W642" i="18"/>
  <c r="V642" i="18"/>
  <c r="U642" i="18"/>
  <c r="T642" i="18"/>
  <c r="S642" i="18"/>
  <c r="R642" i="18"/>
  <c r="Q642" i="18"/>
  <c r="O642" i="18"/>
  <c r="L642" i="18"/>
  <c r="K642" i="18"/>
  <c r="J642" i="18"/>
  <c r="Z641" i="18"/>
  <c r="Y641" i="18"/>
  <c r="X641" i="18"/>
  <c r="W641" i="18"/>
  <c r="P641" i="18" s="1"/>
  <c r="V641" i="18"/>
  <c r="U641" i="18"/>
  <c r="T641" i="18"/>
  <c r="S641" i="18"/>
  <c r="R641" i="18"/>
  <c r="Q641" i="18"/>
  <c r="N641" i="18"/>
  <c r="L641" i="18"/>
  <c r="K641" i="18"/>
  <c r="J641" i="18"/>
  <c r="Z640" i="18"/>
  <c r="Y640" i="18"/>
  <c r="X640" i="18"/>
  <c r="W640" i="18"/>
  <c r="V640" i="18"/>
  <c r="U640" i="18"/>
  <c r="T640" i="18"/>
  <c r="S640" i="18"/>
  <c r="R640" i="18"/>
  <c r="Q640" i="18"/>
  <c r="L640" i="18"/>
  <c r="K640" i="18"/>
  <c r="J640" i="18"/>
  <c r="Z639" i="18"/>
  <c r="Y639" i="18"/>
  <c r="X639" i="18"/>
  <c r="W639" i="18"/>
  <c r="N639" i="18" s="1"/>
  <c r="V639" i="18"/>
  <c r="U639" i="18"/>
  <c r="T639" i="18"/>
  <c r="S639" i="18"/>
  <c r="R639" i="18"/>
  <c r="Q639" i="18"/>
  <c r="L639" i="18"/>
  <c r="K639" i="18"/>
  <c r="J639" i="18"/>
  <c r="Z638" i="18"/>
  <c r="Y638" i="18"/>
  <c r="X638" i="18"/>
  <c r="W638" i="18"/>
  <c r="V638" i="18"/>
  <c r="U638" i="18"/>
  <c r="T638" i="18"/>
  <c r="S638" i="18"/>
  <c r="R638" i="18"/>
  <c r="Q638" i="18"/>
  <c r="L638" i="18"/>
  <c r="K638" i="18"/>
  <c r="J638" i="18"/>
  <c r="Z637" i="18"/>
  <c r="Y637" i="18"/>
  <c r="X637" i="18"/>
  <c r="W637" i="18"/>
  <c r="V637" i="18"/>
  <c r="U637" i="18"/>
  <c r="T637" i="18"/>
  <c r="S637" i="18"/>
  <c r="R637" i="18"/>
  <c r="Q637" i="18"/>
  <c r="L637" i="18"/>
  <c r="K637" i="18"/>
  <c r="J637" i="18"/>
  <c r="Z636" i="18"/>
  <c r="Y636" i="18"/>
  <c r="X636" i="18"/>
  <c r="W636" i="18"/>
  <c r="N636" i="18" s="1"/>
  <c r="V636" i="18"/>
  <c r="U636" i="18"/>
  <c r="T636" i="18"/>
  <c r="S636" i="18"/>
  <c r="R636" i="18"/>
  <c r="Q636" i="18"/>
  <c r="L636" i="18"/>
  <c r="K636" i="18"/>
  <c r="J636" i="18"/>
  <c r="Z635" i="18"/>
  <c r="Y635" i="18"/>
  <c r="X635" i="18"/>
  <c r="W635" i="18"/>
  <c r="P635" i="18" s="1"/>
  <c r="V635" i="18"/>
  <c r="U635" i="18"/>
  <c r="T635" i="18"/>
  <c r="S635" i="18"/>
  <c r="R635" i="18"/>
  <c r="Q635" i="18"/>
  <c r="L635" i="18"/>
  <c r="K635" i="18"/>
  <c r="J635" i="18"/>
  <c r="Z634" i="18"/>
  <c r="Y634" i="18"/>
  <c r="X634" i="18"/>
  <c r="W634" i="18"/>
  <c r="V634" i="18"/>
  <c r="U634" i="18"/>
  <c r="T634" i="18"/>
  <c r="S634" i="18"/>
  <c r="R634" i="18"/>
  <c r="Q634" i="18"/>
  <c r="L634" i="18"/>
  <c r="K634" i="18"/>
  <c r="J634" i="18"/>
  <c r="Z633" i="18"/>
  <c r="Y633" i="18"/>
  <c r="X633" i="18"/>
  <c r="W633" i="18"/>
  <c r="V633" i="18"/>
  <c r="U633" i="18"/>
  <c r="T633" i="18"/>
  <c r="S633" i="18"/>
  <c r="R633" i="18"/>
  <c r="Q633" i="18"/>
  <c r="L633" i="18"/>
  <c r="K633" i="18"/>
  <c r="J633" i="18"/>
  <c r="Z632" i="18"/>
  <c r="Y632" i="18"/>
  <c r="X632" i="18"/>
  <c r="W632" i="18"/>
  <c r="P632" i="18" s="1"/>
  <c r="V632" i="18"/>
  <c r="U632" i="18"/>
  <c r="T632" i="18"/>
  <c r="S632" i="18"/>
  <c r="R632" i="18"/>
  <c r="Q632" i="18"/>
  <c r="L632" i="18"/>
  <c r="K632" i="18"/>
  <c r="J632" i="18"/>
  <c r="Z631" i="18"/>
  <c r="Y631" i="18"/>
  <c r="X631" i="18"/>
  <c r="W631" i="18"/>
  <c r="P631" i="18" s="1"/>
  <c r="V631" i="18"/>
  <c r="U631" i="18"/>
  <c r="T631" i="18"/>
  <c r="S631" i="18"/>
  <c r="R631" i="18"/>
  <c r="Q631" i="18"/>
  <c r="L631" i="18"/>
  <c r="K631" i="18"/>
  <c r="J631" i="18"/>
  <c r="Z630" i="18"/>
  <c r="Y630" i="18"/>
  <c r="X630" i="18"/>
  <c r="W630" i="18"/>
  <c r="V630" i="18"/>
  <c r="U630" i="18"/>
  <c r="T630" i="18"/>
  <c r="S630" i="18"/>
  <c r="R630" i="18"/>
  <c r="Q630" i="18"/>
  <c r="L630" i="18"/>
  <c r="K630" i="18"/>
  <c r="J630" i="18"/>
  <c r="Z629" i="18"/>
  <c r="Y629" i="18"/>
  <c r="X629" i="18"/>
  <c r="W629" i="18"/>
  <c r="N629" i="18" s="1"/>
  <c r="V629" i="18"/>
  <c r="U629" i="18"/>
  <c r="T629" i="18"/>
  <c r="S629" i="18"/>
  <c r="R629" i="18"/>
  <c r="Q629" i="18"/>
  <c r="L629" i="18"/>
  <c r="K629" i="18"/>
  <c r="J629" i="18"/>
  <c r="Z628" i="18"/>
  <c r="Y628" i="18"/>
  <c r="X628" i="18"/>
  <c r="W628" i="18"/>
  <c r="N628" i="18" s="1"/>
  <c r="V628" i="18"/>
  <c r="U628" i="18"/>
  <c r="T628" i="18"/>
  <c r="S628" i="18"/>
  <c r="R628" i="18"/>
  <c r="Q628" i="18"/>
  <c r="L628" i="18"/>
  <c r="K628" i="18"/>
  <c r="J628" i="18"/>
  <c r="Z627" i="18"/>
  <c r="Y627" i="18"/>
  <c r="X627" i="18"/>
  <c r="W627" i="18"/>
  <c r="P627" i="18" s="1"/>
  <c r="V627" i="18"/>
  <c r="U627" i="18"/>
  <c r="T627" i="18"/>
  <c r="S627" i="18"/>
  <c r="R627" i="18"/>
  <c r="Q627" i="18"/>
  <c r="L627" i="18"/>
  <c r="K627" i="18"/>
  <c r="J627" i="18"/>
  <c r="Z626" i="18"/>
  <c r="Y626" i="18"/>
  <c r="X626" i="18"/>
  <c r="W626" i="18"/>
  <c r="V626" i="18"/>
  <c r="U626" i="18"/>
  <c r="T626" i="18"/>
  <c r="S626" i="18"/>
  <c r="R626" i="18"/>
  <c r="Q626" i="18"/>
  <c r="L626" i="18"/>
  <c r="K626" i="18"/>
  <c r="J626" i="18"/>
  <c r="Z625" i="18"/>
  <c r="Y625" i="18"/>
  <c r="X625" i="18"/>
  <c r="W625" i="18"/>
  <c r="V625" i="18"/>
  <c r="U625" i="18"/>
  <c r="T625" i="18"/>
  <c r="S625" i="18"/>
  <c r="R625" i="18"/>
  <c r="Q625" i="18"/>
  <c r="L625" i="18"/>
  <c r="K625" i="18"/>
  <c r="J625" i="18"/>
  <c r="Z624" i="18"/>
  <c r="Y624" i="18"/>
  <c r="X624" i="18"/>
  <c r="W624" i="18"/>
  <c r="P624" i="18" s="1"/>
  <c r="V624" i="18"/>
  <c r="U624" i="18"/>
  <c r="T624" i="18"/>
  <c r="S624" i="18"/>
  <c r="R624" i="18"/>
  <c r="Q624" i="18"/>
  <c r="L624" i="18"/>
  <c r="K624" i="18"/>
  <c r="J624" i="18"/>
  <c r="Z623" i="18"/>
  <c r="Y623" i="18"/>
  <c r="X623" i="18"/>
  <c r="W623" i="18"/>
  <c r="P623" i="18" s="1"/>
  <c r="V623" i="18"/>
  <c r="U623" i="18"/>
  <c r="T623" i="18"/>
  <c r="S623" i="18"/>
  <c r="R623" i="18"/>
  <c r="Q623" i="18"/>
  <c r="L623" i="18"/>
  <c r="K623" i="18"/>
  <c r="J623" i="18"/>
  <c r="Z622" i="18"/>
  <c r="Y622" i="18"/>
  <c r="X622" i="18"/>
  <c r="W622" i="18"/>
  <c r="N622" i="18" s="1"/>
  <c r="V622" i="18"/>
  <c r="U622" i="18"/>
  <c r="T622" i="18"/>
  <c r="S622" i="18"/>
  <c r="R622" i="18"/>
  <c r="Q622" i="18"/>
  <c r="L622" i="18"/>
  <c r="K622" i="18"/>
  <c r="J622" i="18"/>
  <c r="Z621" i="18"/>
  <c r="Y621" i="18"/>
  <c r="X621" i="18"/>
  <c r="W621" i="18"/>
  <c r="V621" i="18"/>
  <c r="U621" i="18"/>
  <c r="T621" i="18"/>
  <c r="S621" i="18"/>
  <c r="R621" i="18"/>
  <c r="Q621" i="18"/>
  <c r="L621" i="18"/>
  <c r="K621" i="18"/>
  <c r="J621" i="18"/>
  <c r="Z620" i="18"/>
  <c r="Y620" i="18"/>
  <c r="X620" i="18"/>
  <c r="W620" i="18"/>
  <c r="O620" i="18" s="1"/>
  <c r="V620" i="18"/>
  <c r="U620" i="18"/>
  <c r="T620" i="18"/>
  <c r="S620" i="18"/>
  <c r="R620" i="18"/>
  <c r="Q620" i="18"/>
  <c r="L620" i="18"/>
  <c r="K620" i="18"/>
  <c r="J620" i="18"/>
  <c r="Z619" i="18"/>
  <c r="Y619" i="18"/>
  <c r="X619" i="18"/>
  <c r="W619" i="18"/>
  <c r="N619" i="18" s="1"/>
  <c r="V619" i="18"/>
  <c r="U619" i="18"/>
  <c r="T619" i="18"/>
  <c r="S619" i="18"/>
  <c r="R619" i="18"/>
  <c r="Q619" i="18"/>
  <c r="L619" i="18"/>
  <c r="K619" i="18"/>
  <c r="J619" i="18"/>
  <c r="Z618" i="18"/>
  <c r="Y618" i="18"/>
  <c r="X618" i="18"/>
  <c r="W618" i="18"/>
  <c r="P618" i="18" s="1"/>
  <c r="V618" i="18"/>
  <c r="U618" i="18"/>
  <c r="T618" i="18"/>
  <c r="S618" i="18"/>
  <c r="R618" i="18"/>
  <c r="Q618" i="18"/>
  <c r="L618" i="18"/>
  <c r="K618" i="18"/>
  <c r="J618" i="18"/>
  <c r="Z617" i="18"/>
  <c r="Y617" i="18"/>
  <c r="X617" i="18"/>
  <c r="W617" i="18"/>
  <c r="N617" i="18" s="1"/>
  <c r="V617" i="18"/>
  <c r="U617" i="18"/>
  <c r="T617" i="18"/>
  <c r="S617" i="18"/>
  <c r="R617" i="18"/>
  <c r="Q617" i="18"/>
  <c r="L617" i="18"/>
  <c r="K617" i="18"/>
  <c r="J617" i="18"/>
  <c r="Z616" i="18"/>
  <c r="Y616" i="18"/>
  <c r="X616" i="18"/>
  <c r="W616" i="18"/>
  <c r="V616" i="18"/>
  <c r="U616" i="18"/>
  <c r="T616" i="18"/>
  <c r="S616" i="18"/>
  <c r="R616" i="18"/>
  <c r="Q616" i="18"/>
  <c r="L616" i="18"/>
  <c r="K616" i="18"/>
  <c r="J616" i="18"/>
  <c r="Z615" i="18"/>
  <c r="Y615" i="18"/>
  <c r="X615" i="18"/>
  <c r="W615" i="18"/>
  <c r="V615" i="18"/>
  <c r="U615" i="18"/>
  <c r="T615" i="18"/>
  <c r="S615" i="18"/>
  <c r="R615" i="18"/>
  <c r="Q615" i="18"/>
  <c r="L615" i="18"/>
  <c r="K615" i="18"/>
  <c r="J615" i="18"/>
  <c r="Z614" i="18"/>
  <c r="Y614" i="18"/>
  <c r="X614" i="18"/>
  <c r="W614" i="18"/>
  <c r="V614" i="18"/>
  <c r="U614" i="18"/>
  <c r="T614" i="18"/>
  <c r="S614" i="18"/>
  <c r="R614" i="18"/>
  <c r="Q614" i="18"/>
  <c r="L614" i="18"/>
  <c r="K614" i="18"/>
  <c r="J614" i="18"/>
  <c r="Z613" i="18"/>
  <c r="Y613" i="18"/>
  <c r="X613" i="18"/>
  <c r="W613" i="18"/>
  <c r="V613" i="18"/>
  <c r="U613" i="18"/>
  <c r="T613" i="18"/>
  <c r="S613" i="18"/>
  <c r="R613" i="18"/>
  <c r="Q613" i="18"/>
  <c r="L613" i="18"/>
  <c r="K613" i="18"/>
  <c r="J613" i="18"/>
  <c r="Z612" i="18"/>
  <c r="Y612" i="18"/>
  <c r="X612" i="18"/>
  <c r="W612" i="18"/>
  <c r="O612" i="18" s="1"/>
  <c r="V612" i="18"/>
  <c r="U612" i="18"/>
  <c r="T612" i="18"/>
  <c r="S612" i="18"/>
  <c r="R612" i="18"/>
  <c r="Q612" i="18"/>
  <c r="L612" i="18"/>
  <c r="K612" i="18"/>
  <c r="J612" i="18"/>
  <c r="Z611" i="18"/>
  <c r="Y611" i="18"/>
  <c r="X611" i="18"/>
  <c r="W611" i="18"/>
  <c r="P611" i="18" s="1"/>
  <c r="V611" i="18"/>
  <c r="U611" i="18"/>
  <c r="T611" i="18"/>
  <c r="S611" i="18"/>
  <c r="R611" i="18"/>
  <c r="Q611" i="18"/>
  <c r="L611" i="18"/>
  <c r="K611" i="18"/>
  <c r="J611" i="18"/>
  <c r="Z610" i="18"/>
  <c r="Y610" i="18"/>
  <c r="X610" i="18"/>
  <c r="W610" i="18"/>
  <c r="P610" i="18" s="1"/>
  <c r="V610" i="18"/>
  <c r="U610" i="18"/>
  <c r="T610" i="18"/>
  <c r="S610" i="18"/>
  <c r="R610" i="18"/>
  <c r="Q610" i="18"/>
  <c r="L610" i="18"/>
  <c r="K610" i="18"/>
  <c r="J610" i="18"/>
  <c r="Z609" i="18"/>
  <c r="Y609" i="18"/>
  <c r="X609" i="18"/>
  <c r="W609" i="18"/>
  <c r="N609" i="18" s="1"/>
  <c r="V609" i="18"/>
  <c r="U609" i="18"/>
  <c r="T609" i="18"/>
  <c r="S609" i="18"/>
  <c r="R609" i="18"/>
  <c r="Q609" i="18"/>
  <c r="P609" i="18"/>
  <c r="O609" i="18"/>
  <c r="L609" i="18"/>
  <c r="K609" i="18"/>
  <c r="J609" i="18"/>
  <c r="Z608" i="18"/>
  <c r="Y608" i="18"/>
  <c r="X608" i="18"/>
  <c r="W608" i="18"/>
  <c r="P608" i="18" s="1"/>
  <c r="V608" i="18"/>
  <c r="U608" i="18"/>
  <c r="T608" i="18"/>
  <c r="S608" i="18"/>
  <c r="R608" i="18"/>
  <c r="Q608" i="18"/>
  <c r="N608" i="18"/>
  <c r="L608" i="18"/>
  <c r="K608" i="18"/>
  <c r="J608" i="18"/>
  <c r="Z607" i="18"/>
  <c r="Y607" i="18"/>
  <c r="X607" i="18"/>
  <c r="W607" i="18"/>
  <c r="P607" i="18" s="1"/>
  <c r="V607" i="18"/>
  <c r="U607" i="18"/>
  <c r="T607" i="18"/>
  <c r="S607" i="18"/>
  <c r="R607" i="18"/>
  <c r="Q607" i="18"/>
  <c r="L607" i="18"/>
  <c r="K607" i="18"/>
  <c r="J607" i="18"/>
  <c r="Z606" i="18"/>
  <c r="Y606" i="18"/>
  <c r="X606" i="18"/>
  <c r="W606" i="18"/>
  <c r="N606" i="18" s="1"/>
  <c r="V606" i="18"/>
  <c r="U606" i="18"/>
  <c r="T606" i="18"/>
  <c r="S606" i="18"/>
  <c r="R606" i="18"/>
  <c r="Q606" i="18"/>
  <c r="L606" i="18"/>
  <c r="K606" i="18"/>
  <c r="J606" i="18"/>
  <c r="Z605" i="18"/>
  <c r="Y605" i="18"/>
  <c r="X605" i="18"/>
  <c r="W605" i="18"/>
  <c r="N605" i="18" s="1"/>
  <c r="V605" i="18"/>
  <c r="U605" i="18"/>
  <c r="T605" i="18"/>
  <c r="S605" i="18"/>
  <c r="R605" i="18"/>
  <c r="Q605" i="18"/>
  <c r="L605" i="18"/>
  <c r="K605" i="18"/>
  <c r="J605" i="18"/>
  <c r="Z604" i="18"/>
  <c r="Y604" i="18"/>
  <c r="X604" i="18"/>
  <c r="W604" i="18"/>
  <c r="N604" i="18" s="1"/>
  <c r="V604" i="18"/>
  <c r="U604" i="18"/>
  <c r="T604" i="18"/>
  <c r="S604" i="18"/>
  <c r="R604" i="18"/>
  <c r="Q604" i="18"/>
  <c r="L604" i="18"/>
  <c r="K604" i="18"/>
  <c r="J604" i="18"/>
  <c r="Z603" i="18"/>
  <c r="Y603" i="18"/>
  <c r="X603" i="18"/>
  <c r="W603" i="18"/>
  <c r="P603" i="18" s="1"/>
  <c r="V603" i="18"/>
  <c r="U603" i="18"/>
  <c r="T603" i="18"/>
  <c r="S603" i="18"/>
  <c r="R603" i="18"/>
  <c r="Q603" i="18"/>
  <c r="L603" i="18"/>
  <c r="K603" i="18"/>
  <c r="J603" i="18"/>
  <c r="Z602" i="18"/>
  <c r="Y602" i="18"/>
  <c r="X602" i="18"/>
  <c r="W602" i="18"/>
  <c r="V602" i="18"/>
  <c r="U602" i="18"/>
  <c r="T602" i="18"/>
  <c r="S602" i="18"/>
  <c r="R602" i="18"/>
  <c r="Q602" i="18"/>
  <c r="L602" i="18"/>
  <c r="K602" i="18"/>
  <c r="J602" i="18"/>
  <c r="Z601" i="18"/>
  <c r="Y601" i="18"/>
  <c r="X601" i="18"/>
  <c r="W601" i="18"/>
  <c r="N601" i="18" s="1"/>
  <c r="V601" i="18"/>
  <c r="U601" i="18"/>
  <c r="T601" i="18"/>
  <c r="S601" i="18"/>
  <c r="R601" i="18"/>
  <c r="Q601" i="18"/>
  <c r="O601" i="18"/>
  <c r="L601" i="18"/>
  <c r="K601" i="18"/>
  <c r="J601" i="18"/>
  <c r="Z600" i="18"/>
  <c r="Y600" i="18"/>
  <c r="X600" i="18"/>
  <c r="W600" i="18"/>
  <c r="P600" i="18" s="1"/>
  <c r="V600" i="18"/>
  <c r="U600" i="18"/>
  <c r="T600" i="18"/>
  <c r="S600" i="18"/>
  <c r="R600" i="18"/>
  <c r="Q600" i="18"/>
  <c r="L600" i="18"/>
  <c r="K600" i="18"/>
  <c r="J600" i="18"/>
  <c r="Z599" i="18"/>
  <c r="Y599" i="18"/>
  <c r="X599" i="18"/>
  <c r="W599" i="18"/>
  <c r="V599" i="18"/>
  <c r="U599" i="18"/>
  <c r="T599" i="18"/>
  <c r="S599" i="18"/>
  <c r="R599" i="18"/>
  <c r="Q599" i="18"/>
  <c r="L599" i="18"/>
  <c r="K599" i="18"/>
  <c r="J599" i="18"/>
  <c r="Z598" i="18"/>
  <c r="Y598" i="18"/>
  <c r="X598" i="18"/>
  <c r="W598" i="18"/>
  <c r="N598" i="18" s="1"/>
  <c r="V598" i="18"/>
  <c r="U598" i="18"/>
  <c r="T598" i="18"/>
  <c r="S598" i="18"/>
  <c r="R598" i="18"/>
  <c r="Q598" i="18"/>
  <c r="L598" i="18"/>
  <c r="K598" i="18"/>
  <c r="J598" i="18"/>
  <c r="Z597" i="18"/>
  <c r="Y597" i="18"/>
  <c r="X597" i="18"/>
  <c r="W597" i="18"/>
  <c r="V597" i="18"/>
  <c r="U597" i="18"/>
  <c r="T597" i="18"/>
  <c r="S597" i="18"/>
  <c r="R597" i="18"/>
  <c r="Q597" i="18"/>
  <c r="L597" i="18"/>
  <c r="K597" i="18"/>
  <c r="J597" i="18"/>
  <c r="Z596" i="18"/>
  <c r="Y596" i="18"/>
  <c r="X596" i="18"/>
  <c r="W596" i="18"/>
  <c r="N596" i="18" s="1"/>
  <c r="V596" i="18"/>
  <c r="U596" i="18"/>
  <c r="T596" i="18"/>
  <c r="S596" i="18"/>
  <c r="R596" i="18"/>
  <c r="Q596" i="18"/>
  <c r="L596" i="18"/>
  <c r="K596" i="18"/>
  <c r="J596" i="18"/>
  <c r="Z595" i="18"/>
  <c r="Y595" i="18"/>
  <c r="X595" i="18"/>
  <c r="W595" i="18"/>
  <c r="V595" i="18"/>
  <c r="U595" i="18"/>
  <c r="T595" i="18"/>
  <c r="S595" i="18"/>
  <c r="R595" i="18"/>
  <c r="Q595" i="18"/>
  <c r="L595" i="18"/>
  <c r="K595" i="18"/>
  <c r="J595" i="18"/>
  <c r="Z594" i="18"/>
  <c r="Y594" i="18"/>
  <c r="X594" i="18"/>
  <c r="W594" i="18"/>
  <c r="P594" i="18" s="1"/>
  <c r="V594" i="18"/>
  <c r="U594" i="18"/>
  <c r="T594" i="18"/>
  <c r="S594" i="18"/>
  <c r="R594" i="18"/>
  <c r="Q594" i="18"/>
  <c r="L594" i="18"/>
  <c r="K594" i="18"/>
  <c r="J594" i="18"/>
  <c r="Z593" i="18"/>
  <c r="Y593" i="18"/>
  <c r="X593" i="18"/>
  <c r="W593" i="18"/>
  <c r="V593" i="18"/>
  <c r="U593" i="18"/>
  <c r="T593" i="18"/>
  <c r="S593" i="18"/>
  <c r="R593" i="18"/>
  <c r="Q593" i="18"/>
  <c r="L593" i="18"/>
  <c r="K593" i="18"/>
  <c r="J593" i="18"/>
  <c r="Z592" i="18"/>
  <c r="Y592" i="18"/>
  <c r="X592" i="18"/>
  <c r="W592" i="18"/>
  <c r="V592" i="18"/>
  <c r="U592" i="18"/>
  <c r="T592" i="18"/>
  <c r="S592" i="18"/>
  <c r="R592" i="18"/>
  <c r="Q592" i="18"/>
  <c r="L592" i="18"/>
  <c r="K592" i="18"/>
  <c r="J592" i="18"/>
  <c r="Z591" i="18"/>
  <c r="Y591" i="18"/>
  <c r="X591" i="18"/>
  <c r="W591" i="18"/>
  <c r="P591" i="18" s="1"/>
  <c r="V591" i="18"/>
  <c r="U591" i="18"/>
  <c r="T591" i="18"/>
  <c r="S591" i="18"/>
  <c r="R591" i="18"/>
  <c r="Q591" i="18"/>
  <c r="L591" i="18"/>
  <c r="K591" i="18"/>
  <c r="J591" i="18"/>
  <c r="Z590" i="18"/>
  <c r="Y590" i="18"/>
  <c r="X590" i="18"/>
  <c r="W590" i="18"/>
  <c r="N590" i="18" s="1"/>
  <c r="V590" i="18"/>
  <c r="U590" i="18"/>
  <c r="T590" i="18"/>
  <c r="S590" i="18"/>
  <c r="R590" i="18"/>
  <c r="Q590" i="18"/>
  <c r="L590" i="18"/>
  <c r="K590" i="18"/>
  <c r="J590" i="18"/>
  <c r="Z589" i="18"/>
  <c r="Y589" i="18"/>
  <c r="X589" i="18"/>
  <c r="W589" i="18"/>
  <c r="V589" i="18"/>
  <c r="U589" i="18"/>
  <c r="T589" i="18"/>
  <c r="S589" i="18"/>
  <c r="R589" i="18"/>
  <c r="Q589" i="18"/>
  <c r="L589" i="18"/>
  <c r="K589" i="18"/>
  <c r="J589" i="18"/>
  <c r="Z588" i="18"/>
  <c r="Y588" i="18"/>
  <c r="X588" i="18"/>
  <c r="W588" i="18"/>
  <c r="N588" i="18" s="1"/>
  <c r="V588" i="18"/>
  <c r="U588" i="18"/>
  <c r="T588" i="18"/>
  <c r="S588" i="18"/>
  <c r="R588" i="18"/>
  <c r="Q588" i="18"/>
  <c r="O588" i="18"/>
  <c r="L588" i="18"/>
  <c r="K588" i="18"/>
  <c r="J588" i="18"/>
  <c r="Z587" i="18"/>
  <c r="Y587" i="18"/>
  <c r="X587" i="18"/>
  <c r="W587" i="18"/>
  <c r="P587" i="18" s="1"/>
  <c r="V587" i="18"/>
  <c r="U587" i="18"/>
  <c r="T587" i="18"/>
  <c r="S587" i="18"/>
  <c r="R587" i="18"/>
  <c r="Q587" i="18"/>
  <c r="L587" i="18"/>
  <c r="K587" i="18"/>
  <c r="J587" i="18"/>
  <c r="Z586" i="18"/>
  <c r="Y586" i="18"/>
  <c r="X586" i="18"/>
  <c r="W586" i="18"/>
  <c r="P586" i="18" s="1"/>
  <c r="V586" i="18"/>
  <c r="U586" i="18"/>
  <c r="T586" i="18"/>
  <c r="S586" i="18"/>
  <c r="R586" i="18"/>
  <c r="Q586" i="18"/>
  <c r="L586" i="18"/>
  <c r="K586" i="18"/>
  <c r="J586" i="18"/>
  <c r="Z585" i="18"/>
  <c r="Y585" i="18"/>
  <c r="X585" i="18"/>
  <c r="W585" i="18"/>
  <c r="V585" i="18"/>
  <c r="U585" i="18"/>
  <c r="T585" i="18"/>
  <c r="S585" i="18"/>
  <c r="R585" i="18"/>
  <c r="Q585" i="18"/>
  <c r="L585" i="18"/>
  <c r="K585" i="18"/>
  <c r="J585" i="18"/>
  <c r="Z584" i="18"/>
  <c r="Y584" i="18"/>
  <c r="X584" i="18"/>
  <c r="W584" i="18"/>
  <c r="P584" i="18" s="1"/>
  <c r="V584" i="18"/>
  <c r="U584" i="18"/>
  <c r="T584" i="18"/>
  <c r="S584" i="18"/>
  <c r="R584" i="18"/>
  <c r="Q584" i="18"/>
  <c r="L584" i="18"/>
  <c r="K584" i="18"/>
  <c r="J584" i="18"/>
  <c r="Z583" i="18"/>
  <c r="Y583" i="18"/>
  <c r="X583" i="18"/>
  <c r="W583" i="18"/>
  <c r="P583" i="18" s="1"/>
  <c r="V583" i="18"/>
  <c r="U583" i="18"/>
  <c r="T583" i="18"/>
  <c r="S583" i="18"/>
  <c r="R583" i="18"/>
  <c r="Q583" i="18"/>
  <c r="L583" i="18"/>
  <c r="K583" i="18"/>
  <c r="J583" i="18"/>
  <c r="Z582" i="18"/>
  <c r="Y582" i="18"/>
  <c r="X582" i="18"/>
  <c r="W582" i="18"/>
  <c r="N582" i="18" s="1"/>
  <c r="V582" i="18"/>
  <c r="U582" i="18"/>
  <c r="T582" i="18"/>
  <c r="S582" i="18"/>
  <c r="R582" i="18"/>
  <c r="Q582" i="18"/>
  <c r="L582" i="18"/>
  <c r="K582" i="18"/>
  <c r="J582" i="18"/>
  <c r="Z581" i="18"/>
  <c r="Y581" i="18"/>
  <c r="X581" i="18"/>
  <c r="W581" i="18"/>
  <c r="N581" i="18" s="1"/>
  <c r="V581" i="18"/>
  <c r="U581" i="18"/>
  <c r="T581" i="18"/>
  <c r="S581" i="18"/>
  <c r="R581" i="18"/>
  <c r="Q581" i="18"/>
  <c r="L581" i="18"/>
  <c r="K581" i="18"/>
  <c r="J581" i="18"/>
  <c r="Z580" i="18"/>
  <c r="Y580" i="18"/>
  <c r="X580" i="18"/>
  <c r="W580" i="18"/>
  <c r="N580" i="18" s="1"/>
  <c r="V580" i="18"/>
  <c r="U580" i="18"/>
  <c r="T580" i="18"/>
  <c r="S580" i="18"/>
  <c r="R580" i="18"/>
  <c r="Q580" i="18"/>
  <c r="L580" i="18"/>
  <c r="K580" i="18"/>
  <c r="J580" i="18"/>
  <c r="Z579" i="18"/>
  <c r="Y579" i="18"/>
  <c r="X579" i="18"/>
  <c r="W579" i="18"/>
  <c r="V579" i="18"/>
  <c r="U579" i="18"/>
  <c r="T579" i="18"/>
  <c r="S579" i="18"/>
  <c r="R579" i="18"/>
  <c r="Q579" i="18"/>
  <c r="L579" i="18"/>
  <c r="K579" i="18"/>
  <c r="J579" i="18"/>
  <c r="Z578" i="18"/>
  <c r="Y578" i="18"/>
  <c r="X578" i="18"/>
  <c r="W578" i="18"/>
  <c r="P578" i="18" s="1"/>
  <c r="V578" i="18"/>
  <c r="U578" i="18"/>
  <c r="T578" i="18"/>
  <c r="S578" i="18"/>
  <c r="R578" i="18"/>
  <c r="Q578" i="18"/>
  <c r="L578" i="18"/>
  <c r="K578" i="18"/>
  <c r="J578" i="18"/>
  <c r="Z577" i="18"/>
  <c r="Y577" i="18"/>
  <c r="X577" i="18"/>
  <c r="W577" i="18"/>
  <c r="V577" i="18"/>
  <c r="U577" i="18"/>
  <c r="T577" i="18"/>
  <c r="S577" i="18"/>
  <c r="R577" i="18"/>
  <c r="Q577" i="18"/>
  <c r="L577" i="18"/>
  <c r="K577" i="18"/>
  <c r="J577" i="18"/>
  <c r="Z576" i="18"/>
  <c r="Y576" i="18"/>
  <c r="X576" i="18"/>
  <c r="W576" i="18"/>
  <c r="P576" i="18" s="1"/>
  <c r="V576" i="18"/>
  <c r="U576" i="18"/>
  <c r="T576" i="18"/>
  <c r="S576" i="18"/>
  <c r="R576" i="18"/>
  <c r="Q576" i="18"/>
  <c r="L576" i="18"/>
  <c r="K576" i="18"/>
  <c r="J576" i="18"/>
  <c r="Z575" i="18"/>
  <c r="Y575" i="18"/>
  <c r="X575" i="18"/>
  <c r="W575" i="18"/>
  <c r="P575" i="18" s="1"/>
  <c r="V575" i="18"/>
  <c r="U575" i="18"/>
  <c r="T575" i="18"/>
  <c r="S575" i="18"/>
  <c r="R575" i="18"/>
  <c r="Q575" i="18"/>
  <c r="L575" i="18"/>
  <c r="K575" i="18"/>
  <c r="J575" i="18"/>
  <c r="Z574" i="18"/>
  <c r="Y574" i="18"/>
  <c r="X574" i="18"/>
  <c r="W574" i="18"/>
  <c r="O574" i="18" s="1"/>
  <c r="V574" i="18"/>
  <c r="U574" i="18"/>
  <c r="T574" i="18"/>
  <c r="S574" i="18"/>
  <c r="R574" i="18"/>
  <c r="Q574" i="18"/>
  <c r="L574" i="18"/>
  <c r="K574" i="18"/>
  <c r="J574" i="18"/>
  <c r="Z573" i="18"/>
  <c r="Y573" i="18"/>
  <c r="X573" i="18"/>
  <c r="W573" i="18"/>
  <c r="V573" i="18"/>
  <c r="U573" i="18"/>
  <c r="T573" i="18"/>
  <c r="S573" i="18"/>
  <c r="R573" i="18"/>
  <c r="Q573" i="18"/>
  <c r="L573" i="18"/>
  <c r="K573" i="18"/>
  <c r="J573" i="18"/>
  <c r="Z572" i="18"/>
  <c r="Y572" i="18"/>
  <c r="X572" i="18"/>
  <c r="W572" i="18"/>
  <c r="N572" i="18" s="1"/>
  <c r="V572" i="18"/>
  <c r="U572" i="18"/>
  <c r="T572" i="18"/>
  <c r="S572" i="18"/>
  <c r="R572" i="18"/>
  <c r="Q572" i="18"/>
  <c r="L572" i="18"/>
  <c r="K572" i="18"/>
  <c r="J572" i="18"/>
  <c r="Z571" i="18"/>
  <c r="Y571" i="18"/>
  <c r="X571" i="18"/>
  <c r="W571" i="18"/>
  <c r="N571" i="18" s="1"/>
  <c r="V571" i="18"/>
  <c r="U571" i="18"/>
  <c r="T571" i="18"/>
  <c r="S571" i="18"/>
  <c r="R571" i="18"/>
  <c r="Q571" i="18"/>
  <c r="L571" i="18"/>
  <c r="K571" i="18"/>
  <c r="J571" i="18"/>
  <c r="Z570" i="18"/>
  <c r="Y570" i="18"/>
  <c r="X570" i="18"/>
  <c r="W570" i="18"/>
  <c r="P570" i="18" s="1"/>
  <c r="V570" i="18"/>
  <c r="U570" i="18"/>
  <c r="T570" i="18"/>
  <c r="S570" i="18"/>
  <c r="R570" i="18"/>
  <c r="Q570" i="18"/>
  <c r="L570" i="18"/>
  <c r="K570" i="18"/>
  <c r="J570" i="18"/>
  <c r="Z569" i="18"/>
  <c r="Y569" i="18"/>
  <c r="X569" i="18"/>
  <c r="W569" i="18"/>
  <c r="N569" i="18" s="1"/>
  <c r="V569" i="18"/>
  <c r="U569" i="18"/>
  <c r="T569" i="18"/>
  <c r="S569" i="18"/>
  <c r="R569" i="18"/>
  <c r="Q569" i="18"/>
  <c r="O569" i="18"/>
  <c r="L569" i="18"/>
  <c r="K569" i="18"/>
  <c r="J569" i="18"/>
  <c r="Z568" i="18"/>
  <c r="Y568" i="18"/>
  <c r="X568" i="18"/>
  <c r="W568" i="18"/>
  <c r="P568" i="18" s="1"/>
  <c r="V568" i="18"/>
  <c r="U568" i="18"/>
  <c r="T568" i="18"/>
  <c r="S568" i="18"/>
  <c r="R568" i="18"/>
  <c r="Q568" i="18"/>
  <c r="L568" i="18"/>
  <c r="K568" i="18"/>
  <c r="J568" i="18"/>
  <c r="Z567" i="18"/>
  <c r="Y567" i="18"/>
  <c r="X567" i="18"/>
  <c r="W567" i="18"/>
  <c r="P567" i="18" s="1"/>
  <c r="V567" i="18"/>
  <c r="U567" i="18"/>
  <c r="T567" i="18"/>
  <c r="S567" i="18"/>
  <c r="R567" i="18"/>
  <c r="Q567" i="18"/>
  <c r="L567" i="18"/>
  <c r="K567" i="18"/>
  <c r="J567" i="18"/>
  <c r="Z566" i="18"/>
  <c r="Y566" i="18"/>
  <c r="X566" i="18"/>
  <c r="W566" i="18"/>
  <c r="V566" i="18"/>
  <c r="U566" i="18"/>
  <c r="T566" i="18"/>
  <c r="S566" i="18"/>
  <c r="R566" i="18"/>
  <c r="Q566" i="18"/>
  <c r="L566" i="18"/>
  <c r="K566" i="18"/>
  <c r="J566" i="18"/>
  <c r="Z565" i="18"/>
  <c r="Y565" i="18"/>
  <c r="X565" i="18"/>
  <c r="W565" i="18"/>
  <c r="V565" i="18"/>
  <c r="U565" i="18"/>
  <c r="T565" i="18"/>
  <c r="S565" i="18"/>
  <c r="R565" i="18"/>
  <c r="Q565" i="18"/>
  <c r="L565" i="18"/>
  <c r="K565" i="18"/>
  <c r="J565" i="18"/>
  <c r="Z564" i="18"/>
  <c r="Y564" i="18"/>
  <c r="X564" i="18"/>
  <c r="W564" i="18"/>
  <c r="N564" i="18" s="1"/>
  <c r="V564" i="18"/>
  <c r="U564" i="18"/>
  <c r="T564" i="18"/>
  <c r="S564" i="18"/>
  <c r="R564" i="18"/>
  <c r="Q564" i="18"/>
  <c r="O564" i="18"/>
  <c r="L564" i="18"/>
  <c r="K564" i="18"/>
  <c r="J564" i="18"/>
  <c r="Z563" i="18"/>
  <c r="Y563" i="18"/>
  <c r="X563" i="18"/>
  <c r="W563" i="18"/>
  <c r="P563" i="18" s="1"/>
  <c r="V563" i="18"/>
  <c r="U563" i="18"/>
  <c r="T563" i="18"/>
  <c r="S563" i="18"/>
  <c r="R563" i="18"/>
  <c r="Q563" i="18"/>
  <c r="L563" i="18"/>
  <c r="K563" i="18"/>
  <c r="J563" i="18"/>
  <c r="Z562" i="18"/>
  <c r="Y562" i="18"/>
  <c r="X562" i="18"/>
  <c r="W562" i="18"/>
  <c r="P562" i="18" s="1"/>
  <c r="V562" i="18"/>
  <c r="U562" i="18"/>
  <c r="T562" i="18"/>
  <c r="S562" i="18"/>
  <c r="R562" i="18"/>
  <c r="Q562" i="18"/>
  <c r="L562" i="18"/>
  <c r="K562" i="18"/>
  <c r="J562" i="18"/>
  <c r="Z561" i="18"/>
  <c r="Y561" i="18"/>
  <c r="X561" i="18"/>
  <c r="W561" i="18"/>
  <c r="O561" i="18" s="1"/>
  <c r="V561" i="18"/>
  <c r="U561" i="18"/>
  <c r="T561" i="18"/>
  <c r="S561" i="18"/>
  <c r="R561" i="18"/>
  <c r="Q561" i="18"/>
  <c r="L561" i="18"/>
  <c r="K561" i="18"/>
  <c r="J561" i="18"/>
  <c r="Z560" i="18"/>
  <c r="Y560" i="18"/>
  <c r="X560" i="18"/>
  <c r="W560" i="18"/>
  <c r="V560" i="18"/>
  <c r="U560" i="18"/>
  <c r="T560" i="18"/>
  <c r="S560" i="18"/>
  <c r="R560" i="18"/>
  <c r="Q560" i="18"/>
  <c r="L560" i="18"/>
  <c r="K560" i="18"/>
  <c r="J560" i="18"/>
  <c r="Z559" i="18"/>
  <c r="Y559" i="18"/>
  <c r="X559" i="18"/>
  <c r="W559" i="18"/>
  <c r="V559" i="18"/>
  <c r="U559" i="18"/>
  <c r="T559" i="18"/>
  <c r="S559" i="18"/>
  <c r="R559" i="18"/>
  <c r="Q559" i="18"/>
  <c r="L559" i="18"/>
  <c r="K559" i="18"/>
  <c r="J559" i="18"/>
  <c r="Z558" i="18"/>
  <c r="Y558" i="18"/>
  <c r="X558" i="18"/>
  <c r="W558" i="18"/>
  <c r="N558" i="18" s="1"/>
  <c r="V558" i="18"/>
  <c r="U558" i="18"/>
  <c r="T558" i="18"/>
  <c r="S558" i="18"/>
  <c r="R558" i="18"/>
  <c r="Q558" i="18"/>
  <c r="L558" i="18"/>
  <c r="K558" i="18"/>
  <c r="J558" i="18"/>
  <c r="Z557" i="18"/>
  <c r="Y557" i="18"/>
  <c r="X557" i="18"/>
  <c r="W557" i="18"/>
  <c r="N557" i="18" s="1"/>
  <c r="V557" i="18"/>
  <c r="U557" i="18"/>
  <c r="T557" i="18"/>
  <c r="S557" i="18"/>
  <c r="R557" i="18"/>
  <c r="Q557" i="18"/>
  <c r="O557" i="18"/>
  <c r="L557" i="18"/>
  <c r="K557" i="18"/>
  <c r="J557" i="18"/>
  <c r="Z556" i="18"/>
  <c r="Y556" i="18"/>
  <c r="X556" i="18"/>
  <c r="W556" i="18"/>
  <c r="N556" i="18" s="1"/>
  <c r="V556" i="18"/>
  <c r="U556" i="18"/>
  <c r="T556" i="18"/>
  <c r="S556" i="18"/>
  <c r="R556" i="18"/>
  <c r="Q556" i="18"/>
  <c r="L556" i="18"/>
  <c r="K556" i="18"/>
  <c r="J556" i="18"/>
  <c r="Z555" i="18"/>
  <c r="Y555" i="18"/>
  <c r="X555" i="18"/>
  <c r="W555" i="18"/>
  <c r="V555" i="18"/>
  <c r="U555" i="18"/>
  <c r="T555" i="18"/>
  <c r="S555" i="18"/>
  <c r="R555" i="18"/>
  <c r="Q555" i="18"/>
  <c r="L555" i="18"/>
  <c r="K555" i="18"/>
  <c r="J555" i="18"/>
  <c r="Z554" i="18"/>
  <c r="Y554" i="18"/>
  <c r="X554" i="18"/>
  <c r="W554" i="18"/>
  <c r="P554" i="18" s="1"/>
  <c r="V554" i="18"/>
  <c r="U554" i="18"/>
  <c r="T554" i="18"/>
  <c r="S554" i="18"/>
  <c r="R554" i="18"/>
  <c r="Q554" i="18"/>
  <c r="L554" i="18"/>
  <c r="K554" i="18"/>
  <c r="J554" i="18"/>
  <c r="Z553" i="18"/>
  <c r="Y553" i="18"/>
  <c r="X553" i="18"/>
  <c r="W553" i="18"/>
  <c r="P553" i="18" s="1"/>
  <c r="V553" i="18"/>
  <c r="U553" i="18"/>
  <c r="T553" i="18"/>
  <c r="S553" i="18"/>
  <c r="R553" i="18"/>
  <c r="Q553" i="18"/>
  <c r="L553" i="18"/>
  <c r="K553" i="18"/>
  <c r="J553" i="18"/>
  <c r="Z552" i="18"/>
  <c r="Y552" i="18"/>
  <c r="X552" i="18"/>
  <c r="W552" i="18"/>
  <c r="P552" i="18" s="1"/>
  <c r="V552" i="18"/>
  <c r="U552" i="18"/>
  <c r="T552" i="18"/>
  <c r="S552" i="18"/>
  <c r="R552" i="18"/>
  <c r="Q552" i="18"/>
  <c r="L552" i="18"/>
  <c r="K552" i="18"/>
  <c r="J552" i="18"/>
  <c r="Z551" i="18"/>
  <c r="Y551" i="18"/>
  <c r="X551" i="18"/>
  <c r="W551" i="18"/>
  <c r="V551" i="18"/>
  <c r="U551" i="18"/>
  <c r="T551" i="18"/>
  <c r="S551" i="18"/>
  <c r="R551" i="18"/>
  <c r="Q551" i="18"/>
  <c r="L551" i="18"/>
  <c r="K551" i="18"/>
  <c r="J551" i="18"/>
  <c r="Z550" i="18"/>
  <c r="Y550" i="18"/>
  <c r="X550" i="18"/>
  <c r="W550" i="18"/>
  <c r="N550" i="18" s="1"/>
  <c r="V550" i="18"/>
  <c r="U550" i="18"/>
  <c r="T550" i="18"/>
  <c r="S550" i="18"/>
  <c r="R550" i="18"/>
  <c r="Q550" i="18"/>
  <c r="L550" i="18"/>
  <c r="K550" i="18"/>
  <c r="J550" i="18"/>
  <c r="Z549" i="18"/>
  <c r="Y549" i="18"/>
  <c r="X549" i="18"/>
  <c r="W549" i="18"/>
  <c r="N549" i="18" s="1"/>
  <c r="V549" i="18"/>
  <c r="U549" i="18"/>
  <c r="T549" i="18"/>
  <c r="S549" i="18"/>
  <c r="R549" i="18"/>
  <c r="Q549" i="18"/>
  <c r="L549" i="18"/>
  <c r="K549" i="18"/>
  <c r="J549" i="18"/>
  <c r="Z548" i="18"/>
  <c r="Y548" i="18"/>
  <c r="X548" i="18"/>
  <c r="W548" i="18"/>
  <c r="N548" i="18" s="1"/>
  <c r="V548" i="18"/>
  <c r="U548" i="18"/>
  <c r="T548" i="18"/>
  <c r="S548" i="18"/>
  <c r="R548" i="18"/>
  <c r="Q548" i="18"/>
  <c r="L548" i="18"/>
  <c r="K548" i="18"/>
  <c r="J548" i="18"/>
  <c r="Z547" i="18"/>
  <c r="Y547" i="18"/>
  <c r="X547" i="18"/>
  <c r="W547" i="18"/>
  <c r="P547" i="18" s="1"/>
  <c r="V547" i="18"/>
  <c r="U547" i="18"/>
  <c r="T547" i="18"/>
  <c r="S547" i="18"/>
  <c r="R547" i="18"/>
  <c r="Q547" i="18"/>
  <c r="L547" i="18"/>
  <c r="K547" i="18"/>
  <c r="J547" i="18"/>
  <c r="Z546" i="18"/>
  <c r="Y546" i="18"/>
  <c r="X546" i="18"/>
  <c r="W546" i="18"/>
  <c r="P546" i="18" s="1"/>
  <c r="V546" i="18"/>
  <c r="U546" i="18"/>
  <c r="T546" i="18"/>
  <c r="S546" i="18"/>
  <c r="R546" i="18"/>
  <c r="Q546" i="18"/>
  <c r="L546" i="18"/>
  <c r="K546" i="18"/>
  <c r="J546" i="18"/>
  <c r="Z545" i="18"/>
  <c r="Y545" i="18"/>
  <c r="X545" i="18"/>
  <c r="W545" i="18"/>
  <c r="P545" i="18" s="1"/>
  <c r="V545" i="18"/>
  <c r="U545" i="18"/>
  <c r="T545" i="18"/>
  <c r="S545" i="18"/>
  <c r="R545" i="18"/>
  <c r="Q545" i="18"/>
  <c r="N545" i="18"/>
  <c r="L545" i="18"/>
  <c r="K545" i="18"/>
  <c r="J545" i="18"/>
  <c r="Z544" i="18"/>
  <c r="Y544" i="18"/>
  <c r="X544" i="18"/>
  <c r="W544" i="18"/>
  <c r="P544" i="18" s="1"/>
  <c r="V544" i="18"/>
  <c r="U544" i="18"/>
  <c r="T544" i="18"/>
  <c r="S544" i="18"/>
  <c r="R544" i="18"/>
  <c r="Q544" i="18"/>
  <c r="L544" i="18"/>
  <c r="K544" i="18"/>
  <c r="J544" i="18"/>
  <c r="Z543" i="18"/>
  <c r="Y543" i="18"/>
  <c r="X543" i="18"/>
  <c r="W543" i="18"/>
  <c r="P543" i="18" s="1"/>
  <c r="V543" i="18"/>
  <c r="U543" i="18"/>
  <c r="T543" i="18"/>
  <c r="S543" i="18"/>
  <c r="R543" i="18"/>
  <c r="Q543" i="18"/>
  <c r="L543" i="18"/>
  <c r="K543" i="18"/>
  <c r="J543" i="18"/>
  <c r="Z542" i="18"/>
  <c r="Y542" i="18"/>
  <c r="X542" i="18"/>
  <c r="W542" i="18"/>
  <c r="V542" i="18"/>
  <c r="U542" i="18"/>
  <c r="T542" i="18"/>
  <c r="S542" i="18"/>
  <c r="R542" i="18"/>
  <c r="Q542" i="18"/>
  <c r="L542" i="18"/>
  <c r="K542" i="18"/>
  <c r="J542" i="18"/>
  <c r="Z541" i="18"/>
  <c r="Y541" i="18"/>
  <c r="X541" i="18"/>
  <c r="W541" i="18"/>
  <c r="V541" i="18"/>
  <c r="U541" i="18"/>
  <c r="T541" i="18"/>
  <c r="S541" i="18"/>
  <c r="R541" i="18"/>
  <c r="Q541" i="18"/>
  <c r="L541" i="18"/>
  <c r="K541" i="18"/>
  <c r="J541" i="18"/>
  <c r="Z540" i="18"/>
  <c r="Y540" i="18"/>
  <c r="X540" i="18"/>
  <c r="W540" i="18"/>
  <c r="V540" i="18"/>
  <c r="U540" i="18"/>
  <c r="T540" i="18"/>
  <c r="S540" i="18"/>
  <c r="R540" i="18"/>
  <c r="Q540" i="18"/>
  <c r="L540" i="18"/>
  <c r="K540" i="18"/>
  <c r="J540" i="18"/>
  <c r="Z539" i="18"/>
  <c r="Y539" i="18"/>
  <c r="X539" i="18"/>
  <c r="W539" i="18"/>
  <c r="P539" i="18" s="1"/>
  <c r="V539" i="18"/>
  <c r="U539" i="18"/>
  <c r="T539" i="18"/>
  <c r="S539" i="18"/>
  <c r="R539" i="18"/>
  <c r="Q539" i="18"/>
  <c r="L539" i="18"/>
  <c r="K539" i="18"/>
  <c r="J539" i="18"/>
  <c r="Z538" i="18"/>
  <c r="Y538" i="18"/>
  <c r="X538" i="18"/>
  <c r="W538" i="18"/>
  <c r="P538" i="18" s="1"/>
  <c r="V538" i="18"/>
  <c r="U538" i="18"/>
  <c r="T538" i="18"/>
  <c r="S538" i="18"/>
  <c r="R538" i="18"/>
  <c r="Q538" i="18"/>
  <c r="L538" i="18"/>
  <c r="K538" i="18"/>
  <c r="J538" i="18"/>
  <c r="Z537" i="18"/>
  <c r="Y537" i="18"/>
  <c r="X537" i="18"/>
  <c r="W537" i="18"/>
  <c r="V537" i="18"/>
  <c r="U537" i="18"/>
  <c r="T537" i="18"/>
  <c r="S537" i="18"/>
  <c r="R537" i="18"/>
  <c r="Q537" i="18"/>
  <c r="L537" i="18"/>
  <c r="K537" i="18"/>
  <c r="J537" i="18"/>
  <c r="Z536" i="18"/>
  <c r="Y536" i="18"/>
  <c r="X536" i="18"/>
  <c r="W536" i="18"/>
  <c r="P536" i="18" s="1"/>
  <c r="V536" i="18"/>
  <c r="U536" i="18"/>
  <c r="T536" i="18"/>
  <c r="S536" i="18"/>
  <c r="R536" i="18"/>
  <c r="Q536" i="18"/>
  <c r="N536" i="18"/>
  <c r="L536" i="18"/>
  <c r="K536" i="18"/>
  <c r="J536" i="18"/>
  <c r="Z535" i="18"/>
  <c r="Y535" i="18"/>
  <c r="X535" i="18"/>
  <c r="W535" i="18"/>
  <c r="N535" i="18" s="1"/>
  <c r="V535" i="18"/>
  <c r="U535" i="18"/>
  <c r="T535" i="18"/>
  <c r="S535" i="18"/>
  <c r="R535" i="18"/>
  <c r="Q535" i="18"/>
  <c r="L535" i="18"/>
  <c r="K535" i="18"/>
  <c r="J535" i="18"/>
  <c r="Z534" i="18"/>
  <c r="Y534" i="18"/>
  <c r="X534" i="18"/>
  <c r="W534" i="18"/>
  <c r="N534" i="18" s="1"/>
  <c r="V534" i="18"/>
  <c r="U534" i="18"/>
  <c r="T534" i="18"/>
  <c r="S534" i="18"/>
  <c r="R534" i="18"/>
  <c r="Q534" i="18"/>
  <c r="L534" i="18"/>
  <c r="K534" i="18"/>
  <c r="J534" i="18"/>
  <c r="Z533" i="18"/>
  <c r="Y533" i="18"/>
  <c r="X533" i="18"/>
  <c r="W533" i="18"/>
  <c r="N533" i="18" s="1"/>
  <c r="V533" i="18"/>
  <c r="U533" i="18"/>
  <c r="T533" i="18"/>
  <c r="S533" i="18"/>
  <c r="R533" i="18"/>
  <c r="Q533" i="18"/>
  <c r="L533" i="18"/>
  <c r="K533" i="18"/>
  <c r="J533" i="18"/>
  <c r="Z532" i="18"/>
  <c r="Y532" i="18"/>
  <c r="X532" i="18"/>
  <c r="W532" i="18"/>
  <c r="V532" i="18"/>
  <c r="U532" i="18"/>
  <c r="T532" i="18"/>
  <c r="S532" i="18"/>
  <c r="R532" i="18"/>
  <c r="Q532" i="18"/>
  <c r="L532" i="18"/>
  <c r="K532" i="18"/>
  <c r="J532" i="18"/>
  <c r="Z531" i="18"/>
  <c r="Y531" i="18"/>
  <c r="X531" i="18"/>
  <c r="W531" i="18"/>
  <c r="P531" i="18" s="1"/>
  <c r="V531" i="18"/>
  <c r="U531" i="18"/>
  <c r="T531" i="18"/>
  <c r="S531" i="18"/>
  <c r="R531" i="18"/>
  <c r="Q531" i="18"/>
  <c r="L531" i="18"/>
  <c r="K531" i="18"/>
  <c r="J531" i="18"/>
  <c r="Z530" i="18"/>
  <c r="Y530" i="18"/>
  <c r="X530" i="18"/>
  <c r="W530" i="18"/>
  <c r="P530" i="18" s="1"/>
  <c r="V530" i="18"/>
  <c r="U530" i="18"/>
  <c r="T530" i="18"/>
  <c r="S530" i="18"/>
  <c r="R530" i="18"/>
  <c r="Q530" i="18"/>
  <c r="L530" i="18"/>
  <c r="K530" i="18"/>
  <c r="J530" i="18"/>
  <c r="Z529" i="18"/>
  <c r="Y529" i="18"/>
  <c r="X529" i="18"/>
  <c r="W529" i="18"/>
  <c r="P529" i="18" s="1"/>
  <c r="V529" i="18"/>
  <c r="U529" i="18"/>
  <c r="T529" i="18"/>
  <c r="S529" i="18"/>
  <c r="R529" i="18"/>
  <c r="Q529" i="18"/>
  <c r="L529" i="18"/>
  <c r="K529" i="18"/>
  <c r="J529" i="18"/>
  <c r="Z528" i="18"/>
  <c r="Y528" i="18"/>
  <c r="X528" i="18"/>
  <c r="W528" i="18"/>
  <c r="V528" i="18"/>
  <c r="U528" i="18"/>
  <c r="T528" i="18"/>
  <c r="S528" i="18"/>
  <c r="R528" i="18"/>
  <c r="Q528" i="18"/>
  <c r="L528" i="18"/>
  <c r="K528" i="18"/>
  <c r="M528" i="18" s="1"/>
  <c r="J528" i="18"/>
  <c r="Z527" i="18"/>
  <c r="Y527" i="18"/>
  <c r="X527" i="18"/>
  <c r="W527" i="18"/>
  <c r="P527" i="18" s="1"/>
  <c r="V527" i="18"/>
  <c r="U527" i="18"/>
  <c r="T527" i="18"/>
  <c r="S527" i="18"/>
  <c r="R527" i="18"/>
  <c r="Q527" i="18"/>
  <c r="L527" i="18"/>
  <c r="K527" i="18"/>
  <c r="J527" i="18"/>
  <c r="Z526" i="18"/>
  <c r="Y526" i="18"/>
  <c r="X526" i="18"/>
  <c r="W526" i="18"/>
  <c r="N526" i="18" s="1"/>
  <c r="V526" i="18"/>
  <c r="U526" i="18"/>
  <c r="T526" i="18"/>
  <c r="S526" i="18"/>
  <c r="R526" i="18"/>
  <c r="Q526" i="18"/>
  <c r="L526" i="18"/>
  <c r="K526" i="18"/>
  <c r="J526" i="18"/>
  <c r="Z525" i="18"/>
  <c r="Y525" i="18"/>
  <c r="X525" i="18"/>
  <c r="W525" i="18"/>
  <c r="N525" i="18" s="1"/>
  <c r="V525" i="18"/>
  <c r="U525" i="18"/>
  <c r="T525" i="18"/>
  <c r="S525" i="18"/>
  <c r="R525" i="18"/>
  <c r="Q525" i="18"/>
  <c r="L525" i="18"/>
  <c r="K525" i="18"/>
  <c r="J525" i="18"/>
  <c r="Z524" i="18"/>
  <c r="Y524" i="18"/>
  <c r="X524" i="18"/>
  <c r="W524" i="18"/>
  <c r="O524" i="18" s="1"/>
  <c r="V524" i="18"/>
  <c r="U524" i="18"/>
  <c r="T524" i="18"/>
  <c r="S524" i="18"/>
  <c r="R524" i="18"/>
  <c r="Q524" i="18"/>
  <c r="L524" i="18"/>
  <c r="K524" i="18"/>
  <c r="J524" i="18"/>
  <c r="Z523" i="18"/>
  <c r="Y523" i="18"/>
  <c r="X523" i="18"/>
  <c r="W523" i="18"/>
  <c r="N523" i="18" s="1"/>
  <c r="V523" i="18"/>
  <c r="U523" i="18"/>
  <c r="T523" i="18"/>
  <c r="S523" i="18"/>
  <c r="R523" i="18"/>
  <c r="Q523" i="18"/>
  <c r="L523" i="18"/>
  <c r="K523" i="18"/>
  <c r="J523" i="18"/>
  <c r="Z522" i="18"/>
  <c r="Y522" i="18"/>
  <c r="X522" i="18"/>
  <c r="W522" i="18"/>
  <c r="P522" i="18" s="1"/>
  <c r="V522" i="18"/>
  <c r="U522" i="18"/>
  <c r="T522" i="18"/>
  <c r="S522" i="18"/>
  <c r="R522" i="18"/>
  <c r="Q522" i="18"/>
  <c r="L522" i="18"/>
  <c r="K522" i="18"/>
  <c r="J522" i="18"/>
  <c r="Z521" i="18"/>
  <c r="Y521" i="18"/>
  <c r="X521" i="18"/>
  <c r="W521" i="18"/>
  <c r="P521" i="18" s="1"/>
  <c r="V521" i="18"/>
  <c r="U521" i="18"/>
  <c r="T521" i="18"/>
  <c r="S521" i="18"/>
  <c r="R521" i="18"/>
  <c r="Q521" i="18"/>
  <c r="L521" i="18"/>
  <c r="K521" i="18"/>
  <c r="J521" i="18"/>
  <c r="Z520" i="18"/>
  <c r="Y520" i="18"/>
  <c r="X520" i="18"/>
  <c r="W520" i="18"/>
  <c r="P520" i="18" s="1"/>
  <c r="V520" i="18"/>
  <c r="U520" i="18"/>
  <c r="T520" i="18"/>
  <c r="S520" i="18"/>
  <c r="R520" i="18"/>
  <c r="Q520" i="18"/>
  <c r="L520" i="18"/>
  <c r="K520" i="18"/>
  <c r="J520" i="18"/>
  <c r="Z519" i="18"/>
  <c r="Y519" i="18"/>
  <c r="X519" i="18"/>
  <c r="W519" i="18"/>
  <c r="P519" i="18" s="1"/>
  <c r="V519" i="18"/>
  <c r="U519" i="18"/>
  <c r="T519" i="18"/>
  <c r="S519" i="18"/>
  <c r="R519" i="18"/>
  <c r="Q519" i="18"/>
  <c r="L519" i="18"/>
  <c r="K519" i="18"/>
  <c r="J519" i="18"/>
  <c r="Z518" i="18"/>
  <c r="Y518" i="18"/>
  <c r="X518" i="18"/>
  <c r="W518" i="18"/>
  <c r="N518" i="18" s="1"/>
  <c r="V518" i="18"/>
  <c r="U518" i="18"/>
  <c r="T518" i="18"/>
  <c r="S518" i="18"/>
  <c r="R518" i="18"/>
  <c r="Q518" i="18"/>
  <c r="L518" i="18"/>
  <c r="K518" i="18"/>
  <c r="J518" i="18"/>
  <c r="Z517" i="18"/>
  <c r="Y517" i="18"/>
  <c r="X517" i="18"/>
  <c r="W517" i="18"/>
  <c r="N517" i="18" s="1"/>
  <c r="V517" i="18"/>
  <c r="U517" i="18"/>
  <c r="T517" i="18"/>
  <c r="S517" i="18"/>
  <c r="R517" i="18"/>
  <c r="Q517" i="18"/>
  <c r="L517" i="18"/>
  <c r="K517" i="18"/>
  <c r="J517" i="18"/>
  <c r="Z516" i="18"/>
  <c r="Y516" i="18"/>
  <c r="X516" i="18"/>
  <c r="W516" i="18"/>
  <c r="N516" i="18" s="1"/>
  <c r="V516" i="18"/>
  <c r="U516" i="18"/>
  <c r="T516" i="18"/>
  <c r="S516" i="18"/>
  <c r="R516" i="18"/>
  <c r="Q516" i="18"/>
  <c r="L516" i="18"/>
  <c r="K516" i="18"/>
  <c r="J516" i="18"/>
  <c r="Z515" i="18"/>
  <c r="Y515" i="18"/>
  <c r="X515" i="18"/>
  <c r="W515" i="18"/>
  <c r="N515" i="18" s="1"/>
  <c r="V515" i="18"/>
  <c r="U515" i="18"/>
  <c r="T515" i="18"/>
  <c r="S515" i="18"/>
  <c r="R515" i="18"/>
  <c r="Q515" i="18"/>
  <c r="L515" i="18"/>
  <c r="K515" i="18"/>
  <c r="J515" i="18"/>
  <c r="Z514" i="18"/>
  <c r="Y514" i="18"/>
  <c r="X514" i="18"/>
  <c r="W514" i="18"/>
  <c r="P514" i="18" s="1"/>
  <c r="V514" i="18"/>
  <c r="U514" i="18"/>
  <c r="T514" i="18"/>
  <c r="S514" i="18"/>
  <c r="R514" i="18"/>
  <c r="Q514" i="18"/>
  <c r="L514" i="18"/>
  <c r="K514" i="18"/>
  <c r="J514" i="18"/>
  <c r="Z513" i="18"/>
  <c r="Y513" i="18"/>
  <c r="X513" i="18"/>
  <c r="W513" i="18"/>
  <c r="P513" i="18" s="1"/>
  <c r="V513" i="18"/>
  <c r="U513" i="18"/>
  <c r="T513" i="18"/>
  <c r="S513" i="18"/>
  <c r="R513" i="18"/>
  <c r="Q513" i="18"/>
  <c r="N513" i="18"/>
  <c r="L513" i="18"/>
  <c r="K513" i="18"/>
  <c r="J513" i="18"/>
  <c r="Z512" i="18"/>
  <c r="Y512" i="18"/>
  <c r="X512" i="18"/>
  <c r="W512" i="18"/>
  <c r="P512" i="18" s="1"/>
  <c r="V512" i="18"/>
  <c r="U512" i="18"/>
  <c r="T512" i="18"/>
  <c r="S512" i="18"/>
  <c r="R512" i="18"/>
  <c r="Q512" i="18"/>
  <c r="L512" i="18"/>
  <c r="K512" i="18"/>
  <c r="J512" i="18"/>
  <c r="Z511" i="18"/>
  <c r="Y511" i="18"/>
  <c r="X511" i="18"/>
  <c r="W511" i="18"/>
  <c r="P511" i="18" s="1"/>
  <c r="V511" i="18"/>
  <c r="U511" i="18"/>
  <c r="T511" i="18"/>
  <c r="S511" i="18"/>
  <c r="R511" i="18"/>
  <c r="Q511" i="18"/>
  <c r="L511" i="18"/>
  <c r="K511" i="18"/>
  <c r="J511" i="18"/>
  <c r="Z510" i="18"/>
  <c r="Y510" i="18"/>
  <c r="X510" i="18"/>
  <c r="W510" i="18"/>
  <c r="V510" i="18"/>
  <c r="U510" i="18"/>
  <c r="T510" i="18"/>
  <c r="S510" i="18"/>
  <c r="R510" i="18"/>
  <c r="Q510" i="18"/>
  <c r="L510" i="18"/>
  <c r="K510" i="18"/>
  <c r="J510" i="18"/>
  <c r="Z509" i="18"/>
  <c r="Y509" i="18"/>
  <c r="X509" i="18"/>
  <c r="W509" i="18"/>
  <c r="N509" i="18" s="1"/>
  <c r="V509" i="18"/>
  <c r="U509" i="18"/>
  <c r="T509" i="18"/>
  <c r="S509" i="18"/>
  <c r="R509" i="18"/>
  <c r="Q509" i="18"/>
  <c r="L509" i="18"/>
  <c r="K509" i="18"/>
  <c r="J509" i="18"/>
  <c r="Z508" i="18"/>
  <c r="Y508" i="18"/>
  <c r="X508" i="18"/>
  <c r="W508" i="18"/>
  <c r="O508" i="18" s="1"/>
  <c r="V508" i="18"/>
  <c r="U508" i="18"/>
  <c r="T508" i="18"/>
  <c r="S508" i="18"/>
  <c r="R508" i="18"/>
  <c r="Q508" i="18"/>
  <c r="L508" i="18"/>
  <c r="K508" i="18"/>
  <c r="J508" i="18"/>
  <c r="Z507" i="18"/>
  <c r="Y507" i="18"/>
  <c r="X507" i="18"/>
  <c r="W507" i="18"/>
  <c r="N507" i="18" s="1"/>
  <c r="V507" i="18"/>
  <c r="U507" i="18"/>
  <c r="T507" i="18"/>
  <c r="S507" i="18"/>
  <c r="R507" i="18"/>
  <c r="Q507" i="18"/>
  <c r="P507" i="18"/>
  <c r="O507" i="18"/>
  <c r="L507" i="18"/>
  <c r="K507" i="18"/>
  <c r="J507" i="18"/>
  <c r="Z506" i="18"/>
  <c r="Y506" i="18"/>
  <c r="X506" i="18"/>
  <c r="W506" i="18"/>
  <c r="P506" i="18" s="1"/>
  <c r="V506" i="18"/>
  <c r="U506" i="18"/>
  <c r="T506" i="18"/>
  <c r="S506" i="18"/>
  <c r="R506" i="18"/>
  <c r="Q506" i="18"/>
  <c r="L506" i="18"/>
  <c r="K506" i="18"/>
  <c r="J506" i="18"/>
  <c r="Z505" i="18"/>
  <c r="Y505" i="18"/>
  <c r="X505" i="18"/>
  <c r="W505" i="18"/>
  <c r="N505" i="18" s="1"/>
  <c r="V505" i="18"/>
  <c r="U505" i="18"/>
  <c r="T505" i="18"/>
  <c r="S505" i="18"/>
  <c r="R505" i="18"/>
  <c r="Q505" i="18"/>
  <c r="L505" i="18"/>
  <c r="K505" i="18"/>
  <c r="J505" i="18"/>
  <c r="Z504" i="18"/>
  <c r="Y504" i="18"/>
  <c r="X504" i="18"/>
  <c r="W504" i="18"/>
  <c r="P504" i="18" s="1"/>
  <c r="V504" i="18"/>
  <c r="U504" i="18"/>
  <c r="T504" i="18"/>
  <c r="S504" i="18"/>
  <c r="R504" i="18"/>
  <c r="Q504" i="18"/>
  <c r="L504" i="18"/>
  <c r="K504" i="18"/>
  <c r="J504" i="18"/>
  <c r="Z503" i="18"/>
  <c r="Y503" i="18"/>
  <c r="X503" i="18"/>
  <c r="W503" i="18"/>
  <c r="P503" i="18" s="1"/>
  <c r="V503" i="18"/>
  <c r="U503" i="18"/>
  <c r="T503" i="18"/>
  <c r="S503" i="18"/>
  <c r="R503" i="18"/>
  <c r="Q503" i="18"/>
  <c r="L503" i="18"/>
  <c r="K503" i="18"/>
  <c r="J503" i="18"/>
  <c r="Z502" i="18"/>
  <c r="Y502" i="18"/>
  <c r="X502" i="18"/>
  <c r="W502" i="18"/>
  <c r="N502" i="18" s="1"/>
  <c r="V502" i="18"/>
  <c r="U502" i="18"/>
  <c r="T502" i="18"/>
  <c r="S502" i="18"/>
  <c r="R502" i="18"/>
  <c r="Q502" i="18"/>
  <c r="L502" i="18"/>
  <c r="K502" i="18"/>
  <c r="J502" i="18"/>
  <c r="Z501" i="18"/>
  <c r="Y501" i="18"/>
  <c r="X501" i="18"/>
  <c r="W501" i="18"/>
  <c r="N501" i="18" s="1"/>
  <c r="V501" i="18"/>
  <c r="U501" i="18"/>
  <c r="T501" i="18"/>
  <c r="S501" i="18"/>
  <c r="R501" i="18"/>
  <c r="Q501" i="18"/>
  <c r="L501" i="18"/>
  <c r="K501" i="18"/>
  <c r="J501" i="18"/>
  <c r="Z500" i="18"/>
  <c r="Y500" i="18"/>
  <c r="X500" i="18"/>
  <c r="W500" i="18"/>
  <c r="P500" i="18" s="1"/>
  <c r="V500" i="18"/>
  <c r="U500" i="18"/>
  <c r="T500" i="18"/>
  <c r="S500" i="18"/>
  <c r="R500" i="18"/>
  <c r="Q500" i="18"/>
  <c r="L500" i="18"/>
  <c r="K500" i="18"/>
  <c r="J500" i="18"/>
  <c r="Z499" i="18"/>
  <c r="Y499" i="18"/>
  <c r="X499" i="18"/>
  <c r="W499" i="18"/>
  <c r="N499" i="18" s="1"/>
  <c r="V499" i="18"/>
  <c r="U499" i="18"/>
  <c r="T499" i="18"/>
  <c r="S499" i="18"/>
  <c r="R499" i="18"/>
  <c r="Q499" i="18"/>
  <c r="L499" i="18"/>
  <c r="K499" i="18"/>
  <c r="J499" i="18"/>
  <c r="Z498" i="18"/>
  <c r="Y498" i="18"/>
  <c r="X498" i="18"/>
  <c r="W498" i="18"/>
  <c r="V498" i="18"/>
  <c r="U498" i="18"/>
  <c r="T498" i="18"/>
  <c r="S498" i="18"/>
  <c r="R498" i="18"/>
  <c r="Q498" i="18"/>
  <c r="L498" i="18"/>
  <c r="K498" i="18"/>
  <c r="J498" i="18"/>
  <c r="Z497" i="18"/>
  <c r="Y497" i="18"/>
  <c r="X497" i="18"/>
  <c r="W497" i="18"/>
  <c r="N497" i="18" s="1"/>
  <c r="V497" i="18"/>
  <c r="U497" i="18"/>
  <c r="T497" i="18"/>
  <c r="S497" i="18"/>
  <c r="R497" i="18"/>
  <c r="Q497" i="18"/>
  <c r="L497" i="18"/>
  <c r="K497" i="18"/>
  <c r="J497" i="18"/>
  <c r="Z496" i="18"/>
  <c r="Y496" i="18"/>
  <c r="X496" i="18"/>
  <c r="W496" i="18"/>
  <c r="V496" i="18"/>
  <c r="U496" i="18"/>
  <c r="T496" i="18"/>
  <c r="S496" i="18"/>
  <c r="R496" i="18"/>
  <c r="Q496" i="18"/>
  <c r="L496" i="18"/>
  <c r="K496" i="18"/>
  <c r="J496" i="18"/>
  <c r="Z495" i="18"/>
  <c r="Y495" i="18"/>
  <c r="X495" i="18"/>
  <c r="W495" i="18"/>
  <c r="V495" i="18"/>
  <c r="U495" i="18"/>
  <c r="T495" i="18"/>
  <c r="S495" i="18"/>
  <c r="R495" i="18"/>
  <c r="Q495" i="18"/>
  <c r="L495" i="18"/>
  <c r="K495" i="18"/>
  <c r="J495" i="18"/>
  <c r="Z494" i="18"/>
  <c r="Y494" i="18"/>
  <c r="X494" i="18"/>
  <c r="W494" i="18"/>
  <c r="N494" i="18" s="1"/>
  <c r="V494" i="18"/>
  <c r="U494" i="18"/>
  <c r="T494" i="18"/>
  <c r="S494" i="18"/>
  <c r="R494" i="18"/>
  <c r="Q494" i="18"/>
  <c r="L494" i="18"/>
  <c r="K494" i="18"/>
  <c r="J494" i="18"/>
  <c r="Z493" i="18"/>
  <c r="Y493" i="18"/>
  <c r="X493" i="18"/>
  <c r="W493" i="18"/>
  <c r="P493" i="18" s="1"/>
  <c r="V493" i="18"/>
  <c r="U493" i="18"/>
  <c r="T493" i="18"/>
  <c r="S493" i="18"/>
  <c r="R493" i="18"/>
  <c r="Q493" i="18"/>
  <c r="L493" i="18"/>
  <c r="K493" i="18"/>
  <c r="J493" i="18"/>
  <c r="Z492" i="18"/>
  <c r="Y492" i="18"/>
  <c r="X492" i="18"/>
  <c r="W492" i="18"/>
  <c r="P492" i="18" s="1"/>
  <c r="V492" i="18"/>
  <c r="U492" i="18"/>
  <c r="T492" i="18"/>
  <c r="S492" i="18"/>
  <c r="R492" i="18"/>
  <c r="Q492" i="18"/>
  <c r="L492" i="18"/>
  <c r="K492" i="18"/>
  <c r="J492" i="18"/>
  <c r="Z491" i="18"/>
  <c r="Y491" i="18"/>
  <c r="X491" i="18"/>
  <c r="W491" i="18"/>
  <c r="N491" i="18" s="1"/>
  <c r="V491" i="18"/>
  <c r="U491" i="18"/>
  <c r="T491" i="18"/>
  <c r="S491" i="18"/>
  <c r="R491" i="18"/>
  <c r="Q491" i="18"/>
  <c r="L491" i="18"/>
  <c r="K491" i="18"/>
  <c r="J491" i="18"/>
  <c r="Z490" i="18"/>
  <c r="Y490" i="18"/>
  <c r="X490" i="18"/>
  <c r="W490" i="18"/>
  <c r="V490" i="18"/>
  <c r="U490" i="18"/>
  <c r="T490" i="18"/>
  <c r="S490" i="18"/>
  <c r="R490" i="18"/>
  <c r="Q490" i="18"/>
  <c r="L490" i="18"/>
  <c r="K490" i="18"/>
  <c r="J490" i="18"/>
  <c r="Z489" i="18"/>
  <c r="Y489" i="18"/>
  <c r="X489" i="18"/>
  <c r="W489" i="18"/>
  <c r="P489" i="18" s="1"/>
  <c r="V489" i="18"/>
  <c r="U489" i="18"/>
  <c r="T489" i="18"/>
  <c r="S489" i="18"/>
  <c r="R489" i="18"/>
  <c r="Q489" i="18"/>
  <c r="N489" i="18"/>
  <c r="L489" i="18"/>
  <c r="K489" i="18"/>
  <c r="J489" i="18"/>
  <c r="Z488" i="18"/>
  <c r="Y488" i="18"/>
  <c r="X488" i="18"/>
  <c r="W488" i="18"/>
  <c r="P488" i="18" s="1"/>
  <c r="V488" i="18"/>
  <c r="U488" i="18"/>
  <c r="T488" i="18"/>
  <c r="S488" i="18"/>
  <c r="R488" i="18"/>
  <c r="Q488" i="18"/>
  <c r="L488" i="18"/>
  <c r="K488" i="18"/>
  <c r="J488" i="18"/>
  <c r="Z487" i="18"/>
  <c r="Y487" i="18"/>
  <c r="X487" i="18"/>
  <c r="W487" i="18"/>
  <c r="V487" i="18"/>
  <c r="U487" i="18"/>
  <c r="T487" i="18"/>
  <c r="S487" i="18"/>
  <c r="R487" i="18"/>
  <c r="Q487" i="18"/>
  <c r="L487" i="18"/>
  <c r="K487" i="18"/>
  <c r="J487" i="18"/>
  <c r="Z486" i="18"/>
  <c r="Y486" i="18"/>
  <c r="X486" i="18"/>
  <c r="W486" i="18"/>
  <c r="N486" i="18" s="1"/>
  <c r="V486" i="18"/>
  <c r="U486" i="18"/>
  <c r="T486" i="18"/>
  <c r="S486" i="18"/>
  <c r="R486" i="18"/>
  <c r="Q486" i="18"/>
  <c r="L486" i="18"/>
  <c r="K486" i="18"/>
  <c r="J486" i="18"/>
  <c r="Z485" i="18"/>
  <c r="Y485" i="18"/>
  <c r="X485" i="18"/>
  <c r="W485" i="18"/>
  <c r="P485" i="18" s="1"/>
  <c r="V485" i="18"/>
  <c r="U485" i="18"/>
  <c r="T485" i="18"/>
  <c r="S485" i="18"/>
  <c r="R485" i="18"/>
  <c r="Q485" i="18"/>
  <c r="L485" i="18"/>
  <c r="K485" i="18"/>
  <c r="J485" i="18"/>
  <c r="Z484" i="18"/>
  <c r="Y484" i="18"/>
  <c r="X484" i="18"/>
  <c r="W484" i="18"/>
  <c r="P484" i="18" s="1"/>
  <c r="V484" i="18"/>
  <c r="U484" i="18"/>
  <c r="T484" i="18"/>
  <c r="S484" i="18"/>
  <c r="R484" i="18"/>
  <c r="Q484" i="18"/>
  <c r="L484" i="18"/>
  <c r="K484" i="18"/>
  <c r="J484" i="18"/>
  <c r="Z483" i="18"/>
  <c r="Y483" i="18"/>
  <c r="X483" i="18"/>
  <c r="W483" i="18"/>
  <c r="P483" i="18" s="1"/>
  <c r="V483" i="18"/>
  <c r="U483" i="18"/>
  <c r="T483" i="18"/>
  <c r="S483" i="18"/>
  <c r="R483" i="18"/>
  <c r="Q483" i="18"/>
  <c r="L483" i="18"/>
  <c r="K483" i="18"/>
  <c r="J483" i="18"/>
  <c r="Z482" i="18"/>
  <c r="Y482" i="18"/>
  <c r="X482" i="18"/>
  <c r="W482" i="18"/>
  <c r="O482" i="18" s="1"/>
  <c r="V482" i="18"/>
  <c r="U482" i="18"/>
  <c r="T482" i="18"/>
  <c r="S482" i="18"/>
  <c r="R482" i="18"/>
  <c r="Q482" i="18"/>
  <c r="L482" i="18"/>
  <c r="K482" i="18"/>
  <c r="J482" i="18"/>
  <c r="Z481" i="18"/>
  <c r="Y481" i="18"/>
  <c r="X481" i="18"/>
  <c r="W481" i="18"/>
  <c r="P481" i="18" s="1"/>
  <c r="V481" i="18"/>
  <c r="U481" i="18"/>
  <c r="T481" i="18"/>
  <c r="S481" i="18"/>
  <c r="R481" i="18"/>
  <c r="Q481" i="18"/>
  <c r="L481" i="18"/>
  <c r="K481" i="18"/>
  <c r="J481" i="18"/>
  <c r="Z480" i="18"/>
  <c r="Y480" i="18"/>
  <c r="X480" i="18"/>
  <c r="W480" i="18"/>
  <c r="P480" i="18" s="1"/>
  <c r="V480" i="18"/>
  <c r="U480" i="18"/>
  <c r="T480" i="18"/>
  <c r="S480" i="18"/>
  <c r="R480" i="18"/>
  <c r="Q480" i="18"/>
  <c r="L480" i="18"/>
  <c r="K480" i="18"/>
  <c r="J480" i="18"/>
  <c r="Z479" i="18"/>
  <c r="Y479" i="18"/>
  <c r="X479" i="18"/>
  <c r="W479" i="18"/>
  <c r="V479" i="18"/>
  <c r="U479" i="18"/>
  <c r="T479" i="18"/>
  <c r="S479" i="18"/>
  <c r="R479" i="18"/>
  <c r="Q479" i="18"/>
  <c r="L479" i="18"/>
  <c r="K479" i="18"/>
  <c r="J479" i="18"/>
  <c r="Z478" i="18"/>
  <c r="Y478" i="18"/>
  <c r="X478" i="18"/>
  <c r="W478" i="18"/>
  <c r="N478" i="18" s="1"/>
  <c r="V478" i="18"/>
  <c r="U478" i="18"/>
  <c r="T478" i="18"/>
  <c r="S478" i="18"/>
  <c r="R478" i="18"/>
  <c r="Q478" i="18"/>
  <c r="L478" i="18"/>
  <c r="K478" i="18"/>
  <c r="J478" i="18"/>
  <c r="Z477" i="18"/>
  <c r="Y477" i="18"/>
  <c r="X477" i="18"/>
  <c r="W477" i="18"/>
  <c r="N477" i="18" s="1"/>
  <c r="V477" i="18"/>
  <c r="U477" i="18"/>
  <c r="T477" i="18"/>
  <c r="S477" i="18"/>
  <c r="R477" i="18"/>
  <c r="Q477" i="18"/>
  <c r="L477" i="18"/>
  <c r="K477" i="18"/>
  <c r="J477" i="18"/>
  <c r="Z476" i="18"/>
  <c r="Y476" i="18"/>
  <c r="X476" i="18"/>
  <c r="W476" i="18"/>
  <c r="P476" i="18" s="1"/>
  <c r="V476" i="18"/>
  <c r="U476" i="18"/>
  <c r="T476" i="18"/>
  <c r="S476" i="18"/>
  <c r="R476" i="18"/>
  <c r="Q476" i="18"/>
  <c r="L476" i="18"/>
  <c r="K476" i="18"/>
  <c r="J476" i="18"/>
  <c r="Z475" i="18"/>
  <c r="Y475" i="18"/>
  <c r="X475" i="18"/>
  <c r="W475" i="18"/>
  <c r="P475" i="18" s="1"/>
  <c r="V475" i="18"/>
  <c r="U475" i="18"/>
  <c r="T475" i="18"/>
  <c r="S475" i="18"/>
  <c r="R475" i="18"/>
  <c r="Q475" i="18"/>
  <c r="L475" i="18"/>
  <c r="K475" i="18"/>
  <c r="J475" i="18"/>
  <c r="Z474" i="18"/>
  <c r="Y474" i="18"/>
  <c r="X474" i="18"/>
  <c r="W474" i="18"/>
  <c r="V474" i="18"/>
  <c r="U474" i="18"/>
  <c r="T474" i="18"/>
  <c r="S474" i="18"/>
  <c r="R474" i="18"/>
  <c r="Q474" i="18"/>
  <c r="L474" i="18"/>
  <c r="K474" i="18"/>
  <c r="J474" i="18"/>
  <c r="Z473" i="18"/>
  <c r="Y473" i="18"/>
  <c r="X473" i="18"/>
  <c r="W473" i="18"/>
  <c r="O473" i="18" s="1"/>
  <c r="V473" i="18"/>
  <c r="U473" i="18"/>
  <c r="T473" i="18"/>
  <c r="S473" i="18"/>
  <c r="R473" i="18"/>
  <c r="Q473" i="18"/>
  <c r="L473" i="18"/>
  <c r="K473" i="18"/>
  <c r="J473" i="18"/>
  <c r="Z472" i="18"/>
  <c r="Y472" i="18"/>
  <c r="X472" i="18"/>
  <c r="W472" i="18"/>
  <c r="N472" i="18" s="1"/>
  <c r="V472" i="18"/>
  <c r="U472" i="18"/>
  <c r="T472" i="18"/>
  <c r="S472" i="18"/>
  <c r="R472" i="18"/>
  <c r="Q472" i="18"/>
  <c r="L472" i="18"/>
  <c r="K472" i="18"/>
  <c r="J472" i="18"/>
  <c r="Z471" i="18"/>
  <c r="Y471" i="18"/>
  <c r="X471" i="18"/>
  <c r="W471" i="18"/>
  <c r="O471" i="18" s="1"/>
  <c r="V471" i="18"/>
  <c r="U471" i="18"/>
  <c r="T471" i="18"/>
  <c r="S471" i="18"/>
  <c r="R471" i="18"/>
  <c r="Q471" i="18"/>
  <c r="L471" i="18"/>
  <c r="K471" i="18"/>
  <c r="J471" i="18"/>
  <c r="Z470" i="18"/>
  <c r="Y470" i="18"/>
  <c r="X470" i="18"/>
  <c r="W470" i="18"/>
  <c r="O470" i="18" s="1"/>
  <c r="V470" i="18"/>
  <c r="U470" i="18"/>
  <c r="T470" i="18"/>
  <c r="S470" i="18"/>
  <c r="R470" i="18"/>
  <c r="Q470" i="18"/>
  <c r="L470" i="18"/>
  <c r="K470" i="18"/>
  <c r="J470" i="18"/>
  <c r="Z469" i="18"/>
  <c r="Y469" i="18"/>
  <c r="X469" i="18"/>
  <c r="W469" i="18"/>
  <c r="P469" i="18" s="1"/>
  <c r="V469" i="18"/>
  <c r="U469" i="18"/>
  <c r="T469" i="18"/>
  <c r="S469" i="18"/>
  <c r="R469" i="18"/>
  <c r="Q469" i="18"/>
  <c r="L469" i="18"/>
  <c r="K469" i="18"/>
  <c r="J469" i="18"/>
  <c r="Z468" i="18"/>
  <c r="Y468" i="18"/>
  <c r="X468" i="18"/>
  <c r="W468" i="18"/>
  <c r="P468" i="18" s="1"/>
  <c r="V468" i="18"/>
  <c r="U468" i="18"/>
  <c r="T468" i="18"/>
  <c r="S468" i="18"/>
  <c r="R468" i="18"/>
  <c r="Q468" i="18"/>
  <c r="L468" i="18"/>
  <c r="K468" i="18"/>
  <c r="J468" i="18"/>
  <c r="Z467" i="18"/>
  <c r="Y467" i="18"/>
  <c r="X467" i="18"/>
  <c r="W467" i="18"/>
  <c r="O467" i="18" s="1"/>
  <c r="V467" i="18"/>
  <c r="U467" i="18"/>
  <c r="T467" i="18"/>
  <c r="S467" i="18"/>
  <c r="R467" i="18"/>
  <c r="Q467" i="18"/>
  <c r="L467" i="18"/>
  <c r="K467" i="18"/>
  <c r="J467" i="18"/>
  <c r="Z466" i="18"/>
  <c r="Y466" i="18"/>
  <c r="X466" i="18"/>
  <c r="W466" i="18"/>
  <c r="V466" i="18"/>
  <c r="U466" i="18"/>
  <c r="T466" i="18"/>
  <c r="S466" i="18"/>
  <c r="R466" i="18"/>
  <c r="Q466" i="18"/>
  <c r="L466" i="18"/>
  <c r="K466" i="18"/>
  <c r="J466" i="18"/>
  <c r="Z465" i="18"/>
  <c r="Y465" i="18"/>
  <c r="X465" i="18"/>
  <c r="W465" i="18"/>
  <c r="P465" i="18" s="1"/>
  <c r="V465" i="18"/>
  <c r="U465" i="18"/>
  <c r="T465" i="18"/>
  <c r="S465" i="18"/>
  <c r="R465" i="18"/>
  <c r="Q465" i="18"/>
  <c r="O465" i="18"/>
  <c r="L465" i="18"/>
  <c r="K465" i="18"/>
  <c r="J465" i="18"/>
  <c r="Z464" i="18"/>
  <c r="Y464" i="18"/>
  <c r="X464" i="18"/>
  <c r="W464" i="18"/>
  <c r="P464" i="18" s="1"/>
  <c r="V464" i="18"/>
  <c r="U464" i="18"/>
  <c r="T464" i="18"/>
  <c r="S464" i="18"/>
  <c r="R464" i="18"/>
  <c r="Q464" i="18"/>
  <c r="L464" i="18"/>
  <c r="K464" i="18"/>
  <c r="J464" i="18"/>
  <c r="M464" i="18" s="1"/>
  <c r="Z463" i="18"/>
  <c r="Y463" i="18"/>
  <c r="X463" i="18"/>
  <c r="W463" i="18"/>
  <c r="P463" i="18" s="1"/>
  <c r="V463" i="18"/>
  <c r="U463" i="18"/>
  <c r="T463" i="18"/>
  <c r="S463" i="18"/>
  <c r="R463" i="18"/>
  <c r="Q463" i="18"/>
  <c r="L463" i="18"/>
  <c r="K463" i="18"/>
  <c r="J463" i="18"/>
  <c r="Z462" i="18"/>
  <c r="Y462" i="18"/>
  <c r="X462" i="18"/>
  <c r="W462" i="18"/>
  <c r="V462" i="18"/>
  <c r="U462" i="18"/>
  <c r="T462" i="18"/>
  <c r="S462" i="18"/>
  <c r="R462" i="18"/>
  <c r="Q462" i="18"/>
  <c r="L462" i="18"/>
  <c r="K462" i="18"/>
  <c r="J462" i="18"/>
  <c r="Z461" i="18"/>
  <c r="Y461" i="18"/>
  <c r="X461" i="18"/>
  <c r="W461" i="18"/>
  <c r="P461" i="18" s="1"/>
  <c r="V461" i="18"/>
  <c r="U461" i="18"/>
  <c r="T461" i="18"/>
  <c r="S461" i="18"/>
  <c r="R461" i="18"/>
  <c r="Q461" i="18"/>
  <c r="L461" i="18"/>
  <c r="K461" i="18"/>
  <c r="J461" i="18"/>
  <c r="Z460" i="18"/>
  <c r="Y460" i="18"/>
  <c r="X460" i="18"/>
  <c r="W460" i="18"/>
  <c r="P460" i="18" s="1"/>
  <c r="V460" i="18"/>
  <c r="U460" i="18"/>
  <c r="T460" i="18"/>
  <c r="S460" i="18"/>
  <c r="R460" i="18"/>
  <c r="Q460" i="18"/>
  <c r="L460" i="18"/>
  <c r="K460" i="18"/>
  <c r="J460" i="18"/>
  <c r="Z459" i="18"/>
  <c r="Y459" i="18"/>
  <c r="X459" i="18"/>
  <c r="W459" i="18"/>
  <c r="P459" i="18" s="1"/>
  <c r="V459" i="18"/>
  <c r="U459" i="18"/>
  <c r="T459" i="18"/>
  <c r="S459" i="18"/>
  <c r="R459" i="18"/>
  <c r="Q459" i="18"/>
  <c r="L459" i="18"/>
  <c r="K459" i="18"/>
  <c r="J459" i="18"/>
  <c r="Z458" i="18"/>
  <c r="Y458" i="18"/>
  <c r="X458" i="18"/>
  <c r="W458" i="18"/>
  <c r="V458" i="18"/>
  <c r="U458" i="18"/>
  <c r="T458" i="18"/>
  <c r="S458" i="18"/>
  <c r="R458" i="18"/>
  <c r="Q458" i="18"/>
  <c r="L458" i="18"/>
  <c r="K458" i="18"/>
  <c r="J458" i="18"/>
  <c r="Z457" i="18"/>
  <c r="Y457" i="18"/>
  <c r="X457" i="18"/>
  <c r="W457" i="18"/>
  <c r="N457" i="18" s="1"/>
  <c r="V457" i="18"/>
  <c r="U457" i="18"/>
  <c r="T457" i="18"/>
  <c r="S457" i="18"/>
  <c r="R457" i="18"/>
  <c r="Q457" i="18"/>
  <c r="L457" i="18"/>
  <c r="K457" i="18"/>
  <c r="J457" i="18"/>
  <c r="Z456" i="18"/>
  <c r="Y456" i="18"/>
  <c r="X456" i="18"/>
  <c r="W456" i="18"/>
  <c r="P456" i="18" s="1"/>
  <c r="V456" i="18"/>
  <c r="U456" i="18"/>
  <c r="T456" i="18"/>
  <c r="S456" i="18"/>
  <c r="R456" i="18"/>
  <c r="Q456" i="18"/>
  <c r="L456" i="18"/>
  <c r="K456" i="18"/>
  <c r="J456" i="18"/>
  <c r="Z455" i="18"/>
  <c r="Y455" i="18"/>
  <c r="X455" i="18"/>
  <c r="W455" i="18"/>
  <c r="V455" i="18"/>
  <c r="U455" i="18"/>
  <c r="T455" i="18"/>
  <c r="S455" i="18"/>
  <c r="R455" i="18"/>
  <c r="Q455" i="18"/>
  <c r="L455" i="18"/>
  <c r="K455" i="18"/>
  <c r="J455" i="18"/>
  <c r="Z454" i="18"/>
  <c r="Y454" i="18"/>
  <c r="X454" i="18"/>
  <c r="W454" i="18"/>
  <c r="N454" i="18" s="1"/>
  <c r="V454" i="18"/>
  <c r="U454" i="18"/>
  <c r="T454" i="18"/>
  <c r="S454" i="18"/>
  <c r="R454" i="18"/>
  <c r="Q454" i="18"/>
  <c r="L454" i="18"/>
  <c r="K454" i="18"/>
  <c r="J454" i="18"/>
  <c r="Z453" i="18"/>
  <c r="Y453" i="18"/>
  <c r="X453" i="18"/>
  <c r="W453" i="18"/>
  <c r="P453" i="18" s="1"/>
  <c r="V453" i="18"/>
  <c r="U453" i="18"/>
  <c r="T453" i="18"/>
  <c r="S453" i="18"/>
  <c r="R453" i="18"/>
  <c r="Q453" i="18"/>
  <c r="L453" i="18"/>
  <c r="K453" i="18"/>
  <c r="J453" i="18"/>
  <c r="Z452" i="18"/>
  <c r="Y452" i="18"/>
  <c r="X452" i="18"/>
  <c r="W452" i="18"/>
  <c r="P452" i="18" s="1"/>
  <c r="V452" i="18"/>
  <c r="U452" i="18"/>
  <c r="T452" i="18"/>
  <c r="S452" i="18"/>
  <c r="R452" i="18"/>
  <c r="Q452" i="18"/>
  <c r="L452" i="18"/>
  <c r="K452" i="18"/>
  <c r="J452" i="18"/>
  <c r="Z451" i="18"/>
  <c r="Y451" i="18"/>
  <c r="X451" i="18"/>
  <c r="W451" i="18"/>
  <c r="V451" i="18"/>
  <c r="U451" i="18"/>
  <c r="T451" i="18"/>
  <c r="S451" i="18"/>
  <c r="R451" i="18"/>
  <c r="Q451" i="18"/>
  <c r="L451" i="18"/>
  <c r="K451" i="18"/>
  <c r="J451" i="18"/>
  <c r="Z450" i="18"/>
  <c r="Y450" i="18"/>
  <c r="X450" i="18"/>
  <c r="W450" i="18"/>
  <c r="O450" i="18" s="1"/>
  <c r="V450" i="18"/>
  <c r="U450" i="18"/>
  <c r="T450" i="18"/>
  <c r="S450" i="18"/>
  <c r="R450" i="18"/>
  <c r="Q450" i="18"/>
  <c r="L450" i="18"/>
  <c r="K450" i="18"/>
  <c r="J450" i="18"/>
  <c r="Z449" i="18"/>
  <c r="Y449" i="18"/>
  <c r="X449" i="18"/>
  <c r="W449" i="18"/>
  <c r="N449" i="18" s="1"/>
  <c r="V449" i="18"/>
  <c r="U449" i="18"/>
  <c r="T449" i="18"/>
  <c r="S449" i="18"/>
  <c r="R449" i="18"/>
  <c r="Q449" i="18"/>
  <c r="L449" i="18"/>
  <c r="K449" i="18"/>
  <c r="J449" i="18"/>
  <c r="Z448" i="18"/>
  <c r="Y448" i="18"/>
  <c r="X448" i="18"/>
  <c r="W448" i="18"/>
  <c r="N448" i="18" s="1"/>
  <c r="V448" i="18"/>
  <c r="U448" i="18"/>
  <c r="T448" i="18"/>
  <c r="S448" i="18"/>
  <c r="R448" i="18"/>
  <c r="Q448" i="18"/>
  <c r="L448" i="18"/>
  <c r="K448" i="18"/>
  <c r="J448" i="18"/>
  <c r="Z447" i="18"/>
  <c r="Y447" i="18"/>
  <c r="X447" i="18"/>
  <c r="W447" i="18"/>
  <c r="N447" i="18" s="1"/>
  <c r="V447" i="18"/>
  <c r="U447" i="18"/>
  <c r="T447" i="18"/>
  <c r="S447" i="18"/>
  <c r="R447" i="18"/>
  <c r="Q447" i="18"/>
  <c r="L447" i="18"/>
  <c r="K447" i="18"/>
  <c r="J447" i="18"/>
  <c r="Z446" i="18"/>
  <c r="Y446" i="18"/>
  <c r="X446" i="18"/>
  <c r="W446" i="18"/>
  <c r="V446" i="18"/>
  <c r="U446" i="18"/>
  <c r="T446" i="18"/>
  <c r="S446" i="18"/>
  <c r="R446" i="18"/>
  <c r="Q446" i="18"/>
  <c r="L446" i="18"/>
  <c r="K446" i="18"/>
  <c r="J446" i="18"/>
  <c r="Z445" i="18"/>
  <c r="Y445" i="18"/>
  <c r="X445" i="18"/>
  <c r="W445" i="18"/>
  <c r="P445" i="18" s="1"/>
  <c r="V445" i="18"/>
  <c r="U445" i="18"/>
  <c r="T445" i="18"/>
  <c r="S445" i="18"/>
  <c r="R445" i="18"/>
  <c r="Q445" i="18"/>
  <c r="L445" i="18"/>
  <c r="K445" i="18"/>
  <c r="J445" i="18"/>
  <c r="Z444" i="18"/>
  <c r="Y444" i="18"/>
  <c r="X444" i="18"/>
  <c r="W444" i="18"/>
  <c r="P444" i="18" s="1"/>
  <c r="V444" i="18"/>
  <c r="U444" i="18"/>
  <c r="T444" i="18"/>
  <c r="S444" i="18"/>
  <c r="R444" i="18"/>
  <c r="Q444" i="18"/>
  <c r="L444" i="18"/>
  <c r="K444" i="18"/>
  <c r="J444" i="18"/>
  <c r="Z443" i="18"/>
  <c r="Y443" i="18"/>
  <c r="X443" i="18"/>
  <c r="W443" i="18"/>
  <c r="N443" i="18" s="1"/>
  <c r="V443" i="18"/>
  <c r="U443" i="18"/>
  <c r="T443" i="18"/>
  <c r="S443" i="18"/>
  <c r="R443" i="18"/>
  <c r="Q443" i="18"/>
  <c r="L443" i="18"/>
  <c r="K443" i="18"/>
  <c r="J443" i="18"/>
  <c r="Z442" i="18"/>
  <c r="Y442" i="18"/>
  <c r="X442" i="18"/>
  <c r="W442" i="18"/>
  <c r="V442" i="18"/>
  <c r="U442" i="18"/>
  <c r="T442" i="18"/>
  <c r="S442" i="18"/>
  <c r="R442" i="18"/>
  <c r="Q442" i="18"/>
  <c r="L442" i="18"/>
  <c r="K442" i="18"/>
  <c r="J442" i="18"/>
  <c r="Z441" i="18"/>
  <c r="Y441" i="18"/>
  <c r="X441" i="18"/>
  <c r="W441" i="18"/>
  <c r="O441" i="18" s="1"/>
  <c r="V441" i="18"/>
  <c r="U441" i="18"/>
  <c r="T441" i="18"/>
  <c r="S441" i="18"/>
  <c r="R441" i="18"/>
  <c r="Q441" i="18"/>
  <c r="L441" i="18"/>
  <c r="K441" i="18"/>
  <c r="J441" i="18"/>
  <c r="Z440" i="18"/>
  <c r="Y440" i="18"/>
  <c r="X440" i="18"/>
  <c r="W440" i="18"/>
  <c r="N440" i="18" s="1"/>
  <c r="V440" i="18"/>
  <c r="U440" i="18"/>
  <c r="T440" i="18"/>
  <c r="S440" i="18"/>
  <c r="R440" i="18"/>
  <c r="Q440" i="18"/>
  <c r="L440" i="18"/>
  <c r="K440" i="18"/>
  <c r="J440" i="18"/>
  <c r="Z439" i="18"/>
  <c r="Y439" i="18"/>
  <c r="X439" i="18"/>
  <c r="W439" i="18"/>
  <c r="N439" i="18" s="1"/>
  <c r="V439" i="18"/>
  <c r="U439" i="18"/>
  <c r="T439" i="18"/>
  <c r="S439" i="18"/>
  <c r="R439" i="18"/>
  <c r="Q439" i="18"/>
  <c r="L439" i="18"/>
  <c r="K439" i="18"/>
  <c r="J439" i="18"/>
  <c r="Z438" i="18"/>
  <c r="Y438" i="18"/>
  <c r="X438" i="18"/>
  <c r="W438" i="18"/>
  <c r="N438" i="18" s="1"/>
  <c r="V438" i="18"/>
  <c r="U438" i="18"/>
  <c r="T438" i="18"/>
  <c r="S438" i="18"/>
  <c r="R438" i="18"/>
  <c r="Q438" i="18"/>
  <c r="L438" i="18"/>
  <c r="K438" i="18"/>
  <c r="J438" i="18"/>
  <c r="Z437" i="18"/>
  <c r="Y437" i="18"/>
  <c r="X437" i="18"/>
  <c r="W437" i="18"/>
  <c r="N437" i="18" s="1"/>
  <c r="V437" i="18"/>
  <c r="U437" i="18"/>
  <c r="T437" i="18"/>
  <c r="S437" i="18"/>
  <c r="R437" i="18"/>
  <c r="Q437" i="18"/>
  <c r="L437" i="18"/>
  <c r="K437" i="18"/>
  <c r="J437" i="18"/>
  <c r="Z436" i="18"/>
  <c r="Y436" i="18"/>
  <c r="X436" i="18"/>
  <c r="W436" i="18"/>
  <c r="V436" i="18"/>
  <c r="U436" i="18"/>
  <c r="T436" i="18"/>
  <c r="S436" i="18"/>
  <c r="R436" i="18"/>
  <c r="Q436" i="18"/>
  <c r="L436" i="18"/>
  <c r="K436" i="18"/>
  <c r="J436" i="18"/>
  <c r="Z435" i="18"/>
  <c r="Y435" i="18"/>
  <c r="X435" i="18"/>
  <c r="W435" i="18"/>
  <c r="P435" i="18" s="1"/>
  <c r="V435" i="18"/>
  <c r="U435" i="18"/>
  <c r="T435" i="18"/>
  <c r="S435" i="18"/>
  <c r="R435" i="18"/>
  <c r="Q435" i="18"/>
  <c r="L435" i="18"/>
  <c r="K435" i="18"/>
  <c r="J435" i="18"/>
  <c r="Z434" i="18"/>
  <c r="Y434" i="18"/>
  <c r="X434" i="18"/>
  <c r="W434" i="18"/>
  <c r="N434" i="18" s="1"/>
  <c r="V434" i="18"/>
  <c r="U434" i="18"/>
  <c r="T434" i="18"/>
  <c r="S434" i="18"/>
  <c r="R434" i="18"/>
  <c r="Q434" i="18"/>
  <c r="L434" i="18"/>
  <c r="K434" i="18"/>
  <c r="J434" i="18"/>
  <c r="Z433" i="18"/>
  <c r="Y433" i="18"/>
  <c r="X433" i="18"/>
  <c r="W433" i="18"/>
  <c r="P433" i="18" s="1"/>
  <c r="V433" i="18"/>
  <c r="U433" i="18"/>
  <c r="T433" i="18"/>
  <c r="S433" i="18"/>
  <c r="R433" i="18"/>
  <c r="Q433" i="18"/>
  <c r="L433" i="18"/>
  <c r="K433" i="18"/>
  <c r="J433" i="18"/>
  <c r="Z432" i="18"/>
  <c r="Y432" i="18"/>
  <c r="X432" i="18"/>
  <c r="W432" i="18"/>
  <c r="V432" i="18"/>
  <c r="U432" i="18"/>
  <c r="T432" i="18"/>
  <c r="S432" i="18"/>
  <c r="R432" i="18"/>
  <c r="Q432" i="18"/>
  <c r="L432" i="18"/>
  <c r="K432" i="18"/>
  <c r="J432" i="18"/>
  <c r="Z431" i="18"/>
  <c r="Y431" i="18"/>
  <c r="X431" i="18"/>
  <c r="W431" i="18"/>
  <c r="N431" i="18" s="1"/>
  <c r="V431" i="18"/>
  <c r="U431" i="18"/>
  <c r="T431" i="18"/>
  <c r="S431" i="18"/>
  <c r="R431" i="18"/>
  <c r="Q431" i="18"/>
  <c r="L431" i="18"/>
  <c r="K431" i="18"/>
  <c r="J431" i="18"/>
  <c r="Z430" i="18"/>
  <c r="Y430" i="18"/>
  <c r="X430" i="18"/>
  <c r="W430" i="18"/>
  <c r="O430" i="18" s="1"/>
  <c r="V430" i="18"/>
  <c r="U430" i="18"/>
  <c r="T430" i="18"/>
  <c r="S430" i="18"/>
  <c r="R430" i="18"/>
  <c r="Q430" i="18"/>
  <c r="L430" i="18"/>
  <c r="K430" i="18"/>
  <c r="J430" i="18"/>
  <c r="Z429" i="18"/>
  <c r="Y429" i="18"/>
  <c r="X429" i="18"/>
  <c r="W429" i="18"/>
  <c r="N429" i="18" s="1"/>
  <c r="V429" i="18"/>
  <c r="U429" i="18"/>
  <c r="T429" i="18"/>
  <c r="S429" i="18"/>
  <c r="R429" i="18"/>
  <c r="Q429" i="18"/>
  <c r="L429" i="18"/>
  <c r="K429" i="18"/>
  <c r="J429" i="18"/>
  <c r="Z428" i="18"/>
  <c r="Y428" i="18"/>
  <c r="X428" i="18"/>
  <c r="W428" i="18"/>
  <c r="V428" i="18"/>
  <c r="U428" i="18"/>
  <c r="T428" i="18"/>
  <c r="S428" i="18"/>
  <c r="R428" i="18"/>
  <c r="Q428" i="18"/>
  <c r="L428" i="18"/>
  <c r="K428" i="18"/>
  <c r="J428" i="18"/>
  <c r="Z427" i="18"/>
  <c r="Y427" i="18"/>
  <c r="X427" i="18"/>
  <c r="W427" i="18"/>
  <c r="N427" i="18" s="1"/>
  <c r="V427" i="18"/>
  <c r="U427" i="18"/>
  <c r="T427" i="18"/>
  <c r="S427" i="18"/>
  <c r="R427" i="18"/>
  <c r="Q427" i="18"/>
  <c r="L427" i="18"/>
  <c r="K427" i="18"/>
  <c r="J427" i="18"/>
  <c r="Z426" i="18"/>
  <c r="Y426" i="18"/>
  <c r="X426" i="18"/>
  <c r="W426" i="18"/>
  <c r="P426" i="18" s="1"/>
  <c r="V426" i="18"/>
  <c r="U426" i="18"/>
  <c r="T426" i="18"/>
  <c r="S426" i="18"/>
  <c r="R426" i="18"/>
  <c r="Q426" i="18"/>
  <c r="L426" i="18"/>
  <c r="K426" i="18"/>
  <c r="J426" i="18"/>
  <c r="Z425" i="18"/>
  <c r="Y425" i="18"/>
  <c r="X425" i="18"/>
  <c r="W425" i="18"/>
  <c r="V425" i="18"/>
  <c r="U425" i="18"/>
  <c r="T425" i="18"/>
  <c r="S425" i="18"/>
  <c r="R425" i="18"/>
  <c r="Q425" i="18"/>
  <c r="L425" i="18"/>
  <c r="K425" i="18"/>
  <c r="J425" i="18"/>
  <c r="Z424" i="18"/>
  <c r="Y424" i="18"/>
  <c r="X424" i="18"/>
  <c r="W424" i="18"/>
  <c r="O424" i="18" s="1"/>
  <c r="V424" i="18"/>
  <c r="U424" i="18"/>
  <c r="T424" i="18"/>
  <c r="S424" i="18"/>
  <c r="R424" i="18"/>
  <c r="Q424" i="18"/>
  <c r="L424" i="18"/>
  <c r="K424" i="18"/>
  <c r="J424" i="18"/>
  <c r="Z423" i="18"/>
  <c r="Y423" i="18"/>
  <c r="X423" i="18"/>
  <c r="W423" i="18"/>
  <c r="V423" i="18"/>
  <c r="U423" i="18"/>
  <c r="T423" i="18"/>
  <c r="S423" i="18"/>
  <c r="R423" i="18"/>
  <c r="Q423" i="18"/>
  <c r="L423" i="18"/>
  <c r="K423" i="18"/>
  <c r="J423" i="18"/>
  <c r="Z422" i="18"/>
  <c r="Y422" i="18"/>
  <c r="X422" i="18"/>
  <c r="W422" i="18"/>
  <c r="N422" i="18" s="1"/>
  <c r="V422" i="18"/>
  <c r="U422" i="18"/>
  <c r="T422" i="18"/>
  <c r="S422" i="18"/>
  <c r="R422" i="18"/>
  <c r="Q422" i="18"/>
  <c r="L422" i="18"/>
  <c r="K422" i="18"/>
  <c r="J422" i="18"/>
  <c r="Z421" i="18"/>
  <c r="Y421" i="18"/>
  <c r="X421" i="18"/>
  <c r="W421" i="18"/>
  <c r="P421" i="18" s="1"/>
  <c r="V421" i="18"/>
  <c r="U421" i="18"/>
  <c r="T421" i="18"/>
  <c r="S421" i="18"/>
  <c r="R421" i="18"/>
  <c r="Q421" i="18"/>
  <c r="L421" i="18"/>
  <c r="K421" i="18"/>
  <c r="J421" i="18"/>
  <c r="Z420" i="18"/>
  <c r="Y420" i="18"/>
  <c r="X420" i="18"/>
  <c r="W420" i="18"/>
  <c r="V420" i="18"/>
  <c r="U420" i="18"/>
  <c r="T420" i="18"/>
  <c r="S420" i="18"/>
  <c r="R420" i="18"/>
  <c r="Q420" i="18"/>
  <c r="L420" i="18"/>
  <c r="K420" i="18"/>
  <c r="J420" i="18"/>
  <c r="Z419" i="18"/>
  <c r="Y419" i="18"/>
  <c r="X419" i="18"/>
  <c r="W419" i="18"/>
  <c r="P419" i="18" s="1"/>
  <c r="V419" i="18"/>
  <c r="U419" i="18"/>
  <c r="T419" i="18"/>
  <c r="S419" i="18"/>
  <c r="R419" i="18"/>
  <c r="Q419" i="18"/>
  <c r="L419" i="18"/>
  <c r="K419" i="18"/>
  <c r="J419" i="18"/>
  <c r="Z418" i="18"/>
  <c r="Y418" i="18"/>
  <c r="X418" i="18"/>
  <c r="W418" i="18"/>
  <c r="P418" i="18" s="1"/>
  <c r="V418" i="18"/>
  <c r="U418" i="18"/>
  <c r="T418" i="18"/>
  <c r="S418" i="18"/>
  <c r="R418" i="18"/>
  <c r="Q418" i="18"/>
  <c r="L418" i="18"/>
  <c r="K418" i="18"/>
  <c r="J418" i="18"/>
  <c r="Z417" i="18"/>
  <c r="Y417" i="18"/>
  <c r="X417" i="18"/>
  <c r="W417" i="18"/>
  <c r="P417" i="18" s="1"/>
  <c r="V417" i="18"/>
  <c r="U417" i="18"/>
  <c r="T417" i="18"/>
  <c r="S417" i="18"/>
  <c r="R417" i="18"/>
  <c r="Q417" i="18"/>
  <c r="L417" i="18"/>
  <c r="K417" i="18"/>
  <c r="J417" i="18"/>
  <c r="Z416" i="18"/>
  <c r="Y416" i="18"/>
  <c r="X416" i="18"/>
  <c r="W416" i="18"/>
  <c r="O416" i="18" s="1"/>
  <c r="V416" i="18"/>
  <c r="U416" i="18"/>
  <c r="T416" i="18"/>
  <c r="S416" i="18"/>
  <c r="R416" i="18"/>
  <c r="Q416" i="18"/>
  <c r="L416" i="18"/>
  <c r="K416" i="18"/>
  <c r="J416" i="18"/>
  <c r="Z415" i="18"/>
  <c r="Y415" i="18"/>
  <c r="X415" i="18"/>
  <c r="W415" i="18"/>
  <c r="O415" i="18" s="1"/>
  <c r="V415" i="18"/>
  <c r="U415" i="18"/>
  <c r="T415" i="18"/>
  <c r="S415" i="18"/>
  <c r="R415" i="18"/>
  <c r="Q415" i="18"/>
  <c r="L415" i="18"/>
  <c r="K415" i="18"/>
  <c r="J415" i="18"/>
  <c r="Z414" i="18"/>
  <c r="Y414" i="18"/>
  <c r="X414" i="18"/>
  <c r="W414" i="18"/>
  <c r="V414" i="18"/>
  <c r="U414" i="18"/>
  <c r="T414" i="18"/>
  <c r="S414" i="18"/>
  <c r="R414" i="18"/>
  <c r="Q414" i="18"/>
  <c r="L414" i="18"/>
  <c r="K414" i="18"/>
  <c r="J414" i="18"/>
  <c r="Z413" i="18"/>
  <c r="Y413" i="18"/>
  <c r="X413" i="18"/>
  <c r="W413" i="18"/>
  <c r="V413" i="18"/>
  <c r="U413" i="18"/>
  <c r="T413" i="18"/>
  <c r="S413" i="18"/>
  <c r="R413" i="18"/>
  <c r="Q413" i="18"/>
  <c r="L413" i="18"/>
  <c r="K413" i="18"/>
  <c r="J413" i="18"/>
  <c r="Z412" i="18"/>
  <c r="Y412" i="18"/>
  <c r="X412" i="18"/>
  <c r="W412" i="18"/>
  <c r="V412" i="18"/>
  <c r="U412" i="18"/>
  <c r="T412" i="18"/>
  <c r="S412" i="18"/>
  <c r="R412" i="18"/>
  <c r="Q412" i="18"/>
  <c r="L412" i="18"/>
  <c r="K412" i="18"/>
  <c r="J412" i="18"/>
  <c r="Z411" i="18"/>
  <c r="Y411" i="18"/>
  <c r="X411" i="18"/>
  <c r="W411" i="18"/>
  <c r="V411" i="18"/>
  <c r="U411" i="18"/>
  <c r="T411" i="18"/>
  <c r="S411" i="18"/>
  <c r="R411" i="18"/>
  <c r="Q411" i="18"/>
  <c r="L411" i="18"/>
  <c r="K411" i="18"/>
  <c r="J411" i="18"/>
  <c r="Z410" i="18"/>
  <c r="Y410" i="18"/>
  <c r="X410" i="18"/>
  <c r="W410" i="18"/>
  <c r="N410" i="18" s="1"/>
  <c r="V410" i="18"/>
  <c r="U410" i="18"/>
  <c r="T410" i="18"/>
  <c r="S410" i="18"/>
  <c r="R410" i="18"/>
  <c r="Q410" i="18"/>
  <c r="L410" i="18"/>
  <c r="K410" i="18"/>
  <c r="J410" i="18"/>
  <c r="Z409" i="18"/>
  <c r="Y409" i="18"/>
  <c r="X409" i="18"/>
  <c r="W409" i="18"/>
  <c r="P409" i="18" s="1"/>
  <c r="V409" i="18"/>
  <c r="U409" i="18"/>
  <c r="T409" i="18"/>
  <c r="S409" i="18"/>
  <c r="R409" i="18"/>
  <c r="Q409" i="18"/>
  <c r="L409" i="18"/>
  <c r="K409" i="18"/>
  <c r="J409" i="18"/>
  <c r="Z408" i="18"/>
  <c r="Y408" i="18"/>
  <c r="X408" i="18"/>
  <c r="W408" i="18"/>
  <c r="V408" i="18"/>
  <c r="U408" i="18"/>
  <c r="T408" i="18"/>
  <c r="S408" i="18"/>
  <c r="R408" i="18"/>
  <c r="Q408" i="18"/>
  <c r="L408" i="18"/>
  <c r="K408" i="18"/>
  <c r="J408" i="18"/>
  <c r="Z407" i="18"/>
  <c r="Y407" i="18"/>
  <c r="X407" i="18"/>
  <c r="W407" i="18"/>
  <c r="V407" i="18"/>
  <c r="U407" i="18"/>
  <c r="T407" i="18"/>
  <c r="S407" i="18"/>
  <c r="R407" i="18"/>
  <c r="Q407" i="18"/>
  <c r="L407" i="18"/>
  <c r="K407" i="18"/>
  <c r="J407" i="18"/>
  <c r="Z406" i="18"/>
  <c r="Y406" i="18"/>
  <c r="X406" i="18"/>
  <c r="W406" i="18"/>
  <c r="N406" i="18" s="1"/>
  <c r="V406" i="18"/>
  <c r="U406" i="18"/>
  <c r="T406" i="18"/>
  <c r="S406" i="18"/>
  <c r="R406" i="18"/>
  <c r="Q406" i="18"/>
  <c r="L406" i="18"/>
  <c r="K406" i="18"/>
  <c r="J406" i="18"/>
  <c r="Z405" i="18"/>
  <c r="Y405" i="18"/>
  <c r="X405" i="18"/>
  <c r="W405" i="18"/>
  <c r="O405" i="18" s="1"/>
  <c r="V405" i="18"/>
  <c r="U405" i="18"/>
  <c r="T405" i="18"/>
  <c r="S405" i="18"/>
  <c r="R405" i="18"/>
  <c r="Q405" i="18"/>
  <c r="L405" i="18"/>
  <c r="K405" i="18"/>
  <c r="J405" i="18"/>
  <c r="Z404" i="18"/>
  <c r="Y404" i="18"/>
  <c r="X404" i="18"/>
  <c r="W404" i="18"/>
  <c r="N404" i="18" s="1"/>
  <c r="V404" i="18"/>
  <c r="U404" i="18"/>
  <c r="T404" i="18"/>
  <c r="S404" i="18"/>
  <c r="R404" i="18"/>
  <c r="Q404" i="18"/>
  <c r="L404" i="18"/>
  <c r="K404" i="18"/>
  <c r="J404" i="18"/>
  <c r="Z403" i="18"/>
  <c r="Y403" i="18"/>
  <c r="X403" i="18"/>
  <c r="W403" i="18"/>
  <c r="P403" i="18" s="1"/>
  <c r="V403" i="18"/>
  <c r="U403" i="18"/>
  <c r="T403" i="18"/>
  <c r="S403" i="18"/>
  <c r="R403" i="18"/>
  <c r="Q403" i="18"/>
  <c r="L403" i="18"/>
  <c r="K403" i="18"/>
  <c r="J403" i="18"/>
  <c r="Z402" i="18"/>
  <c r="Y402" i="18"/>
  <c r="X402" i="18"/>
  <c r="W402" i="18"/>
  <c r="V402" i="18"/>
  <c r="U402" i="18"/>
  <c r="T402" i="18"/>
  <c r="S402" i="18"/>
  <c r="R402" i="18"/>
  <c r="Q402" i="18"/>
  <c r="L402" i="18"/>
  <c r="K402" i="18"/>
  <c r="J402" i="18"/>
  <c r="Z401" i="18"/>
  <c r="Y401" i="18"/>
  <c r="X401" i="18"/>
  <c r="W401" i="18"/>
  <c r="P401" i="18" s="1"/>
  <c r="V401" i="18"/>
  <c r="U401" i="18"/>
  <c r="T401" i="18"/>
  <c r="S401" i="18"/>
  <c r="R401" i="18"/>
  <c r="Q401" i="18"/>
  <c r="L401" i="18"/>
  <c r="K401" i="18"/>
  <c r="J401" i="18"/>
  <c r="Z400" i="18"/>
  <c r="Y400" i="18"/>
  <c r="X400" i="18"/>
  <c r="W400" i="18"/>
  <c r="V400" i="18"/>
  <c r="U400" i="18"/>
  <c r="T400" i="18"/>
  <c r="S400" i="18"/>
  <c r="R400" i="18"/>
  <c r="Q400" i="18"/>
  <c r="L400" i="18"/>
  <c r="K400" i="18"/>
  <c r="J400" i="18"/>
  <c r="Z399" i="18"/>
  <c r="Y399" i="18"/>
  <c r="X399" i="18"/>
  <c r="W399" i="18"/>
  <c r="N399" i="18" s="1"/>
  <c r="V399" i="18"/>
  <c r="U399" i="18"/>
  <c r="T399" i="18"/>
  <c r="S399" i="18"/>
  <c r="R399" i="18"/>
  <c r="Q399" i="18"/>
  <c r="L399" i="18"/>
  <c r="K399" i="18"/>
  <c r="J399" i="18"/>
  <c r="Z398" i="18"/>
  <c r="Y398" i="18"/>
  <c r="X398" i="18"/>
  <c r="W398" i="18"/>
  <c r="V398" i="18"/>
  <c r="U398" i="18"/>
  <c r="T398" i="18"/>
  <c r="S398" i="18"/>
  <c r="R398" i="18"/>
  <c r="Q398" i="18"/>
  <c r="L398" i="18"/>
  <c r="K398" i="18"/>
  <c r="J398" i="18"/>
  <c r="Z397" i="18"/>
  <c r="Y397" i="18"/>
  <c r="X397" i="18"/>
  <c r="W397" i="18"/>
  <c r="P397" i="18" s="1"/>
  <c r="V397" i="18"/>
  <c r="U397" i="18"/>
  <c r="T397" i="18"/>
  <c r="S397" i="18"/>
  <c r="R397" i="18"/>
  <c r="Q397" i="18"/>
  <c r="L397" i="18"/>
  <c r="K397" i="18"/>
  <c r="J397" i="18"/>
  <c r="Z396" i="18"/>
  <c r="Y396" i="18"/>
  <c r="X396" i="18"/>
  <c r="W396" i="18"/>
  <c r="V396" i="18"/>
  <c r="U396" i="18"/>
  <c r="T396" i="18"/>
  <c r="S396" i="18"/>
  <c r="R396" i="18"/>
  <c r="Q396" i="18"/>
  <c r="L396" i="18"/>
  <c r="K396" i="18"/>
  <c r="J396" i="18"/>
  <c r="Z395" i="18"/>
  <c r="Y395" i="18"/>
  <c r="X395" i="18"/>
  <c r="W395" i="18"/>
  <c r="N395" i="18" s="1"/>
  <c r="V395" i="18"/>
  <c r="U395" i="18"/>
  <c r="T395" i="18"/>
  <c r="S395" i="18"/>
  <c r="R395" i="18"/>
  <c r="Q395" i="18"/>
  <c r="L395" i="18"/>
  <c r="K395" i="18"/>
  <c r="J395" i="18"/>
  <c r="Z394" i="18"/>
  <c r="Y394" i="18"/>
  <c r="X394" i="18"/>
  <c r="W394" i="18"/>
  <c r="P394" i="18" s="1"/>
  <c r="V394" i="18"/>
  <c r="U394" i="18"/>
  <c r="T394" i="18"/>
  <c r="S394" i="18"/>
  <c r="R394" i="18"/>
  <c r="Q394" i="18"/>
  <c r="L394" i="18"/>
  <c r="K394" i="18"/>
  <c r="J394" i="18"/>
  <c r="Z393" i="18"/>
  <c r="Y393" i="18"/>
  <c r="X393" i="18"/>
  <c r="W393" i="18"/>
  <c r="P393" i="18" s="1"/>
  <c r="V393" i="18"/>
  <c r="U393" i="18"/>
  <c r="T393" i="18"/>
  <c r="S393" i="18"/>
  <c r="R393" i="18"/>
  <c r="Q393" i="18"/>
  <c r="L393" i="18"/>
  <c r="K393" i="18"/>
  <c r="J393" i="18"/>
  <c r="Z392" i="18"/>
  <c r="Y392" i="18"/>
  <c r="X392" i="18"/>
  <c r="W392" i="18"/>
  <c r="O392" i="18" s="1"/>
  <c r="V392" i="18"/>
  <c r="U392" i="18"/>
  <c r="T392" i="18"/>
  <c r="S392" i="18"/>
  <c r="R392" i="18"/>
  <c r="Q392" i="18"/>
  <c r="L392" i="18"/>
  <c r="K392" i="18"/>
  <c r="J392" i="18"/>
  <c r="Z391" i="18"/>
  <c r="Y391" i="18"/>
  <c r="X391" i="18"/>
  <c r="W391" i="18"/>
  <c r="V391" i="18"/>
  <c r="U391" i="18"/>
  <c r="T391" i="18"/>
  <c r="S391" i="18"/>
  <c r="R391" i="18"/>
  <c r="Q391" i="18"/>
  <c r="L391" i="18"/>
  <c r="K391" i="18"/>
  <c r="J391" i="18"/>
  <c r="Z390" i="18"/>
  <c r="Y390" i="18"/>
  <c r="X390" i="18"/>
  <c r="W390" i="18"/>
  <c r="N390" i="18" s="1"/>
  <c r="V390" i="18"/>
  <c r="U390" i="18"/>
  <c r="T390" i="18"/>
  <c r="S390" i="18"/>
  <c r="R390" i="18"/>
  <c r="Q390" i="18"/>
  <c r="L390" i="18"/>
  <c r="K390" i="18"/>
  <c r="J390" i="18"/>
  <c r="Z389" i="18"/>
  <c r="Y389" i="18"/>
  <c r="X389" i="18"/>
  <c r="W389" i="18"/>
  <c r="V389" i="18"/>
  <c r="U389" i="18"/>
  <c r="T389" i="18"/>
  <c r="S389" i="18"/>
  <c r="R389" i="18"/>
  <c r="Q389" i="18"/>
  <c r="L389" i="18"/>
  <c r="K389" i="18"/>
  <c r="J389" i="18"/>
  <c r="Z388" i="18"/>
  <c r="Y388" i="18"/>
  <c r="X388" i="18"/>
  <c r="W388" i="18"/>
  <c r="P388" i="18" s="1"/>
  <c r="V388" i="18"/>
  <c r="U388" i="18"/>
  <c r="T388" i="18"/>
  <c r="S388" i="18"/>
  <c r="R388" i="18"/>
  <c r="Q388" i="18"/>
  <c r="L388" i="18"/>
  <c r="K388" i="18"/>
  <c r="J388" i="18"/>
  <c r="Z387" i="18"/>
  <c r="Y387" i="18"/>
  <c r="X387" i="18"/>
  <c r="W387" i="18"/>
  <c r="P387" i="18" s="1"/>
  <c r="V387" i="18"/>
  <c r="U387" i="18"/>
  <c r="T387" i="18"/>
  <c r="S387" i="18"/>
  <c r="R387" i="18"/>
  <c r="Q387" i="18"/>
  <c r="L387" i="18"/>
  <c r="K387" i="18"/>
  <c r="J387" i="18"/>
  <c r="Z386" i="18"/>
  <c r="Y386" i="18"/>
  <c r="X386" i="18"/>
  <c r="W386" i="18"/>
  <c r="P386" i="18" s="1"/>
  <c r="V386" i="18"/>
  <c r="U386" i="18"/>
  <c r="T386" i="18"/>
  <c r="S386" i="18"/>
  <c r="R386" i="18"/>
  <c r="Q386" i="18"/>
  <c r="L386" i="18"/>
  <c r="K386" i="18"/>
  <c r="J386" i="18"/>
  <c r="Z385" i="18"/>
  <c r="Y385" i="18"/>
  <c r="X385" i="18"/>
  <c r="W385" i="18"/>
  <c r="P385" i="18" s="1"/>
  <c r="V385" i="18"/>
  <c r="U385" i="18"/>
  <c r="T385" i="18"/>
  <c r="S385" i="18"/>
  <c r="R385" i="18"/>
  <c r="Q385" i="18"/>
  <c r="L385" i="18"/>
  <c r="K385" i="18"/>
  <c r="J385" i="18"/>
  <c r="Z384" i="18"/>
  <c r="Y384" i="18"/>
  <c r="X384" i="18"/>
  <c r="W384" i="18"/>
  <c r="O384" i="18" s="1"/>
  <c r="V384" i="18"/>
  <c r="U384" i="18"/>
  <c r="T384" i="18"/>
  <c r="S384" i="18"/>
  <c r="R384" i="18"/>
  <c r="Q384" i="18"/>
  <c r="L384" i="18"/>
  <c r="K384" i="18"/>
  <c r="J384" i="18"/>
  <c r="Z383" i="18"/>
  <c r="Y383" i="18"/>
  <c r="X383" i="18"/>
  <c r="W383" i="18"/>
  <c r="O383" i="18" s="1"/>
  <c r="V383" i="18"/>
  <c r="U383" i="18"/>
  <c r="T383" i="18"/>
  <c r="S383" i="18"/>
  <c r="R383" i="18"/>
  <c r="Q383" i="18"/>
  <c r="L383" i="18"/>
  <c r="K383" i="18"/>
  <c r="J383" i="18"/>
  <c r="Z382" i="18"/>
  <c r="Y382" i="18"/>
  <c r="X382" i="18"/>
  <c r="W382" i="18"/>
  <c r="N382" i="18" s="1"/>
  <c r="V382" i="18"/>
  <c r="U382" i="18"/>
  <c r="T382" i="18"/>
  <c r="S382" i="18"/>
  <c r="R382" i="18"/>
  <c r="Q382" i="18"/>
  <c r="O382" i="18"/>
  <c r="L382" i="18"/>
  <c r="K382" i="18"/>
  <c r="J382" i="18"/>
  <c r="Z381" i="18"/>
  <c r="Y381" i="18"/>
  <c r="X381" i="18"/>
  <c r="W381" i="18"/>
  <c r="P381" i="18" s="1"/>
  <c r="V381" i="18"/>
  <c r="U381" i="18"/>
  <c r="T381" i="18"/>
  <c r="S381" i="18"/>
  <c r="R381" i="18"/>
  <c r="Q381" i="18"/>
  <c r="L381" i="18"/>
  <c r="K381" i="18"/>
  <c r="J381" i="18"/>
  <c r="Z380" i="18"/>
  <c r="Y380" i="18"/>
  <c r="X380" i="18"/>
  <c r="W380" i="18"/>
  <c r="P380" i="18" s="1"/>
  <c r="V380" i="18"/>
  <c r="U380" i="18"/>
  <c r="T380" i="18"/>
  <c r="S380" i="18"/>
  <c r="R380" i="18"/>
  <c r="Q380" i="18"/>
  <c r="L380" i="18"/>
  <c r="K380" i="18"/>
  <c r="J380" i="18"/>
  <c r="Z379" i="18"/>
  <c r="Y379" i="18"/>
  <c r="X379" i="18"/>
  <c r="W379" i="18"/>
  <c r="V379" i="18"/>
  <c r="U379" i="18"/>
  <c r="T379" i="18"/>
  <c r="S379" i="18"/>
  <c r="R379" i="18"/>
  <c r="Q379" i="18"/>
  <c r="N379" i="18"/>
  <c r="L379" i="18"/>
  <c r="K379" i="18"/>
  <c r="J379" i="18"/>
  <c r="Z378" i="18"/>
  <c r="Y378" i="18"/>
  <c r="X378" i="18"/>
  <c r="W378" i="18"/>
  <c r="P378" i="18" s="1"/>
  <c r="V378" i="18"/>
  <c r="U378" i="18"/>
  <c r="T378" i="18"/>
  <c r="S378" i="18"/>
  <c r="R378" i="18"/>
  <c r="Q378" i="18"/>
  <c r="L378" i="18"/>
  <c r="K378" i="18"/>
  <c r="J378" i="18"/>
  <c r="Z377" i="18"/>
  <c r="Y377" i="18"/>
  <c r="X377" i="18"/>
  <c r="W377" i="18"/>
  <c r="V377" i="18"/>
  <c r="U377" i="18"/>
  <c r="T377" i="18"/>
  <c r="S377" i="18"/>
  <c r="R377" i="18"/>
  <c r="Q377" i="18"/>
  <c r="L377" i="18"/>
  <c r="K377" i="18"/>
  <c r="J377" i="18"/>
  <c r="Z376" i="18"/>
  <c r="Y376" i="18"/>
  <c r="X376" i="18"/>
  <c r="W376" i="18"/>
  <c r="V376" i="18"/>
  <c r="U376" i="18"/>
  <c r="T376" i="18"/>
  <c r="S376" i="18"/>
  <c r="R376" i="18"/>
  <c r="Q376" i="18"/>
  <c r="L376" i="18"/>
  <c r="K376" i="18"/>
  <c r="J376" i="18"/>
  <c r="Z375" i="18"/>
  <c r="Y375" i="18"/>
  <c r="X375" i="18"/>
  <c r="W375" i="18"/>
  <c r="V375" i="18"/>
  <c r="U375" i="18"/>
  <c r="T375" i="18"/>
  <c r="S375" i="18"/>
  <c r="R375" i="18"/>
  <c r="Q375" i="18"/>
  <c r="L375" i="18"/>
  <c r="K375" i="18"/>
  <c r="J375" i="18"/>
  <c r="Z374" i="18"/>
  <c r="Y374" i="18"/>
  <c r="X374" i="18"/>
  <c r="W374" i="18"/>
  <c r="N374" i="18" s="1"/>
  <c r="V374" i="18"/>
  <c r="U374" i="18"/>
  <c r="T374" i="18"/>
  <c r="S374" i="18"/>
  <c r="R374" i="18"/>
  <c r="Q374" i="18"/>
  <c r="L374" i="18"/>
  <c r="K374" i="18"/>
  <c r="J374" i="18"/>
  <c r="Z373" i="18"/>
  <c r="Y373" i="18"/>
  <c r="X373" i="18"/>
  <c r="W373" i="18"/>
  <c r="P373" i="18" s="1"/>
  <c r="V373" i="18"/>
  <c r="U373" i="18"/>
  <c r="T373" i="18"/>
  <c r="S373" i="18"/>
  <c r="R373" i="18"/>
  <c r="Q373" i="18"/>
  <c r="L373" i="18"/>
  <c r="K373" i="18"/>
  <c r="J373" i="18"/>
  <c r="Z372" i="18"/>
  <c r="Y372" i="18"/>
  <c r="X372" i="18"/>
  <c r="W372" i="18"/>
  <c r="N372" i="18" s="1"/>
  <c r="V372" i="18"/>
  <c r="U372" i="18"/>
  <c r="T372" i="18"/>
  <c r="S372" i="18"/>
  <c r="R372" i="18"/>
  <c r="Q372" i="18"/>
  <c r="L372" i="18"/>
  <c r="K372" i="18"/>
  <c r="J372" i="18"/>
  <c r="Z371" i="18"/>
  <c r="Y371" i="18"/>
  <c r="X371" i="18"/>
  <c r="W371" i="18"/>
  <c r="P371" i="18" s="1"/>
  <c r="V371" i="18"/>
  <c r="U371" i="18"/>
  <c r="T371" i="18"/>
  <c r="S371" i="18"/>
  <c r="R371" i="18"/>
  <c r="Q371" i="18"/>
  <c r="L371" i="18"/>
  <c r="K371" i="18"/>
  <c r="J371" i="18"/>
  <c r="Z370" i="18"/>
  <c r="Y370" i="18"/>
  <c r="X370" i="18"/>
  <c r="W370" i="18"/>
  <c r="P370" i="18" s="1"/>
  <c r="V370" i="18"/>
  <c r="U370" i="18"/>
  <c r="T370" i="18"/>
  <c r="S370" i="18"/>
  <c r="R370" i="18"/>
  <c r="Q370" i="18"/>
  <c r="L370" i="18"/>
  <c r="K370" i="18"/>
  <c r="J370" i="18"/>
  <c r="Z369" i="18"/>
  <c r="Y369" i="18"/>
  <c r="X369" i="18"/>
  <c r="W369" i="18"/>
  <c r="V369" i="18"/>
  <c r="U369" i="18"/>
  <c r="T369" i="18"/>
  <c r="S369" i="18"/>
  <c r="R369" i="18"/>
  <c r="Q369" i="18"/>
  <c r="L369" i="18"/>
  <c r="K369" i="18"/>
  <c r="J369" i="18"/>
  <c r="Z368" i="18"/>
  <c r="Y368" i="18"/>
  <c r="X368" i="18"/>
  <c r="W368" i="18"/>
  <c r="O368" i="18" s="1"/>
  <c r="V368" i="18"/>
  <c r="U368" i="18"/>
  <c r="T368" i="18"/>
  <c r="S368" i="18"/>
  <c r="R368" i="18"/>
  <c r="Q368" i="18"/>
  <c r="L368" i="18"/>
  <c r="K368" i="18"/>
  <c r="J368" i="18"/>
  <c r="Z367" i="18"/>
  <c r="Y367" i="18"/>
  <c r="X367" i="18"/>
  <c r="W367" i="18"/>
  <c r="P367" i="18" s="1"/>
  <c r="V367" i="18"/>
  <c r="U367" i="18"/>
  <c r="T367" i="18"/>
  <c r="S367" i="18"/>
  <c r="R367" i="18"/>
  <c r="Q367" i="18"/>
  <c r="L367" i="18"/>
  <c r="K367" i="18"/>
  <c r="J367" i="18"/>
  <c r="Z366" i="18"/>
  <c r="Y366" i="18"/>
  <c r="X366" i="18"/>
  <c r="W366" i="18"/>
  <c r="P366" i="18" s="1"/>
  <c r="V366" i="18"/>
  <c r="U366" i="18"/>
  <c r="T366" i="18"/>
  <c r="S366" i="18"/>
  <c r="R366" i="18"/>
  <c r="Q366" i="18"/>
  <c r="L366" i="18"/>
  <c r="K366" i="18"/>
  <c r="J366" i="18"/>
  <c r="Z365" i="18"/>
  <c r="Y365" i="18"/>
  <c r="X365" i="18"/>
  <c r="W365" i="18"/>
  <c r="O365" i="18" s="1"/>
  <c r="V365" i="18"/>
  <c r="U365" i="18"/>
  <c r="T365" i="18"/>
  <c r="S365" i="18"/>
  <c r="R365" i="18"/>
  <c r="Q365" i="18"/>
  <c r="L365" i="18"/>
  <c r="K365" i="18"/>
  <c r="J365" i="18"/>
  <c r="Z364" i="18"/>
  <c r="Y364" i="18"/>
  <c r="X364" i="18"/>
  <c r="W364" i="18"/>
  <c r="N364" i="18" s="1"/>
  <c r="V364" i="18"/>
  <c r="U364" i="18"/>
  <c r="T364" i="18"/>
  <c r="S364" i="18"/>
  <c r="R364" i="18"/>
  <c r="Q364" i="18"/>
  <c r="L364" i="18"/>
  <c r="K364" i="18"/>
  <c r="J364" i="18"/>
  <c r="Z363" i="18"/>
  <c r="Y363" i="18"/>
  <c r="X363" i="18"/>
  <c r="W363" i="18"/>
  <c r="V363" i="18"/>
  <c r="U363" i="18"/>
  <c r="T363" i="18"/>
  <c r="S363" i="18"/>
  <c r="R363" i="18"/>
  <c r="Q363" i="18"/>
  <c r="L363" i="18"/>
  <c r="K363" i="18"/>
  <c r="J363" i="18"/>
  <c r="Z362" i="18"/>
  <c r="Y362" i="18"/>
  <c r="X362" i="18"/>
  <c r="W362" i="18"/>
  <c r="N362" i="18" s="1"/>
  <c r="V362" i="18"/>
  <c r="U362" i="18"/>
  <c r="T362" i="18"/>
  <c r="S362" i="18"/>
  <c r="R362" i="18"/>
  <c r="Q362" i="18"/>
  <c r="L362" i="18"/>
  <c r="K362" i="18"/>
  <c r="J362" i="18"/>
  <c r="Z361" i="18"/>
  <c r="Y361" i="18"/>
  <c r="X361" i="18"/>
  <c r="W361" i="18"/>
  <c r="N361" i="18" s="1"/>
  <c r="V361" i="18"/>
  <c r="U361" i="18"/>
  <c r="T361" i="18"/>
  <c r="S361" i="18"/>
  <c r="R361" i="18"/>
  <c r="Q361" i="18"/>
  <c r="L361" i="18"/>
  <c r="K361" i="18"/>
  <c r="J361" i="18"/>
  <c r="Z360" i="18"/>
  <c r="Y360" i="18"/>
  <c r="X360" i="18"/>
  <c r="W360" i="18"/>
  <c r="O360" i="18" s="1"/>
  <c r="V360" i="18"/>
  <c r="U360" i="18"/>
  <c r="T360" i="18"/>
  <c r="S360" i="18"/>
  <c r="R360" i="18"/>
  <c r="Q360" i="18"/>
  <c r="L360" i="18"/>
  <c r="K360" i="18"/>
  <c r="M360" i="18" s="1"/>
  <c r="J360" i="18"/>
  <c r="Z359" i="18"/>
  <c r="Y359" i="18"/>
  <c r="X359" i="18"/>
  <c r="W359" i="18"/>
  <c r="P359" i="18" s="1"/>
  <c r="V359" i="18"/>
  <c r="U359" i="18"/>
  <c r="T359" i="18"/>
  <c r="S359" i="18"/>
  <c r="R359" i="18"/>
  <c r="Q359" i="18"/>
  <c r="O359" i="18"/>
  <c r="L359" i="18"/>
  <c r="K359" i="18"/>
  <c r="J359" i="18"/>
  <c r="Z358" i="18"/>
  <c r="Y358" i="18"/>
  <c r="X358" i="18"/>
  <c r="W358" i="18"/>
  <c r="P358" i="18" s="1"/>
  <c r="V358" i="18"/>
  <c r="U358" i="18"/>
  <c r="T358" i="18"/>
  <c r="S358" i="18"/>
  <c r="R358" i="18"/>
  <c r="Q358" i="18"/>
  <c r="L358" i="18"/>
  <c r="K358" i="18"/>
  <c r="J358" i="18"/>
  <c r="Z357" i="18"/>
  <c r="Y357" i="18"/>
  <c r="X357" i="18"/>
  <c r="W357" i="18"/>
  <c r="P357" i="18" s="1"/>
  <c r="V357" i="18"/>
  <c r="U357" i="18"/>
  <c r="T357" i="18"/>
  <c r="S357" i="18"/>
  <c r="R357" i="18"/>
  <c r="Q357" i="18"/>
  <c r="L357" i="18"/>
  <c r="K357" i="18"/>
  <c r="J357" i="18"/>
  <c r="Z356" i="18"/>
  <c r="Y356" i="18"/>
  <c r="X356" i="18"/>
  <c r="W356" i="18"/>
  <c r="P356" i="18" s="1"/>
  <c r="V356" i="18"/>
  <c r="U356" i="18"/>
  <c r="T356" i="18"/>
  <c r="S356" i="18"/>
  <c r="R356" i="18"/>
  <c r="Q356" i="18"/>
  <c r="N356" i="18"/>
  <c r="L356" i="18"/>
  <c r="K356" i="18"/>
  <c r="J356" i="18"/>
  <c r="Z355" i="18"/>
  <c r="Y355" i="18"/>
  <c r="X355" i="18"/>
  <c r="W355" i="18"/>
  <c r="P355" i="18" s="1"/>
  <c r="V355" i="18"/>
  <c r="U355" i="18"/>
  <c r="T355" i="18"/>
  <c r="S355" i="18"/>
  <c r="R355" i="18"/>
  <c r="Q355" i="18"/>
  <c r="L355" i="18"/>
  <c r="K355" i="18"/>
  <c r="J355" i="18"/>
  <c r="Z354" i="18"/>
  <c r="Y354" i="18"/>
  <c r="X354" i="18"/>
  <c r="W354" i="18"/>
  <c r="V354" i="18"/>
  <c r="U354" i="18"/>
  <c r="T354" i="18"/>
  <c r="S354" i="18"/>
  <c r="R354" i="18"/>
  <c r="Q354" i="18"/>
  <c r="L354" i="18"/>
  <c r="K354" i="18"/>
  <c r="J354" i="18"/>
  <c r="Z353" i="18"/>
  <c r="Y353" i="18"/>
  <c r="X353" i="18"/>
  <c r="W353" i="18"/>
  <c r="V353" i="18"/>
  <c r="U353" i="18"/>
  <c r="T353" i="18"/>
  <c r="S353" i="18"/>
  <c r="R353" i="18"/>
  <c r="Q353" i="18"/>
  <c r="L353" i="18"/>
  <c r="K353" i="18"/>
  <c r="J353" i="18"/>
  <c r="Z352" i="18"/>
  <c r="Y352" i="18"/>
  <c r="X352" i="18"/>
  <c r="W352" i="18"/>
  <c r="O352" i="18" s="1"/>
  <c r="V352" i="18"/>
  <c r="U352" i="18"/>
  <c r="T352" i="18"/>
  <c r="S352" i="18"/>
  <c r="R352" i="18"/>
  <c r="Q352" i="18"/>
  <c r="L352" i="18"/>
  <c r="K352" i="18"/>
  <c r="J352" i="18"/>
  <c r="Z351" i="18"/>
  <c r="Y351" i="18"/>
  <c r="X351" i="18"/>
  <c r="W351" i="18"/>
  <c r="V351" i="18"/>
  <c r="U351" i="18"/>
  <c r="T351" i="18"/>
  <c r="S351" i="18"/>
  <c r="R351" i="18"/>
  <c r="Q351" i="18"/>
  <c r="N351" i="18"/>
  <c r="L351" i="18"/>
  <c r="K351" i="18"/>
  <c r="J351" i="18"/>
  <c r="Z350" i="18"/>
  <c r="Y350" i="18"/>
  <c r="X350" i="18"/>
  <c r="W350" i="18"/>
  <c r="P350" i="18" s="1"/>
  <c r="V350" i="18"/>
  <c r="U350" i="18"/>
  <c r="T350" i="18"/>
  <c r="S350" i="18"/>
  <c r="R350" i="18"/>
  <c r="Q350" i="18"/>
  <c r="L350" i="18"/>
  <c r="K350" i="18"/>
  <c r="J350" i="18"/>
  <c r="Z349" i="18"/>
  <c r="Y349" i="18"/>
  <c r="X349" i="18"/>
  <c r="W349" i="18"/>
  <c r="P349" i="18" s="1"/>
  <c r="V349" i="18"/>
  <c r="U349" i="18"/>
  <c r="T349" i="18"/>
  <c r="S349" i="18"/>
  <c r="R349" i="18"/>
  <c r="Q349" i="18"/>
  <c r="L349" i="18"/>
  <c r="K349" i="18"/>
  <c r="J349" i="18"/>
  <c r="Z348" i="18"/>
  <c r="Y348" i="18"/>
  <c r="X348" i="18"/>
  <c r="W348" i="18"/>
  <c r="P348" i="18" s="1"/>
  <c r="V348" i="18"/>
  <c r="U348" i="18"/>
  <c r="T348" i="18"/>
  <c r="S348" i="18"/>
  <c r="R348" i="18"/>
  <c r="Q348" i="18"/>
  <c r="L348" i="18"/>
  <c r="K348" i="18"/>
  <c r="J348" i="18"/>
  <c r="Z347" i="18"/>
  <c r="Y347" i="18"/>
  <c r="X347" i="18"/>
  <c r="W347" i="18"/>
  <c r="N347" i="18" s="1"/>
  <c r="V347" i="18"/>
  <c r="U347" i="18"/>
  <c r="T347" i="18"/>
  <c r="S347" i="18"/>
  <c r="R347" i="18"/>
  <c r="Q347" i="18"/>
  <c r="L347" i="18"/>
  <c r="K347" i="18"/>
  <c r="J347" i="18"/>
  <c r="Z346" i="18"/>
  <c r="Y346" i="18"/>
  <c r="X346" i="18"/>
  <c r="W346" i="18"/>
  <c r="V346" i="18"/>
  <c r="U346" i="18"/>
  <c r="T346" i="18"/>
  <c r="S346" i="18"/>
  <c r="R346" i="18"/>
  <c r="Q346" i="18"/>
  <c r="L346" i="18"/>
  <c r="K346" i="18"/>
  <c r="J346" i="18"/>
  <c r="Z345" i="18"/>
  <c r="Y345" i="18"/>
  <c r="X345" i="18"/>
  <c r="W345" i="18"/>
  <c r="P345" i="18" s="1"/>
  <c r="V345" i="18"/>
  <c r="U345" i="18"/>
  <c r="T345" i="18"/>
  <c r="S345" i="18"/>
  <c r="R345" i="18"/>
  <c r="Q345" i="18"/>
  <c r="L345" i="18"/>
  <c r="K345" i="18"/>
  <c r="J345" i="18"/>
  <c r="Z344" i="18"/>
  <c r="Y344" i="18"/>
  <c r="X344" i="18"/>
  <c r="W344" i="18"/>
  <c r="V344" i="18"/>
  <c r="U344" i="18"/>
  <c r="T344" i="18"/>
  <c r="S344" i="18"/>
  <c r="R344" i="18"/>
  <c r="Q344" i="18"/>
  <c r="L344" i="18"/>
  <c r="K344" i="18"/>
  <c r="J344" i="18"/>
  <c r="Z343" i="18"/>
  <c r="Y343" i="18"/>
  <c r="X343" i="18"/>
  <c r="W343" i="18"/>
  <c r="N343" i="18" s="1"/>
  <c r="V343" i="18"/>
  <c r="U343" i="18"/>
  <c r="T343" i="18"/>
  <c r="S343" i="18"/>
  <c r="R343" i="18"/>
  <c r="Q343" i="18"/>
  <c r="L343" i="18"/>
  <c r="K343" i="18"/>
  <c r="J343" i="18"/>
  <c r="Z342" i="18"/>
  <c r="Y342" i="18"/>
  <c r="X342" i="18"/>
  <c r="W342" i="18"/>
  <c r="P342" i="18" s="1"/>
  <c r="V342" i="18"/>
  <c r="U342" i="18"/>
  <c r="T342" i="18"/>
  <c r="S342" i="18"/>
  <c r="R342" i="18"/>
  <c r="Q342" i="18"/>
  <c r="L342" i="18"/>
  <c r="K342" i="18"/>
  <c r="J342" i="18"/>
  <c r="Z341" i="18"/>
  <c r="Y341" i="18"/>
  <c r="X341" i="18"/>
  <c r="W341" i="18"/>
  <c r="P341" i="18" s="1"/>
  <c r="V341" i="18"/>
  <c r="U341" i="18"/>
  <c r="T341" i="18"/>
  <c r="S341" i="18"/>
  <c r="R341" i="18"/>
  <c r="Q341" i="18"/>
  <c r="L341" i="18"/>
  <c r="K341" i="18"/>
  <c r="J341" i="18"/>
  <c r="Z340" i="18"/>
  <c r="Y340" i="18"/>
  <c r="X340" i="18"/>
  <c r="W340" i="18"/>
  <c r="P340" i="18" s="1"/>
  <c r="V340" i="18"/>
  <c r="U340" i="18"/>
  <c r="T340" i="18"/>
  <c r="S340" i="18"/>
  <c r="R340" i="18"/>
  <c r="Q340" i="18"/>
  <c r="L340" i="18"/>
  <c r="K340" i="18"/>
  <c r="J340" i="18"/>
  <c r="Z339" i="18"/>
  <c r="Y339" i="18"/>
  <c r="X339" i="18"/>
  <c r="W339" i="18"/>
  <c r="P339" i="18" s="1"/>
  <c r="V339" i="18"/>
  <c r="U339" i="18"/>
  <c r="T339" i="18"/>
  <c r="S339" i="18"/>
  <c r="R339" i="18"/>
  <c r="Q339" i="18"/>
  <c r="L339" i="18"/>
  <c r="K339" i="18"/>
  <c r="J339" i="18"/>
  <c r="Z338" i="18"/>
  <c r="Y338" i="18"/>
  <c r="X338" i="18"/>
  <c r="W338" i="18"/>
  <c r="V338" i="18"/>
  <c r="U338" i="18"/>
  <c r="T338" i="18"/>
  <c r="S338" i="18"/>
  <c r="R338" i="18"/>
  <c r="Q338" i="18"/>
  <c r="L338" i="18"/>
  <c r="K338" i="18"/>
  <c r="J338" i="18"/>
  <c r="Z337" i="18"/>
  <c r="Y337" i="18"/>
  <c r="X337" i="18"/>
  <c r="W337" i="18"/>
  <c r="P337" i="18" s="1"/>
  <c r="V337" i="18"/>
  <c r="U337" i="18"/>
  <c r="T337" i="18"/>
  <c r="S337" i="18"/>
  <c r="R337" i="18"/>
  <c r="Q337" i="18"/>
  <c r="L337" i="18"/>
  <c r="K337" i="18"/>
  <c r="J337" i="18"/>
  <c r="Z336" i="18"/>
  <c r="Y336" i="18"/>
  <c r="X336" i="18"/>
  <c r="W336" i="18"/>
  <c r="V336" i="18"/>
  <c r="U336" i="18"/>
  <c r="T336" i="18"/>
  <c r="S336" i="18"/>
  <c r="R336" i="18"/>
  <c r="Q336" i="18"/>
  <c r="L336" i="18"/>
  <c r="K336" i="18"/>
  <c r="J336" i="18"/>
  <c r="Z335" i="18"/>
  <c r="Y335" i="18"/>
  <c r="X335" i="18"/>
  <c r="W335" i="18"/>
  <c r="O335" i="18" s="1"/>
  <c r="V335" i="18"/>
  <c r="U335" i="18"/>
  <c r="T335" i="18"/>
  <c r="S335" i="18"/>
  <c r="R335" i="18"/>
  <c r="Q335" i="18"/>
  <c r="L335" i="18"/>
  <c r="K335" i="18"/>
  <c r="J335" i="18"/>
  <c r="Z334" i="18"/>
  <c r="Y334" i="18"/>
  <c r="X334" i="18"/>
  <c r="W334" i="18"/>
  <c r="V334" i="18"/>
  <c r="U334" i="18"/>
  <c r="T334" i="18"/>
  <c r="S334" i="18"/>
  <c r="R334" i="18"/>
  <c r="Q334" i="18"/>
  <c r="L334" i="18"/>
  <c r="K334" i="18"/>
  <c r="J334" i="18"/>
  <c r="Z333" i="18"/>
  <c r="Y333" i="18"/>
  <c r="X333" i="18"/>
  <c r="W333" i="18"/>
  <c r="V333" i="18"/>
  <c r="U333" i="18"/>
  <c r="T333" i="18"/>
  <c r="S333" i="18"/>
  <c r="R333" i="18"/>
  <c r="Q333" i="18"/>
  <c r="L333" i="18"/>
  <c r="K333" i="18"/>
  <c r="J333" i="18"/>
  <c r="Z332" i="18"/>
  <c r="Y332" i="18"/>
  <c r="X332" i="18"/>
  <c r="W332" i="18"/>
  <c r="V332" i="18"/>
  <c r="U332" i="18"/>
  <c r="T332" i="18"/>
  <c r="S332" i="18"/>
  <c r="R332" i="18"/>
  <c r="Q332" i="18"/>
  <c r="L332" i="18"/>
  <c r="K332" i="18"/>
  <c r="J332" i="18"/>
  <c r="Z331" i="18"/>
  <c r="Y331" i="18"/>
  <c r="X331" i="18"/>
  <c r="W331" i="18"/>
  <c r="P331" i="18" s="1"/>
  <c r="V331" i="18"/>
  <c r="U331" i="18"/>
  <c r="T331" i="18"/>
  <c r="S331" i="18"/>
  <c r="R331" i="18"/>
  <c r="Q331" i="18"/>
  <c r="N331" i="18"/>
  <c r="L331" i="18"/>
  <c r="K331" i="18"/>
  <c r="J331" i="18"/>
  <c r="Z330" i="18"/>
  <c r="Y330" i="18"/>
  <c r="X330" i="18"/>
  <c r="W330" i="18"/>
  <c r="O330" i="18" s="1"/>
  <c r="V330" i="18"/>
  <c r="U330" i="18"/>
  <c r="T330" i="18"/>
  <c r="S330" i="18"/>
  <c r="R330" i="18"/>
  <c r="Q330" i="18"/>
  <c r="L330" i="18"/>
  <c r="K330" i="18"/>
  <c r="J330" i="18"/>
  <c r="Z329" i="18"/>
  <c r="Y329" i="18"/>
  <c r="X329" i="18"/>
  <c r="W329" i="18"/>
  <c r="P329" i="18" s="1"/>
  <c r="V329" i="18"/>
  <c r="U329" i="18"/>
  <c r="T329" i="18"/>
  <c r="S329" i="18"/>
  <c r="R329" i="18"/>
  <c r="Q329" i="18"/>
  <c r="L329" i="18"/>
  <c r="K329" i="18"/>
  <c r="J329" i="18"/>
  <c r="Z328" i="18"/>
  <c r="Y328" i="18"/>
  <c r="X328" i="18"/>
  <c r="W328" i="18"/>
  <c r="V328" i="18"/>
  <c r="U328" i="18"/>
  <c r="T328" i="18"/>
  <c r="S328" i="18"/>
  <c r="R328" i="18"/>
  <c r="Q328" i="18"/>
  <c r="L328" i="18"/>
  <c r="K328" i="18"/>
  <c r="J328" i="18"/>
  <c r="Z327" i="18"/>
  <c r="Y327" i="18"/>
  <c r="X327" i="18"/>
  <c r="W327" i="18"/>
  <c r="V327" i="18"/>
  <c r="U327" i="18"/>
  <c r="T327" i="18"/>
  <c r="S327" i="18"/>
  <c r="R327" i="18"/>
  <c r="Q327" i="18"/>
  <c r="L327" i="18"/>
  <c r="K327" i="18"/>
  <c r="J327" i="18"/>
  <c r="Z326" i="18"/>
  <c r="Y326" i="18"/>
  <c r="X326" i="18"/>
  <c r="W326" i="18"/>
  <c r="P326" i="18" s="1"/>
  <c r="V326" i="18"/>
  <c r="U326" i="18"/>
  <c r="T326" i="18"/>
  <c r="S326" i="18"/>
  <c r="R326" i="18"/>
  <c r="Q326" i="18"/>
  <c r="L326" i="18"/>
  <c r="K326" i="18"/>
  <c r="J326" i="18"/>
  <c r="Z325" i="18"/>
  <c r="Y325" i="18"/>
  <c r="X325" i="18"/>
  <c r="W325" i="18"/>
  <c r="V325" i="18"/>
  <c r="U325" i="18"/>
  <c r="T325" i="18"/>
  <c r="S325" i="18"/>
  <c r="R325" i="18"/>
  <c r="Q325" i="18"/>
  <c r="L325" i="18"/>
  <c r="K325" i="18"/>
  <c r="J325" i="18"/>
  <c r="Z324" i="18"/>
  <c r="Y324" i="18"/>
  <c r="X324" i="18"/>
  <c r="W324" i="18"/>
  <c r="V324" i="18"/>
  <c r="U324" i="18"/>
  <c r="T324" i="18"/>
  <c r="S324" i="18"/>
  <c r="R324" i="18"/>
  <c r="Q324" i="18"/>
  <c r="L324" i="18"/>
  <c r="K324" i="18"/>
  <c r="J324" i="18"/>
  <c r="Z323" i="18"/>
  <c r="Y323" i="18"/>
  <c r="X323" i="18"/>
  <c r="W323" i="18"/>
  <c r="V323" i="18"/>
  <c r="U323" i="18"/>
  <c r="T323" i="18"/>
  <c r="S323" i="18"/>
  <c r="R323" i="18"/>
  <c r="Q323" i="18"/>
  <c r="L323" i="18"/>
  <c r="K323" i="18"/>
  <c r="J323" i="18"/>
  <c r="Z322" i="18"/>
  <c r="Y322" i="18"/>
  <c r="X322" i="18"/>
  <c r="W322" i="18"/>
  <c r="O322" i="18" s="1"/>
  <c r="V322" i="18"/>
  <c r="U322" i="18"/>
  <c r="T322" i="18"/>
  <c r="S322" i="18"/>
  <c r="R322" i="18"/>
  <c r="Q322" i="18"/>
  <c r="L322" i="18"/>
  <c r="K322" i="18"/>
  <c r="J322" i="18"/>
  <c r="Z321" i="18"/>
  <c r="Y321" i="18"/>
  <c r="X321" i="18"/>
  <c r="W321" i="18"/>
  <c r="V321" i="18"/>
  <c r="U321" i="18"/>
  <c r="T321" i="18"/>
  <c r="S321" i="18"/>
  <c r="R321" i="18"/>
  <c r="Q321" i="18"/>
  <c r="L321" i="18"/>
  <c r="K321" i="18"/>
  <c r="J321" i="18"/>
  <c r="Z320" i="18"/>
  <c r="Y320" i="18"/>
  <c r="X320" i="18"/>
  <c r="W320" i="18"/>
  <c r="V320" i="18"/>
  <c r="U320" i="18"/>
  <c r="T320" i="18"/>
  <c r="S320" i="18"/>
  <c r="R320" i="18"/>
  <c r="Q320" i="18"/>
  <c r="L320" i="18"/>
  <c r="K320" i="18"/>
  <c r="J320" i="18"/>
  <c r="Z319" i="18"/>
  <c r="Y319" i="18"/>
  <c r="X319" i="18"/>
  <c r="W319" i="18"/>
  <c r="O319" i="18" s="1"/>
  <c r="V319" i="18"/>
  <c r="U319" i="18"/>
  <c r="T319" i="18"/>
  <c r="S319" i="18"/>
  <c r="R319" i="18"/>
  <c r="Q319" i="18"/>
  <c r="L319" i="18"/>
  <c r="K319" i="18"/>
  <c r="J319" i="18"/>
  <c r="Z318" i="18"/>
  <c r="Y318" i="18"/>
  <c r="X318" i="18"/>
  <c r="W318" i="18"/>
  <c r="V318" i="18"/>
  <c r="U318" i="18"/>
  <c r="T318" i="18"/>
  <c r="S318" i="18"/>
  <c r="R318" i="18"/>
  <c r="Q318" i="18"/>
  <c r="L318" i="18"/>
  <c r="K318" i="18"/>
  <c r="J318" i="18"/>
  <c r="Z317" i="18"/>
  <c r="Y317" i="18"/>
  <c r="X317" i="18"/>
  <c r="W317" i="18"/>
  <c r="N317" i="18" s="1"/>
  <c r="V317" i="18"/>
  <c r="U317" i="18"/>
  <c r="T317" i="18"/>
  <c r="S317" i="18"/>
  <c r="R317" i="18"/>
  <c r="Q317" i="18"/>
  <c r="L317" i="18"/>
  <c r="K317" i="18"/>
  <c r="J317" i="18"/>
  <c r="Z316" i="18"/>
  <c r="Y316" i="18"/>
  <c r="X316" i="18"/>
  <c r="W316" i="18"/>
  <c r="P316" i="18" s="1"/>
  <c r="V316" i="18"/>
  <c r="U316" i="18"/>
  <c r="T316" i="18"/>
  <c r="S316" i="18"/>
  <c r="R316" i="18"/>
  <c r="Q316" i="18"/>
  <c r="O316" i="18"/>
  <c r="N316" i="18"/>
  <c r="L316" i="18"/>
  <c r="K316" i="18"/>
  <c r="J316" i="18"/>
  <c r="Z315" i="18"/>
  <c r="Y315" i="18"/>
  <c r="X315" i="18"/>
  <c r="W315" i="18"/>
  <c r="V315" i="18"/>
  <c r="U315" i="18"/>
  <c r="T315" i="18"/>
  <c r="S315" i="18"/>
  <c r="R315" i="18"/>
  <c r="Q315" i="18"/>
  <c r="L315" i="18"/>
  <c r="K315" i="18"/>
  <c r="J315" i="18"/>
  <c r="Z314" i="18"/>
  <c r="Y314" i="18"/>
  <c r="X314" i="18"/>
  <c r="W314" i="18"/>
  <c r="O314" i="18" s="1"/>
  <c r="V314" i="18"/>
  <c r="U314" i="18"/>
  <c r="T314" i="18"/>
  <c r="S314" i="18"/>
  <c r="R314" i="18"/>
  <c r="Q314" i="18"/>
  <c r="L314" i="18"/>
  <c r="K314" i="18"/>
  <c r="J314" i="18"/>
  <c r="Z313" i="18"/>
  <c r="Y313" i="18"/>
  <c r="X313" i="18"/>
  <c r="W313" i="18"/>
  <c r="O313" i="18" s="1"/>
  <c r="V313" i="18"/>
  <c r="U313" i="18"/>
  <c r="T313" i="18"/>
  <c r="S313" i="18"/>
  <c r="R313" i="18"/>
  <c r="Q313" i="18"/>
  <c r="L313" i="18"/>
  <c r="K313" i="18"/>
  <c r="J313" i="18"/>
  <c r="Z312" i="18"/>
  <c r="Y312" i="18"/>
  <c r="X312" i="18"/>
  <c r="W312" i="18"/>
  <c r="V312" i="18"/>
  <c r="U312" i="18"/>
  <c r="T312" i="18"/>
  <c r="S312" i="18"/>
  <c r="R312" i="18"/>
  <c r="Q312" i="18"/>
  <c r="L312" i="18"/>
  <c r="K312" i="18"/>
  <c r="J312" i="18"/>
  <c r="Z311" i="18"/>
  <c r="Y311" i="18"/>
  <c r="X311" i="18"/>
  <c r="W311" i="18"/>
  <c r="N311" i="18" s="1"/>
  <c r="V311" i="18"/>
  <c r="U311" i="18"/>
  <c r="T311" i="18"/>
  <c r="S311" i="18"/>
  <c r="R311" i="18"/>
  <c r="Q311" i="18"/>
  <c r="L311" i="18"/>
  <c r="K311" i="18"/>
  <c r="J311" i="18"/>
  <c r="Z310" i="18"/>
  <c r="Y310" i="18"/>
  <c r="X310" i="18"/>
  <c r="W310" i="18"/>
  <c r="P310" i="18" s="1"/>
  <c r="V310" i="18"/>
  <c r="U310" i="18"/>
  <c r="T310" i="18"/>
  <c r="S310" i="18"/>
  <c r="R310" i="18"/>
  <c r="Q310" i="18"/>
  <c r="L310" i="18"/>
  <c r="K310" i="18"/>
  <c r="J310" i="18"/>
  <c r="Z309" i="18"/>
  <c r="Y309" i="18"/>
  <c r="X309" i="18"/>
  <c r="W309" i="18"/>
  <c r="P309" i="18" s="1"/>
  <c r="V309" i="18"/>
  <c r="U309" i="18"/>
  <c r="T309" i="18"/>
  <c r="S309" i="18"/>
  <c r="R309" i="18"/>
  <c r="Q309" i="18"/>
  <c r="L309" i="18"/>
  <c r="K309" i="18"/>
  <c r="J309" i="18"/>
  <c r="Z308" i="18"/>
  <c r="Y308" i="18"/>
  <c r="X308" i="18"/>
  <c r="W308" i="18"/>
  <c r="V308" i="18"/>
  <c r="U308" i="18"/>
  <c r="T308" i="18"/>
  <c r="S308" i="18"/>
  <c r="R308" i="18"/>
  <c r="Q308" i="18"/>
  <c r="L308" i="18"/>
  <c r="K308" i="18"/>
  <c r="J308" i="18"/>
  <c r="Z307" i="18"/>
  <c r="Y307" i="18"/>
  <c r="X307" i="18"/>
  <c r="W307" i="18"/>
  <c r="P307" i="18" s="1"/>
  <c r="V307" i="18"/>
  <c r="U307" i="18"/>
  <c r="T307" i="18"/>
  <c r="S307" i="18"/>
  <c r="R307" i="18"/>
  <c r="Q307" i="18"/>
  <c r="L307" i="18"/>
  <c r="K307" i="18"/>
  <c r="J307" i="18"/>
  <c r="Z306" i="18"/>
  <c r="Y306" i="18"/>
  <c r="X306" i="18"/>
  <c r="W306" i="18"/>
  <c r="V306" i="18"/>
  <c r="U306" i="18"/>
  <c r="T306" i="18"/>
  <c r="S306" i="18"/>
  <c r="R306" i="18"/>
  <c r="Q306" i="18"/>
  <c r="L306" i="18"/>
  <c r="K306" i="18"/>
  <c r="J306" i="18"/>
  <c r="Z305" i="18"/>
  <c r="Y305" i="18"/>
  <c r="X305" i="18"/>
  <c r="W305" i="18"/>
  <c r="P305" i="18" s="1"/>
  <c r="V305" i="18"/>
  <c r="U305" i="18"/>
  <c r="T305" i="18"/>
  <c r="S305" i="18"/>
  <c r="R305" i="18"/>
  <c r="Q305" i="18"/>
  <c r="L305" i="18"/>
  <c r="K305" i="18"/>
  <c r="J305" i="18"/>
  <c r="Z304" i="18"/>
  <c r="Y304" i="18"/>
  <c r="X304" i="18"/>
  <c r="W304" i="18"/>
  <c r="O304" i="18" s="1"/>
  <c r="V304" i="18"/>
  <c r="U304" i="18"/>
  <c r="T304" i="18"/>
  <c r="S304" i="18"/>
  <c r="R304" i="18"/>
  <c r="Q304" i="18"/>
  <c r="L304" i="18"/>
  <c r="K304" i="18"/>
  <c r="J304" i="18"/>
  <c r="Z303" i="18"/>
  <c r="Y303" i="18"/>
  <c r="X303" i="18"/>
  <c r="W303" i="18"/>
  <c r="V303" i="18"/>
  <c r="U303" i="18"/>
  <c r="T303" i="18"/>
  <c r="S303" i="18"/>
  <c r="R303" i="18"/>
  <c r="Q303" i="18"/>
  <c r="L303" i="18"/>
  <c r="K303" i="18"/>
  <c r="J303" i="18"/>
  <c r="Z302" i="18"/>
  <c r="Y302" i="18"/>
  <c r="X302" i="18"/>
  <c r="W302" i="18"/>
  <c r="P302" i="18" s="1"/>
  <c r="V302" i="18"/>
  <c r="U302" i="18"/>
  <c r="T302" i="18"/>
  <c r="S302" i="18"/>
  <c r="R302" i="18"/>
  <c r="Q302" i="18"/>
  <c r="L302" i="18"/>
  <c r="K302" i="18"/>
  <c r="J302" i="18"/>
  <c r="Z301" i="18"/>
  <c r="Y301" i="18"/>
  <c r="X301" i="18"/>
  <c r="W301" i="18"/>
  <c r="V301" i="18"/>
  <c r="U301" i="18"/>
  <c r="T301" i="18"/>
  <c r="S301" i="18"/>
  <c r="R301" i="18"/>
  <c r="Q301" i="18"/>
  <c r="L301" i="18"/>
  <c r="K301" i="18"/>
  <c r="J301" i="18"/>
  <c r="Z300" i="18"/>
  <c r="Y300" i="18"/>
  <c r="X300" i="18"/>
  <c r="W300" i="18"/>
  <c r="V300" i="18"/>
  <c r="U300" i="18"/>
  <c r="T300" i="18"/>
  <c r="S300" i="18"/>
  <c r="R300" i="18"/>
  <c r="Q300" i="18"/>
  <c r="N300" i="18"/>
  <c r="L300" i="18"/>
  <c r="K300" i="18"/>
  <c r="J300" i="18"/>
  <c r="Z299" i="18"/>
  <c r="Y299" i="18"/>
  <c r="X299" i="18"/>
  <c r="W299" i="18"/>
  <c r="N299" i="18" s="1"/>
  <c r="V299" i="18"/>
  <c r="U299" i="18"/>
  <c r="T299" i="18"/>
  <c r="S299" i="18"/>
  <c r="R299" i="18"/>
  <c r="Q299" i="18"/>
  <c r="L299" i="18"/>
  <c r="K299" i="18"/>
  <c r="J299" i="18"/>
  <c r="Z298" i="18"/>
  <c r="Y298" i="18"/>
  <c r="X298" i="18"/>
  <c r="W298" i="18"/>
  <c r="V298" i="18"/>
  <c r="U298" i="18"/>
  <c r="T298" i="18"/>
  <c r="S298" i="18"/>
  <c r="R298" i="18"/>
  <c r="Q298" i="18"/>
  <c r="L298" i="18"/>
  <c r="K298" i="18"/>
  <c r="J298" i="18"/>
  <c r="Z297" i="18"/>
  <c r="Y297" i="18"/>
  <c r="X297" i="18"/>
  <c r="W297" i="18"/>
  <c r="P297" i="18" s="1"/>
  <c r="V297" i="18"/>
  <c r="U297" i="18"/>
  <c r="T297" i="18"/>
  <c r="S297" i="18"/>
  <c r="R297" i="18"/>
  <c r="Q297" i="18"/>
  <c r="N297" i="18"/>
  <c r="L297" i="18"/>
  <c r="K297" i="18"/>
  <c r="J297" i="18"/>
  <c r="Z296" i="18"/>
  <c r="Y296" i="18"/>
  <c r="X296" i="18"/>
  <c r="W296" i="18"/>
  <c r="O296" i="18" s="1"/>
  <c r="V296" i="18"/>
  <c r="U296" i="18"/>
  <c r="T296" i="18"/>
  <c r="S296" i="18"/>
  <c r="R296" i="18"/>
  <c r="Q296" i="18"/>
  <c r="L296" i="18"/>
  <c r="K296" i="18"/>
  <c r="J296" i="18"/>
  <c r="Z295" i="18"/>
  <c r="Y295" i="18"/>
  <c r="X295" i="18"/>
  <c r="W295" i="18"/>
  <c r="V295" i="18"/>
  <c r="U295" i="18"/>
  <c r="T295" i="18"/>
  <c r="S295" i="18"/>
  <c r="R295" i="18"/>
  <c r="Q295" i="18"/>
  <c r="L295" i="18"/>
  <c r="K295" i="18"/>
  <c r="J295" i="18"/>
  <c r="Z294" i="18"/>
  <c r="Y294" i="18"/>
  <c r="X294" i="18"/>
  <c r="W294" i="18"/>
  <c r="P294" i="18" s="1"/>
  <c r="V294" i="18"/>
  <c r="U294" i="18"/>
  <c r="T294" i="18"/>
  <c r="S294" i="18"/>
  <c r="R294" i="18"/>
  <c r="Q294" i="18"/>
  <c r="L294" i="18"/>
  <c r="K294" i="18"/>
  <c r="J294" i="18"/>
  <c r="Z293" i="18"/>
  <c r="Y293" i="18"/>
  <c r="X293" i="18"/>
  <c r="W293" i="18"/>
  <c r="V293" i="18"/>
  <c r="U293" i="18"/>
  <c r="T293" i="18"/>
  <c r="S293" i="18"/>
  <c r="R293" i="18"/>
  <c r="Q293" i="18"/>
  <c r="L293" i="18"/>
  <c r="K293" i="18"/>
  <c r="J293" i="18"/>
  <c r="Z292" i="18"/>
  <c r="Y292" i="18"/>
  <c r="X292" i="18"/>
  <c r="W292" i="18"/>
  <c r="P292" i="18" s="1"/>
  <c r="V292" i="18"/>
  <c r="U292" i="18"/>
  <c r="T292" i="18"/>
  <c r="S292" i="18"/>
  <c r="R292" i="18"/>
  <c r="Q292" i="18"/>
  <c r="L292" i="18"/>
  <c r="K292" i="18"/>
  <c r="J292" i="18"/>
  <c r="Z291" i="18"/>
  <c r="Y291" i="18"/>
  <c r="X291" i="18"/>
  <c r="W291" i="18"/>
  <c r="N291" i="18" s="1"/>
  <c r="V291" i="18"/>
  <c r="U291" i="18"/>
  <c r="T291" i="18"/>
  <c r="S291" i="18"/>
  <c r="R291" i="18"/>
  <c r="Q291" i="18"/>
  <c r="L291" i="18"/>
  <c r="K291" i="18"/>
  <c r="J291" i="18"/>
  <c r="Z290" i="18"/>
  <c r="Y290" i="18"/>
  <c r="X290" i="18"/>
  <c r="W290" i="18"/>
  <c r="P290" i="18" s="1"/>
  <c r="V290" i="18"/>
  <c r="U290" i="18"/>
  <c r="T290" i="18"/>
  <c r="S290" i="18"/>
  <c r="R290" i="18"/>
  <c r="Q290" i="18"/>
  <c r="L290" i="18"/>
  <c r="K290" i="18"/>
  <c r="J290" i="18"/>
  <c r="Z289" i="18"/>
  <c r="Y289" i="18"/>
  <c r="X289" i="18"/>
  <c r="W289" i="18"/>
  <c r="P289" i="18" s="1"/>
  <c r="V289" i="18"/>
  <c r="U289" i="18"/>
  <c r="T289" i="18"/>
  <c r="S289" i="18"/>
  <c r="R289" i="18"/>
  <c r="Q289" i="18"/>
  <c r="L289" i="18"/>
  <c r="K289" i="18"/>
  <c r="J289" i="18"/>
  <c r="Z288" i="18"/>
  <c r="Y288" i="18"/>
  <c r="X288" i="18"/>
  <c r="W288" i="18"/>
  <c r="N288" i="18" s="1"/>
  <c r="V288" i="18"/>
  <c r="U288" i="18"/>
  <c r="T288" i="18"/>
  <c r="S288" i="18"/>
  <c r="R288" i="18"/>
  <c r="Q288" i="18"/>
  <c r="O288" i="18"/>
  <c r="L288" i="18"/>
  <c r="K288" i="18"/>
  <c r="J288" i="18"/>
  <c r="Z287" i="18"/>
  <c r="Y287" i="18"/>
  <c r="X287" i="18"/>
  <c r="W287" i="18"/>
  <c r="P287" i="18" s="1"/>
  <c r="V287" i="18"/>
  <c r="U287" i="18"/>
  <c r="T287" i="18"/>
  <c r="S287" i="18"/>
  <c r="R287" i="18"/>
  <c r="Q287" i="18"/>
  <c r="L287" i="18"/>
  <c r="K287" i="18"/>
  <c r="J287" i="18"/>
  <c r="Z286" i="18"/>
  <c r="Y286" i="18"/>
  <c r="X286" i="18"/>
  <c r="W286" i="18"/>
  <c r="P286" i="18" s="1"/>
  <c r="V286" i="18"/>
  <c r="U286" i="18"/>
  <c r="T286" i="18"/>
  <c r="S286" i="18"/>
  <c r="R286" i="18"/>
  <c r="Q286" i="18"/>
  <c r="L286" i="18"/>
  <c r="K286" i="18"/>
  <c r="J286" i="18"/>
  <c r="Z285" i="18"/>
  <c r="Y285" i="18"/>
  <c r="X285" i="18"/>
  <c r="W285" i="18"/>
  <c r="O285" i="18" s="1"/>
  <c r="V285" i="18"/>
  <c r="U285" i="18"/>
  <c r="T285" i="18"/>
  <c r="S285" i="18"/>
  <c r="R285" i="18"/>
  <c r="Q285" i="18"/>
  <c r="L285" i="18"/>
  <c r="K285" i="18"/>
  <c r="J285" i="18"/>
  <c r="Z284" i="18"/>
  <c r="Y284" i="18"/>
  <c r="X284" i="18"/>
  <c r="W284" i="18"/>
  <c r="V284" i="18"/>
  <c r="U284" i="18"/>
  <c r="T284" i="18"/>
  <c r="S284" i="18"/>
  <c r="R284" i="18"/>
  <c r="Q284" i="18"/>
  <c r="L284" i="18"/>
  <c r="K284" i="18"/>
  <c r="J284" i="18"/>
  <c r="Z283" i="18"/>
  <c r="Y283" i="18"/>
  <c r="X283" i="18"/>
  <c r="W283" i="18"/>
  <c r="P283" i="18" s="1"/>
  <c r="V283" i="18"/>
  <c r="U283" i="18"/>
  <c r="T283" i="18"/>
  <c r="S283" i="18"/>
  <c r="R283" i="18"/>
  <c r="Q283" i="18"/>
  <c r="O283" i="18"/>
  <c r="N283" i="18"/>
  <c r="L283" i="18"/>
  <c r="K283" i="18"/>
  <c r="J283" i="18"/>
  <c r="Z282" i="18"/>
  <c r="Y282" i="18"/>
  <c r="X282" i="18"/>
  <c r="W282" i="18"/>
  <c r="V282" i="18"/>
  <c r="U282" i="18"/>
  <c r="T282" i="18"/>
  <c r="S282" i="18"/>
  <c r="R282" i="18"/>
  <c r="Q282" i="18"/>
  <c r="L282" i="18"/>
  <c r="K282" i="18"/>
  <c r="J282" i="18"/>
  <c r="Z281" i="18"/>
  <c r="Y281" i="18"/>
  <c r="X281" i="18"/>
  <c r="W281" i="18"/>
  <c r="O281" i="18" s="1"/>
  <c r="V281" i="18"/>
  <c r="U281" i="18"/>
  <c r="T281" i="18"/>
  <c r="S281" i="18"/>
  <c r="R281" i="18"/>
  <c r="Q281" i="18"/>
  <c r="L281" i="18"/>
  <c r="K281" i="18"/>
  <c r="J281" i="18"/>
  <c r="Z280" i="18"/>
  <c r="Y280" i="18"/>
  <c r="X280" i="18"/>
  <c r="W280" i="18"/>
  <c r="V280" i="18"/>
  <c r="U280" i="18"/>
  <c r="T280" i="18"/>
  <c r="S280" i="18"/>
  <c r="R280" i="18"/>
  <c r="Q280" i="18"/>
  <c r="L280" i="18"/>
  <c r="K280" i="18"/>
  <c r="J280" i="18"/>
  <c r="Z279" i="18"/>
  <c r="Y279" i="18"/>
  <c r="X279" i="18"/>
  <c r="W279" i="18"/>
  <c r="V279" i="18"/>
  <c r="U279" i="18"/>
  <c r="T279" i="18"/>
  <c r="S279" i="18"/>
  <c r="R279" i="18"/>
  <c r="Q279" i="18"/>
  <c r="L279" i="18"/>
  <c r="K279" i="18"/>
  <c r="J279" i="18"/>
  <c r="Z278" i="18"/>
  <c r="Y278" i="18"/>
  <c r="X278" i="18"/>
  <c r="W278" i="18"/>
  <c r="V278" i="18"/>
  <c r="U278" i="18"/>
  <c r="T278" i="18"/>
  <c r="S278" i="18"/>
  <c r="R278" i="18"/>
  <c r="Q278" i="18"/>
  <c r="L278" i="18"/>
  <c r="K278" i="18"/>
  <c r="J278" i="18"/>
  <c r="Z277" i="18"/>
  <c r="Y277" i="18"/>
  <c r="X277" i="18"/>
  <c r="W277" i="18"/>
  <c r="N277" i="18" s="1"/>
  <c r="V277" i="18"/>
  <c r="U277" i="18"/>
  <c r="T277" i="18"/>
  <c r="S277" i="18"/>
  <c r="R277" i="18"/>
  <c r="Q277" i="18"/>
  <c r="L277" i="18"/>
  <c r="K277" i="18"/>
  <c r="J277" i="18"/>
  <c r="Z276" i="18"/>
  <c r="Y276" i="18"/>
  <c r="X276" i="18"/>
  <c r="W276" i="18"/>
  <c r="P276" i="18" s="1"/>
  <c r="V276" i="18"/>
  <c r="U276" i="18"/>
  <c r="T276" i="18"/>
  <c r="S276" i="18"/>
  <c r="R276" i="18"/>
  <c r="Q276" i="18"/>
  <c r="L276" i="18"/>
  <c r="K276" i="18"/>
  <c r="J276" i="18"/>
  <c r="Z275" i="18"/>
  <c r="Y275" i="18"/>
  <c r="X275" i="18"/>
  <c r="W275" i="18"/>
  <c r="N275" i="18" s="1"/>
  <c r="V275" i="18"/>
  <c r="U275" i="18"/>
  <c r="T275" i="18"/>
  <c r="S275" i="18"/>
  <c r="R275" i="18"/>
  <c r="Q275" i="18"/>
  <c r="L275" i="18"/>
  <c r="K275" i="18"/>
  <c r="J275" i="18"/>
  <c r="Z274" i="18"/>
  <c r="Y274" i="18"/>
  <c r="X274" i="18"/>
  <c r="W274" i="18"/>
  <c r="P274" i="18" s="1"/>
  <c r="V274" i="18"/>
  <c r="U274" i="18"/>
  <c r="T274" i="18"/>
  <c r="S274" i="18"/>
  <c r="R274" i="18"/>
  <c r="Q274" i="18"/>
  <c r="L274" i="18"/>
  <c r="K274" i="18"/>
  <c r="J274" i="18"/>
  <c r="Z273" i="18"/>
  <c r="Y273" i="18"/>
  <c r="X273" i="18"/>
  <c r="W273" i="18"/>
  <c r="P273" i="18" s="1"/>
  <c r="V273" i="18"/>
  <c r="U273" i="18"/>
  <c r="T273" i="18"/>
  <c r="S273" i="18"/>
  <c r="R273" i="18"/>
  <c r="Q273" i="18"/>
  <c r="L273" i="18"/>
  <c r="K273" i="18"/>
  <c r="J273" i="18"/>
  <c r="Z272" i="18"/>
  <c r="Y272" i="18"/>
  <c r="X272" i="18"/>
  <c r="W272" i="18"/>
  <c r="V272" i="18"/>
  <c r="U272" i="18"/>
  <c r="T272" i="18"/>
  <c r="S272" i="18"/>
  <c r="R272" i="18"/>
  <c r="Q272" i="18"/>
  <c r="L272" i="18"/>
  <c r="K272" i="18"/>
  <c r="J272" i="18"/>
  <c r="Z271" i="18"/>
  <c r="Y271" i="18"/>
  <c r="X271" i="18"/>
  <c r="W271" i="18"/>
  <c r="N271" i="18" s="1"/>
  <c r="V271" i="18"/>
  <c r="U271" i="18"/>
  <c r="T271" i="18"/>
  <c r="S271" i="18"/>
  <c r="R271" i="18"/>
  <c r="Q271" i="18"/>
  <c r="L271" i="18"/>
  <c r="K271" i="18"/>
  <c r="J271" i="18"/>
  <c r="Z270" i="18"/>
  <c r="Y270" i="18"/>
  <c r="X270" i="18"/>
  <c r="W270" i="18"/>
  <c r="V270" i="18"/>
  <c r="U270" i="18"/>
  <c r="T270" i="18"/>
  <c r="S270" i="18"/>
  <c r="R270" i="18"/>
  <c r="Q270" i="18"/>
  <c r="L270" i="18"/>
  <c r="K270" i="18"/>
  <c r="J270" i="18"/>
  <c r="Z269" i="18"/>
  <c r="Y269" i="18"/>
  <c r="X269" i="18"/>
  <c r="W269" i="18"/>
  <c r="O269" i="18" s="1"/>
  <c r="V269" i="18"/>
  <c r="U269" i="18"/>
  <c r="T269" i="18"/>
  <c r="S269" i="18"/>
  <c r="R269" i="18"/>
  <c r="Q269" i="18"/>
  <c r="L269" i="18"/>
  <c r="K269" i="18"/>
  <c r="J269" i="18"/>
  <c r="Z268" i="18"/>
  <c r="Y268" i="18"/>
  <c r="X268" i="18"/>
  <c r="W268" i="18"/>
  <c r="P268" i="18" s="1"/>
  <c r="V268" i="18"/>
  <c r="U268" i="18"/>
  <c r="T268" i="18"/>
  <c r="S268" i="18"/>
  <c r="R268" i="18"/>
  <c r="Q268" i="18"/>
  <c r="L268" i="18"/>
  <c r="K268" i="18"/>
  <c r="J268" i="18"/>
  <c r="Z267" i="18"/>
  <c r="Y267" i="18"/>
  <c r="X267" i="18"/>
  <c r="W267" i="18"/>
  <c r="V267" i="18"/>
  <c r="U267" i="18"/>
  <c r="T267" i="18"/>
  <c r="S267" i="18"/>
  <c r="R267" i="18"/>
  <c r="Q267" i="18"/>
  <c r="L267" i="18"/>
  <c r="K267" i="18"/>
  <c r="J267" i="18"/>
  <c r="Z266" i="18"/>
  <c r="Y266" i="18"/>
  <c r="X266" i="18"/>
  <c r="W266" i="18"/>
  <c r="P266" i="18" s="1"/>
  <c r="V266" i="18"/>
  <c r="U266" i="18"/>
  <c r="T266" i="18"/>
  <c r="S266" i="18"/>
  <c r="R266" i="18"/>
  <c r="Q266" i="18"/>
  <c r="L266" i="18"/>
  <c r="K266" i="18"/>
  <c r="J266" i="18"/>
  <c r="Z265" i="18"/>
  <c r="Y265" i="18"/>
  <c r="X265" i="18"/>
  <c r="W265" i="18"/>
  <c r="P265" i="18" s="1"/>
  <c r="V265" i="18"/>
  <c r="U265" i="18"/>
  <c r="T265" i="18"/>
  <c r="S265" i="18"/>
  <c r="R265" i="18"/>
  <c r="Q265" i="18"/>
  <c r="L265" i="18"/>
  <c r="K265" i="18"/>
  <c r="J265" i="18"/>
  <c r="Z264" i="18"/>
  <c r="Y264" i="18"/>
  <c r="X264" i="18"/>
  <c r="W264" i="18"/>
  <c r="N264" i="18" s="1"/>
  <c r="V264" i="18"/>
  <c r="U264" i="18"/>
  <c r="T264" i="18"/>
  <c r="S264" i="18"/>
  <c r="R264" i="18"/>
  <c r="Q264" i="18"/>
  <c r="L264" i="18"/>
  <c r="K264" i="18"/>
  <c r="J264" i="18"/>
  <c r="Z263" i="18"/>
  <c r="Y263" i="18"/>
  <c r="X263" i="18"/>
  <c r="W263" i="18"/>
  <c r="P263" i="18" s="1"/>
  <c r="V263" i="18"/>
  <c r="U263" i="18"/>
  <c r="T263" i="18"/>
  <c r="S263" i="18"/>
  <c r="R263" i="18"/>
  <c r="Q263" i="18"/>
  <c r="L263" i="18"/>
  <c r="K263" i="18"/>
  <c r="J263" i="18"/>
  <c r="Z262" i="18"/>
  <c r="Y262" i="18"/>
  <c r="X262" i="18"/>
  <c r="W262" i="18"/>
  <c r="O262" i="18" s="1"/>
  <c r="V262" i="18"/>
  <c r="U262" i="18"/>
  <c r="T262" i="18"/>
  <c r="S262" i="18"/>
  <c r="R262" i="18"/>
  <c r="Q262" i="18"/>
  <c r="L262" i="18"/>
  <c r="K262" i="18"/>
  <c r="J262" i="18"/>
  <c r="Z261" i="18"/>
  <c r="Y261" i="18"/>
  <c r="X261" i="18"/>
  <c r="W261" i="18"/>
  <c r="V261" i="18"/>
  <c r="U261" i="18"/>
  <c r="T261" i="18"/>
  <c r="S261" i="18"/>
  <c r="R261" i="18"/>
  <c r="Q261" i="18"/>
  <c r="L261" i="18"/>
  <c r="K261" i="18"/>
  <c r="J261" i="18"/>
  <c r="Z260" i="18"/>
  <c r="Y260" i="18"/>
  <c r="X260" i="18"/>
  <c r="W260" i="18"/>
  <c r="V260" i="18"/>
  <c r="U260" i="18"/>
  <c r="T260" i="18"/>
  <c r="S260" i="18"/>
  <c r="R260" i="18"/>
  <c r="Q260" i="18"/>
  <c r="L260" i="18"/>
  <c r="K260" i="18"/>
  <c r="J260" i="18"/>
  <c r="Z259" i="18"/>
  <c r="Y259" i="18"/>
  <c r="X259" i="18"/>
  <c r="W259" i="18"/>
  <c r="N259" i="18" s="1"/>
  <c r="V259" i="18"/>
  <c r="U259" i="18"/>
  <c r="T259" i="18"/>
  <c r="S259" i="18"/>
  <c r="R259" i="18"/>
  <c r="Q259" i="18"/>
  <c r="L259" i="18"/>
  <c r="K259" i="18"/>
  <c r="J259" i="18"/>
  <c r="Z258" i="18"/>
  <c r="Y258" i="18"/>
  <c r="X258" i="18"/>
  <c r="W258" i="18"/>
  <c r="V258" i="18"/>
  <c r="U258" i="18"/>
  <c r="T258" i="18"/>
  <c r="S258" i="18"/>
  <c r="R258" i="18"/>
  <c r="Q258" i="18"/>
  <c r="L258" i="18"/>
  <c r="K258" i="18"/>
  <c r="J258" i="18"/>
  <c r="Z257" i="18"/>
  <c r="Y257" i="18"/>
  <c r="X257" i="18"/>
  <c r="W257" i="18"/>
  <c r="P257" i="18" s="1"/>
  <c r="V257" i="18"/>
  <c r="U257" i="18"/>
  <c r="T257" i="18"/>
  <c r="S257" i="18"/>
  <c r="R257" i="18"/>
  <c r="Q257" i="18"/>
  <c r="O257" i="18"/>
  <c r="N257" i="18"/>
  <c r="L257" i="18"/>
  <c r="K257" i="18"/>
  <c r="J257" i="18"/>
  <c r="Z256" i="18"/>
  <c r="Y256" i="18"/>
  <c r="X256" i="18"/>
  <c r="W256" i="18"/>
  <c r="N256" i="18" s="1"/>
  <c r="V256" i="18"/>
  <c r="U256" i="18"/>
  <c r="T256" i="18"/>
  <c r="S256" i="18"/>
  <c r="R256" i="18"/>
  <c r="Q256" i="18"/>
  <c r="L256" i="18"/>
  <c r="K256" i="18"/>
  <c r="J256" i="18"/>
  <c r="Z255" i="18"/>
  <c r="Y255" i="18"/>
  <c r="X255" i="18"/>
  <c r="W255" i="18"/>
  <c r="P255" i="18" s="1"/>
  <c r="V255" i="18"/>
  <c r="U255" i="18"/>
  <c r="T255" i="18"/>
  <c r="S255" i="18"/>
  <c r="R255" i="18"/>
  <c r="Q255" i="18"/>
  <c r="L255" i="18"/>
  <c r="K255" i="18"/>
  <c r="J255" i="18"/>
  <c r="Z254" i="18"/>
  <c r="Y254" i="18"/>
  <c r="X254" i="18"/>
  <c r="W254" i="18"/>
  <c r="V254" i="18"/>
  <c r="U254" i="18"/>
  <c r="T254" i="18"/>
  <c r="S254" i="18"/>
  <c r="R254" i="18"/>
  <c r="Q254" i="18"/>
  <c r="L254" i="18"/>
  <c r="K254" i="18"/>
  <c r="J254" i="18"/>
  <c r="Z253" i="18"/>
  <c r="Y253" i="18"/>
  <c r="X253" i="18"/>
  <c r="W253" i="18"/>
  <c r="N253" i="18" s="1"/>
  <c r="V253" i="18"/>
  <c r="U253" i="18"/>
  <c r="T253" i="18"/>
  <c r="S253" i="18"/>
  <c r="R253" i="18"/>
  <c r="Q253" i="18"/>
  <c r="L253" i="18"/>
  <c r="K253" i="18"/>
  <c r="J253" i="18"/>
  <c r="Z252" i="18"/>
  <c r="Y252" i="18"/>
  <c r="X252" i="18"/>
  <c r="W252" i="18"/>
  <c r="P252" i="18" s="1"/>
  <c r="V252" i="18"/>
  <c r="U252" i="18"/>
  <c r="T252" i="18"/>
  <c r="S252" i="18"/>
  <c r="R252" i="18"/>
  <c r="Q252" i="18"/>
  <c r="L252" i="18"/>
  <c r="K252" i="18"/>
  <c r="J252" i="18"/>
  <c r="Z251" i="18"/>
  <c r="Y251" i="18"/>
  <c r="X251" i="18"/>
  <c r="W251" i="18"/>
  <c r="P251" i="18" s="1"/>
  <c r="V251" i="18"/>
  <c r="U251" i="18"/>
  <c r="T251" i="18"/>
  <c r="S251" i="18"/>
  <c r="R251" i="18"/>
  <c r="Q251" i="18"/>
  <c r="N251" i="18"/>
  <c r="L251" i="18"/>
  <c r="K251" i="18"/>
  <c r="J251" i="18"/>
  <c r="Z250" i="18"/>
  <c r="Y250" i="18"/>
  <c r="X250" i="18"/>
  <c r="W250" i="18"/>
  <c r="N250" i="18" s="1"/>
  <c r="V250" i="18"/>
  <c r="U250" i="18"/>
  <c r="T250" i="18"/>
  <c r="S250" i="18"/>
  <c r="R250" i="18"/>
  <c r="Q250" i="18"/>
  <c r="L250" i="18"/>
  <c r="K250" i="18"/>
  <c r="J250" i="18"/>
  <c r="Z249" i="18"/>
  <c r="Y249" i="18"/>
  <c r="X249" i="18"/>
  <c r="W249" i="18"/>
  <c r="V249" i="18"/>
  <c r="U249" i="18"/>
  <c r="T249" i="18"/>
  <c r="S249" i="18"/>
  <c r="R249" i="18"/>
  <c r="Q249" i="18"/>
  <c r="L249" i="18"/>
  <c r="K249" i="18"/>
  <c r="J249" i="18"/>
  <c r="Z248" i="18"/>
  <c r="Y248" i="18"/>
  <c r="X248" i="18"/>
  <c r="W248" i="18"/>
  <c r="V248" i="18"/>
  <c r="U248" i="18"/>
  <c r="T248" i="18"/>
  <c r="S248" i="18"/>
  <c r="R248" i="18"/>
  <c r="Q248" i="18"/>
  <c r="L248" i="18"/>
  <c r="K248" i="18"/>
  <c r="J248" i="18"/>
  <c r="Z247" i="18"/>
  <c r="Y247" i="18"/>
  <c r="X247" i="18"/>
  <c r="W247" i="18"/>
  <c r="V247" i="18"/>
  <c r="U247" i="18"/>
  <c r="T247" i="18"/>
  <c r="S247" i="18"/>
  <c r="R247" i="18"/>
  <c r="Q247" i="18"/>
  <c r="L247" i="18"/>
  <c r="K247" i="18"/>
  <c r="J247" i="18"/>
  <c r="Z246" i="18"/>
  <c r="Y246" i="18"/>
  <c r="X246" i="18"/>
  <c r="W246" i="18"/>
  <c r="V246" i="18"/>
  <c r="U246" i="18"/>
  <c r="T246" i="18"/>
  <c r="S246" i="18"/>
  <c r="R246" i="18"/>
  <c r="Q246" i="18"/>
  <c r="L246" i="18"/>
  <c r="K246" i="18"/>
  <c r="J246" i="18"/>
  <c r="Z245" i="18"/>
  <c r="Y245" i="18"/>
  <c r="X245" i="18"/>
  <c r="W245" i="18"/>
  <c r="V245" i="18"/>
  <c r="U245" i="18"/>
  <c r="T245" i="18"/>
  <c r="S245" i="18"/>
  <c r="R245" i="18"/>
  <c r="Q245" i="18"/>
  <c r="L245" i="18"/>
  <c r="K245" i="18"/>
  <c r="J245" i="18"/>
  <c r="Z244" i="18"/>
  <c r="Y244" i="18"/>
  <c r="X244" i="18"/>
  <c r="W244" i="18"/>
  <c r="P244" i="18" s="1"/>
  <c r="V244" i="18"/>
  <c r="U244" i="18"/>
  <c r="T244" i="18"/>
  <c r="S244" i="18"/>
  <c r="R244" i="18"/>
  <c r="Q244" i="18"/>
  <c r="L244" i="18"/>
  <c r="K244" i="18"/>
  <c r="J244" i="18"/>
  <c r="Z243" i="18"/>
  <c r="Y243" i="18"/>
  <c r="X243" i="18"/>
  <c r="W243" i="18"/>
  <c r="V243" i="18"/>
  <c r="U243" i="18"/>
  <c r="T243" i="18"/>
  <c r="S243" i="18"/>
  <c r="R243" i="18"/>
  <c r="Q243" i="18"/>
  <c r="L243" i="18"/>
  <c r="K243" i="18"/>
  <c r="J243" i="18"/>
  <c r="Z242" i="18"/>
  <c r="Y242" i="18"/>
  <c r="X242" i="18"/>
  <c r="W242" i="18"/>
  <c r="P242" i="18" s="1"/>
  <c r="V242" i="18"/>
  <c r="U242" i="18"/>
  <c r="T242" i="18"/>
  <c r="S242" i="18"/>
  <c r="R242" i="18"/>
  <c r="Q242" i="18"/>
  <c r="L242" i="18"/>
  <c r="K242" i="18"/>
  <c r="J242" i="18"/>
  <c r="Z241" i="18"/>
  <c r="Y241" i="18"/>
  <c r="X241" i="18"/>
  <c r="W241" i="18"/>
  <c r="V241" i="18"/>
  <c r="U241" i="18"/>
  <c r="T241" i="18"/>
  <c r="S241" i="18"/>
  <c r="R241" i="18"/>
  <c r="Q241" i="18"/>
  <c r="L241" i="18"/>
  <c r="K241" i="18"/>
  <c r="J241" i="18"/>
  <c r="Z240" i="18"/>
  <c r="Y240" i="18"/>
  <c r="X240" i="18"/>
  <c r="W240" i="18"/>
  <c r="V240" i="18"/>
  <c r="U240" i="18"/>
  <c r="T240" i="18"/>
  <c r="S240" i="18"/>
  <c r="R240" i="18"/>
  <c r="Q240" i="18"/>
  <c r="L240" i="18"/>
  <c r="K240" i="18"/>
  <c r="J240" i="18"/>
  <c r="Z239" i="18"/>
  <c r="Y239" i="18"/>
  <c r="X239" i="18"/>
  <c r="W239" i="18"/>
  <c r="N239" i="18" s="1"/>
  <c r="V239" i="18"/>
  <c r="U239" i="18"/>
  <c r="T239" i="18"/>
  <c r="S239" i="18"/>
  <c r="R239" i="18"/>
  <c r="Q239" i="18"/>
  <c r="L239" i="18"/>
  <c r="K239" i="18"/>
  <c r="J239" i="18"/>
  <c r="Z238" i="18"/>
  <c r="Y238" i="18"/>
  <c r="X238" i="18"/>
  <c r="W238" i="18"/>
  <c r="V238" i="18"/>
  <c r="U238" i="18"/>
  <c r="T238" i="18"/>
  <c r="S238" i="18"/>
  <c r="R238" i="18"/>
  <c r="Q238" i="18"/>
  <c r="L238" i="18"/>
  <c r="K238" i="18"/>
  <c r="J238" i="18"/>
  <c r="Z237" i="18"/>
  <c r="Y237" i="18"/>
  <c r="X237" i="18"/>
  <c r="W237" i="18"/>
  <c r="P237" i="18" s="1"/>
  <c r="V237" i="18"/>
  <c r="U237" i="18"/>
  <c r="T237" i="18"/>
  <c r="S237" i="18"/>
  <c r="R237" i="18"/>
  <c r="Q237" i="18"/>
  <c r="N237" i="18"/>
  <c r="L237" i="18"/>
  <c r="K237" i="18"/>
  <c r="J237" i="18"/>
  <c r="Z236" i="18"/>
  <c r="Y236" i="18"/>
  <c r="X236" i="18"/>
  <c r="W236" i="18"/>
  <c r="V236" i="18"/>
  <c r="U236" i="18"/>
  <c r="T236" i="18"/>
  <c r="S236" i="18"/>
  <c r="R236" i="18"/>
  <c r="Q236" i="18"/>
  <c r="L236" i="18"/>
  <c r="K236" i="18"/>
  <c r="J236" i="18"/>
  <c r="Z235" i="18"/>
  <c r="Y235" i="18"/>
  <c r="X235" i="18"/>
  <c r="W235" i="18"/>
  <c r="P235" i="18" s="1"/>
  <c r="V235" i="18"/>
  <c r="U235" i="18"/>
  <c r="T235" i="18"/>
  <c r="S235" i="18"/>
  <c r="R235" i="18"/>
  <c r="Q235" i="18"/>
  <c r="L235" i="18"/>
  <c r="K235" i="18"/>
  <c r="J235" i="18"/>
  <c r="Z234" i="18"/>
  <c r="Y234" i="18"/>
  <c r="X234" i="18"/>
  <c r="W234" i="18"/>
  <c r="P234" i="18" s="1"/>
  <c r="V234" i="18"/>
  <c r="U234" i="18"/>
  <c r="T234" i="18"/>
  <c r="S234" i="18"/>
  <c r="R234" i="18"/>
  <c r="Q234" i="18"/>
  <c r="L234" i="18"/>
  <c r="K234" i="18"/>
  <c r="J234" i="18"/>
  <c r="Z233" i="18"/>
  <c r="Y233" i="18"/>
  <c r="X233" i="18"/>
  <c r="W233" i="18"/>
  <c r="P233" i="18" s="1"/>
  <c r="V233" i="18"/>
  <c r="U233" i="18"/>
  <c r="T233" i="18"/>
  <c r="S233" i="18"/>
  <c r="R233" i="18"/>
  <c r="Q233" i="18"/>
  <c r="L233" i="18"/>
  <c r="K233" i="18"/>
  <c r="J233" i="18"/>
  <c r="Z232" i="18"/>
  <c r="Y232" i="18"/>
  <c r="X232" i="18"/>
  <c r="W232" i="18"/>
  <c r="N232" i="18" s="1"/>
  <c r="V232" i="18"/>
  <c r="U232" i="18"/>
  <c r="T232" i="18"/>
  <c r="S232" i="18"/>
  <c r="R232" i="18"/>
  <c r="Q232" i="18"/>
  <c r="L232" i="18"/>
  <c r="K232" i="18"/>
  <c r="J232" i="18"/>
  <c r="Z231" i="18"/>
  <c r="Y231" i="18"/>
  <c r="X231" i="18"/>
  <c r="W231" i="18"/>
  <c r="P231" i="18" s="1"/>
  <c r="V231" i="18"/>
  <c r="U231" i="18"/>
  <c r="T231" i="18"/>
  <c r="S231" i="18"/>
  <c r="R231" i="18"/>
  <c r="Q231" i="18"/>
  <c r="L231" i="18"/>
  <c r="K231" i="18"/>
  <c r="J231" i="18"/>
  <c r="Z230" i="18"/>
  <c r="Y230" i="18"/>
  <c r="X230" i="18"/>
  <c r="W230" i="18"/>
  <c r="O230" i="18" s="1"/>
  <c r="V230" i="18"/>
  <c r="U230" i="18"/>
  <c r="T230" i="18"/>
  <c r="S230" i="18"/>
  <c r="R230" i="18"/>
  <c r="Q230" i="18"/>
  <c r="L230" i="18"/>
  <c r="K230" i="18"/>
  <c r="J230" i="18"/>
  <c r="Z229" i="18"/>
  <c r="Y229" i="18"/>
  <c r="X229" i="18"/>
  <c r="W229" i="18"/>
  <c r="P229" i="18" s="1"/>
  <c r="V229" i="18"/>
  <c r="U229" i="18"/>
  <c r="T229" i="18"/>
  <c r="S229" i="18"/>
  <c r="R229" i="18"/>
  <c r="Q229" i="18"/>
  <c r="L229" i="18"/>
  <c r="K229" i="18"/>
  <c r="J229" i="18"/>
  <c r="Z228" i="18"/>
  <c r="Y228" i="18"/>
  <c r="X228" i="18"/>
  <c r="W228" i="18"/>
  <c r="P228" i="18" s="1"/>
  <c r="V228" i="18"/>
  <c r="U228" i="18"/>
  <c r="T228" i="18"/>
  <c r="S228" i="18"/>
  <c r="R228" i="18"/>
  <c r="Q228" i="18"/>
  <c r="L228" i="18"/>
  <c r="K228" i="18"/>
  <c r="J228" i="18"/>
  <c r="Z227" i="18"/>
  <c r="Y227" i="18"/>
  <c r="X227" i="18"/>
  <c r="W227" i="18"/>
  <c r="P227" i="18" s="1"/>
  <c r="V227" i="18"/>
  <c r="U227" i="18"/>
  <c r="T227" i="18"/>
  <c r="S227" i="18"/>
  <c r="R227" i="18"/>
  <c r="Q227" i="18"/>
  <c r="L227" i="18"/>
  <c r="K227" i="18"/>
  <c r="J227" i="18"/>
  <c r="Z226" i="18"/>
  <c r="Y226" i="18"/>
  <c r="X226" i="18"/>
  <c r="W226" i="18"/>
  <c r="V226" i="18"/>
  <c r="U226" i="18"/>
  <c r="T226" i="18"/>
  <c r="S226" i="18"/>
  <c r="R226" i="18"/>
  <c r="Q226" i="18"/>
  <c r="L226" i="18"/>
  <c r="K226" i="18"/>
  <c r="J226" i="18"/>
  <c r="Z225" i="18"/>
  <c r="Y225" i="18"/>
  <c r="X225" i="18"/>
  <c r="W225" i="18"/>
  <c r="P225" i="18" s="1"/>
  <c r="V225" i="18"/>
  <c r="U225" i="18"/>
  <c r="T225" i="18"/>
  <c r="S225" i="18"/>
  <c r="R225" i="18"/>
  <c r="Q225" i="18"/>
  <c r="L225" i="18"/>
  <c r="K225" i="18"/>
  <c r="J225" i="18"/>
  <c r="Z224" i="18"/>
  <c r="Y224" i="18"/>
  <c r="X224" i="18"/>
  <c r="W224" i="18"/>
  <c r="N224" i="18" s="1"/>
  <c r="V224" i="18"/>
  <c r="U224" i="18"/>
  <c r="T224" i="18"/>
  <c r="S224" i="18"/>
  <c r="R224" i="18"/>
  <c r="Q224" i="18"/>
  <c r="L224" i="18"/>
  <c r="K224" i="18"/>
  <c r="J224" i="18"/>
  <c r="Z223" i="18"/>
  <c r="Y223" i="18"/>
  <c r="X223" i="18"/>
  <c r="W223" i="18"/>
  <c r="V223" i="18"/>
  <c r="U223" i="18"/>
  <c r="T223" i="18"/>
  <c r="S223" i="18"/>
  <c r="R223" i="18"/>
  <c r="Q223" i="18"/>
  <c r="L223" i="18"/>
  <c r="K223" i="18"/>
  <c r="J223" i="18"/>
  <c r="Z222" i="18"/>
  <c r="Y222" i="18"/>
  <c r="X222" i="18"/>
  <c r="W222" i="18"/>
  <c r="O222" i="18" s="1"/>
  <c r="V222" i="18"/>
  <c r="U222" i="18"/>
  <c r="T222" i="18"/>
  <c r="S222" i="18"/>
  <c r="R222" i="18"/>
  <c r="Q222" i="18"/>
  <c r="L222" i="18"/>
  <c r="K222" i="18"/>
  <c r="J222" i="18"/>
  <c r="Z221" i="18"/>
  <c r="Y221" i="18"/>
  <c r="X221" i="18"/>
  <c r="W221" i="18"/>
  <c r="V221" i="18"/>
  <c r="U221" i="18"/>
  <c r="T221" i="18"/>
  <c r="S221" i="18"/>
  <c r="R221" i="18"/>
  <c r="Q221" i="18"/>
  <c r="L221" i="18"/>
  <c r="K221" i="18"/>
  <c r="J221" i="18"/>
  <c r="Z220" i="18"/>
  <c r="Y220" i="18"/>
  <c r="X220" i="18"/>
  <c r="W220" i="18"/>
  <c r="V220" i="18"/>
  <c r="U220" i="18"/>
  <c r="T220" i="18"/>
  <c r="S220" i="18"/>
  <c r="R220" i="18"/>
  <c r="Q220" i="18"/>
  <c r="L220" i="18"/>
  <c r="K220" i="18"/>
  <c r="J220" i="18"/>
  <c r="Z219" i="18"/>
  <c r="Y219" i="18"/>
  <c r="X219" i="18"/>
  <c r="W219" i="18"/>
  <c r="V219" i="18"/>
  <c r="U219" i="18"/>
  <c r="T219" i="18"/>
  <c r="S219" i="18"/>
  <c r="R219" i="18"/>
  <c r="Q219" i="18"/>
  <c r="L219" i="18"/>
  <c r="K219" i="18"/>
  <c r="J219" i="18"/>
  <c r="Z218" i="18"/>
  <c r="Y218" i="18"/>
  <c r="X218" i="18"/>
  <c r="W218" i="18"/>
  <c r="V218" i="18"/>
  <c r="U218" i="18"/>
  <c r="T218" i="18"/>
  <c r="S218" i="18"/>
  <c r="R218" i="18"/>
  <c r="Q218" i="18"/>
  <c r="L218" i="18"/>
  <c r="K218" i="18"/>
  <c r="J218" i="18"/>
  <c r="Z217" i="18"/>
  <c r="Y217" i="18"/>
  <c r="X217" i="18"/>
  <c r="W217" i="18"/>
  <c r="P217" i="18" s="1"/>
  <c r="V217" i="18"/>
  <c r="U217" i="18"/>
  <c r="T217" i="18"/>
  <c r="S217" i="18"/>
  <c r="R217" i="18"/>
  <c r="Q217" i="18"/>
  <c r="L217" i="18"/>
  <c r="K217" i="18"/>
  <c r="J217" i="18"/>
  <c r="Z216" i="18"/>
  <c r="Y216" i="18"/>
  <c r="X216" i="18"/>
  <c r="W216" i="18"/>
  <c r="V216" i="18"/>
  <c r="U216" i="18"/>
  <c r="T216" i="18"/>
  <c r="S216" i="18"/>
  <c r="R216" i="18"/>
  <c r="Q216" i="18"/>
  <c r="L216" i="18"/>
  <c r="K216" i="18"/>
  <c r="J216" i="18"/>
  <c r="Z215" i="18"/>
  <c r="Y215" i="18"/>
  <c r="X215" i="18"/>
  <c r="W215" i="18"/>
  <c r="N215" i="18" s="1"/>
  <c r="V215" i="18"/>
  <c r="U215" i="18"/>
  <c r="T215" i="18"/>
  <c r="S215" i="18"/>
  <c r="R215" i="18"/>
  <c r="Q215" i="18"/>
  <c r="L215" i="18"/>
  <c r="K215" i="18"/>
  <c r="J215" i="18"/>
  <c r="Z214" i="18"/>
  <c r="Y214" i="18"/>
  <c r="X214" i="18"/>
  <c r="W214" i="18"/>
  <c r="O214" i="18" s="1"/>
  <c r="V214" i="18"/>
  <c r="U214" i="18"/>
  <c r="T214" i="18"/>
  <c r="S214" i="18"/>
  <c r="R214" i="18"/>
  <c r="Q214" i="18"/>
  <c r="L214" i="18"/>
  <c r="K214" i="18"/>
  <c r="J214" i="18"/>
  <c r="Z213" i="18"/>
  <c r="Y213" i="18"/>
  <c r="X213" i="18"/>
  <c r="W213" i="18"/>
  <c r="N213" i="18" s="1"/>
  <c r="V213" i="18"/>
  <c r="U213" i="18"/>
  <c r="T213" i="18"/>
  <c r="S213" i="18"/>
  <c r="R213" i="18"/>
  <c r="Q213" i="18"/>
  <c r="O213" i="18"/>
  <c r="L213" i="18"/>
  <c r="K213" i="18"/>
  <c r="J213" i="18"/>
  <c r="Z212" i="18"/>
  <c r="Y212" i="18"/>
  <c r="X212" i="18"/>
  <c r="W212" i="18"/>
  <c r="P212" i="18" s="1"/>
  <c r="V212" i="18"/>
  <c r="U212" i="18"/>
  <c r="T212" i="18"/>
  <c r="S212" i="18"/>
  <c r="R212" i="18"/>
  <c r="Q212" i="18"/>
  <c r="L212" i="18"/>
  <c r="K212" i="18"/>
  <c r="J212" i="18"/>
  <c r="Z211" i="18"/>
  <c r="Y211" i="18"/>
  <c r="X211" i="18"/>
  <c r="W211" i="18"/>
  <c r="V211" i="18"/>
  <c r="U211" i="18"/>
  <c r="T211" i="18"/>
  <c r="S211" i="18"/>
  <c r="R211" i="18"/>
  <c r="Q211" i="18"/>
  <c r="L211" i="18"/>
  <c r="K211" i="18"/>
  <c r="J211" i="18"/>
  <c r="Z210" i="18"/>
  <c r="Y210" i="18"/>
  <c r="X210" i="18"/>
  <c r="W210" i="18"/>
  <c r="P210" i="18" s="1"/>
  <c r="V210" i="18"/>
  <c r="U210" i="18"/>
  <c r="T210" i="18"/>
  <c r="S210" i="18"/>
  <c r="R210" i="18"/>
  <c r="Q210" i="18"/>
  <c r="L210" i="18"/>
  <c r="K210" i="18"/>
  <c r="J210" i="18"/>
  <c r="Z209" i="18"/>
  <c r="Y209" i="18"/>
  <c r="X209" i="18"/>
  <c r="W209" i="18"/>
  <c r="O209" i="18" s="1"/>
  <c r="V209" i="18"/>
  <c r="U209" i="18"/>
  <c r="T209" i="18"/>
  <c r="S209" i="18"/>
  <c r="R209" i="18"/>
  <c r="Q209" i="18"/>
  <c r="L209" i="18"/>
  <c r="K209" i="18"/>
  <c r="J209" i="18"/>
  <c r="Z208" i="18"/>
  <c r="Y208" i="18"/>
  <c r="X208" i="18"/>
  <c r="W208" i="18"/>
  <c r="O208" i="18" s="1"/>
  <c r="V208" i="18"/>
  <c r="U208" i="18"/>
  <c r="T208" i="18"/>
  <c r="S208" i="18"/>
  <c r="R208" i="18"/>
  <c r="Q208" i="18"/>
  <c r="L208" i="18"/>
  <c r="K208" i="18"/>
  <c r="J208" i="18"/>
  <c r="Z207" i="18"/>
  <c r="Y207" i="18"/>
  <c r="X207" i="18"/>
  <c r="W207" i="18"/>
  <c r="P207" i="18" s="1"/>
  <c r="V207" i="18"/>
  <c r="U207" i="18"/>
  <c r="T207" i="18"/>
  <c r="S207" i="18"/>
  <c r="R207" i="18"/>
  <c r="Q207" i="18"/>
  <c r="L207" i="18"/>
  <c r="K207" i="18"/>
  <c r="J207" i="18"/>
  <c r="Z206" i="18"/>
  <c r="Y206" i="18"/>
  <c r="X206" i="18"/>
  <c r="W206" i="18"/>
  <c r="V206" i="18"/>
  <c r="U206" i="18"/>
  <c r="T206" i="18"/>
  <c r="S206" i="18"/>
  <c r="R206" i="18"/>
  <c r="Q206" i="18"/>
  <c r="L206" i="18"/>
  <c r="K206" i="18"/>
  <c r="J206" i="18"/>
  <c r="Z205" i="18"/>
  <c r="Y205" i="18"/>
  <c r="X205" i="18"/>
  <c r="W205" i="18"/>
  <c r="N205" i="18" s="1"/>
  <c r="V205" i="18"/>
  <c r="U205" i="18"/>
  <c r="T205" i="18"/>
  <c r="S205" i="18"/>
  <c r="R205" i="18"/>
  <c r="Q205" i="18"/>
  <c r="L205" i="18"/>
  <c r="K205" i="18"/>
  <c r="J205" i="18"/>
  <c r="Z204" i="18"/>
  <c r="Y204" i="18"/>
  <c r="X204" i="18"/>
  <c r="W204" i="18"/>
  <c r="P204" i="18" s="1"/>
  <c r="V204" i="18"/>
  <c r="U204" i="18"/>
  <c r="T204" i="18"/>
  <c r="S204" i="18"/>
  <c r="R204" i="18"/>
  <c r="Q204" i="18"/>
  <c r="L204" i="18"/>
  <c r="K204" i="18"/>
  <c r="J204" i="18"/>
  <c r="Z203" i="18"/>
  <c r="Y203" i="18"/>
  <c r="X203" i="18"/>
  <c r="W203" i="18"/>
  <c r="P203" i="18" s="1"/>
  <c r="V203" i="18"/>
  <c r="U203" i="18"/>
  <c r="T203" i="18"/>
  <c r="S203" i="18"/>
  <c r="R203" i="18"/>
  <c r="Q203" i="18"/>
  <c r="L203" i="18"/>
  <c r="K203" i="18"/>
  <c r="J203" i="18"/>
  <c r="Z202" i="18"/>
  <c r="Y202" i="18"/>
  <c r="X202" i="18"/>
  <c r="W202" i="18"/>
  <c r="N202" i="18" s="1"/>
  <c r="V202" i="18"/>
  <c r="U202" i="18"/>
  <c r="T202" i="18"/>
  <c r="S202" i="18"/>
  <c r="R202" i="18"/>
  <c r="Q202" i="18"/>
  <c r="L202" i="18"/>
  <c r="K202" i="18"/>
  <c r="J202" i="18"/>
  <c r="Z201" i="18"/>
  <c r="Y201" i="18"/>
  <c r="X201" i="18"/>
  <c r="W201" i="18"/>
  <c r="V201" i="18"/>
  <c r="U201" i="18"/>
  <c r="T201" i="18"/>
  <c r="S201" i="18"/>
  <c r="R201" i="18"/>
  <c r="Q201" i="18"/>
  <c r="L201" i="18"/>
  <c r="K201" i="18"/>
  <c r="J201" i="18"/>
  <c r="Z200" i="18"/>
  <c r="Y200" i="18"/>
  <c r="X200" i="18"/>
  <c r="W200" i="18"/>
  <c r="N200" i="18" s="1"/>
  <c r="V200" i="18"/>
  <c r="U200" i="18"/>
  <c r="T200" i="18"/>
  <c r="S200" i="18"/>
  <c r="R200" i="18"/>
  <c r="Q200" i="18"/>
  <c r="L200" i="18"/>
  <c r="K200" i="18"/>
  <c r="J200" i="18"/>
  <c r="Z199" i="18"/>
  <c r="Y199" i="18"/>
  <c r="X199" i="18"/>
  <c r="W199" i="18"/>
  <c r="O199" i="18" s="1"/>
  <c r="V199" i="18"/>
  <c r="U199" i="18"/>
  <c r="T199" i="18"/>
  <c r="S199" i="18"/>
  <c r="R199" i="18"/>
  <c r="Q199" i="18"/>
  <c r="L199" i="18"/>
  <c r="K199" i="18"/>
  <c r="J199" i="18"/>
  <c r="Z198" i="18"/>
  <c r="Y198" i="18"/>
  <c r="X198" i="18"/>
  <c r="W198" i="18"/>
  <c r="V198" i="18"/>
  <c r="U198" i="18"/>
  <c r="T198" i="18"/>
  <c r="S198" i="18"/>
  <c r="R198" i="18"/>
  <c r="Q198" i="18"/>
  <c r="L198" i="18"/>
  <c r="K198" i="18"/>
  <c r="J198" i="18"/>
  <c r="Z197" i="18"/>
  <c r="Y197" i="18"/>
  <c r="X197" i="18"/>
  <c r="W197" i="18"/>
  <c r="N197" i="18" s="1"/>
  <c r="V197" i="18"/>
  <c r="U197" i="18"/>
  <c r="T197" i="18"/>
  <c r="S197" i="18"/>
  <c r="R197" i="18"/>
  <c r="Q197" i="18"/>
  <c r="L197" i="18"/>
  <c r="K197" i="18"/>
  <c r="J197" i="18"/>
  <c r="Z196" i="18"/>
  <c r="Y196" i="18"/>
  <c r="X196" i="18"/>
  <c r="W196" i="18"/>
  <c r="P196" i="18" s="1"/>
  <c r="V196" i="18"/>
  <c r="U196" i="18"/>
  <c r="T196" i="18"/>
  <c r="S196" i="18"/>
  <c r="R196" i="18"/>
  <c r="Q196" i="18"/>
  <c r="L196" i="18"/>
  <c r="K196" i="18"/>
  <c r="J196" i="18"/>
  <c r="Z195" i="18"/>
  <c r="Y195" i="18"/>
  <c r="X195" i="18"/>
  <c r="W195" i="18"/>
  <c r="N195" i="18" s="1"/>
  <c r="V195" i="18"/>
  <c r="U195" i="18"/>
  <c r="T195" i="18"/>
  <c r="S195" i="18"/>
  <c r="R195" i="18"/>
  <c r="Q195" i="18"/>
  <c r="L195" i="18"/>
  <c r="K195" i="18"/>
  <c r="J195" i="18"/>
  <c r="Z194" i="18"/>
  <c r="Y194" i="18"/>
  <c r="X194" i="18"/>
  <c r="W194" i="18"/>
  <c r="V194" i="18"/>
  <c r="U194" i="18"/>
  <c r="T194" i="18"/>
  <c r="S194" i="18"/>
  <c r="R194" i="18"/>
  <c r="Q194" i="18"/>
  <c r="L194" i="18"/>
  <c r="K194" i="18"/>
  <c r="J194" i="18"/>
  <c r="Z193" i="18"/>
  <c r="Y193" i="18"/>
  <c r="X193" i="18"/>
  <c r="W193" i="18"/>
  <c r="O193" i="18" s="1"/>
  <c r="V193" i="18"/>
  <c r="U193" i="18"/>
  <c r="T193" i="18"/>
  <c r="S193" i="18"/>
  <c r="R193" i="18"/>
  <c r="Q193" i="18"/>
  <c r="L193" i="18"/>
  <c r="K193" i="18"/>
  <c r="J193" i="18"/>
  <c r="Z192" i="18"/>
  <c r="Y192" i="18"/>
  <c r="X192" i="18"/>
  <c r="W192" i="18"/>
  <c r="P192" i="18" s="1"/>
  <c r="V192" i="18"/>
  <c r="U192" i="18"/>
  <c r="T192" i="18"/>
  <c r="S192" i="18"/>
  <c r="R192" i="18"/>
  <c r="Q192" i="18"/>
  <c r="L192" i="18"/>
  <c r="K192" i="18"/>
  <c r="J192" i="18"/>
  <c r="Z191" i="18"/>
  <c r="Y191" i="18"/>
  <c r="X191" i="18"/>
  <c r="W191" i="18"/>
  <c r="P191" i="18" s="1"/>
  <c r="V191" i="18"/>
  <c r="U191" i="18"/>
  <c r="T191" i="18"/>
  <c r="S191" i="18"/>
  <c r="R191" i="18"/>
  <c r="Q191" i="18"/>
  <c r="L191" i="18"/>
  <c r="K191" i="18"/>
  <c r="J191" i="18"/>
  <c r="Z190" i="18"/>
  <c r="Y190" i="18"/>
  <c r="X190" i="18"/>
  <c r="W190" i="18"/>
  <c r="N190" i="18" s="1"/>
  <c r="V190" i="18"/>
  <c r="U190" i="18"/>
  <c r="T190" i="18"/>
  <c r="S190" i="18"/>
  <c r="R190" i="18"/>
  <c r="Q190" i="18"/>
  <c r="L190" i="18"/>
  <c r="K190" i="18"/>
  <c r="J190" i="18"/>
  <c r="Z189" i="18"/>
  <c r="Y189" i="18"/>
  <c r="X189" i="18"/>
  <c r="W189" i="18"/>
  <c r="O189" i="18" s="1"/>
  <c r="V189" i="18"/>
  <c r="U189" i="18"/>
  <c r="T189" i="18"/>
  <c r="S189" i="18"/>
  <c r="R189" i="18"/>
  <c r="Q189" i="18"/>
  <c r="L189" i="18"/>
  <c r="K189" i="18"/>
  <c r="J189" i="18"/>
  <c r="Z188" i="18"/>
  <c r="Y188" i="18"/>
  <c r="X188" i="18"/>
  <c r="W188" i="18"/>
  <c r="P188" i="18" s="1"/>
  <c r="V188" i="18"/>
  <c r="U188" i="18"/>
  <c r="T188" i="18"/>
  <c r="S188" i="18"/>
  <c r="R188" i="18"/>
  <c r="Q188" i="18"/>
  <c r="L188" i="18"/>
  <c r="K188" i="18"/>
  <c r="J188" i="18"/>
  <c r="Z187" i="18"/>
  <c r="Y187" i="18"/>
  <c r="X187" i="18"/>
  <c r="W187" i="18"/>
  <c r="N187" i="18" s="1"/>
  <c r="V187" i="18"/>
  <c r="U187" i="18"/>
  <c r="T187" i="18"/>
  <c r="S187" i="18"/>
  <c r="R187" i="18"/>
  <c r="Q187" i="18"/>
  <c r="L187" i="18"/>
  <c r="K187" i="18"/>
  <c r="J187" i="18"/>
  <c r="Z186" i="18"/>
  <c r="Y186" i="18"/>
  <c r="X186" i="18"/>
  <c r="W186" i="18"/>
  <c r="P186" i="18" s="1"/>
  <c r="V186" i="18"/>
  <c r="U186" i="18"/>
  <c r="T186" i="18"/>
  <c r="S186" i="18"/>
  <c r="R186" i="18"/>
  <c r="Q186" i="18"/>
  <c r="L186" i="18"/>
  <c r="K186" i="18"/>
  <c r="J186" i="18"/>
  <c r="Z185" i="18"/>
  <c r="Y185" i="18"/>
  <c r="X185" i="18"/>
  <c r="W185" i="18"/>
  <c r="V185" i="18"/>
  <c r="U185" i="18"/>
  <c r="T185" i="18"/>
  <c r="S185" i="18"/>
  <c r="R185" i="18"/>
  <c r="Q185" i="18"/>
  <c r="L185" i="18"/>
  <c r="K185" i="18"/>
  <c r="J185" i="18"/>
  <c r="Z184" i="18"/>
  <c r="Y184" i="18"/>
  <c r="X184" i="18"/>
  <c r="W184" i="18"/>
  <c r="P184" i="18" s="1"/>
  <c r="V184" i="18"/>
  <c r="U184" i="18"/>
  <c r="T184" i="18"/>
  <c r="S184" i="18"/>
  <c r="R184" i="18"/>
  <c r="Q184" i="18"/>
  <c r="L184" i="18"/>
  <c r="K184" i="18"/>
  <c r="J184" i="18"/>
  <c r="Z183" i="18"/>
  <c r="Y183" i="18"/>
  <c r="X183" i="18"/>
  <c r="W183" i="18"/>
  <c r="O183" i="18" s="1"/>
  <c r="V183" i="18"/>
  <c r="U183" i="18"/>
  <c r="T183" i="18"/>
  <c r="S183" i="18"/>
  <c r="R183" i="18"/>
  <c r="Q183" i="18"/>
  <c r="L183" i="18"/>
  <c r="K183" i="18"/>
  <c r="J183" i="18"/>
  <c r="Z182" i="18"/>
  <c r="Y182" i="18"/>
  <c r="X182" i="18"/>
  <c r="W182" i="18"/>
  <c r="V182" i="18"/>
  <c r="U182" i="18"/>
  <c r="T182" i="18"/>
  <c r="S182" i="18"/>
  <c r="R182" i="18"/>
  <c r="Q182" i="18"/>
  <c r="L182" i="18"/>
  <c r="K182" i="18"/>
  <c r="J182" i="18"/>
  <c r="Z181" i="18"/>
  <c r="Y181" i="18"/>
  <c r="X181" i="18"/>
  <c r="W181" i="18"/>
  <c r="P181" i="18" s="1"/>
  <c r="V181" i="18"/>
  <c r="U181" i="18"/>
  <c r="T181" i="18"/>
  <c r="S181" i="18"/>
  <c r="R181" i="18"/>
  <c r="Q181" i="18"/>
  <c r="L181" i="18"/>
  <c r="K181" i="18"/>
  <c r="J181" i="18"/>
  <c r="Z180" i="18"/>
  <c r="Y180" i="18"/>
  <c r="X180" i="18"/>
  <c r="W180" i="18"/>
  <c r="V180" i="18"/>
  <c r="U180" i="18"/>
  <c r="T180" i="18"/>
  <c r="S180" i="18"/>
  <c r="R180" i="18"/>
  <c r="Q180" i="18"/>
  <c r="L180" i="18"/>
  <c r="K180" i="18"/>
  <c r="J180" i="18"/>
  <c r="Z179" i="18"/>
  <c r="Y179" i="18"/>
  <c r="X179" i="18"/>
  <c r="W179" i="18"/>
  <c r="N179" i="18" s="1"/>
  <c r="V179" i="18"/>
  <c r="U179" i="18"/>
  <c r="T179" i="18"/>
  <c r="S179" i="18"/>
  <c r="R179" i="18"/>
  <c r="Q179" i="18"/>
  <c r="O179" i="18"/>
  <c r="L179" i="18"/>
  <c r="K179" i="18"/>
  <c r="J179" i="18"/>
  <c r="Z178" i="18"/>
  <c r="Y178" i="18"/>
  <c r="X178" i="18"/>
  <c r="W178" i="18"/>
  <c r="N178" i="18" s="1"/>
  <c r="V178" i="18"/>
  <c r="U178" i="18"/>
  <c r="T178" i="18"/>
  <c r="S178" i="18"/>
  <c r="R178" i="18"/>
  <c r="Q178" i="18"/>
  <c r="L178" i="18"/>
  <c r="K178" i="18"/>
  <c r="J178" i="18"/>
  <c r="Z177" i="18"/>
  <c r="Y177" i="18"/>
  <c r="X177" i="18"/>
  <c r="W177" i="18"/>
  <c r="P177" i="18" s="1"/>
  <c r="V177" i="18"/>
  <c r="U177" i="18"/>
  <c r="T177" i="18"/>
  <c r="S177" i="18"/>
  <c r="R177" i="18"/>
  <c r="Q177" i="18"/>
  <c r="L177" i="18"/>
  <c r="K177" i="18"/>
  <c r="J177" i="18"/>
  <c r="Z176" i="18"/>
  <c r="Y176" i="18"/>
  <c r="X176" i="18"/>
  <c r="W176" i="18"/>
  <c r="O176" i="18" s="1"/>
  <c r="V176" i="18"/>
  <c r="U176" i="18"/>
  <c r="T176" i="18"/>
  <c r="S176" i="18"/>
  <c r="R176" i="18"/>
  <c r="Q176" i="18"/>
  <c r="L176" i="18"/>
  <c r="K176" i="18"/>
  <c r="J176" i="18"/>
  <c r="Z175" i="18"/>
  <c r="Y175" i="18"/>
  <c r="X175" i="18"/>
  <c r="W175" i="18"/>
  <c r="P175" i="18" s="1"/>
  <c r="V175" i="18"/>
  <c r="U175" i="18"/>
  <c r="T175" i="18"/>
  <c r="S175" i="18"/>
  <c r="R175" i="18"/>
  <c r="Q175" i="18"/>
  <c r="L175" i="18"/>
  <c r="K175" i="18"/>
  <c r="J175" i="18"/>
  <c r="Z174" i="18"/>
  <c r="Y174" i="18"/>
  <c r="X174" i="18"/>
  <c r="W174" i="18"/>
  <c r="P174" i="18" s="1"/>
  <c r="V174" i="18"/>
  <c r="U174" i="18"/>
  <c r="T174" i="18"/>
  <c r="S174" i="18"/>
  <c r="R174" i="18"/>
  <c r="Q174" i="18"/>
  <c r="L174" i="18"/>
  <c r="K174" i="18"/>
  <c r="J174" i="18"/>
  <c r="Z173" i="18"/>
  <c r="Y173" i="18"/>
  <c r="X173" i="18"/>
  <c r="W173" i="18"/>
  <c r="P173" i="18" s="1"/>
  <c r="V173" i="18"/>
  <c r="U173" i="18"/>
  <c r="T173" i="18"/>
  <c r="S173" i="18"/>
  <c r="R173" i="18"/>
  <c r="Q173" i="18"/>
  <c r="L173" i="18"/>
  <c r="K173" i="18"/>
  <c r="J173" i="18"/>
  <c r="Z172" i="18"/>
  <c r="Y172" i="18"/>
  <c r="X172" i="18"/>
  <c r="W172" i="18"/>
  <c r="O172" i="18" s="1"/>
  <c r="V172" i="18"/>
  <c r="U172" i="18"/>
  <c r="T172" i="18"/>
  <c r="S172" i="18"/>
  <c r="R172" i="18"/>
  <c r="Q172" i="18"/>
  <c r="L172" i="18"/>
  <c r="K172" i="18"/>
  <c r="J172" i="18"/>
  <c r="Z171" i="18"/>
  <c r="Y171" i="18"/>
  <c r="X171" i="18"/>
  <c r="W171" i="18"/>
  <c r="O171" i="18" s="1"/>
  <c r="V171" i="18"/>
  <c r="U171" i="18"/>
  <c r="T171" i="18"/>
  <c r="S171" i="18"/>
  <c r="R171" i="18"/>
  <c r="Q171" i="18"/>
  <c r="L171" i="18"/>
  <c r="K171" i="18"/>
  <c r="J171" i="18"/>
  <c r="Z170" i="18"/>
  <c r="Y170" i="18"/>
  <c r="X170" i="18"/>
  <c r="W170" i="18"/>
  <c r="N170" i="18" s="1"/>
  <c r="V170" i="18"/>
  <c r="U170" i="18"/>
  <c r="T170" i="18"/>
  <c r="S170" i="18"/>
  <c r="R170" i="18"/>
  <c r="Q170" i="18"/>
  <c r="L170" i="18"/>
  <c r="K170" i="18"/>
  <c r="J170" i="18"/>
  <c r="Z169" i="18"/>
  <c r="Y169" i="18"/>
  <c r="X169" i="18"/>
  <c r="W169" i="18"/>
  <c r="P169" i="18" s="1"/>
  <c r="V169" i="18"/>
  <c r="U169" i="18"/>
  <c r="T169" i="18"/>
  <c r="S169" i="18"/>
  <c r="R169" i="18"/>
  <c r="Q169" i="18"/>
  <c r="L169" i="18"/>
  <c r="K169" i="18"/>
  <c r="J169" i="18"/>
  <c r="Z168" i="18"/>
  <c r="Y168" i="18"/>
  <c r="X168" i="18"/>
  <c r="W168" i="18"/>
  <c r="O168" i="18" s="1"/>
  <c r="V168" i="18"/>
  <c r="U168" i="18"/>
  <c r="T168" i="18"/>
  <c r="S168" i="18"/>
  <c r="R168" i="18"/>
  <c r="Q168" i="18"/>
  <c r="L168" i="18"/>
  <c r="K168" i="18"/>
  <c r="J168" i="18"/>
  <c r="Z167" i="18"/>
  <c r="Y167" i="18"/>
  <c r="X167" i="18"/>
  <c r="W167" i="18"/>
  <c r="N167" i="18" s="1"/>
  <c r="V167" i="18"/>
  <c r="U167" i="18"/>
  <c r="T167" i="18"/>
  <c r="S167" i="18"/>
  <c r="R167" i="18"/>
  <c r="Q167" i="18"/>
  <c r="L167" i="18"/>
  <c r="K167" i="18"/>
  <c r="J167" i="18"/>
  <c r="Z166" i="18"/>
  <c r="Y166" i="18"/>
  <c r="X166" i="18"/>
  <c r="W166" i="18"/>
  <c r="P166" i="18" s="1"/>
  <c r="V166" i="18"/>
  <c r="U166" i="18"/>
  <c r="T166" i="18"/>
  <c r="S166" i="18"/>
  <c r="R166" i="18"/>
  <c r="Q166" i="18"/>
  <c r="L166" i="18"/>
  <c r="K166" i="18"/>
  <c r="J166" i="18"/>
  <c r="Z165" i="18"/>
  <c r="Y165" i="18"/>
  <c r="X165" i="18"/>
  <c r="W165" i="18"/>
  <c r="N165" i="18" s="1"/>
  <c r="V165" i="18"/>
  <c r="U165" i="18"/>
  <c r="T165" i="18"/>
  <c r="S165" i="18"/>
  <c r="R165" i="18"/>
  <c r="Q165" i="18"/>
  <c r="L165" i="18"/>
  <c r="K165" i="18"/>
  <c r="J165" i="18"/>
  <c r="Z164" i="18"/>
  <c r="Y164" i="18"/>
  <c r="X164" i="18"/>
  <c r="W164" i="18"/>
  <c r="V164" i="18"/>
  <c r="U164" i="18"/>
  <c r="T164" i="18"/>
  <c r="S164" i="18"/>
  <c r="R164" i="18"/>
  <c r="Q164" i="18"/>
  <c r="L164" i="18"/>
  <c r="K164" i="18"/>
  <c r="J164" i="18"/>
  <c r="Z163" i="18"/>
  <c r="Y163" i="18"/>
  <c r="X163" i="18"/>
  <c r="W163" i="18"/>
  <c r="N163" i="18" s="1"/>
  <c r="V163" i="18"/>
  <c r="U163" i="18"/>
  <c r="T163" i="18"/>
  <c r="S163" i="18"/>
  <c r="R163" i="18"/>
  <c r="Q163" i="18"/>
  <c r="L163" i="18"/>
  <c r="K163" i="18"/>
  <c r="J163" i="18"/>
  <c r="Z162" i="18"/>
  <c r="Y162" i="18"/>
  <c r="X162" i="18"/>
  <c r="W162" i="18"/>
  <c r="V162" i="18"/>
  <c r="U162" i="18"/>
  <c r="T162" i="18"/>
  <c r="S162" i="18"/>
  <c r="R162" i="18"/>
  <c r="Q162" i="18"/>
  <c r="N162" i="18"/>
  <c r="L162" i="18"/>
  <c r="K162" i="18"/>
  <c r="J162" i="18"/>
  <c r="Z161" i="18"/>
  <c r="Y161" i="18"/>
  <c r="X161" i="18"/>
  <c r="W161" i="18"/>
  <c r="P161" i="18" s="1"/>
  <c r="V161" i="18"/>
  <c r="U161" i="18"/>
  <c r="T161" i="18"/>
  <c r="S161" i="18"/>
  <c r="R161" i="18"/>
  <c r="Q161" i="18"/>
  <c r="L161" i="18"/>
  <c r="K161" i="18"/>
  <c r="J161" i="18"/>
  <c r="Z160" i="18"/>
  <c r="Y160" i="18"/>
  <c r="X160" i="18"/>
  <c r="W160" i="18"/>
  <c r="P160" i="18" s="1"/>
  <c r="V160" i="18"/>
  <c r="U160" i="18"/>
  <c r="T160" i="18"/>
  <c r="S160" i="18"/>
  <c r="R160" i="18"/>
  <c r="Q160" i="18"/>
  <c r="L160" i="18"/>
  <c r="K160" i="18"/>
  <c r="J160" i="18"/>
  <c r="Z159" i="18"/>
  <c r="Y159" i="18"/>
  <c r="X159" i="18"/>
  <c r="W159" i="18"/>
  <c r="P159" i="18" s="1"/>
  <c r="V159" i="18"/>
  <c r="U159" i="18"/>
  <c r="T159" i="18"/>
  <c r="S159" i="18"/>
  <c r="R159" i="18"/>
  <c r="Q159" i="18"/>
  <c r="N159" i="18"/>
  <c r="L159" i="18"/>
  <c r="K159" i="18"/>
  <c r="J159" i="18"/>
  <c r="Z158" i="18"/>
  <c r="Y158" i="18"/>
  <c r="X158" i="18"/>
  <c r="W158" i="18"/>
  <c r="V158" i="18"/>
  <c r="U158" i="18"/>
  <c r="T158" i="18"/>
  <c r="S158" i="18"/>
  <c r="R158" i="18"/>
  <c r="Q158" i="18"/>
  <c r="L158" i="18"/>
  <c r="K158" i="18"/>
  <c r="J158" i="18"/>
  <c r="Z157" i="18"/>
  <c r="Y157" i="18"/>
  <c r="X157" i="18"/>
  <c r="W157" i="18"/>
  <c r="P157" i="18" s="1"/>
  <c r="V157" i="18"/>
  <c r="U157" i="18"/>
  <c r="T157" i="18"/>
  <c r="S157" i="18"/>
  <c r="R157" i="18"/>
  <c r="Q157" i="18"/>
  <c r="L157" i="18"/>
  <c r="K157" i="18"/>
  <c r="J157" i="18"/>
  <c r="Z156" i="18"/>
  <c r="Y156" i="18"/>
  <c r="X156" i="18"/>
  <c r="W156" i="18"/>
  <c r="O156" i="18" s="1"/>
  <c r="V156" i="18"/>
  <c r="U156" i="18"/>
  <c r="T156" i="18"/>
  <c r="S156" i="18"/>
  <c r="R156" i="18"/>
  <c r="Q156" i="18"/>
  <c r="L156" i="18"/>
  <c r="K156" i="18"/>
  <c r="J156" i="18"/>
  <c r="Z155" i="18"/>
  <c r="Y155" i="18"/>
  <c r="X155" i="18"/>
  <c r="W155" i="18"/>
  <c r="P155" i="18" s="1"/>
  <c r="V155" i="18"/>
  <c r="U155" i="18"/>
  <c r="T155" i="18"/>
  <c r="S155" i="18"/>
  <c r="R155" i="18"/>
  <c r="Q155" i="18"/>
  <c r="L155" i="18"/>
  <c r="K155" i="18"/>
  <c r="J155" i="18"/>
  <c r="Z154" i="18"/>
  <c r="Y154" i="18"/>
  <c r="X154" i="18"/>
  <c r="W154" i="18"/>
  <c r="N154" i="18" s="1"/>
  <c r="V154" i="18"/>
  <c r="U154" i="18"/>
  <c r="T154" i="18"/>
  <c r="S154" i="18"/>
  <c r="R154" i="18"/>
  <c r="Q154" i="18"/>
  <c r="L154" i="18"/>
  <c r="K154" i="18"/>
  <c r="J154" i="18"/>
  <c r="Z153" i="18"/>
  <c r="Y153" i="18"/>
  <c r="X153" i="18"/>
  <c r="W153" i="18"/>
  <c r="P153" i="18" s="1"/>
  <c r="V153" i="18"/>
  <c r="U153" i="18"/>
  <c r="T153" i="18"/>
  <c r="S153" i="18"/>
  <c r="R153" i="18"/>
  <c r="Q153" i="18"/>
  <c r="L153" i="18"/>
  <c r="K153" i="18"/>
  <c r="J153" i="18"/>
  <c r="Z152" i="18"/>
  <c r="Y152" i="18"/>
  <c r="X152" i="18"/>
  <c r="W152" i="18"/>
  <c r="N152" i="18" s="1"/>
  <c r="V152" i="18"/>
  <c r="U152" i="18"/>
  <c r="T152" i="18"/>
  <c r="S152" i="18"/>
  <c r="R152" i="18"/>
  <c r="Q152" i="18"/>
  <c r="L152" i="18"/>
  <c r="K152" i="18"/>
  <c r="J152" i="18"/>
  <c r="Z151" i="18"/>
  <c r="Y151" i="18"/>
  <c r="X151" i="18"/>
  <c r="W151" i="18"/>
  <c r="N151" i="18" s="1"/>
  <c r="V151" i="18"/>
  <c r="U151" i="18"/>
  <c r="T151" i="18"/>
  <c r="S151" i="18"/>
  <c r="R151" i="18"/>
  <c r="Q151" i="18"/>
  <c r="L151" i="18"/>
  <c r="K151" i="18"/>
  <c r="J151" i="18"/>
  <c r="Z150" i="18"/>
  <c r="Y150" i="18"/>
  <c r="X150" i="18"/>
  <c r="W150" i="18"/>
  <c r="P150" i="18" s="1"/>
  <c r="V150" i="18"/>
  <c r="U150" i="18"/>
  <c r="T150" i="18"/>
  <c r="S150" i="18"/>
  <c r="R150" i="18"/>
  <c r="Q150" i="18"/>
  <c r="L150" i="18"/>
  <c r="K150" i="18"/>
  <c r="J150" i="18"/>
  <c r="Z149" i="18"/>
  <c r="Y149" i="18"/>
  <c r="X149" i="18"/>
  <c r="W149" i="18"/>
  <c r="V149" i="18"/>
  <c r="U149" i="18"/>
  <c r="T149" i="18"/>
  <c r="S149" i="18"/>
  <c r="R149" i="18"/>
  <c r="Q149" i="18"/>
  <c r="L149" i="18"/>
  <c r="K149" i="18"/>
  <c r="J149" i="18"/>
  <c r="Z148" i="18"/>
  <c r="Y148" i="18"/>
  <c r="X148" i="18"/>
  <c r="W148" i="18"/>
  <c r="V148" i="18"/>
  <c r="U148" i="18"/>
  <c r="T148" i="18"/>
  <c r="S148" i="18"/>
  <c r="R148" i="18"/>
  <c r="Q148" i="18"/>
  <c r="L148" i="18"/>
  <c r="K148" i="18"/>
  <c r="J148" i="18"/>
  <c r="Z147" i="18"/>
  <c r="Y147" i="18"/>
  <c r="X147" i="18"/>
  <c r="W147" i="18"/>
  <c r="N147" i="18" s="1"/>
  <c r="V147" i="18"/>
  <c r="U147" i="18"/>
  <c r="T147" i="18"/>
  <c r="S147" i="18"/>
  <c r="R147" i="18"/>
  <c r="Q147" i="18"/>
  <c r="L147" i="18"/>
  <c r="K147" i="18"/>
  <c r="J147" i="18"/>
  <c r="Z146" i="18"/>
  <c r="Y146" i="18"/>
  <c r="X146" i="18"/>
  <c r="W146" i="18"/>
  <c r="N146" i="18" s="1"/>
  <c r="V146" i="18"/>
  <c r="U146" i="18"/>
  <c r="T146" i="18"/>
  <c r="S146" i="18"/>
  <c r="R146" i="18"/>
  <c r="Q146" i="18"/>
  <c r="L146" i="18"/>
  <c r="K146" i="18"/>
  <c r="J146" i="18"/>
  <c r="Z145" i="18"/>
  <c r="Y145" i="18"/>
  <c r="X145" i="18"/>
  <c r="W145" i="18"/>
  <c r="P145" i="18" s="1"/>
  <c r="V145" i="18"/>
  <c r="U145" i="18"/>
  <c r="T145" i="18"/>
  <c r="S145" i="18"/>
  <c r="R145" i="18"/>
  <c r="Q145" i="18"/>
  <c r="L145" i="18"/>
  <c r="K145" i="18"/>
  <c r="J145" i="18"/>
  <c r="Z144" i="18"/>
  <c r="Y144" i="18"/>
  <c r="X144" i="18"/>
  <c r="W144" i="18"/>
  <c r="P144" i="18" s="1"/>
  <c r="V144" i="18"/>
  <c r="U144" i="18"/>
  <c r="T144" i="18"/>
  <c r="S144" i="18"/>
  <c r="R144" i="18"/>
  <c r="Q144" i="18"/>
  <c r="L144" i="18"/>
  <c r="K144" i="18"/>
  <c r="J144" i="18"/>
  <c r="Z143" i="18"/>
  <c r="Y143" i="18"/>
  <c r="X143" i="18"/>
  <c r="W143" i="18"/>
  <c r="V143" i="18"/>
  <c r="U143" i="18"/>
  <c r="T143" i="18"/>
  <c r="S143" i="18"/>
  <c r="R143" i="18"/>
  <c r="Q143" i="18"/>
  <c r="L143" i="18"/>
  <c r="K143" i="18"/>
  <c r="J143" i="18"/>
  <c r="Z142" i="18"/>
  <c r="Y142" i="18"/>
  <c r="X142" i="18"/>
  <c r="W142" i="18"/>
  <c r="P142" i="18" s="1"/>
  <c r="V142" i="18"/>
  <c r="U142" i="18"/>
  <c r="T142" i="18"/>
  <c r="S142" i="18"/>
  <c r="R142" i="18"/>
  <c r="Q142" i="18"/>
  <c r="L142" i="18"/>
  <c r="K142" i="18"/>
  <c r="J142" i="18"/>
  <c r="Z141" i="18"/>
  <c r="Y141" i="18"/>
  <c r="X141" i="18"/>
  <c r="W141" i="18"/>
  <c r="V141" i="18"/>
  <c r="U141" i="18"/>
  <c r="T141" i="18"/>
  <c r="S141" i="18"/>
  <c r="R141" i="18"/>
  <c r="Q141" i="18"/>
  <c r="L141" i="18"/>
  <c r="K141" i="18"/>
  <c r="J141" i="18"/>
  <c r="Z140" i="18"/>
  <c r="Y140" i="18"/>
  <c r="X140" i="18"/>
  <c r="W140" i="18"/>
  <c r="O140" i="18" s="1"/>
  <c r="V140" i="18"/>
  <c r="U140" i="18"/>
  <c r="T140" i="18"/>
  <c r="S140" i="18"/>
  <c r="R140" i="18"/>
  <c r="Q140" i="18"/>
  <c r="L140" i="18"/>
  <c r="K140" i="18"/>
  <c r="J140" i="18"/>
  <c r="Z139" i="18"/>
  <c r="Y139" i="18"/>
  <c r="X139" i="18"/>
  <c r="W139" i="18"/>
  <c r="P139" i="18" s="1"/>
  <c r="V139" i="18"/>
  <c r="U139" i="18"/>
  <c r="T139" i="18"/>
  <c r="S139" i="18"/>
  <c r="R139" i="18"/>
  <c r="Q139" i="18"/>
  <c r="L139" i="18"/>
  <c r="K139" i="18"/>
  <c r="J139" i="18"/>
  <c r="Z138" i="18"/>
  <c r="Y138" i="18"/>
  <c r="X138" i="18"/>
  <c r="W138" i="18"/>
  <c r="P138" i="18" s="1"/>
  <c r="V138" i="18"/>
  <c r="U138" i="18"/>
  <c r="T138" i="18"/>
  <c r="S138" i="18"/>
  <c r="R138" i="18"/>
  <c r="Q138" i="18"/>
  <c r="L138" i="18"/>
  <c r="K138" i="18"/>
  <c r="J138" i="18"/>
  <c r="Z137" i="18"/>
  <c r="Y137" i="18"/>
  <c r="X137" i="18"/>
  <c r="W137" i="18"/>
  <c r="V137" i="18"/>
  <c r="U137" i="18"/>
  <c r="T137" i="18"/>
  <c r="S137" i="18"/>
  <c r="R137" i="18"/>
  <c r="Q137" i="18"/>
  <c r="L137" i="18"/>
  <c r="K137" i="18"/>
  <c r="J137" i="18"/>
  <c r="Z136" i="18"/>
  <c r="Y136" i="18"/>
  <c r="X136" i="18"/>
  <c r="W136" i="18"/>
  <c r="V136" i="18"/>
  <c r="U136" i="18"/>
  <c r="T136" i="18"/>
  <c r="S136" i="18"/>
  <c r="R136" i="18"/>
  <c r="Q136" i="18"/>
  <c r="L136" i="18"/>
  <c r="K136" i="18"/>
  <c r="J136" i="18"/>
  <c r="Z135" i="18"/>
  <c r="Y135" i="18"/>
  <c r="X135" i="18"/>
  <c r="W135" i="18"/>
  <c r="N135" i="18" s="1"/>
  <c r="V135" i="18"/>
  <c r="U135" i="18"/>
  <c r="T135" i="18"/>
  <c r="S135" i="18"/>
  <c r="R135" i="18"/>
  <c r="Q135" i="18"/>
  <c r="L135" i="18"/>
  <c r="K135" i="18"/>
  <c r="J135" i="18"/>
  <c r="Z134" i="18"/>
  <c r="Y134" i="18"/>
  <c r="X134" i="18"/>
  <c r="W134" i="18"/>
  <c r="P134" i="18" s="1"/>
  <c r="V134" i="18"/>
  <c r="U134" i="18"/>
  <c r="T134" i="18"/>
  <c r="S134" i="18"/>
  <c r="R134" i="18"/>
  <c r="Q134" i="18"/>
  <c r="L134" i="18"/>
  <c r="K134" i="18"/>
  <c r="J134" i="18"/>
  <c r="Z133" i="18"/>
  <c r="Y133" i="18"/>
  <c r="X133" i="18"/>
  <c r="W133" i="18"/>
  <c r="P133" i="18" s="1"/>
  <c r="V133" i="18"/>
  <c r="U133" i="18"/>
  <c r="T133" i="18"/>
  <c r="S133" i="18"/>
  <c r="R133" i="18"/>
  <c r="Q133" i="18"/>
  <c r="L133" i="18"/>
  <c r="K133" i="18"/>
  <c r="J133" i="18"/>
  <c r="Z132" i="18"/>
  <c r="Y132" i="18"/>
  <c r="X132" i="18"/>
  <c r="W132" i="18"/>
  <c r="O132" i="18" s="1"/>
  <c r="V132" i="18"/>
  <c r="U132" i="18"/>
  <c r="T132" i="18"/>
  <c r="S132" i="18"/>
  <c r="R132" i="18"/>
  <c r="Q132" i="18"/>
  <c r="L132" i="18"/>
  <c r="K132" i="18"/>
  <c r="J132" i="18"/>
  <c r="Z131" i="18"/>
  <c r="Y131" i="18"/>
  <c r="X131" i="18"/>
  <c r="W131" i="18"/>
  <c r="P131" i="18" s="1"/>
  <c r="V131" i="18"/>
  <c r="U131" i="18"/>
  <c r="T131" i="18"/>
  <c r="S131" i="18"/>
  <c r="R131" i="18"/>
  <c r="Q131" i="18"/>
  <c r="N131" i="18"/>
  <c r="L131" i="18"/>
  <c r="K131" i="18"/>
  <c r="J131" i="18"/>
  <c r="Z130" i="18"/>
  <c r="Y130" i="18"/>
  <c r="X130" i="18"/>
  <c r="W130" i="18"/>
  <c r="V130" i="18"/>
  <c r="U130" i="18"/>
  <c r="T130" i="18"/>
  <c r="S130" i="18"/>
  <c r="R130" i="18"/>
  <c r="Q130" i="18"/>
  <c r="L130" i="18"/>
  <c r="K130" i="18"/>
  <c r="J130" i="18"/>
  <c r="Z129" i="18"/>
  <c r="Y129" i="18"/>
  <c r="X129" i="18"/>
  <c r="W129" i="18"/>
  <c r="P129" i="18" s="1"/>
  <c r="V129" i="18"/>
  <c r="U129" i="18"/>
  <c r="T129" i="18"/>
  <c r="S129" i="18"/>
  <c r="R129" i="18"/>
  <c r="Q129" i="18"/>
  <c r="L129" i="18"/>
  <c r="K129" i="18"/>
  <c r="J129" i="18"/>
  <c r="Z128" i="18"/>
  <c r="Y128" i="18"/>
  <c r="X128" i="18"/>
  <c r="W128" i="18"/>
  <c r="P128" i="18" s="1"/>
  <c r="V128" i="18"/>
  <c r="U128" i="18"/>
  <c r="T128" i="18"/>
  <c r="S128" i="18"/>
  <c r="R128" i="18"/>
  <c r="Q128" i="18"/>
  <c r="O128" i="18"/>
  <c r="N128" i="18"/>
  <c r="L128" i="18"/>
  <c r="K128" i="18"/>
  <c r="J128" i="18"/>
  <c r="Z127" i="18"/>
  <c r="Y127" i="18"/>
  <c r="X127" i="18"/>
  <c r="W127" i="18"/>
  <c r="P127" i="18" s="1"/>
  <c r="V127" i="18"/>
  <c r="U127" i="18"/>
  <c r="T127" i="18"/>
  <c r="S127" i="18"/>
  <c r="R127" i="18"/>
  <c r="Q127" i="18"/>
  <c r="L127" i="18"/>
  <c r="K127" i="18"/>
  <c r="J127" i="18"/>
  <c r="Z126" i="18"/>
  <c r="Y126" i="18"/>
  <c r="X126" i="18"/>
  <c r="W126" i="18"/>
  <c r="V126" i="18"/>
  <c r="U126" i="18"/>
  <c r="T126" i="18"/>
  <c r="S126" i="18"/>
  <c r="R126" i="18"/>
  <c r="Q126" i="18"/>
  <c r="L126" i="18"/>
  <c r="K126" i="18"/>
  <c r="J126" i="18"/>
  <c r="M126" i="18" s="1"/>
  <c r="Z125" i="18"/>
  <c r="Y125" i="18"/>
  <c r="X125" i="18"/>
  <c r="W125" i="18"/>
  <c r="N125" i="18" s="1"/>
  <c r="V125" i="18"/>
  <c r="U125" i="18"/>
  <c r="T125" i="18"/>
  <c r="S125" i="18"/>
  <c r="R125" i="18"/>
  <c r="Q125" i="18"/>
  <c r="L125" i="18"/>
  <c r="K125" i="18"/>
  <c r="J125" i="18"/>
  <c r="Z124" i="18"/>
  <c r="Y124" i="18"/>
  <c r="X124" i="18"/>
  <c r="W124" i="18"/>
  <c r="O124" i="18" s="1"/>
  <c r="V124" i="18"/>
  <c r="U124" i="18"/>
  <c r="T124" i="18"/>
  <c r="S124" i="18"/>
  <c r="R124" i="18"/>
  <c r="Q124" i="18"/>
  <c r="L124" i="18"/>
  <c r="K124" i="18"/>
  <c r="J124" i="18"/>
  <c r="Z123" i="18"/>
  <c r="Y123" i="18"/>
  <c r="X123" i="18"/>
  <c r="W123" i="18"/>
  <c r="P123" i="18" s="1"/>
  <c r="V123" i="18"/>
  <c r="U123" i="18"/>
  <c r="T123" i="18"/>
  <c r="S123" i="18"/>
  <c r="R123" i="18"/>
  <c r="Q123" i="18"/>
  <c r="L123" i="18"/>
  <c r="K123" i="18"/>
  <c r="J123" i="18"/>
  <c r="Z122" i="18"/>
  <c r="Y122" i="18"/>
  <c r="X122" i="18"/>
  <c r="W122" i="18"/>
  <c r="N122" i="18" s="1"/>
  <c r="V122" i="18"/>
  <c r="U122" i="18"/>
  <c r="T122" i="18"/>
  <c r="S122" i="18"/>
  <c r="R122" i="18"/>
  <c r="Q122" i="18"/>
  <c r="L122" i="18"/>
  <c r="K122" i="18"/>
  <c r="J122" i="18"/>
  <c r="Z121" i="18"/>
  <c r="Y121" i="18"/>
  <c r="X121" i="18"/>
  <c r="W121" i="18"/>
  <c r="V121" i="18"/>
  <c r="U121" i="18"/>
  <c r="T121" i="18"/>
  <c r="S121" i="18"/>
  <c r="R121" i="18"/>
  <c r="Q121" i="18"/>
  <c r="L121" i="18"/>
  <c r="K121" i="18"/>
  <c r="J121" i="18"/>
  <c r="Z120" i="18"/>
  <c r="Y120" i="18"/>
  <c r="X120" i="18"/>
  <c r="W120" i="18"/>
  <c r="N120" i="18" s="1"/>
  <c r="V120" i="18"/>
  <c r="U120" i="18"/>
  <c r="T120" i="18"/>
  <c r="S120" i="18"/>
  <c r="R120" i="18"/>
  <c r="Q120" i="18"/>
  <c r="L120" i="18"/>
  <c r="K120" i="18"/>
  <c r="J120" i="18"/>
  <c r="Z119" i="18"/>
  <c r="Y119" i="18"/>
  <c r="X119" i="18"/>
  <c r="W119" i="18"/>
  <c r="O119" i="18" s="1"/>
  <c r="V119" i="18"/>
  <c r="U119" i="18"/>
  <c r="T119" i="18"/>
  <c r="S119" i="18"/>
  <c r="R119" i="18"/>
  <c r="Q119" i="18"/>
  <c r="L119" i="18"/>
  <c r="K119" i="18"/>
  <c r="J119" i="18"/>
  <c r="Z118" i="18"/>
  <c r="Y118" i="18"/>
  <c r="X118" i="18"/>
  <c r="W118" i="18"/>
  <c r="P118" i="18" s="1"/>
  <c r="V118" i="18"/>
  <c r="U118" i="18"/>
  <c r="T118" i="18"/>
  <c r="S118" i="18"/>
  <c r="R118" i="18"/>
  <c r="Q118" i="18"/>
  <c r="L118" i="18"/>
  <c r="K118" i="18"/>
  <c r="J118" i="18"/>
  <c r="Z117" i="18"/>
  <c r="Y117" i="18"/>
  <c r="X117" i="18"/>
  <c r="W117" i="18"/>
  <c r="O117" i="18" s="1"/>
  <c r="V117" i="18"/>
  <c r="U117" i="18"/>
  <c r="T117" i="18"/>
  <c r="S117" i="18"/>
  <c r="R117" i="18"/>
  <c r="Q117" i="18"/>
  <c r="L117" i="18"/>
  <c r="K117" i="18"/>
  <c r="J117" i="18"/>
  <c r="Z116" i="18"/>
  <c r="Y116" i="18"/>
  <c r="X116" i="18"/>
  <c r="W116" i="18"/>
  <c r="O116" i="18" s="1"/>
  <c r="V116" i="18"/>
  <c r="U116" i="18"/>
  <c r="T116" i="18"/>
  <c r="S116" i="18"/>
  <c r="R116" i="18"/>
  <c r="Q116" i="18"/>
  <c r="L116" i="18"/>
  <c r="K116" i="18"/>
  <c r="J116" i="18"/>
  <c r="Z115" i="18"/>
  <c r="Y115" i="18"/>
  <c r="X115" i="18"/>
  <c r="W115" i="18"/>
  <c r="P115" i="18" s="1"/>
  <c r="V115" i="18"/>
  <c r="U115" i="18"/>
  <c r="T115" i="18"/>
  <c r="S115" i="18"/>
  <c r="R115" i="18"/>
  <c r="Q115" i="18"/>
  <c r="L115" i="18"/>
  <c r="K115" i="18"/>
  <c r="J115" i="18"/>
  <c r="Z114" i="18"/>
  <c r="Y114" i="18"/>
  <c r="X114" i="18"/>
  <c r="W114" i="18"/>
  <c r="N114" i="18" s="1"/>
  <c r="V114" i="18"/>
  <c r="U114" i="18"/>
  <c r="T114" i="18"/>
  <c r="S114" i="18"/>
  <c r="R114" i="18"/>
  <c r="Q114" i="18"/>
  <c r="L114" i="18"/>
  <c r="K114" i="18"/>
  <c r="J114" i="18"/>
  <c r="Z113" i="18"/>
  <c r="Y113" i="18"/>
  <c r="X113" i="18"/>
  <c r="W113" i="18"/>
  <c r="O113" i="18" s="1"/>
  <c r="V113" i="18"/>
  <c r="U113" i="18"/>
  <c r="T113" i="18"/>
  <c r="S113" i="18"/>
  <c r="R113" i="18"/>
  <c r="Q113" i="18"/>
  <c r="L113" i="18"/>
  <c r="K113" i="18"/>
  <c r="J113" i="18"/>
  <c r="Z112" i="18"/>
  <c r="Y112" i="18"/>
  <c r="X112" i="18"/>
  <c r="W112" i="18"/>
  <c r="N112" i="18" s="1"/>
  <c r="V112" i="18"/>
  <c r="U112" i="18"/>
  <c r="T112" i="18"/>
  <c r="S112" i="18"/>
  <c r="R112" i="18"/>
  <c r="Q112" i="18"/>
  <c r="L112" i="18"/>
  <c r="K112" i="18"/>
  <c r="J112" i="18"/>
  <c r="Z111" i="18"/>
  <c r="Y111" i="18"/>
  <c r="X111" i="18"/>
  <c r="W111" i="18"/>
  <c r="P111" i="18" s="1"/>
  <c r="V111" i="18"/>
  <c r="U111" i="18"/>
  <c r="T111" i="18"/>
  <c r="S111" i="18"/>
  <c r="R111" i="18"/>
  <c r="Q111" i="18"/>
  <c r="N111" i="18"/>
  <c r="L111" i="18"/>
  <c r="K111" i="18"/>
  <c r="J111" i="18"/>
  <c r="Z110" i="18"/>
  <c r="Y110" i="18"/>
  <c r="X110" i="18"/>
  <c r="W110" i="18"/>
  <c r="P110" i="18" s="1"/>
  <c r="V110" i="18"/>
  <c r="U110" i="18"/>
  <c r="T110" i="18"/>
  <c r="S110" i="18"/>
  <c r="R110" i="18"/>
  <c r="Q110" i="18"/>
  <c r="L110" i="18"/>
  <c r="K110" i="18"/>
  <c r="J110" i="18"/>
  <c r="Z109" i="18"/>
  <c r="Y109" i="18"/>
  <c r="X109" i="18"/>
  <c r="W109" i="18"/>
  <c r="P109" i="18" s="1"/>
  <c r="V109" i="18"/>
  <c r="U109" i="18"/>
  <c r="T109" i="18"/>
  <c r="S109" i="18"/>
  <c r="R109" i="18"/>
  <c r="Q109" i="18"/>
  <c r="L109" i="18"/>
  <c r="K109" i="18"/>
  <c r="J109" i="18"/>
  <c r="Z108" i="18"/>
  <c r="Y108" i="18"/>
  <c r="X108" i="18"/>
  <c r="W108" i="18"/>
  <c r="V108" i="18"/>
  <c r="U108" i="18"/>
  <c r="T108" i="18"/>
  <c r="S108" i="18"/>
  <c r="R108" i="18"/>
  <c r="Q108" i="18"/>
  <c r="L108" i="18"/>
  <c r="K108" i="18"/>
  <c r="J108" i="18"/>
  <c r="Z107" i="18"/>
  <c r="Y107" i="18"/>
  <c r="X107" i="18"/>
  <c r="W107" i="18"/>
  <c r="P107" i="18" s="1"/>
  <c r="V107" i="18"/>
  <c r="U107" i="18"/>
  <c r="T107" i="18"/>
  <c r="S107" i="18"/>
  <c r="R107" i="18"/>
  <c r="Q107" i="18"/>
  <c r="L107" i="18"/>
  <c r="K107" i="18"/>
  <c r="J107" i="18"/>
  <c r="Z106" i="18"/>
  <c r="Y106" i="18"/>
  <c r="X106" i="18"/>
  <c r="W106" i="18"/>
  <c r="V106" i="18"/>
  <c r="U106" i="18"/>
  <c r="T106" i="18"/>
  <c r="S106" i="18"/>
  <c r="R106" i="18"/>
  <c r="Q106" i="18"/>
  <c r="L106" i="18"/>
  <c r="K106" i="18"/>
  <c r="J106" i="18"/>
  <c r="Z105" i="18"/>
  <c r="Y105" i="18"/>
  <c r="X105" i="18"/>
  <c r="W105" i="18"/>
  <c r="O105" i="18" s="1"/>
  <c r="V105" i="18"/>
  <c r="U105" i="18"/>
  <c r="T105" i="18"/>
  <c r="S105" i="18"/>
  <c r="R105" i="18"/>
  <c r="Q105" i="18"/>
  <c r="L105" i="18"/>
  <c r="K105" i="18"/>
  <c r="J105" i="18"/>
  <c r="Z104" i="18"/>
  <c r="Y104" i="18"/>
  <c r="X104" i="18"/>
  <c r="W104" i="18"/>
  <c r="V104" i="18"/>
  <c r="U104" i="18"/>
  <c r="T104" i="18"/>
  <c r="S104" i="18"/>
  <c r="R104" i="18"/>
  <c r="Q104" i="18"/>
  <c r="L104" i="18"/>
  <c r="K104" i="18"/>
  <c r="J104" i="18"/>
  <c r="Z103" i="18"/>
  <c r="Y103" i="18"/>
  <c r="X103" i="18"/>
  <c r="W103" i="18"/>
  <c r="P103" i="18" s="1"/>
  <c r="V103" i="18"/>
  <c r="U103" i="18"/>
  <c r="T103" i="18"/>
  <c r="S103" i="18"/>
  <c r="R103" i="18"/>
  <c r="Q103" i="18"/>
  <c r="N103" i="18"/>
  <c r="L103" i="18"/>
  <c r="K103" i="18"/>
  <c r="J103" i="18"/>
  <c r="Z102" i="18"/>
  <c r="Y102" i="18"/>
  <c r="X102" i="18"/>
  <c r="W102" i="18"/>
  <c r="P102" i="18" s="1"/>
  <c r="V102" i="18"/>
  <c r="U102" i="18"/>
  <c r="T102" i="18"/>
  <c r="S102" i="18"/>
  <c r="R102" i="18"/>
  <c r="Q102" i="18"/>
  <c r="L102" i="18"/>
  <c r="K102" i="18"/>
  <c r="J102" i="18"/>
  <c r="Z101" i="18"/>
  <c r="Y101" i="18"/>
  <c r="X101" i="18"/>
  <c r="W101" i="18"/>
  <c r="N101" i="18" s="1"/>
  <c r="V101" i="18"/>
  <c r="U101" i="18"/>
  <c r="T101" i="18"/>
  <c r="S101" i="18"/>
  <c r="R101" i="18"/>
  <c r="Q101" i="18"/>
  <c r="L101" i="18"/>
  <c r="K101" i="18"/>
  <c r="J101" i="18"/>
  <c r="Z100" i="18"/>
  <c r="Y100" i="18"/>
  <c r="X100" i="18"/>
  <c r="W100" i="18"/>
  <c r="V100" i="18"/>
  <c r="U100" i="18"/>
  <c r="T100" i="18"/>
  <c r="S100" i="18"/>
  <c r="R100" i="18"/>
  <c r="Q100" i="18"/>
  <c r="L100" i="18"/>
  <c r="K100" i="18"/>
  <c r="J100" i="18"/>
  <c r="Z99" i="18"/>
  <c r="Y99" i="18"/>
  <c r="X99" i="18"/>
  <c r="W99" i="18"/>
  <c r="V99" i="18"/>
  <c r="U99" i="18"/>
  <c r="T99" i="18"/>
  <c r="S99" i="18"/>
  <c r="R99" i="18"/>
  <c r="Q99" i="18"/>
  <c r="L99" i="18"/>
  <c r="K99" i="18"/>
  <c r="J99" i="18"/>
  <c r="Z98" i="18"/>
  <c r="Y98" i="18"/>
  <c r="X98" i="18"/>
  <c r="W98" i="18"/>
  <c r="P98" i="18" s="1"/>
  <c r="V98" i="18"/>
  <c r="U98" i="18"/>
  <c r="T98" i="18"/>
  <c r="S98" i="18"/>
  <c r="R98" i="18"/>
  <c r="Q98" i="18"/>
  <c r="L98" i="18"/>
  <c r="K98" i="18"/>
  <c r="J98" i="18"/>
  <c r="Z97" i="18"/>
  <c r="Y97" i="18"/>
  <c r="X97" i="18"/>
  <c r="W97" i="18"/>
  <c r="V97" i="18"/>
  <c r="U97" i="18"/>
  <c r="T97" i="18"/>
  <c r="S97" i="18"/>
  <c r="R97" i="18"/>
  <c r="Q97" i="18"/>
  <c r="L97" i="18"/>
  <c r="K97" i="18"/>
  <c r="J97" i="18"/>
  <c r="Z96" i="18"/>
  <c r="Y96" i="18"/>
  <c r="X96" i="18"/>
  <c r="W96" i="18"/>
  <c r="P96" i="18" s="1"/>
  <c r="V96" i="18"/>
  <c r="U96" i="18"/>
  <c r="T96" i="18"/>
  <c r="S96" i="18"/>
  <c r="R96" i="18"/>
  <c r="Q96" i="18"/>
  <c r="L96" i="18"/>
  <c r="K96" i="18"/>
  <c r="J96" i="18"/>
  <c r="Z95" i="18"/>
  <c r="Y95" i="18"/>
  <c r="X95" i="18"/>
  <c r="W95" i="18"/>
  <c r="P95" i="18" s="1"/>
  <c r="V95" i="18"/>
  <c r="U95" i="18"/>
  <c r="T95" i="18"/>
  <c r="S95" i="18"/>
  <c r="R95" i="18"/>
  <c r="Q95" i="18"/>
  <c r="L95" i="18"/>
  <c r="K95" i="18"/>
  <c r="J95" i="18"/>
  <c r="Z94" i="18"/>
  <c r="Y94" i="18"/>
  <c r="X94" i="18"/>
  <c r="W94" i="18"/>
  <c r="P94" i="18" s="1"/>
  <c r="V94" i="18"/>
  <c r="U94" i="18"/>
  <c r="T94" i="18"/>
  <c r="S94" i="18"/>
  <c r="R94" i="18"/>
  <c r="Q94" i="18"/>
  <c r="L94" i="18"/>
  <c r="K94" i="18"/>
  <c r="J94" i="18"/>
  <c r="Z93" i="18"/>
  <c r="Y93" i="18"/>
  <c r="X93" i="18"/>
  <c r="W93" i="18"/>
  <c r="V93" i="18"/>
  <c r="U93" i="18"/>
  <c r="T93" i="18"/>
  <c r="S93" i="18"/>
  <c r="R93" i="18"/>
  <c r="Q93" i="18"/>
  <c r="L93" i="18"/>
  <c r="K93" i="18"/>
  <c r="J93" i="18"/>
  <c r="Z92" i="18"/>
  <c r="Y92" i="18"/>
  <c r="X92" i="18"/>
  <c r="W92" i="18"/>
  <c r="O92" i="18" s="1"/>
  <c r="V92" i="18"/>
  <c r="U92" i="18"/>
  <c r="T92" i="18"/>
  <c r="S92" i="18"/>
  <c r="R92" i="18"/>
  <c r="Q92" i="18"/>
  <c r="L92" i="18"/>
  <c r="K92" i="18"/>
  <c r="J92" i="18"/>
  <c r="Z91" i="18"/>
  <c r="Y91" i="18"/>
  <c r="X91" i="18"/>
  <c r="W91" i="18"/>
  <c r="V91" i="18"/>
  <c r="U91" i="18"/>
  <c r="T91" i="18"/>
  <c r="S91" i="18"/>
  <c r="R91" i="18"/>
  <c r="Q91" i="18"/>
  <c r="L91" i="18"/>
  <c r="K91" i="18"/>
  <c r="J91" i="18"/>
  <c r="Z90" i="18"/>
  <c r="Y90" i="18"/>
  <c r="X90" i="18"/>
  <c r="W90" i="18"/>
  <c r="V90" i="18"/>
  <c r="U90" i="18"/>
  <c r="T90" i="18"/>
  <c r="S90" i="18"/>
  <c r="R90" i="18"/>
  <c r="Q90" i="18"/>
  <c r="L90" i="18"/>
  <c r="K90" i="18"/>
  <c r="J90" i="18"/>
  <c r="Z89" i="18"/>
  <c r="Y89" i="18"/>
  <c r="X89" i="18"/>
  <c r="W89" i="18"/>
  <c r="P89" i="18" s="1"/>
  <c r="V89" i="18"/>
  <c r="U89" i="18"/>
  <c r="T89" i="18"/>
  <c r="S89" i="18"/>
  <c r="R89" i="18"/>
  <c r="Q89" i="18"/>
  <c r="L89" i="18"/>
  <c r="K89" i="18"/>
  <c r="J89" i="18"/>
  <c r="Z88" i="18"/>
  <c r="Y88" i="18"/>
  <c r="X88" i="18"/>
  <c r="W88" i="18"/>
  <c r="P88" i="18" s="1"/>
  <c r="V88" i="18"/>
  <c r="U88" i="18"/>
  <c r="T88" i="18"/>
  <c r="S88" i="18"/>
  <c r="R88" i="18"/>
  <c r="Q88" i="18"/>
  <c r="L88" i="18"/>
  <c r="K88" i="18"/>
  <c r="J88" i="18"/>
  <c r="Z87" i="18"/>
  <c r="Y87" i="18"/>
  <c r="X87" i="18"/>
  <c r="W87" i="18"/>
  <c r="N87" i="18" s="1"/>
  <c r="V87" i="18"/>
  <c r="U87" i="18"/>
  <c r="T87" i="18"/>
  <c r="S87" i="18"/>
  <c r="R87" i="18"/>
  <c r="Q87" i="18"/>
  <c r="L87" i="18"/>
  <c r="K87" i="18"/>
  <c r="J87" i="18"/>
  <c r="Z86" i="18"/>
  <c r="Y86" i="18"/>
  <c r="X86" i="18"/>
  <c r="W86" i="18"/>
  <c r="N86" i="18" s="1"/>
  <c r="V86" i="18"/>
  <c r="U86" i="18"/>
  <c r="T86" i="18"/>
  <c r="S86" i="18"/>
  <c r="R86" i="18"/>
  <c r="Q86" i="18"/>
  <c r="L86" i="18"/>
  <c r="K86" i="18"/>
  <c r="J86" i="18"/>
  <c r="Z85" i="18"/>
  <c r="Y85" i="18"/>
  <c r="X85" i="18"/>
  <c r="W85" i="18"/>
  <c r="P85" i="18" s="1"/>
  <c r="V85" i="18"/>
  <c r="U85" i="18"/>
  <c r="T85" i="18"/>
  <c r="S85" i="18"/>
  <c r="R85" i="18"/>
  <c r="Q85" i="18"/>
  <c r="L85" i="18"/>
  <c r="K85" i="18"/>
  <c r="J85" i="18"/>
  <c r="Z84" i="18"/>
  <c r="Y84" i="18"/>
  <c r="X84" i="18"/>
  <c r="W84" i="18"/>
  <c r="O84" i="18" s="1"/>
  <c r="V84" i="18"/>
  <c r="U84" i="18"/>
  <c r="T84" i="18"/>
  <c r="S84" i="18"/>
  <c r="R84" i="18"/>
  <c r="Q84" i="18"/>
  <c r="L84" i="18"/>
  <c r="K84" i="18"/>
  <c r="J84" i="18"/>
  <c r="Z83" i="18"/>
  <c r="Y83" i="18"/>
  <c r="X83" i="18"/>
  <c r="W83" i="18"/>
  <c r="N83" i="18" s="1"/>
  <c r="V83" i="18"/>
  <c r="U83" i="18"/>
  <c r="T83" i="18"/>
  <c r="S83" i="18"/>
  <c r="R83" i="18"/>
  <c r="Q83" i="18"/>
  <c r="L83" i="18"/>
  <c r="K83" i="18"/>
  <c r="J83" i="18"/>
  <c r="Z82" i="18"/>
  <c r="Y82" i="18"/>
  <c r="X82" i="18"/>
  <c r="W82" i="18"/>
  <c r="V82" i="18"/>
  <c r="U82" i="18"/>
  <c r="T82" i="18"/>
  <c r="S82" i="18"/>
  <c r="R82" i="18"/>
  <c r="Q82" i="18"/>
  <c r="L82" i="18"/>
  <c r="K82" i="18"/>
  <c r="J82" i="18"/>
  <c r="Z81" i="18"/>
  <c r="Y81" i="18"/>
  <c r="X81" i="18"/>
  <c r="W81" i="18"/>
  <c r="P81" i="18" s="1"/>
  <c r="V81" i="18"/>
  <c r="U81" i="18"/>
  <c r="T81" i="18"/>
  <c r="S81" i="18"/>
  <c r="R81" i="18"/>
  <c r="Q81" i="18"/>
  <c r="L81" i="18"/>
  <c r="K81" i="18"/>
  <c r="J81" i="18"/>
  <c r="Z80" i="18"/>
  <c r="Y80" i="18"/>
  <c r="X80" i="18"/>
  <c r="W80" i="18"/>
  <c r="V80" i="18"/>
  <c r="U80" i="18"/>
  <c r="T80" i="18"/>
  <c r="S80" i="18"/>
  <c r="R80" i="18"/>
  <c r="Q80" i="18"/>
  <c r="L80" i="18"/>
  <c r="K80" i="18"/>
  <c r="J80" i="18"/>
  <c r="Z79" i="18"/>
  <c r="Y79" i="18"/>
  <c r="X79" i="18"/>
  <c r="W79" i="18"/>
  <c r="N79" i="18" s="1"/>
  <c r="V79" i="18"/>
  <c r="U79" i="18"/>
  <c r="T79" i="18"/>
  <c r="S79" i="18"/>
  <c r="R79" i="18"/>
  <c r="Q79" i="18"/>
  <c r="L79" i="18"/>
  <c r="K79" i="18"/>
  <c r="J79" i="18"/>
  <c r="Z78" i="18"/>
  <c r="Y78" i="18"/>
  <c r="X78" i="18"/>
  <c r="W78" i="18"/>
  <c r="V78" i="18"/>
  <c r="U78" i="18"/>
  <c r="T78" i="18"/>
  <c r="S78" i="18"/>
  <c r="R78" i="18"/>
  <c r="Q78" i="18"/>
  <c r="L78" i="18"/>
  <c r="K78" i="18"/>
  <c r="J78" i="18"/>
  <c r="Z77" i="18"/>
  <c r="Y77" i="18"/>
  <c r="X77" i="18"/>
  <c r="W77" i="18"/>
  <c r="P77" i="18" s="1"/>
  <c r="V77" i="18"/>
  <c r="U77" i="18"/>
  <c r="T77" i="18"/>
  <c r="S77" i="18"/>
  <c r="R77" i="18"/>
  <c r="Q77" i="18"/>
  <c r="L77" i="18"/>
  <c r="K77" i="18"/>
  <c r="J77" i="18"/>
  <c r="Z76" i="18"/>
  <c r="Y76" i="18"/>
  <c r="X76" i="18"/>
  <c r="W76" i="18"/>
  <c r="P76" i="18" s="1"/>
  <c r="V76" i="18"/>
  <c r="U76" i="18"/>
  <c r="T76" i="18"/>
  <c r="S76" i="18"/>
  <c r="R76" i="18"/>
  <c r="Q76" i="18"/>
  <c r="L76" i="18"/>
  <c r="K76" i="18"/>
  <c r="J76" i="18"/>
  <c r="Z75" i="18"/>
  <c r="Y75" i="18"/>
  <c r="X75" i="18"/>
  <c r="W75" i="18"/>
  <c r="P75" i="18" s="1"/>
  <c r="V75" i="18"/>
  <c r="U75" i="18"/>
  <c r="T75" i="18"/>
  <c r="S75" i="18"/>
  <c r="R75" i="18"/>
  <c r="Q75" i="18"/>
  <c r="L75" i="18"/>
  <c r="K75" i="18"/>
  <c r="J75" i="18"/>
  <c r="Z74" i="18"/>
  <c r="Y74" i="18"/>
  <c r="X74" i="18"/>
  <c r="W74" i="18"/>
  <c r="P74" i="18" s="1"/>
  <c r="V74" i="18"/>
  <c r="U74" i="18"/>
  <c r="T74" i="18"/>
  <c r="S74" i="18"/>
  <c r="R74" i="18"/>
  <c r="Q74" i="18"/>
  <c r="L74" i="18"/>
  <c r="K74" i="18"/>
  <c r="J74" i="18"/>
  <c r="Z73" i="18"/>
  <c r="Y73" i="18"/>
  <c r="X73" i="18"/>
  <c r="W73" i="18"/>
  <c r="N73" i="18" s="1"/>
  <c r="V73" i="18"/>
  <c r="U73" i="18"/>
  <c r="T73" i="18"/>
  <c r="S73" i="18"/>
  <c r="R73" i="18"/>
  <c r="Q73" i="18"/>
  <c r="L73" i="18"/>
  <c r="K73" i="18"/>
  <c r="J73" i="18"/>
  <c r="Z72" i="18"/>
  <c r="Y72" i="18"/>
  <c r="X72" i="18"/>
  <c r="W72" i="18"/>
  <c r="P72" i="18" s="1"/>
  <c r="V72" i="18"/>
  <c r="U72" i="18"/>
  <c r="T72" i="18"/>
  <c r="S72" i="18"/>
  <c r="R72" i="18"/>
  <c r="Q72" i="18"/>
  <c r="L72" i="18"/>
  <c r="K72" i="18"/>
  <c r="J72" i="18"/>
  <c r="Z71" i="18"/>
  <c r="Y71" i="18"/>
  <c r="X71" i="18"/>
  <c r="W71" i="18"/>
  <c r="P71" i="18" s="1"/>
  <c r="V71" i="18"/>
  <c r="U71" i="18"/>
  <c r="T71" i="18"/>
  <c r="S71" i="18"/>
  <c r="R71" i="18"/>
  <c r="Q71" i="18"/>
  <c r="L71" i="18"/>
  <c r="K71" i="18"/>
  <c r="J71" i="18"/>
  <c r="Z70" i="18"/>
  <c r="Y70" i="18"/>
  <c r="X70" i="18"/>
  <c r="W70" i="18"/>
  <c r="N70" i="18" s="1"/>
  <c r="V70" i="18"/>
  <c r="U70" i="18"/>
  <c r="T70" i="18"/>
  <c r="S70" i="18"/>
  <c r="R70" i="18"/>
  <c r="Q70" i="18"/>
  <c r="L70" i="18"/>
  <c r="K70" i="18"/>
  <c r="J70" i="18"/>
  <c r="Z69" i="18"/>
  <c r="Y69" i="18"/>
  <c r="X69" i="18"/>
  <c r="W69" i="18"/>
  <c r="P69" i="18" s="1"/>
  <c r="V69" i="18"/>
  <c r="U69" i="18"/>
  <c r="T69" i="18"/>
  <c r="S69" i="18"/>
  <c r="R69" i="18"/>
  <c r="Q69" i="18"/>
  <c r="L69" i="18"/>
  <c r="K69" i="18"/>
  <c r="J69" i="18"/>
  <c r="Z68" i="18"/>
  <c r="Y68" i="18"/>
  <c r="X68" i="18"/>
  <c r="W68" i="18"/>
  <c r="P68" i="18" s="1"/>
  <c r="V68" i="18"/>
  <c r="U68" i="18"/>
  <c r="T68" i="18"/>
  <c r="S68" i="18"/>
  <c r="R68" i="18"/>
  <c r="Q68" i="18"/>
  <c r="L68" i="18"/>
  <c r="K68" i="18"/>
  <c r="J68" i="18"/>
  <c r="Z67" i="18"/>
  <c r="Y67" i="18"/>
  <c r="X67" i="18"/>
  <c r="W67" i="18"/>
  <c r="P67" i="18" s="1"/>
  <c r="V67" i="18"/>
  <c r="U67" i="18"/>
  <c r="T67" i="18"/>
  <c r="S67" i="18"/>
  <c r="R67" i="18"/>
  <c r="Q67" i="18"/>
  <c r="L67" i="18"/>
  <c r="K67" i="18"/>
  <c r="J67" i="18"/>
  <c r="Z66" i="18"/>
  <c r="Y66" i="18"/>
  <c r="X66" i="18"/>
  <c r="W66" i="18"/>
  <c r="N66" i="18" s="1"/>
  <c r="V66" i="18"/>
  <c r="U66" i="18"/>
  <c r="T66" i="18"/>
  <c r="S66" i="18"/>
  <c r="R66" i="18"/>
  <c r="Q66" i="18"/>
  <c r="L66" i="18"/>
  <c r="K66" i="18"/>
  <c r="J66" i="18"/>
  <c r="Z65" i="18"/>
  <c r="Y65" i="18"/>
  <c r="X65" i="18"/>
  <c r="W65" i="18"/>
  <c r="P65" i="18" s="1"/>
  <c r="V65" i="18"/>
  <c r="U65" i="18"/>
  <c r="T65" i="18"/>
  <c r="S65" i="18"/>
  <c r="R65" i="18"/>
  <c r="Q65" i="18"/>
  <c r="L65" i="18"/>
  <c r="K65" i="18"/>
  <c r="J65" i="18"/>
  <c r="Z64" i="18"/>
  <c r="Y64" i="18"/>
  <c r="X64" i="18"/>
  <c r="W64" i="18"/>
  <c r="P64" i="18" s="1"/>
  <c r="V64" i="18"/>
  <c r="U64" i="18"/>
  <c r="T64" i="18"/>
  <c r="S64" i="18"/>
  <c r="R64" i="18"/>
  <c r="Q64" i="18"/>
  <c r="L64" i="18"/>
  <c r="K64" i="18"/>
  <c r="J64" i="18"/>
  <c r="Z63" i="18"/>
  <c r="Y63" i="18"/>
  <c r="X63" i="18"/>
  <c r="W63" i="18"/>
  <c r="V63" i="18"/>
  <c r="U63" i="18"/>
  <c r="T63" i="18"/>
  <c r="S63" i="18"/>
  <c r="R63" i="18"/>
  <c r="Q63" i="18"/>
  <c r="L63" i="18"/>
  <c r="K63" i="18"/>
  <c r="J63" i="18"/>
  <c r="Z62" i="18"/>
  <c r="Y62" i="18"/>
  <c r="X62" i="18"/>
  <c r="W62" i="18"/>
  <c r="N62" i="18" s="1"/>
  <c r="V62" i="18"/>
  <c r="U62" i="18"/>
  <c r="T62" i="18"/>
  <c r="S62" i="18"/>
  <c r="R62" i="18"/>
  <c r="Q62" i="18"/>
  <c r="L62" i="18"/>
  <c r="K62" i="18"/>
  <c r="J62" i="18"/>
  <c r="Z61" i="18"/>
  <c r="Y61" i="18"/>
  <c r="X61" i="18"/>
  <c r="W61" i="18"/>
  <c r="P61" i="18" s="1"/>
  <c r="V61" i="18"/>
  <c r="U61" i="18"/>
  <c r="T61" i="18"/>
  <c r="S61" i="18"/>
  <c r="R61" i="18"/>
  <c r="Q61" i="18"/>
  <c r="L61" i="18"/>
  <c r="K61" i="18"/>
  <c r="J61" i="18"/>
  <c r="Z60" i="18"/>
  <c r="Y60" i="18"/>
  <c r="X60" i="18"/>
  <c r="W60" i="18"/>
  <c r="V60" i="18"/>
  <c r="U60" i="18"/>
  <c r="T60" i="18"/>
  <c r="S60" i="18"/>
  <c r="R60" i="18"/>
  <c r="Q60" i="18"/>
  <c r="L60" i="18"/>
  <c r="K60" i="18"/>
  <c r="J60" i="18"/>
  <c r="Z59" i="18"/>
  <c r="Y59" i="18"/>
  <c r="X59" i="18"/>
  <c r="W59" i="18"/>
  <c r="P59" i="18" s="1"/>
  <c r="V59" i="18"/>
  <c r="U59" i="18"/>
  <c r="T59" i="18"/>
  <c r="S59" i="18"/>
  <c r="R59" i="18"/>
  <c r="Q59" i="18"/>
  <c r="L59" i="18"/>
  <c r="K59" i="18"/>
  <c r="J59" i="18"/>
  <c r="Z58" i="18"/>
  <c r="Y58" i="18"/>
  <c r="X58" i="18"/>
  <c r="W58" i="18"/>
  <c r="P58" i="18" s="1"/>
  <c r="V58" i="18"/>
  <c r="U58" i="18"/>
  <c r="T58" i="18"/>
  <c r="S58" i="18"/>
  <c r="R58" i="18"/>
  <c r="Q58" i="18"/>
  <c r="L58" i="18"/>
  <c r="K58" i="18"/>
  <c r="J58" i="18"/>
  <c r="Z57" i="18"/>
  <c r="Y57" i="18"/>
  <c r="X57" i="18"/>
  <c r="W57" i="18"/>
  <c r="P57" i="18" s="1"/>
  <c r="V57" i="18"/>
  <c r="U57" i="18"/>
  <c r="T57" i="18"/>
  <c r="S57" i="18"/>
  <c r="R57" i="18"/>
  <c r="Q57" i="18"/>
  <c r="L57" i="18"/>
  <c r="K57" i="18"/>
  <c r="J57" i="18"/>
  <c r="Z56" i="18"/>
  <c r="Y56" i="18"/>
  <c r="X56" i="18"/>
  <c r="W56" i="18"/>
  <c r="P56" i="18" s="1"/>
  <c r="V56" i="18"/>
  <c r="U56" i="18"/>
  <c r="T56" i="18"/>
  <c r="S56" i="18"/>
  <c r="R56" i="18"/>
  <c r="Q56" i="18"/>
  <c r="L56" i="18"/>
  <c r="K56" i="18"/>
  <c r="J56" i="18"/>
  <c r="Z55" i="18"/>
  <c r="Y55" i="18"/>
  <c r="X55" i="18"/>
  <c r="W55" i="18"/>
  <c r="N55" i="18" s="1"/>
  <c r="V55" i="18"/>
  <c r="U55" i="18"/>
  <c r="T55" i="18"/>
  <c r="S55" i="18"/>
  <c r="R55" i="18"/>
  <c r="Q55" i="18"/>
  <c r="L55" i="18"/>
  <c r="K55" i="18"/>
  <c r="J55" i="18"/>
  <c r="Z54" i="18"/>
  <c r="Y54" i="18"/>
  <c r="X54" i="18"/>
  <c r="W54" i="18"/>
  <c r="N54" i="18" s="1"/>
  <c r="V54" i="18"/>
  <c r="U54" i="18"/>
  <c r="T54" i="18"/>
  <c r="S54" i="18"/>
  <c r="R54" i="18"/>
  <c r="Q54" i="18"/>
  <c r="L54" i="18"/>
  <c r="K54" i="18"/>
  <c r="J54" i="18"/>
  <c r="Z53" i="18"/>
  <c r="Y53" i="18"/>
  <c r="X53" i="18"/>
  <c r="W53" i="18"/>
  <c r="P53" i="18" s="1"/>
  <c r="V53" i="18"/>
  <c r="U53" i="18"/>
  <c r="T53" i="18"/>
  <c r="S53" i="18"/>
  <c r="R53" i="18"/>
  <c r="Q53" i="18"/>
  <c r="L53" i="18"/>
  <c r="K53" i="18"/>
  <c r="J53" i="18"/>
  <c r="Z52" i="18"/>
  <c r="Y52" i="18"/>
  <c r="X52" i="18"/>
  <c r="W52" i="18"/>
  <c r="P52" i="18" s="1"/>
  <c r="V52" i="18"/>
  <c r="U52" i="18"/>
  <c r="T52" i="18"/>
  <c r="S52" i="18"/>
  <c r="R52" i="18"/>
  <c r="Q52" i="18"/>
  <c r="L52" i="18"/>
  <c r="K52" i="18"/>
  <c r="J52" i="18"/>
  <c r="Z51" i="18"/>
  <c r="Y51" i="18"/>
  <c r="X51" i="18"/>
  <c r="W51" i="18"/>
  <c r="P51" i="18" s="1"/>
  <c r="V51" i="18"/>
  <c r="U51" i="18"/>
  <c r="T51" i="18"/>
  <c r="S51" i="18"/>
  <c r="R51" i="18"/>
  <c r="Q51" i="18"/>
  <c r="N51" i="18"/>
  <c r="L51" i="18"/>
  <c r="K51" i="18"/>
  <c r="J51" i="18"/>
  <c r="Z50" i="18"/>
  <c r="Y50" i="18"/>
  <c r="X50" i="18"/>
  <c r="W50" i="18"/>
  <c r="P50" i="18" s="1"/>
  <c r="V50" i="18"/>
  <c r="U50" i="18"/>
  <c r="T50" i="18"/>
  <c r="S50" i="18"/>
  <c r="R50" i="18"/>
  <c r="Q50" i="18"/>
  <c r="L50" i="18"/>
  <c r="K50" i="18"/>
  <c r="J50" i="18"/>
  <c r="Z49" i="18"/>
  <c r="Y49" i="18"/>
  <c r="X49" i="18"/>
  <c r="W49" i="18"/>
  <c r="P49" i="18" s="1"/>
  <c r="V49" i="18"/>
  <c r="U49" i="18"/>
  <c r="T49" i="18"/>
  <c r="S49" i="18"/>
  <c r="R49" i="18"/>
  <c r="Q49" i="18"/>
  <c r="L49" i="18"/>
  <c r="K49" i="18"/>
  <c r="J49" i="18"/>
  <c r="Z48" i="18"/>
  <c r="Y48" i="18"/>
  <c r="X48" i="18"/>
  <c r="W48" i="18"/>
  <c r="P48" i="18" s="1"/>
  <c r="V48" i="18"/>
  <c r="U48" i="18"/>
  <c r="T48" i="18"/>
  <c r="S48" i="18"/>
  <c r="R48" i="18"/>
  <c r="Q48" i="18"/>
  <c r="O48" i="18"/>
  <c r="L48" i="18"/>
  <c r="K48" i="18"/>
  <c r="J48" i="18"/>
  <c r="Z47" i="18"/>
  <c r="Y47" i="18"/>
  <c r="X47" i="18"/>
  <c r="W47" i="18"/>
  <c r="P47" i="18" s="1"/>
  <c r="V47" i="18"/>
  <c r="U47" i="18"/>
  <c r="T47" i="18"/>
  <c r="S47" i="18"/>
  <c r="R47" i="18"/>
  <c r="Q47" i="18"/>
  <c r="L47" i="18"/>
  <c r="K47" i="18"/>
  <c r="J47" i="18"/>
  <c r="Z46" i="18"/>
  <c r="Y46" i="18"/>
  <c r="X46" i="18"/>
  <c r="W46" i="18"/>
  <c r="N46" i="18" s="1"/>
  <c r="V46" i="18"/>
  <c r="U46" i="18"/>
  <c r="T46" i="18"/>
  <c r="S46" i="18"/>
  <c r="R46" i="18"/>
  <c r="Q46" i="18"/>
  <c r="L46" i="18"/>
  <c r="K46" i="18"/>
  <c r="J46" i="18"/>
  <c r="Z45" i="18"/>
  <c r="Y45" i="18"/>
  <c r="X45" i="18"/>
  <c r="W45" i="18"/>
  <c r="P45" i="18" s="1"/>
  <c r="V45" i="18"/>
  <c r="U45" i="18"/>
  <c r="T45" i="18"/>
  <c r="S45" i="18"/>
  <c r="R45" i="18"/>
  <c r="Q45" i="18"/>
  <c r="N45" i="18"/>
  <c r="L45" i="18"/>
  <c r="K45" i="18"/>
  <c r="J45" i="18"/>
  <c r="Z44" i="18"/>
  <c r="Y44" i="18"/>
  <c r="X44" i="18"/>
  <c r="W44" i="18"/>
  <c r="P44" i="18" s="1"/>
  <c r="V44" i="18"/>
  <c r="U44" i="18"/>
  <c r="T44" i="18"/>
  <c r="S44" i="18"/>
  <c r="R44" i="18"/>
  <c r="Q44" i="18"/>
  <c r="L44" i="18"/>
  <c r="K44" i="18"/>
  <c r="J44" i="18"/>
  <c r="Z43" i="18"/>
  <c r="Y43" i="18"/>
  <c r="X43" i="18"/>
  <c r="W43" i="18"/>
  <c r="P43" i="18" s="1"/>
  <c r="V43" i="18"/>
  <c r="U43" i="18"/>
  <c r="T43" i="18"/>
  <c r="S43" i="18"/>
  <c r="R43" i="18"/>
  <c r="Q43" i="18"/>
  <c r="L43" i="18"/>
  <c r="K43" i="18"/>
  <c r="J43" i="18"/>
  <c r="Z42" i="18"/>
  <c r="Y42" i="18"/>
  <c r="X42" i="18"/>
  <c r="W42" i="18"/>
  <c r="N42" i="18" s="1"/>
  <c r="V42" i="18"/>
  <c r="U42" i="18"/>
  <c r="T42" i="18"/>
  <c r="S42" i="18"/>
  <c r="R42" i="18"/>
  <c r="Q42" i="18"/>
  <c r="L42" i="18"/>
  <c r="K42" i="18"/>
  <c r="J42" i="18"/>
  <c r="Z41" i="18"/>
  <c r="Y41" i="18"/>
  <c r="X41" i="18"/>
  <c r="W41" i="18"/>
  <c r="N41" i="18" s="1"/>
  <c r="V41" i="18"/>
  <c r="U41" i="18"/>
  <c r="T41" i="18"/>
  <c r="S41" i="18"/>
  <c r="R41" i="18"/>
  <c r="Q41" i="18"/>
  <c r="L41" i="18"/>
  <c r="K41" i="18"/>
  <c r="J41" i="18"/>
  <c r="Z40" i="18"/>
  <c r="Y40" i="18"/>
  <c r="X40" i="18"/>
  <c r="W40" i="18"/>
  <c r="P40" i="18" s="1"/>
  <c r="V40" i="18"/>
  <c r="U40" i="18"/>
  <c r="T40" i="18"/>
  <c r="S40" i="18"/>
  <c r="R40" i="18"/>
  <c r="Q40" i="18"/>
  <c r="L40" i="18"/>
  <c r="K40" i="18"/>
  <c r="J40" i="18"/>
  <c r="Z39" i="18"/>
  <c r="Y39" i="18"/>
  <c r="X39" i="18"/>
  <c r="W39" i="18"/>
  <c r="P39" i="18" s="1"/>
  <c r="V39" i="18"/>
  <c r="U39" i="18"/>
  <c r="T39" i="18"/>
  <c r="S39" i="18"/>
  <c r="R39" i="18"/>
  <c r="Q39" i="18"/>
  <c r="L39" i="18"/>
  <c r="K39" i="18"/>
  <c r="J39" i="18"/>
  <c r="Z38" i="18"/>
  <c r="Y38" i="18"/>
  <c r="X38" i="18"/>
  <c r="W38" i="18"/>
  <c r="N38" i="18" s="1"/>
  <c r="V38" i="18"/>
  <c r="U38" i="18"/>
  <c r="T38" i="18"/>
  <c r="S38" i="18"/>
  <c r="R38" i="18"/>
  <c r="Q38" i="18"/>
  <c r="L38" i="18"/>
  <c r="K38" i="18"/>
  <c r="J38" i="18"/>
  <c r="Z37" i="18"/>
  <c r="Y37" i="18"/>
  <c r="X37" i="18"/>
  <c r="W37" i="18"/>
  <c r="P37" i="18" s="1"/>
  <c r="V37" i="18"/>
  <c r="U37" i="18"/>
  <c r="T37" i="18"/>
  <c r="S37" i="18"/>
  <c r="R37" i="18"/>
  <c r="Q37" i="18"/>
  <c r="L37" i="18"/>
  <c r="K37" i="18"/>
  <c r="J37" i="18"/>
  <c r="Z36" i="18"/>
  <c r="Y36" i="18"/>
  <c r="X36" i="18"/>
  <c r="W36" i="18"/>
  <c r="P36" i="18" s="1"/>
  <c r="V36" i="18"/>
  <c r="U36" i="18"/>
  <c r="T36" i="18"/>
  <c r="S36" i="18"/>
  <c r="R36" i="18"/>
  <c r="Q36" i="18"/>
  <c r="L36" i="18"/>
  <c r="K36" i="18"/>
  <c r="J36" i="18"/>
  <c r="Z35" i="18"/>
  <c r="Y35" i="18"/>
  <c r="X35" i="18"/>
  <c r="W35" i="18"/>
  <c r="P35" i="18" s="1"/>
  <c r="V35" i="18"/>
  <c r="U35" i="18"/>
  <c r="T35" i="18"/>
  <c r="S35" i="18"/>
  <c r="R35" i="18"/>
  <c r="Q35" i="18"/>
  <c r="L35" i="18"/>
  <c r="K35" i="18"/>
  <c r="J35" i="18"/>
  <c r="Z34" i="18"/>
  <c r="Y34" i="18"/>
  <c r="X34" i="18"/>
  <c r="W34" i="18"/>
  <c r="N34" i="18" s="1"/>
  <c r="V34" i="18"/>
  <c r="U34" i="18"/>
  <c r="T34" i="18"/>
  <c r="S34" i="18"/>
  <c r="R34" i="18"/>
  <c r="Q34" i="18"/>
  <c r="L34" i="18"/>
  <c r="K34" i="18"/>
  <c r="J34" i="18"/>
  <c r="Z33" i="18"/>
  <c r="Y33" i="18"/>
  <c r="X33" i="18"/>
  <c r="W33" i="18"/>
  <c r="N33" i="18" s="1"/>
  <c r="V33" i="18"/>
  <c r="U33" i="18"/>
  <c r="T33" i="18"/>
  <c r="S33" i="18"/>
  <c r="R33" i="18"/>
  <c r="Q33" i="18"/>
  <c r="L33" i="18"/>
  <c r="K33" i="18"/>
  <c r="J33" i="18"/>
  <c r="Z32" i="18"/>
  <c r="Y32" i="18"/>
  <c r="X32" i="18"/>
  <c r="W32" i="18"/>
  <c r="P32" i="18" s="1"/>
  <c r="V32" i="18"/>
  <c r="U32" i="18"/>
  <c r="T32" i="18"/>
  <c r="S32" i="18"/>
  <c r="R32" i="18"/>
  <c r="Q32" i="18"/>
  <c r="L32" i="18"/>
  <c r="K32" i="18"/>
  <c r="J32" i="18"/>
  <c r="Z31" i="18"/>
  <c r="Y31" i="18"/>
  <c r="X31" i="18"/>
  <c r="W31" i="18"/>
  <c r="P31" i="18" s="1"/>
  <c r="V31" i="18"/>
  <c r="U31" i="18"/>
  <c r="T31" i="18"/>
  <c r="S31" i="18"/>
  <c r="R31" i="18"/>
  <c r="Q31" i="18"/>
  <c r="L31" i="18"/>
  <c r="K31" i="18"/>
  <c r="J31" i="18"/>
  <c r="Z30" i="18"/>
  <c r="Y30" i="18"/>
  <c r="X30" i="18"/>
  <c r="W30" i="18"/>
  <c r="N30" i="18" s="1"/>
  <c r="V30" i="18"/>
  <c r="U30" i="18"/>
  <c r="T30" i="18"/>
  <c r="S30" i="18"/>
  <c r="R30" i="18"/>
  <c r="Q30" i="18"/>
  <c r="P30" i="18"/>
  <c r="O30" i="18"/>
  <c r="L30" i="18"/>
  <c r="K30" i="18"/>
  <c r="J30" i="18"/>
  <c r="Z29" i="18"/>
  <c r="Y29" i="18"/>
  <c r="X29" i="18"/>
  <c r="W29" i="18"/>
  <c r="P29" i="18" s="1"/>
  <c r="V29" i="18"/>
  <c r="U29" i="18"/>
  <c r="T29" i="18"/>
  <c r="S29" i="18"/>
  <c r="R29" i="18"/>
  <c r="Q29" i="18"/>
  <c r="L29" i="18"/>
  <c r="K29" i="18"/>
  <c r="J29" i="18"/>
  <c r="Z28" i="18"/>
  <c r="Y28" i="18"/>
  <c r="X28" i="18"/>
  <c r="W28" i="18"/>
  <c r="P28" i="18" s="1"/>
  <c r="V28" i="18"/>
  <c r="U28" i="18"/>
  <c r="T28" i="18"/>
  <c r="S28" i="18"/>
  <c r="R28" i="18"/>
  <c r="Q28" i="18"/>
  <c r="L28" i="18"/>
  <c r="K28" i="18"/>
  <c r="J28" i="18"/>
  <c r="Z27" i="18"/>
  <c r="Y27" i="18"/>
  <c r="X27" i="18"/>
  <c r="W27" i="18"/>
  <c r="P27" i="18" s="1"/>
  <c r="V27" i="18"/>
  <c r="U27" i="18"/>
  <c r="T27" i="18"/>
  <c r="S27" i="18"/>
  <c r="R27" i="18"/>
  <c r="Q27" i="18"/>
  <c r="L27" i="18"/>
  <c r="K27" i="18"/>
  <c r="J27" i="18"/>
  <c r="Z26" i="18"/>
  <c r="Y26" i="18"/>
  <c r="X26" i="18"/>
  <c r="W26" i="18"/>
  <c r="N26" i="18" s="1"/>
  <c r="V26" i="18"/>
  <c r="U26" i="18"/>
  <c r="T26" i="18"/>
  <c r="S26" i="18"/>
  <c r="R26" i="18"/>
  <c r="Q26" i="18"/>
  <c r="L26" i="18"/>
  <c r="K26" i="18"/>
  <c r="J26" i="18"/>
  <c r="Z25" i="18"/>
  <c r="Y25" i="18"/>
  <c r="X25" i="18"/>
  <c r="W25" i="18"/>
  <c r="P25" i="18" s="1"/>
  <c r="V25" i="18"/>
  <c r="U25" i="18"/>
  <c r="T25" i="18"/>
  <c r="S25" i="18"/>
  <c r="R25" i="18"/>
  <c r="Q25" i="18"/>
  <c r="L25" i="18"/>
  <c r="K25" i="18"/>
  <c r="J25" i="18"/>
  <c r="Z24" i="18"/>
  <c r="Y24" i="18"/>
  <c r="X24" i="18"/>
  <c r="W24" i="18"/>
  <c r="P24" i="18" s="1"/>
  <c r="V24" i="18"/>
  <c r="U24" i="18"/>
  <c r="T24" i="18"/>
  <c r="S24" i="18"/>
  <c r="R24" i="18"/>
  <c r="Q24" i="18"/>
  <c r="L24" i="18"/>
  <c r="K24" i="18"/>
  <c r="J24" i="18"/>
  <c r="Z23" i="18"/>
  <c r="Y23" i="18"/>
  <c r="X23" i="18"/>
  <c r="W23" i="18"/>
  <c r="P23" i="18" s="1"/>
  <c r="V23" i="18"/>
  <c r="U23" i="18"/>
  <c r="T23" i="18"/>
  <c r="S23" i="18"/>
  <c r="R23" i="18"/>
  <c r="Q23" i="18"/>
  <c r="L23" i="18"/>
  <c r="K23" i="18"/>
  <c r="J23" i="18"/>
  <c r="Z22" i="18"/>
  <c r="Y22" i="18"/>
  <c r="X22" i="18"/>
  <c r="W22" i="18"/>
  <c r="P22" i="18" s="1"/>
  <c r="V22" i="18"/>
  <c r="U22" i="18"/>
  <c r="T22" i="18"/>
  <c r="S22" i="18"/>
  <c r="R22" i="18"/>
  <c r="Q22" i="18"/>
  <c r="L22" i="18"/>
  <c r="K22" i="18"/>
  <c r="J22" i="18"/>
  <c r="Z21" i="18"/>
  <c r="Y21" i="18"/>
  <c r="X21" i="18"/>
  <c r="W21" i="18"/>
  <c r="P21" i="18" s="1"/>
  <c r="V21" i="18"/>
  <c r="U21" i="18"/>
  <c r="T21" i="18"/>
  <c r="S21" i="18"/>
  <c r="R21" i="18"/>
  <c r="Q21" i="18"/>
  <c r="L21" i="18"/>
  <c r="K21" i="18"/>
  <c r="J21" i="18"/>
  <c r="Z20" i="18"/>
  <c r="Y20" i="18"/>
  <c r="X20" i="18"/>
  <c r="W20" i="18"/>
  <c r="P20" i="18" s="1"/>
  <c r="V20" i="18"/>
  <c r="U20" i="18"/>
  <c r="T20" i="18"/>
  <c r="S20" i="18"/>
  <c r="R20" i="18"/>
  <c r="Q20" i="18"/>
  <c r="L20" i="18"/>
  <c r="K20" i="18"/>
  <c r="J20" i="18"/>
  <c r="Z19" i="18"/>
  <c r="Y19" i="18"/>
  <c r="X19" i="18"/>
  <c r="W19" i="18"/>
  <c r="P19" i="18" s="1"/>
  <c r="V19" i="18"/>
  <c r="U19" i="18"/>
  <c r="T19" i="18"/>
  <c r="S19" i="18"/>
  <c r="R19" i="18"/>
  <c r="Q19" i="18"/>
  <c r="L19" i="18"/>
  <c r="K19" i="18"/>
  <c r="J19" i="18"/>
  <c r="Z18" i="18"/>
  <c r="Y18" i="18"/>
  <c r="X18" i="18"/>
  <c r="W18" i="18"/>
  <c r="N18" i="18" s="1"/>
  <c r="V18" i="18"/>
  <c r="U18" i="18"/>
  <c r="T18" i="18"/>
  <c r="S18" i="18"/>
  <c r="R18" i="18"/>
  <c r="Q18" i="18"/>
  <c r="L18" i="18"/>
  <c r="K18" i="18"/>
  <c r="J18" i="18"/>
  <c r="Z17" i="18"/>
  <c r="Y17" i="18"/>
  <c r="X17" i="18"/>
  <c r="W17" i="18"/>
  <c r="P17" i="18" s="1"/>
  <c r="V17" i="18"/>
  <c r="U17" i="18"/>
  <c r="T17" i="18"/>
  <c r="S17" i="18"/>
  <c r="R17" i="18"/>
  <c r="Q17" i="18"/>
  <c r="L17" i="18"/>
  <c r="K17" i="18"/>
  <c r="J17" i="18"/>
  <c r="Z16" i="18"/>
  <c r="Y16" i="18"/>
  <c r="X16" i="18"/>
  <c r="W16" i="18"/>
  <c r="P16" i="18" s="1"/>
  <c r="V16" i="18"/>
  <c r="U16" i="18"/>
  <c r="T16" i="18"/>
  <c r="S16" i="18"/>
  <c r="R16" i="18"/>
  <c r="Q16" i="18"/>
  <c r="L16" i="18"/>
  <c r="K16" i="18"/>
  <c r="J16" i="18"/>
  <c r="Z15" i="18"/>
  <c r="Y15" i="18"/>
  <c r="X15" i="18"/>
  <c r="W15" i="18"/>
  <c r="P15" i="18" s="1"/>
  <c r="V15" i="18"/>
  <c r="U15" i="18"/>
  <c r="T15" i="18"/>
  <c r="S15" i="18"/>
  <c r="R15" i="18"/>
  <c r="Q15" i="18"/>
  <c r="L15" i="18"/>
  <c r="K15" i="18"/>
  <c r="J15" i="18"/>
  <c r="Z14" i="18"/>
  <c r="Y14" i="18"/>
  <c r="X14" i="18"/>
  <c r="W14" i="18"/>
  <c r="P14" i="18" s="1"/>
  <c r="V14" i="18"/>
  <c r="U14" i="18"/>
  <c r="T14" i="18"/>
  <c r="S14" i="18"/>
  <c r="R14" i="18"/>
  <c r="Q14" i="18"/>
  <c r="L14" i="18"/>
  <c r="K14" i="18"/>
  <c r="J14" i="18"/>
  <c r="Z13" i="18"/>
  <c r="Y13" i="18"/>
  <c r="X13" i="18"/>
  <c r="W13" i="18"/>
  <c r="P13" i="18" s="1"/>
  <c r="V13" i="18"/>
  <c r="U13" i="18"/>
  <c r="T13" i="18"/>
  <c r="S13" i="18"/>
  <c r="R13" i="18"/>
  <c r="Q13" i="18"/>
  <c r="L13" i="18"/>
  <c r="K13" i="18"/>
  <c r="J13" i="18"/>
  <c r="Z12" i="18"/>
  <c r="Y12" i="18"/>
  <c r="X12" i="18"/>
  <c r="W12" i="18"/>
  <c r="P12" i="18" s="1"/>
  <c r="V12" i="18"/>
  <c r="U12" i="18"/>
  <c r="T12" i="18"/>
  <c r="S12" i="18"/>
  <c r="R12" i="18"/>
  <c r="Q12" i="18"/>
  <c r="L12" i="18"/>
  <c r="K12" i="18"/>
  <c r="J12" i="18"/>
  <c r="Z11" i="18"/>
  <c r="Y11" i="18"/>
  <c r="X11" i="18"/>
  <c r="W11" i="18"/>
  <c r="P11" i="18" s="1"/>
  <c r="V11" i="18"/>
  <c r="U11" i="18"/>
  <c r="T11" i="18"/>
  <c r="S11" i="18"/>
  <c r="R11" i="18"/>
  <c r="Q11" i="18"/>
  <c r="L11" i="18"/>
  <c r="K11" i="18"/>
  <c r="J11" i="18"/>
  <c r="Z10" i="18"/>
  <c r="Y10" i="18"/>
  <c r="X10" i="18"/>
  <c r="W10" i="18"/>
  <c r="N10" i="18" s="1"/>
  <c r="V10" i="18"/>
  <c r="U10" i="18"/>
  <c r="T10" i="18"/>
  <c r="S10" i="18"/>
  <c r="R10" i="18"/>
  <c r="Q10" i="18"/>
  <c r="L10" i="18"/>
  <c r="K10" i="18"/>
  <c r="J10" i="18"/>
  <c r="Z9" i="18"/>
  <c r="Y9" i="18"/>
  <c r="X9" i="18"/>
  <c r="W9" i="18"/>
  <c r="P9" i="18" s="1"/>
  <c r="V9" i="18"/>
  <c r="U9" i="18"/>
  <c r="T9" i="18"/>
  <c r="S9" i="18"/>
  <c r="R9" i="18"/>
  <c r="Q9" i="18"/>
  <c r="L9" i="18"/>
  <c r="K9" i="18"/>
  <c r="J9" i="18"/>
  <c r="Z8" i="18"/>
  <c r="Y8" i="18"/>
  <c r="X8" i="18"/>
  <c r="W8" i="18"/>
  <c r="P8" i="18" s="1"/>
  <c r="V8" i="18"/>
  <c r="U8" i="18"/>
  <c r="T8" i="18"/>
  <c r="S8" i="18"/>
  <c r="R8" i="18"/>
  <c r="Q8" i="18"/>
  <c r="L8" i="18"/>
  <c r="K8" i="18"/>
  <c r="J8" i="18"/>
  <c r="Z7" i="18"/>
  <c r="V7" i="18"/>
  <c r="U7" i="18"/>
  <c r="T7" i="18"/>
  <c r="S7" i="18"/>
  <c r="R7" i="18"/>
  <c r="Q7" i="18"/>
  <c r="L7" i="18"/>
  <c r="K7" i="18"/>
  <c r="J7" i="18"/>
  <c r="Z6" i="18"/>
  <c r="V6" i="18"/>
  <c r="U6" i="18"/>
  <c r="T6" i="18"/>
  <c r="S6" i="18"/>
  <c r="R6" i="18"/>
  <c r="Q6" i="18"/>
  <c r="L6" i="18"/>
  <c r="K6" i="18"/>
  <c r="J6" i="18"/>
  <c r="Z5" i="18"/>
  <c r="Y5" i="18"/>
  <c r="X5" i="18"/>
  <c r="W5" i="18"/>
  <c r="P5" i="18" s="1"/>
  <c r="V5" i="18"/>
  <c r="U5" i="18"/>
  <c r="T5" i="18"/>
  <c r="S5" i="18"/>
  <c r="R5" i="18"/>
  <c r="Q5" i="18"/>
  <c r="L5" i="18"/>
  <c r="K5" i="18"/>
  <c r="J5" i="18"/>
  <c r="Z4" i="18"/>
  <c r="Y4" i="18"/>
  <c r="X4" i="18"/>
  <c r="W4" i="18"/>
  <c r="P4" i="18" s="1"/>
  <c r="V4" i="18"/>
  <c r="U4" i="18"/>
  <c r="T4" i="18"/>
  <c r="S4" i="18"/>
  <c r="R4" i="18"/>
  <c r="Q4" i="18"/>
  <c r="L4" i="18"/>
  <c r="K4" i="18"/>
  <c r="J4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BE6" i="18"/>
  <c r="BD6" i="18"/>
  <c r="BC6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N75" i="18" l="1"/>
  <c r="O343" i="18"/>
  <c r="N421" i="18"/>
  <c r="M426" i="18"/>
  <c r="P457" i="18"/>
  <c r="O608" i="18"/>
  <c r="O836" i="18"/>
  <c r="O839" i="18"/>
  <c r="AB34" i="25"/>
  <c r="N133" i="18"/>
  <c r="N373" i="18"/>
  <c r="N401" i="18"/>
  <c r="N426" i="18"/>
  <c r="N465" i="18"/>
  <c r="N647" i="18"/>
  <c r="M710" i="18"/>
  <c r="O744" i="18"/>
  <c r="O817" i="18"/>
  <c r="O512" i="25"/>
  <c r="N513" i="25"/>
  <c r="N610" i="25"/>
  <c r="N859" i="25"/>
  <c r="N217" i="18"/>
  <c r="O239" i="18"/>
  <c r="O406" i="18"/>
  <c r="O439" i="18"/>
  <c r="N464" i="18"/>
  <c r="M639" i="18"/>
  <c r="M654" i="18"/>
  <c r="N688" i="18"/>
  <c r="O729" i="18"/>
  <c r="M845" i="18"/>
  <c r="O457" i="18"/>
  <c r="O103" i="18"/>
  <c r="N117" i="18"/>
  <c r="M177" i="18"/>
  <c r="O197" i="18"/>
  <c r="N394" i="18"/>
  <c r="N511" i="18"/>
  <c r="O536" i="18"/>
  <c r="O539" i="18"/>
  <c r="O545" i="18"/>
  <c r="N623" i="18"/>
  <c r="P746" i="18"/>
  <c r="O790" i="18"/>
  <c r="AB316" i="25"/>
  <c r="AB324" i="25"/>
  <c r="AB332" i="25"/>
  <c r="AB348" i="25"/>
  <c r="AB356" i="25"/>
  <c r="AB380" i="25"/>
  <c r="AB412" i="25"/>
  <c r="AB519" i="25"/>
  <c r="AB527" i="25"/>
  <c r="AB535" i="25"/>
  <c r="AB543" i="25"/>
  <c r="AB551" i="25"/>
  <c r="AB559" i="25"/>
  <c r="AB567" i="25"/>
  <c r="AB575" i="25"/>
  <c r="AB583" i="25"/>
  <c r="AB591" i="25"/>
  <c r="AB599" i="25"/>
  <c r="AB607" i="25"/>
  <c r="AB752" i="25"/>
  <c r="AB784" i="25"/>
  <c r="AB792" i="25"/>
  <c r="AB800" i="25"/>
  <c r="AB816" i="25"/>
  <c r="AB824" i="25"/>
  <c r="N307" i="18"/>
  <c r="O572" i="18"/>
  <c r="N521" i="18"/>
  <c r="N600" i="18"/>
  <c r="M90" i="18"/>
  <c r="O111" i="18"/>
  <c r="N385" i="18"/>
  <c r="O453" i="18"/>
  <c r="N469" i="18"/>
  <c r="N483" i="18"/>
  <c r="O568" i="18"/>
  <c r="O647" i="18"/>
  <c r="N378" i="18"/>
  <c r="O515" i="18"/>
  <c r="N813" i="18"/>
  <c r="P850" i="18"/>
  <c r="O37" i="18"/>
  <c r="O41" i="18"/>
  <c r="O53" i="18"/>
  <c r="P101" i="18"/>
  <c r="P117" i="18"/>
  <c r="O123" i="18"/>
  <c r="O133" i="18"/>
  <c r="O144" i="18"/>
  <c r="P343" i="18"/>
  <c r="O526" i="18"/>
  <c r="P564" i="18"/>
  <c r="P588" i="18"/>
  <c r="O667" i="18"/>
  <c r="M730" i="18"/>
  <c r="N772" i="18"/>
  <c r="O798" i="18"/>
  <c r="P841" i="18"/>
  <c r="AB829" i="25"/>
  <c r="N568" i="18"/>
  <c r="N355" i="18"/>
  <c r="O489" i="18"/>
  <c r="P653" i="18"/>
  <c r="N266" i="18"/>
  <c r="N289" i="18"/>
  <c r="N329" i="18"/>
  <c r="O355" i="18"/>
  <c r="P439" i="18"/>
  <c r="O735" i="18"/>
  <c r="O766" i="18"/>
  <c r="O789" i="18"/>
  <c r="O33" i="18"/>
  <c r="M669" i="18"/>
  <c r="M846" i="18"/>
  <c r="M848" i="18"/>
  <c r="O698" i="18"/>
  <c r="N123" i="18"/>
  <c r="O215" i="18"/>
  <c r="O810" i="18"/>
  <c r="P33" i="18"/>
  <c r="O40" i="18"/>
  <c r="M99" i="18"/>
  <c r="N188" i="18"/>
  <c r="P197" i="18"/>
  <c r="O200" i="18"/>
  <c r="M356" i="18"/>
  <c r="AB860" i="25"/>
  <c r="O38" i="18"/>
  <c r="P382" i="18"/>
  <c r="N388" i="18"/>
  <c r="N527" i="18"/>
  <c r="N735" i="18"/>
  <c r="N37" i="18"/>
  <c r="N59" i="18"/>
  <c r="N98" i="18"/>
  <c r="O101" i="18"/>
  <c r="N292" i="18"/>
  <c r="N419" i="18"/>
  <c r="O600" i="18"/>
  <c r="N40" i="18"/>
  <c r="M13" i="18"/>
  <c r="N69" i="18"/>
  <c r="O75" i="18"/>
  <c r="M77" i="18"/>
  <c r="O83" i="18"/>
  <c r="O163" i="18"/>
  <c r="O217" i="18"/>
  <c r="N305" i="18"/>
  <c r="O401" i="18"/>
  <c r="N463" i="18"/>
  <c r="O501" i="18"/>
  <c r="P557" i="18"/>
  <c r="O598" i="18"/>
  <c r="O688" i="18"/>
  <c r="O823" i="18"/>
  <c r="O829" i="18"/>
  <c r="N308" i="25"/>
  <c r="AB858" i="25"/>
  <c r="P569" i="18"/>
  <c r="N192" i="18"/>
  <c r="O224" i="18"/>
  <c r="N717" i="18"/>
  <c r="M139" i="18"/>
  <c r="M388" i="18"/>
  <c r="M512" i="18"/>
  <c r="M805" i="18"/>
  <c r="AB833" i="25"/>
  <c r="AB841" i="25"/>
  <c r="AB849" i="25"/>
  <c r="AB857" i="25"/>
  <c r="O658" i="18"/>
  <c r="O596" i="18"/>
  <c r="P658" i="18"/>
  <c r="O235" i="18"/>
  <c r="P515" i="18"/>
  <c r="P762" i="18"/>
  <c r="O204" i="18"/>
  <c r="N225" i="18"/>
  <c r="N244" i="18"/>
  <c r="O253" i="18"/>
  <c r="O347" i="18"/>
  <c r="O399" i="18"/>
  <c r="O403" i="18"/>
  <c r="O440" i="18"/>
  <c r="O443" i="18"/>
  <c r="M445" i="18"/>
  <c r="N531" i="18"/>
  <c r="M561" i="18"/>
  <c r="O641" i="18"/>
  <c r="M779" i="18"/>
  <c r="M842" i="18"/>
  <c r="AB557" i="25"/>
  <c r="AB9" i="25"/>
  <c r="AB13" i="25"/>
  <c r="AB17" i="25"/>
  <c r="N829" i="25"/>
  <c r="N370" i="18"/>
  <c r="O477" i="18"/>
  <c r="N67" i="18"/>
  <c r="M96" i="18"/>
  <c r="O370" i="18"/>
  <c r="O374" i="18"/>
  <c r="O547" i="18"/>
  <c r="P839" i="18"/>
  <c r="N14" i="18"/>
  <c r="M22" i="18"/>
  <c r="M57" i="18"/>
  <c r="M121" i="18"/>
  <c r="M154" i="18"/>
  <c r="N181" i="18"/>
  <c r="M298" i="18"/>
  <c r="M368" i="18"/>
  <c r="N380" i="18"/>
  <c r="O96" i="18"/>
  <c r="N176" i="18"/>
  <c r="O177" i="18"/>
  <c r="N193" i="18"/>
  <c r="N228" i="18"/>
  <c r="N231" i="18"/>
  <c r="M249" i="18"/>
  <c r="O268" i="18"/>
  <c r="O277" i="18"/>
  <c r="O305" i="18"/>
  <c r="O329" i="18"/>
  <c r="O373" i="18"/>
  <c r="P406" i="18"/>
  <c r="N409" i="18"/>
  <c r="O449" i="18"/>
  <c r="O469" i="18"/>
  <c r="M474" i="18"/>
  <c r="O475" i="18"/>
  <c r="M496" i="18"/>
  <c r="O509" i="18"/>
  <c r="O513" i="18"/>
  <c r="O521" i="18"/>
  <c r="N561" i="18"/>
  <c r="O581" i="18"/>
  <c r="M646" i="18"/>
  <c r="P667" i="18"/>
  <c r="O717" i="18"/>
  <c r="N729" i="18"/>
  <c r="O737" i="18"/>
  <c r="M749" i="18"/>
  <c r="N817" i="18"/>
  <c r="P855" i="18"/>
  <c r="AB243" i="25"/>
  <c r="N43" i="18"/>
  <c r="N204" i="18"/>
  <c r="N403" i="18"/>
  <c r="P477" i="18"/>
  <c r="M593" i="18"/>
  <c r="N235" i="18"/>
  <c r="N32" i="18"/>
  <c r="O459" i="18"/>
  <c r="O514" i="18"/>
  <c r="O680" i="18"/>
  <c r="O714" i="18"/>
  <c r="N852" i="18"/>
  <c r="N175" i="18"/>
  <c r="M12" i="18"/>
  <c r="N16" i="18"/>
  <c r="N27" i="18"/>
  <c r="O51" i="18"/>
  <c r="O57" i="18"/>
  <c r="O87" i="18"/>
  <c r="M116" i="18"/>
  <c r="M150" i="18"/>
  <c r="O160" i="18"/>
  <c r="O175" i="18"/>
  <c r="P176" i="18"/>
  <c r="O192" i="18"/>
  <c r="P193" i="18"/>
  <c r="N196" i="18"/>
  <c r="M202" i="18"/>
  <c r="M218" i="18"/>
  <c r="N227" i="18"/>
  <c r="O237" i="18"/>
  <c r="M258" i="18"/>
  <c r="O264" i="18"/>
  <c r="M272" i="18"/>
  <c r="O276" i="18"/>
  <c r="O311" i="18"/>
  <c r="M322" i="18"/>
  <c r="O349" i="18"/>
  <c r="N417" i="18"/>
  <c r="M444" i="18"/>
  <c r="P517" i="18"/>
  <c r="O533" i="18"/>
  <c r="P561" i="18"/>
  <c r="P572" i="18"/>
  <c r="M591" i="18"/>
  <c r="O605" i="18"/>
  <c r="M636" i="18"/>
  <c r="O650" i="18"/>
  <c r="M701" i="18"/>
  <c r="O728" i="18"/>
  <c r="M735" i="18"/>
  <c r="M741" i="18"/>
  <c r="M744" i="18"/>
  <c r="M751" i="18"/>
  <c r="P770" i="18"/>
  <c r="M786" i="18"/>
  <c r="M789" i="18"/>
  <c r="P798" i="18"/>
  <c r="O816" i="18"/>
  <c r="M819" i="18"/>
  <c r="M853" i="18"/>
  <c r="O190" i="18"/>
  <c r="M284" i="18"/>
  <c r="O476" i="18"/>
  <c r="N611" i="18"/>
  <c r="N677" i="18"/>
  <c r="N756" i="18"/>
  <c r="N160" i="18"/>
  <c r="O517" i="18"/>
  <c r="M73" i="18"/>
  <c r="M257" i="18"/>
  <c r="M510" i="18"/>
  <c r="O604" i="18"/>
  <c r="O152" i="18"/>
  <c r="O165" i="18"/>
  <c r="P213" i="18"/>
  <c r="M305" i="18"/>
  <c r="O419" i="18"/>
  <c r="O86" i="18"/>
  <c r="M407" i="18"/>
  <c r="M410" i="18"/>
  <c r="M459" i="18"/>
  <c r="N77" i="18"/>
  <c r="P86" i="18"/>
  <c r="P179" i="18"/>
  <c r="O251" i="18"/>
  <c r="O263" i="18"/>
  <c r="O297" i="18"/>
  <c r="O307" i="18"/>
  <c r="O310" i="18"/>
  <c r="N345" i="18"/>
  <c r="O361" i="18"/>
  <c r="O388" i="18"/>
  <c r="N397" i="18"/>
  <c r="O426" i="18"/>
  <c r="O429" i="18"/>
  <c r="O447" i="18"/>
  <c r="M480" i="18"/>
  <c r="P501" i="18"/>
  <c r="O529" i="18"/>
  <c r="O548" i="18"/>
  <c r="P604" i="18"/>
  <c r="N669" i="18"/>
  <c r="N672" i="18"/>
  <c r="O681" i="18"/>
  <c r="O690" i="18"/>
  <c r="O727" i="18"/>
  <c r="N748" i="18"/>
  <c r="O778" i="18"/>
  <c r="M780" i="18"/>
  <c r="P790" i="18"/>
  <c r="O793" i="18"/>
  <c r="N796" i="18"/>
  <c r="O815" i="18"/>
  <c r="O833" i="18"/>
  <c r="O840" i="18"/>
  <c r="N853" i="18"/>
  <c r="O857" i="25"/>
  <c r="O859" i="25"/>
  <c r="AB27" i="25"/>
  <c r="AD29" i="25"/>
  <c r="AC29" i="25"/>
  <c r="AD45" i="25"/>
  <c r="AC45" i="25"/>
  <c r="AD85" i="25"/>
  <c r="AC85" i="25"/>
  <c r="AD109" i="25"/>
  <c r="AC109" i="25"/>
  <c r="AB139" i="25"/>
  <c r="AB163" i="25"/>
  <c r="AD165" i="25"/>
  <c r="AC165" i="25"/>
  <c r="AD173" i="25"/>
  <c r="AC173" i="25"/>
  <c r="AD189" i="25"/>
  <c r="AC189" i="25"/>
  <c r="AD205" i="25"/>
  <c r="AC205" i="25"/>
  <c r="AD213" i="25"/>
  <c r="AC213" i="25"/>
  <c r="AD237" i="25"/>
  <c r="AC237" i="25"/>
  <c r="AD245" i="25"/>
  <c r="AC245" i="25"/>
  <c r="AD261" i="25"/>
  <c r="AC261" i="25"/>
  <c r="AC269" i="25"/>
  <c r="AD269" i="25"/>
  <c r="AB275" i="25"/>
  <c r="AD277" i="25"/>
  <c r="AC277" i="25"/>
  <c r="AD285" i="25"/>
  <c r="AC285" i="25"/>
  <c r="AD293" i="25"/>
  <c r="AC293" i="25"/>
  <c r="AD301" i="25"/>
  <c r="AC301" i="25"/>
  <c r="AD318" i="25"/>
  <c r="AC318" i="25"/>
  <c r="AD326" i="25"/>
  <c r="AC326" i="25"/>
  <c r="AD754" i="25"/>
  <c r="AC754" i="25"/>
  <c r="AB760" i="25"/>
  <c r="AD762" i="25"/>
  <c r="AC762" i="25"/>
  <c r="AB808" i="25"/>
  <c r="AD133" i="25"/>
  <c r="AC133" i="25"/>
  <c r="AD141" i="25"/>
  <c r="AC141" i="25"/>
  <c r="AD149" i="25"/>
  <c r="AC149" i="25"/>
  <c r="AD197" i="25"/>
  <c r="AC197" i="25"/>
  <c r="AD221" i="25"/>
  <c r="AC221" i="25"/>
  <c r="AD229" i="25"/>
  <c r="AC229" i="25"/>
  <c r="AD253" i="25"/>
  <c r="AC253" i="25"/>
  <c r="AB307" i="25"/>
  <c r="AD310" i="25"/>
  <c r="AC310" i="25"/>
  <c r="P749" i="25"/>
  <c r="N749" i="25"/>
  <c r="AB6" i="25"/>
  <c r="AB8" i="25"/>
  <c r="AD14" i="25"/>
  <c r="AC14" i="25"/>
  <c r="AB16" i="25"/>
  <c r="AB18" i="25"/>
  <c r="AD20" i="25"/>
  <c r="AC20" i="25"/>
  <c r="AB26" i="25"/>
  <c r="AD28" i="25"/>
  <c r="AC28" i="25"/>
  <c r="AD36" i="25"/>
  <c r="AC36" i="25"/>
  <c r="AB42" i="25"/>
  <c r="AD44" i="25"/>
  <c r="AC44" i="25"/>
  <c r="AB50" i="25"/>
  <c r="AD52" i="25"/>
  <c r="AC52" i="25"/>
  <c r="AB58" i="25"/>
  <c r="AD60" i="25"/>
  <c r="AC60" i="25"/>
  <c r="AB66" i="25"/>
  <c r="AD68" i="25"/>
  <c r="AC68" i="25"/>
  <c r="AB74" i="25"/>
  <c r="AD76" i="25"/>
  <c r="AC76" i="25"/>
  <c r="AB82" i="25"/>
  <c r="AD84" i="25"/>
  <c r="AC84" i="25"/>
  <c r="AB90" i="25"/>
  <c r="AD92" i="25"/>
  <c r="AC92" i="25"/>
  <c r="AD27" i="25"/>
  <c r="AC27" i="25"/>
  <c r="AB33" i="25"/>
  <c r="AD35" i="25"/>
  <c r="AC35" i="25"/>
  <c r="AB41" i="25"/>
  <c r="AD43" i="25"/>
  <c r="AC43" i="25"/>
  <c r="AB49" i="25"/>
  <c r="AD51" i="25"/>
  <c r="AC51" i="25"/>
  <c r="AB57" i="25"/>
  <c r="AD59" i="25"/>
  <c r="AC59" i="25"/>
  <c r="AB65" i="25"/>
  <c r="AD67" i="25"/>
  <c r="AC67" i="25"/>
  <c r="AB73" i="25"/>
  <c r="AD75" i="25"/>
  <c r="AC75" i="25"/>
  <c r="AB81" i="25"/>
  <c r="AD83" i="25"/>
  <c r="AC83" i="25"/>
  <c r="AB89" i="25"/>
  <c r="AD91" i="25"/>
  <c r="AC91" i="25"/>
  <c r="AB97" i="25"/>
  <c r="AD99" i="25"/>
  <c r="AC99" i="25"/>
  <c r="AB105" i="25"/>
  <c r="AD107" i="25"/>
  <c r="AC107" i="25"/>
  <c r="AB113" i="25"/>
  <c r="AD115" i="25"/>
  <c r="AC115" i="25"/>
  <c r="AB121" i="25"/>
  <c r="AD123" i="25"/>
  <c r="AC123" i="25"/>
  <c r="AB129" i="25"/>
  <c r="AD131" i="25"/>
  <c r="AC131" i="25"/>
  <c r="AB137" i="25"/>
  <c r="AD139" i="25"/>
  <c r="AC139" i="25"/>
  <c r="AB145" i="25"/>
  <c r="AD147" i="25"/>
  <c r="AC147" i="25"/>
  <c r="AB153" i="25"/>
  <c r="AD155" i="25"/>
  <c r="AC155" i="25"/>
  <c r="AB161" i="25"/>
  <c r="AD163" i="25"/>
  <c r="AC163" i="25"/>
  <c r="AB169" i="25"/>
  <c r="AD171" i="25"/>
  <c r="AC171" i="25"/>
  <c r="AB177" i="25"/>
  <c r="AD179" i="25"/>
  <c r="AC179" i="25"/>
  <c r="AB185" i="25"/>
  <c r="AD187" i="25"/>
  <c r="AC187" i="25"/>
  <c r="AB193" i="25"/>
  <c r="AD195" i="25"/>
  <c r="AC195" i="25"/>
  <c r="AB346" i="25"/>
  <c r="AD157" i="25"/>
  <c r="AC157" i="25"/>
  <c r="AB10" i="25"/>
  <c r="AB304" i="25"/>
  <c r="AD37" i="25"/>
  <c r="AC37" i="25"/>
  <c r="AD61" i="25"/>
  <c r="AC61" i="25"/>
  <c r="AD77" i="25"/>
  <c r="AC77" i="25"/>
  <c r="AD101" i="25"/>
  <c r="AC101" i="25"/>
  <c r="AB4" i="25"/>
  <c r="AD53" i="25"/>
  <c r="AC53" i="25"/>
  <c r="AD93" i="25"/>
  <c r="AC93" i="25"/>
  <c r="AD117" i="25"/>
  <c r="AC117" i="25"/>
  <c r="AD181" i="25"/>
  <c r="AC181" i="25"/>
  <c r="AD15" i="25"/>
  <c r="AC15" i="25"/>
  <c r="AB25" i="25"/>
  <c r="AD21" i="25"/>
  <c r="AC21" i="25"/>
  <c r="AD69" i="25"/>
  <c r="AC69" i="25"/>
  <c r="AB123" i="25"/>
  <c r="AD125" i="25"/>
  <c r="AC125" i="25"/>
  <c r="AD19" i="25"/>
  <c r="AC19" i="25"/>
  <c r="AB589" i="25"/>
  <c r="AC529" i="25"/>
  <c r="AB98" i="25"/>
  <c r="AD100" i="25"/>
  <c r="AC100" i="25"/>
  <c r="AB106" i="25"/>
  <c r="AD108" i="25"/>
  <c r="AC108" i="25"/>
  <c r="AB114" i="25"/>
  <c r="AD116" i="25"/>
  <c r="AC116" i="25"/>
  <c r="AB122" i="25"/>
  <c r="AD124" i="25"/>
  <c r="AC124" i="25"/>
  <c r="AB130" i="25"/>
  <c r="AD132" i="25"/>
  <c r="AC132" i="25"/>
  <c r="AB138" i="25"/>
  <c r="AD140" i="25"/>
  <c r="AC140" i="25"/>
  <c r="AB146" i="25"/>
  <c r="AD148" i="25"/>
  <c r="AC148" i="25"/>
  <c r="AB154" i="25"/>
  <c r="AD156" i="25"/>
  <c r="AC156" i="25"/>
  <c r="AB162" i="25"/>
  <c r="AD164" i="25"/>
  <c r="AC164" i="25"/>
  <c r="AB170" i="25"/>
  <c r="AD172" i="25"/>
  <c r="AC172" i="25"/>
  <c r="AB178" i="25"/>
  <c r="AD180" i="25"/>
  <c r="AC180" i="25"/>
  <c r="AB186" i="25"/>
  <c r="AD188" i="25"/>
  <c r="AC188" i="25"/>
  <c r="AB194" i="25"/>
  <c r="AD196" i="25"/>
  <c r="AC196" i="25"/>
  <c r="AB202" i="25"/>
  <c r="AD204" i="25"/>
  <c r="AC204" i="25"/>
  <c r="AB210" i="25"/>
  <c r="AD212" i="25"/>
  <c r="AC212" i="25"/>
  <c r="AB218" i="25"/>
  <c r="AD220" i="25"/>
  <c r="AC220" i="25"/>
  <c r="AB226" i="25"/>
  <c r="AD228" i="25"/>
  <c r="AC228" i="25"/>
  <c r="AB234" i="25"/>
  <c r="AD236" i="25"/>
  <c r="AC236" i="25"/>
  <c r="AB242" i="25"/>
  <c r="AD244" i="25"/>
  <c r="AC244" i="25"/>
  <c r="AB250" i="25"/>
  <c r="AD252" i="25"/>
  <c r="AC252" i="25"/>
  <c r="AB258" i="25"/>
  <c r="AD260" i="25"/>
  <c r="AC260" i="25"/>
  <c r="AB266" i="25"/>
  <c r="AD268" i="25"/>
  <c r="AC268" i="25"/>
  <c r="AB274" i="25"/>
  <c r="AD276" i="25"/>
  <c r="AC276" i="25"/>
  <c r="AB282" i="25"/>
  <c r="AD284" i="25"/>
  <c r="AC284" i="25"/>
  <c r="AB290" i="25"/>
  <c r="AD292" i="25"/>
  <c r="AC292" i="25"/>
  <c r="AB298" i="25"/>
  <c r="AD300" i="25"/>
  <c r="AC300" i="25"/>
  <c r="AB306" i="25"/>
  <c r="AD308" i="25"/>
  <c r="AC308" i="25"/>
  <c r="AD309" i="25"/>
  <c r="AC309" i="25"/>
  <c r="AB315" i="25"/>
  <c r="AD317" i="25"/>
  <c r="AC317" i="25"/>
  <c r="AB323" i="25"/>
  <c r="AC325" i="25"/>
  <c r="AD325" i="25"/>
  <c r="AB331" i="25"/>
  <c r="AD333" i="25"/>
  <c r="AC333" i="25"/>
  <c r="AB339" i="25"/>
  <c r="AD341" i="25"/>
  <c r="AC341" i="25"/>
  <c r="AB347" i="25"/>
  <c r="AD349" i="25"/>
  <c r="AC349" i="25"/>
  <c r="AB419" i="25"/>
  <c r="N496" i="25"/>
  <c r="O496" i="25"/>
  <c r="AB499" i="25"/>
  <c r="AD501" i="25"/>
  <c r="AC501" i="25"/>
  <c r="AB507" i="25"/>
  <c r="AD509" i="25"/>
  <c r="AC509" i="25"/>
  <c r="AB518" i="25"/>
  <c r="AD520" i="25"/>
  <c r="AC520" i="25"/>
  <c r="AB526" i="25"/>
  <c r="AD528" i="25"/>
  <c r="AC528" i="25"/>
  <c r="AB534" i="25"/>
  <c r="AD536" i="25"/>
  <c r="AC536" i="25"/>
  <c r="AB542" i="25"/>
  <c r="AD544" i="25"/>
  <c r="AC544" i="25"/>
  <c r="AB550" i="25"/>
  <c r="AD552" i="25"/>
  <c r="AC552" i="25"/>
  <c r="AB558" i="25"/>
  <c r="AD560" i="25"/>
  <c r="AC560" i="25"/>
  <c r="AB566" i="25"/>
  <c r="AD568" i="25"/>
  <c r="AC568" i="25"/>
  <c r="AB574" i="25"/>
  <c r="AD576" i="25"/>
  <c r="AC576" i="25"/>
  <c r="AB582" i="25"/>
  <c r="AD584" i="25"/>
  <c r="AC584" i="25"/>
  <c r="AB590" i="25"/>
  <c r="AD592" i="25"/>
  <c r="AC592" i="25"/>
  <c r="AB598" i="25"/>
  <c r="AD600" i="25"/>
  <c r="AC600" i="25"/>
  <c r="AB606" i="25"/>
  <c r="AD608" i="25"/>
  <c r="AC608" i="25"/>
  <c r="AB615" i="25"/>
  <c r="AD617" i="25"/>
  <c r="AC617" i="25"/>
  <c r="AB623" i="25"/>
  <c r="AD625" i="25"/>
  <c r="AC625" i="25"/>
  <c r="AB631" i="25"/>
  <c r="AD633" i="25"/>
  <c r="AC633" i="25"/>
  <c r="AB639" i="25"/>
  <c r="AD641" i="25"/>
  <c r="AC641" i="25"/>
  <c r="AB647" i="25"/>
  <c r="AD649" i="25"/>
  <c r="AC649" i="25"/>
  <c r="AB655" i="25"/>
  <c r="AD657" i="25"/>
  <c r="AC657" i="25"/>
  <c r="AB663" i="25"/>
  <c r="AD665" i="25"/>
  <c r="AC665" i="25"/>
  <c r="AB671" i="25"/>
  <c r="AD673" i="25"/>
  <c r="AC673" i="25"/>
  <c r="AB679" i="25"/>
  <c r="AD681" i="25"/>
  <c r="AC681" i="25"/>
  <c r="AB687" i="25"/>
  <c r="AD689" i="25"/>
  <c r="AC689" i="25"/>
  <c r="AB695" i="25"/>
  <c r="AD697" i="25"/>
  <c r="AC697" i="25"/>
  <c r="AB703" i="25"/>
  <c r="AD705" i="25"/>
  <c r="AC705" i="25"/>
  <c r="AB711" i="25"/>
  <c r="AD713" i="25"/>
  <c r="AC713" i="25"/>
  <c r="AB719" i="25"/>
  <c r="AD721" i="25"/>
  <c r="AC721" i="25"/>
  <c r="AB727" i="25"/>
  <c r="AD729" i="25"/>
  <c r="AC729" i="25"/>
  <c r="AB735" i="25"/>
  <c r="AD737" i="25"/>
  <c r="AC737" i="25"/>
  <c r="AB743" i="25"/>
  <c r="AD745" i="25"/>
  <c r="AC745" i="25"/>
  <c r="AB751" i="25"/>
  <c r="AB759" i="25"/>
  <c r="AB767" i="25"/>
  <c r="AB775" i="25"/>
  <c r="AB783" i="25"/>
  <c r="AB791" i="25"/>
  <c r="AB799" i="25"/>
  <c r="AB807" i="25"/>
  <c r="AB815" i="25"/>
  <c r="AB823" i="25"/>
  <c r="AB832" i="25"/>
  <c r="AB840" i="25"/>
  <c r="AB848" i="25"/>
  <c r="AB856" i="25"/>
  <c r="AB821" i="25"/>
  <c r="AB753" i="25"/>
  <c r="AB525" i="25"/>
  <c r="AB201" i="25"/>
  <c r="AD203" i="25"/>
  <c r="AC203" i="25"/>
  <c r="AB209" i="25"/>
  <c r="AD211" i="25"/>
  <c r="AC211" i="25"/>
  <c r="AB217" i="25"/>
  <c r="AD219" i="25"/>
  <c r="AC219" i="25"/>
  <c r="AB225" i="25"/>
  <c r="AD227" i="25"/>
  <c r="AC227" i="25"/>
  <c r="AB233" i="25"/>
  <c r="AD235" i="25"/>
  <c r="AC235" i="25"/>
  <c r="AB241" i="25"/>
  <c r="AD243" i="25"/>
  <c r="AC243" i="25"/>
  <c r="AB249" i="25"/>
  <c r="AD251" i="25"/>
  <c r="AC251" i="25"/>
  <c r="AB257" i="25"/>
  <c r="AD259" i="25"/>
  <c r="AC259" i="25"/>
  <c r="AB265" i="25"/>
  <c r="AD267" i="25"/>
  <c r="AC267" i="25"/>
  <c r="AB273" i="25"/>
  <c r="AD275" i="25"/>
  <c r="AC275" i="25"/>
  <c r="AB281" i="25"/>
  <c r="AD283" i="25"/>
  <c r="AC283" i="25"/>
  <c r="AB289" i="25"/>
  <c r="AD291" i="25"/>
  <c r="AC291" i="25"/>
  <c r="AB297" i="25"/>
  <c r="AD299" i="25"/>
  <c r="AC299" i="25"/>
  <c r="AB305" i="25"/>
  <c r="AD307" i="25"/>
  <c r="AC307" i="25"/>
  <c r="AB314" i="25"/>
  <c r="AD316" i="25"/>
  <c r="AC316" i="25"/>
  <c r="AB322" i="25"/>
  <c r="AD324" i="25"/>
  <c r="AC324" i="25"/>
  <c r="AB330" i="25"/>
  <c r="AD332" i="25"/>
  <c r="AC332" i="25"/>
  <c r="AB338" i="25"/>
  <c r="AD340" i="25"/>
  <c r="AC340" i="25"/>
  <c r="AD348" i="25"/>
  <c r="AC348" i="25"/>
  <c r="AB354" i="25"/>
  <c r="AD356" i="25"/>
  <c r="AC356" i="25"/>
  <c r="AB362" i="25"/>
  <c r="AD364" i="25"/>
  <c r="AC364" i="25"/>
  <c r="AB370" i="25"/>
  <c r="AD372" i="25"/>
  <c r="AC372" i="25"/>
  <c r="AB378" i="25"/>
  <c r="AD380" i="25"/>
  <c r="AC380" i="25"/>
  <c r="AB386" i="25"/>
  <c r="AD388" i="25"/>
  <c r="AC388" i="25"/>
  <c r="AB394" i="25"/>
  <c r="AC396" i="25"/>
  <c r="AD396" i="25"/>
  <c r="AB402" i="25"/>
  <c r="AC404" i="25"/>
  <c r="AD404" i="25"/>
  <c r="AB410" i="25"/>
  <c r="AD412" i="25"/>
  <c r="AC412" i="25"/>
  <c r="AB418" i="25"/>
  <c r="AD420" i="25"/>
  <c r="AC420" i="25"/>
  <c r="AB426" i="25"/>
  <c r="AC428" i="25"/>
  <c r="AD428" i="25"/>
  <c r="AB434" i="25"/>
  <c r="AC436" i="25"/>
  <c r="AD436" i="25"/>
  <c r="AB442" i="25"/>
  <c r="AC444" i="25"/>
  <c r="AD444" i="25"/>
  <c r="AB450" i="25"/>
  <c r="AC452" i="25"/>
  <c r="AD452" i="25"/>
  <c r="AB458" i="25"/>
  <c r="AC460" i="25"/>
  <c r="AD460" i="25"/>
  <c r="AB466" i="25"/>
  <c r="AC468" i="25"/>
  <c r="AD468" i="25"/>
  <c r="AB474" i="25"/>
  <c r="AD476" i="25"/>
  <c r="AC476" i="25"/>
  <c r="AB482" i="25"/>
  <c r="AD484" i="25"/>
  <c r="AC484" i="25"/>
  <c r="AB490" i="25"/>
  <c r="AC492" i="25"/>
  <c r="AD492" i="25"/>
  <c r="AB517" i="25"/>
  <c r="AB533" i="25"/>
  <c r="AB541" i="25"/>
  <c r="AB549" i="25"/>
  <c r="AB565" i="25"/>
  <c r="AB573" i="25"/>
  <c r="AB581" i="25"/>
  <c r="AB597" i="25"/>
  <c r="AB605" i="25"/>
  <c r="AB742" i="25"/>
  <c r="AB750" i="25"/>
  <c r="AB758" i="25"/>
  <c r="AB766" i="25"/>
  <c r="AB774" i="25"/>
  <c r="AB782" i="25"/>
  <c r="AB790" i="25"/>
  <c r="AB798" i="25"/>
  <c r="AB806" i="25"/>
  <c r="AB814" i="25"/>
  <c r="AB822" i="25"/>
  <c r="AB831" i="25"/>
  <c r="AB839" i="25"/>
  <c r="AB847" i="25"/>
  <c r="AB855" i="25"/>
  <c r="AB813" i="25"/>
  <c r="AB740" i="25"/>
  <c r="AB493" i="25"/>
  <c r="AC792" i="25"/>
  <c r="AD6" i="25"/>
  <c r="AC6" i="25"/>
  <c r="AB7" i="25"/>
  <c r="AD8" i="25"/>
  <c r="AC8" i="25"/>
  <c r="AD16" i="25"/>
  <c r="AC16" i="25"/>
  <c r="AD18" i="25"/>
  <c r="AC18" i="25"/>
  <c r="AB24" i="25"/>
  <c r="AD26" i="25"/>
  <c r="AC26" i="25"/>
  <c r="AB32" i="25"/>
  <c r="AD34" i="25"/>
  <c r="AC34" i="25"/>
  <c r="AB40" i="25"/>
  <c r="AD42" i="25"/>
  <c r="AC42" i="25"/>
  <c r="AB48" i="25"/>
  <c r="AD50" i="25"/>
  <c r="AC50" i="25"/>
  <c r="AB56" i="25"/>
  <c r="AD58" i="25"/>
  <c r="AC58" i="25"/>
  <c r="AB64" i="25"/>
  <c r="AD66" i="25"/>
  <c r="AC66" i="25"/>
  <c r="AB72" i="25"/>
  <c r="AD74" i="25"/>
  <c r="AC74" i="25"/>
  <c r="AB80" i="25"/>
  <c r="AD82" i="25"/>
  <c r="AC82" i="25"/>
  <c r="AB88" i="25"/>
  <c r="AD90" i="25"/>
  <c r="AC90" i="25"/>
  <c r="AB96" i="25"/>
  <c r="AD98" i="25"/>
  <c r="AC98" i="25"/>
  <c r="AB104" i="25"/>
  <c r="AD106" i="25"/>
  <c r="AC106" i="25"/>
  <c r="AB112" i="25"/>
  <c r="AD114" i="25"/>
  <c r="AC114" i="25"/>
  <c r="AB120" i="25"/>
  <c r="AD122" i="25"/>
  <c r="AC122" i="25"/>
  <c r="AB128" i="25"/>
  <c r="AD130" i="25"/>
  <c r="AC130" i="25"/>
  <c r="AB136" i="25"/>
  <c r="AD138" i="25"/>
  <c r="AC138" i="25"/>
  <c r="AB144" i="25"/>
  <c r="AD146" i="25"/>
  <c r="AC146" i="25"/>
  <c r="AB152" i="25"/>
  <c r="AD154" i="25"/>
  <c r="AC154" i="25"/>
  <c r="AB160" i="25"/>
  <c r="AD162" i="25"/>
  <c r="AC162" i="25"/>
  <c r="AB168" i="25"/>
  <c r="AD170" i="25"/>
  <c r="AC170" i="25"/>
  <c r="AB176" i="25"/>
  <c r="AD178" i="25"/>
  <c r="AC178" i="25"/>
  <c r="AB184" i="25"/>
  <c r="AD186" i="25"/>
  <c r="AC186" i="25"/>
  <c r="AB192" i="25"/>
  <c r="AD194" i="25"/>
  <c r="AC194" i="25"/>
  <c r="AB200" i="25"/>
  <c r="AD202" i="25"/>
  <c r="AC202" i="25"/>
  <c r="AB208" i="25"/>
  <c r="AD210" i="25"/>
  <c r="AC210" i="25"/>
  <c r="AB216" i="25"/>
  <c r="AD218" i="25"/>
  <c r="AC218" i="25"/>
  <c r="AB224" i="25"/>
  <c r="AD226" i="25"/>
  <c r="AC226" i="25"/>
  <c r="AB232" i="25"/>
  <c r="AD234" i="25"/>
  <c r="AC234" i="25"/>
  <c r="AB240" i="25"/>
  <c r="AD242" i="25"/>
  <c r="AC242" i="25"/>
  <c r="AB248" i="25"/>
  <c r="AD250" i="25"/>
  <c r="AC250" i="25"/>
  <c r="AB256" i="25"/>
  <c r="AD258" i="25"/>
  <c r="AC258" i="25"/>
  <c r="AB264" i="25"/>
  <c r="AD266" i="25"/>
  <c r="AC266" i="25"/>
  <c r="AB272" i="25"/>
  <c r="AD274" i="25"/>
  <c r="AC274" i="25"/>
  <c r="AB280" i="25"/>
  <c r="AD282" i="25"/>
  <c r="AC282" i="25"/>
  <c r="AB288" i="25"/>
  <c r="AC290" i="25"/>
  <c r="AD290" i="25"/>
  <c r="AB296" i="25"/>
  <c r="AD298" i="25"/>
  <c r="AC298" i="25"/>
  <c r="AD306" i="25"/>
  <c r="AC306" i="25"/>
  <c r="AB313" i="25"/>
  <c r="AD315" i="25"/>
  <c r="AC315" i="25"/>
  <c r="AB321" i="25"/>
  <c r="AD323" i="25"/>
  <c r="AC323" i="25"/>
  <c r="AB329" i="25"/>
  <c r="AD331" i="25"/>
  <c r="AC331" i="25"/>
  <c r="AB337" i="25"/>
  <c r="AD339" i="25"/>
  <c r="AC339" i="25"/>
  <c r="AB345" i="25"/>
  <c r="AB613" i="25"/>
  <c r="AB629" i="25"/>
  <c r="AB637" i="25"/>
  <c r="AB645" i="25"/>
  <c r="AB661" i="25"/>
  <c r="AB669" i="25"/>
  <c r="AB677" i="25"/>
  <c r="AB693" i="25"/>
  <c r="AB701" i="25"/>
  <c r="AB709" i="25"/>
  <c r="AB725" i="25"/>
  <c r="AB733" i="25"/>
  <c r="AB741" i="25"/>
  <c r="AB749" i="25"/>
  <c r="AB757" i="25"/>
  <c r="AB765" i="25"/>
  <c r="AB773" i="25"/>
  <c r="AB830" i="25"/>
  <c r="AB838" i="25"/>
  <c r="AB846" i="25"/>
  <c r="AB854" i="25"/>
  <c r="AB805" i="25"/>
  <c r="AB717" i="25"/>
  <c r="AB461" i="25"/>
  <c r="AD9" i="25"/>
  <c r="AC9" i="25"/>
  <c r="AB11" i="25"/>
  <c r="AD13" i="25"/>
  <c r="AC13" i="25"/>
  <c r="AD17" i="25"/>
  <c r="AC17" i="25"/>
  <c r="AB23" i="25"/>
  <c r="AC25" i="25"/>
  <c r="AD25" i="25"/>
  <c r="AB31" i="25"/>
  <c r="AD33" i="25"/>
  <c r="AC33" i="25"/>
  <c r="AB39" i="25"/>
  <c r="AD41" i="25"/>
  <c r="AC41" i="25"/>
  <c r="AB47" i="25"/>
  <c r="AD49" i="25"/>
  <c r="AC49" i="25"/>
  <c r="AB55" i="25"/>
  <c r="AD57" i="25"/>
  <c r="AC57" i="25"/>
  <c r="AB63" i="25"/>
  <c r="AC65" i="25"/>
  <c r="AD65" i="25"/>
  <c r="AB71" i="25"/>
  <c r="AD73" i="25"/>
  <c r="AC73" i="25"/>
  <c r="AB79" i="25"/>
  <c r="AD81" i="25"/>
  <c r="AC81" i="25"/>
  <c r="AB87" i="25"/>
  <c r="AC89" i="25"/>
  <c r="AD89" i="25"/>
  <c r="AB95" i="25"/>
  <c r="AD97" i="25"/>
  <c r="AC97" i="25"/>
  <c r="AB103" i="25"/>
  <c r="AD105" i="25"/>
  <c r="AC105" i="25"/>
  <c r="AB111" i="25"/>
  <c r="AD113" i="25"/>
  <c r="AC113" i="25"/>
  <c r="AB119" i="25"/>
  <c r="AD121" i="25"/>
  <c r="AC121" i="25"/>
  <c r="AB127" i="25"/>
  <c r="AD129" i="25"/>
  <c r="AC129" i="25"/>
  <c r="AB135" i="25"/>
  <c r="AD137" i="25"/>
  <c r="AC137" i="25"/>
  <c r="AB143" i="25"/>
  <c r="AD145" i="25"/>
  <c r="AC145" i="25"/>
  <c r="AB151" i="25"/>
  <c r="AD153" i="25"/>
  <c r="AC153" i="25"/>
  <c r="AB159" i="25"/>
  <c r="AD161" i="25"/>
  <c r="AC161" i="25"/>
  <c r="AB167" i="25"/>
  <c r="AD169" i="25"/>
  <c r="AC169" i="25"/>
  <c r="AB175" i="25"/>
  <c r="AD177" i="25"/>
  <c r="AC177" i="25"/>
  <c r="AB183" i="25"/>
  <c r="AD185" i="25"/>
  <c r="AC185" i="25"/>
  <c r="AB191" i="25"/>
  <c r="AD193" i="25"/>
  <c r="AC193" i="25"/>
  <c r="AB199" i="25"/>
  <c r="AD201" i="25"/>
  <c r="AC201" i="25"/>
  <c r="AB207" i="25"/>
  <c r="AD209" i="25"/>
  <c r="AC209" i="25"/>
  <c r="AB215" i="25"/>
  <c r="AC217" i="25"/>
  <c r="AD217" i="25"/>
  <c r="AB223" i="25"/>
  <c r="AD225" i="25"/>
  <c r="AC225" i="25"/>
  <c r="AB231" i="25"/>
  <c r="AD233" i="25"/>
  <c r="AC233" i="25"/>
  <c r="AB239" i="25"/>
  <c r="AD241" i="25"/>
  <c r="AC241" i="25"/>
  <c r="AB247" i="25"/>
  <c r="AD249" i="25"/>
  <c r="AC249" i="25"/>
  <c r="AB255" i="25"/>
  <c r="AD257" i="25"/>
  <c r="AC257" i="25"/>
  <c r="AB263" i="25"/>
  <c r="AD265" i="25"/>
  <c r="AC265" i="25"/>
  <c r="AB271" i="25"/>
  <c r="AD273" i="25"/>
  <c r="AC273" i="25"/>
  <c r="AB279" i="25"/>
  <c r="AD281" i="25"/>
  <c r="AC281" i="25"/>
  <c r="AB287" i="25"/>
  <c r="AD289" i="25"/>
  <c r="AC289" i="25"/>
  <c r="AB295" i="25"/>
  <c r="AD297" i="25"/>
  <c r="AC297" i="25"/>
  <c r="AB303" i="25"/>
  <c r="AD305" i="25"/>
  <c r="AC305" i="25"/>
  <c r="AB312" i="25"/>
  <c r="AD314" i="25"/>
  <c r="AC314" i="25"/>
  <c r="AB320" i="25"/>
  <c r="AC322" i="25"/>
  <c r="AD322" i="25"/>
  <c r="AB328" i="25"/>
  <c r="AD330" i="25"/>
  <c r="AC330" i="25"/>
  <c r="AB336" i="25"/>
  <c r="AB360" i="25"/>
  <c r="AB368" i="25"/>
  <c r="AB392" i="25"/>
  <c r="AB400" i="25"/>
  <c r="AB724" i="25"/>
  <c r="AB732" i="25"/>
  <c r="AB748" i="25"/>
  <c r="AB756" i="25"/>
  <c r="AB764" i="25"/>
  <c r="AB780" i="25"/>
  <c r="AB788" i="25"/>
  <c r="AB796" i="25"/>
  <c r="AB804" i="25"/>
  <c r="AB812" i="25"/>
  <c r="AB820" i="25"/>
  <c r="AB828" i="25"/>
  <c r="AB861" i="25"/>
  <c r="AB797" i="25"/>
  <c r="AB685" i="25"/>
  <c r="AB428" i="25"/>
  <c r="AD7" i="25"/>
  <c r="AC7" i="25"/>
  <c r="AD10" i="25"/>
  <c r="AC10" i="25"/>
  <c r="AB12" i="25"/>
  <c r="AB22" i="25"/>
  <c r="AD24" i="25"/>
  <c r="AC24" i="25"/>
  <c r="AB30" i="25"/>
  <c r="AD32" i="25"/>
  <c r="AC32" i="25"/>
  <c r="AB38" i="25"/>
  <c r="AD40" i="25"/>
  <c r="AC40" i="25"/>
  <c r="AB46" i="25"/>
  <c r="AD48" i="25"/>
  <c r="AC48" i="25"/>
  <c r="AB54" i="25"/>
  <c r="AD56" i="25"/>
  <c r="AC56" i="25"/>
  <c r="AB62" i="25"/>
  <c r="AD64" i="25"/>
  <c r="AC64" i="25"/>
  <c r="AB70" i="25"/>
  <c r="AD72" i="25"/>
  <c r="AC72" i="25"/>
  <c r="AB78" i="25"/>
  <c r="AD80" i="25"/>
  <c r="AC80" i="25"/>
  <c r="AB86" i="25"/>
  <c r="AD88" i="25"/>
  <c r="AC88" i="25"/>
  <c r="AB94" i="25"/>
  <c r="AD96" i="25"/>
  <c r="AC96" i="25"/>
  <c r="AB102" i="25"/>
  <c r="AD104" i="25"/>
  <c r="AC104" i="25"/>
  <c r="AB110" i="25"/>
  <c r="AD112" i="25"/>
  <c r="AC112" i="25"/>
  <c r="AB118" i="25"/>
  <c r="AD120" i="25"/>
  <c r="AC120" i="25"/>
  <c r="AB126" i="25"/>
  <c r="AD128" i="25"/>
  <c r="AC128" i="25"/>
  <c r="AB134" i="25"/>
  <c r="AD136" i="25"/>
  <c r="AC136" i="25"/>
  <c r="AB142" i="25"/>
  <c r="AC144" i="25"/>
  <c r="AD144" i="25"/>
  <c r="AB150" i="25"/>
  <c r="AD152" i="25"/>
  <c r="AC152" i="25"/>
  <c r="AB158" i="25"/>
  <c r="AD160" i="25"/>
  <c r="AC160" i="25"/>
  <c r="AB166" i="25"/>
  <c r="AD168" i="25"/>
  <c r="AC168" i="25"/>
  <c r="AB174" i="25"/>
  <c r="AD176" i="25"/>
  <c r="AC176" i="25"/>
  <c r="AB182" i="25"/>
  <c r="AD184" i="25"/>
  <c r="AC184" i="25"/>
  <c r="AB190" i="25"/>
  <c r="AC192" i="25"/>
  <c r="AD192" i="25"/>
  <c r="AB198" i="25"/>
  <c r="AD200" i="25"/>
  <c r="AC200" i="25"/>
  <c r="AB206" i="25"/>
  <c r="AD208" i="25"/>
  <c r="AC208" i="25"/>
  <c r="AB214" i="25"/>
  <c r="AD216" i="25"/>
  <c r="AC216" i="25"/>
  <c r="AB222" i="25"/>
  <c r="AD224" i="25"/>
  <c r="AC224" i="25"/>
  <c r="AB230" i="25"/>
  <c r="AD232" i="25"/>
  <c r="AC232" i="25"/>
  <c r="AB238" i="25"/>
  <c r="AC240" i="25"/>
  <c r="AD240" i="25"/>
  <c r="AB246" i="25"/>
  <c r="AD248" i="25"/>
  <c r="AC248" i="25"/>
  <c r="AB254" i="25"/>
  <c r="AD256" i="25"/>
  <c r="AC256" i="25"/>
  <c r="AB262" i="25"/>
  <c r="AD264" i="25"/>
  <c r="AC264" i="25"/>
  <c r="AB270" i="25"/>
  <c r="AD272" i="25"/>
  <c r="AC272" i="25"/>
  <c r="AB278" i="25"/>
  <c r="AD280" i="25"/>
  <c r="AC280" i="25"/>
  <c r="AB286" i="25"/>
  <c r="AD288" i="25"/>
  <c r="AC288" i="25"/>
  <c r="AB294" i="25"/>
  <c r="AD296" i="25"/>
  <c r="AC296" i="25"/>
  <c r="AB302" i="25"/>
  <c r="AD304" i="25"/>
  <c r="AC304" i="25"/>
  <c r="AB311" i="25"/>
  <c r="AD313" i="25"/>
  <c r="AC313" i="25"/>
  <c r="AB319" i="25"/>
  <c r="AC321" i="25"/>
  <c r="AD321" i="25"/>
  <c r="AB327" i="25"/>
  <c r="AD329" i="25"/>
  <c r="AC329" i="25"/>
  <c r="AB335" i="25"/>
  <c r="AC337" i="25"/>
  <c r="AD337" i="25"/>
  <c r="AB343" i="25"/>
  <c r="AD345" i="25"/>
  <c r="AC345" i="25"/>
  <c r="AB351" i="25"/>
  <c r="AB431" i="25"/>
  <c r="AB439" i="25"/>
  <c r="AB447" i="25"/>
  <c r="AB455" i="25"/>
  <c r="AB463" i="25"/>
  <c r="AB471" i="25"/>
  <c r="AB479" i="25"/>
  <c r="AB487" i="25"/>
  <c r="AB495" i="25"/>
  <c r="AB503" i="25"/>
  <c r="AB511" i="25"/>
  <c r="AB755" i="25"/>
  <c r="AB771" i="25"/>
  <c r="AB779" i="25"/>
  <c r="AB787" i="25"/>
  <c r="AB795" i="25"/>
  <c r="AB803" i="25"/>
  <c r="AB811" i="25"/>
  <c r="AB819" i="25"/>
  <c r="AB827" i="25"/>
  <c r="AB836" i="25"/>
  <c r="AB844" i="25"/>
  <c r="AB852" i="25"/>
  <c r="AB863" i="25"/>
  <c r="AB853" i="25"/>
  <c r="AB789" i="25"/>
  <c r="AB653" i="25"/>
  <c r="AB388" i="25"/>
  <c r="AB5" i="25"/>
  <c r="AD11" i="25"/>
  <c r="AC11" i="25"/>
  <c r="AB21" i="25"/>
  <c r="AD23" i="25"/>
  <c r="AC23" i="25"/>
  <c r="AB29" i="25"/>
  <c r="AD31" i="25"/>
  <c r="AC31" i="25"/>
  <c r="AB37" i="25"/>
  <c r="AD39" i="25"/>
  <c r="AC39" i="25"/>
  <c r="AB45" i="25"/>
  <c r="AD47" i="25"/>
  <c r="AC47" i="25"/>
  <c r="AB53" i="25"/>
  <c r="AD55" i="25"/>
  <c r="AC55" i="25"/>
  <c r="AB61" i="25"/>
  <c r="AC63" i="25"/>
  <c r="AD63" i="25"/>
  <c r="AB69" i="25"/>
  <c r="AD71" i="25"/>
  <c r="AC71" i="25"/>
  <c r="AB77" i="25"/>
  <c r="AD79" i="25"/>
  <c r="AC79" i="25"/>
  <c r="AB85" i="25"/>
  <c r="AD87" i="25"/>
  <c r="AC87" i="25"/>
  <c r="AB93" i="25"/>
  <c r="AD95" i="25"/>
  <c r="AC95" i="25"/>
  <c r="AB101" i="25"/>
  <c r="AD103" i="25"/>
  <c r="AC103" i="25"/>
  <c r="AB109" i="25"/>
  <c r="AD111" i="25"/>
  <c r="AC111" i="25"/>
  <c r="AB117" i="25"/>
  <c r="AD119" i="25"/>
  <c r="AC119" i="25"/>
  <c r="AB125" i="25"/>
  <c r="AD127" i="25"/>
  <c r="AC127" i="25"/>
  <c r="AB133" i="25"/>
  <c r="AD135" i="25"/>
  <c r="AC135" i="25"/>
  <c r="AB141" i="25"/>
  <c r="AD143" i="25"/>
  <c r="AC143" i="25"/>
  <c r="AB149" i="25"/>
  <c r="AD151" i="25"/>
  <c r="AC151" i="25"/>
  <c r="AB157" i="25"/>
  <c r="AD159" i="25"/>
  <c r="AC159" i="25"/>
  <c r="AB165" i="25"/>
  <c r="AC167" i="25"/>
  <c r="AD167" i="25"/>
  <c r="AB173" i="25"/>
  <c r="AD175" i="25"/>
  <c r="AC175" i="25"/>
  <c r="AB181" i="25"/>
  <c r="AD183" i="25"/>
  <c r="AC183" i="25"/>
  <c r="AB189" i="25"/>
  <c r="AD191" i="25"/>
  <c r="AC191" i="25"/>
  <c r="AB197" i="25"/>
  <c r="AD199" i="25"/>
  <c r="AC199" i="25"/>
  <c r="AB205" i="25"/>
  <c r="AD207" i="25"/>
  <c r="AC207" i="25"/>
  <c r="AB213" i="25"/>
  <c r="AD215" i="25"/>
  <c r="AC215" i="25"/>
  <c r="AB221" i="25"/>
  <c r="AD223" i="25"/>
  <c r="AC223" i="25"/>
  <c r="AB229" i="25"/>
  <c r="AD231" i="25"/>
  <c r="AC231" i="25"/>
  <c r="AB237" i="25"/>
  <c r="AD239" i="25"/>
  <c r="AC239" i="25"/>
  <c r="AB245" i="25"/>
  <c r="AD247" i="25"/>
  <c r="AC247" i="25"/>
  <c r="AB253" i="25"/>
  <c r="AD255" i="25"/>
  <c r="AC255" i="25"/>
  <c r="AB261" i="25"/>
  <c r="AD263" i="25"/>
  <c r="AC263" i="25"/>
  <c r="AB269" i="25"/>
  <c r="AC271" i="25"/>
  <c r="AD271" i="25"/>
  <c r="AB277" i="25"/>
  <c r="AD279" i="25"/>
  <c r="AC279" i="25"/>
  <c r="AB285" i="25"/>
  <c r="AC287" i="25"/>
  <c r="AD287" i="25"/>
  <c r="AB293" i="25"/>
  <c r="AD295" i="25"/>
  <c r="AC295" i="25"/>
  <c r="AB301" i="25"/>
  <c r="AD303" i="25"/>
  <c r="AC303" i="25"/>
  <c r="AB310" i="25"/>
  <c r="AD312" i="25"/>
  <c r="AC312" i="25"/>
  <c r="AB318" i="25"/>
  <c r="AD320" i="25"/>
  <c r="AC320" i="25"/>
  <c r="AB326" i="25"/>
  <c r="AD328" i="25"/>
  <c r="AC328" i="25"/>
  <c r="AB334" i="25"/>
  <c r="AC336" i="25"/>
  <c r="AD336" i="25"/>
  <c r="AB342" i="25"/>
  <c r="AD344" i="25"/>
  <c r="AC344" i="25"/>
  <c r="AB350" i="25"/>
  <c r="AD352" i="25"/>
  <c r="AC352" i="25"/>
  <c r="AB358" i="25"/>
  <c r="AD360" i="25"/>
  <c r="AC360" i="25"/>
  <c r="AB366" i="25"/>
  <c r="AD368" i="25"/>
  <c r="AC368" i="25"/>
  <c r="AB422" i="25"/>
  <c r="AB762" i="25"/>
  <c r="AB770" i="25"/>
  <c r="AB778" i="25"/>
  <c r="AB786" i="25"/>
  <c r="AB794" i="25"/>
  <c r="AB802" i="25"/>
  <c r="AB810" i="25"/>
  <c r="AB818" i="25"/>
  <c r="AB826" i="25"/>
  <c r="AB835" i="25"/>
  <c r="AB843" i="25"/>
  <c r="AB851" i="25"/>
  <c r="AB862" i="25"/>
  <c r="AB845" i="25"/>
  <c r="AB781" i="25"/>
  <c r="AB621" i="25"/>
  <c r="AC4" i="25"/>
  <c r="AC5" i="25"/>
  <c r="AD12" i="25"/>
  <c r="AC12" i="25"/>
  <c r="AB14" i="25"/>
  <c r="AB20" i="25"/>
  <c r="AD22" i="25"/>
  <c r="AC22" i="25"/>
  <c r="AB28" i="25"/>
  <c r="AD30" i="25"/>
  <c r="AC30" i="25"/>
  <c r="AB36" i="25"/>
  <c r="AD38" i="25"/>
  <c r="AC38" i="25"/>
  <c r="AB44" i="25"/>
  <c r="AD46" i="25"/>
  <c r="AC46" i="25"/>
  <c r="AB52" i="25"/>
  <c r="AD54" i="25"/>
  <c r="AC54" i="25"/>
  <c r="AB60" i="25"/>
  <c r="AD62" i="25"/>
  <c r="AC62" i="25"/>
  <c r="AB68" i="25"/>
  <c r="AD70" i="25"/>
  <c r="AC70" i="25"/>
  <c r="AB76" i="25"/>
  <c r="AD78" i="25"/>
  <c r="AC78" i="25"/>
  <c r="AB84" i="25"/>
  <c r="AD86" i="25"/>
  <c r="AC86" i="25"/>
  <c r="AB92" i="25"/>
  <c r="AC94" i="25"/>
  <c r="AD94" i="25"/>
  <c r="AB100" i="25"/>
  <c r="AD102" i="25"/>
  <c r="AC102" i="25"/>
  <c r="AB108" i="25"/>
  <c r="AD110" i="25"/>
  <c r="AC110" i="25"/>
  <c r="AB116" i="25"/>
  <c r="AD118" i="25"/>
  <c r="AC118" i="25"/>
  <c r="AB124" i="25"/>
  <c r="AD126" i="25"/>
  <c r="AC126" i="25"/>
  <c r="AB132" i="25"/>
  <c r="AC134" i="25"/>
  <c r="AD134" i="25"/>
  <c r="AB140" i="25"/>
  <c r="AC142" i="25"/>
  <c r="AD142" i="25"/>
  <c r="AB148" i="25"/>
  <c r="AD150" i="25"/>
  <c r="AC150" i="25"/>
  <c r="AB156" i="25"/>
  <c r="AD158" i="25"/>
  <c r="AC158" i="25"/>
  <c r="AB164" i="25"/>
  <c r="AD166" i="25"/>
  <c r="AC166" i="25"/>
  <c r="AB172" i="25"/>
  <c r="AD174" i="25"/>
  <c r="AC174" i="25"/>
  <c r="AB180" i="25"/>
  <c r="AD182" i="25"/>
  <c r="AC182" i="25"/>
  <c r="AB188" i="25"/>
  <c r="AC190" i="25"/>
  <c r="AD190" i="25"/>
  <c r="AB196" i="25"/>
  <c r="AD198" i="25"/>
  <c r="AC198" i="25"/>
  <c r="AB204" i="25"/>
  <c r="AD206" i="25"/>
  <c r="AC206" i="25"/>
  <c r="AB212" i="25"/>
  <c r="AD214" i="25"/>
  <c r="AC214" i="25"/>
  <c r="AB220" i="25"/>
  <c r="AC222" i="25"/>
  <c r="AD222" i="25"/>
  <c r="AB228" i="25"/>
  <c r="AD230" i="25"/>
  <c r="AC230" i="25"/>
  <c r="AB236" i="25"/>
  <c r="AD238" i="25"/>
  <c r="AC238" i="25"/>
  <c r="AB244" i="25"/>
  <c r="AD246" i="25"/>
  <c r="AC246" i="25"/>
  <c r="AB252" i="25"/>
  <c r="AD254" i="25"/>
  <c r="AC254" i="25"/>
  <c r="AB260" i="25"/>
  <c r="AC262" i="25"/>
  <c r="AD262" i="25"/>
  <c r="AB268" i="25"/>
  <c r="AD270" i="25"/>
  <c r="AC270" i="25"/>
  <c r="AB276" i="25"/>
  <c r="AD278" i="25"/>
  <c r="AC278" i="25"/>
  <c r="AB284" i="25"/>
  <c r="AD286" i="25"/>
  <c r="AC286" i="25"/>
  <c r="AB292" i="25"/>
  <c r="AD294" i="25"/>
  <c r="AC294" i="25"/>
  <c r="AB300" i="25"/>
  <c r="AC302" i="25"/>
  <c r="AD302" i="25"/>
  <c r="AB308" i="25"/>
  <c r="AB309" i="25"/>
  <c r="AD311" i="25"/>
  <c r="AC311" i="25"/>
  <c r="AB317" i="25"/>
  <c r="AD319" i="25"/>
  <c r="AC319" i="25"/>
  <c r="AB325" i="25"/>
  <c r="AD327" i="25"/>
  <c r="AC327" i="25"/>
  <c r="AB333" i="25"/>
  <c r="AD335" i="25"/>
  <c r="AC335" i="25"/>
  <c r="AB437" i="25"/>
  <c r="AB445" i="25"/>
  <c r="AB453" i="25"/>
  <c r="AB469" i="25"/>
  <c r="AB477" i="25"/>
  <c r="AB485" i="25"/>
  <c r="AB501" i="25"/>
  <c r="AB509" i="25"/>
  <c r="AB761" i="25"/>
  <c r="AB769" i="25"/>
  <c r="AD771" i="25"/>
  <c r="AC771" i="25"/>
  <c r="AB777" i="25"/>
  <c r="AC779" i="25"/>
  <c r="AD779" i="25"/>
  <c r="AB785" i="25"/>
  <c r="AD787" i="25"/>
  <c r="AC787" i="25"/>
  <c r="AB793" i="25"/>
  <c r="AC795" i="25"/>
  <c r="AD795" i="25"/>
  <c r="AB801" i="25"/>
  <c r="AD803" i="25"/>
  <c r="AC803" i="25"/>
  <c r="AB809" i="25"/>
  <c r="AC811" i="25"/>
  <c r="AD811" i="25"/>
  <c r="AB817" i="25"/>
  <c r="AD819" i="25"/>
  <c r="AC819" i="25"/>
  <c r="AB825" i="25"/>
  <c r="AC827" i="25"/>
  <c r="AD827" i="25"/>
  <c r="AB834" i="25"/>
  <c r="AD836" i="25"/>
  <c r="AC836" i="25"/>
  <c r="AB842" i="25"/>
  <c r="AC844" i="25"/>
  <c r="AD844" i="25"/>
  <c r="AB850" i="25"/>
  <c r="AD852" i="25"/>
  <c r="AC852" i="25"/>
  <c r="AB859" i="25"/>
  <c r="AD863" i="25"/>
  <c r="AC863" i="25"/>
  <c r="AB837" i="25"/>
  <c r="AB772" i="25"/>
  <c r="AD347" i="25"/>
  <c r="AC347" i="25"/>
  <c r="AB353" i="25"/>
  <c r="AD355" i="25"/>
  <c r="AC355" i="25"/>
  <c r="AB361" i="25"/>
  <c r="AD363" i="25"/>
  <c r="AC363" i="25"/>
  <c r="AB369" i="25"/>
  <c r="AD371" i="25"/>
  <c r="AC371" i="25"/>
  <c r="AB377" i="25"/>
  <c r="AD379" i="25"/>
  <c r="AC379" i="25"/>
  <c r="AB385" i="25"/>
  <c r="AD387" i="25"/>
  <c r="AC387" i="25"/>
  <c r="AB393" i="25"/>
  <c r="AD395" i="25"/>
  <c r="AC395" i="25"/>
  <c r="AB401" i="25"/>
  <c r="AD403" i="25"/>
  <c r="AC403" i="25"/>
  <c r="AB409" i="25"/>
  <c r="AD411" i="25"/>
  <c r="AC411" i="25"/>
  <c r="AB417" i="25"/>
  <c r="AD419" i="25"/>
  <c r="AC419" i="25"/>
  <c r="AB425" i="25"/>
  <c r="AD427" i="25"/>
  <c r="AC427" i="25"/>
  <c r="AB433" i="25"/>
  <c r="AD435" i="25"/>
  <c r="AC435" i="25"/>
  <c r="AB441" i="25"/>
  <c r="AD443" i="25"/>
  <c r="AC443" i="25"/>
  <c r="AB449" i="25"/>
  <c r="AD451" i="25"/>
  <c r="AC451" i="25"/>
  <c r="AB457" i="25"/>
  <c r="AD459" i="25"/>
  <c r="AC459" i="25"/>
  <c r="AB465" i="25"/>
  <c r="AD467" i="25"/>
  <c r="AC467" i="25"/>
  <c r="AB473" i="25"/>
  <c r="AD475" i="25"/>
  <c r="AC475" i="25"/>
  <c r="AB481" i="25"/>
  <c r="AD483" i="25"/>
  <c r="AC483" i="25"/>
  <c r="AB489" i="25"/>
  <c r="AD491" i="25"/>
  <c r="AC491" i="25"/>
  <c r="AB498" i="25"/>
  <c r="AC500" i="25"/>
  <c r="AD500" i="25"/>
  <c r="AB506" i="25"/>
  <c r="AC508" i="25"/>
  <c r="AD508" i="25"/>
  <c r="AD519" i="25"/>
  <c r="AC519" i="25"/>
  <c r="AD527" i="25"/>
  <c r="AC527" i="25"/>
  <c r="AD535" i="25"/>
  <c r="AC535" i="25"/>
  <c r="AD543" i="25"/>
  <c r="AC543" i="25"/>
  <c r="AD551" i="25"/>
  <c r="AC551" i="25"/>
  <c r="AD559" i="25"/>
  <c r="AC559" i="25"/>
  <c r="AD567" i="25"/>
  <c r="AC567" i="25"/>
  <c r="AD575" i="25"/>
  <c r="AC575" i="25"/>
  <c r="AD583" i="25"/>
  <c r="AC583" i="25"/>
  <c r="AD591" i="25"/>
  <c r="AC591" i="25"/>
  <c r="AD599" i="25"/>
  <c r="AC599" i="25"/>
  <c r="AD607" i="25"/>
  <c r="AC607" i="25"/>
  <c r="AB614" i="25"/>
  <c r="AD616" i="25"/>
  <c r="AC616" i="25"/>
  <c r="AB622" i="25"/>
  <c r="AD624" i="25"/>
  <c r="AC624" i="25"/>
  <c r="AB630" i="25"/>
  <c r="AB638" i="25"/>
  <c r="AD640" i="25"/>
  <c r="AC640" i="25"/>
  <c r="AB646" i="25"/>
  <c r="AD648" i="25"/>
  <c r="AC648" i="25"/>
  <c r="AB654" i="25"/>
  <c r="AD656" i="25"/>
  <c r="AC656" i="25"/>
  <c r="AB662" i="25"/>
  <c r="AB670" i="25"/>
  <c r="AD672" i="25"/>
  <c r="AC672" i="25"/>
  <c r="AB678" i="25"/>
  <c r="AD680" i="25"/>
  <c r="AC680" i="25"/>
  <c r="AB686" i="25"/>
  <c r="AD688" i="25"/>
  <c r="AC688" i="25"/>
  <c r="AB694" i="25"/>
  <c r="AB702" i="25"/>
  <c r="AD704" i="25"/>
  <c r="AC704" i="25"/>
  <c r="AB710" i="25"/>
  <c r="AD712" i="25"/>
  <c r="AC712" i="25"/>
  <c r="AB718" i="25"/>
  <c r="AD720" i="25"/>
  <c r="AC720" i="25"/>
  <c r="AB726" i="25"/>
  <c r="AB734" i="25"/>
  <c r="AD736" i="25"/>
  <c r="AC736" i="25"/>
  <c r="AD744" i="25"/>
  <c r="AC744" i="25"/>
  <c r="AD753" i="25"/>
  <c r="AC753" i="25"/>
  <c r="AD761" i="25"/>
  <c r="AC761" i="25"/>
  <c r="AB768" i="25"/>
  <c r="AD770" i="25"/>
  <c r="AC770" i="25"/>
  <c r="AB776" i="25"/>
  <c r="AD778" i="25"/>
  <c r="AC778" i="25"/>
  <c r="AD786" i="25"/>
  <c r="AC786" i="25"/>
  <c r="AD794" i="25"/>
  <c r="AC794" i="25"/>
  <c r="AD802" i="25"/>
  <c r="AC802" i="25"/>
  <c r="AD810" i="25"/>
  <c r="AC810" i="25"/>
  <c r="AD818" i="25"/>
  <c r="AC818" i="25"/>
  <c r="AD826" i="25"/>
  <c r="AC826" i="25"/>
  <c r="AD835" i="25"/>
  <c r="AC835" i="25"/>
  <c r="AC843" i="25"/>
  <c r="AD843" i="25"/>
  <c r="AD851" i="25"/>
  <c r="AC851" i="25"/>
  <c r="AC862" i="25"/>
  <c r="AD862" i="25"/>
  <c r="AC760" i="25"/>
  <c r="AC489" i="25"/>
  <c r="AD338" i="25"/>
  <c r="AC338" i="25"/>
  <c r="AB344" i="25"/>
  <c r="AD346" i="25"/>
  <c r="AC346" i="25"/>
  <c r="AB352" i="25"/>
  <c r="AD362" i="25"/>
  <c r="AC362" i="25"/>
  <c r="AD370" i="25"/>
  <c r="AC370" i="25"/>
  <c r="AB376" i="25"/>
  <c r="AD378" i="25"/>
  <c r="AC378" i="25"/>
  <c r="AB384" i="25"/>
  <c r="AD386" i="25"/>
  <c r="AC386" i="25"/>
  <c r="AD394" i="25"/>
  <c r="AC394" i="25"/>
  <c r="AD402" i="25"/>
  <c r="AC402" i="25"/>
  <c r="AB408" i="25"/>
  <c r="AD410" i="25"/>
  <c r="AC410" i="25"/>
  <c r="AB416" i="25"/>
  <c r="AC418" i="25"/>
  <c r="AD418" i="25"/>
  <c r="AB424" i="25"/>
  <c r="AC426" i="25"/>
  <c r="AD426" i="25"/>
  <c r="AB432" i="25"/>
  <c r="AD434" i="25"/>
  <c r="AC434" i="25"/>
  <c r="AB440" i="25"/>
  <c r="AD442" i="25"/>
  <c r="AC442" i="25"/>
  <c r="AB448" i="25"/>
  <c r="AD450" i="25"/>
  <c r="AC450" i="25"/>
  <c r="AB456" i="25"/>
  <c r="AD458" i="25"/>
  <c r="AC458" i="25"/>
  <c r="AB464" i="25"/>
  <c r="AD466" i="25"/>
  <c r="AC466" i="25"/>
  <c r="AB472" i="25"/>
  <c r="AD474" i="25"/>
  <c r="AC474" i="25"/>
  <c r="AB480" i="25"/>
  <c r="AD482" i="25"/>
  <c r="AC482" i="25"/>
  <c r="AB488" i="25"/>
  <c r="AC490" i="25"/>
  <c r="AD490" i="25"/>
  <c r="AB496" i="25"/>
  <c r="AB497" i="25"/>
  <c r="AD499" i="25"/>
  <c r="AC499" i="25"/>
  <c r="AB505" i="25"/>
  <c r="AD507" i="25"/>
  <c r="AC507" i="25"/>
  <c r="AB516" i="25"/>
  <c r="AC518" i="25"/>
  <c r="AD518" i="25"/>
  <c r="AB524" i="25"/>
  <c r="AD526" i="25"/>
  <c r="AC526" i="25"/>
  <c r="AB532" i="25"/>
  <c r="AC534" i="25"/>
  <c r="AD534" i="25"/>
  <c r="AB540" i="25"/>
  <c r="AC542" i="25"/>
  <c r="AD542" i="25"/>
  <c r="AB548" i="25"/>
  <c r="AC550" i="25"/>
  <c r="AD550" i="25"/>
  <c r="AB556" i="25"/>
  <c r="AC558" i="25"/>
  <c r="AD558" i="25"/>
  <c r="AB564" i="25"/>
  <c r="AB572" i="25"/>
  <c r="AD574" i="25"/>
  <c r="AC574" i="25"/>
  <c r="AB580" i="25"/>
  <c r="AC582" i="25"/>
  <c r="AD582" i="25"/>
  <c r="AB588" i="25"/>
  <c r="AD590" i="25"/>
  <c r="AC590" i="25"/>
  <c r="AB596" i="25"/>
  <c r="AD598" i="25"/>
  <c r="AC598" i="25"/>
  <c r="AB604" i="25"/>
  <c r="AC606" i="25"/>
  <c r="AD606" i="25"/>
  <c r="AD615" i="25"/>
  <c r="AC615" i="25"/>
  <c r="AD623" i="25"/>
  <c r="AC623" i="25"/>
  <c r="AD631" i="25"/>
  <c r="AC631" i="25"/>
  <c r="AD639" i="25"/>
  <c r="AC639" i="25"/>
  <c r="AD647" i="25"/>
  <c r="AC647" i="25"/>
  <c r="AD655" i="25"/>
  <c r="AC655" i="25"/>
  <c r="AD663" i="25"/>
  <c r="AC663" i="25"/>
  <c r="AD671" i="25"/>
  <c r="AC671" i="25"/>
  <c r="AD679" i="25"/>
  <c r="AC679" i="25"/>
  <c r="AD687" i="25"/>
  <c r="AC687" i="25"/>
  <c r="AD695" i="25"/>
  <c r="AC695" i="25"/>
  <c r="AD703" i="25"/>
  <c r="AC703" i="25"/>
  <c r="AD711" i="25"/>
  <c r="AC711" i="25"/>
  <c r="AD719" i="25"/>
  <c r="AC719" i="25"/>
  <c r="AD727" i="25"/>
  <c r="AC727" i="25"/>
  <c r="AD735" i="25"/>
  <c r="AC735" i="25"/>
  <c r="AD743" i="25"/>
  <c r="AC743" i="25"/>
  <c r="AD752" i="25"/>
  <c r="AC752" i="25"/>
  <c r="N765" i="25"/>
  <c r="AD769" i="25"/>
  <c r="AC769" i="25"/>
  <c r="AD777" i="25"/>
  <c r="AC777" i="25"/>
  <c r="AD785" i="25"/>
  <c r="AC785" i="25"/>
  <c r="AD793" i="25"/>
  <c r="AC793" i="25"/>
  <c r="AD801" i="25"/>
  <c r="AC801" i="25"/>
  <c r="AD809" i="25"/>
  <c r="AC809" i="25"/>
  <c r="AD817" i="25"/>
  <c r="AC817" i="25"/>
  <c r="AD825" i="25"/>
  <c r="AC825" i="25"/>
  <c r="AD834" i="25"/>
  <c r="AC834" i="25"/>
  <c r="AD842" i="25"/>
  <c r="AC842" i="25"/>
  <c r="M844" i="25"/>
  <c r="AD850" i="25"/>
  <c r="AC850" i="25"/>
  <c r="AC859" i="25"/>
  <c r="AD859" i="25"/>
  <c r="AC861" i="25"/>
  <c r="AD861" i="25"/>
  <c r="AC728" i="25"/>
  <c r="AC447" i="25"/>
  <c r="AD353" i="25"/>
  <c r="AC353" i="25"/>
  <c r="AB359" i="25"/>
  <c r="AD361" i="25"/>
  <c r="AC361" i="25"/>
  <c r="AB367" i="25"/>
  <c r="AD369" i="25"/>
  <c r="AC369" i="25"/>
  <c r="AB375" i="25"/>
  <c r="AD377" i="25"/>
  <c r="AC377" i="25"/>
  <c r="AB383" i="25"/>
  <c r="AD385" i="25"/>
  <c r="AC385" i="25"/>
  <c r="AB391" i="25"/>
  <c r="AD393" i="25"/>
  <c r="AC393" i="25"/>
  <c r="AB399" i="25"/>
  <c r="AD401" i="25"/>
  <c r="AC401" i="25"/>
  <c r="AB407" i="25"/>
  <c r="AD409" i="25"/>
  <c r="AC409" i="25"/>
  <c r="AB415" i="25"/>
  <c r="AC417" i="25"/>
  <c r="AD417" i="25"/>
  <c r="AB423" i="25"/>
  <c r="AD425" i="25"/>
  <c r="AC425" i="25"/>
  <c r="AD433" i="25"/>
  <c r="AC433" i="25"/>
  <c r="AD441" i="25"/>
  <c r="AC441" i="25"/>
  <c r="AD449" i="25"/>
  <c r="AC449" i="25"/>
  <c r="AD457" i="25"/>
  <c r="AC457" i="25"/>
  <c r="AD465" i="25"/>
  <c r="AC465" i="25"/>
  <c r="AC473" i="25"/>
  <c r="AD473" i="25"/>
  <c r="AD481" i="25"/>
  <c r="AC481" i="25"/>
  <c r="AD498" i="25"/>
  <c r="AC498" i="25"/>
  <c r="AB504" i="25"/>
  <c r="AD506" i="25"/>
  <c r="AC506" i="25"/>
  <c r="AB512" i="25"/>
  <c r="AB515" i="25"/>
  <c r="AC517" i="25"/>
  <c r="AD517" i="25"/>
  <c r="AB523" i="25"/>
  <c r="AD525" i="25"/>
  <c r="AC525" i="25"/>
  <c r="AB531" i="25"/>
  <c r="AC533" i="25"/>
  <c r="AD533" i="25"/>
  <c r="AB539" i="25"/>
  <c r="AC541" i="25"/>
  <c r="AD541" i="25"/>
  <c r="AB547" i="25"/>
  <c r="AC549" i="25"/>
  <c r="AD549" i="25"/>
  <c r="AB555" i="25"/>
  <c r="AD557" i="25"/>
  <c r="AC557" i="25"/>
  <c r="AB563" i="25"/>
  <c r="AD565" i="25"/>
  <c r="AC565" i="25"/>
  <c r="AB571" i="25"/>
  <c r="AD573" i="25"/>
  <c r="AC573" i="25"/>
  <c r="AB579" i="25"/>
  <c r="AC581" i="25"/>
  <c r="AD581" i="25"/>
  <c r="AB587" i="25"/>
  <c r="AD589" i="25"/>
  <c r="AC589" i="25"/>
  <c r="AB595" i="25"/>
  <c r="AD597" i="25"/>
  <c r="AC597" i="25"/>
  <c r="AB603" i="25"/>
  <c r="AC605" i="25"/>
  <c r="AD605" i="25"/>
  <c r="AB612" i="25"/>
  <c r="AD614" i="25"/>
  <c r="AC614" i="25"/>
  <c r="AB620" i="25"/>
  <c r="AD622" i="25"/>
  <c r="AC622" i="25"/>
  <c r="AB628" i="25"/>
  <c r="AD630" i="25"/>
  <c r="AC630" i="25"/>
  <c r="AB636" i="25"/>
  <c r="AD638" i="25"/>
  <c r="AC638" i="25"/>
  <c r="AB644" i="25"/>
  <c r="AC646" i="25"/>
  <c r="AD646" i="25"/>
  <c r="AB652" i="25"/>
  <c r="AD654" i="25"/>
  <c r="AC654" i="25"/>
  <c r="AB660" i="25"/>
  <c r="AD662" i="25"/>
  <c r="AC662" i="25"/>
  <c r="AB668" i="25"/>
  <c r="AC670" i="25"/>
  <c r="AD670" i="25"/>
  <c r="AB676" i="25"/>
  <c r="AD678" i="25"/>
  <c r="AC678" i="25"/>
  <c r="AB684" i="25"/>
  <c r="AC686" i="25"/>
  <c r="AB692" i="25"/>
  <c r="AD694" i="25"/>
  <c r="AC694" i="25"/>
  <c r="AB700" i="25"/>
  <c r="AC702" i="25"/>
  <c r="AD702" i="25"/>
  <c r="AB708" i="25"/>
  <c r="AD710" i="25"/>
  <c r="AC710" i="25"/>
  <c r="AB716" i="25"/>
  <c r="AC718" i="25"/>
  <c r="AD718" i="25"/>
  <c r="AD726" i="25"/>
  <c r="AC726" i="25"/>
  <c r="AC734" i="25"/>
  <c r="AD734" i="25"/>
  <c r="AD742" i="25"/>
  <c r="AC742" i="25"/>
  <c r="AD751" i="25"/>
  <c r="AC751" i="25"/>
  <c r="AD759" i="25"/>
  <c r="AC759" i="25"/>
  <c r="AD768" i="25"/>
  <c r="AC768" i="25"/>
  <c r="AD776" i="25"/>
  <c r="AC776" i="25"/>
  <c r="AD784" i="25"/>
  <c r="AC784" i="25"/>
  <c r="AD800" i="25"/>
  <c r="AC800" i="25"/>
  <c r="AD808" i="25"/>
  <c r="AC808" i="25"/>
  <c r="AD816" i="25"/>
  <c r="AC816" i="25"/>
  <c r="AD833" i="25"/>
  <c r="AC833" i="25"/>
  <c r="AD841" i="25"/>
  <c r="AC841" i="25"/>
  <c r="AD849" i="25"/>
  <c r="AC849" i="25"/>
  <c r="AD857" i="25"/>
  <c r="AC857" i="25"/>
  <c r="AD858" i="25"/>
  <c r="AC858" i="25"/>
  <c r="AC860" i="25"/>
  <c r="AD860" i="25"/>
  <c r="AC696" i="25"/>
  <c r="AC405" i="25"/>
  <c r="AB374" i="25"/>
  <c r="AC376" i="25"/>
  <c r="AD376" i="25"/>
  <c r="AB382" i="25"/>
  <c r="AD384" i="25"/>
  <c r="AC384" i="25"/>
  <c r="AB390" i="25"/>
  <c r="AD392" i="25"/>
  <c r="AC392" i="25"/>
  <c r="AB398" i="25"/>
  <c r="AC400" i="25"/>
  <c r="AD400" i="25"/>
  <c r="AB406" i="25"/>
  <c r="AD408" i="25"/>
  <c r="AC408" i="25"/>
  <c r="AB414" i="25"/>
  <c r="AC416" i="25"/>
  <c r="AD416" i="25"/>
  <c r="AD424" i="25"/>
  <c r="AC424" i="25"/>
  <c r="AB430" i="25"/>
  <c r="AD432" i="25"/>
  <c r="AC432" i="25"/>
  <c r="AB438" i="25"/>
  <c r="AD440" i="25"/>
  <c r="AC440" i="25"/>
  <c r="AB446" i="25"/>
  <c r="AD448" i="25"/>
  <c r="AC448" i="25"/>
  <c r="AB454" i="25"/>
  <c r="AD456" i="25"/>
  <c r="AC456" i="25"/>
  <c r="AB462" i="25"/>
  <c r="AD464" i="25"/>
  <c r="AC464" i="25"/>
  <c r="AB470" i="25"/>
  <c r="AC472" i="25"/>
  <c r="AD472" i="25"/>
  <c r="AB478" i="25"/>
  <c r="AD480" i="25"/>
  <c r="AC480" i="25"/>
  <c r="AB486" i="25"/>
  <c r="AD488" i="25"/>
  <c r="AC488" i="25"/>
  <c r="AB494" i="25"/>
  <c r="AD496" i="25"/>
  <c r="AC496" i="25"/>
  <c r="AD497" i="25"/>
  <c r="AC497" i="25"/>
  <c r="AD505" i="25"/>
  <c r="AC505" i="25"/>
  <c r="AB513" i="25"/>
  <c r="AB514" i="25"/>
  <c r="AC516" i="25"/>
  <c r="AD516" i="25"/>
  <c r="AB522" i="25"/>
  <c r="AC524" i="25"/>
  <c r="AB530" i="25"/>
  <c r="AC532" i="25"/>
  <c r="AD532" i="25"/>
  <c r="AB538" i="25"/>
  <c r="AC540" i="25"/>
  <c r="AD540" i="25"/>
  <c r="AB546" i="25"/>
  <c r="AD548" i="25"/>
  <c r="AC548" i="25"/>
  <c r="AB554" i="25"/>
  <c r="AD556" i="25"/>
  <c r="AC556" i="25"/>
  <c r="AB562" i="25"/>
  <c r="AC564" i="25"/>
  <c r="AD564" i="25"/>
  <c r="AB570" i="25"/>
  <c r="AD572" i="25"/>
  <c r="AC572" i="25"/>
  <c r="AB578" i="25"/>
  <c r="AC580" i="25"/>
  <c r="AD580" i="25"/>
  <c r="AB586" i="25"/>
  <c r="AC588" i="25"/>
  <c r="AD588" i="25"/>
  <c r="AB594" i="25"/>
  <c r="AD596" i="25"/>
  <c r="AC596" i="25"/>
  <c r="AB602" i="25"/>
  <c r="AC604" i="25"/>
  <c r="AD604" i="25"/>
  <c r="AB610" i="25"/>
  <c r="AB611" i="25"/>
  <c r="AD613" i="25"/>
  <c r="AC613" i="25"/>
  <c r="AB619" i="25"/>
  <c r="AD621" i="25"/>
  <c r="AC621" i="25"/>
  <c r="AB627" i="25"/>
  <c r="AC629" i="25"/>
  <c r="AD629" i="25"/>
  <c r="AB635" i="25"/>
  <c r="AD637" i="25"/>
  <c r="AC637" i="25"/>
  <c r="AB643" i="25"/>
  <c r="AC645" i="25"/>
  <c r="AD645" i="25"/>
  <c r="AB651" i="25"/>
  <c r="AD653" i="25"/>
  <c r="AC653" i="25"/>
  <c r="AB659" i="25"/>
  <c r="AD661" i="25"/>
  <c r="AC661" i="25"/>
  <c r="AB667" i="25"/>
  <c r="AC669" i="25"/>
  <c r="AD669" i="25"/>
  <c r="AB675" i="25"/>
  <c r="AD677" i="25"/>
  <c r="AC677" i="25"/>
  <c r="AB683" i="25"/>
  <c r="AC685" i="25"/>
  <c r="AD685" i="25"/>
  <c r="AB691" i="25"/>
  <c r="AD693" i="25"/>
  <c r="AC693" i="25"/>
  <c r="AB699" i="25"/>
  <c r="AC701" i="25"/>
  <c r="AD701" i="25"/>
  <c r="AB707" i="25"/>
  <c r="AD709" i="25"/>
  <c r="AC709" i="25"/>
  <c r="AB715" i="25"/>
  <c r="AC717" i="25"/>
  <c r="AD717" i="25"/>
  <c r="AB723" i="25"/>
  <c r="AD725" i="25"/>
  <c r="AC725" i="25"/>
  <c r="AB731" i="25"/>
  <c r="AC733" i="25"/>
  <c r="AD733" i="25"/>
  <c r="AB739" i="25"/>
  <c r="AD741" i="25"/>
  <c r="AC741" i="25"/>
  <c r="AB747" i="25"/>
  <c r="AC749" i="25"/>
  <c r="AD749" i="25"/>
  <c r="AC750" i="25"/>
  <c r="AD750" i="25"/>
  <c r="AD758" i="25"/>
  <c r="AC758" i="25"/>
  <c r="AD767" i="25"/>
  <c r="AC767" i="25"/>
  <c r="AD775" i="25"/>
  <c r="AC775" i="25"/>
  <c r="AD783" i="25"/>
  <c r="AC783" i="25"/>
  <c r="AD791" i="25"/>
  <c r="AC791" i="25"/>
  <c r="AD799" i="25"/>
  <c r="AC799" i="25"/>
  <c r="AD807" i="25"/>
  <c r="AC807" i="25"/>
  <c r="AD815" i="25"/>
  <c r="AC815" i="25"/>
  <c r="AD823" i="25"/>
  <c r="AC823" i="25"/>
  <c r="AD832" i="25"/>
  <c r="AC832" i="25"/>
  <c r="AD840" i="25"/>
  <c r="AC840" i="25"/>
  <c r="AD848" i="25"/>
  <c r="AC848" i="25"/>
  <c r="AC664" i="25"/>
  <c r="AC354" i="25"/>
  <c r="AB341" i="25"/>
  <c r="AD343" i="25"/>
  <c r="AC343" i="25"/>
  <c r="AB349" i="25"/>
  <c r="AD351" i="25"/>
  <c r="AC351" i="25"/>
  <c r="AB357" i="25"/>
  <c r="AD359" i="25"/>
  <c r="AC359" i="25"/>
  <c r="AB365" i="25"/>
  <c r="AD367" i="25"/>
  <c r="AC367" i="25"/>
  <c r="AB373" i="25"/>
  <c r="AD375" i="25"/>
  <c r="AC375" i="25"/>
  <c r="AB381" i="25"/>
  <c r="AD383" i="25"/>
  <c r="AC383" i="25"/>
  <c r="AB389" i="25"/>
  <c r="AD391" i="25"/>
  <c r="AC391" i="25"/>
  <c r="AB397" i="25"/>
  <c r="AC399" i="25"/>
  <c r="AD399" i="25"/>
  <c r="AB405" i="25"/>
  <c r="AD407" i="25"/>
  <c r="AC407" i="25"/>
  <c r="AB413" i="25"/>
  <c r="AD415" i="25"/>
  <c r="AC415" i="25"/>
  <c r="AB421" i="25"/>
  <c r="AD423" i="25"/>
  <c r="AC423" i="25"/>
  <c r="AB429" i="25"/>
  <c r="AD431" i="25"/>
  <c r="AC431" i="25"/>
  <c r="AD439" i="25"/>
  <c r="AC439" i="25"/>
  <c r="AD455" i="25"/>
  <c r="AC455" i="25"/>
  <c r="AD463" i="25"/>
  <c r="AC463" i="25"/>
  <c r="AC471" i="25"/>
  <c r="AD471" i="25"/>
  <c r="AD479" i="25"/>
  <c r="AC479" i="25"/>
  <c r="AD487" i="25"/>
  <c r="AC487" i="25"/>
  <c r="AD495" i="25"/>
  <c r="AC495" i="25"/>
  <c r="AB502" i="25"/>
  <c r="AD504" i="25"/>
  <c r="AC504" i="25"/>
  <c r="AB510" i="25"/>
  <c r="AD512" i="25"/>
  <c r="AC512" i="25"/>
  <c r="AC515" i="25"/>
  <c r="AD515" i="25"/>
  <c r="AB521" i="25"/>
  <c r="AC523" i="25"/>
  <c r="AD523" i="25"/>
  <c r="AB529" i="25"/>
  <c r="AC531" i="25"/>
  <c r="AD531" i="25"/>
  <c r="AB537" i="25"/>
  <c r="AC539" i="25"/>
  <c r="AD539" i="25"/>
  <c r="AB545" i="25"/>
  <c r="AC547" i="25"/>
  <c r="AD547" i="25"/>
  <c r="AB553" i="25"/>
  <c r="AC555" i="25"/>
  <c r="AD555" i="25"/>
  <c r="AB561" i="25"/>
  <c r="AC563" i="25"/>
  <c r="AD563" i="25"/>
  <c r="AB569" i="25"/>
  <c r="AC571" i="25"/>
  <c r="AD571" i="25"/>
  <c r="AB577" i="25"/>
  <c r="AC579" i="25"/>
  <c r="AD579" i="25"/>
  <c r="M581" i="25"/>
  <c r="AB585" i="25"/>
  <c r="AD587" i="25"/>
  <c r="AC587" i="25"/>
  <c r="AB593" i="25"/>
  <c r="AD595" i="25"/>
  <c r="AC595" i="25"/>
  <c r="AB601" i="25"/>
  <c r="AD603" i="25"/>
  <c r="AC603" i="25"/>
  <c r="AB609" i="25"/>
  <c r="AD612" i="25"/>
  <c r="AC612" i="25"/>
  <c r="AB618" i="25"/>
  <c r="AD620" i="25"/>
  <c r="AC620" i="25"/>
  <c r="AB626" i="25"/>
  <c r="AC628" i="25"/>
  <c r="AD628" i="25"/>
  <c r="AB634" i="25"/>
  <c r="AD636" i="25"/>
  <c r="AC636" i="25"/>
  <c r="AB642" i="25"/>
  <c r="AC644" i="25"/>
  <c r="AD644" i="25"/>
  <c r="AB650" i="25"/>
  <c r="AC652" i="25"/>
  <c r="AD652" i="25"/>
  <c r="AB658" i="25"/>
  <c r="AD660" i="25"/>
  <c r="AC660" i="25"/>
  <c r="AB666" i="25"/>
  <c r="AC668" i="25"/>
  <c r="AD668" i="25"/>
  <c r="AB674" i="25"/>
  <c r="AD676" i="25"/>
  <c r="AC676" i="25"/>
  <c r="AB682" i="25"/>
  <c r="AC684" i="25"/>
  <c r="AD684" i="25"/>
  <c r="AB690" i="25"/>
  <c r="AD692" i="25"/>
  <c r="AC692" i="25"/>
  <c r="AB698" i="25"/>
  <c r="AC700" i="25"/>
  <c r="AD700" i="25"/>
  <c r="AB706" i="25"/>
  <c r="AD708" i="25"/>
  <c r="AC708" i="25"/>
  <c r="AB714" i="25"/>
  <c r="AC716" i="25"/>
  <c r="AD716" i="25"/>
  <c r="AB722" i="25"/>
  <c r="AD724" i="25"/>
  <c r="AC724" i="25"/>
  <c r="AB730" i="25"/>
  <c r="AC732" i="25"/>
  <c r="AD732" i="25"/>
  <c r="AB738" i="25"/>
  <c r="AD740" i="25"/>
  <c r="AC740" i="25"/>
  <c r="AB746" i="25"/>
  <c r="AC748" i="25"/>
  <c r="AD748" i="25"/>
  <c r="AD757" i="25"/>
  <c r="AC757" i="25"/>
  <c r="AC765" i="25"/>
  <c r="AD765" i="25"/>
  <c r="AC766" i="25"/>
  <c r="AD766" i="25"/>
  <c r="AD774" i="25"/>
  <c r="AC774" i="25"/>
  <c r="AC782" i="25"/>
  <c r="AD782" i="25"/>
  <c r="AD790" i="25"/>
  <c r="AC790" i="25"/>
  <c r="AC798" i="25"/>
  <c r="AD798" i="25"/>
  <c r="AD806" i="25"/>
  <c r="AC806" i="25"/>
  <c r="AC814" i="25"/>
  <c r="AD822" i="25"/>
  <c r="AC822" i="25"/>
  <c r="AD831" i="25"/>
  <c r="AC831" i="25"/>
  <c r="AD839" i="25"/>
  <c r="AC839" i="25"/>
  <c r="AD847" i="25"/>
  <c r="AC847" i="25"/>
  <c r="AD855" i="25"/>
  <c r="AC855" i="25"/>
  <c r="AC632" i="25"/>
  <c r="AD334" i="25"/>
  <c r="AC334" i="25"/>
  <c r="AB340" i="25"/>
  <c r="AD342" i="25"/>
  <c r="AC342" i="25"/>
  <c r="AD350" i="25"/>
  <c r="AC350" i="25"/>
  <c r="AD358" i="25"/>
  <c r="AC358" i="25"/>
  <c r="AB364" i="25"/>
  <c r="AC366" i="25"/>
  <c r="AD366" i="25"/>
  <c r="AB372" i="25"/>
  <c r="AD374" i="25"/>
  <c r="AC374" i="25"/>
  <c r="AD382" i="25"/>
  <c r="AC382" i="25"/>
  <c r="AC390" i="25"/>
  <c r="AD390" i="25"/>
  <c r="AB396" i="25"/>
  <c r="AC398" i="25"/>
  <c r="AD398" i="25"/>
  <c r="AB404" i="25"/>
  <c r="AD406" i="25"/>
  <c r="AC406" i="25"/>
  <c r="AD414" i="25"/>
  <c r="AC414" i="25"/>
  <c r="AB420" i="25"/>
  <c r="AD422" i="25"/>
  <c r="AC422" i="25"/>
  <c r="AD430" i="25"/>
  <c r="AC430" i="25"/>
  <c r="AB436" i="25"/>
  <c r="AD438" i="25"/>
  <c r="AC438" i="25"/>
  <c r="AB444" i="25"/>
  <c r="AD446" i="25"/>
  <c r="AC446" i="25"/>
  <c r="AB452" i="25"/>
  <c r="AD454" i="25"/>
  <c r="AC454" i="25"/>
  <c r="AB460" i="25"/>
  <c r="AD462" i="25"/>
  <c r="AC462" i="25"/>
  <c r="AB468" i="25"/>
  <c r="AD470" i="25"/>
  <c r="AC470" i="25"/>
  <c r="AB476" i="25"/>
  <c r="AD478" i="25"/>
  <c r="AC478" i="25"/>
  <c r="AB484" i="25"/>
  <c r="AD486" i="25"/>
  <c r="AC486" i="25"/>
  <c r="AB492" i="25"/>
  <c r="AD494" i="25"/>
  <c r="AC494" i="25"/>
  <c r="AD503" i="25"/>
  <c r="AC503" i="25"/>
  <c r="AD511" i="25"/>
  <c r="AC511" i="25"/>
  <c r="AD513" i="25"/>
  <c r="AC513" i="25"/>
  <c r="AD514" i="25"/>
  <c r="AC514" i="25"/>
  <c r="AB520" i="25"/>
  <c r="AD522" i="25"/>
  <c r="AC522" i="25"/>
  <c r="AB528" i="25"/>
  <c r="AD530" i="25"/>
  <c r="AC530" i="25"/>
  <c r="AB536" i="25"/>
  <c r="AD538" i="25"/>
  <c r="AC538" i="25"/>
  <c r="AB544" i="25"/>
  <c r="AD546" i="25"/>
  <c r="AC546" i="25"/>
  <c r="AB552" i="25"/>
  <c r="AD554" i="25"/>
  <c r="AC554" i="25"/>
  <c r="AB560" i="25"/>
  <c r="AD562" i="25"/>
  <c r="AC562" i="25"/>
  <c r="AB568" i="25"/>
  <c r="AD570" i="25"/>
  <c r="AC570" i="25"/>
  <c r="AB576" i="25"/>
  <c r="AD578" i="25"/>
  <c r="AC578" i="25"/>
  <c r="AB584" i="25"/>
  <c r="AD586" i="25"/>
  <c r="AC586" i="25"/>
  <c r="AB592" i="25"/>
  <c r="AD594" i="25"/>
  <c r="AC594" i="25"/>
  <c r="AB600" i="25"/>
  <c r="AD602" i="25"/>
  <c r="AC602" i="25"/>
  <c r="AB608" i="25"/>
  <c r="AD610" i="25"/>
  <c r="AC610" i="25"/>
  <c r="AD611" i="25"/>
  <c r="AC611" i="25"/>
  <c r="AB617" i="25"/>
  <c r="AD619" i="25"/>
  <c r="AC619" i="25"/>
  <c r="AB625" i="25"/>
  <c r="AD627" i="25"/>
  <c r="AC627" i="25"/>
  <c r="AB633" i="25"/>
  <c r="AD635" i="25"/>
  <c r="AC635" i="25"/>
  <c r="AB641" i="25"/>
  <c r="AD643" i="25"/>
  <c r="AC643" i="25"/>
  <c r="AB649" i="25"/>
  <c r="AD651" i="25"/>
  <c r="AC651" i="25"/>
  <c r="AB657" i="25"/>
  <c r="AD659" i="25"/>
  <c r="AC659" i="25"/>
  <c r="AB665" i="25"/>
  <c r="AD667" i="25"/>
  <c r="AC667" i="25"/>
  <c r="AB673" i="25"/>
  <c r="AD675" i="25"/>
  <c r="AC675" i="25"/>
  <c r="AB681" i="25"/>
  <c r="AC683" i="25"/>
  <c r="AD683" i="25"/>
  <c r="AB689" i="25"/>
  <c r="AD691" i="25"/>
  <c r="AC691" i="25"/>
  <c r="AB697" i="25"/>
  <c r="AC699" i="25"/>
  <c r="AD699" i="25"/>
  <c r="AB705" i="25"/>
  <c r="AD707" i="25"/>
  <c r="AC707" i="25"/>
  <c r="AB713" i="25"/>
  <c r="AC715" i="25"/>
  <c r="AD715" i="25"/>
  <c r="AB721" i="25"/>
  <c r="AD723" i="25"/>
  <c r="AC723" i="25"/>
  <c r="AB729" i="25"/>
  <c r="AC731" i="25"/>
  <c r="AD731" i="25"/>
  <c r="AB737" i="25"/>
  <c r="AD739" i="25"/>
  <c r="AC739" i="25"/>
  <c r="AB745" i="25"/>
  <c r="AC747" i="25"/>
  <c r="AD747" i="25"/>
  <c r="AB754" i="25"/>
  <c r="AD756" i="25"/>
  <c r="AC756" i="25"/>
  <c r="AC764" i="25"/>
  <c r="AD764" i="25"/>
  <c r="AD773" i="25"/>
  <c r="AC773" i="25"/>
  <c r="AC781" i="25"/>
  <c r="AD781" i="25"/>
  <c r="AD789" i="25"/>
  <c r="AC789" i="25"/>
  <c r="AC797" i="25"/>
  <c r="AD797" i="25"/>
  <c r="AD805" i="25"/>
  <c r="AC805" i="25"/>
  <c r="AC813" i="25"/>
  <c r="AD813" i="25"/>
  <c r="AD821" i="25"/>
  <c r="AC821" i="25"/>
  <c r="AC829" i="25"/>
  <c r="AD829" i="25"/>
  <c r="AC830" i="25"/>
  <c r="AD830" i="25"/>
  <c r="AD838" i="25"/>
  <c r="AC838" i="25"/>
  <c r="AC846" i="25"/>
  <c r="AD854" i="25"/>
  <c r="AC854" i="25"/>
  <c r="AC856" i="25"/>
  <c r="AB355" i="25"/>
  <c r="AD357" i="25"/>
  <c r="AC357" i="25"/>
  <c r="AB363" i="25"/>
  <c r="AD365" i="25"/>
  <c r="AC365" i="25"/>
  <c r="AB371" i="25"/>
  <c r="AD373" i="25"/>
  <c r="AC373" i="25"/>
  <c r="AB379" i="25"/>
  <c r="AD381" i="25"/>
  <c r="AC381" i="25"/>
  <c r="AB387" i="25"/>
  <c r="AD389" i="25"/>
  <c r="AC389" i="25"/>
  <c r="AB395" i="25"/>
  <c r="AD397" i="25"/>
  <c r="AC397" i="25"/>
  <c r="AB403" i="25"/>
  <c r="AB411" i="25"/>
  <c r="AD413" i="25"/>
  <c r="AC413" i="25"/>
  <c r="AD421" i="25"/>
  <c r="AC421" i="25"/>
  <c r="AB427" i="25"/>
  <c r="AD429" i="25"/>
  <c r="AC429" i="25"/>
  <c r="AB435" i="25"/>
  <c r="AD437" i="25"/>
  <c r="AC437" i="25"/>
  <c r="AB443" i="25"/>
  <c r="AD445" i="25"/>
  <c r="AC445" i="25"/>
  <c r="AB451" i="25"/>
  <c r="AC453" i="25"/>
  <c r="AD453" i="25"/>
  <c r="AB459" i="25"/>
  <c r="AD461" i="25"/>
  <c r="AC461" i="25"/>
  <c r="AB467" i="25"/>
  <c r="AD469" i="25"/>
  <c r="AC469" i="25"/>
  <c r="AB475" i="25"/>
  <c r="AD477" i="25"/>
  <c r="AC477" i="25"/>
  <c r="AB483" i="25"/>
  <c r="AD485" i="25"/>
  <c r="AC485" i="25"/>
  <c r="AB491" i="25"/>
  <c r="AD493" i="25"/>
  <c r="AC493" i="25"/>
  <c r="AB500" i="25"/>
  <c r="AD502" i="25"/>
  <c r="AC502" i="25"/>
  <c r="AB508" i="25"/>
  <c r="AD510" i="25"/>
  <c r="AC510" i="25"/>
  <c r="AD521" i="25"/>
  <c r="AC521" i="25"/>
  <c r="AD537" i="25"/>
  <c r="AC537" i="25"/>
  <c r="AD545" i="25"/>
  <c r="AC545" i="25"/>
  <c r="AD553" i="25"/>
  <c r="AC553" i="25"/>
  <c r="AD561" i="25"/>
  <c r="AC561" i="25"/>
  <c r="AD569" i="25"/>
  <c r="AC569" i="25"/>
  <c r="AD577" i="25"/>
  <c r="AC577" i="25"/>
  <c r="AD585" i="25"/>
  <c r="AC585" i="25"/>
  <c r="AD593" i="25"/>
  <c r="AC593" i="25"/>
  <c r="AD601" i="25"/>
  <c r="AC601" i="25"/>
  <c r="AD609" i="25"/>
  <c r="AC609" i="25"/>
  <c r="AB616" i="25"/>
  <c r="AD618" i="25"/>
  <c r="AC618" i="25"/>
  <c r="AB624" i="25"/>
  <c r="AD626" i="25"/>
  <c r="AC626" i="25"/>
  <c r="AB632" i="25"/>
  <c r="AD634" i="25"/>
  <c r="AC634" i="25"/>
  <c r="AB640" i="25"/>
  <c r="AD642" i="25"/>
  <c r="AC642" i="25"/>
  <c r="AB648" i="25"/>
  <c r="AD650" i="25"/>
  <c r="AC650" i="25"/>
  <c r="AB656" i="25"/>
  <c r="AD658" i="25"/>
  <c r="AC658" i="25"/>
  <c r="AB664" i="25"/>
  <c r="AD666" i="25"/>
  <c r="AC666" i="25"/>
  <c r="AB672" i="25"/>
  <c r="AD674" i="25"/>
  <c r="AC674" i="25"/>
  <c r="AB680" i="25"/>
  <c r="AD682" i="25"/>
  <c r="AC682" i="25"/>
  <c r="AB688" i="25"/>
  <c r="AD690" i="25"/>
  <c r="AC690" i="25"/>
  <c r="AB696" i="25"/>
  <c r="AD698" i="25"/>
  <c r="AC698" i="25"/>
  <c r="AB704" i="25"/>
  <c r="AD706" i="25"/>
  <c r="AC706" i="25"/>
  <c r="AB712" i="25"/>
  <c r="AD714" i="25"/>
  <c r="AC714" i="25"/>
  <c r="AB720" i="25"/>
  <c r="AD722" i="25"/>
  <c r="AC722" i="25"/>
  <c r="AB728" i="25"/>
  <c r="AD730" i="25"/>
  <c r="AC730" i="25"/>
  <c r="AB736" i="25"/>
  <c r="AD738" i="25"/>
  <c r="AC738" i="25"/>
  <c r="AB744" i="25"/>
  <c r="AD746" i="25"/>
  <c r="AC746" i="25"/>
  <c r="AD755" i="25"/>
  <c r="AC755" i="25"/>
  <c r="AC763" i="25"/>
  <c r="AD763" i="25"/>
  <c r="AD772" i="25"/>
  <c r="AC772" i="25"/>
  <c r="AC780" i="25"/>
  <c r="AD780" i="25"/>
  <c r="AD788" i="25"/>
  <c r="AC788" i="25"/>
  <c r="AC796" i="25"/>
  <c r="AD796" i="25"/>
  <c r="AD804" i="25"/>
  <c r="AC804" i="25"/>
  <c r="AC812" i="25"/>
  <c r="AD812" i="25"/>
  <c r="AD820" i="25"/>
  <c r="AC820" i="25"/>
  <c r="AC828" i="25"/>
  <c r="AD828" i="25"/>
  <c r="AD837" i="25"/>
  <c r="AC837" i="25"/>
  <c r="AC845" i="25"/>
  <c r="AD845" i="25"/>
  <c r="AD853" i="25"/>
  <c r="AC853" i="25"/>
  <c r="AC824" i="25"/>
  <c r="AC566" i="25"/>
  <c r="EH2" i="18"/>
  <c r="N216" i="18"/>
  <c r="O216" i="18"/>
  <c r="P226" i="18"/>
  <c r="O226" i="18"/>
  <c r="N279" i="18"/>
  <c r="P279" i="18"/>
  <c r="N295" i="18"/>
  <c r="O295" i="18"/>
  <c r="O390" i="18"/>
  <c r="N445" i="18"/>
  <c r="N706" i="18"/>
  <c r="P706" i="18"/>
  <c r="P733" i="18"/>
  <c r="N733" i="18"/>
  <c r="N794" i="18"/>
  <c r="O794" i="18"/>
  <c r="P863" i="18"/>
  <c r="N863" i="18"/>
  <c r="M7" i="18"/>
  <c r="O35" i="18"/>
  <c r="N48" i="18"/>
  <c r="O85" i="18"/>
  <c r="M91" i="18"/>
  <c r="N95" i="18"/>
  <c r="O112" i="18"/>
  <c r="O151" i="18"/>
  <c r="P154" i="18"/>
  <c r="O154" i="18"/>
  <c r="P162" i="18"/>
  <c r="O162" i="18"/>
  <c r="O166" i="18"/>
  <c r="M184" i="18"/>
  <c r="N189" i="18"/>
  <c r="M208" i="18"/>
  <c r="O212" i="18"/>
  <c r="P243" i="18"/>
  <c r="N243" i="18"/>
  <c r="P275" i="18"/>
  <c r="O275" i="18"/>
  <c r="O279" i="18"/>
  <c r="M304" i="18"/>
  <c r="O309" i="18"/>
  <c r="P317" i="18"/>
  <c r="M344" i="18"/>
  <c r="O345" i="18"/>
  <c r="P351" i="18"/>
  <c r="O351" i="18"/>
  <c r="N386" i="18"/>
  <c r="P390" i="18"/>
  <c r="N393" i="18"/>
  <c r="M420" i="18"/>
  <c r="M430" i="18"/>
  <c r="N435" i="18"/>
  <c r="O445" i="18"/>
  <c r="P448" i="18"/>
  <c r="O448" i="18"/>
  <c r="P449" i="18"/>
  <c r="N473" i="18"/>
  <c r="P473" i="18"/>
  <c r="O478" i="18"/>
  <c r="O486" i="18"/>
  <c r="M500" i="18"/>
  <c r="M530" i="18"/>
  <c r="O531" i="18"/>
  <c r="M536" i="18"/>
  <c r="N540" i="18"/>
  <c r="O540" i="18"/>
  <c r="M615" i="18"/>
  <c r="P681" i="18"/>
  <c r="N684" i="18"/>
  <c r="N687" i="18"/>
  <c r="N700" i="18"/>
  <c r="O706" i="18"/>
  <c r="O733" i="18"/>
  <c r="N737" i="18"/>
  <c r="O748" i="18"/>
  <c r="P751" i="18"/>
  <c r="N751" i="18"/>
  <c r="N119" i="18"/>
  <c r="P119" i="18"/>
  <c r="N22" i="18"/>
  <c r="P219" i="18"/>
  <c r="N219" i="18"/>
  <c r="P236" i="18"/>
  <c r="O236" i="18"/>
  <c r="P559" i="18"/>
  <c r="N559" i="18"/>
  <c r="N85" i="18"/>
  <c r="N29" i="18"/>
  <c r="N78" i="18"/>
  <c r="O78" i="18"/>
  <c r="N485" i="18"/>
  <c r="M624" i="18"/>
  <c r="O673" i="18"/>
  <c r="O9" i="18"/>
  <c r="O12" i="18"/>
  <c r="O22" i="18"/>
  <c r="M24" i="18"/>
  <c r="O25" i="18"/>
  <c r="O29" i="18"/>
  <c r="O43" i="18"/>
  <c r="O47" i="18"/>
  <c r="M60" i="18"/>
  <c r="P63" i="18"/>
  <c r="O63" i="18"/>
  <c r="O67" i="18"/>
  <c r="M69" i="18"/>
  <c r="N91" i="18"/>
  <c r="P91" i="18"/>
  <c r="N139" i="18"/>
  <c r="M141" i="18"/>
  <c r="M144" i="18"/>
  <c r="O157" i="18"/>
  <c r="O188" i="18"/>
  <c r="P189" i="18"/>
  <c r="M194" i="18"/>
  <c r="P201" i="18"/>
  <c r="O201" i="18"/>
  <c r="O205" i="18"/>
  <c r="O229" i="18"/>
  <c r="N236" i="18"/>
  <c r="P253" i="18"/>
  <c r="M290" i="18"/>
  <c r="P301" i="18"/>
  <c r="O301" i="18"/>
  <c r="N340" i="18"/>
  <c r="O385" i="18"/>
  <c r="M418" i="18"/>
  <c r="N430" i="18"/>
  <c r="P430" i="18"/>
  <c r="P431" i="18"/>
  <c r="P451" i="18"/>
  <c r="O451" i="18"/>
  <c r="O461" i="18"/>
  <c r="M463" i="18"/>
  <c r="O481" i="18"/>
  <c r="O485" i="18"/>
  <c r="M497" i="18"/>
  <c r="O516" i="18"/>
  <c r="N542" i="18"/>
  <c r="O542" i="18"/>
  <c r="P581" i="18"/>
  <c r="M583" i="18"/>
  <c r="N584" i="18"/>
  <c r="P595" i="18"/>
  <c r="N595" i="18"/>
  <c r="N603" i="18"/>
  <c r="N607" i="18"/>
  <c r="M614" i="18"/>
  <c r="N624" i="18"/>
  <c r="N627" i="18"/>
  <c r="O636" i="18"/>
  <c r="O639" i="18"/>
  <c r="P657" i="18"/>
  <c r="N664" i="18"/>
  <c r="O669" i="18"/>
  <c r="P673" i="18"/>
  <c r="N676" i="18"/>
  <c r="O736" i="18"/>
  <c r="N740" i="18"/>
  <c r="N750" i="18"/>
  <c r="P750" i="18"/>
  <c r="M803" i="18"/>
  <c r="M808" i="18"/>
  <c r="P862" i="18"/>
  <c r="N862" i="18"/>
  <c r="N35" i="18"/>
  <c r="P495" i="18"/>
  <c r="N495" i="18"/>
  <c r="O431" i="18"/>
  <c r="P646" i="18"/>
  <c r="O646" i="18"/>
  <c r="O657" i="18"/>
  <c r="P726" i="18"/>
  <c r="O726" i="18"/>
  <c r="P732" i="18"/>
  <c r="N732" i="18"/>
  <c r="N5" i="18"/>
  <c r="M11" i="18"/>
  <c r="M20" i="18"/>
  <c r="M21" i="18"/>
  <c r="P38" i="18"/>
  <c r="P60" i="18"/>
  <c r="N60" i="18"/>
  <c r="M86" i="18"/>
  <c r="O91" i="18"/>
  <c r="N104" i="18"/>
  <c r="O104" i="18"/>
  <c r="P141" i="18"/>
  <c r="O141" i="18"/>
  <c r="N171" i="18"/>
  <c r="P180" i="18"/>
  <c r="N180" i="18"/>
  <c r="O181" i="18"/>
  <c r="O184" i="18"/>
  <c r="P215" i="18"/>
  <c r="O225" i="18"/>
  <c r="M242" i="18"/>
  <c r="N252" i="18"/>
  <c r="M264" i="18"/>
  <c r="N301" i="18"/>
  <c r="O331" i="18"/>
  <c r="M346" i="18"/>
  <c r="O357" i="18"/>
  <c r="M394" i="18"/>
  <c r="N398" i="18"/>
  <c r="O398" i="18"/>
  <c r="P399" i="18"/>
  <c r="M425" i="18"/>
  <c r="M446" i="18"/>
  <c r="N451" i="18"/>
  <c r="P491" i="18"/>
  <c r="O491" i="18"/>
  <c r="P526" i="18"/>
  <c r="O571" i="18"/>
  <c r="O580" i="18"/>
  <c r="P650" i="18"/>
  <c r="O672" i="18"/>
  <c r="O679" i="18"/>
  <c r="N689" i="18"/>
  <c r="O689" i="18"/>
  <c r="O750" i="18"/>
  <c r="M755" i="18"/>
  <c r="O772" i="18"/>
  <c r="P778" i="18"/>
  <c r="N47" i="18"/>
  <c r="P125" i="18"/>
  <c r="O125" i="18"/>
  <c r="P434" i="18"/>
  <c r="O434" i="18"/>
  <c r="O73" i="18"/>
  <c r="N245" i="18"/>
  <c r="P245" i="18"/>
  <c r="P321" i="18"/>
  <c r="O321" i="18"/>
  <c r="P369" i="18"/>
  <c r="O369" i="18"/>
  <c r="N391" i="18"/>
  <c r="O391" i="18"/>
  <c r="P425" i="18"/>
  <c r="O425" i="18"/>
  <c r="N479" i="18"/>
  <c r="O479" i="18"/>
  <c r="P487" i="18"/>
  <c r="N487" i="18"/>
  <c r="N532" i="18"/>
  <c r="O532" i="18"/>
  <c r="P579" i="18"/>
  <c r="O579" i="18"/>
  <c r="N614" i="18"/>
  <c r="P614" i="18"/>
  <c r="P725" i="18"/>
  <c r="N725" i="18"/>
  <c r="P745" i="18"/>
  <c r="O745" i="18"/>
  <c r="O317" i="18"/>
  <c r="N269" i="18"/>
  <c r="P269" i="18"/>
  <c r="P291" i="18"/>
  <c r="O291" i="18"/>
  <c r="O32" i="18"/>
  <c r="N50" i="18"/>
  <c r="P73" i="18"/>
  <c r="O77" i="18"/>
  <c r="P130" i="18"/>
  <c r="N130" i="18"/>
  <c r="O131" i="18"/>
  <c r="P143" i="18"/>
  <c r="O143" i="18"/>
  <c r="P171" i="18"/>
  <c r="O174" i="18"/>
  <c r="N207" i="18"/>
  <c r="P223" i="18"/>
  <c r="O223" i="18"/>
  <c r="P239" i="18"/>
  <c r="M244" i="18"/>
  <c r="O245" i="18"/>
  <c r="P267" i="18"/>
  <c r="O267" i="18"/>
  <c r="M282" i="18"/>
  <c r="P293" i="18"/>
  <c r="O293" i="18"/>
  <c r="P311" i="18"/>
  <c r="N333" i="18"/>
  <c r="P333" i="18"/>
  <c r="M338" i="18"/>
  <c r="O342" i="18"/>
  <c r="N369" i="18"/>
  <c r="N414" i="18"/>
  <c r="O414" i="18"/>
  <c r="N418" i="18"/>
  <c r="O422" i="18"/>
  <c r="N425" i="18"/>
  <c r="O499" i="18"/>
  <c r="P505" i="18"/>
  <c r="O505" i="18"/>
  <c r="M508" i="18"/>
  <c r="P528" i="18"/>
  <c r="N528" i="18"/>
  <c r="O549" i="18"/>
  <c r="O558" i="18"/>
  <c r="N565" i="18"/>
  <c r="O565" i="18"/>
  <c r="O570" i="18"/>
  <c r="P598" i="18"/>
  <c r="M604" i="18"/>
  <c r="O611" i="18"/>
  <c r="O614" i="18"/>
  <c r="O629" i="18"/>
  <c r="N632" i="18"/>
  <c r="P648" i="18"/>
  <c r="N648" i="18"/>
  <c r="M697" i="18"/>
  <c r="O716" i="18"/>
  <c r="O725" i="18"/>
  <c r="P178" i="18"/>
  <c r="O178" i="18"/>
  <c r="N212" i="18"/>
  <c r="N508" i="18"/>
  <c r="P508" i="18"/>
  <c r="N157" i="18"/>
  <c r="P410" i="18"/>
  <c r="O410" i="18"/>
  <c r="M465" i="18"/>
  <c r="N481" i="18"/>
  <c r="N93" i="18"/>
  <c r="O93" i="18"/>
  <c r="P149" i="18"/>
  <c r="N149" i="18"/>
  <c r="O14" i="18"/>
  <c r="M16" i="18"/>
  <c r="O20" i="18"/>
  <c r="O27" i="18"/>
  <c r="P41" i="18"/>
  <c r="O45" i="18"/>
  <c r="O65" i="18"/>
  <c r="O69" i="18"/>
  <c r="N72" i="18"/>
  <c r="M82" i="18"/>
  <c r="P87" i="18"/>
  <c r="N109" i="18"/>
  <c r="O120" i="18"/>
  <c r="M133" i="18"/>
  <c r="M134" i="18"/>
  <c r="O159" i="18"/>
  <c r="M185" i="18"/>
  <c r="N186" i="18"/>
  <c r="M190" i="18"/>
  <c r="O191" i="18"/>
  <c r="O196" i="18"/>
  <c r="P200" i="18"/>
  <c r="O231" i="18"/>
  <c r="P241" i="18"/>
  <c r="O241" i="18"/>
  <c r="N247" i="18"/>
  <c r="O247" i="18"/>
  <c r="M273" i="18"/>
  <c r="M288" i="18"/>
  <c r="N293" i="18"/>
  <c r="P299" i="18"/>
  <c r="O299" i="18"/>
  <c r="O333" i="18"/>
  <c r="M354" i="18"/>
  <c r="P362" i="18"/>
  <c r="O362" i="18"/>
  <c r="P379" i="18"/>
  <c r="O379" i="18"/>
  <c r="P428" i="18"/>
  <c r="N428" i="18"/>
  <c r="M455" i="18"/>
  <c r="O463" i="18"/>
  <c r="N467" i="18"/>
  <c r="P467" i="18"/>
  <c r="O483" i="18"/>
  <c r="M520" i="18"/>
  <c r="N524" i="18"/>
  <c r="P524" i="18"/>
  <c r="M534" i="18"/>
  <c r="N544" i="18"/>
  <c r="M560" i="18"/>
  <c r="P585" i="18"/>
  <c r="O585" i="18"/>
  <c r="O622" i="18"/>
  <c r="P662" i="18"/>
  <c r="O662" i="18"/>
  <c r="N692" i="18"/>
  <c r="N701" i="18"/>
  <c r="P709" i="18"/>
  <c r="N709" i="18"/>
  <c r="M727" i="18"/>
  <c r="M811" i="18"/>
  <c r="M837" i="18"/>
  <c r="M814" i="18"/>
  <c r="M822" i="18"/>
  <c r="M78" i="18"/>
  <c r="M179" i="18"/>
  <c r="M210" i="18"/>
  <c r="M214" i="18"/>
  <c r="M240" i="18"/>
  <c r="M274" i="18"/>
  <c r="M311" i="18"/>
  <c r="M312" i="18"/>
  <c r="M391" i="18"/>
  <c r="M403" i="18"/>
  <c r="M494" i="18"/>
  <c r="M588" i="18"/>
  <c r="M678" i="18"/>
  <c r="M686" i="18"/>
  <c r="M693" i="18"/>
  <c r="M708" i="18"/>
  <c r="O734" i="18"/>
  <c r="O767" i="18"/>
  <c r="O783" i="18"/>
  <c r="M785" i="18"/>
  <c r="O799" i="18"/>
  <c r="N814" i="18"/>
  <c r="N822" i="18"/>
  <c r="N828" i="18"/>
  <c r="O842" i="18"/>
  <c r="O852" i="18"/>
  <c r="M738" i="18"/>
  <c r="M857" i="18"/>
  <c r="M72" i="18"/>
  <c r="M80" i="18"/>
  <c r="M142" i="18"/>
  <c r="M148" i="18"/>
  <c r="M314" i="18"/>
  <c r="M352" i="18"/>
  <c r="M370" i="18"/>
  <c r="M385" i="18"/>
  <c r="M526" i="18"/>
  <c r="M544" i="18"/>
  <c r="M557" i="18"/>
  <c r="M584" i="18"/>
  <c r="M587" i="18"/>
  <c r="M596" i="18"/>
  <c r="M642" i="18"/>
  <c r="M653" i="18"/>
  <c r="P714" i="18"/>
  <c r="M716" i="18"/>
  <c r="M717" i="18"/>
  <c r="M761" i="18"/>
  <c r="O773" i="18"/>
  <c r="P332" i="18"/>
  <c r="O332" i="18"/>
  <c r="P551" i="18"/>
  <c r="N551" i="18"/>
  <c r="N573" i="18"/>
  <c r="P573" i="18"/>
  <c r="P764" i="18"/>
  <c r="O764" i="18"/>
  <c r="O147" i="18"/>
  <c r="O271" i="18"/>
  <c r="N8" i="18"/>
  <c r="M14" i="18"/>
  <c r="O19" i="18"/>
  <c r="O23" i="18"/>
  <c r="N52" i="18"/>
  <c r="O59" i="18"/>
  <c r="P78" i="18"/>
  <c r="P79" i="18"/>
  <c r="P83" i="18"/>
  <c r="M106" i="18"/>
  <c r="O107" i="18"/>
  <c r="O115" i="18"/>
  <c r="M123" i="18"/>
  <c r="M128" i="18"/>
  <c r="N138" i="18"/>
  <c r="P147" i="18"/>
  <c r="P151" i="18"/>
  <c r="O155" i="18"/>
  <c r="O173" i="18"/>
  <c r="P187" i="18"/>
  <c r="O207" i="18"/>
  <c r="M229" i="18"/>
  <c r="O232" i="18"/>
  <c r="M236" i="18"/>
  <c r="O255" i="18"/>
  <c r="M259" i="18"/>
  <c r="P271" i="18"/>
  <c r="O287" i="18"/>
  <c r="O292" i="18"/>
  <c r="P318" i="18"/>
  <c r="O318" i="18"/>
  <c r="P327" i="18"/>
  <c r="O327" i="18"/>
  <c r="N332" i="18"/>
  <c r="P377" i="18"/>
  <c r="O377" i="18"/>
  <c r="O378" i="18"/>
  <c r="P411" i="18"/>
  <c r="N411" i="18"/>
  <c r="O433" i="18"/>
  <c r="P497" i="18"/>
  <c r="O497" i="18"/>
  <c r="M521" i="18"/>
  <c r="O522" i="18"/>
  <c r="P523" i="18"/>
  <c r="N547" i="18"/>
  <c r="N567" i="18"/>
  <c r="O573" i="18"/>
  <c r="P592" i="18"/>
  <c r="N592" i="18"/>
  <c r="N738" i="18"/>
  <c r="P738" i="18"/>
  <c r="N764" i="18"/>
  <c r="P775" i="18"/>
  <c r="N775" i="18"/>
  <c r="P788" i="18"/>
  <c r="O788" i="18"/>
  <c r="P844" i="18"/>
  <c r="O844" i="18"/>
  <c r="N433" i="18"/>
  <c r="O15" i="18"/>
  <c r="N58" i="18"/>
  <c r="N76" i="18"/>
  <c r="M85" i="18"/>
  <c r="M87" i="18"/>
  <c r="M88" i="18"/>
  <c r="N89" i="18"/>
  <c r="O94" i="18"/>
  <c r="O98" i="18"/>
  <c r="O102" i="18"/>
  <c r="O110" i="18"/>
  <c r="P120" i="18"/>
  <c r="O129" i="18"/>
  <c r="M163" i="18"/>
  <c r="P165" i="18"/>
  <c r="M168" i="18"/>
  <c r="O180" i="18"/>
  <c r="O186" i="18"/>
  <c r="O210" i="18"/>
  <c r="P216" i="18"/>
  <c r="M220" i="18"/>
  <c r="P224" i="18"/>
  <c r="M234" i="18"/>
  <c r="N242" i="18"/>
  <c r="P247" i="18"/>
  <c r="O265" i="18"/>
  <c r="M268" i="18"/>
  <c r="N274" i="18"/>
  <c r="M300" i="18"/>
  <c r="N313" i="18"/>
  <c r="P313" i="18"/>
  <c r="M324" i="18"/>
  <c r="M353" i="18"/>
  <c r="M372" i="18"/>
  <c r="P374" i="18"/>
  <c r="N377" i="18"/>
  <c r="M393" i="18"/>
  <c r="N407" i="18"/>
  <c r="O407" i="18"/>
  <c r="M411" i="18"/>
  <c r="M427" i="18"/>
  <c r="M473" i="18"/>
  <c r="N480" i="18"/>
  <c r="O493" i="18"/>
  <c r="P496" i="18"/>
  <c r="N496" i="18"/>
  <c r="N566" i="18"/>
  <c r="O566" i="18"/>
  <c r="N589" i="18"/>
  <c r="P589" i="18"/>
  <c r="N625" i="18"/>
  <c r="P625" i="18"/>
  <c r="P665" i="18"/>
  <c r="O665" i="18"/>
  <c r="N703" i="18"/>
  <c r="P703" i="18"/>
  <c r="O738" i="18"/>
  <c r="N749" i="18"/>
  <c r="O749" i="18"/>
  <c r="M753" i="18"/>
  <c r="O775" i="18"/>
  <c r="P781" i="18"/>
  <c r="N781" i="18"/>
  <c r="M787" i="18"/>
  <c r="N788" i="18"/>
  <c r="P812" i="18"/>
  <c r="N812" i="18"/>
  <c r="P854" i="18"/>
  <c r="N854" i="18"/>
  <c r="N107" i="18"/>
  <c r="N115" i="18"/>
  <c r="O523" i="18"/>
  <c r="M6" i="18"/>
  <c r="M28" i="18"/>
  <c r="M33" i="18"/>
  <c r="M34" i="18"/>
  <c r="M44" i="18"/>
  <c r="M49" i="18"/>
  <c r="M54" i="18"/>
  <c r="M64" i="18"/>
  <c r="M68" i="18"/>
  <c r="M81" i="18"/>
  <c r="M122" i="18"/>
  <c r="M132" i="18"/>
  <c r="N141" i="18"/>
  <c r="M158" i="18"/>
  <c r="M171" i="18"/>
  <c r="N184" i="18"/>
  <c r="M204" i="18"/>
  <c r="N229" i="18"/>
  <c r="M241" i="18"/>
  <c r="P300" i="18"/>
  <c r="O300" i="18"/>
  <c r="P308" i="18"/>
  <c r="N308" i="18"/>
  <c r="M320" i="18"/>
  <c r="P372" i="18"/>
  <c r="O372" i="18"/>
  <c r="M401" i="18"/>
  <c r="M451" i="18"/>
  <c r="N453" i="18"/>
  <c r="N461" i="18"/>
  <c r="M506" i="18"/>
  <c r="N512" i="18"/>
  <c r="M515" i="18"/>
  <c r="M516" i="18"/>
  <c r="N541" i="18"/>
  <c r="O541" i="18"/>
  <c r="O546" i="18"/>
  <c r="M565" i="18"/>
  <c r="O589" i="18"/>
  <c r="O625" i="18"/>
  <c r="N649" i="18"/>
  <c r="P649" i="18"/>
  <c r="N661" i="18"/>
  <c r="P661" i="18"/>
  <c r="N665" i="18"/>
  <c r="M670" i="18"/>
  <c r="O703" i="18"/>
  <c r="P774" i="18"/>
  <c r="O774" i="18"/>
  <c r="N826" i="18"/>
  <c r="O826" i="18"/>
  <c r="P838" i="18"/>
  <c r="O838" i="18"/>
  <c r="O187" i="18"/>
  <c r="P437" i="18"/>
  <c r="O437" i="18"/>
  <c r="P303" i="18"/>
  <c r="O303" i="18"/>
  <c r="N389" i="18"/>
  <c r="P389" i="18"/>
  <c r="P402" i="18"/>
  <c r="O402" i="18"/>
  <c r="N637" i="18"/>
  <c r="P637" i="18"/>
  <c r="P656" i="18"/>
  <c r="N656" i="18"/>
  <c r="N685" i="18"/>
  <c r="P685" i="18"/>
  <c r="N719" i="18"/>
  <c r="O719" i="18"/>
  <c r="P759" i="18"/>
  <c r="N759" i="18"/>
  <c r="N777" i="18"/>
  <c r="P777" i="18"/>
  <c r="N834" i="18"/>
  <c r="O834" i="18"/>
  <c r="P849" i="18"/>
  <c r="N849" i="18"/>
  <c r="N13" i="18"/>
  <c r="M56" i="18"/>
  <c r="O61" i="18"/>
  <c r="M111" i="18"/>
  <c r="M170" i="18"/>
  <c r="P205" i="18"/>
  <c r="O228" i="18"/>
  <c r="N234" i="18"/>
  <c r="M243" i="18"/>
  <c r="M248" i="18"/>
  <c r="M256" i="18"/>
  <c r="M266" i="18"/>
  <c r="P295" i="18"/>
  <c r="P323" i="18"/>
  <c r="O323" i="18"/>
  <c r="M363" i="18"/>
  <c r="P363" i="18"/>
  <c r="O363" i="18"/>
  <c r="O367" i="18"/>
  <c r="O389" i="18"/>
  <c r="N402" i="18"/>
  <c r="P420" i="18"/>
  <c r="O420" i="18"/>
  <c r="O421" i="18"/>
  <c r="P443" i="18"/>
  <c r="P447" i="18"/>
  <c r="O452" i="18"/>
  <c r="N456" i="18"/>
  <c r="O460" i="18"/>
  <c r="M501" i="18"/>
  <c r="O506" i="18"/>
  <c r="N537" i="18"/>
  <c r="P537" i="18"/>
  <c r="O556" i="18"/>
  <c r="P560" i="18"/>
  <c r="N560" i="18"/>
  <c r="P577" i="18"/>
  <c r="O577" i="18"/>
  <c r="N597" i="18"/>
  <c r="P597" i="18"/>
  <c r="P617" i="18"/>
  <c r="O617" i="18"/>
  <c r="N620" i="18"/>
  <c r="P620" i="18"/>
  <c r="O637" i="18"/>
  <c r="O685" i="18"/>
  <c r="N722" i="18"/>
  <c r="P722" i="18"/>
  <c r="N743" i="18"/>
  <c r="P743" i="18"/>
  <c r="O759" i="18"/>
  <c r="P769" i="18"/>
  <c r="N769" i="18"/>
  <c r="O777" i="18"/>
  <c r="P780" i="18"/>
  <c r="N780" i="18"/>
  <c r="O849" i="18"/>
  <c r="N651" i="18"/>
  <c r="P651" i="18"/>
  <c r="P671" i="18"/>
  <c r="O671" i="18"/>
  <c r="M8" i="18"/>
  <c r="O17" i="18"/>
  <c r="O49" i="18"/>
  <c r="M52" i="18"/>
  <c r="N64" i="18"/>
  <c r="N68" i="18"/>
  <c r="M83" i="18"/>
  <c r="M107" i="18"/>
  <c r="P163" i="18"/>
  <c r="M165" i="18"/>
  <c r="M193" i="18"/>
  <c r="M231" i="18"/>
  <c r="M232" i="18"/>
  <c r="M237" i="18"/>
  <c r="M238" i="18"/>
  <c r="M247" i="18"/>
  <c r="M260" i="18"/>
  <c r="O294" i="18"/>
  <c r="N323" i="18"/>
  <c r="N363" i="18"/>
  <c r="P396" i="18"/>
  <c r="O396" i="18"/>
  <c r="O397" i="18"/>
  <c r="N420" i="18"/>
  <c r="M504" i="18"/>
  <c r="M531" i="18"/>
  <c r="O537" i="18"/>
  <c r="P555" i="18"/>
  <c r="O555" i="18"/>
  <c r="M577" i="18"/>
  <c r="P593" i="18"/>
  <c r="O593" i="18"/>
  <c r="O597" i="18"/>
  <c r="N613" i="18"/>
  <c r="O613" i="18"/>
  <c r="M616" i="18"/>
  <c r="N633" i="18"/>
  <c r="P633" i="18"/>
  <c r="N695" i="18"/>
  <c r="P695" i="18"/>
  <c r="N711" i="18"/>
  <c r="P711" i="18"/>
  <c r="O722" i="18"/>
  <c r="O743" i="18"/>
  <c r="N758" i="18"/>
  <c r="P758" i="18"/>
  <c r="M768" i="18"/>
  <c r="O769" i="18"/>
  <c r="P776" i="18"/>
  <c r="O776" i="18"/>
  <c r="N825" i="18"/>
  <c r="O825" i="18"/>
  <c r="P848" i="18"/>
  <c r="O848" i="18"/>
  <c r="O79" i="18"/>
  <c r="M4" i="18"/>
  <c r="M19" i="18"/>
  <c r="M36" i="18"/>
  <c r="M41" i="18"/>
  <c r="M42" i="18"/>
  <c r="M51" i="18"/>
  <c r="M76" i="18"/>
  <c r="M94" i="18"/>
  <c r="M102" i="18"/>
  <c r="M138" i="18"/>
  <c r="M186" i="18"/>
  <c r="M197" i="18"/>
  <c r="M198" i="18"/>
  <c r="M211" i="18"/>
  <c r="M225" i="18"/>
  <c r="O233" i="18"/>
  <c r="O244" i="18"/>
  <c r="O252" i="18"/>
  <c r="O256" i="18"/>
  <c r="M269" i="18"/>
  <c r="M270" i="18"/>
  <c r="P277" i="18"/>
  <c r="M279" i="18"/>
  <c r="M280" i="18"/>
  <c r="P319" i="18"/>
  <c r="N319" i="18"/>
  <c r="M336" i="18"/>
  <c r="N339" i="18"/>
  <c r="N383" i="18"/>
  <c r="P383" i="18"/>
  <c r="N396" i="18"/>
  <c r="M414" i="18"/>
  <c r="N415" i="18"/>
  <c r="P415" i="18"/>
  <c r="O438" i="18"/>
  <c r="M527" i="18"/>
  <c r="P533" i="18"/>
  <c r="M551" i="18"/>
  <c r="N552" i="18"/>
  <c r="N555" i="18"/>
  <c r="O633" i="18"/>
  <c r="P655" i="18"/>
  <c r="N655" i="18"/>
  <c r="M675" i="18"/>
  <c r="O695" i="18"/>
  <c r="O711" i="18"/>
  <c r="P718" i="18"/>
  <c r="O718" i="18"/>
  <c r="N742" i="18"/>
  <c r="P742" i="18"/>
  <c r="M757" i="18"/>
  <c r="O758" i="18"/>
  <c r="P768" i="18"/>
  <c r="O768" i="18"/>
  <c r="M813" i="18"/>
  <c r="P845" i="18"/>
  <c r="O845" i="18"/>
  <c r="M580" i="18"/>
  <c r="M585" i="18"/>
  <c r="M592" i="18"/>
  <c r="M595" i="18"/>
  <c r="M625" i="18"/>
  <c r="M633" i="18"/>
  <c r="M648" i="18"/>
  <c r="M685" i="18"/>
  <c r="M713" i="18"/>
  <c r="M721" i="18"/>
  <c r="M740" i="18"/>
  <c r="M773" i="18"/>
  <c r="M828" i="18"/>
  <c r="M834" i="18"/>
  <c r="M330" i="18"/>
  <c r="N357" i="18"/>
  <c r="M361" i="18"/>
  <c r="M386" i="18"/>
  <c r="M417" i="18"/>
  <c r="M429" i="18"/>
  <c r="M472" i="18"/>
  <c r="M476" i="18"/>
  <c r="M488" i="18"/>
  <c r="M499" i="18"/>
  <c r="M554" i="18"/>
  <c r="M558" i="18"/>
  <c r="M576" i="18"/>
  <c r="M579" i="18"/>
  <c r="M601" i="18"/>
  <c r="M702" i="18"/>
  <c r="M709" i="18"/>
  <c r="M725" i="18"/>
  <c r="M746" i="18"/>
  <c r="M791" i="18"/>
  <c r="M823" i="18"/>
  <c r="M297" i="18"/>
  <c r="M313" i="18"/>
  <c r="M323" i="18"/>
  <c r="M347" i="18"/>
  <c r="N371" i="18"/>
  <c r="M409" i="18"/>
  <c r="P414" i="18"/>
  <c r="M423" i="18"/>
  <c r="M439" i="18"/>
  <c r="M440" i="18"/>
  <c r="M450" i="18"/>
  <c r="P596" i="18"/>
  <c r="O619" i="18"/>
  <c r="O624" i="18"/>
  <c r="O628" i="18"/>
  <c r="O632" i="18"/>
  <c r="P636" i="18"/>
  <c r="P679" i="18"/>
  <c r="O684" i="18"/>
  <c r="P690" i="18"/>
  <c r="P698" i="18"/>
  <c r="O702" i="18"/>
  <c r="O757" i="18"/>
  <c r="M799" i="18"/>
  <c r="M859" i="18"/>
  <c r="O356" i="18"/>
  <c r="P361" i="18"/>
  <c r="M369" i="18"/>
  <c r="O381" i="18"/>
  <c r="N387" i="18"/>
  <c r="M434" i="18"/>
  <c r="M448" i="18"/>
  <c r="M458" i="18"/>
  <c r="M468" i="18"/>
  <c r="M471" i="18"/>
  <c r="M475" i="18"/>
  <c r="O500" i="18"/>
  <c r="N504" i="18"/>
  <c r="P516" i="18"/>
  <c r="N520" i="18"/>
  <c r="M523" i="18"/>
  <c r="M524" i="18"/>
  <c r="P540" i="18"/>
  <c r="M548" i="18"/>
  <c r="O550" i="18"/>
  <c r="P565" i="18"/>
  <c r="M569" i="18"/>
  <c r="P571" i="18"/>
  <c r="N576" i="18"/>
  <c r="P580" i="18"/>
  <c r="O587" i="18"/>
  <c r="O595" i="18"/>
  <c r="P605" i="18"/>
  <c r="M607" i="18"/>
  <c r="O610" i="18"/>
  <c r="O623" i="18"/>
  <c r="M630" i="18"/>
  <c r="N631" i="18"/>
  <c r="M645" i="18"/>
  <c r="M665" i="18"/>
  <c r="O678" i="18"/>
  <c r="P689" i="18"/>
  <c r="O740" i="18"/>
  <c r="N745" i="18"/>
  <c r="O756" i="18"/>
  <c r="M764" i="18"/>
  <c r="P766" i="18"/>
  <c r="P773" i="18"/>
  <c r="M796" i="18"/>
  <c r="M802" i="18"/>
  <c r="N824" i="18"/>
  <c r="M840" i="18"/>
  <c r="M294" i="18"/>
  <c r="M307" i="18"/>
  <c r="M328" i="18"/>
  <c r="M340" i="18"/>
  <c r="O341" i="18"/>
  <c r="P347" i="18"/>
  <c r="M378" i="18"/>
  <c r="O393" i="18"/>
  <c r="O394" i="18"/>
  <c r="M397" i="18"/>
  <c r="M398" i="18"/>
  <c r="M404" i="18"/>
  <c r="M438" i="18"/>
  <c r="M447" i="18"/>
  <c r="M485" i="18"/>
  <c r="M513" i="18"/>
  <c r="M542" i="18"/>
  <c r="M552" i="18"/>
  <c r="M567" i="18"/>
  <c r="M568" i="18"/>
  <c r="M590" i="18"/>
  <c r="M598" i="18"/>
  <c r="M641" i="18"/>
  <c r="M656" i="18"/>
  <c r="M723" i="18"/>
  <c r="M750" i="18"/>
  <c r="M754" i="18"/>
  <c r="N761" i="18"/>
  <c r="M782" i="18"/>
  <c r="M801" i="18"/>
  <c r="M849" i="18"/>
  <c r="M850" i="18"/>
  <c r="M862" i="18"/>
  <c r="O289" i="18"/>
  <c r="M291" i="18"/>
  <c r="M292" i="18"/>
  <c r="M306" i="18"/>
  <c r="O337" i="18"/>
  <c r="O350" i="18"/>
  <c r="M364" i="18"/>
  <c r="M377" i="18"/>
  <c r="M379" i="18"/>
  <c r="O386" i="18"/>
  <c r="O417" i="18"/>
  <c r="P429" i="18"/>
  <c r="O435" i="18"/>
  <c r="M437" i="18"/>
  <c r="P440" i="18"/>
  <c r="M442" i="18"/>
  <c r="M452" i="18"/>
  <c r="M456" i="18"/>
  <c r="M460" i="18"/>
  <c r="P499" i="18"/>
  <c r="M502" i="18"/>
  <c r="P509" i="18"/>
  <c r="M518" i="18"/>
  <c r="O525" i="18"/>
  <c r="M532" i="18"/>
  <c r="O534" i="18"/>
  <c r="M537" i="18"/>
  <c r="M545" i="18"/>
  <c r="P549" i="18"/>
  <c r="O553" i="18"/>
  <c r="O563" i="18"/>
  <c r="M573" i="18"/>
  <c r="N575" i="18"/>
  <c r="M582" i="18"/>
  <c r="M620" i="18"/>
  <c r="M629" i="18"/>
  <c r="M660" i="18"/>
  <c r="M680" i="18"/>
  <c r="O687" i="18"/>
  <c r="N693" i="18"/>
  <c r="M699" i="18"/>
  <c r="M707" i="18"/>
  <c r="N708" i="18"/>
  <c r="M759" i="18"/>
  <c r="M770" i="18"/>
  <c r="M775" i="18"/>
  <c r="M781" i="18"/>
  <c r="M792" i="18"/>
  <c r="M821" i="18"/>
  <c r="P823" i="18"/>
  <c r="M829" i="18"/>
  <c r="P842" i="18"/>
  <c r="M858" i="18"/>
  <c r="M861" i="18"/>
  <c r="P82" i="18"/>
  <c r="O82" i="18"/>
  <c r="P90" i="18"/>
  <c r="O90" i="18"/>
  <c r="N353" i="18"/>
  <c r="P353" i="18"/>
  <c r="P136" i="18"/>
  <c r="N136" i="18"/>
  <c r="M35" i="18"/>
  <c r="M45" i="18"/>
  <c r="O74" i="18"/>
  <c r="M29" i="18"/>
  <c r="O31" i="18"/>
  <c r="O39" i="18"/>
  <c r="M43" i="18"/>
  <c r="N81" i="18"/>
  <c r="N90" i="18"/>
  <c r="O353" i="18"/>
  <c r="M5" i="18"/>
  <c r="M9" i="18"/>
  <c r="M10" i="18"/>
  <c r="N11" i="18"/>
  <c r="O13" i="18"/>
  <c r="M17" i="18"/>
  <c r="M18" i="18"/>
  <c r="N19" i="18"/>
  <c r="O21" i="18"/>
  <c r="M25" i="18"/>
  <c r="M26" i="18"/>
  <c r="M50" i="18"/>
  <c r="N53" i="18"/>
  <c r="N61" i="18"/>
  <c r="O62" i="18"/>
  <c r="M65" i="18"/>
  <c r="O71" i="18"/>
  <c r="O72" i="18"/>
  <c r="N80" i="18"/>
  <c r="O80" i="18"/>
  <c r="O81" i="18"/>
  <c r="M89" i="18"/>
  <c r="M98" i="18"/>
  <c r="O109" i="18"/>
  <c r="P135" i="18"/>
  <c r="O135" i="18"/>
  <c r="M147" i="18"/>
  <c r="O149" i="18"/>
  <c r="M157" i="18"/>
  <c r="O161" i="18"/>
  <c r="P208" i="18"/>
  <c r="N208" i="18"/>
  <c r="P258" i="18"/>
  <c r="N258" i="18"/>
  <c r="P284" i="18"/>
  <c r="O284" i="18"/>
  <c r="P220" i="18"/>
  <c r="O220" i="18"/>
  <c r="M58" i="18"/>
  <c r="M70" i="18"/>
  <c r="P99" i="18"/>
  <c r="N99" i="18"/>
  <c r="P211" i="18"/>
  <c r="N211" i="18"/>
  <c r="P315" i="18"/>
  <c r="O315" i="18"/>
  <c r="P334" i="18"/>
  <c r="O334" i="18"/>
  <c r="P395" i="18"/>
  <c r="O395" i="18"/>
  <c r="P436" i="18"/>
  <c r="O436" i="18"/>
  <c r="N436" i="18"/>
  <c r="N21" i="18"/>
  <c r="M67" i="18"/>
  <c r="N82" i="18"/>
  <c r="O150" i="18"/>
  <c r="N220" i="18"/>
  <c r="O11" i="18"/>
  <c r="O5" i="18"/>
  <c r="O28" i="18"/>
  <c r="M32" i="18"/>
  <c r="O36" i="18"/>
  <c r="M40" i="18"/>
  <c r="O44" i="18"/>
  <c r="M48" i="18"/>
  <c r="O52" i="18"/>
  <c r="O60" i="18"/>
  <c r="M66" i="18"/>
  <c r="O70" i="18"/>
  <c r="M75" i="18"/>
  <c r="O99" i="18"/>
  <c r="O118" i="18"/>
  <c r="P122" i="18"/>
  <c r="O122" i="18"/>
  <c r="O139" i="18"/>
  <c r="M146" i="18"/>
  <c r="P158" i="18"/>
  <c r="O158" i="18"/>
  <c r="P218" i="18"/>
  <c r="O218" i="18"/>
  <c r="M226" i="18"/>
  <c r="N240" i="18"/>
  <c r="O240" i="18"/>
  <c r="N261" i="18"/>
  <c r="P261" i="18"/>
  <c r="N315" i="18"/>
  <c r="N325" i="18"/>
  <c r="P325" i="18"/>
  <c r="M332" i="18"/>
  <c r="P170" i="18"/>
  <c r="O170" i="18"/>
  <c r="N272" i="18"/>
  <c r="O272" i="18"/>
  <c r="N285" i="18"/>
  <c r="P285" i="18"/>
  <c r="M27" i="18"/>
  <c r="M37" i="18"/>
  <c r="O46" i="18"/>
  <c r="M59" i="18"/>
  <c r="O136" i="18"/>
  <c r="N335" i="18"/>
  <c r="P335" i="18"/>
  <c r="O4" i="18"/>
  <c r="N9" i="18"/>
  <c r="M15" i="18"/>
  <c r="N17" i="18"/>
  <c r="M23" i="18"/>
  <c r="N25" i="18"/>
  <c r="O26" i="18"/>
  <c r="O50" i="18"/>
  <c r="N56" i="18"/>
  <c r="O58" i="18"/>
  <c r="N65" i="18"/>
  <c r="O66" i="18"/>
  <c r="O68" i="18"/>
  <c r="M115" i="18"/>
  <c r="M131" i="18"/>
  <c r="P137" i="18"/>
  <c r="O137" i="18"/>
  <c r="O138" i="18"/>
  <c r="P146" i="18"/>
  <c r="O146" i="18"/>
  <c r="M167" i="18"/>
  <c r="P168" i="18"/>
  <c r="N168" i="18"/>
  <c r="P185" i="18"/>
  <c r="O185" i="18"/>
  <c r="M201" i="18"/>
  <c r="P202" i="18"/>
  <c r="O202" i="18"/>
  <c r="N206" i="18"/>
  <c r="O206" i="18"/>
  <c r="O261" i="18"/>
  <c r="O325" i="18"/>
  <c r="N365" i="18"/>
  <c r="P365" i="18"/>
  <c r="N405" i="18"/>
  <c r="P405" i="18"/>
  <c r="N423" i="18"/>
  <c r="P423" i="18"/>
  <c r="O423" i="18"/>
  <c r="P114" i="18"/>
  <c r="O114" i="18"/>
  <c r="P209" i="18"/>
  <c r="N209" i="18"/>
  <c r="N24" i="18"/>
  <c r="P106" i="18"/>
  <c r="O106" i="18"/>
  <c r="P259" i="18"/>
  <c r="O259" i="18"/>
  <c r="M31" i="18"/>
  <c r="M39" i="18"/>
  <c r="O56" i="18"/>
  <c r="N127" i="18"/>
  <c r="M155" i="18"/>
  <c r="N221" i="18"/>
  <c r="P221" i="18"/>
  <c r="P260" i="18"/>
  <c r="O260" i="18"/>
  <c r="M296" i="18"/>
  <c r="P324" i="18"/>
  <c r="O324" i="18"/>
  <c r="N375" i="18"/>
  <c r="P375" i="18"/>
  <c r="O8" i="18"/>
  <c r="O16" i="18"/>
  <c r="O24" i="18"/>
  <c r="M30" i="18"/>
  <c r="M38" i="18"/>
  <c r="M46" i="18"/>
  <c r="M53" i="18"/>
  <c r="O55" i="18"/>
  <c r="M61" i="18"/>
  <c r="M62" i="18"/>
  <c r="O64" i="18"/>
  <c r="M74" i="18"/>
  <c r="M84" i="18"/>
  <c r="P93" i="18"/>
  <c r="N106" i="18"/>
  <c r="M114" i="18"/>
  <c r="M124" i="18"/>
  <c r="P126" i="18"/>
  <c r="O126" i="18"/>
  <c r="O127" i="18"/>
  <c r="M136" i="18"/>
  <c r="P152" i="18"/>
  <c r="M166" i="18"/>
  <c r="P167" i="18"/>
  <c r="O167" i="18"/>
  <c r="M174" i="18"/>
  <c r="O221" i="18"/>
  <c r="N260" i="18"/>
  <c r="N324" i="18"/>
  <c r="M362" i="18"/>
  <c r="P364" i="18"/>
  <c r="O364" i="18"/>
  <c r="O375" i="18"/>
  <c r="M402" i="18"/>
  <c r="P404" i="18"/>
  <c r="O404" i="18"/>
  <c r="M176" i="18"/>
  <c r="M206" i="18"/>
  <c r="M209" i="18"/>
  <c r="M215" i="18"/>
  <c r="M216" i="18"/>
  <c r="M219" i="18"/>
  <c r="M276" i="18"/>
  <c r="M281" i="18"/>
  <c r="M289" i="18"/>
  <c r="M302" i="18"/>
  <c r="M319" i="18"/>
  <c r="M321" i="18"/>
  <c r="M331" i="18"/>
  <c r="M358" i="18"/>
  <c r="M380" i="18"/>
  <c r="M389" i="18"/>
  <c r="M390" i="18"/>
  <c r="M400" i="18"/>
  <c r="M435" i="18"/>
  <c r="N446" i="18"/>
  <c r="P446" i="18"/>
  <c r="M97" i="18"/>
  <c r="M105" i="18"/>
  <c r="M113" i="18"/>
  <c r="M143" i="18"/>
  <c r="M145" i="18"/>
  <c r="M156" i="18"/>
  <c r="O169" i="18"/>
  <c r="M173" i="18"/>
  <c r="M192" i="18"/>
  <c r="M205" i="18"/>
  <c r="M217" i="18"/>
  <c r="M223" i="18"/>
  <c r="M224" i="18"/>
  <c r="M227" i="18"/>
  <c r="M235" i="18"/>
  <c r="N255" i="18"/>
  <c r="M263" i="18"/>
  <c r="M267" i="18"/>
  <c r="M287" i="18"/>
  <c r="N303" i="18"/>
  <c r="N321" i="18"/>
  <c r="M327" i="18"/>
  <c r="M329" i="18"/>
  <c r="M339" i="18"/>
  <c r="N341" i="18"/>
  <c r="M348" i="18"/>
  <c r="N349" i="18"/>
  <c r="N359" i="18"/>
  <c r="M367" i="18"/>
  <c r="M371" i="18"/>
  <c r="N381" i="18"/>
  <c r="M399" i="18"/>
  <c r="M408" i="18"/>
  <c r="M413" i="18"/>
  <c r="M433" i="18"/>
  <c r="O446" i="18"/>
  <c r="P455" i="18"/>
  <c r="O455" i="18"/>
  <c r="M93" i="18"/>
  <c r="M104" i="18"/>
  <c r="M112" i="18"/>
  <c r="M119" i="18"/>
  <c r="M130" i="18"/>
  <c r="M153" i="18"/>
  <c r="M164" i="18"/>
  <c r="M196" i="18"/>
  <c r="M213" i="18"/>
  <c r="M222" i="18"/>
  <c r="M233" i="18"/>
  <c r="O243" i="18"/>
  <c r="M251" i="18"/>
  <c r="M252" i="18"/>
  <c r="M261" i="18"/>
  <c r="M262" i="18"/>
  <c r="M265" i="18"/>
  <c r="N290" i="18"/>
  <c r="O302" i="18"/>
  <c r="M308" i="18"/>
  <c r="M325" i="18"/>
  <c r="M335" i="18"/>
  <c r="M337" i="18"/>
  <c r="O339" i="18"/>
  <c r="O340" i="18"/>
  <c r="O348" i="18"/>
  <c r="M355" i="18"/>
  <c r="O358" i="18"/>
  <c r="M365" i="18"/>
  <c r="M366" i="18"/>
  <c r="O371" i="18"/>
  <c r="M376" i="18"/>
  <c r="O380" i="18"/>
  <c r="P391" i="18"/>
  <c r="M405" i="18"/>
  <c r="M406" i="18"/>
  <c r="P413" i="18"/>
  <c r="N413" i="18"/>
  <c r="M424" i="18"/>
  <c r="P427" i="18"/>
  <c r="O427" i="18"/>
  <c r="O428" i="18"/>
  <c r="N455" i="18"/>
  <c r="O88" i="18"/>
  <c r="N96" i="18"/>
  <c r="M110" i="18"/>
  <c r="M120" i="18"/>
  <c r="M129" i="18"/>
  <c r="O134" i="18"/>
  <c r="M140" i="18"/>
  <c r="N143" i="18"/>
  <c r="N144" i="18"/>
  <c r="O145" i="18"/>
  <c r="M149" i="18"/>
  <c r="M152" i="18"/>
  <c r="N155" i="18"/>
  <c r="M162" i="18"/>
  <c r="M172" i="18"/>
  <c r="N173" i="18"/>
  <c r="M181" i="18"/>
  <c r="M182" i="18"/>
  <c r="M189" i="18"/>
  <c r="M203" i="18"/>
  <c r="M212" i="18"/>
  <c r="M221" i="18"/>
  <c r="N223" i="18"/>
  <c r="M230" i="18"/>
  <c r="N233" i="18"/>
  <c r="M239" i="18"/>
  <c r="N263" i="18"/>
  <c r="N265" i="18"/>
  <c r="N267" i="18"/>
  <c r="M271" i="18"/>
  <c r="N287" i="18"/>
  <c r="M299" i="18"/>
  <c r="N309" i="18"/>
  <c r="M316" i="18"/>
  <c r="N327" i="18"/>
  <c r="N337" i="18"/>
  <c r="M343" i="18"/>
  <c r="M345" i="18"/>
  <c r="M351" i="18"/>
  <c r="N367" i="18"/>
  <c r="M375" i="18"/>
  <c r="M384" i="18"/>
  <c r="M387" i="18"/>
  <c r="M396" i="18"/>
  <c r="M412" i="18"/>
  <c r="O413" i="18"/>
  <c r="M117" i="18"/>
  <c r="M118" i="18"/>
  <c r="M125" i="18"/>
  <c r="M161" i="18"/>
  <c r="M180" i="18"/>
  <c r="M188" i="18"/>
  <c r="M195" i="18"/>
  <c r="M200" i="18"/>
  <c r="M246" i="18"/>
  <c r="M278" i="18"/>
  <c r="M295" i="18"/>
  <c r="M333" i="18"/>
  <c r="M334" i="18"/>
  <c r="M373" i="18"/>
  <c r="M374" i="18"/>
  <c r="M383" i="18"/>
  <c r="P412" i="18"/>
  <c r="O412" i="18"/>
  <c r="N462" i="18"/>
  <c r="O462" i="18"/>
  <c r="O95" i="18"/>
  <c r="M100" i="18"/>
  <c r="P104" i="18"/>
  <c r="P112" i="18"/>
  <c r="O130" i="18"/>
  <c r="M137" i="18"/>
  <c r="O142" i="18"/>
  <c r="O153" i="18"/>
  <c r="M160" i="18"/>
  <c r="M169" i="18"/>
  <c r="M178" i="18"/>
  <c r="M187" i="18"/>
  <c r="N203" i="18"/>
  <c r="M228" i="18"/>
  <c r="P232" i="18"/>
  <c r="O234" i="18"/>
  <c r="M250" i="18"/>
  <c r="M255" i="18"/>
  <c r="P264" i="18"/>
  <c r="O266" i="18"/>
  <c r="O273" i="18"/>
  <c r="M283" i="18"/>
  <c r="O286" i="18"/>
  <c r="M303" i="18"/>
  <c r="O308" i="18"/>
  <c r="M315" i="18"/>
  <c r="O326" i="18"/>
  <c r="M341" i="18"/>
  <c r="M342" i="18"/>
  <c r="M349" i="18"/>
  <c r="M350" i="18"/>
  <c r="M359" i="18"/>
  <c r="O366" i="18"/>
  <c r="M381" i="18"/>
  <c r="M382" i="18"/>
  <c r="O387" i="18"/>
  <c r="M392" i="18"/>
  <c r="M395" i="18"/>
  <c r="P398" i="18"/>
  <c r="P407" i="18"/>
  <c r="N412" i="18"/>
  <c r="O418" i="18"/>
  <c r="P438" i="18"/>
  <c r="P498" i="18"/>
  <c r="O498" i="18"/>
  <c r="M503" i="18"/>
  <c r="M505" i="18"/>
  <c r="M519" i="18"/>
  <c r="P534" i="18"/>
  <c r="M539" i="18"/>
  <c r="M540" i="18"/>
  <c r="M549" i="18"/>
  <c r="N553" i="18"/>
  <c r="O554" i="18"/>
  <c r="N563" i="18"/>
  <c r="M570" i="18"/>
  <c r="M600" i="18"/>
  <c r="M606" i="18"/>
  <c r="M623" i="18"/>
  <c r="P626" i="18"/>
  <c r="O626" i="18"/>
  <c r="O627" i="18"/>
  <c r="P640" i="18"/>
  <c r="N640" i="18"/>
  <c r="M650" i="18"/>
  <c r="P652" i="18"/>
  <c r="O652" i="18"/>
  <c r="N674" i="18"/>
  <c r="P674" i="18"/>
  <c r="M683" i="18"/>
  <c r="M689" i="18"/>
  <c r="N691" i="18"/>
  <c r="P691" i="18"/>
  <c r="O692" i="18"/>
  <c r="O693" i="18"/>
  <c r="M715" i="18"/>
  <c r="N721" i="18"/>
  <c r="P721" i="18"/>
  <c r="M733" i="18"/>
  <c r="P793" i="18"/>
  <c r="O814" i="18"/>
  <c r="P826" i="18"/>
  <c r="N837" i="18"/>
  <c r="P837" i="18"/>
  <c r="P856" i="18"/>
  <c r="O856" i="18"/>
  <c r="M575" i="18"/>
  <c r="M578" i="18"/>
  <c r="N579" i="18"/>
  <c r="M586" i="18"/>
  <c r="N587" i="18"/>
  <c r="M594" i="18"/>
  <c r="M605" i="18"/>
  <c r="N644" i="18"/>
  <c r="O644" i="18"/>
  <c r="N659" i="18"/>
  <c r="P659" i="18"/>
  <c r="M671" i="18"/>
  <c r="O674" i="18"/>
  <c r="P696" i="18"/>
  <c r="O696" i="18"/>
  <c r="N741" i="18"/>
  <c r="P741" i="18"/>
  <c r="M765" i="18"/>
  <c r="O792" i="18"/>
  <c r="O812" i="18"/>
  <c r="O813" i="18"/>
  <c r="P825" i="18"/>
  <c r="O837" i="18"/>
  <c r="M421" i="18"/>
  <c r="M422" i="18"/>
  <c r="M432" i="18"/>
  <c r="M441" i="18"/>
  <c r="O444" i="18"/>
  <c r="O454" i="18"/>
  <c r="P479" i="18"/>
  <c r="O480" i="18"/>
  <c r="N488" i="18"/>
  <c r="M491" i="18"/>
  <c r="M492" i="18"/>
  <c r="O495" i="18"/>
  <c r="O496" i="18"/>
  <c r="M529" i="18"/>
  <c r="P532" i="18"/>
  <c r="O551" i="18"/>
  <c r="O552" i="18"/>
  <c r="O562" i="18"/>
  <c r="P619" i="18"/>
  <c r="M622" i="18"/>
  <c r="N630" i="18"/>
  <c r="O630" i="18"/>
  <c r="O635" i="18"/>
  <c r="O659" i="18"/>
  <c r="P663" i="18"/>
  <c r="O663" i="18"/>
  <c r="O664" i="18"/>
  <c r="N705" i="18"/>
  <c r="P705" i="18"/>
  <c r="P720" i="18"/>
  <c r="O720" i="18"/>
  <c r="M726" i="18"/>
  <c r="M732" i="18"/>
  <c r="O741" i="18"/>
  <c r="P783" i="18"/>
  <c r="N786" i="18"/>
  <c r="P786" i="18"/>
  <c r="N791" i="18"/>
  <c r="P791" i="18"/>
  <c r="N802" i="18"/>
  <c r="P802" i="18"/>
  <c r="M810" i="18"/>
  <c r="N818" i="18"/>
  <c r="P818" i="18"/>
  <c r="O824" i="18"/>
  <c r="M431" i="18"/>
  <c r="N459" i="18"/>
  <c r="M466" i="18"/>
  <c r="O468" i="18"/>
  <c r="N475" i="18"/>
  <c r="P478" i="18"/>
  <c r="M483" i="18"/>
  <c r="M484" i="18"/>
  <c r="O487" i="18"/>
  <c r="N493" i="18"/>
  <c r="O494" i="18"/>
  <c r="N503" i="18"/>
  <c r="O504" i="18"/>
  <c r="M509" i="18"/>
  <c r="O511" i="18"/>
  <c r="O512" i="18"/>
  <c r="M517" i="18"/>
  <c r="N519" i="18"/>
  <c r="O520" i="18"/>
  <c r="M525" i="18"/>
  <c r="N529" i="18"/>
  <c r="O530" i="18"/>
  <c r="M535" i="18"/>
  <c r="N539" i="18"/>
  <c r="P541" i="18"/>
  <c r="P550" i="18"/>
  <c r="M556" i="18"/>
  <c r="O559" i="18"/>
  <c r="O560" i="18"/>
  <c r="M566" i="18"/>
  <c r="M574" i="18"/>
  <c r="N577" i="18"/>
  <c r="O578" i="18"/>
  <c r="N585" i="18"/>
  <c r="O586" i="18"/>
  <c r="N593" i="18"/>
  <c r="O594" i="18"/>
  <c r="P601" i="18"/>
  <c r="M603" i="18"/>
  <c r="O606" i="18"/>
  <c r="M609" i="18"/>
  <c r="N612" i="18"/>
  <c r="P612" i="18"/>
  <c r="P613" i="18"/>
  <c r="M617" i="18"/>
  <c r="O618" i="18"/>
  <c r="M628" i="18"/>
  <c r="M634" i="18"/>
  <c r="P634" i="18"/>
  <c r="O634" i="18"/>
  <c r="M647" i="18"/>
  <c r="M661" i="18"/>
  <c r="N663" i="18"/>
  <c r="O677" i="18"/>
  <c r="O683" i="18"/>
  <c r="O700" i="18"/>
  <c r="O701" i="18"/>
  <c r="O705" i="18"/>
  <c r="P724" i="18"/>
  <c r="O724" i="18"/>
  <c r="P749" i="18"/>
  <c r="N754" i="18"/>
  <c r="P754" i="18"/>
  <c r="P760" i="18"/>
  <c r="O760" i="18"/>
  <c r="O761" i="18"/>
  <c r="N765" i="18"/>
  <c r="P765" i="18"/>
  <c r="O782" i="18"/>
  <c r="M788" i="18"/>
  <c r="M790" i="18"/>
  <c r="O791" i="18"/>
  <c r="M794" i="18"/>
  <c r="M800" i="18"/>
  <c r="O802" i="18"/>
  <c r="N807" i="18"/>
  <c r="P807" i="18"/>
  <c r="O818" i="18"/>
  <c r="M839" i="18"/>
  <c r="M543" i="18"/>
  <c r="M608" i="18"/>
  <c r="M627" i="18"/>
  <c r="M632" i="18"/>
  <c r="N682" i="18"/>
  <c r="P682" i="18"/>
  <c r="M692" i="18"/>
  <c r="P704" i="18"/>
  <c r="O704" i="18"/>
  <c r="O710" i="18"/>
  <c r="N724" i="18"/>
  <c r="M756" i="18"/>
  <c r="M758" i="18"/>
  <c r="N760" i="18"/>
  <c r="O765" i="18"/>
  <c r="N785" i="18"/>
  <c r="P785" i="18"/>
  <c r="P800" i="18"/>
  <c r="O800" i="18"/>
  <c r="O807" i="18"/>
  <c r="M809" i="18"/>
  <c r="P821" i="18"/>
  <c r="O821" i="18"/>
  <c r="O822" i="18"/>
  <c r="M826" i="18"/>
  <c r="N847" i="18"/>
  <c r="P847" i="18"/>
  <c r="N858" i="18"/>
  <c r="P858" i="18"/>
  <c r="M449" i="18"/>
  <c r="M457" i="18"/>
  <c r="O492" i="18"/>
  <c r="O502" i="18"/>
  <c r="O518" i="18"/>
  <c r="O527" i="18"/>
  <c r="O528" i="18"/>
  <c r="M533" i="18"/>
  <c r="O538" i="18"/>
  <c r="P548" i="18"/>
  <c r="M563" i="18"/>
  <c r="M564" i="18"/>
  <c r="M572" i="18"/>
  <c r="O575" i="18"/>
  <c r="O576" i="18"/>
  <c r="M581" i="18"/>
  <c r="N583" i="18"/>
  <c r="O584" i="18"/>
  <c r="M589" i="18"/>
  <c r="N591" i="18"/>
  <c r="O592" i="18"/>
  <c r="M597" i="18"/>
  <c r="P616" i="18"/>
  <c r="O616" i="18"/>
  <c r="N638" i="18"/>
  <c r="P638" i="18"/>
  <c r="O643" i="18"/>
  <c r="P668" i="18"/>
  <c r="O668" i="18"/>
  <c r="O670" i="18"/>
  <c r="M694" i="18"/>
  <c r="N713" i="18"/>
  <c r="P713" i="18"/>
  <c r="M743" i="18"/>
  <c r="N753" i="18"/>
  <c r="P753" i="18"/>
  <c r="M777" i="18"/>
  <c r="M778" i="18"/>
  <c r="O780" i="18"/>
  <c r="O781" i="18"/>
  <c r="M797" i="18"/>
  <c r="P804" i="18"/>
  <c r="O804" i="18"/>
  <c r="M812" i="18"/>
  <c r="P820" i="18"/>
  <c r="O820" i="18"/>
  <c r="N833" i="18"/>
  <c r="O847" i="18"/>
  <c r="M851" i="18"/>
  <c r="O854" i="18"/>
  <c r="O858" i="18"/>
  <c r="O863" i="18"/>
  <c r="O411" i="18"/>
  <c r="M416" i="18"/>
  <c r="M419" i="18"/>
  <c r="P422" i="18"/>
  <c r="M428" i="18"/>
  <c r="M443" i="18"/>
  <c r="M479" i="18"/>
  <c r="M482" i="18"/>
  <c r="O484" i="18"/>
  <c r="M490" i="18"/>
  <c r="M495" i="18"/>
  <c r="P615" i="18"/>
  <c r="N615" i="18"/>
  <c r="N616" i="18"/>
  <c r="N621" i="18"/>
  <c r="P621" i="18"/>
  <c r="P629" i="18"/>
  <c r="M631" i="18"/>
  <c r="O638" i="18"/>
  <c r="N642" i="18"/>
  <c r="P642" i="18"/>
  <c r="O648" i="18"/>
  <c r="O656" i="18"/>
  <c r="N668" i="18"/>
  <c r="P686" i="18"/>
  <c r="O686" i="18"/>
  <c r="O694" i="18"/>
  <c r="O708" i="18"/>
  <c r="O709" i="18"/>
  <c r="O713" i="18"/>
  <c r="M718" i="18"/>
  <c r="P719" i="18"/>
  <c r="P784" i="18"/>
  <c r="O784" i="18"/>
  <c r="P846" i="18"/>
  <c r="O846" i="18"/>
  <c r="O853" i="18"/>
  <c r="N857" i="18"/>
  <c r="P857" i="18"/>
  <c r="P861" i="18"/>
  <c r="O861" i="18"/>
  <c r="O862" i="18"/>
  <c r="O409" i="18"/>
  <c r="M415" i="18"/>
  <c r="M436" i="18"/>
  <c r="M453" i="18"/>
  <c r="M454" i="18"/>
  <c r="M477" i="18"/>
  <c r="M478" i="18"/>
  <c r="M481" i="18"/>
  <c r="M487" i="18"/>
  <c r="M489" i="18"/>
  <c r="M511" i="18"/>
  <c r="M514" i="18"/>
  <c r="M522" i="18"/>
  <c r="P525" i="18"/>
  <c r="M541" i="18"/>
  <c r="N543" i="18"/>
  <c r="O544" i="18"/>
  <c r="M550" i="18"/>
  <c r="M553" i="18"/>
  <c r="P556" i="18"/>
  <c r="M559" i="18"/>
  <c r="O582" i="18"/>
  <c r="O590" i="18"/>
  <c r="M602" i="18"/>
  <c r="P602" i="18"/>
  <c r="O602" i="18"/>
  <c r="O603" i="18"/>
  <c r="M613" i="18"/>
  <c r="O621" i="18"/>
  <c r="P628" i="18"/>
  <c r="M640" i="18"/>
  <c r="M651" i="18"/>
  <c r="P654" i="18"/>
  <c r="O654" i="18"/>
  <c r="O655" i="18"/>
  <c r="M672" i="18"/>
  <c r="M677" i="18"/>
  <c r="M690" i="18"/>
  <c r="N697" i="18"/>
  <c r="P697" i="18"/>
  <c r="M700" i="18"/>
  <c r="P712" i="18"/>
  <c r="O712" i="18"/>
  <c r="P752" i="18"/>
  <c r="O752" i="18"/>
  <c r="M767" i="18"/>
  <c r="P794" i="18"/>
  <c r="P815" i="18"/>
  <c r="O832" i="18"/>
  <c r="P834" i="18"/>
  <c r="N846" i="18"/>
  <c r="O857" i="18"/>
  <c r="P860" i="18"/>
  <c r="O860" i="18"/>
  <c r="N861" i="18"/>
  <c r="M599" i="18"/>
  <c r="M618" i="18"/>
  <c r="M652" i="18"/>
  <c r="M655" i="18"/>
  <c r="M673" i="18"/>
  <c r="M674" i="18"/>
  <c r="M681" i="18"/>
  <c r="M682" i="18"/>
  <c r="M691" i="18"/>
  <c r="M724" i="18"/>
  <c r="M736" i="18"/>
  <c r="M745" i="18"/>
  <c r="M747" i="18"/>
  <c r="M760" i="18"/>
  <c r="M762" i="18"/>
  <c r="M769" i="18"/>
  <c r="M771" i="18"/>
  <c r="M774" i="18"/>
  <c r="M815" i="18"/>
  <c r="M820" i="18"/>
  <c r="M831" i="18"/>
  <c r="M832" i="18"/>
  <c r="M841" i="18"/>
  <c r="M843" i="18"/>
  <c r="M852" i="18"/>
  <c r="M854" i="18"/>
  <c r="M860" i="18"/>
  <c r="M863" i="18"/>
  <c r="M611" i="18"/>
  <c r="M612" i="18"/>
  <c r="M621" i="18"/>
  <c r="M659" i="18"/>
  <c r="M662" i="18"/>
  <c r="M668" i="18"/>
  <c r="M676" i="18"/>
  <c r="M687" i="18"/>
  <c r="M698" i="18"/>
  <c r="M706" i="18"/>
  <c r="M714" i="18"/>
  <c r="M722" i="18"/>
  <c r="M729" i="18"/>
  <c r="M731" i="18"/>
  <c r="M734" i="18"/>
  <c r="M752" i="18"/>
  <c r="N757" i="18"/>
  <c r="M776" i="18"/>
  <c r="N789" i="18"/>
  <c r="M798" i="18"/>
  <c r="M804" i="18"/>
  <c r="M807" i="18"/>
  <c r="N809" i="18"/>
  <c r="M817" i="18"/>
  <c r="M830" i="18"/>
  <c r="M836" i="18"/>
  <c r="M847" i="18"/>
  <c r="M637" i="18"/>
  <c r="M638" i="18"/>
  <c r="M644" i="18"/>
  <c r="M657" i="18"/>
  <c r="M658" i="18"/>
  <c r="M667" i="18"/>
  <c r="M684" i="18"/>
  <c r="M696" i="18"/>
  <c r="M704" i="18"/>
  <c r="M712" i="18"/>
  <c r="M720" i="18"/>
  <c r="M739" i="18"/>
  <c r="M742" i="18"/>
  <c r="M748" i="18"/>
  <c r="M766" i="18"/>
  <c r="M784" i="18"/>
  <c r="M793" i="18"/>
  <c r="M795" i="18"/>
  <c r="M825" i="18"/>
  <c r="M827" i="18"/>
  <c r="M838" i="18"/>
  <c r="M856" i="18"/>
  <c r="M695" i="18"/>
  <c r="M703" i="18"/>
  <c r="M711" i="18"/>
  <c r="M719" i="18"/>
  <c r="M728" i="18"/>
  <c r="O732" i="18"/>
  <c r="M737" i="18"/>
  <c r="M763" i="18"/>
  <c r="M772" i="18"/>
  <c r="M783" i="18"/>
  <c r="O796" i="18"/>
  <c r="P799" i="18"/>
  <c r="M806" i="18"/>
  <c r="O808" i="18"/>
  <c r="P810" i="18"/>
  <c r="M816" i="18"/>
  <c r="M818" i="18"/>
  <c r="M824" i="18"/>
  <c r="O828" i="18"/>
  <c r="M833" i="18"/>
  <c r="M835" i="18"/>
  <c r="M844" i="18"/>
  <c r="M855" i="18"/>
  <c r="O306" i="25"/>
  <c r="O308" i="25"/>
  <c r="M853" i="25"/>
  <c r="N34" i="25"/>
  <c r="N35" i="25"/>
  <c r="O44" i="25"/>
  <c r="N53" i="25"/>
  <c r="O231" i="25"/>
  <c r="O829" i="25"/>
  <c r="N51" i="25"/>
  <c r="M74" i="25"/>
  <c r="O85" i="25"/>
  <c r="N622" i="25"/>
  <c r="M325" i="25"/>
  <c r="M635" i="25"/>
  <c r="O14" i="25"/>
  <c r="N767" i="25"/>
  <c r="N185" i="25"/>
  <c r="N359" i="25"/>
  <c r="N434" i="25"/>
  <c r="O435" i="25"/>
  <c r="N521" i="25"/>
  <c r="O594" i="25"/>
  <c r="O407" i="25"/>
  <c r="O424" i="25"/>
  <c r="O19" i="25"/>
  <c r="O482" i="25"/>
  <c r="O610" i="25"/>
  <c r="O628" i="25"/>
  <c r="N629" i="25"/>
  <c r="O835" i="25"/>
  <c r="O836" i="25"/>
  <c r="N837" i="25"/>
  <c r="M748" i="25"/>
  <c r="N247" i="25"/>
  <c r="M377" i="25"/>
  <c r="O51" i="25"/>
  <c r="O53" i="25"/>
  <c r="O54" i="25"/>
  <c r="O55" i="25"/>
  <c r="N57" i="25"/>
  <c r="M545" i="25"/>
  <c r="P14" i="25"/>
  <c r="M15" i="25"/>
  <c r="N169" i="25"/>
  <c r="O188" i="25"/>
  <c r="N214" i="25"/>
  <c r="O464" i="25"/>
  <c r="O521" i="25"/>
  <c r="N522" i="25"/>
  <c r="O576" i="25"/>
  <c r="O745" i="25"/>
  <c r="O823" i="25"/>
  <c r="O837" i="25"/>
  <c r="O101" i="25"/>
  <c r="O185" i="25"/>
  <c r="N344" i="25"/>
  <c r="O472" i="25"/>
  <c r="N564" i="25"/>
  <c r="O573" i="25"/>
  <c r="P19" i="25"/>
  <c r="O20" i="25"/>
  <c r="N21" i="25"/>
  <c r="N40" i="25"/>
  <c r="O117" i="25"/>
  <c r="N239" i="25"/>
  <c r="O451" i="25"/>
  <c r="N452" i="25"/>
  <c r="N562" i="25"/>
  <c r="N717" i="25"/>
  <c r="O819" i="25"/>
  <c r="O544" i="25"/>
  <c r="O659" i="25"/>
  <c r="M836" i="25"/>
  <c r="O192" i="25"/>
  <c r="N226" i="25"/>
  <c r="N236" i="25"/>
  <c r="O279" i="25"/>
  <c r="N296" i="25"/>
  <c r="N340" i="25"/>
  <c r="O359" i="25"/>
  <c r="N360" i="25"/>
  <c r="O410" i="25"/>
  <c r="O440" i="25"/>
  <c r="O468" i="25"/>
  <c r="N534" i="25"/>
  <c r="N849" i="25"/>
  <c r="N850" i="25"/>
  <c r="O418" i="25"/>
  <c r="N428" i="25"/>
  <c r="N121" i="25"/>
  <c r="N284" i="25"/>
  <c r="M290" i="25"/>
  <c r="M329" i="25"/>
  <c r="N332" i="25"/>
  <c r="P334" i="25"/>
  <c r="O335" i="25"/>
  <c r="N336" i="25"/>
  <c r="N735" i="25"/>
  <c r="N809" i="25"/>
  <c r="O334" i="25"/>
  <c r="N462" i="25"/>
  <c r="P464" i="25"/>
  <c r="P468" i="25"/>
  <c r="O469" i="25"/>
  <c r="N470" i="25"/>
  <c r="P472" i="25"/>
  <c r="N556" i="25"/>
  <c r="N582" i="25"/>
  <c r="P594" i="25"/>
  <c r="O595" i="25"/>
  <c r="O596" i="25"/>
  <c r="O597" i="25"/>
  <c r="O807" i="25"/>
  <c r="O827" i="25"/>
  <c r="O73" i="25"/>
  <c r="M109" i="25"/>
  <c r="O169" i="25"/>
  <c r="N170" i="25"/>
  <c r="O195" i="25"/>
  <c r="O452" i="25"/>
  <c r="P482" i="25"/>
  <c r="O484" i="25"/>
  <c r="O554" i="25"/>
  <c r="N580" i="25"/>
  <c r="M587" i="25"/>
  <c r="M588" i="25"/>
  <c r="N635" i="25"/>
  <c r="N711" i="25"/>
  <c r="N722" i="25"/>
  <c r="N723" i="25"/>
  <c r="O797" i="25"/>
  <c r="O841" i="25"/>
  <c r="N842" i="25"/>
  <c r="O843" i="25"/>
  <c r="O731" i="25"/>
  <c r="M775" i="25"/>
  <c r="M850" i="25"/>
  <c r="O88" i="25"/>
  <c r="O209" i="25"/>
  <c r="N219" i="25"/>
  <c r="N252" i="25"/>
  <c r="M357" i="25"/>
  <c r="N396" i="25"/>
  <c r="P573" i="25"/>
  <c r="N574" i="25"/>
  <c r="P576" i="25"/>
  <c r="M584" i="25"/>
  <c r="O587" i="25"/>
  <c r="O588" i="25"/>
  <c r="N649" i="25"/>
  <c r="M655" i="25"/>
  <c r="P44" i="25"/>
  <c r="N105" i="25"/>
  <c r="N186" i="25"/>
  <c r="P188" i="25"/>
  <c r="N189" i="25"/>
  <c r="O239" i="25"/>
  <c r="N240" i="25"/>
  <c r="O241" i="25"/>
  <c r="M273" i="25"/>
  <c r="N276" i="25"/>
  <c r="O296" i="25"/>
  <c r="O297" i="25"/>
  <c r="O298" i="25"/>
  <c r="O340" i="25"/>
  <c r="O350" i="25"/>
  <c r="O394" i="25"/>
  <c r="N415" i="25"/>
  <c r="M454" i="25"/>
  <c r="N476" i="25"/>
  <c r="O498" i="25"/>
  <c r="O499" i="25"/>
  <c r="O500" i="25"/>
  <c r="O520" i="25"/>
  <c r="O570" i="25"/>
  <c r="N609" i="25"/>
  <c r="N666" i="25"/>
  <c r="O717" i="25"/>
  <c r="O765" i="25"/>
  <c r="N775" i="25"/>
  <c r="M45" i="25"/>
  <c r="P67" i="25"/>
  <c r="N69" i="25"/>
  <c r="P73" i="25"/>
  <c r="O75" i="25"/>
  <c r="P88" i="25"/>
  <c r="N89" i="25"/>
  <c r="O99" i="25"/>
  <c r="P101" i="25"/>
  <c r="N102" i="25"/>
  <c r="O103" i="25"/>
  <c r="O105" i="25"/>
  <c r="N106" i="25"/>
  <c r="M145" i="25"/>
  <c r="M205" i="25"/>
  <c r="N238" i="25"/>
  <c r="O256" i="25"/>
  <c r="N257" i="25"/>
  <c r="M299" i="25"/>
  <c r="P302" i="25"/>
  <c r="O303" i="25"/>
  <c r="N304" i="25"/>
  <c r="O318" i="25"/>
  <c r="O342" i="25"/>
  <c r="O344" i="25"/>
  <c r="N412" i="25"/>
  <c r="O415" i="25"/>
  <c r="M436" i="25"/>
  <c r="O504" i="25"/>
  <c r="N505" i="25"/>
  <c r="O506" i="25"/>
  <c r="O522" i="25"/>
  <c r="O531" i="25"/>
  <c r="N532" i="25"/>
  <c r="P554" i="25"/>
  <c r="O556" i="25"/>
  <c r="O557" i="25"/>
  <c r="O568" i="25"/>
  <c r="P570" i="25"/>
  <c r="M582" i="25"/>
  <c r="N643" i="25"/>
  <c r="O653" i="25"/>
  <c r="N663" i="25"/>
  <c r="M678" i="25"/>
  <c r="N690" i="25"/>
  <c r="N762" i="25"/>
  <c r="M781" i="25"/>
  <c r="O805" i="25"/>
  <c r="P835" i="25"/>
  <c r="P843" i="25"/>
  <c r="O845" i="25"/>
  <c r="M516" i="25"/>
  <c r="M780" i="25"/>
  <c r="O27" i="25"/>
  <c r="O28" i="25"/>
  <c r="N43" i="25"/>
  <c r="N83" i="25"/>
  <c r="M133" i="25"/>
  <c r="M143" i="25"/>
  <c r="M164" i="25"/>
  <c r="N205" i="25"/>
  <c r="M349" i="25"/>
  <c r="O360" i="25"/>
  <c r="M393" i="25"/>
  <c r="M395" i="25"/>
  <c r="N540" i="25"/>
  <c r="M563" i="25"/>
  <c r="O609" i="25"/>
  <c r="O612" i="25"/>
  <c r="M620" i="25"/>
  <c r="N679" i="25"/>
  <c r="O705" i="25"/>
  <c r="N706" i="25"/>
  <c r="O707" i="25"/>
  <c r="M740" i="25"/>
  <c r="M756" i="25"/>
  <c r="N759" i="25"/>
  <c r="O825" i="25"/>
  <c r="P827" i="25"/>
  <c r="O828" i="25"/>
  <c r="N831" i="25"/>
  <c r="M851" i="25"/>
  <c r="O302" i="25"/>
  <c r="M16" i="25"/>
  <c r="M53" i="25"/>
  <c r="M93" i="25"/>
  <c r="M230" i="25"/>
  <c r="M406" i="25"/>
  <c r="O67" i="25"/>
  <c r="M11" i="25"/>
  <c r="M20" i="25"/>
  <c r="M21" i="25"/>
  <c r="N80" i="25"/>
  <c r="O111" i="25"/>
  <c r="O124" i="25"/>
  <c r="O133" i="25"/>
  <c r="O160" i="25"/>
  <c r="N161" i="25"/>
  <c r="N262" i="25"/>
  <c r="O272" i="25"/>
  <c r="M310" i="25"/>
  <c r="O354" i="25"/>
  <c r="O376" i="25"/>
  <c r="M419" i="25"/>
  <c r="O444" i="25"/>
  <c r="M726" i="25"/>
  <c r="N727" i="25"/>
  <c r="N779" i="25"/>
  <c r="O789" i="25"/>
  <c r="M239" i="25"/>
  <c r="M296" i="25"/>
  <c r="M307" i="25"/>
  <c r="O311" i="25"/>
  <c r="O348" i="25"/>
  <c r="P350" i="25"/>
  <c r="O351" i="25"/>
  <c r="N352" i="25"/>
  <c r="O374" i="25"/>
  <c r="O392" i="25"/>
  <c r="P394" i="25"/>
  <c r="O396" i="25"/>
  <c r="N430" i="25"/>
  <c r="N431" i="25"/>
  <c r="M449" i="25"/>
  <c r="M504" i="25"/>
  <c r="M518" i="25"/>
  <c r="M557" i="25"/>
  <c r="M558" i="25"/>
  <c r="M568" i="25"/>
  <c r="M586" i="25"/>
  <c r="M663" i="25"/>
  <c r="M710" i="25"/>
  <c r="N737" i="25"/>
  <c r="N787" i="25"/>
  <c r="N799" i="25"/>
  <c r="O811" i="25"/>
  <c r="M846" i="25"/>
  <c r="M856" i="25"/>
  <c r="N16" i="25"/>
  <c r="O35" i="25"/>
  <c r="O36" i="25"/>
  <c r="N50" i="25"/>
  <c r="O59" i="25"/>
  <c r="N72" i="25"/>
  <c r="O92" i="25"/>
  <c r="O119" i="25"/>
  <c r="O121" i="25"/>
  <c r="O140" i="25"/>
  <c r="N141" i="25"/>
  <c r="O180" i="25"/>
  <c r="O181" i="25"/>
  <c r="O189" i="25"/>
  <c r="N190" i="25"/>
  <c r="M241" i="25"/>
  <c r="O245" i="25"/>
  <c r="O247" i="25"/>
  <c r="N248" i="25"/>
  <c r="M297" i="25"/>
  <c r="M298" i="25"/>
  <c r="M305" i="25"/>
  <c r="M360" i="25"/>
  <c r="M362" i="25"/>
  <c r="M380" i="25"/>
  <c r="M523" i="25"/>
  <c r="M524" i="25"/>
  <c r="M609" i="25"/>
  <c r="M652" i="25"/>
  <c r="M827" i="25"/>
  <c r="M833" i="25"/>
  <c r="N163" i="25"/>
  <c r="O163" i="25"/>
  <c r="N132" i="25"/>
  <c r="O132" i="25"/>
  <c r="M142" i="25"/>
  <c r="P162" i="25"/>
  <c r="O162" i="25"/>
  <c r="P263" i="25"/>
  <c r="O263" i="25"/>
  <c r="P316" i="25"/>
  <c r="O316" i="25"/>
  <c r="P264" i="25"/>
  <c r="O264" i="25"/>
  <c r="P41" i="25"/>
  <c r="O41" i="25"/>
  <c r="N131" i="25"/>
  <c r="P131" i="25"/>
  <c r="P158" i="25"/>
  <c r="N158" i="25"/>
  <c r="N316" i="25"/>
  <c r="O128" i="25"/>
  <c r="N130" i="25"/>
  <c r="O131" i="25"/>
  <c r="P157" i="25"/>
  <c r="N157" i="25"/>
  <c r="N9" i="25"/>
  <c r="O5" i="25"/>
  <c r="O9" i="25"/>
  <c r="O96" i="25"/>
  <c r="N156" i="25"/>
  <c r="O156" i="25"/>
  <c r="N208" i="25"/>
  <c r="O208" i="25"/>
  <c r="N218" i="25"/>
  <c r="O218" i="25"/>
  <c r="N310" i="25"/>
  <c r="P310" i="25"/>
  <c r="P366" i="25"/>
  <c r="N366" i="25"/>
  <c r="M10" i="25"/>
  <c r="P288" i="25"/>
  <c r="O288" i="25"/>
  <c r="O310" i="25"/>
  <c r="P286" i="25"/>
  <c r="O286" i="25"/>
  <c r="N288" i="25"/>
  <c r="N5" i="25"/>
  <c r="N77" i="25"/>
  <c r="N265" i="25"/>
  <c r="O265" i="25"/>
  <c r="N414" i="25"/>
  <c r="P414" i="25"/>
  <c r="M718" i="25"/>
  <c r="M719" i="25"/>
  <c r="M742" i="25"/>
  <c r="O753" i="25"/>
  <c r="N754" i="25"/>
  <c r="O755" i="25"/>
  <c r="O767" i="25"/>
  <c r="O768" i="25"/>
  <c r="O769" i="25"/>
  <c r="M790" i="25"/>
  <c r="M803" i="25"/>
  <c r="M806" i="25"/>
  <c r="O833" i="25"/>
  <c r="N834" i="25"/>
  <c r="O850" i="25"/>
  <c r="O851" i="25"/>
  <c r="O852" i="25"/>
  <c r="M238" i="25"/>
  <c r="M326" i="25"/>
  <c r="M417" i="25"/>
  <c r="P498" i="25"/>
  <c r="O505" i="25"/>
  <c r="M508" i="25"/>
  <c r="O532" i="25"/>
  <c r="O534" i="25"/>
  <c r="O535" i="25"/>
  <c r="O536" i="25"/>
  <c r="P612" i="25"/>
  <c r="O613" i="25"/>
  <c r="P628" i="25"/>
  <c r="O643" i="25"/>
  <c r="M857" i="25"/>
  <c r="N177" i="25"/>
  <c r="O204" i="25"/>
  <c r="P209" i="25"/>
  <c r="N210" i="25"/>
  <c r="O211" i="25"/>
  <c r="N212" i="25"/>
  <c r="O213" i="25"/>
  <c r="O216" i="25"/>
  <c r="O219" i="25"/>
  <c r="M258" i="25"/>
  <c r="O282" i="25"/>
  <c r="O284" i="25"/>
  <c r="M295" i="25"/>
  <c r="P311" i="25"/>
  <c r="N312" i="25"/>
  <c r="O383" i="25"/>
  <c r="O384" i="25"/>
  <c r="P418" i="25"/>
  <c r="O456" i="25"/>
  <c r="O492" i="25"/>
  <c r="O493" i="25"/>
  <c r="P499" i="25"/>
  <c r="P506" i="25"/>
  <c r="O507" i="25"/>
  <c r="O508" i="25"/>
  <c r="N528" i="25"/>
  <c r="N548" i="25"/>
  <c r="O629" i="25"/>
  <c r="O685" i="25"/>
  <c r="O723" i="25"/>
  <c r="O724" i="25"/>
  <c r="O725" i="25"/>
  <c r="O727" i="25"/>
  <c r="O728" i="25"/>
  <c r="O729" i="25"/>
  <c r="P731" i="25"/>
  <c r="O732" i="25"/>
  <c r="O733" i="25"/>
  <c r="O735" i="25"/>
  <c r="O736" i="25"/>
  <c r="O739" i="25"/>
  <c r="O740" i="25"/>
  <c r="N741" i="25"/>
  <c r="N743" i="25"/>
  <c r="P745" i="25"/>
  <c r="O746" i="25"/>
  <c r="O747" i="25"/>
  <c r="O748" i="25"/>
  <c r="O785" i="25"/>
  <c r="O787" i="25"/>
  <c r="P789" i="25"/>
  <c r="M86" i="25"/>
  <c r="P141" i="25"/>
  <c r="N142" i="25"/>
  <c r="O143" i="25"/>
  <c r="O175" i="25"/>
  <c r="M196" i="25"/>
  <c r="O205" i="25"/>
  <c r="O214" i="25"/>
  <c r="M226" i="25"/>
  <c r="O229" i="25"/>
  <c r="P231" i="25"/>
  <c r="O233" i="25"/>
  <c r="O234" i="25"/>
  <c r="O236" i="25"/>
  <c r="O237" i="25"/>
  <c r="P256" i="25"/>
  <c r="M269" i="25"/>
  <c r="O276" i="25"/>
  <c r="P279" i="25"/>
  <c r="N280" i="25"/>
  <c r="O326" i="25"/>
  <c r="O327" i="25"/>
  <c r="N328" i="25"/>
  <c r="M353" i="25"/>
  <c r="N380" i="25"/>
  <c r="M489" i="25"/>
  <c r="O490" i="25"/>
  <c r="P500" i="25"/>
  <c r="M553" i="25"/>
  <c r="M561" i="25"/>
  <c r="M572" i="25"/>
  <c r="M577" i="25"/>
  <c r="O600" i="25"/>
  <c r="M606" i="25"/>
  <c r="M621" i="25"/>
  <c r="M623" i="25"/>
  <c r="M636" i="25"/>
  <c r="M651" i="25"/>
  <c r="M654" i="25"/>
  <c r="O657" i="25"/>
  <c r="P659" i="25"/>
  <c r="O676" i="25"/>
  <c r="O677" i="25"/>
  <c r="O679" i="25"/>
  <c r="O680" i="25"/>
  <c r="N681" i="25"/>
  <c r="N682" i="25"/>
  <c r="O683" i="25"/>
  <c r="N719" i="25"/>
  <c r="O737" i="25"/>
  <c r="O749" i="25"/>
  <c r="M760" i="25"/>
  <c r="M765" i="25"/>
  <c r="M774" i="25"/>
  <c r="N778" i="25"/>
  <c r="M782" i="25"/>
  <c r="N783" i="25"/>
  <c r="N803" i="25"/>
  <c r="P805" i="25"/>
  <c r="P807" i="25"/>
  <c r="O808" i="25"/>
  <c r="O817" i="25"/>
  <c r="P819" i="25"/>
  <c r="O820" i="25"/>
  <c r="O16" i="25"/>
  <c r="O34" i="25"/>
  <c r="O43" i="25"/>
  <c r="O52" i="25"/>
  <c r="N85" i="25"/>
  <c r="M101" i="25"/>
  <c r="M122" i="25"/>
  <c r="P133" i="25"/>
  <c r="N134" i="25"/>
  <c r="O136" i="25"/>
  <c r="N153" i="25"/>
  <c r="M169" i="25"/>
  <c r="M186" i="25"/>
  <c r="M189" i="25"/>
  <c r="O200" i="25"/>
  <c r="O201" i="25"/>
  <c r="O238" i="25"/>
  <c r="O257" i="25"/>
  <c r="P272" i="25"/>
  <c r="N294" i="25"/>
  <c r="O295" i="25"/>
  <c r="M323" i="25"/>
  <c r="O356" i="25"/>
  <c r="P374" i="25"/>
  <c r="P376" i="25"/>
  <c r="O378" i="25"/>
  <c r="M407" i="25"/>
  <c r="M413" i="25"/>
  <c r="M426" i="25"/>
  <c r="N440" i="25"/>
  <c r="N444" i="25"/>
  <c r="N449" i="25"/>
  <c r="P451" i="25"/>
  <c r="M464" i="25"/>
  <c r="N518" i="25"/>
  <c r="P520" i="25"/>
  <c r="M541" i="25"/>
  <c r="M542" i="25"/>
  <c r="M552" i="25"/>
  <c r="O572" i="25"/>
  <c r="N578" i="25"/>
  <c r="O580" i="25"/>
  <c r="O582" i="25"/>
  <c r="O583" i="25"/>
  <c r="N585" i="25"/>
  <c r="P587" i="25"/>
  <c r="N588" i="25"/>
  <c r="O592" i="25"/>
  <c r="M605" i="25"/>
  <c r="O608" i="25"/>
  <c r="O638" i="25"/>
  <c r="N653" i="25"/>
  <c r="O673" i="25"/>
  <c r="O697" i="25"/>
  <c r="O709" i="25"/>
  <c r="O711" i="25"/>
  <c r="O712" i="25"/>
  <c r="O713" i="25"/>
  <c r="O779" i="25"/>
  <c r="O780" i="25"/>
  <c r="O781" i="25"/>
  <c r="M798" i="25"/>
  <c r="O809" i="25"/>
  <c r="O810" i="25"/>
  <c r="N811" i="25"/>
  <c r="M812" i="25"/>
  <c r="M814" i="25"/>
  <c r="M849" i="25"/>
  <c r="M854" i="25"/>
  <c r="N857" i="25"/>
  <c r="N45" i="25"/>
  <c r="O57" i="25"/>
  <c r="P59" i="25"/>
  <c r="N86" i="25"/>
  <c r="N87" i="25"/>
  <c r="M104" i="25"/>
  <c r="N109" i="25"/>
  <c r="O168" i="25"/>
  <c r="P195" i="25"/>
  <c r="O196" i="25"/>
  <c r="O197" i="25"/>
  <c r="M209" i="25"/>
  <c r="O224" i="25"/>
  <c r="P241" i="25"/>
  <c r="O243" i="25"/>
  <c r="O248" i="25"/>
  <c r="O249" i="25"/>
  <c r="O250" i="25"/>
  <c r="P298" i="25"/>
  <c r="P303" i="25"/>
  <c r="O352" i="25"/>
  <c r="N390" i="25"/>
  <c r="N406" i="25"/>
  <c r="O423" i="25"/>
  <c r="O428" i="25"/>
  <c r="O430" i="25"/>
  <c r="O434" i="25"/>
  <c r="O445" i="25"/>
  <c r="N446" i="25"/>
  <c r="O475" i="25"/>
  <c r="N478" i="25"/>
  <c r="O479" i="25"/>
  <c r="P484" i="25"/>
  <c r="O485" i="25"/>
  <c r="N486" i="25"/>
  <c r="M506" i="25"/>
  <c r="M550" i="25"/>
  <c r="N553" i="25"/>
  <c r="O560" i="25"/>
  <c r="N561" i="25"/>
  <c r="M617" i="25"/>
  <c r="O620" i="25"/>
  <c r="O635" i="25"/>
  <c r="N647" i="25"/>
  <c r="O649" i="25"/>
  <c r="N650" i="25"/>
  <c r="M752" i="25"/>
  <c r="O759" i="25"/>
  <c r="O760" i="25"/>
  <c r="O761" i="25"/>
  <c r="O773" i="25"/>
  <c r="N795" i="25"/>
  <c r="P797" i="25"/>
  <c r="O799" i="25"/>
  <c r="O812" i="25"/>
  <c r="M825" i="25"/>
  <c r="M828" i="25"/>
  <c r="M847" i="25"/>
  <c r="O858" i="25"/>
  <c r="M207" i="25"/>
  <c r="M219" i="25"/>
  <c r="M231" i="25"/>
  <c r="M283" i="25"/>
  <c r="O304" i="25"/>
  <c r="P306" i="25"/>
  <c r="M315" i="25"/>
  <c r="O320" i="25"/>
  <c r="M330" i="25"/>
  <c r="P342" i="25"/>
  <c r="O343" i="25"/>
  <c r="N388" i="25"/>
  <c r="N404" i="25"/>
  <c r="P407" i="25"/>
  <c r="P410" i="25"/>
  <c r="O412" i="25"/>
  <c r="M415" i="25"/>
  <c r="P424" i="25"/>
  <c r="N425" i="25"/>
  <c r="O431" i="25"/>
  <c r="P435" i="25"/>
  <c r="M457" i="25"/>
  <c r="N460" i="25"/>
  <c r="O462" i="25"/>
  <c r="O463" i="25"/>
  <c r="O476" i="25"/>
  <c r="M500" i="25"/>
  <c r="M528" i="25"/>
  <c r="O540" i="25"/>
  <c r="O541" i="25"/>
  <c r="O562" i="25"/>
  <c r="O564" i="25"/>
  <c r="O565" i="25"/>
  <c r="M604" i="25"/>
  <c r="O611" i="25"/>
  <c r="O616" i="25"/>
  <c r="N618" i="25"/>
  <c r="O666" i="25"/>
  <c r="O668" i="25"/>
  <c r="O669" i="25"/>
  <c r="M686" i="25"/>
  <c r="O690" i="25"/>
  <c r="O691" i="25"/>
  <c r="O692" i="25"/>
  <c r="N693" i="25"/>
  <c r="M716" i="25"/>
  <c r="M724" i="25"/>
  <c r="M725" i="25"/>
  <c r="M747" i="25"/>
  <c r="O762" i="25"/>
  <c r="O763" i="25"/>
  <c r="O771" i="25"/>
  <c r="M793" i="25"/>
  <c r="O860" i="25"/>
  <c r="M7" i="25"/>
  <c r="N8" i="25"/>
  <c r="M76" i="25"/>
  <c r="M78" i="25"/>
  <c r="M79" i="25"/>
  <c r="M137" i="25"/>
  <c r="M138" i="25"/>
  <c r="M139" i="25"/>
  <c r="M141" i="25"/>
  <c r="AE141" i="25" s="1"/>
  <c r="AF141" i="25" s="1"/>
  <c r="BY140" i="18" s="1"/>
  <c r="M154" i="25"/>
  <c r="M156" i="25"/>
  <c r="M161" i="25"/>
  <c r="M176" i="25"/>
  <c r="M185" i="25"/>
  <c r="P192" i="25"/>
  <c r="N193" i="25"/>
  <c r="N194" i="25"/>
  <c r="P200" i="25"/>
  <c r="N201" i="25"/>
  <c r="N215" i="25"/>
  <c r="N216" i="25"/>
  <c r="M225" i="25"/>
  <c r="P282" i="25"/>
  <c r="N286" i="25"/>
  <c r="O305" i="25"/>
  <c r="P318" i="25"/>
  <c r="O319" i="25"/>
  <c r="N320" i="25"/>
  <c r="N326" i="25"/>
  <c r="M327" i="25"/>
  <c r="M328" i="25"/>
  <c r="O336" i="25"/>
  <c r="O337" i="25"/>
  <c r="M346" i="25"/>
  <c r="M356" i="25"/>
  <c r="N384" i="25"/>
  <c r="M34" i="25"/>
  <c r="M58" i="25"/>
  <c r="N75" i="25"/>
  <c r="M97" i="25"/>
  <c r="M148" i="25"/>
  <c r="O151" i="25"/>
  <c r="O152" i="25"/>
  <c r="O157" i="25"/>
  <c r="O170" i="25"/>
  <c r="O171" i="25"/>
  <c r="O173" i="25"/>
  <c r="P175" i="25"/>
  <c r="O176" i="25"/>
  <c r="P180" i="25"/>
  <c r="M184" i="25"/>
  <c r="N202" i="25"/>
  <c r="O203" i="25"/>
  <c r="N217" i="25"/>
  <c r="N223" i="25"/>
  <c r="M255" i="25"/>
  <c r="M270" i="25"/>
  <c r="O287" i="25"/>
  <c r="O321" i="25"/>
  <c r="M334" i="25"/>
  <c r="M355" i="25"/>
  <c r="M367" i="25"/>
  <c r="P378" i="25"/>
  <c r="O385" i="25"/>
  <c r="O388" i="25"/>
  <c r="O390" i="25"/>
  <c r="M18" i="25"/>
  <c r="M22" i="25"/>
  <c r="M23" i="25"/>
  <c r="M26" i="25"/>
  <c r="M50" i="25"/>
  <c r="M66" i="25"/>
  <c r="M68" i="25"/>
  <c r="M69" i="25"/>
  <c r="O77" i="25"/>
  <c r="O78" i="25"/>
  <c r="O79" i="25"/>
  <c r="P103" i="25"/>
  <c r="M107" i="25"/>
  <c r="M132" i="25"/>
  <c r="P136" i="25"/>
  <c r="N137" i="25"/>
  <c r="N138" i="25"/>
  <c r="P140" i="25"/>
  <c r="O148" i="25"/>
  <c r="O149" i="25"/>
  <c r="O153" i="25"/>
  <c r="O158" i="25"/>
  <c r="P160" i="25"/>
  <c r="O177" i="25"/>
  <c r="P181" i="25"/>
  <c r="N182" i="25"/>
  <c r="O183" i="25"/>
  <c r="P204" i="25"/>
  <c r="M211" i="25"/>
  <c r="P218" i="25"/>
  <c r="P224" i="25"/>
  <c r="O225" i="25"/>
  <c r="N228" i="25"/>
  <c r="M265" i="25"/>
  <c r="M275" i="25"/>
  <c r="M277" i="25"/>
  <c r="M279" i="25"/>
  <c r="M280" i="25"/>
  <c r="M291" i="25"/>
  <c r="N292" i="25"/>
  <c r="O294" i="25"/>
  <c r="M303" i="25"/>
  <c r="M304" i="25"/>
  <c r="AE304" i="25" s="1"/>
  <c r="AF304" i="25" s="1"/>
  <c r="CV303" i="18" s="1"/>
  <c r="M311" i="25"/>
  <c r="M312" i="25"/>
  <c r="P327" i="25"/>
  <c r="M331" i="25"/>
  <c r="O345" i="25"/>
  <c r="O358" i="25"/>
  <c r="M363" i="25"/>
  <c r="N367" i="25"/>
  <c r="P367" i="25"/>
  <c r="P448" i="25"/>
  <c r="N448" i="25"/>
  <c r="M4" i="25"/>
  <c r="O17" i="25"/>
  <c r="N18" i="25"/>
  <c r="M27" i="25"/>
  <c r="M29" i="25"/>
  <c r="N32" i="25"/>
  <c r="O33" i="25"/>
  <c r="M37" i="25"/>
  <c r="M40" i="25"/>
  <c r="N58" i="25"/>
  <c r="N64" i="25"/>
  <c r="O65" i="25"/>
  <c r="N66" i="25"/>
  <c r="M70" i="25"/>
  <c r="M71" i="25"/>
  <c r="M73" i="25"/>
  <c r="O80" i="25"/>
  <c r="N81" i="25"/>
  <c r="O83" i="25"/>
  <c r="M88" i="25"/>
  <c r="AE88" i="25" s="1"/>
  <c r="AF88" i="25" s="1"/>
  <c r="DU87" i="18" s="1"/>
  <c r="M90" i="25"/>
  <c r="M92" i="25"/>
  <c r="N94" i="25"/>
  <c r="P96" i="25"/>
  <c r="O104" i="25"/>
  <c r="M110" i="25"/>
  <c r="M112" i="25"/>
  <c r="M116" i="25"/>
  <c r="N117" i="25"/>
  <c r="M125" i="25"/>
  <c r="M144" i="25"/>
  <c r="O161" i="25"/>
  <c r="M165" i="25"/>
  <c r="P208" i="25"/>
  <c r="M214" i="25"/>
  <c r="O226" i="25"/>
  <c r="P229" i="25"/>
  <c r="O230" i="25"/>
  <c r="M236" i="25"/>
  <c r="O240" i="25"/>
  <c r="M246" i="25"/>
  <c r="N254" i="25"/>
  <c r="O255" i="25"/>
  <c r="N270" i="25"/>
  <c r="O271" i="25"/>
  <c r="M281" i="25"/>
  <c r="M282" i="25"/>
  <c r="O289" i="25"/>
  <c r="O290" i="25"/>
  <c r="P295" i="25"/>
  <c r="M313" i="25"/>
  <c r="M314" i="25"/>
  <c r="O328" i="25"/>
  <c r="O329" i="25"/>
  <c r="O332" i="25"/>
  <c r="M335" i="25"/>
  <c r="M336" i="25"/>
  <c r="M339" i="25"/>
  <c r="P354" i="25"/>
  <c r="P356" i="25"/>
  <c r="M361" i="25"/>
  <c r="N362" i="25"/>
  <c r="P362" i="25"/>
  <c r="O364" i="25"/>
  <c r="O366" i="25"/>
  <c r="O367" i="25"/>
  <c r="M421" i="25"/>
  <c r="P422" i="25"/>
  <c r="N422" i="25"/>
  <c r="P441" i="25"/>
  <c r="O441" i="25"/>
  <c r="O448" i="25"/>
  <c r="M44" i="25"/>
  <c r="M194" i="25"/>
  <c r="M195" i="25"/>
  <c r="M201" i="25"/>
  <c r="M259" i="25"/>
  <c r="M267" i="25"/>
  <c r="M337" i="25"/>
  <c r="M338" i="25"/>
  <c r="M373" i="25"/>
  <c r="M384" i="25"/>
  <c r="P417" i="25"/>
  <c r="O417" i="25"/>
  <c r="N436" i="25"/>
  <c r="O436" i="25"/>
  <c r="M8" i="25"/>
  <c r="O10" i="25"/>
  <c r="O13" i="25"/>
  <c r="O21" i="25"/>
  <c r="O22" i="25"/>
  <c r="O23" i="25"/>
  <c r="N24" i="25"/>
  <c r="O25" i="25"/>
  <c r="N26" i="25"/>
  <c r="O106" i="25"/>
  <c r="O107" i="25"/>
  <c r="O108" i="25"/>
  <c r="N118" i="25"/>
  <c r="P163" i="25"/>
  <c r="O167" i="25"/>
  <c r="N400" i="25"/>
  <c r="P400" i="25"/>
  <c r="P420" i="25"/>
  <c r="O420" i="25"/>
  <c r="O4" i="25"/>
  <c r="M5" i="25"/>
  <c r="M9" i="25"/>
  <c r="AE9" i="25" s="1"/>
  <c r="AF9" i="25" s="1"/>
  <c r="CE8" i="18" s="1"/>
  <c r="O15" i="25"/>
  <c r="P28" i="25"/>
  <c r="P36" i="25"/>
  <c r="N37" i="25"/>
  <c r="O50" i="25"/>
  <c r="M54" i="25"/>
  <c r="M55" i="25"/>
  <c r="M57" i="25"/>
  <c r="O69" i="25"/>
  <c r="O70" i="25"/>
  <c r="O72" i="25"/>
  <c r="M77" i="25"/>
  <c r="O89" i="25"/>
  <c r="M100" i="25"/>
  <c r="O109" i="25"/>
  <c r="P111" i="25"/>
  <c r="O112" i="25"/>
  <c r="O113" i="25"/>
  <c r="P124" i="25"/>
  <c r="O125" i="25"/>
  <c r="P132" i="25"/>
  <c r="M134" i="25"/>
  <c r="M135" i="25"/>
  <c r="M136" i="25"/>
  <c r="P168" i="25"/>
  <c r="M171" i="25"/>
  <c r="M173" i="25"/>
  <c r="M177" i="25"/>
  <c r="M181" i="25"/>
  <c r="O190" i="25"/>
  <c r="O191" i="25"/>
  <c r="M197" i="25"/>
  <c r="M202" i="25"/>
  <c r="M203" i="25"/>
  <c r="M218" i="25"/>
  <c r="P237" i="25"/>
  <c r="P265" i="25"/>
  <c r="O266" i="25"/>
  <c r="N273" i="25"/>
  <c r="O280" i="25"/>
  <c r="O281" i="25"/>
  <c r="O312" i="25"/>
  <c r="O313" i="25"/>
  <c r="M322" i="25"/>
  <c r="P335" i="25"/>
  <c r="M379" i="25"/>
  <c r="M386" i="25"/>
  <c r="M387" i="25"/>
  <c r="N398" i="25"/>
  <c r="P398" i="25"/>
  <c r="O400" i="25"/>
  <c r="N420" i="25"/>
  <c r="M424" i="25"/>
  <c r="O486" i="25"/>
  <c r="O487" i="25"/>
  <c r="P490" i="25"/>
  <c r="O491" i="25"/>
  <c r="N492" i="25"/>
  <c r="M494" i="25"/>
  <c r="M497" i="25"/>
  <c r="P508" i="25"/>
  <c r="O509" i="25"/>
  <c r="O513" i="25"/>
  <c r="M544" i="25"/>
  <c r="M560" i="25"/>
  <c r="P572" i="25"/>
  <c r="M579" i="25"/>
  <c r="P597" i="25"/>
  <c r="P600" i="25"/>
  <c r="N601" i="25"/>
  <c r="P616" i="25"/>
  <c r="N620" i="25"/>
  <c r="M634" i="25"/>
  <c r="M644" i="25"/>
  <c r="M656" i="25"/>
  <c r="M662" i="25"/>
  <c r="P683" i="25"/>
  <c r="O684" i="25"/>
  <c r="N685" i="25"/>
  <c r="M694" i="25"/>
  <c r="N703" i="25"/>
  <c r="O704" i="25"/>
  <c r="N705" i="25"/>
  <c r="M722" i="25"/>
  <c r="M723" i="25"/>
  <c r="P729" i="25"/>
  <c r="N730" i="25"/>
  <c r="M734" i="25"/>
  <c r="P747" i="25"/>
  <c r="M758" i="25"/>
  <c r="P763" i="25"/>
  <c r="N773" i="25"/>
  <c r="P785" i="25"/>
  <c r="O786" i="25"/>
  <c r="O793" i="25"/>
  <c r="O795" i="25"/>
  <c r="O796" i="25"/>
  <c r="M804" i="25"/>
  <c r="M805" i="25"/>
  <c r="O815" i="25"/>
  <c r="O844" i="25"/>
  <c r="N845" i="25"/>
  <c r="M646" i="25"/>
  <c r="M700" i="25"/>
  <c r="M427" i="25"/>
  <c r="M430" i="25"/>
  <c r="M431" i="25"/>
  <c r="M452" i="25"/>
  <c r="P496" i="25"/>
  <c r="N497" i="25"/>
  <c r="M505" i="25"/>
  <c r="O552" i="25"/>
  <c r="N577" i="25"/>
  <c r="O621" i="25"/>
  <c r="M625" i="25"/>
  <c r="M633" i="25"/>
  <c r="M641" i="25"/>
  <c r="O645" i="25"/>
  <c r="O650" i="25"/>
  <c r="O651" i="25"/>
  <c r="O652" i="25"/>
  <c r="O693" i="25"/>
  <c r="P697" i="25"/>
  <c r="N698" i="25"/>
  <c r="O699" i="25"/>
  <c r="O716" i="25"/>
  <c r="M721" i="25"/>
  <c r="N751" i="25"/>
  <c r="O754" i="25"/>
  <c r="P769" i="25"/>
  <c r="M777" i="25"/>
  <c r="O847" i="25"/>
  <c r="O848" i="25"/>
  <c r="N856" i="25"/>
  <c r="O401" i="25"/>
  <c r="O404" i="25"/>
  <c r="O406" i="25"/>
  <c r="M411" i="25"/>
  <c r="P423" i="25"/>
  <c r="M425" i="25"/>
  <c r="O449" i="25"/>
  <c r="M453" i="25"/>
  <c r="N456" i="25"/>
  <c r="M465" i="25"/>
  <c r="M472" i="25"/>
  <c r="AE472" i="25" s="1"/>
  <c r="M476" i="25"/>
  <c r="M479" i="25"/>
  <c r="M481" i="25"/>
  <c r="P493" i="25"/>
  <c r="M512" i="25"/>
  <c r="AE512" i="25" s="1"/>
  <c r="M517" i="25"/>
  <c r="M519" i="25"/>
  <c r="M521" i="25"/>
  <c r="M529" i="25"/>
  <c r="M534" i="25"/>
  <c r="O553" i="25"/>
  <c r="M555" i="25"/>
  <c r="M569" i="25"/>
  <c r="O578" i="25"/>
  <c r="O622" i="25"/>
  <c r="O623" i="25"/>
  <c r="O624" i="25"/>
  <c r="N630" i="25"/>
  <c r="O631" i="25"/>
  <c r="O632" i="25"/>
  <c r="N633" i="25"/>
  <c r="P657" i="25"/>
  <c r="N658" i="25"/>
  <c r="M660" i="25"/>
  <c r="N661" i="25"/>
  <c r="O663" i="25"/>
  <c r="O664" i="25"/>
  <c r="O665" i="25"/>
  <c r="M668" i="25"/>
  <c r="M682" i="25"/>
  <c r="M683" i="25"/>
  <c r="O706" i="25"/>
  <c r="N707" i="25"/>
  <c r="M708" i="25"/>
  <c r="O722" i="25"/>
  <c r="O738" i="25"/>
  <c r="N739" i="25"/>
  <c r="M743" i="25"/>
  <c r="M744" i="25"/>
  <c r="P755" i="25"/>
  <c r="O757" i="25"/>
  <c r="O775" i="25"/>
  <c r="O776" i="25"/>
  <c r="O778" i="25"/>
  <c r="O800" i="25"/>
  <c r="N801" i="25"/>
  <c r="O803" i="25"/>
  <c r="O804" i="25"/>
  <c r="M819" i="25"/>
  <c r="M824" i="25"/>
  <c r="M841" i="25"/>
  <c r="O849" i="25"/>
  <c r="M852" i="25"/>
  <c r="M860" i="25"/>
  <c r="M435" i="25"/>
  <c r="M468" i="25"/>
  <c r="M469" i="25"/>
  <c r="M470" i="25"/>
  <c r="M473" i="25"/>
  <c r="M513" i="25"/>
  <c r="M526" i="25"/>
  <c r="M532" i="25"/>
  <c r="AE532" i="25" s="1"/>
  <c r="AF532" i="25" s="1"/>
  <c r="CW531" i="18" s="1"/>
  <c r="M533" i="25"/>
  <c r="M536" i="25"/>
  <c r="M537" i="25"/>
  <c r="P544" i="25"/>
  <c r="O548" i="25"/>
  <c r="O549" i="25"/>
  <c r="P560" i="25"/>
  <c r="M566" i="25"/>
  <c r="O581" i="25"/>
  <c r="M585" i="25"/>
  <c r="AE585" i="25" s="1"/>
  <c r="AF585" i="25" s="1"/>
  <c r="DG584" i="18" s="1"/>
  <c r="M589" i="25"/>
  <c r="M593" i="25"/>
  <c r="M595" i="25"/>
  <c r="M596" i="25"/>
  <c r="M600" i="25"/>
  <c r="N606" i="25"/>
  <c r="P608" i="25"/>
  <c r="M612" i="25"/>
  <c r="M616" i="25"/>
  <c r="N636" i="25"/>
  <c r="P638" i="25"/>
  <c r="N639" i="25"/>
  <c r="N669" i="25"/>
  <c r="M673" i="25"/>
  <c r="M795" i="25"/>
  <c r="M817" i="25"/>
  <c r="M818" i="25"/>
  <c r="M820" i="25"/>
  <c r="M821" i="25"/>
  <c r="N853" i="25"/>
  <c r="M437" i="25"/>
  <c r="O458" i="25"/>
  <c r="M488" i="25"/>
  <c r="M514" i="25"/>
  <c r="AE514" i="25" s="1"/>
  <c r="M525" i="25"/>
  <c r="M576" i="25"/>
  <c r="AE576" i="25" s="1"/>
  <c r="AF576" i="25" s="1"/>
  <c r="CY575" i="18" s="1"/>
  <c r="M684" i="25"/>
  <c r="M685" i="25"/>
  <c r="M702" i="25"/>
  <c r="M704" i="25"/>
  <c r="P725" i="25"/>
  <c r="M729" i="25"/>
  <c r="M731" i="25"/>
  <c r="P761" i="25"/>
  <c r="M764" i="25"/>
  <c r="M767" i="25"/>
  <c r="P781" i="25"/>
  <c r="M785" i="25"/>
  <c r="M789" i="25"/>
  <c r="M796" i="25"/>
  <c r="M797" i="25"/>
  <c r="M810" i="25"/>
  <c r="M816" i="25"/>
  <c r="O528" i="25"/>
  <c r="N529" i="25"/>
  <c r="P531" i="25"/>
  <c r="O561" i="25"/>
  <c r="P568" i="25"/>
  <c r="N569" i="25"/>
  <c r="M574" i="25"/>
  <c r="P592" i="25"/>
  <c r="M599" i="25"/>
  <c r="M613" i="25"/>
  <c r="M629" i="25"/>
  <c r="N671" i="25"/>
  <c r="P673" i="25"/>
  <c r="O682" i="25"/>
  <c r="M692" i="25"/>
  <c r="M732" i="25"/>
  <c r="M736" i="25"/>
  <c r="M766" i="25"/>
  <c r="M768" i="25"/>
  <c r="M772" i="25"/>
  <c r="O783" i="25"/>
  <c r="O784" i="25"/>
  <c r="M786" i="25"/>
  <c r="M788" i="25"/>
  <c r="M813" i="25"/>
  <c r="M838" i="25"/>
  <c r="P62" i="25"/>
  <c r="O62" i="25"/>
  <c r="P93" i="25"/>
  <c r="N93" i="25"/>
  <c r="N267" i="25"/>
  <c r="O267" i="25"/>
  <c r="N314" i="25"/>
  <c r="P314" i="25"/>
  <c r="N375" i="25"/>
  <c r="P375" i="25"/>
  <c r="O375" i="25"/>
  <c r="N416" i="25"/>
  <c r="P416" i="25"/>
  <c r="O416" i="25"/>
  <c r="P792" i="25"/>
  <c r="O792" i="25"/>
  <c r="M6" i="25"/>
  <c r="N10" i="25"/>
  <c r="M13" i="25"/>
  <c r="M14" i="25"/>
  <c r="P15" i="25"/>
  <c r="P17" i="25"/>
  <c r="M19" i="25"/>
  <c r="AE19" i="25" s="1"/>
  <c r="AF19" i="25" s="1"/>
  <c r="BK18" i="18" s="1"/>
  <c r="O24" i="25"/>
  <c r="N25" i="25"/>
  <c r="O29" i="25"/>
  <c r="O30" i="25"/>
  <c r="O32" i="25"/>
  <c r="N33" i="25"/>
  <c r="O37" i="25"/>
  <c r="O38" i="25"/>
  <c r="O40" i="25"/>
  <c r="P42" i="25"/>
  <c r="O42" i="25"/>
  <c r="N60" i="25"/>
  <c r="P60" i="25"/>
  <c r="P61" i="25"/>
  <c r="O61" i="25"/>
  <c r="P65" i="25"/>
  <c r="M67" i="25"/>
  <c r="N74" i="25"/>
  <c r="O87" i="25"/>
  <c r="O93" i="25"/>
  <c r="N97" i="25"/>
  <c r="P108" i="25"/>
  <c r="M113" i="25"/>
  <c r="N125" i="25"/>
  <c r="N127" i="25"/>
  <c r="O127" i="25"/>
  <c r="M128" i="25"/>
  <c r="P129" i="25"/>
  <c r="N129" i="25"/>
  <c r="M168" i="25"/>
  <c r="P173" i="25"/>
  <c r="N174" i="25"/>
  <c r="M206" i="25"/>
  <c r="M224" i="25"/>
  <c r="N232" i="25"/>
  <c r="P232" i="25"/>
  <c r="M233" i="25"/>
  <c r="N242" i="25"/>
  <c r="P242" i="25"/>
  <c r="P266" i="25"/>
  <c r="M293" i="25"/>
  <c r="M294" i="25"/>
  <c r="O314" i="25"/>
  <c r="N370" i="25"/>
  <c r="P370" i="25"/>
  <c r="O370" i="25"/>
  <c r="N29" i="25"/>
  <c r="N274" i="25"/>
  <c r="P274" i="25"/>
  <c r="N338" i="25"/>
  <c r="P338" i="25"/>
  <c r="P369" i="25"/>
  <c r="O369" i="25"/>
  <c r="N399" i="25"/>
  <c r="P399" i="25"/>
  <c r="O399" i="25"/>
  <c r="P625" i="25"/>
  <c r="O625" i="25"/>
  <c r="N625" i="25"/>
  <c r="O8" i="25"/>
  <c r="M12" i="25"/>
  <c r="O18" i="25"/>
  <c r="M28" i="25"/>
  <c r="AE28" i="25" s="1"/>
  <c r="AF28" i="25" s="1"/>
  <c r="BY27" i="18" s="1"/>
  <c r="M35" i="25"/>
  <c r="P52" i="25"/>
  <c r="O66" i="25"/>
  <c r="M82" i="25"/>
  <c r="P97" i="25"/>
  <c r="M105" i="25"/>
  <c r="M117" i="25"/>
  <c r="O137" i="25"/>
  <c r="P166" i="25"/>
  <c r="N166" i="25"/>
  <c r="O193" i="25"/>
  <c r="M200" i="25"/>
  <c r="N222" i="25"/>
  <c r="O222" i="25"/>
  <c r="M223" i="25"/>
  <c r="P250" i="25"/>
  <c r="N251" i="25"/>
  <c r="N253" i="25"/>
  <c r="P253" i="25"/>
  <c r="M254" i="25"/>
  <c r="O273" i="25"/>
  <c r="O274" i="25"/>
  <c r="P290" i="25"/>
  <c r="M301" i="25"/>
  <c r="P324" i="25"/>
  <c r="N324" i="25"/>
  <c r="O338" i="25"/>
  <c r="N368" i="25"/>
  <c r="P368" i="25"/>
  <c r="P481" i="25"/>
  <c r="O481" i="25"/>
  <c r="N481" i="25"/>
  <c r="N76" i="25"/>
  <c r="P76" i="25"/>
  <c r="N100" i="25"/>
  <c r="P100" i="25"/>
  <c r="N13" i="25"/>
  <c r="M17" i="25"/>
  <c r="N27" i="25"/>
  <c r="M46" i="25"/>
  <c r="M47" i="25"/>
  <c r="M49" i="25"/>
  <c r="P56" i="25"/>
  <c r="O56" i="25"/>
  <c r="N68" i="25"/>
  <c r="P68" i="25"/>
  <c r="N113" i="25"/>
  <c r="N164" i="25"/>
  <c r="P164" i="25"/>
  <c r="P165" i="25"/>
  <c r="N165" i="25"/>
  <c r="M170" i="25"/>
  <c r="N184" i="25"/>
  <c r="P184" i="25"/>
  <c r="N197" i="25"/>
  <c r="M222" i="25"/>
  <c r="M228" i="25"/>
  <c r="M229" i="25"/>
  <c r="O252" i="25"/>
  <c r="O253" i="25"/>
  <c r="M285" i="25"/>
  <c r="O292" i="25"/>
  <c r="N322" i="25"/>
  <c r="P322" i="25"/>
  <c r="M347" i="25"/>
  <c r="N480" i="25"/>
  <c r="P480" i="25"/>
  <c r="O480" i="25"/>
  <c r="N84" i="25"/>
  <c r="P84" i="25"/>
  <c r="N116" i="25"/>
  <c r="P116" i="25"/>
  <c r="N147" i="25"/>
  <c r="O147" i="25"/>
  <c r="N199" i="25"/>
  <c r="P199" i="25"/>
  <c r="P300" i="25"/>
  <c r="N300" i="25"/>
  <c r="P474" i="25"/>
  <c r="N474" i="25"/>
  <c r="O474" i="25"/>
  <c r="P593" i="25"/>
  <c r="O593" i="25"/>
  <c r="N593" i="25"/>
  <c r="P98" i="25"/>
  <c r="O98" i="25"/>
  <c r="P126" i="25"/>
  <c r="O126" i="25"/>
  <c r="O12" i="25"/>
  <c r="P20" i="25"/>
  <c r="M25" i="25"/>
  <c r="AE25" i="25" s="1"/>
  <c r="AF25" i="25" s="1"/>
  <c r="BK24" i="18" s="1"/>
  <c r="M30" i="25"/>
  <c r="M31" i="25"/>
  <c r="M48" i="25"/>
  <c r="P48" i="25"/>
  <c r="O48" i="25"/>
  <c r="P49" i="25"/>
  <c r="N49" i="25"/>
  <c r="M63" i="25"/>
  <c r="O81" i="25"/>
  <c r="O84" i="25"/>
  <c r="N114" i="25"/>
  <c r="O115" i="25"/>
  <c r="O116" i="25"/>
  <c r="P146" i="25"/>
  <c r="N146" i="25"/>
  <c r="N198" i="25"/>
  <c r="O199" i="25"/>
  <c r="O212" i="25"/>
  <c r="P227" i="25"/>
  <c r="O227" i="25"/>
  <c r="O262" i="25"/>
  <c r="M268" i="25"/>
  <c r="O300" i="25"/>
  <c r="N330" i="25"/>
  <c r="P330" i="25"/>
  <c r="N346" i="25"/>
  <c r="P346" i="25"/>
  <c r="P473" i="25"/>
  <c r="O473" i="25"/>
  <c r="N473" i="25"/>
  <c r="N501" i="25"/>
  <c r="P501" i="25"/>
  <c r="O501" i="25"/>
  <c r="N571" i="25"/>
  <c r="P571" i="25"/>
  <c r="O571" i="25"/>
  <c r="P590" i="25"/>
  <c r="N590" i="25"/>
  <c r="M24" i="25"/>
  <c r="M42" i="25"/>
  <c r="O45" i="25"/>
  <c r="O46" i="25"/>
  <c r="O47" i="25"/>
  <c r="N48" i="25"/>
  <c r="O49" i="25"/>
  <c r="M60" i="25"/>
  <c r="M61" i="25"/>
  <c r="M62" i="25"/>
  <c r="N63" i="25"/>
  <c r="O63" i="25"/>
  <c r="M64" i="25"/>
  <c r="M75" i="25"/>
  <c r="AE75" i="25" s="1"/>
  <c r="AF75" i="25" s="1"/>
  <c r="CQ74" i="18" s="1"/>
  <c r="M111" i="25"/>
  <c r="N120" i="25"/>
  <c r="P120" i="25"/>
  <c r="M129" i="25"/>
  <c r="N135" i="25"/>
  <c r="P135" i="25"/>
  <c r="P143" i="25"/>
  <c r="N144" i="25"/>
  <c r="P144" i="25"/>
  <c r="P145" i="25"/>
  <c r="N145" i="25"/>
  <c r="P149" i="25"/>
  <c r="P152" i="25"/>
  <c r="P156" i="25"/>
  <c r="N172" i="25"/>
  <c r="P172" i="25"/>
  <c r="P213" i="25"/>
  <c r="N227" i="25"/>
  <c r="M234" i="25"/>
  <c r="M243" i="25"/>
  <c r="N258" i="25"/>
  <c r="P258" i="25"/>
  <c r="O346" i="25"/>
  <c r="P353" i="25"/>
  <c r="O353" i="25"/>
  <c r="M317" i="25"/>
  <c r="M341" i="25"/>
  <c r="M342" i="25"/>
  <c r="N348" i="25"/>
  <c r="M364" i="25"/>
  <c r="P377" i="25"/>
  <c r="O377" i="25"/>
  <c r="N382" i="25"/>
  <c r="P382" i="25"/>
  <c r="N402" i="25"/>
  <c r="P402" i="25"/>
  <c r="M439" i="25"/>
  <c r="M441" i="25"/>
  <c r="AE441" i="25" s="1"/>
  <c r="AF441" i="25" s="1"/>
  <c r="BO440" i="18" s="1"/>
  <c r="N450" i="25"/>
  <c r="P450" i="25"/>
  <c r="P495" i="25"/>
  <c r="O495" i="25"/>
  <c r="P511" i="25"/>
  <c r="O511" i="25"/>
  <c r="P517" i="25"/>
  <c r="O517" i="25"/>
  <c r="P527" i="25"/>
  <c r="O527" i="25"/>
  <c r="N589" i="25"/>
  <c r="P589" i="25"/>
  <c r="N605" i="25"/>
  <c r="P605" i="25"/>
  <c r="O605" i="25"/>
  <c r="P642" i="25"/>
  <c r="O642" i="25"/>
  <c r="N642" i="25"/>
  <c r="P770" i="25"/>
  <c r="O770" i="25"/>
  <c r="N770" i="25"/>
  <c r="P409" i="25"/>
  <c r="O409" i="25"/>
  <c r="P438" i="25"/>
  <c r="N438" i="25"/>
  <c r="P494" i="25"/>
  <c r="O494" i="25"/>
  <c r="P510" i="25"/>
  <c r="O510" i="25"/>
  <c r="N515" i="25"/>
  <c r="O515" i="25"/>
  <c r="P516" i="25"/>
  <c r="N516" i="25"/>
  <c r="P526" i="25"/>
  <c r="N526" i="25"/>
  <c r="N530" i="25"/>
  <c r="P530" i="25"/>
  <c r="N603" i="25"/>
  <c r="O603" i="25"/>
  <c r="P604" i="25"/>
  <c r="N604" i="25"/>
  <c r="N637" i="25"/>
  <c r="P637" i="25"/>
  <c r="P641" i="25"/>
  <c r="N641" i="25"/>
  <c r="M84" i="25"/>
  <c r="M85" i="25"/>
  <c r="AE85" i="25" s="1"/>
  <c r="AF85" i="25" s="1"/>
  <c r="BL84" i="18" s="1"/>
  <c r="M119" i="25"/>
  <c r="M121" i="25"/>
  <c r="M130" i="25"/>
  <c r="M140" i="25"/>
  <c r="M147" i="25"/>
  <c r="M160" i="25"/>
  <c r="M166" i="25"/>
  <c r="M167" i="25"/>
  <c r="M188" i="25"/>
  <c r="M208" i="25"/>
  <c r="M235" i="25"/>
  <c r="M244" i="25"/>
  <c r="M256" i="25"/>
  <c r="M272" i="25"/>
  <c r="M287" i="25"/>
  <c r="M288" i="25"/>
  <c r="M319" i="25"/>
  <c r="M320" i="25"/>
  <c r="M343" i="25"/>
  <c r="M344" i="25"/>
  <c r="M351" i="25"/>
  <c r="M352" i="25"/>
  <c r="O361" i="25"/>
  <c r="M365" i="25"/>
  <c r="P383" i="25"/>
  <c r="M385" i="25"/>
  <c r="M390" i="25"/>
  <c r="N408" i="25"/>
  <c r="P408" i="25"/>
  <c r="P437" i="25"/>
  <c r="O437" i="25"/>
  <c r="N494" i="25"/>
  <c r="N510" i="25"/>
  <c r="N514" i="25"/>
  <c r="P514" i="25"/>
  <c r="O516" i="25"/>
  <c r="P525" i="25"/>
  <c r="O525" i="25"/>
  <c r="O530" i="25"/>
  <c r="M556" i="25"/>
  <c r="N602" i="25"/>
  <c r="P602" i="25"/>
  <c r="O604" i="25"/>
  <c r="O637" i="25"/>
  <c r="O641" i="25"/>
  <c r="P655" i="25"/>
  <c r="O655" i="25"/>
  <c r="N655" i="25"/>
  <c r="M36" i="25"/>
  <c r="AE36" i="25" s="1"/>
  <c r="AF36" i="25" s="1"/>
  <c r="CD35" i="18" s="1"/>
  <c r="M43" i="25"/>
  <c r="M56" i="25"/>
  <c r="M65" i="25"/>
  <c r="N82" i="25"/>
  <c r="N90" i="25"/>
  <c r="P92" i="25"/>
  <c r="P99" i="25"/>
  <c r="P104" i="25"/>
  <c r="M106" i="25"/>
  <c r="N110" i="25"/>
  <c r="M120" i="25"/>
  <c r="P128" i="25"/>
  <c r="O138" i="25"/>
  <c r="O139" i="25"/>
  <c r="M149" i="25"/>
  <c r="M162" i="25"/>
  <c r="M172" i="25"/>
  <c r="P176" i="25"/>
  <c r="M179" i="25"/>
  <c r="M190" i="25"/>
  <c r="O194" i="25"/>
  <c r="N206" i="25"/>
  <c r="O207" i="25"/>
  <c r="N220" i="25"/>
  <c r="O223" i="25"/>
  <c r="O228" i="25"/>
  <c r="P233" i="25"/>
  <c r="M237" i="25"/>
  <c r="AE237" i="25" s="1"/>
  <c r="AF237" i="25" s="1"/>
  <c r="CQ236" i="18" s="1"/>
  <c r="N243" i="25"/>
  <c r="M248" i="25"/>
  <c r="AE248" i="25" s="1"/>
  <c r="AF248" i="25" s="1"/>
  <c r="BN247" i="18" s="1"/>
  <c r="O254" i="25"/>
  <c r="N255" i="25"/>
  <c r="N264" i="25"/>
  <c r="O270" i="25"/>
  <c r="N271" i="25"/>
  <c r="M306" i="25"/>
  <c r="N358" i="25"/>
  <c r="M359" i="25"/>
  <c r="N364" i="25"/>
  <c r="N386" i="25"/>
  <c r="P386" i="25"/>
  <c r="M396" i="25"/>
  <c r="M414" i="25"/>
  <c r="M429" i="25"/>
  <c r="P436" i="25"/>
  <c r="N442" i="25"/>
  <c r="P442" i="25"/>
  <c r="M448" i="25"/>
  <c r="AE448" i="25" s="1"/>
  <c r="AF448" i="25" s="1"/>
  <c r="BZ447" i="18" s="1"/>
  <c r="P457" i="25"/>
  <c r="O457" i="25"/>
  <c r="P461" i="25"/>
  <c r="O461" i="25"/>
  <c r="P524" i="25"/>
  <c r="N524" i="25"/>
  <c r="N539" i="25"/>
  <c r="O539" i="25"/>
  <c r="M540" i="25"/>
  <c r="P545" i="25"/>
  <c r="O545" i="25"/>
  <c r="P546" i="25"/>
  <c r="N546" i="25"/>
  <c r="O602" i="25"/>
  <c r="N667" i="25"/>
  <c r="P667" i="25"/>
  <c r="N391" i="25"/>
  <c r="P391" i="25"/>
  <c r="N488" i="25"/>
  <c r="P488" i="25"/>
  <c r="P489" i="25"/>
  <c r="O489" i="25"/>
  <c r="P537" i="25"/>
  <c r="O537" i="25"/>
  <c r="P538" i="25"/>
  <c r="N538" i="25"/>
  <c r="N555" i="25"/>
  <c r="P555" i="25"/>
  <c r="N619" i="25"/>
  <c r="O619" i="25"/>
  <c r="M33" i="25"/>
  <c r="M51" i="25"/>
  <c r="M72" i="25"/>
  <c r="M81" i="25"/>
  <c r="M96" i="25"/>
  <c r="AE96" i="25" s="1"/>
  <c r="AF96" i="25" s="1"/>
  <c r="BY95" i="18" s="1"/>
  <c r="M102" i="25"/>
  <c r="M103" i="25"/>
  <c r="M124" i="25"/>
  <c r="M153" i="25"/>
  <c r="AE153" i="25" s="1"/>
  <c r="AF153" i="25" s="1"/>
  <c r="CK152" i="18" s="1"/>
  <c r="M174" i="25"/>
  <c r="M175" i="25"/>
  <c r="M180" i="25"/>
  <c r="M193" i="25"/>
  <c r="M213" i="25"/>
  <c r="O215" i="25"/>
  <c r="M217" i="25"/>
  <c r="P234" i="25"/>
  <c r="O235" i="25"/>
  <c r="P245" i="25"/>
  <c r="N246" i="25"/>
  <c r="M251" i="25"/>
  <c r="M252" i="25"/>
  <c r="M257" i="25"/>
  <c r="AE257" i="25" s="1"/>
  <c r="AF257" i="25" s="1"/>
  <c r="CQ256" i="18" s="1"/>
  <c r="M266" i="25"/>
  <c r="P287" i="25"/>
  <c r="M289" i="25"/>
  <c r="M300" i="25"/>
  <c r="P319" i="25"/>
  <c r="M321" i="25"/>
  <c r="M332" i="25"/>
  <c r="AE332" i="25" s="1"/>
  <c r="AF332" i="25" s="1"/>
  <c r="CP331" i="18" s="1"/>
  <c r="P343" i="25"/>
  <c r="M345" i="25"/>
  <c r="P351" i="25"/>
  <c r="M354" i="25"/>
  <c r="M370" i="25"/>
  <c r="M374" i="25"/>
  <c r="O391" i="25"/>
  <c r="P393" i="25"/>
  <c r="O393" i="25"/>
  <c r="N426" i="25"/>
  <c r="P426" i="25"/>
  <c r="P458" i="25"/>
  <c r="O460" i="25"/>
  <c r="N467" i="25"/>
  <c r="O467" i="25"/>
  <c r="M482" i="25"/>
  <c r="AE482" i="25" s="1"/>
  <c r="AF482" i="25" s="1"/>
  <c r="DX481" i="18" s="1"/>
  <c r="DX2" i="18" s="1"/>
  <c r="O488" i="25"/>
  <c r="N489" i="25"/>
  <c r="M502" i="25"/>
  <c r="P503" i="25"/>
  <c r="O503" i="25"/>
  <c r="N537" i="25"/>
  <c r="O538" i="25"/>
  <c r="O555" i="25"/>
  <c r="M594" i="25"/>
  <c r="AE594" i="25" s="1"/>
  <c r="AF594" i="25" s="1"/>
  <c r="CA593" i="18" s="1"/>
  <c r="P617" i="25"/>
  <c r="O617" i="25"/>
  <c r="M32" i="25"/>
  <c r="AE32" i="25" s="1"/>
  <c r="AF32" i="25" s="1"/>
  <c r="CC31" i="18" s="1"/>
  <c r="M38" i="25"/>
  <c r="M39" i="25"/>
  <c r="M41" i="25"/>
  <c r="M52" i="25"/>
  <c r="M59" i="25"/>
  <c r="AE59" i="25" s="1"/>
  <c r="AF59" i="25" s="1"/>
  <c r="CK58" i="18" s="1"/>
  <c r="O64" i="25"/>
  <c r="M80" i="25"/>
  <c r="M89" i="25"/>
  <c r="O94" i="25"/>
  <c r="O95" i="25"/>
  <c r="M98" i="25"/>
  <c r="M108" i="25"/>
  <c r="P112" i="25"/>
  <c r="M115" i="25"/>
  <c r="O123" i="25"/>
  <c r="O130" i="25"/>
  <c r="P148" i="25"/>
  <c r="M152" i="25"/>
  <c r="M157" i="25"/>
  <c r="P167" i="25"/>
  <c r="N178" i="25"/>
  <c r="O179" i="25"/>
  <c r="M192" i="25"/>
  <c r="AE192" i="25" s="1"/>
  <c r="AF192" i="25" s="1"/>
  <c r="CC191" i="18" s="1"/>
  <c r="P196" i="25"/>
  <c r="M198" i="25"/>
  <c r="M199" i="25"/>
  <c r="M204" i="25"/>
  <c r="AE204" i="25" s="1"/>
  <c r="AF204" i="25" s="1"/>
  <c r="CC203" i="18" s="1"/>
  <c r="M212" i="25"/>
  <c r="P225" i="25"/>
  <c r="M227" i="25"/>
  <c r="P230" i="25"/>
  <c r="M232" i="25"/>
  <c r="M242" i="25"/>
  <c r="M250" i="25"/>
  <c r="M253" i="25"/>
  <c r="M261" i="25"/>
  <c r="M262" i="25"/>
  <c r="M274" i="25"/>
  <c r="M284" i="25"/>
  <c r="AE284" i="25" s="1"/>
  <c r="AF284" i="25" s="1"/>
  <c r="BZ283" i="18" s="1"/>
  <c r="M309" i="25"/>
  <c r="M316" i="25"/>
  <c r="M333" i="25"/>
  <c r="M340" i="25"/>
  <c r="M371" i="25"/>
  <c r="P372" i="25"/>
  <c r="N372" i="25"/>
  <c r="P392" i="25"/>
  <c r="M402" i="25"/>
  <c r="M403" i="25"/>
  <c r="M405" i="25"/>
  <c r="O425" i="25"/>
  <c r="O426" i="25"/>
  <c r="O446" i="25"/>
  <c r="P465" i="25"/>
  <c r="O465" i="25"/>
  <c r="P466" i="25"/>
  <c r="N466" i="25"/>
  <c r="P502" i="25"/>
  <c r="N502" i="25"/>
  <c r="N584" i="25"/>
  <c r="P584" i="25"/>
  <c r="P591" i="25"/>
  <c r="O591" i="25"/>
  <c r="P626" i="25"/>
  <c r="O626" i="25"/>
  <c r="N626" i="25"/>
  <c r="M643" i="25"/>
  <c r="M369" i="25"/>
  <c r="M378" i="25"/>
  <c r="AE378" i="25" s="1"/>
  <c r="AF378" i="25" s="1"/>
  <c r="CD377" i="18" s="1"/>
  <c r="M394" i="25"/>
  <c r="M401" i="25"/>
  <c r="AE401" i="25" s="1"/>
  <c r="AF401" i="25" s="1"/>
  <c r="BK400" i="18" s="1"/>
  <c r="M420" i="25"/>
  <c r="M438" i="25"/>
  <c r="M459" i="25"/>
  <c r="M460" i="25"/>
  <c r="M461" i="25"/>
  <c r="M462" i="25"/>
  <c r="AE462" i="25" s="1"/>
  <c r="AF462" i="25" s="1"/>
  <c r="DH461" i="18" s="1"/>
  <c r="DH2" i="18" s="1"/>
  <c r="M467" i="25"/>
  <c r="M475" i="25"/>
  <c r="M498" i="25"/>
  <c r="M511" i="25"/>
  <c r="M520" i="25"/>
  <c r="M539" i="25"/>
  <c r="M547" i="25"/>
  <c r="M548" i="25"/>
  <c r="M549" i="25"/>
  <c r="M564" i="25"/>
  <c r="AE564" i="25" s="1"/>
  <c r="AF564" i="25" s="1"/>
  <c r="CO563" i="18" s="1"/>
  <c r="CO2" i="18" s="1"/>
  <c r="M573" i="25"/>
  <c r="AE573" i="25" s="1"/>
  <c r="AF573" i="25" s="1"/>
  <c r="EB572" i="18" s="1"/>
  <c r="M607" i="25"/>
  <c r="M619" i="25"/>
  <c r="M642" i="25"/>
  <c r="P656" i="25"/>
  <c r="O656" i="25"/>
  <c r="M657" i="25"/>
  <c r="M670" i="25"/>
  <c r="M676" i="25"/>
  <c r="P688" i="25"/>
  <c r="O688" i="25"/>
  <c r="M689" i="25"/>
  <c r="P689" i="25"/>
  <c r="N689" i="25"/>
  <c r="M695" i="25"/>
  <c r="M696" i="25"/>
  <c r="P708" i="25"/>
  <c r="O708" i="25"/>
  <c r="M730" i="25"/>
  <c r="P756" i="25"/>
  <c r="O756" i="25"/>
  <c r="N791" i="25"/>
  <c r="P791" i="25"/>
  <c r="N813" i="25"/>
  <c r="P813" i="25"/>
  <c r="P687" i="25"/>
  <c r="O687" i="25"/>
  <c r="P696" i="25"/>
  <c r="O696" i="25"/>
  <c r="M697" i="25"/>
  <c r="AE697" i="25" s="1"/>
  <c r="AF697" i="25" s="1"/>
  <c r="CE696" i="18" s="1"/>
  <c r="P714" i="25"/>
  <c r="O714" i="25"/>
  <c r="P715" i="25"/>
  <c r="N715" i="25"/>
  <c r="N777" i="25"/>
  <c r="P777" i="25"/>
  <c r="M463" i="25"/>
  <c r="M483" i="25"/>
  <c r="M491" i="25"/>
  <c r="M551" i="25"/>
  <c r="AE551" i="25" s="1"/>
  <c r="AF551" i="25" s="1"/>
  <c r="EE550" i="18" s="1"/>
  <c r="EE2" i="18" s="1"/>
  <c r="N563" i="25"/>
  <c r="P563" i="25"/>
  <c r="M664" i="25"/>
  <c r="P674" i="25"/>
  <c r="O674" i="25"/>
  <c r="P675" i="25"/>
  <c r="N675" i="25"/>
  <c r="N687" i="25"/>
  <c r="P695" i="25"/>
  <c r="O695" i="25"/>
  <c r="P713" i="25"/>
  <c r="N714" i="25"/>
  <c r="O715" i="25"/>
  <c r="O777" i="25"/>
  <c r="M381" i="25"/>
  <c r="M389" i="25"/>
  <c r="M397" i="25"/>
  <c r="M408" i="25"/>
  <c r="M416" i="25"/>
  <c r="M422" i="25"/>
  <c r="M423" i="25"/>
  <c r="AE423" i="25" s="1"/>
  <c r="AF423" i="25" s="1"/>
  <c r="BZ422" i="18" s="1"/>
  <c r="M432" i="25"/>
  <c r="M442" i="25"/>
  <c r="M455" i="25"/>
  <c r="M471" i="25"/>
  <c r="P475" i="25"/>
  <c r="M477" i="25"/>
  <c r="M478" i="25"/>
  <c r="M480" i="25"/>
  <c r="M484" i="25"/>
  <c r="AE484" i="25" s="1"/>
  <c r="AF484" i="25" s="1"/>
  <c r="DK483" i="18" s="1"/>
  <c r="M485" i="25"/>
  <c r="M486" i="25"/>
  <c r="AE486" i="25" s="1"/>
  <c r="AF486" i="25" s="1"/>
  <c r="DY485" i="18" s="1"/>
  <c r="M492" i="25"/>
  <c r="M493" i="25"/>
  <c r="O497" i="25"/>
  <c r="M499" i="25"/>
  <c r="P504" i="25"/>
  <c r="O518" i="25"/>
  <c r="O519" i="25"/>
  <c r="O563" i="25"/>
  <c r="P586" i="25"/>
  <c r="O586" i="25"/>
  <c r="O618" i="25"/>
  <c r="P632" i="25"/>
  <c r="N674" i="25"/>
  <c r="P700" i="25"/>
  <c r="O700" i="25"/>
  <c r="P701" i="25"/>
  <c r="N701" i="25"/>
  <c r="M398" i="25"/>
  <c r="M433" i="25"/>
  <c r="O533" i="25"/>
  <c r="P549" i="25"/>
  <c r="N550" i="25"/>
  <c r="O551" i="25"/>
  <c r="M567" i="25"/>
  <c r="P567" i="25"/>
  <c r="O567" i="25"/>
  <c r="O585" i="25"/>
  <c r="N586" i="25"/>
  <c r="N596" i="25"/>
  <c r="M598" i="25"/>
  <c r="M601" i="25"/>
  <c r="P645" i="25"/>
  <c r="M649" i="25"/>
  <c r="M650" i="25"/>
  <c r="O660" i="25"/>
  <c r="O681" i="25"/>
  <c r="P699" i="25"/>
  <c r="O701" i="25"/>
  <c r="P721" i="25"/>
  <c r="O721" i="25"/>
  <c r="O741" i="25"/>
  <c r="M368" i="25"/>
  <c r="M375" i="25"/>
  <c r="M376" i="25"/>
  <c r="M382" i="25"/>
  <c r="AE382" i="25" s="1"/>
  <c r="AF382" i="25" s="1"/>
  <c r="DU381" i="18" s="1"/>
  <c r="M391" i="25"/>
  <c r="M392" i="25"/>
  <c r="M399" i="25"/>
  <c r="M400" i="25"/>
  <c r="AE400" i="25" s="1"/>
  <c r="AF400" i="25" s="1"/>
  <c r="BY399" i="18" s="1"/>
  <c r="M410" i="25"/>
  <c r="O422" i="25"/>
  <c r="O453" i="25"/>
  <c r="N454" i="25"/>
  <c r="M458" i="25"/>
  <c r="M466" i="25"/>
  <c r="O470" i="25"/>
  <c r="O471" i="25"/>
  <c r="M474" i="25"/>
  <c r="M487" i="25"/>
  <c r="M496" i="25"/>
  <c r="M507" i="25"/>
  <c r="M538" i="25"/>
  <c r="P541" i="25"/>
  <c r="N542" i="25"/>
  <c r="O543" i="25"/>
  <c r="P552" i="25"/>
  <c r="P566" i="25"/>
  <c r="O566" i="25"/>
  <c r="N579" i="25"/>
  <c r="O579" i="25"/>
  <c r="M580" i="25"/>
  <c r="P599" i="25"/>
  <c r="O599" i="25"/>
  <c r="M626" i="25"/>
  <c r="M627" i="25"/>
  <c r="O633" i="25"/>
  <c r="N634" i="25"/>
  <c r="O647" i="25"/>
  <c r="O648" i="25"/>
  <c r="O661" i="25"/>
  <c r="O719" i="25"/>
  <c r="O720" i="25"/>
  <c r="N721" i="25"/>
  <c r="P733" i="25"/>
  <c r="O380" i="25"/>
  <c r="M383" i="25"/>
  <c r="M409" i="25"/>
  <c r="M418" i="25"/>
  <c r="M443" i="25"/>
  <c r="M444" i="25"/>
  <c r="M445" i="25"/>
  <c r="M446" i="25"/>
  <c r="M451" i="25"/>
  <c r="O477" i="25"/>
  <c r="M495" i="25"/>
  <c r="M501" i="25"/>
  <c r="AE501" i="25" s="1"/>
  <c r="AF501" i="25" s="1"/>
  <c r="EB500" i="18" s="1"/>
  <c r="M509" i="25"/>
  <c r="M510" i="25"/>
  <c r="M515" i="25"/>
  <c r="O529" i="25"/>
  <c r="M531" i="25"/>
  <c r="P536" i="25"/>
  <c r="P557" i="25"/>
  <c r="O559" i="25"/>
  <c r="P565" i="25"/>
  <c r="N566" i="25"/>
  <c r="O577" i="25"/>
  <c r="P598" i="25"/>
  <c r="O598" i="25"/>
  <c r="M608" i="25"/>
  <c r="P611" i="25"/>
  <c r="P624" i="25"/>
  <c r="N627" i="25"/>
  <c r="O627" i="25"/>
  <c r="M628" i="25"/>
  <c r="M669" i="25"/>
  <c r="M709" i="25"/>
  <c r="M750" i="25"/>
  <c r="N821" i="25"/>
  <c r="P821" i="25"/>
  <c r="M677" i="25"/>
  <c r="M690" i="25"/>
  <c r="M691" i="25"/>
  <c r="M717" i="25"/>
  <c r="M737" i="25"/>
  <c r="AE737" i="25" s="1"/>
  <c r="AF737" i="25" s="1"/>
  <c r="CC736" i="18" s="1"/>
  <c r="M739" i="25"/>
  <c r="AE739" i="25" s="1"/>
  <c r="AF739" i="25" s="1"/>
  <c r="CC738" i="18" s="1"/>
  <c r="N757" i="25"/>
  <c r="M759" i="25"/>
  <c r="AE759" i="25" s="1"/>
  <c r="AF759" i="25" s="1"/>
  <c r="CP758" i="18" s="1"/>
  <c r="N771" i="25"/>
  <c r="M773" i="25"/>
  <c r="N793" i="25"/>
  <c r="M794" i="25"/>
  <c r="M801" i="25"/>
  <c r="M802" i="25"/>
  <c r="M811" i="25"/>
  <c r="N815" i="25"/>
  <c r="N823" i="25"/>
  <c r="M832" i="25"/>
  <c r="M840" i="25"/>
  <c r="P851" i="25"/>
  <c r="P858" i="25"/>
  <c r="M745" i="25"/>
  <c r="AE745" i="25" s="1"/>
  <c r="M753" i="25"/>
  <c r="P836" i="25"/>
  <c r="P844" i="25"/>
  <c r="M848" i="25"/>
  <c r="M861" i="25"/>
  <c r="M862" i="25"/>
  <c r="M570" i="25"/>
  <c r="M614" i="25"/>
  <c r="M622" i="25"/>
  <c r="M645" i="25"/>
  <c r="AE645" i="25" s="1"/>
  <c r="AF645" i="25" s="1"/>
  <c r="CE644" i="18" s="1"/>
  <c r="M658" i="25"/>
  <c r="M659" i="25"/>
  <c r="M665" i="25"/>
  <c r="M672" i="25"/>
  <c r="M698" i="25"/>
  <c r="AE698" i="25" s="1"/>
  <c r="AF698" i="25" s="1"/>
  <c r="CE697" i="18" s="1"/>
  <c r="M699" i="25"/>
  <c r="N709" i="25"/>
  <c r="M712" i="25"/>
  <c r="AE712" i="25" s="1"/>
  <c r="AF712" i="25" s="1"/>
  <c r="CE711" i="18" s="1"/>
  <c r="O730" i="25"/>
  <c r="M733" i="25"/>
  <c r="O743" i="25"/>
  <c r="O744" i="25"/>
  <c r="M746" i="25"/>
  <c r="O751" i="25"/>
  <c r="O752" i="25"/>
  <c r="N753" i="25"/>
  <c r="M754" i="25"/>
  <c r="M755" i="25"/>
  <c r="O764" i="25"/>
  <c r="O794" i="25"/>
  <c r="O801" i="25"/>
  <c r="O802" i="25"/>
  <c r="O816" i="25"/>
  <c r="N817" i="25"/>
  <c r="O824" i="25"/>
  <c r="N825" i="25"/>
  <c r="M826" i="25"/>
  <c r="O831" i="25"/>
  <c r="O832" i="25"/>
  <c r="N833" i="25"/>
  <c r="M834" i="25"/>
  <c r="M835" i="25"/>
  <c r="AE835" i="25" s="1"/>
  <c r="AF835" i="25" s="1"/>
  <c r="CD834" i="18" s="1"/>
  <c r="O839" i="25"/>
  <c r="O840" i="25"/>
  <c r="N841" i="25"/>
  <c r="M842" i="25"/>
  <c r="M843" i="25"/>
  <c r="AE843" i="25" s="1"/>
  <c r="AF843" i="25" s="1"/>
  <c r="DA842" i="18" s="1"/>
  <c r="P852" i="25"/>
  <c r="M855" i="25"/>
  <c r="M863" i="25"/>
  <c r="M575" i="25"/>
  <c r="O606" i="25"/>
  <c r="O607" i="25"/>
  <c r="M610" i="25"/>
  <c r="AE610" i="25" s="1"/>
  <c r="AF610" i="25" s="1"/>
  <c r="DA609" i="18" s="1"/>
  <c r="M615" i="25"/>
  <c r="AE615" i="25" s="1"/>
  <c r="AF615" i="25" s="1"/>
  <c r="CE614" i="18" s="1"/>
  <c r="M624" i="25"/>
  <c r="M630" i="25"/>
  <c r="M632" i="25"/>
  <c r="M637" i="25"/>
  <c r="AE637" i="25" s="1"/>
  <c r="AF637" i="25" s="1"/>
  <c r="CD636" i="18" s="1"/>
  <c r="N651" i="25"/>
  <c r="M653" i="25"/>
  <c r="N665" i="25"/>
  <c r="M666" i="25"/>
  <c r="AE666" i="25" s="1"/>
  <c r="AF666" i="25" s="1"/>
  <c r="BL665" i="18" s="1"/>
  <c r="M667" i="25"/>
  <c r="N677" i="25"/>
  <c r="M680" i="25"/>
  <c r="AE680" i="25" s="1"/>
  <c r="N691" i="25"/>
  <c r="M693" i="25"/>
  <c r="AE693" i="25" s="1"/>
  <c r="AF693" i="25" s="1"/>
  <c r="CE692" i="18" s="1"/>
  <c r="M705" i="25"/>
  <c r="M727" i="25"/>
  <c r="M741" i="25"/>
  <c r="M761" i="25"/>
  <c r="O772" i="25"/>
  <c r="M776" i="25"/>
  <c r="AE776" i="25" s="1"/>
  <c r="AF776" i="25" s="1"/>
  <c r="BY775" i="18" s="1"/>
  <c r="O853" i="25"/>
  <c r="O855" i="25"/>
  <c r="O863" i="25"/>
  <c r="M571" i="25"/>
  <c r="M583" i="25"/>
  <c r="M590" i="25"/>
  <c r="M592" i="25"/>
  <c r="M603" i="25"/>
  <c r="AE603" i="25" s="1"/>
  <c r="AF603" i="25" s="1"/>
  <c r="CY602" i="18" s="1"/>
  <c r="M638" i="25"/>
  <c r="AE638" i="25" s="1"/>
  <c r="AF638" i="25" s="1"/>
  <c r="CD637" i="18" s="1"/>
  <c r="M687" i="25"/>
  <c r="O703" i="25"/>
  <c r="M706" i="25"/>
  <c r="M707" i="25"/>
  <c r="AE707" i="25" s="1"/>
  <c r="AF707" i="25" s="1"/>
  <c r="CR706" i="18" s="1"/>
  <c r="M713" i="25"/>
  <c r="M720" i="25"/>
  <c r="M728" i="25"/>
  <c r="M749" i="25"/>
  <c r="AE749" i="25" s="1"/>
  <c r="AF749" i="25" s="1"/>
  <c r="CE748" i="18" s="1"/>
  <c r="M762" i="25"/>
  <c r="M763" i="25"/>
  <c r="M769" i="25"/>
  <c r="AE769" i="25" s="1"/>
  <c r="AF769" i="25" s="1"/>
  <c r="BL768" i="18" s="1"/>
  <c r="M784" i="25"/>
  <c r="O788" i="25"/>
  <c r="M799" i="25"/>
  <c r="M807" i="25"/>
  <c r="O818" i="25"/>
  <c r="O826" i="25"/>
  <c r="M829" i="25"/>
  <c r="O856" i="25"/>
  <c r="M858" i="25"/>
  <c r="P860" i="25"/>
  <c r="O861" i="25"/>
  <c r="M565" i="25"/>
  <c r="O569" i="25"/>
  <c r="O574" i="25"/>
  <c r="O575" i="25"/>
  <c r="P581" i="25"/>
  <c r="M591" i="25"/>
  <c r="P595" i="25"/>
  <c r="M597" i="25"/>
  <c r="O601" i="25"/>
  <c r="M611" i="25"/>
  <c r="P613" i="25"/>
  <c r="N614" i="25"/>
  <c r="O615" i="25"/>
  <c r="M618" i="25"/>
  <c r="AE618" i="25" s="1"/>
  <c r="AF618" i="25" s="1"/>
  <c r="CK617" i="18" s="1"/>
  <c r="P621" i="25"/>
  <c r="O636" i="25"/>
  <c r="O644" i="25"/>
  <c r="M648" i="25"/>
  <c r="O658" i="25"/>
  <c r="M661" i="25"/>
  <c r="O671" i="25"/>
  <c r="O672" i="25"/>
  <c r="M674" i="25"/>
  <c r="M675" i="25"/>
  <c r="M681" i="25"/>
  <c r="AE681" i="25" s="1"/>
  <c r="M688" i="25"/>
  <c r="AE688" i="25" s="1"/>
  <c r="AF688" i="25" s="1"/>
  <c r="CD687" i="18" s="1"/>
  <c r="O698" i="25"/>
  <c r="M701" i="25"/>
  <c r="M714" i="25"/>
  <c r="M715" i="25"/>
  <c r="M735" i="25"/>
  <c r="M757" i="25"/>
  <c r="AE757" i="25" s="1"/>
  <c r="AF757" i="25" s="1"/>
  <c r="CK756" i="18" s="1"/>
  <c r="M770" i="25"/>
  <c r="M771" i="25"/>
  <c r="AE771" i="25" s="1"/>
  <c r="AF771" i="25" s="1"/>
  <c r="BL770" i="18" s="1"/>
  <c r="M792" i="25"/>
  <c r="M815" i="25"/>
  <c r="M823" i="25"/>
  <c r="O834" i="25"/>
  <c r="O842" i="25"/>
  <c r="M859" i="25"/>
  <c r="AE859" i="25" s="1"/>
  <c r="AF859" i="25" s="1"/>
  <c r="CV858" i="18" s="1"/>
  <c r="M778" i="25"/>
  <c r="M779" i="25"/>
  <c r="AE779" i="25" s="1"/>
  <c r="AF779" i="25" s="1"/>
  <c r="BY778" i="18" s="1"/>
  <c r="M787" i="25"/>
  <c r="M800" i="25"/>
  <c r="M808" i="25"/>
  <c r="M809" i="25"/>
  <c r="AE809" i="25" s="1"/>
  <c r="AF809" i="25" s="1"/>
  <c r="BO808" i="18" s="1"/>
  <c r="M822" i="25"/>
  <c r="M830" i="25"/>
  <c r="M837" i="25"/>
  <c r="M845" i="25"/>
  <c r="O71" i="25"/>
  <c r="P411" i="25"/>
  <c r="N411" i="25"/>
  <c r="O411" i="25"/>
  <c r="P11" i="25"/>
  <c r="O26" i="25"/>
  <c r="P79" i="25"/>
  <c r="O155" i="25"/>
  <c r="O186" i="25"/>
  <c r="P191" i="25"/>
  <c r="N278" i="25"/>
  <c r="P58" i="25"/>
  <c r="P74" i="25"/>
  <c r="P91" i="25"/>
  <c r="O118" i="25"/>
  <c r="P123" i="25"/>
  <c r="O150" i="25"/>
  <c r="P155" i="25"/>
  <c r="O182" i="25"/>
  <c r="P187" i="25"/>
  <c r="N221" i="25"/>
  <c r="P221" i="25"/>
  <c r="P235" i="25"/>
  <c r="O278" i="25"/>
  <c r="N301" i="25"/>
  <c r="P301" i="25"/>
  <c r="P387" i="25"/>
  <c r="N387" i="25"/>
  <c r="O387" i="25"/>
  <c r="P403" i="25"/>
  <c r="N403" i="25"/>
  <c r="N405" i="25"/>
  <c r="P405" i="25"/>
  <c r="O405" i="25"/>
  <c r="P427" i="25"/>
  <c r="N427" i="25"/>
  <c r="O427" i="25"/>
  <c r="O39" i="25"/>
  <c r="P249" i="25"/>
  <c r="N365" i="25"/>
  <c r="P365" i="25"/>
  <c r="N459" i="25"/>
  <c r="P459" i="25"/>
  <c r="O114" i="25"/>
  <c r="P119" i="25"/>
  <c r="O146" i="25"/>
  <c r="P151" i="25"/>
  <c r="O178" i="25"/>
  <c r="P183" i="25"/>
  <c r="O210" i="25"/>
  <c r="O220" i="25"/>
  <c r="O221" i="25"/>
  <c r="P244" i="25"/>
  <c r="O244" i="25"/>
  <c r="O301" i="25"/>
  <c r="N397" i="25"/>
  <c r="P397" i="25"/>
  <c r="O403" i="25"/>
  <c r="P433" i="25"/>
  <c r="O433" i="25"/>
  <c r="N433" i="25"/>
  <c r="O31" i="25"/>
  <c r="N154" i="25"/>
  <c r="P31" i="25"/>
  <c r="P47" i="25"/>
  <c r="P63" i="25"/>
  <c r="P71" i="25"/>
  <c r="O82" i="25"/>
  <c r="O86" i="25"/>
  <c r="N750" i="25"/>
  <c r="P750" i="25"/>
  <c r="O750" i="25"/>
  <c r="N4" i="25"/>
  <c r="N12" i="25"/>
  <c r="N22" i="25"/>
  <c r="N30" i="25"/>
  <c r="N38" i="25"/>
  <c r="N46" i="25"/>
  <c r="N54" i="25"/>
  <c r="N62" i="25"/>
  <c r="N70" i="25"/>
  <c r="N78" i="25"/>
  <c r="M94" i="25"/>
  <c r="AE94" i="25" s="1"/>
  <c r="AF94" i="25" s="1"/>
  <c r="BZ93" i="18" s="1"/>
  <c r="M99" i="25"/>
  <c r="O110" i="25"/>
  <c r="P115" i="25"/>
  <c r="M126" i="25"/>
  <c r="AE126" i="25" s="1"/>
  <c r="AF126" i="25" s="1"/>
  <c r="CC125" i="18" s="1"/>
  <c r="M131" i="25"/>
  <c r="O142" i="25"/>
  <c r="P147" i="25"/>
  <c r="M158" i="25"/>
  <c r="M163" i="25"/>
  <c r="O174" i="25"/>
  <c r="P179" i="25"/>
  <c r="O206" i="25"/>
  <c r="P211" i="25"/>
  <c r="P222" i="25"/>
  <c r="N244" i="25"/>
  <c r="M247" i="25"/>
  <c r="O251" i="25"/>
  <c r="M260" i="25"/>
  <c r="P323" i="25"/>
  <c r="N323" i="25"/>
  <c r="P347" i="25"/>
  <c r="N347" i="25"/>
  <c r="O347" i="25"/>
  <c r="O397" i="25"/>
  <c r="N432" i="25"/>
  <c r="P432" i="25"/>
  <c r="O432" i="25"/>
  <c r="O159" i="25"/>
  <c r="P371" i="25"/>
  <c r="N371" i="25"/>
  <c r="O371" i="25"/>
  <c r="O91" i="25"/>
  <c r="P95" i="25"/>
  <c r="O154" i="25"/>
  <c r="P159" i="25"/>
  <c r="O187" i="25"/>
  <c r="N285" i="25"/>
  <c r="P285" i="25"/>
  <c r="N523" i="25"/>
  <c r="P523" i="25"/>
  <c r="M95" i="25"/>
  <c r="AE95" i="25" s="1"/>
  <c r="AF95" i="25" s="1"/>
  <c r="BY94" i="18" s="1"/>
  <c r="M127" i="25"/>
  <c r="M159" i="25"/>
  <c r="M191" i="25"/>
  <c r="AE191" i="25" s="1"/>
  <c r="AF191" i="25" s="1"/>
  <c r="CR190" i="18" s="1"/>
  <c r="O202" i="25"/>
  <c r="P207" i="25"/>
  <c r="M276" i="25"/>
  <c r="N317" i="25"/>
  <c r="P317" i="25"/>
  <c r="O323" i="25"/>
  <c r="O11" i="25"/>
  <c r="N122" i="25"/>
  <c r="P291" i="25"/>
  <c r="N291" i="25"/>
  <c r="P23" i="25"/>
  <c r="P39" i="25"/>
  <c r="P55" i="25"/>
  <c r="O90" i="25"/>
  <c r="O122" i="25"/>
  <c r="P127" i="25"/>
  <c r="N150" i="25"/>
  <c r="P307" i="25"/>
  <c r="N307" i="25"/>
  <c r="M83" i="25"/>
  <c r="M87" i="25"/>
  <c r="M91" i="25"/>
  <c r="O102" i="25"/>
  <c r="P107" i="25"/>
  <c r="M118" i="25"/>
  <c r="M123" i="25"/>
  <c r="O134" i="25"/>
  <c r="P139" i="25"/>
  <c r="M150" i="25"/>
  <c r="M155" i="25"/>
  <c r="O166" i="25"/>
  <c r="P171" i="25"/>
  <c r="M182" i="25"/>
  <c r="AE182" i="25" s="1"/>
  <c r="AF182" i="25" s="1"/>
  <c r="BY181" i="18" s="1"/>
  <c r="M187" i="25"/>
  <c r="O198" i="25"/>
  <c r="P203" i="25"/>
  <c r="O217" i="25"/>
  <c r="O246" i="25"/>
  <c r="M249" i="25"/>
  <c r="N259" i="25"/>
  <c r="P259" i="25"/>
  <c r="O317" i="25"/>
  <c r="N341" i="25"/>
  <c r="P341" i="25"/>
  <c r="O341" i="25"/>
  <c r="N443" i="25"/>
  <c r="P443" i="25"/>
  <c r="O443" i="25"/>
  <c r="M114" i="25"/>
  <c r="M146" i="25"/>
  <c r="M151" i="25"/>
  <c r="M178" i="25"/>
  <c r="M183" i="25"/>
  <c r="M210" i="25"/>
  <c r="M215" i="25"/>
  <c r="M220" i="25"/>
  <c r="N275" i="25"/>
  <c r="P275" i="25"/>
  <c r="N357" i="25"/>
  <c r="P357" i="25"/>
  <c r="O357" i="25"/>
  <c r="M216" i="25"/>
  <c r="P260" i="25"/>
  <c r="N260" i="25"/>
  <c r="N261" i="25"/>
  <c r="P261" i="25"/>
  <c r="M263" i="25"/>
  <c r="M278" i="25"/>
  <c r="P283" i="25"/>
  <c r="N283" i="25"/>
  <c r="M292" i="25"/>
  <c r="N309" i="25"/>
  <c r="P309" i="25"/>
  <c r="P315" i="25"/>
  <c r="N315" i="25"/>
  <c r="M324" i="25"/>
  <c r="M350" i="25"/>
  <c r="N413" i="25"/>
  <c r="P413" i="25"/>
  <c r="N547" i="25"/>
  <c r="P547" i="25"/>
  <c r="M240" i="25"/>
  <c r="O260" i="25"/>
  <c r="O261" i="25"/>
  <c r="M264" i="25"/>
  <c r="AE264" i="25" s="1"/>
  <c r="AF264" i="25" s="1"/>
  <c r="EC263" i="18" s="1"/>
  <c r="N277" i="25"/>
  <c r="P277" i="25"/>
  <c r="M286" i="25"/>
  <c r="AE286" i="25" s="1"/>
  <c r="AF286" i="25" s="1"/>
  <c r="CC285" i="18" s="1"/>
  <c r="M318" i="25"/>
  <c r="N349" i="25"/>
  <c r="P349" i="25"/>
  <c r="P355" i="25"/>
  <c r="N355" i="25"/>
  <c r="N373" i="25"/>
  <c r="P373" i="25"/>
  <c r="P379" i="25"/>
  <c r="N379" i="25"/>
  <c r="M388" i="25"/>
  <c r="P419" i="25"/>
  <c r="N419" i="25"/>
  <c r="M428" i="25"/>
  <c r="AE428" i="25" s="1"/>
  <c r="AF428" i="25" s="1"/>
  <c r="CD427" i="18" s="1"/>
  <c r="N483" i="25"/>
  <c r="P483" i="25"/>
  <c r="O547" i="25"/>
  <c r="M358" i="25"/>
  <c r="N381" i="25"/>
  <c r="P381" i="25"/>
  <c r="N421" i="25"/>
  <c r="P421" i="25"/>
  <c r="M221" i="25"/>
  <c r="N293" i="25"/>
  <c r="P293" i="25"/>
  <c r="P299" i="25"/>
  <c r="N299" i="25"/>
  <c r="M308" i="25"/>
  <c r="AE308" i="25" s="1"/>
  <c r="N325" i="25"/>
  <c r="P325" i="25"/>
  <c r="P331" i="25"/>
  <c r="N331" i="25"/>
  <c r="P363" i="25"/>
  <c r="N363" i="25"/>
  <c r="N389" i="25"/>
  <c r="P389" i="25"/>
  <c r="P395" i="25"/>
  <c r="N395" i="25"/>
  <c r="M404" i="25"/>
  <c r="N429" i="25"/>
  <c r="P429" i="25"/>
  <c r="M245" i="25"/>
  <c r="AE245" i="25" s="1"/>
  <c r="AF245" i="25" s="1"/>
  <c r="CC244" i="18" s="1"/>
  <c r="P267" i="25"/>
  <c r="P268" i="25"/>
  <c r="N268" i="25"/>
  <c r="N269" i="25"/>
  <c r="P269" i="25"/>
  <c r="M271" i="25"/>
  <c r="O293" i="25"/>
  <c r="O299" i="25"/>
  <c r="M302" i="25"/>
  <c r="O325" i="25"/>
  <c r="O331" i="25"/>
  <c r="N333" i="25"/>
  <c r="P333" i="25"/>
  <c r="P339" i="25"/>
  <c r="N339" i="25"/>
  <c r="M348" i="25"/>
  <c r="O363" i="25"/>
  <c r="M366" i="25"/>
  <c r="M372" i="25"/>
  <c r="O389" i="25"/>
  <c r="O395" i="25"/>
  <c r="M412" i="25"/>
  <c r="O429" i="25"/>
  <c r="M434" i="25"/>
  <c r="P558" i="25"/>
  <c r="O558" i="25"/>
  <c r="M440" i="25"/>
  <c r="AE440" i="25" s="1"/>
  <c r="M450" i="25"/>
  <c r="AE450" i="25" s="1"/>
  <c r="AF450" i="25" s="1"/>
  <c r="CD449" i="18" s="1"/>
  <c r="M456" i="25"/>
  <c r="M543" i="25"/>
  <c r="M562" i="25"/>
  <c r="AE562" i="25" s="1"/>
  <c r="AF562" i="25" s="1"/>
  <c r="CL561" i="18" s="1"/>
  <c r="M631" i="25"/>
  <c r="AE631" i="25" s="1"/>
  <c r="AF631" i="25" s="1"/>
  <c r="BY630" i="18" s="1"/>
  <c r="N710" i="25"/>
  <c r="P710" i="25"/>
  <c r="O710" i="25"/>
  <c r="N838" i="25"/>
  <c r="P838" i="25"/>
  <c r="O838" i="25"/>
  <c r="N281" i="25"/>
  <c r="N289" i="25"/>
  <c r="N297" i="25"/>
  <c r="N305" i="25"/>
  <c r="N313" i="25"/>
  <c r="N321" i="25"/>
  <c r="N329" i="25"/>
  <c r="N337" i="25"/>
  <c r="N345" i="25"/>
  <c r="N353" i="25"/>
  <c r="N361" i="25"/>
  <c r="N369" i="25"/>
  <c r="N377" i="25"/>
  <c r="N385" i="25"/>
  <c r="N393" i="25"/>
  <c r="N401" i="25"/>
  <c r="N409" i="25"/>
  <c r="N417" i="25"/>
  <c r="P439" i="25"/>
  <c r="N439" i="25"/>
  <c r="P455" i="25"/>
  <c r="N455" i="25"/>
  <c r="M503" i="25"/>
  <c r="P507" i="25"/>
  <c r="M522" i="25"/>
  <c r="AE522" i="25" s="1"/>
  <c r="AF522" i="25" s="1"/>
  <c r="DG521" i="18" s="1"/>
  <c r="M527" i="25"/>
  <c r="O542" i="25"/>
  <c r="M546" i="25"/>
  <c r="P619" i="25"/>
  <c r="O630" i="25"/>
  <c r="N678" i="25"/>
  <c r="P678" i="25"/>
  <c r="O678" i="25"/>
  <c r="O438" i="25"/>
  <c r="O439" i="25"/>
  <c r="O454" i="25"/>
  <c r="O455" i="25"/>
  <c r="O478" i="25"/>
  <c r="O590" i="25"/>
  <c r="P491" i="25"/>
  <c r="O502" i="25"/>
  <c r="O526" i="25"/>
  <c r="P579" i="25"/>
  <c r="P603" i="25"/>
  <c r="O614" i="25"/>
  <c r="P627" i="25"/>
  <c r="P640" i="25"/>
  <c r="N640" i="25"/>
  <c r="N646" i="25"/>
  <c r="P646" i="25"/>
  <c r="O646" i="25"/>
  <c r="M447" i="25"/>
  <c r="P467" i="25"/>
  <c r="P515" i="25"/>
  <c r="M530" i="25"/>
  <c r="M535" i="25"/>
  <c r="P539" i="25"/>
  <c r="O550" i="25"/>
  <c r="M554" i="25"/>
  <c r="O639" i="25"/>
  <c r="O640" i="25"/>
  <c r="N782" i="25"/>
  <c r="P782" i="25"/>
  <c r="N790" i="25"/>
  <c r="P790" i="25"/>
  <c r="O790" i="25"/>
  <c r="P447" i="25"/>
  <c r="N447" i="25"/>
  <c r="M490" i="25"/>
  <c r="M559" i="25"/>
  <c r="M578" i="25"/>
  <c r="AE578" i="25" s="1"/>
  <c r="AF578" i="25" s="1"/>
  <c r="DR577" i="18" s="1"/>
  <c r="M602" i="25"/>
  <c r="O782" i="25"/>
  <c r="N758" i="25"/>
  <c r="P758" i="25"/>
  <c r="N846" i="25"/>
  <c r="P846" i="25"/>
  <c r="N854" i="25"/>
  <c r="P854" i="25"/>
  <c r="N463" i="25"/>
  <c r="N471" i="25"/>
  <c r="N479" i="25"/>
  <c r="N487" i="25"/>
  <c r="N495" i="25"/>
  <c r="N503" i="25"/>
  <c r="N511" i="25"/>
  <c r="N519" i="25"/>
  <c r="N527" i="25"/>
  <c r="N535" i="25"/>
  <c r="N543" i="25"/>
  <c r="N551" i="25"/>
  <c r="N559" i="25"/>
  <c r="N567" i="25"/>
  <c r="N575" i="25"/>
  <c r="N583" i="25"/>
  <c r="N591" i="25"/>
  <c r="N599" i="25"/>
  <c r="N607" i="25"/>
  <c r="N615" i="25"/>
  <c r="N623" i="25"/>
  <c r="N631" i="25"/>
  <c r="N654" i="25"/>
  <c r="P654" i="25"/>
  <c r="N686" i="25"/>
  <c r="P686" i="25"/>
  <c r="N718" i="25"/>
  <c r="P718" i="25"/>
  <c r="N798" i="25"/>
  <c r="P798" i="25"/>
  <c r="N862" i="25"/>
  <c r="P862" i="25"/>
  <c r="N726" i="25"/>
  <c r="P726" i="25"/>
  <c r="N766" i="25"/>
  <c r="P766" i="25"/>
  <c r="O798" i="25"/>
  <c r="N806" i="25"/>
  <c r="P806" i="25"/>
  <c r="O862" i="25"/>
  <c r="N437" i="25"/>
  <c r="N445" i="25"/>
  <c r="N453" i="25"/>
  <c r="N461" i="25"/>
  <c r="N469" i="25"/>
  <c r="N477" i="25"/>
  <c r="N485" i="25"/>
  <c r="N509" i="25"/>
  <c r="N517" i="25"/>
  <c r="N525" i="25"/>
  <c r="N533" i="25"/>
  <c r="O634" i="25"/>
  <c r="M639" i="25"/>
  <c r="N662" i="25"/>
  <c r="P662" i="25"/>
  <c r="M671" i="25"/>
  <c r="N694" i="25"/>
  <c r="P694" i="25"/>
  <c r="M703" i="25"/>
  <c r="AE703" i="25" s="1"/>
  <c r="AF703" i="25" s="1"/>
  <c r="DI702" i="18" s="1"/>
  <c r="O726" i="25"/>
  <c r="O766" i="25"/>
  <c r="O806" i="25"/>
  <c r="M831" i="25"/>
  <c r="M640" i="25"/>
  <c r="O662" i="25"/>
  <c r="N734" i="25"/>
  <c r="P734" i="25"/>
  <c r="M751" i="25"/>
  <c r="N774" i="25"/>
  <c r="P774" i="25"/>
  <c r="M783" i="25"/>
  <c r="N814" i="25"/>
  <c r="P814" i="25"/>
  <c r="N822" i="25"/>
  <c r="P822" i="25"/>
  <c r="M647" i="25"/>
  <c r="N670" i="25"/>
  <c r="P670" i="25"/>
  <c r="M679" i="25"/>
  <c r="N702" i="25"/>
  <c r="P702" i="25"/>
  <c r="M711" i="25"/>
  <c r="M738" i="25"/>
  <c r="N742" i="25"/>
  <c r="P742" i="25"/>
  <c r="O774" i="25"/>
  <c r="M791" i="25"/>
  <c r="O814" i="25"/>
  <c r="N830" i="25"/>
  <c r="P830" i="25"/>
  <c r="M839" i="25"/>
  <c r="AE839" i="25" s="1"/>
  <c r="AF839" i="25" s="1"/>
  <c r="CQ838" i="18" s="1"/>
  <c r="N644" i="25"/>
  <c r="N652" i="25"/>
  <c r="N660" i="25"/>
  <c r="N668" i="25"/>
  <c r="N676" i="25"/>
  <c r="N684" i="25"/>
  <c r="N692" i="25"/>
  <c r="N700" i="25"/>
  <c r="N708" i="25"/>
  <c r="N716" i="25"/>
  <c r="N724" i="25"/>
  <c r="N732" i="25"/>
  <c r="N740" i="25"/>
  <c r="N748" i="25"/>
  <c r="N756" i="25"/>
  <c r="N764" i="25"/>
  <c r="N772" i="25"/>
  <c r="N780" i="25"/>
  <c r="N788" i="25"/>
  <c r="N796" i="25"/>
  <c r="N804" i="25"/>
  <c r="N812" i="25"/>
  <c r="N820" i="25"/>
  <c r="N828" i="25"/>
  <c r="N839" i="25"/>
  <c r="N847" i="25"/>
  <c r="N855" i="25"/>
  <c r="N863" i="25"/>
  <c r="N738" i="25"/>
  <c r="N746" i="25"/>
  <c r="N786" i="25"/>
  <c r="N794" i="25"/>
  <c r="N802" i="25"/>
  <c r="N810" i="25"/>
  <c r="N818" i="25"/>
  <c r="N826" i="25"/>
  <c r="N861" i="25"/>
  <c r="N648" i="25"/>
  <c r="N656" i="25"/>
  <c r="N664" i="25"/>
  <c r="N672" i="25"/>
  <c r="N680" i="25"/>
  <c r="N688" i="25"/>
  <c r="N696" i="25"/>
  <c r="N704" i="25"/>
  <c r="N712" i="25"/>
  <c r="N720" i="25"/>
  <c r="N728" i="25"/>
  <c r="N736" i="25"/>
  <c r="N744" i="25"/>
  <c r="N752" i="25"/>
  <c r="N760" i="25"/>
  <c r="N768" i="25"/>
  <c r="N776" i="25"/>
  <c r="N784" i="25"/>
  <c r="N792" i="25"/>
  <c r="N800" i="25"/>
  <c r="N808" i="25"/>
  <c r="N816" i="25"/>
  <c r="N824" i="25"/>
  <c r="N832" i="25"/>
  <c r="N840" i="25"/>
  <c r="N848" i="25"/>
  <c r="O10" i="18"/>
  <c r="N4" i="18"/>
  <c r="P10" i="18"/>
  <c r="N12" i="18"/>
  <c r="P18" i="18"/>
  <c r="N20" i="18"/>
  <c r="P26" i="18"/>
  <c r="N28" i="18"/>
  <c r="P34" i="18"/>
  <c r="N36" i="18"/>
  <c r="P42" i="18"/>
  <c r="N44" i="18"/>
  <c r="P54" i="18"/>
  <c r="P55" i="18"/>
  <c r="N57" i="18"/>
  <c r="M63" i="18"/>
  <c r="P66" i="18"/>
  <c r="N71" i="18"/>
  <c r="P80" i="18"/>
  <c r="N84" i="18"/>
  <c r="P84" i="18"/>
  <c r="N88" i="18"/>
  <c r="N92" i="18"/>
  <c r="P92" i="18"/>
  <c r="M109" i="18"/>
  <c r="P113" i="18"/>
  <c r="N113" i="18"/>
  <c r="N124" i="18"/>
  <c r="P124" i="18"/>
  <c r="N148" i="18"/>
  <c r="P148" i="18"/>
  <c r="N182" i="18"/>
  <c r="P182" i="18"/>
  <c r="N198" i="18"/>
  <c r="P198" i="18"/>
  <c r="N249" i="18"/>
  <c r="P249" i="18"/>
  <c r="N510" i="18"/>
  <c r="P510" i="18"/>
  <c r="O510" i="18"/>
  <c r="O148" i="18"/>
  <c r="O182" i="18"/>
  <c r="O198" i="18"/>
  <c r="O249" i="18"/>
  <c r="P282" i="18"/>
  <c r="O282" i="18"/>
  <c r="P474" i="18"/>
  <c r="N474" i="18"/>
  <c r="O474" i="18"/>
  <c r="N763" i="18"/>
  <c r="P763" i="18"/>
  <c r="O763" i="18"/>
  <c r="P70" i="18"/>
  <c r="M79" i="18"/>
  <c r="O89" i="18"/>
  <c r="N100" i="18"/>
  <c r="P100" i="18"/>
  <c r="M108" i="18"/>
  <c r="P121" i="18"/>
  <c r="N121" i="18"/>
  <c r="M175" i="18"/>
  <c r="N248" i="18"/>
  <c r="P248" i="18"/>
  <c r="N281" i="18"/>
  <c r="P281" i="18"/>
  <c r="N282" i="18"/>
  <c r="O18" i="18"/>
  <c r="O54" i="18"/>
  <c r="N172" i="18"/>
  <c r="P172" i="18"/>
  <c r="N15" i="18"/>
  <c r="N23" i="18"/>
  <c r="N31" i="18"/>
  <c r="N39" i="18"/>
  <c r="P46" i="18"/>
  <c r="N49" i="18"/>
  <c r="M55" i="18"/>
  <c r="N63" i="18"/>
  <c r="N74" i="18"/>
  <c r="M95" i="18"/>
  <c r="O100" i="18"/>
  <c r="O121" i="18"/>
  <c r="M127" i="18"/>
  <c r="N132" i="18"/>
  <c r="P132" i="18"/>
  <c r="M151" i="18"/>
  <c r="N156" i="18"/>
  <c r="P156" i="18"/>
  <c r="P195" i="18"/>
  <c r="O195" i="18"/>
  <c r="P246" i="18"/>
  <c r="N246" i="18"/>
  <c r="O246" i="18"/>
  <c r="O248" i="18"/>
  <c r="N408" i="18"/>
  <c r="P408" i="18"/>
  <c r="O408" i="18"/>
  <c r="P97" i="18"/>
  <c r="N97" i="18"/>
  <c r="N108" i="18"/>
  <c r="P108" i="18"/>
  <c r="N280" i="18"/>
  <c r="P280" i="18"/>
  <c r="N328" i="18"/>
  <c r="P328" i="18"/>
  <c r="O328" i="18"/>
  <c r="O42" i="18"/>
  <c r="P62" i="18"/>
  <c r="M71" i="18"/>
  <c r="O97" i="18"/>
  <c r="M103" i="18"/>
  <c r="O108" i="18"/>
  <c r="N140" i="18"/>
  <c r="P140" i="18"/>
  <c r="N164" i="18"/>
  <c r="P164" i="18"/>
  <c r="N194" i="18"/>
  <c r="P194" i="18"/>
  <c r="P278" i="18"/>
  <c r="N278" i="18"/>
  <c r="O278" i="18"/>
  <c r="O280" i="18"/>
  <c r="N376" i="18"/>
  <c r="P376" i="18"/>
  <c r="O376" i="18"/>
  <c r="O34" i="18"/>
  <c r="M47" i="18"/>
  <c r="O76" i="18"/>
  <c r="M92" i="18"/>
  <c r="M101" i="18"/>
  <c r="P105" i="18"/>
  <c r="N105" i="18"/>
  <c r="N116" i="18"/>
  <c r="P116" i="18"/>
  <c r="M135" i="18"/>
  <c r="M159" i="18"/>
  <c r="O164" i="18"/>
  <c r="N183" i="18"/>
  <c r="P183" i="18"/>
  <c r="O194" i="18"/>
  <c r="N199" i="18"/>
  <c r="P199" i="18"/>
  <c r="P250" i="18"/>
  <c r="O250" i="18"/>
  <c r="M275" i="18"/>
  <c r="P354" i="18"/>
  <c r="N354" i="18"/>
  <c r="O354" i="18"/>
  <c r="N94" i="18"/>
  <c r="N102" i="18"/>
  <c r="N110" i="18"/>
  <c r="N118" i="18"/>
  <c r="N126" i="18"/>
  <c r="N134" i="18"/>
  <c r="N142" i="18"/>
  <c r="N150" i="18"/>
  <c r="N158" i="18"/>
  <c r="N166" i="18"/>
  <c r="N174" i="18"/>
  <c r="N185" i="18"/>
  <c r="M191" i="18"/>
  <c r="N201" i="18"/>
  <c r="N241" i="18"/>
  <c r="N273" i="18"/>
  <c r="M309" i="18"/>
  <c r="M310" i="18"/>
  <c r="P314" i="18"/>
  <c r="N314" i="18"/>
  <c r="N352" i="18"/>
  <c r="P352" i="18"/>
  <c r="P472" i="18"/>
  <c r="O472" i="18"/>
  <c r="P238" i="18"/>
  <c r="N238" i="18"/>
  <c r="P270" i="18"/>
  <c r="N270" i="18"/>
  <c r="N312" i="18"/>
  <c r="P312" i="18"/>
  <c r="P338" i="18"/>
  <c r="N338" i="18"/>
  <c r="N384" i="18"/>
  <c r="P384" i="18"/>
  <c r="N416" i="18"/>
  <c r="P416" i="18"/>
  <c r="N471" i="18"/>
  <c r="P471" i="18"/>
  <c r="P535" i="18"/>
  <c r="O535" i="18"/>
  <c r="N574" i="18"/>
  <c r="P574" i="18"/>
  <c r="P599" i="18"/>
  <c r="O599" i="18"/>
  <c r="O238" i="18"/>
  <c r="P240" i="18"/>
  <c r="O242" i="18"/>
  <c r="O270" i="18"/>
  <c r="P272" i="18"/>
  <c r="O274" i="18"/>
  <c r="M293" i="18"/>
  <c r="P298" i="18"/>
  <c r="N298" i="18"/>
  <c r="O312" i="18"/>
  <c r="N336" i="18"/>
  <c r="P336" i="18"/>
  <c r="O338" i="18"/>
  <c r="M357" i="18"/>
  <c r="N599" i="18"/>
  <c r="N129" i="18"/>
  <c r="N137" i="18"/>
  <c r="N145" i="18"/>
  <c r="N153" i="18"/>
  <c r="N161" i="18"/>
  <c r="N169" i="18"/>
  <c r="N177" i="18"/>
  <c r="M183" i="18"/>
  <c r="N191" i="18"/>
  <c r="M199" i="18"/>
  <c r="O203" i="18"/>
  <c r="P206" i="18"/>
  <c r="N210" i="18"/>
  <c r="P214" i="18"/>
  <c r="N214" i="18"/>
  <c r="N218" i="18"/>
  <c r="P222" i="18"/>
  <c r="N222" i="18"/>
  <c r="N226" i="18"/>
  <c r="P230" i="18"/>
  <c r="N230" i="18"/>
  <c r="M253" i="18"/>
  <c r="M254" i="18"/>
  <c r="P262" i="18"/>
  <c r="N262" i="18"/>
  <c r="M285" i="18"/>
  <c r="M286" i="18"/>
  <c r="N296" i="18"/>
  <c r="P296" i="18"/>
  <c r="O298" i="18"/>
  <c r="M317" i="18"/>
  <c r="M318" i="18"/>
  <c r="P322" i="18"/>
  <c r="N322" i="18"/>
  <c r="O336" i="18"/>
  <c r="N360" i="18"/>
  <c r="P360" i="18"/>
  <c r="N392" i="18"/>
  <c r="P392" i="18"/>
  <c r="N424" i="18"/>
  <c r="P424" i="18"/>
  <c r="N470" i="18"/>
  <c r="P470" i="18"/>
  <c r="N320" i="18"/>
  <c r="P320" i="18"/>
  <c r="P346" i="18"/>
  <c r="N346" i="18"/>
  <c r="P190" i="18"/>
  <c r="O211" i="18"/>
  <c r="O219" i="18"/>
  <c r="O227" i="18"/>
  <c r="M245" i="18"/>
  <c r="P254" i="18"/>
  <c r="N254" i="18"/>
  <c r="M277" i="18"/>
  <c r="M301" i="18"/>
  <c r="P306" i="18"/>
  <c r="N306" i="18"/>
  <c r="O320" i="18"/>
  <c r="N344" i="18"/>
  <c r="P344" i="18"/>
  <c r="O346" i="18"/>
  <c r="N400" i="18"/>
  <c r="P400" i="18"/>
  <c r="N432" i="18"/>
  <c r="P432" i="18"/>
  <c r="P442" i="18"/>
  <c r="O442" i="18"/>
  <c r="M207" i="18"/>
  <c r="O254" i="18"/>
  <c r="P256" i="18"/>
  <c r="O258" i="18"/>
  <c r="P288" i="18"/>
  <c r="O290" i="18"/>
  <c r="N304" i="18"/>
  <c r="P304" i="18"/>
  <c r="O306" i="18"/>
  <c r="M326" i="18"/>
  <c r="P330" i="18"/>
  <c r="N330" i="18"/>
  <c r="O344" i="18"/>
  <c r="N368" i="18"/>
  <c r="P368" i="18"/>
  <c r="O400" i="18"/>
  <c r="O432" i="18"/>
  <c r="N441" i="18"/>
  <c r="P441" i="18"/>
  <c r="N442" i="18"/>
  <c r="M486" i="18"/>
  <c r="M546" i="18"/>
  <c r="M555" i="18"/>
  <c r="M610" i="18"/>
  <c r="M619" i="18"/>
  <c r="N747" i="18"/>
  <c r="P747" i="18"/>
  <c r="O747" i="18"/>
  <c r="P466" i="18"/>
  <c r="N466" i="18"/>
  <c r="N843" i="18"/>
  <c r="P843" i="18"/>
  <c r="O843" i="18"/>
  <c r="N268" i="18"/>
  <c r="N276" i="18"/>
  <c r="N284" i="18"/>
  <c r="N348" i="18"/>
  <c r="P462" i="18"/>
  <c r="O464" i="18"/>
  <c r="O466" i="18"/>
  <c r="P494" i="18"/>
  <c r="O519" i="18"/>
  <c r="P558" i="18"/>
  <c r="O583" i="18"/>
  <c r="P622" i="18"/>
  <c r="N699" i="18"/>
  <c r="P699" i="18"/>
  <c r="N707" i="18"/>
  <c r="P707" i="18"/>
  <c r="O707" i="18"/>
  <c r="P458" i="18"/>
  <c r="N458" i="18"/>
  <c r="P490" i="18"/>
  <c r="N490" i="18"/>
  <c r="P518" i="18"/>
  <c r="O543" i="18"/>
  <c r="P582" i="18"/>
  <c r="O607" i="18"/>
  <c r="P644" i="18"/>
  <c r="O645" i="18"/>
  <c r="O699" i="18"/>
  <c r="N286" i="18"/>
  <c r="N294" i="18"/>
  <c r="N302" i="18"/>
  <c r="N310" i="18"/>
  <c r="N318" i="18"/>
  <c r="N326" i="18"/>
  <c r="N334" i="18"/>
  <c r="N342" i="18"/>
  <c r="N350" i="18"/>
  <c r="N358" i="18"/>
  <c r="N366" i="18"/>
  <c r="P454" i="18"/>
  <c r="O456" i="18"/>
  <c r="O458" i="18"/>
  <c r="M469" i="18"/>
  <c r="M470" i="18"/>
  <c r="P486" i="18"/>
  <c r="O488" i="18"/>
  <c r="O490" i="18"/>
  <c r="O503" i="18"/>
  <c r="P542" i="18"/>
  <c r="O567" i="18"/>
  <c r="P606" i="18"/>
  <c r="O631" i="18"/>
  <c r="P643" i="18"/>
  <c r="N819" i="18"/>
  <c r="P819" i="18"/>
  <c r="O819" i="18"/>
  <c r="P450" i="18"/>
  <c r="N450" i="18"/>
  <c r="M467" i="18"/>
  <c r="P482" i="18"/>
  <c r="N482" i="18"/>
  <c r="P502" i="18"/>
  <c r="M538" i="18"/>
  <c r="M547" i="18"/>
  <c r="P566" i="18"/>
  <c r="O591" i="18"/>
  <c r="P630" i="18"/>
  <c r="O640" i="18"/>
  <c r="N675" i="18"/>
  <c r="P675" i="18"/>
  <c r="O676" i="18"/>
  <c r="M461" i="18"/>
  <c r="M462" i="18"/>
  <c r="M493" i="18"/>
  <c r="M498" i="18"/>
  <c r="M507" i="18"/>
  <c r="M562" i="18"/>
  <c r="M571" i="18"/>
  <c r="P590" i="18"/>
  <c r="O615" i="18"/>
  <c r="M626" i="18"/>
  <c r="M635" i="18"/>
  <c r="P639" i="18"/>
  <c r="O675" i="18"/>
  <c r="N795" i="18"/>
  <c r="P795" i="18"/>
  <c r="O795" i="18"/>
  <c r="N715" i="18"/>
  <c r="P715" i="18"/>
  <c r="N498" i="18"/>
  <c r="N506" i="18"/>
  <c r="N514" i="18"/>
  <c r="N522" i="18"/>
  <c r="N530" i="18"/>
  <c r="N538" i="18"/>
  <c r="N546" i="18"/>
  <c r="N554" i="18"/>
  <c r="N562" i="18"/>
  <c r="N570" i="18"/>
  <c r="N578" i="18"/>
  <c r="N586" i="18"/>
  <c r="N594" i="18"/>
  <c r="N602" i="18"/>
  <c r="N610" i="18"/>
  <c r="N618" i="18"/>
  <c r="N626" i="18"/>
  <c r="N634" i="18"/>
  <c r="N635" i="18"/>
  <c r="O660" i="18"/>
  <c r="O715" i="18"/>
  <c r="N723" i="18"/>
  <c r="P723" i="18"/>
  <c r="N771" i="18"/>
  <c r="P771" i="18"/>
  <c r="N851" i="18"/>
  <c r="P851" i="18"/>
  <c r="N803" i="18"/>
  <c r="P803" i="18"/>
  <c r="N827" i="18"/>
  <c r="P827" i="18"/>
  <c r="N444" i="18"/>
  <c r="N452" i="18"/>
  <c r="N460" i="18"/>
  <c r="N468" i="18"/>
  <c r="N476" i="18"/>
  <c r="N484" i="18"/>
  <c r="N492" i="18"/>
  <c r="N500" i="18"/>
  <c r="M643" i="18"/>
  <c r="M664" i="18"/>
  <c r="M679" i="18"/>
  <c r="P683" i="18"/>
  <c r="N731" i="18"/>
  <c r="P731" i="18"/>
  <c r="N755" i="18"/>
  <c r="P755" i="18"/>
  <c r="N779" i="18"/>
  <c r="P779" i="18"/>
  <c r="O803" i="18"/>
  <c r="O827" i="18"/>
  <c r="N859" i="18"/>
  <c r="P859" i="18"/>
  <c r="M649" i="18"/>
  <c r="M688" i="18"/>
  <c r="N739" i="18"/>
  <c r="P739" i="18"/>
  <c r="O779" i="18"/>
  <c r="N835" i="18"/>
  <c r="P835" i="18"/>
  <c r="O859" i="18"/>
  <c r="M663" i="18"/>
  <c r="N787" i="18"/>
  <c r="P787" i="18"/>
  <c r="N811" i="18"/>
  <c r="P811" i="18"/>
  <c r="O835" i="18"/>
  <c r="N654" i="18"/>
  <c r="N662" i="18"/>
  <c r="N670" i="18"/>
  <c r="N678" i="18"/>
  <c r="N686" i="18"/>
  <c r="N694" i="18"/>
  <c r="N702" i="18"/>
  <c r="N710" i="18"/>
  <c r="N718" i="18"/>
  <c r="N726" i="18"/>
  <c r="N734" i="18"/>
  <c r="N774" i="18"/>
  <c r="N782" i="18"/>
  <c r="N830" i="18"/>
  <c r="N680" i="18"/>
  <c r="N696" i="18"/>
  <c r="N704" i="18"/>
  <c r="N712" i="18"/>
  <c r="N720" i="18"/>
  <c r="N728" i="18"/>
  <c r="N736" i="18"/>
  <c r="N744" i="18"/>
  <c r="N768" i="18"/>
  <c r="N776" i="18"/>
  <c r="N784" i="18"/>
  <c r="N792" i="18"/>
  <c r="N800" i="18"/>
  <c r="N808" i="18"/>
  <c r="N816" i="18"/>
  <c r="N832" i="18"/>
  <c r="N840" i="18"/>
  <c r="N848" i="18"/>
  <c r="N856" i="18"/>
  <c r="AE80" i="25" l="1"/>
  <c r="AF80" i="25" s="1"/>
  <c r="BL79" i="18" s="1"/>
  <c r="AE33" i="25"/>
  <c r="AF33" i="25" s="1"/>
  <c r="CC32" i="18" s="1"/>
  <c r="AE439" i="25"/>
  <c r="AF439" i="25" s="1"/>
  <c r="BN438" i="18" s="1"/>
  <c r="AE744" i="25"/>
  <c r="AE544" i="25"/>
  <c r="AF544" i="25" s="1"/>
  <c r="EA543" i="18" s="1"/>
  <c r="AE116" i="25"/>
  <c r="AF116" i="25" s="1"/>
  <c r="CR115" i="18" s="1"/>
  <c r="AE27" i="25"/>
  <c r="AF27" i="25" s="1"/>
  <c r="BY26" i="18" s="1"/>
  <c r="AE407" i="25"/>
  <c r="AF407" i="25" s="1"/>
  <c r="BY406" i="18" s="1"/>
  <c r="AE663" i="25"/>
  <c r="AF663" i="25" s="1"/>
  <c r="BL662" i="18" s="1"/>
  <c r="AE696" i="25"/>
  <c r="AF696" i="25" s="1"/>
  <c r="CE695" i="18" s="1"/>
  <c r="AE670" i="25"/>
  <c r="AF670" i="25" s="1"/>
  <c r="BO669" i="18" s="1"/>
  <c r="AE592" i="25"/>
  <c r="AF592" i="25" s="1"/>
  <c r="DE591" i="18" s="1"/>
  <c r="AE580" i="25"/>
  <c r="AF580" i="25" s="1"/>
  <c r="BQ579" i="18" s="1"/>
  <c r="AE657" i="25"/>
  <c r="AF657" i="25" s="1"/>
  <c r="CP656" i="18" s="1"/>
  <c r="AE785" i="25"/>
  <c r="AE214" i="25"/>
  <c r="AF214" i="25" s="1"/>
  <c r="BL213" i="18" s="1"/>
  <c r="AE209" i="25"/>
  <c r="AF209" i="25" s="1"/>
  <c r="CQ208" i="18" s="1"/>
  <c r="AE778" i="25"/>
  <c r="AF778" i="25" s="1"/>
  <c r="BY777" i="18" s="1"/>
  <c r="AE770" i="25"/>
  <c r="AF770" i="25" s="1"/>
  <c r="BL769" i="18" s="1"/>
  <c r="AE632" i="25"/>
  <c r="AF632" i="25" s="1"/>
  <c r="CC631" i="18" s="1"/>
  <c r="AE863" i="25"/>
  <c r="AF863" i="25" s="1"/>
  <c r="BL862" i="18" s="1"/>
  <c r="AE399" i="25"/>
  <c r="AF399" i="25" s="1"/>
  <c r="BO398" i="18" s="1"/>
  <c r="AE455" i="25"/>
  <c r="AF455" i="25" s="1"/>
  <c r="CK454" i="18" s="1"/>
  <c r="AE389" i="25"/>
  <c r="AF389" i="25" s="1"/>
  <c r="CK388" i="18" s="1"/>
  <c r="AE640" i="25"/>
  <c r="AF640" i="25" s="1"/>
  <c r="CD639" i="18" s="1"/>
  <c r="AE530" i="25"/>
  <c r="AF530" i="25" s="1"/>
  <c r="CJ529" i="18" s="1"/>
  <c r="AE456" i="25"/>
  <c r="AF456" i="25" s="1"/>
  <c r="CR455" i="18" s="1"/>
  <c r="AE674" i="25"/>
  <c r="AE761" i="25"/>
  <c r="AF761" i="25" s="1"/>
  <c r="CR760" i="18" s="1"/>
  <c r="AE699" i="25"/>
  <c r="AF699" i="25" s="1"/>
  <c r="CE698" i="18" s="1"/>
  <c r="AE548" i="25"/>
  <c r="AE160" i="25"/>
  <c r="AF160" i="25" s="1"/>
  <c r="CK159" i="18" s="1"/>
  <c r="AE67" i="25"/>
  <c r="AF67" i="25" s="1"/>
  <c r="BN66" i="18" s="1"/>
  <c r="AE600" i="25"/>
  <c r="AE360" i="25"/>
  <c r="AF360" i="25" s="1"/>
  <c r="BL359" i="18" s="1"/>
  <c r="AE149" i="25"/>
  <c r="AF149" i="25" s="1"/>
  <c r="CD148" i="18" s="1"/>
  <c r="AE288" i="25"/>
  <c r="AF288" i="25" s="1"/>
  <c r="BN287" i="18" s="1"/>
  <c r="AE200" i="25"/>
  <c r="AF200" i="25" s="1"/>
  <c r="BY199" i="18" s="1"/>
  <c r="AE82" i="25"/>
  <c r="AF82" i="25" s="1"/>
  <c r="BL81" i="18" s="1"/>
  <c r="AE128" i="25"/>
  <c r="AF128" i="25" s="1"/>
  <c r="CC127" i="18" s="1"/>
  <c r="AE772" i="25"/>
  <c r="AF772" i="25" s="1"/>
  <c r="BL771" i="18" s="1"/>
  <c r="AE789" i="25"/>
  <c r="AF789" i="25" s="1"/>
  <c r="CD788" i="18" s="1"/>
  <c r="AE488" i="25"/>
  <c r="AF488" i="25" s="1"/>
  <c r="CF487" i="18" s="1"/>
  <c r="CF2" i="18" s="1"/>
  <c r="AE795" i="25"/>
  <c r="AF795" i="25" s="1"/>
  <c r="CD794" i="18" s="1"/>
  <c r="AE435" i="25"/>
  <c r="AF435" i="25" s="1"/>
  <c r="BZ434" i="18" s="1"/>
  <c r="AE683" i="25"/>
  <c r="AF683" i="25" s="1"/>
  <c r="CC682" i="18" s="1"/>
  <c r="AE519" i="25"/>
  <c r="AF519" i="25" s="1"/>
  <c r="DO518" i="18" s="1"/>
  <c r="AE387" i="25"/>
  <c r="AF387" i="25" s="1"/>
  <c r="BY386" i="18" s="1"/>
  <c r="AE197" i="25"/>
  <c r="AF197" i="25" s="1"/>
  <c r="BY196" i="18" s="1"/>
  <c r="AE136" i="25"/>
  <c r="AF136" i="25" s="1"/>
  <c r="CZ135" i="18" s="1"/>
  <c r="CZ2" i="18" s="1"/>
  <c r="AE201" i="25"/>
  <c r="AF201" i="25" s="1"/>
  <c r="BY200" i="18" s="1"/>
  <c r="AE303" i="25"/>
  <c r="AF303" i="25" s="1"/>
  <c r="CV302" i="18" s="1"/>
  <c r="AE265" i="25"/>
  <c r="AF265" i="25" s="1"/>
  <c r="BN264" i="18" s="1"/>
  <c r="AE22" i="25"/>
  <c r="AF22" i="25" s="1"/>
  <c r="DN21" i="18" s="1"/>
  <c r="AE334" i="25"/>
  <c r="AF334" i="25" s="1"/>
  <c r="CQ333" i="18" s="1"/>
  <c r="AE161" i="25"/>
  <c r="AF161" i="25" s="1"/>
  <c r="BL160" i="18" s="1"/>
  <c r="AE219" i="25"/>
  <c r="AF219" i="25" s="1"/>
  <c r="BZ218" i="18" s="1"/>
  <c r="AE814" i="25"/>
  <c r="AF814" i="25" s="1"/>
  <c r="BK813" i="18" s="1"/>
  <c r="AE621" i="25"/>
  <c r="AF621" i="25" s="1"/>
  <c r="CE620" i="18" s="1"/>
  <c r="AE380" i="25"/>
  <c r="AF380" i="25" s="1"/>
  <c r="BZ379" i="18" s="1"/>
  <c r="AE20" i="25"/>
  <c r="AF20" i="25" s="1"/>
  <c r="BL19" i="18" s="1"/>
  <c r="AE740" i="25"/>
  <c r="AF740" i="25" s="1"/>
  <c r="CD739" i="18" s="1"/>
  <c r="AE412" i="25"/>
  <c r="AF412" i="25" s="1"/>
  <c r="CR411" i="18" s="1"/>
  <c r="AE292" i="25"/>
  <c r="AF292" i="25" s="1"/>
  <c r="CD291" i="18" s="1"/>
  <c r="AE675" i="25"/>
  <c r="AF675" i="25" s="1"/>
  <c r="BY674" i="18" s="1"/>
  <c r="AE811" i="25"/>
  <c r="AF811" i="25" s="1"/>
  <c r="BO810" i="18" s="1"/>
  <c r="AE274" i="25"/>
  <c r="AF274" i="25" s="1"/>
  <c r="BL273" i="18" s="1"/>
  <c r="AE266" i="25"/>
  <c r="AF266" i="25" s="1"/>
  <c r="CC265" i="18" s="1"/>
  <c r="AE629" i="25"/>
  <c r="AF629" i="25" s="1"/>
  <c r="BY628" i="18" s="1"/>
  <c r="AE513" i="25"/>
  <c r="AF513" i="25" s="1"/>
  <c r="DV512" i="18" s="1"/>
  <c r="AE190" i="25"/>
  <c r="AF190" i="25" s="1"/>
  <c r="CR189" i="18" s="1"/>
  <c r="AE256" i="25"/>
  <c r="AF256" i="25" s="1"/>
  <c r="CC255" i="18" s="1"/>
  <c r="AE181" i="25"/>
  <c r="AF181" i="25" s="1"/>
  <c r="CR180" i="18" s="1"/>
  <c r="AE372" i="25"/>
  <c r="AF372" i="25" s="1"/>
  <c r="BL371" i="18" s="1"/>
  <c r="AE324" i="25"/>
  <c r="AF324" i="25" s="1"/>
  <c r="CD323" i="18" s="1"/>
  <c r="AE496" i="25"/>
  <c r="AF496" i="25" s="1"/>
  <c r="EF495" i="18" s="1"/>
  <c r="AE120" i="25"/>
  <c r="AF120" i="25" s="1"/>
  <c r="BK119" i="18" s="1"/>
  <c r="AE177" i="25"/>
  <c r="AF177" i="25" s="1"/>
  <c r="CP176" i="18" s="1"/>
  <c r="AE77" i="25"/>
  <c r="AF77" i="25" s="1"/>
  <c r="CR76" i="18" s="1"/>
  <c r="AE791" i="25"/>
  <c r="AF791" i="25" s="1"/>
  <c r="CD790" i="18" s="1"/>
  <c r="AE709" i="25"/>
  <c r="AF709" i="25" s="1"/>
  <c r="BM708" i="18" s="1"/>
  <c r="AE83" i="25"/>
  <c r="AF83" i="25" s="1"/>
  <c r="BL82" i="18" s="1"/>
  <c r="AE717" i="25"/>
  <c r="AF717" i="25" s="1"/>
  <c r="BK716" i="18" s="1"/>
  <c r="AE639" i="25"/>
  <c r="AF639" i="25" s="1"/>
  <c r="CD638" i="18" s="1"/>
  <c r="AE546" i="25"/>
  <c r="AF546" i="25" s="1"/>
  <c r="DD545" i="18" s="1"/>
  <c r="AE366" i="25"/>
  <c r="AF366" i="25" s="1"/>
  <c r="CV365" i="18" s="1"/>
  <c r="AF308" i="25"/>
  <c r="DU307" i="18" s="1"/>
  <c r="AE263" i="25"/>
  <c r="AF263" i="25" s="1"/>
  <c r="CC262" i="18" s="1"/>
  <c r="AE276" i="25"/>
  <c r="AF276" i="25" s="1"/>
  <c r="BL275" i="18" s="1"/>
  <c r="AE800" i="25"/>
  <c r="AF800" i="25" s="1"/>
  <c r="BK799" i="18" s="1"/>
  <c r="AE705" i="25"/>
  <c r="AF705" i="25" s="1"/>
  <c r="CR704" i="18" s="1"/>
  <c r="AE665" i="25"/>
  <c r="AF665" i="25" s="1"/>
  <c r="BL664" i="18" s="1"/>
  <c r="AE840" i="25"/>
  <c r="AF840" i="25" s="1"/>
  <c r="CQ839" i="18" s="1"/>
  <c r="AE487" i="25"/>
  <c r="AF487" i="25" s="1"/>
  <c r="EF486" i="18" s="1"/>
  <c r="AE416" i="25"/>
  <c r="AF416" i="25" s="1"/>
  <c r="CD415" i="18" s="1"/>
  <c r="AE250" i="25"/>
  <c r="AF250" i="25" s="1"/>
  <c r="BY249" i="18" s="1"/>
  <c r="AE39" i="25"/>
  <c r="AF39" i="25" s="1"/>
  <c r="CQ38" i="18" s="1"/>
  <c r="AE374" i="25"/>
  <c r="AF374" i="25" s="1"/>
  <c r="CV373" i="18" s="1"/>
  <c r="AE180" i="25"/>
  <c r="AF180" i="25" s="1"/>
  <c r="CQ179" i="18" s="1"/>
  <c r="AE223" i="25"/>
  <c r="AF223" i="25" s="1"/>
  <c r="BY222" i="18" s="1"/>
  <c r="AE574" i="25"/>
  <c r="AF574" i="25" s="1"/>
  <c r="EB573" i="18" s="1"/>
  <c r="AE534" i="25"/>
  <c r="AF534" i="25" s="1"/>
  <c r="CB533" i="18" s="1"/>
  <c r="CB2" i="18" s="1"/>
  <c r="AE173" i="25"/>
  <c r="AF173" i="25" s="1"/>
  <c r="CD172" i="18" s="1"/>
  <c r="AE282" i="25"/>
  <c r="AF282" i="25" s="1"/>
  <c r="BY281" i="18" s="1"/>
  <c r="AE236" i="25"/>
  <c r="AF236" i="25" s="1"/>
  <c r="CK235" i="18" s="1"/>
  <c r="AE50" i="25"/>
  <c r="AF50" i="25" s="1"/>
  <c r="CC49" i="18" s="1"/>
  <c r="AE189" i="25"/>
  <c r="AF189" i="25" s="1"/>
  <c r="CC188" i="18" s="1"/>
  <c r="AE101" i="25"/>
  <c r="AF101" i="25" s="1"/>
  <c r="CD100" i="18" s="1"/>
  <c r="AE239" i="25"/>
  <c r="AF239" i="25" s="1"/>
  <c r="CQ238" i="18" s="1"/>
  <c r="AE831" i="25"/>
  <c r="AF831" i="25" s="1"/>
  <c r="CC830" i="18" s="1"/>
  <c r="AE858" i="25"/>
  <c r="AF858" i="25" s="1"/>
  <c r="BK857" i="18" s="1"/>
  <c r="AE451" i="25"/>
  <c r="AF451" i="25" s="1"/>
  <c r="CK450" i="18" s="1"/>
  <c r="AE685" i="25"/>
  <c r="AF685" i="25" s="1"/>
  <c r="CD684" i="18" s="1"/>
  <c r="AE669" i="25"/>
  <c r="AF669" i="25" s="1"/>
  <c r="BN668" i="18" s="1"/>
  <c r="AE376" i="25"/>
  <c r="AF376" i="25" s="1"/>
  <c r="BK375" i="18" s="1"/>
  <c r="AE460" i="25"/>
  <c r="AF460" i="25" s="1"/>
  <c r="CQ459" i="18" s="1"/>
  <c r="AE41" i="25"/>
  <c r="AF41" i="25" s="1"/>
  <c r="BK40" i="18" s="1"/>
  <c r="AE193" i="25"/>
  <c r="AF193" i="25" s="1"/>
  <c r="CR192" i="18" s="1"/>
  <c r="AE647" i="25"/>
  <c r="AF647" i="25" s="1"/>
  <c r="CE646" i="18" s="1"/>
  <c r="AE388" i="25"/>
  <c r="AF388" i="25" s="1"/>
  <c r="BL387" i="18" s="1"/>
  <c r="AE240" i="25"/>
  <c r="AF240" i="25" s="1"/>
  <c r="EC239" i="18" s="1"/>
  <c r="AE787" i="25"/>
  <c r="AF787" i="25" s="1"/>
  <c r="CC786" i="18" s="1"/>
  <c r="AE773" i="25"/>
  <c r="AF773" i="25" s="1"/>
  <c r="BN772" i="18" s="1"/>
  <c r="AE444" i="25"/>
  <c r="AF444" i="25" s="1"/>
  <c r="BX443" i="18" s="1"/>
  <c r="AE410" i="25"/>
  <c r="AF410" i="25" s="1"/>
  <c r="BK409" i="18" s="1"/>
  <c r="AE493" i="25"/>
  <c r="AF493" i="25" s="1"/>
  <c r="CY492" i="18" s="1"/>
  <c r="AE408" i="25"/>
  <c r="AF408" i="25" s="1"/>
  <c r="BL407" i="18" s="1"/>
  <c r="AE175" i="25"/>
  <c r="AF175" i="25" s="1"/>
  <c r="CK174" i="18" s="1"/>
  <c r="AE540" i="25"/>
  <c r="AF540" i="25" s="1"/>
  <c r="DA539" i="18" s="1"/>
  <c r="AE106" i="25"/>
  <c r="AF106" i="25" s="1"/>
  <c r="CK105" i="18" s="1"/>
  <c r="AE208" i="25"/>
  <c r="AF208" i="25" s="1"/>
  <c r="CP207" i="18" s="1"/>
  <c r="AE616" i="25"/>
  <c r="AE819" i="25"/>
  <c r="AF819" i="25" s="1"/>
  <c r="BZ818" i="18" s="1"/>
  <c r="AE430" i="25"/>
  <c r="AF430" i="25" s="1"/>
  <c r="BZ429" i="18" s="1"/>
  <c r="AE765" i="25"/>
  <c r="AF765" i="25" s="1"/>
  <c r="CY764" i="18" s="1"/>
  <c r="AE531" i="25"/>
  <c r="AF531" i="25" s="1"/>
  <c r="DL530" i="18" s="1"/>
  <c r="AE252" i="25"/>
  <c r="AF252" i="25" s="1"/>
  <c r="BY251" i="18" s="1"/>
  <c r="AE738" i="25"/>
  <c r="AF738" i="25" s="1"/>
  <c r="CC737" i="18" s="1"/>
  <c r="AE527" i="25"/>
  <c r="AF527" i="25" s="1"/>
  <c r="DY526" i="18" s="1"/>
  <c r="AE434" i="25"/>
  <c r="AF434" i="25" s="1"/>
  <c r="DU433" i="18" s="1"/>
  <c r="AE348" i="25"/>
  <c r="AF348" i="25" s="1"/>
  <c r="DU347" i="18" s="1"/>
  <c r="AE358" i="25"/>
  <c r="AF358" i="25" s="1"/>
  <c r="BK357" i="18" s="1"/>
  <c r="AE318" i="25"/>
  <c r="AF318" i="25" s="1"/>
  <c r="BO317" i="18" s="1"/>
  <c r="AE114" i="25"/>
  <c r="AF114" i="25" s="1"/>
  <c r="CV113" i="18" s="1"/>
  <c r="AE118" i="25"/>
  <c r="AF118" i="25" s="1"/>
  <c r="CR117" i="18" s="1"/>
  <c r="AE131" i="25"/>
  <c r="AF131" i="25" s="1"/>
  <c r="CD130" i="18" s="1"/>
  <c r="AE845" i="25"/>
  <c r="AF845" i="25" s="1"/>
  <c r="DO844" i="18" s="1"/>
  <c r="AE648" i="25"/>
  <c r="AF648" i="25" s="1"/>
  <c r="CE647" i="18" s="1"/>
  <c r="AE611" i="25"/>
  <c r="AF611" i="25" s="1"/>
  <c r="DA610" i="18" s="1"/>
  <c r="AE575" i="25"/>
  <c r="AF575" i="25" s="1"/>
  <c r="DG574" i="18" s="1"/>
  <c r="AE754" i="25"/>
  <c r="AF754" i="25" s="1"/>
  <c r="CK753" i="18" s="1"/>
  <c r="AE658" i="25"/>
  <c r="AF658" i="25" s="1"/>
  <c r="CC657" i="18" s="1"/>
  <c r="AE677" i="25"/>
  <c r="AF677" i="25" s="1"/>
  <c r="BY676" i="18" s="1"/>
  <c r="AE509" i="25"/>
  <c r="AF509" i="25" s="1"/>
  <c r="BV508" i="18" s="1"/>
  <c r="BV2" i="18" s="1"/>
  <c r="AE443" i="25"/>
  <c r="AF443" i="25" s="1"/>
  <c r="BO442" i="18" s="1"/>
  <c r="AE649" i="25"/>
  <c r="AF649" i="25" s="1"/>
  <c r="CE648" i="18" s="1"/>
  <c r="AE492" i="25"/>
  <c r="AF492" i="25" s="1"/>
  <c r="CY491" i="18" s="1"/>
  <c r="AE676" i="25"/>
  <c r="AF676" i="25" s="1"/>
  <c r="BY675" i="18" s="1"/>
  <c r="AE498" i="25"/>
  <c r="AF498" i="25" s="1"/>
  <c r="EF497" i="18" s="1"/>
  <c r="EF2" i="18" s="1"/>
  <c r="AE420" i="25"/>
  <c r="AF420" i="25" s="1"/>
  <c r="CR419" i="18" s="1"/>
  <c r="AE402" i="25"/>
  <c r="AF402" i="25" s="1"/>
  <c r="BY401" i="18" s="1"/>
  <c r="AE232" i="25"/>
  <c r="AF232" i="25" s="1"/>
  <c r="CD231" i="18" s="1"/>
  <c r="AE89" i="25"/>
  <c r="AF89" i="25" s="1"/>
  <c r="DU88" i="18" s="1"/>
  <c r="AE354" i="25"/>
  <c r="AF354" i="25" s="1"/>
  <c r="BO353" i="18" s="1"/>
  <c r="AE174" i="25"/>
  <c r="AF174" i="25" s="1"/>
  <c r="CK173" i="18" s="1"/>
  <c r="AE51" i="25"/>
  <c r="AF51" i="25" s="1"/>
  <c r="CD50" i="18" s="1"/>
  <c r="AE162" i="25"/>
  <c r="AF162" i="25" s="1"/>
  <c r="BL161" i="18" s="1"/>
  <c r="AE319" i="25"/>
  <c r="AF319" i="25" s="1"/>
  <c r="BX318" i="18" s="1"/>
  <c r="AE188" i="25"/>
  <c r="AF188" i="25" s="1"/>
  <c r="BY187" i="18" s="1"/>
  <c r="AE119" i="25"/>
  <c r="AF119" i="25" s="1"/>
  <c r="CR118" i="18" s="1"/>
  <c r="AE364" i="25"/>
  <c r="AF364" i="25" s="1"/>
  <c r="BZ363" i="18" s="1"/>
  <c r="AE796" i="25"/>
  <c r="AF796" i="25" s="1"/>
  <c r="CX795" i="18" s="1"/>
  <c r="AE729" i="25"/>
  <c r="AF729" i="25" s="1"/>
  <c r="BY728" i="18" s="1"/>
  <c r="AF514" i="25"/>
  <c r="BS513" i="18" s="1"/>
  <c r="BS2" i="18" s="1"/>
  <c r="AE817" i="25"/>
  <c r="AF817" i="25" s="1"/>
  <c r="BL816" i="18" s="1"/>
  <c r="AE612" i="25"/>
  <c r="AF612" i="25" s="1"/>
  <c r="CK611" i="18" s="1"/>
  <c r="AE536" i="25"/>
  <c r="AF536" i="25" s="1"/>
  <c r="EA535" i="18" s="1"/>
  <c r="AE468" i="25"/>
  <c r="AF468" i="25" s="1"/>
  <c r="CS467" i="18" s="1"/>
  <c r="CS2" i="18" s="1"/>
  <c r="AE660" i="25"/>
  <c r="AF660" i="25" s="1"/>
  <c r="CR659" i="18" s="1"/>
  <c r="AE521" i="25"/>
  <c r="AF521" i="25" s="1"/>
  <c r="DV520" i="18" s="1"/>
  <c r="AF472" i="25"/>
  <c r="CG471" i="18" s="1"/>
  <c r="CG2" i="18" s="1"/>
  <c r="AE427" i="25"/>
  <c r="AF427" i="25" s="1"/>
  <c r="BY426" i="18" s="1"/>
  <c r="AE634" i="25"/>
  <c r="AF634" i="25" s="1"/>
  <c r="CC633" i="18" s="1"/>
  <c r="AE560" i="25"/>
  <c r="AF560" i="25" s="1"/>
  <c r="BT559" i="18" s="1"/>
  <c r="BT2" i="18" s="1"/>
  <c r="AE361" i="25"/>
  <c r="AF361" i="25" s="1"/>
  <c r="DU360" i="18" s="1"/>
  <c r="AE90" i="25"/>
  <c r="AF90" i="25" s="1"/>
  <c r="CV89" i="18" s="1"/>
  <c r="AE29" i="25"/>
  <c r="AF29" i="25" s="1"/>
  <c r="BY28" i="18" s="1"/>
  <c r="AE23" i="25"/>
  <c r="AF23" i="25" s="1"/>
  <c r="CE22" i="18" s="1"/>
  <c r="AE355" i="25"/>
  <c r="AF355" i="25" s="1"/>
  <c r="BY354" i="18" s="1"/>
  <c r="AE34" i="25"/>
  <c r="AF34" i="25" s="1"/>
  <c r="CD33" i="18" s="1"/>
  <c r="AE176" i="25"/>
  <c r="AF176" i="25" s="1"/>
  <c r="CK175" i="18" s="1"/>
  <c r="AE500" i="25"/>
  <c r="AF500" i="25" s="1"/>
  <c r="CA499" i="18" s="1"/>
  <c r="AE231" i="25"/>
  <c r="AF231" i="25" s="1"/>
  <c r="CC230" i="18" s="1"/>
  <c r="AE849" i="25"/>
  <c r="AF849" i="25" s="1"/>
  <c r="DV848" i="18" s="1"/>
  <c r="AE413" i="25"/>
  <c r="AF413" i="25" s="1"/>
  <c r="BL412" i="18" s="1"/>
  <c r="AE169" i="25"/>
  <c r="AF169" i="25" s="1"/>
  <c r="BY168" i="18" s="1"/>
  <c r="AE760" i="25"/>
  <c r="AF760" i="25" s="1"/>
  <c r="CQ759" i="18" s="1"/>
  <c r="AE508" i="25"/>
  <c r="AF508" i="25" s="1"/>
  <c r="CW507" i="18" s="1"/>
  <c r="AE523" i="25"/>
  <c r="AF523" i="25" s="1"/>
  <c r="BU522" i="18" s="1"/>
  <c r="BU2" i="18" s="1"/>
  <c r="AE710" i="25"/>
  <c r="AF710" i="25" s="1"/>
  <c r="CQ709" i="18" s="1"/>
  <c r="AE449" i="25"/>
  <c r="AF449" i="25" s="1"/>
  <c r="CD448" i="18" s="1"/>
  <c r="AE21" i="25"/>
  <c r="AF21" i="25" s="1"/>
  <c r="CR20" i="18" s="1"/>
  <c r="AE16" i="25"/>
  <c r="AF16" i="25" s="1"/>
  <c r="CC15" i="18" s="1"/>
  <c r="AE756" i="25"/>
  <c r="AF756" i="25" s="1"/>
  <c r="CK755" i="18" s="1"/>
  <c r="AE164" i="25"/>
  <c r="AF164" i="25" s="1"/>
  <c r="BN163" i="18" s="1"/>
  <c r="AE678" i="25"/>
  <c r="AF678" i="25" s="1"/>
  <c r="CC677" i="18" s="1"/>
  <c r="AE775" i="25"/>
  <c r="AF775" i="25" s="1"/>
  <c r="BY774" i="18" s="1"/>
  <c r="AE285" i="25"/>
  <c r="AF285" i="25" s="1"/>
  <c r="BZ284" i="18" s="1"/>
  <c r="AE13" i="25"/>
  <c r="AF13" i="25" s="1"/>
  <c r="BK12" i="18" s="1"/>
  <c r="AE471" i="25"/>
  <c r="AF471" i="25" s="1"/>
  <c r="BJ470" i="18" s="1"/>
  <c r="AE289" i="25"/>
  <c r="AF289" i="25" s="1"/>
  <c r="CD288" i="18" s="1"/>
  <c r="AE516" i="25"/>
  <c r="AF516" i="25" s="1"/>
  <c r="DS515" i="18" s="1"/>
  <c r="AE170" i="25"/>
  <c r="AF170" i="25" s="1"/>
  <c r="BY169" i="18" s="1"/>
  <c r="AE254" i="25"/>
  <c r="AF254" i="25" s="1"/>
  <c r="CC253" i="18" s="1"/>
  <c r="AE700" i="25"/>
  <c r="AF700" i="25" s="1"/>
  <c r="CK699" i="18" s="1"/>
  <c r="AE694" i="25"/>
  <c r="AF694" i="25" s="1"/>
  <c r="CE693" i="18" s="1"/>
  <c r="AE57" i="25"/>
  <c r="AF57" i="25" s="1"/>
  <c r="CK56" i="18" s="1"/>
  <c r="AE363" i="25"/>
  <c r="AF363" i="25" s="1"/>
  <c r="BL362" i="18" s="1"/>
  <c r="AE143" i="25"/>
  <c r="AF143" i="25" s="1"/>
  <c r="BY142" i="18" s="1"/>
  <c r="AE602" i="25"/>
  <c r="AF602" i="25" s="1"/>
  <c r="DE601" i="18" s="1"/>
  <c r="AE535" i="25"/>
  <c r="AF535" i="25" s="1"/>
  <c r="DA534" i="18" s="1"/>
  <c r="AE543" i="25"/>
  <c r="AF543" i="25" s="1"/>
  <c r="DC542" i="18" s="1"/>
  <c r="DC2" i="18" s="1"/>
  <c r="AE271" i="25"/>
  <c r="AF271" i="25" s="1"/>
  <c r="BL270" i="18" s="1"/>
  <c r="AE215" i="25"/>
  <c r="AF215" i="25" s="1"/>
  <c r="BL214" i="18" s="1"/>
  <c r="AE249" i="25"/>
  <c r="AF249" i="25" s="1"/>
  <c r="BX248" i="18" s="1"/>
  <c r="AE159" i="25"/>
  <c r="AF159" i="25" s="1"/>
  <c r="EC158" i="18" s="1"/>
  <c r="AE830" i="25"/>
  <c r="AF830" i="25" s="1"/>
  <c r="CC829" i="18" s="1"/>
  <c r="AE597" i="25"/>
  <c r="AF597" i="25" s="1"/>
  <c r="EB596" i="18" s="1"/>
  <c r="AE799" i="25"/>
  <c r="AF799" i="25" s="1"/>
  <c r="CE798" i="18" s="1"/>
  <c r="AE720" i="25"/>
  <c r="AF720" i="25" s="1"/>
  <c r="BL719" i="18" s="1"/>
  <c r="AE630" i="25"/>
  <c r="AF630" i="25" s="1"/>
  <c r="BY629" i="18" s="1"/>
  <c r="AE855" i="25"/>
  <c r="AF855" i="25" s="1"/>
  <c r="BZ854" i="18" s="1"/>
  <c r="AE834" i="25"/>
  <c r="AF834" i="25" s="1"/>
  <c r="CD833" i="18" s="1"/>
  <c r="AE309" i="25"/>
  <c r="AF309" i="25" s="1"/>
  <c r="BX308" i="18" s="1"/>
  <c r="AE436" i="25"/>
  <c r="AF436" i="25" s="1"/>
  <c r="BL435" i="18" s="1"/>
  <c r="AE502" i="25"/>
  <c r="AF502" i="25" s="1"/>
  <c r="EB501" i="18" s="1"/>
  <c r="AE365" i="25"/>
  <c r="AF365" i="25" s="1"/>
  <c r="BK364" i="18" s="1"/>
  <c r="AE30" i="25"/>
  <c r="AF30" i="25" s="1"/>
  <c r="CC29" i="18" s="1"/>
  <c r="AF744" i="25"/>
  <c r="CD743" i="18" s="1"/>
  <c r="AE314" i="25"/>
  <c r="AF314" i="25" s="1"/>
  <c r="BN313" i="18" s="1"/>
  <c r="AE604" i="25"/>
  <c r="AF604" i="25" s="1"/>
  <c r="CA603" i="18" s="1"/>
  <c r="AE563" i="25"/>
  <c r="AF563" i="25" s="1"/>
  <c r="CN562" i="18" s="1"/>
  <c r="CN2" i="18" s="1"/>
  <c r="AE299" i="25"/>
  <c r="AF299" i="25" s="1"/>
  <c r="DU298" i="18" s="1"/>
  <c r="AE671" i="25"/>
  <c r="AF671" i="25" s="1"/>
  <c r="BY670" i="18" s="1"/>
  <c r="AE503" i="25"/>
  <c r="AF503" i="25" s="1"/>
  <c r="DL502" i="18" s="1"/>
  <c r="AE404" i="25"/>
  <c r="AF404" i="25" s="1"/>
  <c r="CD403" i="18" s="1"/>
  <c r="AE221" i="25"/>
  <c r="AF221" i="25" s="1"/>
  <c r="BY220" i="18" s="1"/>
  <c r="AE216" i="25"/>
  <c r="AF216" i="25" s="1"/>
  <c r="BL215" i="18" s="1"/>
  <c r="AE210" i="25"/>
  <c r="AF210" i="25" s="1"/>
  <c r="CQ209" i="18" s="1"/>
  <c r="AE155" i="25"/>
  <c r="AF155" i="25" s="1"/>
  <c r="CD154" i="18" s="1"/>
  <c r="AE91" i="25"/>
  <c r="AF91" i="25" s="1"/>
  <c r="DU90" i="18" s="1"/>
  <c r="AE127" i="25"/>
  <c r="AF127" i="25" s="1"/>
  <c r="CC126" i="18" s="1"/>
  <c r="AE260" i="25"/>
  <c r="AF260" i="25" s="1"/>
  <c r="EC259" i="18" s="1"/>
  <c r="AE822" i="25"/>
  <c r="AF822" i="25" s="1"/>
  <c r="BY821" i="18" s="1"/>
  <c r="AE735" i="25"/>
  <c r="AF735" i="25" s="1"/>
  <c r="CC734" i="18" s="1"/>
  <c r="AF674" i="25"/>
  <c r="BY673" i="18" s="1"/>
  <c r="AE713" i="25"/>
  <c r="AF713" i="25" s="1"/>
  <c r="CK712" i="18" s="1"/>
  <c r="AE590" i="25"/>
  <c r="AF590" i="25" s="1"/>
  <c r="CJ589" i="18" s="1"/>
  <c r="AE667" i="25"/>
  <c r="AF667" i="25" s="1"/>
  <c r="BL666" i="18" s="1"/>
  <c r="AE624" i="25"/>
  <c r="AF624" i="25" s="1"/>
  <c r="BL623" i="18" s="1"/>
  <c r="AE614" i="25"/>
  <c r="AF614" i="25" s="1"/>
  <c r="CE613" i="18" s="1"/>
  <c r="AF745" i="25"/>
  <c r="CD744" i="18" s="1"/>
  <c r="AE802" i="25"/>
  <c r="AF802" i="25" s="1"/>
  <c r="BK801" i="18" s="1"/>
  <c r="AE750" i="25"/>
  <c r="AF750" i="25" s="1"/>
  <c r="CE749" i="18" s="1"/>
  <c r="AE608" i="25"/>
  <c r="AF608" i="25" s="1"/>
  <c r="EA607" i="18" s="1"/>
  <c r="AE383" i="25"/>
  <c r="AF383" i="25" s="1"/>
  <c r="BK382" i="18" s="1"/>
  <c r="AE538" i="25"/>
  <c r="AF538" i="25" s="1"/>
  <c r="DV537" i="18" s="1"/>
  <c r="AE458" i="25"/>
  <c r="AF458" i="25" s="1"/>
  <c r="CP457" i="18" s="1"/>
  <c r="AE391" i="25"/>
  <c r="AF391" i="25" s="1"/>
  <c r="BZ390" i="18" s="1"/>
  <c r="AE598" i="25"/>
  <c r="AF598" i="25" s="1"/>
  <c r="EA597" i="18" s="1"/>
  <c r="AE432" i="25"/>
  <c r="AF432" i="25" s="1"/>
  <c r="CR431" i="18" s="1"/>
  <c r="AE483" i="25"/>
  <c r="AF483" i="25" s="1"/>
  <c r="CY482" i="18" s="1"/>
  <c r="AF548" i="25"/>
  <c r="DL547" i="18" s="1"/>
  <c r="AE397" i="25"/>
  <c r="AF397" i="25" s="1"/>
  <c r="CK396" i="18" s="1"/>
  <c r="AE31" i="25"/>
  <c r="AF31" i="25" s="1"/>
  <c r="CC30" i="18" s="1"/>
  <c r="AE202" i="25"/>
  <c r="AF202" i="25" s="1"/>
  <c r="CC201" i="18" s="1"/>
  <c r="AE259" i="25"/>
  <c r="AF259" i="25" s="1"/>
  <c r="CV258" i="18" s="1"/>
  <c r="AE275" i="25"/>
  <c r="AF275" i="25" s="1"/>
  <c r="BL274" i="18" s="1"/>
  <c r="AE623" i="25"/>
  <c r="AF623" i="25" s="1"/>
  <c r="BL622" i="18" s="1"/>
  <c r="AE711" i="25"/>
  <c r="AF711" i="25" s="1"/>
  <c r="CD710" i="18" s="1"/>
  <c r="AE807" i="25"/>
  <c r="AF807" i="25" s="1"/>
  <c r="BO806" i="18" s="1"/>
  <c r="AE728" i="25"/>
  <c r="AF728" i="25" s="1"/>
  <c r="BY727" i="18" s="1"/>
  <c r="AE533" i="25"/>
  <c r="AF533" i="25" s="1"/>
  <c r="DB532" i="18" s="1"/>
  <c r="AE465" i="25"/>
  <c r="AF465" i="25" s="1"/>
  <c r="CH464" i="18" s="1"/>
  <c r="CH2" i="18" s="1"/>
  <c r="AE734" i="25"/>
  <c r="AF734" i="25" s="1"/>
  <c r="BY733" i="18" s="1"/>
  <c r="AE679" i="25"/>
  <c r="AF679" i="25" s="1"/>
  <c r="CC678" i="18" s="1"/>
  <c r="AE783" i="25"/>
  <c r="AF783" i="25" s="1"/>
  <c r="CC782" i="18" s="1"/>
  <c r="AE559" i="25"/>
  <c r="AF559" i="25" s="1"/>
  <c r="BQ558" i="18" s="1"/>
  <c r="BQ2" i="18" s="1"/>
  <c r="AE183" i="25"/>
  <c r="AF183" i="25" s="1"/>
  <c r="CC182" i="18" s="1"/>
  <c r="AE150" i="25"/>
  <c r="AF150" i="25" s="1"/>
  <c r="CK149" i="18" s="1"/>
  <c r="AE87" i="25"/>
  <c r="AF87" i="25" s="1"/>
  <c r="BO86" i="18" s="1"/>
  <c r="AE163" i="25"/>
  <c r="AF163" i="25" s="1"/>
  <c r="BN162" i="18" s="1"/>
  <c r="AE99" i="25"/>
  <c r="AF99" i="25" s="1"/>
  <c r="CD98" i="18" s="1"/>
  <c r="AE715" i="25"/>
  <c r="AF715" i="25" s="1"/>
  <c r="BK714" i="18" s="1"/>
  <c r="AE591" i="25"/>
  <c r="AF591" i="25" s="1"/>
  <c r="CJ590" i="18" s="1"/>
  <c r="AE784" i="25"/>
  <c r="AF784" i="25" s="1"/>
  <c r="CC783" i="18" s="1"/>
  <c r="AE583" i="25"/>
  <c r="AF583" i="25" s="1"/>
  <c r="CJ582" i="18" s="1"/>
  <c r="AE741" i="25"/>
  <c r="AF741" i="25" s="1"/>
  <c r="CD740" i="18" s="1"/>
  <c r="AE746" i="25"/>
  <c r="AF746" i="25" s="1"/>
  <c r="CD745" i="18" s="1"/>
  <c r="AE570" i="25"/>
  <c r="AF570" i="25" s="1"/>
  <c r="CY569" i="18" s="1"/>
  <c r="AE801" i="25"/>
  <c r="AF801" i="25" s="1"/>
  <c r="BK800" i="18" s="1"/>
  <c r="BM2" i="18"/>
  <c r="AE507" i="25"/>
  <c r="AF507" i="25" s="1"/>
  <c r="DB506" i="18" s="1"/>
  <c r="DB2" i="18" s="1"/>
  <c r="AE480" i="25"/>
  <c r="AF480" i="25" s="1"/>
  <c r="DV479" i="18" s="1"/>
  <c r="AE463" i="25"/>
  <c r="AF463" i="25" s="1"/>
  <c r="BW462" i="18" s="1"/>
  <c r="AE547" i="25"/>
  <c r="AF547" i="25" s="1"/>
  <c r="DV546" i="18" s="1"/>
  <c r="AE461" i="25"/>
  <c r="AF461" i="25" s="1"/>
  <c r="CR460" i="18" s="1"/>
  <c r="AE369" i="25"/>
  <c r="AF369" i="25" s="1"/>
  <c r="CK368" i="18" s="1"/>
  <c r="AE371" i="25"/>
  <c r="AF371" i="25" s="1"/>
  <c r="CD370" i="18" s="1"/>
  <c r="AE261" i="25"/>
  <c r="AF261" i="25" s="1"/>
  <c r="CC260" i="18" s="1"/>
  <c r="AE212" i="25"/>
  <c r="AF212" i="25" s="1"/>
  <c r="EC211" i="18" s="1"/>
  <c r="AE108" i="25"/>
  <c r="AF108" i="25" s="1"/>
  <c r="CK107" i="18" s="1"/>
  <c r="AE52" i="25"/>
  <c r="AF52" i="25" s="1"/>
  <c r="CD51" i="18" s="1"/>
  <c r="AF680" i="25"/>
  <c r="CC679" i="18" s="1"/>
  <c r="AE655" i="25"/>
  <c r="AF655" i="25" s="1"/>
  <c r="CK654" i="18" s="1"/>
  <c r="AE350" i="25"/>
  <c r="AF350" i="25" s="1"/>
  <c r="BX349" i="18" s="1"/>
  <c r="AE490" i="25"/>
  <c r="AF490" i="25" s="1"/>
  <c r="DE489" i="18" s="1"/>
  <c r="AF440" i="25"/>
  <c r="BO439" i="18" s="1"/>
  <c r="AE278" i="25"/>
  <c r="AF278" i="25" s="1"/>
  <c r="BY277" i="18" s="1"/>
  <c r="AE178" i="25"/>
  <c r="AF178" i="25" s="1"/>
  <c r="CP177" i="18" s="1"/>
  <c r="AE247" i="25"/>
  <c r="AF247" i="25" s="1"/>
  <c r="BK246" i="18" s="1"/>
  <c r="AE158" i="25"/>
  <c r="AF158" i="25" s="1"/>
  <c r="BK157" i="18" s="1"/>
  <c r="AE808" i="25"/>
  <c r="AF808" i="25" s="1"/>
  <c r="CR807" i="18" s="1"/>
  <c r="AE823" i="25"/>
  <c r="AF823" i="25" s="1"/>
  <c r="BY822" i="18" s="1"/>
  <c r="AE714" i="25"/>
  <c r="AF714" i="25" s="1"/>
  <c r="CK713" i="18" s="1"/>
  <c r="AE706" i="25"/>
  <c r="AF706" i="25" s="1"/>
  <c r="CR705" i="18" s="1"/>
  <c r="AE571" i="25"/>
  <c r="AF571" i="25" s="1"/>
  <c r="CA570" i="18" s="1"/>
  <c r="AE727" i="25"/>
  <c r="AF727" i="25" s="1"/>
  <c r="BY726" i="18" s="1"/>
  <c r="AE842" i="25"/>
  <c r="AF842" i="25" s="1"/>
  <c r="EC841" i="18" s="1"/>
  <c r="AE672" i="25"/>
  <c r="AF672" i="25" s="1"/>
  <c r="BY671" i="18" s="1"/>
  <c r="AE862" i="25"/>
  <c r="AF862" i="25" s="1"/>
  <c r="BZ861" i="18" s="1"/>
  <c r="AE794" i="25"/>
  <c r="AF794" i="25" s="1"/>
  <c r="CD793" i="18" s="1"/>
  <c r="AE446" i="25"/>
  <c r="AF446" i="25" s="1"/>
  <c r="BY445" i="18" s="1"/>
  <c r="AE79" i="25"/>
  <c r="AF79" i="25" s="1"/>
  <c r="BK78" i="18" s="1"/>
  <c r="AE104" i="25"/>
  <c r="AF104" i="25" s="1"/>
  <c r="CD103" i="18" s="1"/>
  <c r="AE273" i="25"/>
  <c r="AF273" i="25" s="1"/>
  <c r="CV272" i="18" s="1"/>
  <c r="AE220" i="25"/>
  <c r="AF220" i="25" s="1"/>
  <c r="BX219" i="18" s="1"/>
  <c r="AE837" i="25"/>
  <c r="AF837" i="25" s="1"/>
  <c r="CK836" i="18" s="1"/>
  <c r="AF681" i="25"/>
  <c r="CC680" i="18" s="1"/>
  <c r="AE565" i="25"/>
  <c r="AF565" i="25" s="1"/>
  <c r="DD564" i="18" s="1"/>
  <c r="AE78" i="25"/>
  <c r="AF78" i="25" s="1"/>
  <c r="EC77" i="18" s="1"/>
  <c r="AE550" i="25"/>
  <c r="AF550" i="25" s="1"/>
  <c r="CU549" i="18" s="1"/>
  <c r="AE447" i="25"/>
  <c r="AF447" i="25" s="1"/>
  <c r="BY446" i="18" s="1"/>
  <c r="AE151" i="25"/>
  <c r="AF151" i="25" s="1"/>
  <c r="CD150" i="18" s="1"/>
  <c r="AE815" i="25"/>
  <c r="AF815" i="25" s="1"/>
  <c r="BL814" i="18" s="1"/>
  <c r="AE701" i="25"/>
  <c r="AF701" i="25" s="1"/>
  <c r="CK700" i="18" s="1"/>
  <c r="AE661" i="25"/>
  <c r="AF661" i="25" s="1"/>
  <c r="CR660" i="18" s="1"/>
  <c r="AE829" i="25"/>
  <c r="AF829" i="25" s="1"/>
  <c r="CC828" i="18" s="1"/>
  <c r="AE763" i="25"/>
  <c r="AF763" i="25" s="1"/>
  <c r="CR762" i="18" s="1"/>
  <c r="AE653" i="25"/>
  <c r="AF653" i="25" s="1"/>
  <c r="CK652" i="18" s="1"/>
  <c r="AE826" i="25"/>
  <c r="AF826" i="25" s="1"/>
  <c r="BY825" i="18" s="1"/>
  <c r="AE861" i="25"/>
  <c r="AF861" i="25" s="1"/>
  <c r="BY860" i="18" s="1"/>
  <c r="AE691" i="25"/>
  <c r="AF691" i="25" s="1"/>
  <c r="CD690" i="18" s="1"/>
  <c r="AE628" i="25"/>
  <c r="AF628" i="25" s="1"/>
  <c r="BY627" i="18" s="1"/>
  <c r="AE515" i="25"/>
  <c r="AF515" i="25" s="1"/>
  <c r="CM514" i="18" s="1"/>
  <c r="AE445" i="25"/>
  <c r="AF445" i="25" s="1"/>
  <c r="BY444" i="18" s="1"/>
  <c r="AE627" i="25"/>
  <c r="AF627" i="25" s="1"/>
  <c r="BY626" i="18" s="1"/>
  <c r="AE375" i="25"/>
  <c r="AF375" i="25" s="1"/>
  <c r="DU374" i="18" s="1"/>
  <c r="AE433" i="25"/>
  <c r="AF433" i="25" s="1"/>
  <c r="BK432" i="18" s="1"/>
  <c r="AE477" i="25"/>
  <c r="AF477" i="25" s="1"/>
  <c r="DA476" i="18" s="1"/>
  <c r="AE664" i="25"/>
  <c r="AF664" i="25" s="1"/>
  <c r="BL663" i="18" s="1"/>
  <c r="AE730" i="25"/>
  <c r="AF730" i="25" s="1"/>
  <c r="BY729" i="18" s="1"/>
  <c r="AE619" i="25"/>
  <c r="AF619" i="25" s="1"/>
  <c r="CE618" i="18" s="1"/>
  <c r="AE520" i="25"/>
  <c r="AF520" i="25" s="1"/>
  <c r="DO519" i="18" s="1"/>
  <c r="AE459" i="25"/>
  <c r="AF459" i="25" s="1"/>
  <c r="CQ458" i="18" s="1"/>
  <c r="AE405" i="25"/>
  <c r="AF405" i="25" s="1"/>
  <c r="BL404" i="18" s="1"/>
  <c r="AE333" i="25"/>
  <c r="AF333" i="25" s="1"/>
  <c r="CP332" i="18" s="1"/>
  <c r="AE199" i="25"/>
  <c r="AF199" i="25" s="1"/>
  <c r="BY198" i="18" s="1"/>
  <c r="AE152" i="25"/>
  <c r="AF152" i="25" s="1"/>
  <c r="CD151" i="18" s="1"/>
  <c r="AE81" i="25"/>
  <c r="AF81" i="25" s="1"/>
  <c r="BL80" i="18" s="1"/>
  <c r="AE396" i="25"/>
  <c r="AF396" i="25" s="1"/>
  <c r="CP395" i="18" s="1"/>
  <c r="AE56" i="25"/>
  <c r="AF56" i="25" s="1"/>
  <c r="CK55" i="18" s="1"/>
  <c r="AE390" i="25"/>
  <c r="AF390" i="25" s="1"/>
  <c r="BO389" i="18" s="1"/>
  <c r="AE343" i="25"/>
  <c r="AF343" i="25" s="1"/>
  <c r="BN342" i="18" s="1"/>
  <c r="AE235" i="25"/>
  <c r="AF235" i="25" s="1"/>
  <c r="CD234" i="18" s="1"/>
  <c r="AE130" i="25"/>
  <c r="AF130" i="25" s="1"/>
  <c r="CD129" i="18" s="1"/>
  <c r="AE117" i="25"/>
  <c r="AF117" i="25" s="1"/>
  <c r="CR116" i="18" s="1"/>
  <c r="AE168" i="25"/>
  <c r="AF168" i="25" s="1"/>
  <c r="BY167" i="18" s="1"/>
  <c r="AE786" i="25"/>
  <c r="AF786" i="25" s="1"/>
  <c r="CC785" i="18" s="1"/>
  <c r="AE692" i="25"/>
  <c r="AF692" i="25" s="1"/>
  <c r="CX691" i="18" s="1"/>
  <c r="AE810" i="25"/>
  <c r="AF810" i="25" s="1"/>
  <c r="BO809" i="18" s="1"/>
  <c r="AE820" i="25"/>
  <c r="AF820" i="25" s="1"/>
  <c r="BZ819" i="18" s="1"/>
  <c r="AE593" i="25"/>
  <c r="AF593" i="25" s="1"/>
  <c r="CY592" i="18" s="1"/>
  <c r="AE470" i="25"/>
  <c r="AF470" i="25" s="1"/>
  <c r="DY469" i="18" s="1"/>
  <c r="AE824" i="25"/>
  <c r="AF824" i="25" s="1"/>
  <c r="BY823" i="18" s="1"/>
  <c r="AE708" i="25"/>
  <c r="AF708" i="25" s="1"/>
  <c r="CR707" i="18" s="1"/>
  <c r="AE418" i="25"/>
  <c r="AF418" i="25" s="1"/>
  <c r="BZ417" i="18" s="1"/>
  <c r="AE567" i="25"/>
  <c r="AF567" i="25" s="1"/>
  <c r="DQ566" i="18" s="1"/>
  <c r="DQ2" i="18" s="1"/>
  <c r="AE475" i="25"/>
  <c r="AF475" i="25" s="1"/>
  <c r="CM474" i="18" s="1"/>
  <c r="AE556" i="25"/>
  <c r="AF556" i="25" s="1"/>
  <c r="DY555" i="18" s="1"/>
  <c r="AE167" i="25"/>
  <c r="AF167" i="25" s="1"/>
  <c r="BX166" i="18" s="1"/>
  <c r="AE751" i="25"/>
  <c r="AF751" i="25" s="1"/>
  <c r="CK750" i="18" s="1"/>
  <c r="AE554" i="25"/>
  <c r="AF554" i="25" s="1"/>
  <c r="DM553" i="18" s="1"/>
  <c r="DM2" i="18" s="1"/>
  <c r="AE302" i="25"/>
  <c r="AF302" i="25" s="1"/>
  <c r="CV301" i="18" s="1"/>
  <c r="AE146" i="25"/>
  <c r="AF146" i="25" s="1"/>
  <c r="CC145" i="18" s="1"/>
  <c r="AE187" i="25"/>
  <c r="AF187" i="25" s="1"/>
  <c r="CR186" i="18" s="1"/>
  <c r="AE123" i="25"/>
  <c r="AF123" i="25" s="1"/>
  <c r="BY122" i="18" s="1"/>
  <c r="AE792" i="25"/>
  <c r="AF792" i="25" s="1"/>
  <c r="CD791" i="18" s="1"/>
  <c r="AE762" i="25"/>
  <c r="AF762" i="25" s="1"/>
  <c r="CR761" i="18" s="1"/>
  <c r="AE687" i="25"/>
  <c r="AF687" i="25" s="1"/>
  <c r="CD686" i="18" s="1"/>
  <c r="AE622" i="25"/>
  <c r="AF622" i="25" s="1"/>
  <c r="CE621" i="18" s="1"/>
  <c r="AE753" i="25"/>
  <c r="AF753" i="25" s="1"/>
  <c r="CK752" i="18" s="1"/>
  <c r="AE495" i="25"/>
  <c r="AF495" i="25" s="1"/>
  <c r="DK494" i="18" s="1"/>
  <c r="DK2" i="18" s="1"/>
  <c r="AE409" i="25"/>
  <c r="AF409" i="25" s="1"/>
  <c r="BZ408" i="18" s="1"/>
  <c r="AE466" i="25"/>
  <c r="AF466" i="25" s="1"/>
  <c r="CI465" i="18" s="1"/>
  <c r="AE392" i="25"/>
  <c r="AF392" i="25" s="1"/>
  <c r="CR391" i="18" s="1"/>
  <c r="AE601" i="25"/>
  <c r="AF601" i="25" s="1"/>
  <c r="DA600" i="18" s="1"/>
  <c r="AE485" i="25"/>
  <c r="AF485" i="25" s="1"/>
  <c r="DY484" i="18" s="1"/>
  <c r="AE442" i="25"/>
  <c r="AF442" i="25" s="1"/>
  <c r="BO441" i="18" s="1"/>
  <c r="AE381" i="25"/>
  <c r="AF381" i="25" s="1"/>
  <c r="CV380" i="18" s="1"/>
  <c r="AE491" i="25"/>
  <c r="AF491" i="25" s="1"/>
  <c r="DW490" i="18" s="1"/>
  <c r="DW2" i="18" s="1"/>
  <c r="AE695" i="25"/>
  <c r="AF695" i="25" s="1"/>
  <c r="CE694" i="18" s="1"/>
  <c r="AE549" i="25"/>
  <c r="AF549" i="25" s="1"/>
  <c r="CU548" i="18" s="1"/>
  <c r="AE467" i="25"/>
  <c r="AF467" i="25" s="1"/>
  <c r="CT466" i="18" s="1"/>
  <c r="CT2" i="18" s="1"/>
  <c r="AE394" i="25"/>
  <c r="AF394" i="25" s="1"/>
  <c r="CD393" i="18" s="1"/>
  <c r="AE227" i="25"/>
  <c r="AF227" i="25" s="1"/>
  <c r="CC226" i="18" s="1"/>
  <c r="AE115" i="25"/>
  <c r="AF115" i="25" s="1"/>
  <c r="CV114" i="18" s="1"/>
  <c r="AE345" i="25"/>
  <c r="AF345" i="25" s="1"/>
  <c r="CD344" i="18" s="1"/>
  <c r="AE217" i="25"/>
  <c r="AF217" i="25" s="1"/>
  <c r="BO216" i="18" s="1"/>
  <c r="AE124" i="25"/>
  <c r="AF124" i="25" s="1"/>
  <c r="BY123" i="18" s="1"/>
  <c r="AE359" i="25"/>
  <c r="AF359" i="25" s="1"/>
  <c r="CD358" i="18" s="1"/>
  <c r="AE287" i="25"/>
  <c r="AF287" i="25" s="1"/>
  <c r="CD286" i="18" s="1"/>
  <c r="AE166" i="25"/>
  <c r="AF166" i="25" s="1"/>
  <c r="BO165" i="18" s="1"/>
  <c r="AE84" i="25"/>
  <c r="AF84" i="25" s="1"/>
  <c r="BL83" i="18" s="1"/>
  <c r="AE342" i="25"/>
  <c r="AF342" i="25" s="1"/>
  <c r="CR341" i="18" s="1"/>
  <c r="AE243" i="25"/>
  <c r="AF243" i="25" s="1"/>
  <c r="BY242" i="18" s="1"/>
  <c r="AE129" i="25"/>
  <c r="AF129" i="25" s="1"/>
  <c r="CD128" i="18" s="1"/>
  <c r="AE62" i="25"/>
  <c r="AF62" i="25" s="1"/>
  <c r="BL61" i="18" s="1"/>
  <c r="AE42" i="25"/>
  <c r="AF42" i="25" s="1"/>
  <c r="BK41" i="18" s="1"/>
  <c r="AE63" i="25"/>
  <c r="AF63" i="25" s="1"/>
  <c r="BL62" i="18" s="1"/>
  <c r="AE294" i="25"/>
  <c r="AF294" i="25" s="1"/>
  <c r="DU293" i="18" s="1"/>
  <c r="AE224" i="25"/>
  <c r="AF224" i="25" s="1"/>
  <c r="BY223" i="18" s="1"/>
  <c r="AE768" i="25"/>
  <c r="AF768" i="25" s="1"/>
  <c r="BL767" i="18" s="1"/>
  <c r="AF785" i="25"/>
  <c r="CC784" i="18" s="1"/>
  <c r="AE704" i="25"/>
  <c r="AF704" i="25" s="1"/>
  <c r="CR703" i="18" s="1"/>
  <c r="AE673" i="25"/>
  <c r="AF673" i="25" s="1"/>
  <c r="BY672" i="18" s="1"/>
  <c r="AE566" i="25"/>
  <c r="AF566" i="25" s="1"/>
  <c r="DV565" i="18" s="1"/>
  <c r="AE860" i="25"/>
  <c r="AF860" i="25" s="1"/>
  <c r="CR859" i="18" s="1"/>
  <c r="AE743" i="25"/>
  <c r="AF743" i="25" s="1"/>
  <c r="CD742" i="18" s="1"/>
  <c r="AE682" i="25"/>
  <c r="AF682" i="25" s="1"/>
  <c r="CC681" i="18" s="1"/>
  <c r="AE517" i="25"/>
  <c r="AF517" i="25" s="1"/>
  <c r="DJ516" i="18" s="1"/>
  <c r="DJ2" i="18" s="1"/>
  <c r="AE721" i="25"/>
  <c r="AF721" i="25" s="1"/>
  <c r="BN720" i="18" s="1"/>
  <c r="AE505" i="25"/>
  <c r="AF505" i="25" s="1"/>
  <c r="CI504" i="18" s="1"/>
  <c r="AE646" i="25"/>
  <c r="AF646" i="25" s="1"/>
  <c r="CE645" i="18" s="1"/>
  <c r="AE386" i="25"/>
  <c r="AF386" i="25" s="1"/>
  <c r="CR385" i="18" s="1"/>
  <c r="AE135" i="25"/>
  <c r="AF135" i="25" s="1"/>
  <c r="CQ134" i="18" s="1"/>
  <c r="AE55" i="25"/>
  <c r="AF55" i="25" s="1"/>
  <c r="CD54" i="18" s="1"/>
  <c r="AE5" i="25"/>
  <c r="AF5" i="25" s="1"/>
  <c r="BL4" i="18" s="1"/>
  <c r="AE195" i="25"/>
  <c r="AF195" i="25" s="1"/>
  <c r="CE194" i="18" s="1"/>
  <c r="AE421" i="25"/>
  <c r="AF421" i="25" s="1"/>
  <c r="BK420" i="18" s="1"/>
  <c r="AE313" i="25"/>
  <c r="AF313" i="25" s="1"/>
  <c r="BN312" i="18" s="1"/>
  <c r="AE112" i="25"/>
  <c r="AF112" i="25" s="1"/>
  <c r="DU111" i="18" s="1"/>
  <c r="AE18" i="25"/>
  <c r="AF18" i="25" s="1"/>
  <c r="CR17" i="18" s="1"/>
  <c r="AE184" i="25"/>
  <c r="AF184" i="25" s="1"/>
  <c r="CR183" i="18" s="1"/>
  <c r="AE356" i="25"/>
  <c r="AF356" i="25" s="1"/>
  <c r="BK355" i="18" s="1"/>
  <c r="AE156" i="25"/>
  <c r="AF156" i="25" s="1"/>
  <c r="CK155" i="18" s="1"/>
  <c r="AE76" i="25"/>
  <c r="AF76" i="25" s="1"/>
  <c r="CQ75" i="18" s="1"/>
  <c r="AE747" i="25"/>
  <c r="AF747" i="25" s="1"/>
  <c r="CD746" i="18" s="1"/>
  <c r="AE686" i="25"/>
  <c r="AF686" i="25" s="1"/>
  <c r="CD685" i="18" s="1"/>
  <c r="AE415" i="25"/>
  <c r="AF415" i="25" s="1"/>
  <c r="CD414" i="18" s="1"/>
  <c r="AE330" i="25"/>
  <c r="AF330" i="25" s="1"/>
  <c r="CK329" i="18" s="1"/>
  <c r="AE207" i="25"/>
  <c r="AF207" i="25" s="1"/>
  <c r="CD206" i="18" s="1"/>
  <c r="AE506" i="25"/>
  <c r="AF506" i="25" s="1"/>
  <c r="DT505" i="18" s="1"/>
  <c r="AE812" i="25"/>
  <c r="AF812" i="25" s="1"/>
  <c r="BM811" i="18" s="1"/>
  <c r="AE464" i="25"/>
  <c r="AF464" i="25" s="1"/>
  <c r="DT463" i="18" s="1"/>
  <c r="AE606" i="25"/>
  <c r="AF606" i="25" s="1"/>
  <c r="EB605" i="18" s="1"/>
  <c r="AE489" i="25"/>
  <c r="AF489" i="25" s="1"/>
  <c r="DF488" i="18" s="1"/>
  <c r="DF2" i="18" s="1"/>
  <c r="AE295" i="25"/>
  <c r="AF295" i="25" s="1"/>
  <c r="CK294" i="18" s="1"/>
  <c r="AE362" i="25"/>
  <c r="AF362" i="25" s="1"/>
  <c r="BY361" i="18" s="1"/>
  <c r="AE241" i="25"/>
  <c r="AF241" i="25" s="1"/>
  <c r="EC240" i="18" s="1"/>
  <c r="AE856" i="25"/>
  <c r="AF856" i="25" s="1"/>
  <c r="CV855" i="18" s="1"/>
  <c r="AE586" i="25"/>
  <c r="AF586" i="25" s="1"/>
  <c r="CY585" i="18" s="1"/>
  <c r="AE726" i="25"/>
  <c r="AF726" i="25" s="1"/>
  <c r="BY725" i="18" s="1"/>
  <c r="AE11" i="25"/>
  <c r="AF11" i="25" s="1"/>
  <c r="BK10" i="18" s="1"/>
  <c r="AE851" i="25"/>
  <c r="AF851" i="25" s="1"/>
  <c r="DE850" i="18" s="1"/>
  <c r="AE133" i="25"/>
  <c r="AF133" i="25" s="1"/>
  <c r="CQ132" i="18" s="1"/>
  <c r="AE357" i="25"/>
  <c r="AF357" i="25" s="1"/>
  <c r="BY356" i="18" s="1"/>
  <c r="AE588" i="25"/>
  <c r="AF588" i="25" s="1"/>
  <c r="DR587" i="18" s="1"/>
  <c r="DR2" i="18" s="1"/>
  <c r="AE635" i="25"/>
  <c r="AF635" i="25" s="1"/>
  <c r="CD634" i="18" s="1"/>
  <c r="AE581" i="25"/>
  <c r="AF581" i="25" s="1"/>
  <c r="DJ580" i="18" s="1"/>
  <c r="AE262" i="25"/>
  <c r="AF262" i="25" s="1"/>
  <c r="CC261" i="18" s="1"/>
  <c r="AE103" i="25"/>
  <c r="AF103" i="25" s="1"/>
  <c r="CD102" i="18" s="1"/>
  <c r="AE352" i="25"/>
  <c r="AF352" i="25" s="1"/>
  <c r="BX351" i="18" s="1"/>
  <c r="AE272" i="25"/>
  <c r="AF272" i="25" s="1"/>
  <c r="BL271" i="18" s="1"/>
  <c r="AE341" i="25"/>
  <c r="AF341" i="25" s="1"/>
  <c r="CR340" i="18" s="1"/>
  <c r="AE234" i="25"/>
  <c r="AF234" i="25" s="1"/>
  <c r="CD233" i="18" s="1"/>
  <c r="AE61" i="25"/>
  <c r="AF61" i="25" s="1"/>
  <c r="CQ60" i="18" s="1"/>
  <c r="AE24" i="25"/>
  <c r="AF24" i="25" s="1"/>
  <c r="CE23" i="18" s="1"/>
  <c r="AE229" i="25"/>
  <c r="AF229" i="25" s="1"/>
  <c r="CC228" i="18" s="1"/>
  <c r="AE49" i="25"/>
  <c r="AF49" i="25" s="1"/>
  <c r="CC48" i="18" s="1"/>
  <c r="AE293" i="25"/>
  <c r="AF293" i="25" s="1"/>
  <c r="CD292" i="18" s="1"/>
  <c r="AE206" i="25"/>
  <c r="AF206" i="25" s="1"/>
  <c r="CD205" i="18" s="1"/>
  <c r="AE838" i="25"/>
  <c r="AF838" i="25" s="1"/>
  <c r="CQ837" i="18" s="1"/>
  <c r="AE766" i="25"/>
  <c r="AF766" i="25" s="1"/>
  <c r="CY765" i="18" s="1"/>
  <c r="AE613" i="25"/>
  <c r="AF613" i="25" s="1"/>
  <c r="CE612" i="18" s="1"/>
  <c r="AE702" i="25"/>
  <c r="AF702" i="25" s="1"/>
  <c r="CK701" i="18" s="1"/>
  <c r="AE437" i="25"/>
  <c r="AF437" i="25" s="1"/>
  <c r="BL436" i="18" s="1"/>
  <c r="AF600" i="25"/>
  <c r="DA599" i="18" s="1"/>
  <c r="AE526" i="25"/>
  <c r="AF526" i="25" s="1"/>
  <c r="DO525" i="18" s="1"/>
  <c r="AE852" i="25"/>
  <c r="AF852" i="25" s="1"/>
  <c r="CY851" i="18" s="1"/>
  <c r="AE668" i="25"/>
  <c r="AF668" i="25" s="1"/>
  <c r="BL667" i="18" s="1"/>
  <c r="AE569" i="25"/>
  <c r="AF569" i="25" s="1"/>
  <c r="DE568" i="18" s="1"/>
  <c r="DE2" i="18" s="1"/>
  <c r="AF512" i="25"/>
  <c r="DR511" i="18" s="1"/>
  <c r="AE453" i="25"/>
  <c r="AF453" i="25" s="1"/>
  <c r="CK452" i="18" s="1"/>
  <c r="AE379" i="25"/>
  <c r="AF379" i="25" s="1"/>
  <c r="BL378" i="18" s="1"/>
  <c r="AE134" i="25"/>
  <c r="AF134" i="25" s="1"/>
  <c r="CQ133" i="18" s="1"/>
  <c r="AE100" i="25"/>
  <c r="AF100" i="25" s="1"/>
  <c r="CD99" i="18" s="1"/>
  <c r="AE54" i="25"/>
  <c r="AF54" i="25" s="1"/>
  <c r="CD53" i="18" s="1"/>
  <c r="AE384" i="25"/>
  <c r="AF384" i="25" s="1"/>
  <c r="CK383" i="18" s="1"/>
  <c r="AE194" i="25"/>
  <c r="AF194" i="25" s="1"/>
  <c r="EC193" i="18" s="1"/>
  <c r="AE339" i="25"/>
  <c r="AF339" i="25" s="1"/>
  <c r="BO338" i="18" s="1"/>
  <c r="AE110" i="25"/>
  <c r="AF110" i="25" s="1"/>
  <c r="DU109" i="18" s="1"/>
  <c r="AE69" i="25"/>
  <c r="AF69" i="25" s="1"/>
  <c r="BY68" i="18" s="1"/>
  <c r="AE346" i="25"/>
  <c r="AF346" i="25" s="1"/>
  <c r="BN345" i="18" s="1"/>
  <c r="AE154" i="25"/>
  <c r="AF154" i="25" s="1"/>
  <c r="CK153" i="18" s="1"/>
  <c r="AE725" i="25"/>
  <c r="AF725" i="25" s="1"/>
  <c r="BO724" i="18" s="1"/>
  <c r="AE605" i="25"/>
  <c r="AF605" i="25" s="1"/>
  <c r="CA604" i="18" s="1"/>
  <c r="AE269" i="25"/>
  <c r="AF269" i="25" s="1"/>
  <c r="BK268" i="18" s="1"/>
  <c r="AE226" i="25"/>
  <c r="AF226" i="25" s="1"/>
  <c r="CC225" i="18" s="1"/>
  <c r="AE86" i="25"/>
  <c r="AF86" i="25" s="1"/>
  <c r="BL85" i="18" s="1"/>
  <c r="AE417" i="25"/>
  <c r="AF417" i="25" s="1"/>
  <c r="DU416" i="18" s="1"/>
  <c r="AE806" i="25"/>
  <c r="AF806" i="25" s="1"/>
  <c r="DI805" i="18" s="1"/>
  <c r="DI2" i="18" s="1"/>
  <c r="AE10" i="25"/>
  <c r="AF10" i="25" s="1"/>
  <c r="BK9" i="18" s="1"/>
  <c r="AE833" i="25"/>
  <c r="AF833" i="25" s="1"/>
  <c r="CD832" i="18" s="1"/>
  <c r="AE846" i="25"/>
  <c r="AF846" i="25" s="1"/>
  <c r="EA845" i="18" s="1"/>
  <c r="AE568" i="25"/>
  <c r="AF568" i="25" s="1"/>
  <c r="DZ567" i="18" s="1"/>
  <c r="AE395" i="25"/>
  <c r="AF395" i="25" s="1"/>
  <c r="CR394" i="18" s="1"/>
  <c r="AE45" i="25"/>
  <c r="AF45" i="25" s="1"/>
  <c r="BY44" i="18" s="1"/>
  <c r="AE587" i="25"/>
  <c r="AF587" i="25" s="1"/>
  <c r="CY586" i="18" s="1"/>
  <c r="AE329" i="25"/>
  <c r="AF329" i="25" s="1"/>
  <c r="CK328" i="18" s="1"/>
  <c r="AE325" i="25"/>
  <c r="AF325" i="25" s="1"/>
  <c r="CD324" i="18" s="1"/>
  <c r="AE213" i="25"/>
  <c r="AF213" i="25" s="1"/>
  <c r="BK212" i="18" s="1"/>
  <c r="AE102" i="25"/>
  <c r="AF102" i="25" s="1"/>
  <c r="CD101" i="18" s="1"/>
  <c r="AE429" i="25"/>
  <c r="AF429" i="25" s="1"/>
  <c r="BL428" i="18" s="1"/>
  <c r="AE306" i="25"/>
  <c r="AF306" i="25" s="1"/>
  <c r="CR305" i="18" s="1"/>
  <c r="AE351" i="25"/>
  <c r="AF351" i="25" s="1"/>
  <c r="BZ350" i="18" s="1"/>
  <c r="AE147" i="25"/>
  <c r="AF147" i="25" s="1"/>
  <c r="CC146" i="18" s="1"/>
  <c r="AE317" i="25"/>
  <c r="AF317" i="25" s="1"/>
  <c r="BO316" i="18" s="1"/>
  <c r="AE60" i="25"/>
  <c r="AF60" i="25" s="1"/>
  <c r="CK59" i="18" s="1"/>
  <c r="AE268" i="25"/>
  <c r="AF268" i="25" s="1"/>
  <c r="EC267" i="18" s="1"/>
  <c r="AE347" i="25"/>
  <c r="AF347" i="25" s="1"/>
  <c r="BX346" i="18" s="1"/>
  <c r="AE228" i="25"/>
  <c r="AF228" i="25" s="1"/>
  <c r="CC227" i="18" s="1"/>
  <c r="AE47" i="25"/>
  <c r="AF47" i="25" s="1"/>
  <c r="BY46" i="18" s="1"/>
  <c r="AE35" i="25"/>
  <c r="AF35" i="25" s="1"/>
  <c r="CD34" i="18" s="1"/>
  <c r="AE813" i="25"/>
  <c r="AF813" i="25" s="1"/>
  <c r="CY812" i="18" s="1"/>
  <c r="AE736" i="25"/>
  <c r="AF736" i="25" s="1"/>
  <c r="CC735" i="18" s="1"/>
  <c r="AE599" i="25"/>
  <c r="AF599" i="25" s="1"/>
  <c r="EA598" i="18" s="1"/>
  <c r="AE767" i="25"/>
  <c r="AF767" i="25" s="1"/>
  <c r="BL766" i="18" s="1"/>
  <c r="AE596" i="25"/>
  <c r="AF596" i="25" s="1"/>
  <c r="EB595" i="18" s="1"/>
  <c r="AE555" i="25"/>
  <c r="AF555" i="25" s="1"/>
  <c r="DO554" i="18" s="1"/>
  <c r="DO2" i="18" s="1"/>
  <c r="AE641" i="25"/>
  <c r="AF641" i="25" s="1"/>
  <c r="CD640" i="18" s="1"/>
  <c r="AE844" i="25"/>
  <c r="AF844" i="25" s="1"/>
  <c r="DA843" i="18" s="1"/>
  <c r="AE723" i="25"/>
  <c r="AF723" i="25" s="1"/>
  <c r="BO722" i="18" s="1"/>
  <c r="AE424" i="25"/>
  <c r="AF424" i="25" s="1"/>
  <c r="CV423" i="18" s="1"/>
  <c r="AE373" i="25"/>
  <c r="AF373" i="25" s="1"/>
  <c r="BZ372" i="18" s="1"/>
  <c r="AE44" i="25"/>
  <c r="AF44" i="25" s="1"/>
  <c r="BY43" i="18" s="1"/>
  <c r="AE336" i="25"/>
  <c r="AF336" i="25" s="1"/>
  <c r="CR335" i="18" s="1"/>
  <c r="AE246" i="25"/>
  <c r="AF246" i="25" s="1"/>
  <c r="EC245" i="18" s="1"/>
  <c r="AE165" i="25"/>
  <c r="AF165" i="25" s="1"/>
  <c r="BO164" i="18" s="1"/>
  <c r="AE40" i="25"/>
  <c r="AF40" i="25" s="1"/>
  <c r="BK39" i="18" s="1"/>
  <c r="AE4" i="25"/>
  <c r="AF4" i="25" s="1"/>
  <c r="BK3" i="18" s="1"/>
  <c r="AE331" i="25"/>
  <c r="AF331" i="25" s="1"/>
  <c r="CR330" i="18" s="1"/>
  <c r="AE291" i="25"/>
  <c r="AF291" i="25" s="1"/>
  <c r="CD290" i="18" s="1"/>
  <c r="AE68" i="25"/>
  <c r="AF68" i="25" s="1"/>
  <c r="BN67" i="18" s="1"/>
  <c r="AE270" i="25"/>
  <c r="AF270" i="25" s="1"/>
  <c r="BL269" i="18" s="1"/>
  <c r="AE148" i="25"/>
  <c r="AF148" i="25" s="1"/>
  <c r="CD147" i="18" s="1"/>
  <c r="AE724" i="25"/>
  <c r="AF724" i="25" s="1"/>
  <c r="BO723" i="18" s="1"/>
  <c r="AE315" i="25"/>
  <c r="AF315" i="25" s="1"/>
  <c r="BO314" i="18" s="1"/>
  <c r="AE847" i="25"/>
  <c r="AF847" i="25" s="1"/>
  <c r="EA846" i="18" s="1"/>
  <c r="AE782" i="25"/>
  <c r="AF782" i="25" s="1"/>
  <c r="CC781" i="18" s="1"/>
  <c r="AE577" i="25"/>
  <c r="AF577" i="25" s="1"/>
  <c r="CY576" i="18" s="1"/>
  <c r="AE353" i="25"/>
  <c r="AF353" i="25" s="1"/>
  <c r="BZ352" i="18" s="1"/>
  <c r="AE326" i="25"/>
  <c r="AF326" i="25" s="1"/>
  <c r="CK325" i="18" s="1"/>
  <c r="AE803" i="25"/>
  <c r="AF803" i="25" s="1"/>
  <c r="CK802" i="18" s="1"/>
  <c r="AE742" i="25"/>
  <c r="AF742" i="25" s="1"/>
  <c r="CD741" i="18" s="1"/>
  <c r="AE827" i="25"/>
  <c r="AF827" i="25" s="1"/>
  <c r="CC826" i="18" s="1"/>
  <c r="AE305" i="25"/>
  <c r="AF305" i="25" s="1"/>
  <c r="CR304" i="18" s="1"/>
  <c r="AE558" i="25"/>
  <c r="AF558" i="25" s="1"/>
  <c r="BP557" i="18" s="1"/>
  <c r="BP2" i="18" s="1"/>
  <c r="AE307" i="25"/>
  <c r="AF307" i="25" s="1"/>
  <c r="BN306" i="18" s="1"/>
  <c r="AE419" i="25"/>
  <c r="AF419" i="25" s="1"/>
  <c r="CV418" i="18" s="1"/>
  <c r="AE406" i="25"/>
  <c r="AF406" i="25" s="1"/>
  <c r="CD405" i="18" s="1"/>
  <c r="AE393" i="25"/>
  <c r="AF393" i="25" s="1"/>
  <c r="CR392" i="18" s="1"/>
  <c r="AE582" i="25"/>
  <c r="AF582" i="25" s="1"/>
  <c r="BJ581" i="18" s="1"/>
  <c r="AE109" i="25"/>
  <c r="AF109" i="25" s="1"/>
  <c r="CP108" i="18" s="1"/>
  <c r="AE290" i="25"/>
  <c r="AF290" i="25" s="1"/>
  <c r="DU289" i="18" s="1"/>
  <c r="AE499" i="25"/>
  <c r="AF499" i="25" s="1"/>
  <c r="CA498" i="18" s="1"/>
  <c r="AE478" i="25"/>
  <c r="AF478" i="25" s="1"/>
  <c r="DA477" i="18" s="1"/>
  <c r="AE422" i="25"/>
  <c r="AF422" i="25" s="1"/>
  <c r="BL421" i="18" s="1"/>
  <c r="AE689" i="25"/>
  <c r="AF689" i="25" s="1"/>
  <c r="CD688" i="18" s="1"/>
  <c r="AE642" i="25"/>
  <c r="AF642" i="25" s="1"/>
  <c r="CD641" i="18" s="1"/>
  <c r="AE539" i="25"/>
  <c r="AF539" i="25" s="1"/>
  <c r="DZ538" i="18" s="1"/>
  <c r="AE643" i="25"/>
  <c r="AF643" i="25" s="1"/>
  <c r="CD642" i="18" s="1"/>
  <c r="AE340" i="25"/>
  <c r="AF340" i="25" s="1"/>
  <c r="BZ339" i="18" s="1"/>
  <c r="AE253" i="25"/>
  <c r="AF253" i="25" s="1"/>
  <c r="BY252" i="18" s="1"/>
  <c r="AE157" i="25"/>
  <c r="AF157" i="25" s="1"/>
  <c r="CQ156" i="18" s="1"/>
  <c r="AE98" i="25"/>
  <c r="AF98" i="25" s="1"/>
  <c r="CC97" i="18" s="1"/>
  <c r="AE321" i="25"/>
  <c r="AF321" i="25" s="1"/>
  <c r="BY320" i="18" s="1"/>
  <c r="AE251" i="25"/>
  <c r="AF251" i="25" s="1"/>
  <c r="BY250" i="18" s="1"/>
  <c r="AE414" i="25"/>
  <c r="AF414" i="25" s="1"/>
  <c r="DU413" i="18" s="1"/>
  <c r="AE179" i="25"/>
  <c r="AF179" i="25" s="1"/>
  <c r="CQ178" i="18" s="1"/>
  <c r="AE65" i="25"/>
  <c r="AF65" i="25" s="1"/>
  <c r="BN64" i="18" s="1"/>
  <c r="AE344" i="25"/>
  <c r="AF344" i="25" s="1"/>
  <c r="BZ343" i="18" s="1"/>
  <c r="AE244" i="25"/>
  <c r="AF244" i="25" s="1"/>
  <c r="BY243" i="18" s="1"/>
  <c r="AE140" i="25"/>
  <c r="AF140" i="25" s="1"/>
  <c r="BY139" i="18" s="1"/>
  <c r="AE111" i="25"/>
  <c r="AF111" i="25" s="1"/>
  <c r="DU110" i="18" s="1"/>
  <c r="AE222" i="25"/>
  <c r="AF222" i="25" s="1"/>
  <c r="BY221" i="18" s="1"/>
  <c r="AE46" i="25"/>
  <c r="AF46" i="25" s="1"/>
  <c r="BY45" i="18" s="1"/>
  <c r="AE301" i="25"/>
  <c r="AF301" i="25" s="1"/>
  <c r="CP300" i="18" s="1"/>
  <c r="AE113" i="25"/>
  <c r="AF113" i="25" s="1"/>
  <c r="CV112" i="18" s="1"/>
  <c r="AE788" i="25"/>
  <c r="AF788" i="25" s="1"/>
  <c r="CD787" i="18" s="1"/>
  <c r="AE732" i="25"/>
  <c r="AF732" i="25" s="1"/>
  <c r="BY731" i="18" s="1"/>
  <c r="AE816" i="25"/>
  <c r="AF816" i="25" s="1"/>
  <c r="BL815" i="18" s="1"/>
  <c r="AE764" i="25"/>
  <c r="AF764" i="25" s="1"/>
  <c r="CY763" i="18" s="1"/>
  <c r="AE684" i="25"/>
  <c r="AF684" i="25" s="1"/>
  <c r="CD683" i="18" s="1"/>
  <c r="AE821" i="25"/>
  <c r="AF821" i="25" s="1"/>
  <c r="BX820" i="18" s="1"/>
  <c r="AE595" i="25"/>
  <c r="AF595" i="25" s="1"/>
  <c r="CA594" i="18" s="1"/>
  <c r="AE473" i="25"/>
  <c r="AF473" i="25" s="1"/>
  <c r="DV472" i="18" s="1"/>
  <c r="DV2" i="18" s="1"/>
  <c r="AE841" i="25"/>
  <c r="AF841" i="25" s="1"/>
  <c r="EC840" i="18" s="1"/>
  <c r="AE481" i="25"/>
  <c r="AF481" i="25" s="1"/>
  <c r="DG480" i="18" s="1"/>
  <c r="DG2" i="18" s="1"/>
  <c r="AE425" i="25"/>
  <c r="AF425" i="25" s="1"/>
  <c r="CR424" i="18" s="1"/>
  <c r="AE633" i="25"/>
  <c r="AF633" i="25" s="1"/>
  <c r="CC632" i="18" s="1"/>
  <c r="AE452" i="25"/>
  <c r="AF452" i="25" s="1"/>
  <c r="CV451" i="18" s="1"/>
  <c r="AE722" i="25"/>
  <c r="AF722" i="25" s="1"/>
  <c r="BN721" i="18" s="1"/>
  <c r="AE662" i="25"/>
  <c r="AF662" i="25" s="1"/>
  <c r="CR661" i="18" s="1"/>
  <c r="AE497" i="25"/>
  <c r="AF497" i="25" s="1"/>
  <c r="EF496" i="18" s="1"/>
  <c r="AE322" i="25"/>
  <c r="AF322" i="25" s="1"/>
  <c r="BY321" i="18" s="1"/>
  <c r="AE338" i="25"/>
  <c r="AF338" i="25" s="1"/>
  <c r="CK337" i="18" s="1"/>
  <c r="AE335" i="25"/>
  <c r="AF335" i="25" s="1"/>
  <c r="CQ334" i="18" s="1"/>
  <c r="AE73" i="25"/>
  <c r="AF73" i="25" s="1"/>
  <c r="CK72" i="18" s="1"/>
  <c r="AE37" i="25"/>
  <c r="AF37" i="25" s="1"/>
  <c r="CD36" i="18" s="1"/>
  <c r="AE280" i="25"/>
  <c r="AF280" i="25" s="1"/>
  <c r="BY279" i="18" s="1"/>
  <c r="AE132" i="25"/>
  <c r="AF132" i="25" s="1"/>
  <c r="CD131" i="18" s="1"/>
  <c r="AE66" i="25"/>
  <c r="AF66" i="25" s="1"/>
  <c r="BN65" i="18" s="1"/>
  <c r="AE255" i="25"/>
  <c r="AF255" i="25" s="1"/>
  <c r="CC254" i="18" s="1"/>
  <c r="AE97" i="25"/>
  <c r="AF97" i="25" s="1"/>
  <c r="BY96" i="18" s="1"/>
  <c r="AE139" i="25"/>
  <c r="AF139" i="25" s="1"/>
  <c r="BL138" i="18" s="1"/>
  <c r="AE716" i="25"/>
  <c r="AF716" i="25" s="1"/>
  <c r="BK715" i="18" s="1"/>
  <c r="AE457" i="25"/>
  <c r="AF457" i="25" s="1"/>
  <c r="CP456" i="18" s="1"/>
  <c r="CP2" i="18" s="1"/>
  <c r="AE828" i="25"/>
  <c r="AF828" i="25" s="1"/>
  <c r="CC827" i="18" s="1"/>
  <c r="AE617" i="25"/>
  <c r="AF617" i="25" s="1"/>
  <c r="CK616" i="18" s="1"/>
  <c r="AE552" i="25"/>
  <c r="AF552" i="25" s="1"/>
  <c r="DP551" i="18" s="1"/>
  <c r="DP2" i="18" s="1"/>
  <c r="AE122" i="25"/>
  <c r="AF122" i="25" s="1"/>
  <c r="BY121" i="18" s="1"/>
  <c r="AE654" i="25"/>
  <c r="AF654" i="25" s="1"/>
  <c r="CK653" i="18" s="1"/>
  <c r="AE572" i="25"/>
  <c r="AF572" i="25" s="1"/>
  <c r="CA571" i="18" s="1"/>
  <c r="AE258" i="25"/>
  <c r="AF258" i="25" s="1"/>
  <c r="CQ257" i="18" s="1"/>
  <c r="AE238" i="25"/>
  <c r="AF238" i="25" s="1"/>
  <c r="CQ237" i="18" s="1"/>
  <c r="AE790" i="25"/>
  <c r="AF790" i="25" s="1"/>
  <c r="CD789" i="18" s="1"/>
  <c r="AE719" i="25"/>
  <c r="AF719" i="25" s="1"/>
  <c r="BL718" i="18" s="1"/>
  <c r="AE652" i="25"/>
  <c r="AF652" i="25" s="1"/>
  <c r="CK651" i="18" s="1"/>
  <c r="AE298" i="25"/>
  <c r="AF298" i="25" s="1"/>
  <c r="CK297" i="18" s="1"/>
  <c r="AE557" i="25"/>
  <c r="AF557" i="25" s="1"/>
  <c r="EA556" i="18" s="1"/>
  <c r="AE296" i="25"/>
  <c r="AF296" i="25" s="1"/>
  <c r="CK295" i="18" s="1"/>
  <c r="AE230" i="25"/>
  <c r="AF230" i="25" s="1"/>
  <c r="CC229" i="18" s="1"/>
  <c r="AE781" i="25"/>
  <c r="AF781" i="25" s="1"/>
  <c r="BY780" i="18" s="1"/>
  <c r="AE205" i="25"/>
  <c r="AF205" i="25" s="1"/>
  <c r="CC204" i="18" s="1"/>
  <c r="AE584" i="25"/>
  <c r="AF584" i="25" s="1"/>
  <c r="CJ583" i="18" s="1"/>
  <c r="AE15" i="25"/>
  <c r="AF15" i="25" s="1"/>
  <c r="BY14" i="18" s="1"/>
  <c r="AE377" i="25"/>
  <c r="AF377" i="25" s="1"/>
  <c r="CK376" i="18" s="1"/>
  <c r="AE479" i="25"/>
  <c r="AF479" i="25" s="1"/>
  <c r="BW478" i="18" s="1"/>
  <c r="AE777" i="25"/>
  <c r="AF777" i="25" s="1"/>
  <c r="BY776" i="18" s="1"/>
  <c r="AE625" i="25"/>
  <c r="AF625" i="25" s="1"/>
  <c r="BL624" i="18" s="1"/>
  <c r="AE431" i="25"/>
  <c r="AF431" i="25" s="1"/>
  <c r="CV430" i="18" s="1"/>
  <c r="AE805" i="25"/>
  <c r="AF805" i="25" s="1"/>
  <c r="CK804" i="18" s="1"/>
  <c r="AE656" i="25"/>
  <c r="AF656" i="25" s="1"/>
  <c r="CK655" i="18" s="1"/>
  <c r="AE579" i="25"/>
  <c r="AF579" i="25" s="1"/>
  <c r="CI578" i="18" s="1"/>
  <c r="AE494" i="25"/>
  <c r="AF494" i="25" s="1"/>
  <c r="CY493" i="18" s="1"/>
  <c r="AE218" i="25"/>
  <c r="AF218" i="25" s="1"/>
  <c r="BZ217" i="18" s="1"/>
  <c r="AE8" i="25"/>
  <c r="AF8" i="25" s="1"/>
  <c r="CE7" i="18" s="1"/>
  <c r="AE337" i="25"/>
  <c r="AF337" i="25" s="1"/>
  <c r="BL336" i="18" s="1"/>
  <c r="AE144" i="25"/>
  <c r="AF144" i="25" s="1"/>
  <c r="CC143" i="18" s="1"/>
  <c r="AE71" i="25"/>
  <c r="AF71" i="25" s="1"/>
  <c r="CR70" i="18" s="1"/>
  <c r="AE312" i="25"/>
  <c r="AF312" i="25" s="1"/>
  <c r="BL311" i="18" s="1"/>
  <c r="AE279" i="25"/>
  <c r="AF279" i="25" s="1"/>
  <c r="BY278" i="18" s="1"/>
  <c r="AE211" i="25"/>
  <c r="AF211" i="25" s="1"/>
  <c r="EC210" i="18" s="1"/>
  <c r="AE107" i="25"/>
  <c r="AF107" i="25" s="1"/>
  <c r="CK106" i="18" s="1"/>
  <c r="AE328" i="25"/>
  <c r="AF328" i="25" s="1"/>
  <c r="CK327" i="18" s="1"/>
  <c r="AE138" i="25"/>
  <c r="AF138" i="25" s="1"/>
  <c r="BK137" i="18" s="1"/>
  <c r="AE793" i="25"/>
  <c r="AF793" i="25" s="1"/>
  <c r="CD792" i="18" s="1"/>
  <c r="AE825" i="25"/>
  <c r="AF825" i="25" s="1"/>
  <c r="BY824" i="18" s="1"/>
  <c r="AE798" i="25"/>
  <c r="AF798" i="25" s="1"/>
  <c r="BK797" i="18" s="1"/>
  <c r="AE542" i="25"/>
  <c r="AF542" i="25" s="1"/>
  <c r="DO541" i="18" s="1"/>
  <c r="AE323" i="25"/>
  <c r="AF323" i="25" s="1"/>
  <c r="BZ322" i="18" s="1"/>
  <c r="AE774" i="25"/>
  <c r="AF774" i="25" s="1"/>
  <c r="BO773" i="18" s="1"/>
  <c r="AE651" i="25"/>
  <c r="AF651" i="25" s="1"/>
  <c r="CK650" i="18" s="1"/>
  <c r="AE561" i="25"/>
  <c r="AF561" i="25" s="1"/>
  <c r="CL560" i="18" s="1"/>
  <c r="CL2" i="18" s="1"/>
  <c r="AE196" i="25"/>
  <c r="AF196" i="25" s="1"/>
  <c r="BK195" i="18" s="1"/>
  <c r="AE718" i="25"/>
  <c r="AF718" i="25" s="1"/>
  <c r="BL717" i="18" s="1"/>
  <c r="AE142" i="25"/>
  <c r="AF142" i="25" s="1"/>
  <c r="BY141" i="18" s="1"/>
  <c r="AE609" i="25"/>
  <c r="AF609" i="25" s="1"/>
  <c r="EA608" i="18" s="1"/>
  <c r="AE297" i="25"/>
  <c r="AF297" i="25" s="1"/>
  <c r="DU296" i="18" s="1"/>
  <c r="AE518" i="25"/>
  <c r="AF518" i="25" s="1"/>
  <c r="DA517" i="18" s="1"/>
  <c r="AE93" i="25"/>
  <c r="AF93" i="25" s="1"/>
  <c r="BZ92" i="18" s="1"/>
  <c r="AE620" i="25"/>
  <c r="AF620" i="25" s="1"/>
  <c r="CE619" i="18" s="1"/>
  <c r="AE349" i="25"/>
  <c r="AF349" i="25" s="1"/>
  <c r="BN348" i="18" s="1"/>
  <c r="AE145" i="25"/>
  <c r="AF145" i="25" s="1"/>
  <c r="CC144" i="18" s="1"/>
  <c r="AE74" i="25"/>
  <c r="AF74" i="25" s="1"/>
  <c r="CK73" i="18" s="1"/>
  <c r="AE853" i="25"/>
  <c r="AF853" i="25" s="1"/>
  <c r="CD852" i="18" s="1"/>
  <c r="AE755" i="25"/>
  <c r="AF755" i="25" s="1"/>
  <c r="CK754" i="18" s="1"/>
  <c r="AE733" i="25"/>
  <c r="AF733" i="25" s="1"/>
  <c r="BY732" i="18" s="1"/>
  <c r="AE659" i="25"/>
  <c r="AF659" i="25" s="1"/>
  <c r="CR658" i="18" s="1"/>
  <c r="AE848" i="25"/>
  <c r="AF848" i="25" s="1"/>
  <c r="DD847" i="18" s="1"/>
  <c r="AE832" i="25"/>
  <c r="AF832" i="25" s="1"/>
  <c r="CC831" i="18" s="1"/>
  <c r="AE690" i="25"/>
  <c r="AF690" i="25" s="1"/>
  <c r="CD689" i="18" s="1"/>
  <c r="AE510" i="25"/>
  <c r="AF510" i="25" s="1"/>
  <c r="DO509" i="18" s="1"/>
  <c r="AE626" i="25"/>
  <c r="AF626" i="25" s="1"/>
  <c r="BY625" i="18" s="1"/>
  <c r="AE474" i="25"/>
  <c r="AF474" i="25" s="1"/>
  <c r="BR473" i="18" s="1"/>
  <c r="BR2" i="18" s="1"/>
  <c r="AE368" i="25"/>
  <c r="AF368" i="25" s="1"/>
  <c r="BL367" i="18" s="1"/>
  <c r="AE650" i="25"/>
  <c r="AF650" i="25" s="1"/>
  <c r="CK649" i="18" s="1"/>
  <c r="AE398" i="25"/>
  <c r="AF398" i="25" s="1"/>
  <c r="BZ397" i="18" s="1"/>
  <c r="AE607" i="25"/>
  <c r="AF607" i="25" s="1"/>
  <c r="EB606" i="18" s="1"/>
  <c r="AE511" i="25"/>
  <c r="AF511" i="25" s="1"/>
  <c r="BJ510" i="18" s="1"/>
  <c r="AE438" i="25"/>
  <c r="AF438" i="25" s="1"/>
  <c r="BN437" i="18" s="1"/>
  <c r="AE403" i="25"/>
  <c r="AF403" i="25" s="1"/>
  <c r="BK402" i="18" s="1"/>
  <c r="AE316" i="25"/>
  <c r="AF316" i="25" s="1"/>
  <c r="BO315" i="18" s="1"/>
  <c r="AE242" i="25"/>
  <c r="AF242" i="25" s="1"/>
  <c r="BN241" i="18" s="1"/>
  <c r="AE198" i="25"/>
  <c r="AF198" i="25" s="1"/>
  <c r="BY197" i="18" s="1"/>
  <c r="AE38" i="25"/>
  <c r="AF38" i="25" s="1"/>
  <c r="CQ37" i="18" s="1"/>
  <c r="AE370" i="25"/>
  <c r="AF370" i="25" s="1"/>
  <c r="CD369" i="18" s="1"/>
  <c r="AE300" i="25"/>
  <c r="AF300" i="25" s="1"/>
  <c r="CK299" i="18" s="1"/>
  <c r="AE72" i="25"/>
  <c r="AF72" i="25" s="1"/>
  <c r="CK71" i="18" s="1"/>
  <c r="AE172" i="25"/>
  <c r="AF172" i="25" s="1"/>
  <c r="BL171" i="18" s="1"/>
  <c r="AE43" i="25"/>
  <c r="AF43" i="25" s="1"/>
  <c r="BL42" i="18" s="1"/>
  <c r="AE385" i="25"/>
  <c r="AF385" i="25" s="1"/>
  <c r="CV384" i="18" s="1"/>
  <c r="AE320" i="25"/>
  <c r="AF320" i="25" s="1"/>
  <c r="BY319" i="18" s="1"/>
  <c r="AE121" i="25"/>
  <c r="AF121" i="25" s="1"/>
  <c r="BY120" i="18" s="1"/>
  <c r="AE64" i="25"/>
  <c r="AF64" i="25" s="1"/>
  <c r="BL63" i="18" s="1"/>
  <c r="AE48" i="25"/>
  <c r="AF48" i="25" s="1"/>
  <c r="CC47" i="18" s="1"/>
  <c r="AE17" i="25"/>
  <c r="AF17" i="25" s="1"/>
  <c r="CQ16" i="18" s="1"/>
  <c r="AE105" i="25"/>
  <c r="AF105" i="25" s="1"/>
  <c r="CK104" i="18" s="1"/>
  <c r="AE12" i="25"/>
  <c r="AF12" i="25" s="1"/>
  <c r="DN11" i="18" s="1"/>
  <c r="DN2" i="18" s="1"/>
  <c r="AE233" i="25"/>
  <c r="AF233" i="25" s="1"/>
  <c r="CD232" i="18" s="1"/>
  <c r="AE14" i="25"/>
  <c r="AF14" i="25" s="1"/>
  <c r="AE797" i="25"/>
  <c r="AF797" i="25" s="1"/>
  <c r="CE796" i="18" s="1"/>
  <c r="AE731" i="25"/>
  <c r="AF731" i="25" s="1"/>
  <c r="BY730" i="18" s="1"/>
  <c r="AE525" i="25"/>
  <c r="AF525" i="25" s="1"/>
  <c r="CY524" i="18" s="1"/>
  <c r="AE818" i="25"/>
  <c r="AF818" i="25" s="1"/>
  <c r="BO817" i="18" s="1"/>
  <c r="AF616" i="25"/>
  <c r="CK615" i="18" s="1"/>
  <c r="AE589" i="25"/>
  <c r="AF589" i="25" s="1"/>
  <c r="BJ588" i="18" s="1"/>
  <c r="AE537" i="25"/>
  <c r="AF537" i="25" s="1"/>
  <c r="DD536" i="18" s="1"/>
  <c r="AE469" i="25"/>
  <c r="AF469" i="25" s="1"/>
  <c r="DA468" i="18" s="1"/>
  <c r="AE529" i="25"/>
  <c r="AF529" i="25" s="1"/>
  <c r="EF528" i="18" s="1"/>
  <c r="AE476" i="25"/>
  <c r="AF476" i="25" s="1"/>
  <c r="DS475" i="18" s="1"/>
  <c r="DS2" i="18" s="1"/>
  <c r="AE411" i="25"/>
  <c r="AF411" i="25" s="1"/>
  <c r="CV410" i="18" s="1"/>
  <c r="AE804" i="25"/>
  <c r="AF804" i="25" s="1"/>
  <c r="CK803" i="18" s="1"/>
  <c r="AE758" i="25"/>
  <c r="AF758" i="25" s="1"/>
  <c r="CK757" i="18" s="1"/>
  <c r="AE644" i="25"/>
  <c r="AF644" i="25" s="1"/>
  <c r="CD643" i="18" s="1"/>
  <c r="AE203" i="25"/>
  <c r="AF203" i="25" s="1"/>
  <c r="CC202" i="18" s="1"/>
  <c r="AE171" i="25"/>
  <c r="AF171" i="25" s="1"/>
  <c r="BY170" i="18" s="1"/>
  <c r="AE267" i="25"/>
  <c r="AF267" i="25" s="1"/>
  <c r="CP266" i="18" s="1"/>
  <c r="AE281" i="25"/>
  <c r="AF281" i="25" s="1"/>
  <c r="BY280" i="18" s="1"/>
  <c r="AE125" i="25"/>
  <c r="AF125" i="25" s="1"/>
  <c r="CC124" i="18" s="1"/>
  <c r="AE92" i="25"/>
  <c r="AF92" i="25" s="1"/>
  <c r="BZ91" i="18" s="1"/>
  <c r="AE70" i="25"/>
  <c r="AF70" i="25" s="1"/>
  <c r="CC69" i="18" s="1"/>
  <c r="AE311" i="25"/>
  <c r="AF311" i="25" s="1"/>
  <c r="BL310" i="18" s="1"/>
  <c r="AE277" i="25"/>
  <c r="AF277" i="25" s="1"/>
  <c r="BO276" i="18" s="1"/>
  <c r="AE26" i="25"/>
  <c r="AF26" i="25" s="1"/>
  <c r="BY25" i="18" s="1"/>
  <c r="AE367" i="25"/>
  <c r="AF367" i="25" s="1"/>
  <c r="DU366" i="18" s="1"/>
  <c r="AE58" i="25"/>
  <c r="AF58" i="25" s="1"/>
  <c r="CK57" i="18" s="1"/>
  <c r="AE327" i="25"/>
  <c r="AF327" i="25" s="1"/>
  <c r="CV326" i="18" s="1"/>
  <c r="AE225" i="25"/>
  <c r="AF225" i="25" s="1"/>
  <c r="BY224" i="18" s="1"/>
  <c r="AE185" i="25"/>
  <c r="AF185" i="25" s="1"/>
  <c r="BY184" i="18" s="1"/>
  <c r="AE137" i="25"/>
  <c r="AF137" i="25" s="1"/>
  <c r="EC136" i="18" s="1"/>
  <c r="AE528" i="25"/>
  <c r="AF528" i="25" s="1"/>
  <c r="DY527" i="18" s="1"/>
  <c r="DY2" i="18" s="1"/>
  <c r="AE283" i="25"/>
  <c r="AF283" i="25" s="1"/>
  <c r="BZ282" i="18" s="1"/>
  <c r="AE752" i="25"/>
  <c r="AF752" i="25" s="1"/>
  <c r="CK751" i="18" s="1"/>
  <c r="AE854" i="25"/>
  <c r="AF854" i="25" s="1"/>
  <c r="BL853" i="18" s="1"/>
  <c r="AE541" i="25"/>
  <c r="AF541" i="25" s="1"/>
  <c r="DA540" i="18" s="1"/>
  <c r="AE426" i="25"/>
  <c r="AF426" i="25" s="1"/>
  <c r="BK425" i="18" s="1"/>
  <c r="AE186" i="25"/>
  <c r="AF186" i="25" s="1"/>
  <c r="CC185" i="18" s="1"/>
  <c r="AE636" i="25"/>
  <c r="AF636" i="25" s="1"/>
  <c r="CD635" i="18" s="1"/>
  <c r="AE553" i="25"/>
  <c r="AF553" i="25" s="1"/>
  <c r="ED552" i="18" s="1"/>
  <c r="ED2" i="18" s="1"/>
  <c r="AE857" i="25"/>
  <c r="AF857" i="25" s="1"/>
  <c r="CR856" i="18" s="1"/>
  <c r="AE524" i="25"/>
  <c r="AF524" i="25" s="1"/>
  <c r="DK523" i="18" s="1"/>
  <c r="AE504" i="25"/>
  <c r="AF504" i="25" s="1"/>
  <c r="BW503" i="18" s="1"/>
  <c r="AE310" i="25"/>
  <c r="AF310" i="25" s="1"/>
  <c r="CR309" i="18" s="1"/>
  <c r="AE53" i="25"/>
  <c r="AF53" i="25" s="1"/>
  <c r="CD52" i="18" s="1"/>
  <c r="AE780" i="25"/>
  <c r="AF780" i="25" s="1"/>
  <c r="BY779" i="18" s="1"/>
  <c r="AE454" i="25"/>
  <c r="AF454" i="25" s="1"/>
  <c r="CK453" i="18" s="1"/>
  <c r="AE850" i="25"/>
  <c r="AF850" i="25" s="1"/>
  <c r="BO849" i="18" s="1"/>
  <c r="AE836" i="25"/>
  <c r="AF836" i="25" s="1"/>
  <c r="CD835" i="18" s="1"/>
  <c r="AE545" i="25"/>
  <c r="AF545" i="25" s="1"/>
  <c r="EA544" i="18" s="1"/>
  <c r="AE748" i="25"/>
  <c r="AF748" i="25" s="1"/>
  <c r="CD747" i="18" s="1"/>
  <c r="CX2" i="18"/>
  <c r="CW2" i="18"/>
  <c r="CM2" i="18"/>
  <c r="BX2" i="18"/>
  <c r="DT2" i="18"/>
  <c r="DD2" i="18" l="1"/>
  <c r="CU2" i="18"/>
  <c r="DZ2" i="18"/>
  <c r="CJ2" i="18"/>
  <c r="CR2" i="18"/>
  <c r="CK2" i="18"/>
  <c r="EC2" i="18"/>
  <c r="BY2" i="18"/>
  <c r="DA2" i="18"/>
  <c r="BN2" i="18"/>
  <c r="BZ2" i="18"/>
  <c r="CE2" i="18"/>
  <c r="BK2" i="18"/>
  <c r="CD2" i="18"/>
  <c r="CY2" i="18"/>
  <c r="DU2" i="18"/>
  <c r="BL2" i="18"/>
  <c r="BO2" i="18"/>
  <c r="EA2" i="18"/>
  <c r="CA2" i="18"/>
  <c r="EB2" i="18"/>
  <c r="CV2" i="18"/>
  <c r="DL2" i="18"/>
  <c r="BW2" i="18"/>
  <c r="BJ2" i="18"/>
  <c r="CI2" i="18"/>
  <c r="Y6" i="18" l="1"/>
  <c r="Y6" i="25"/>
  <c r="N7" i="25"/>
  <c r="AE7" i="25"/>
  <c r="AF7" i="25" s="1"/>
  <c r="CQ6" i="18" s="1"/>
  <c r="CQ2" i="18" s="1"/>
  <c r="P7" i="25"/>
  <c r="W7" i="25"/>
  <c r="O7" i="25"/>
  <c r="W6" i="18"/>
  <c r="P6" i="18" s="1"/>
  <c r="X7" i="18"/>
  <c r="X7" i="25"/>
  <c r="X6" i="18"/>
  <c r="X6" i="25"/>
  <c r="W7" i="18"/>
  <c r="O7" i="18" s="1"/>
  <c r="N7" i="18"/>
  <c r="Y7" i="18"/>
  <c r="Y7" i="25"/>
  <c r="W6" i="25"/>
  <c r="O6" i="25" s="1"/>
  <c r="N6" i="25"/>
  <c r="P7" i="18" l="1"/>
  <c r="N6" i="18"/>
  <c r="P6" i="25"/>
  <c r="AE6" i="25" s="1"/>
  <c r="AF6" i="25" s="1"/>
  <c r="CC5" i="18" s="1"/>
  <c r="CC2" i="18" s="1"/>
  <c r="O6" i="18"/>
  <c r="BI2" i="18" l="1"/>
  <c r="AF3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<sst xmlns="http://schemas.openxmlformats.org/spreadsheetml/2006/main" count="5674" uniqueCount="384">
  <si>
    <t>русского языка</t>
  </si>
  <si>
    <t>экономической теории и экономического образования</t>
  </si>
  <si>
    <t>Кафедра</t>
  </si>
  <si>
    <t>ФИО</t>
  </si>
  <si>
    <t>Степень</t>
  </si>
  <si>
    <t>Должность</t>
  </si>
  <si>
    <t>Ставка</t>
  </si>
  <si>
    <t>Код УП</t>
  </si>
  <si>
    <t>Код РУП</t>
  </si>
  <si>
    <t>Дисциплина / практика / ВКР / ГИА</t>
  </si>
  <si>
    <t>Лекции</t>
  </si>
  <si>
    <t>Практ.</t>
  </si>
  <si>
    <t>Лаб.р.</t>
  </si>
  <si>
    <t>Контроль</t>
  </si>
  <si>
    <t>Практики</t>
  </si>
  <si>
    <t>Специальность</t>
  </si>
  <si>
    <t>Часы</t>
  </si>
  <si>
    <t>Рук-во</t>
  </si>
  <si>
    <t>Студ.</t>
  </si>
  <si>
    <t>Вид нагрузки</t>
  </si>
  <si>
    <t>нет</t>
  </si>
  <si>
    <t>старший преподаватель</t>
  </si>
  <si>
    <t>осн</t>
  </si>
  <si>
    <t>профессор</t>
  </si>
  <si>
    <t>кандидат исторических наук</t>
  </si>
  <si>
    <t>доцент</t>
  </si>
  <si>
    <t>кандидат педагогических наук</t>
  </si>
  <si>
    <t>кандидат филологических наук</t>
  </si>
  <si>
    <t>доктор педагогических наук</t>
  </si>
  <si>
    <t>Год нагрузки</t>
  </si>
  <si>
    <t>кандидат физ.-мат. наук</t>
  </si>
  <si>
    <t>компьютерной инженерии и программотехники</t>
  </si>
  <si>
    <t>Матюшичев Илья Юрьевич</t>
  </si>
  <si>
    <t>кандидат технических наук</t>
  </si>
  <si>
    <t>Швецкий Михаил Владимирович</t>
  </si>
  <si>
    <t>компьютерных технологий и электронного обучения</t>
  </si>
  <si>
    <t>Гончарова Светлана Викторовна</t>
  </si>
  <si>
    <t>Информатика</t>
  </si>
  <si>
    <t>современных европейских языков</t>
  </si>
  <si>
    <t>Василькова Ирина Генриховна</t>
  </si>
  <si>
    <t>Иностранный язык</t>
  </si>
  <si>
    <t>Тарамжина Людмила Витольдовна</t>
  </si>
  <si>
    <t>социальной безопасности</t>
  </si>
  <si>
    <t>Абдуллаева Любовь Магомедовна</t>
  </si>
  <si>
    <t>Экология</t>
  </si>
  <si>
    <t>физического воспитания и спортивно-массовой работы</t>
  </si>
  <si>
    <t>Физическая культура и спорт</t>
  </si>
  <si>
    <t>Физическая культура и спорт (элективная дисциплина)</t>
  </si>
  <si>
    <t>физической электроники</t>
  </si>
  <si>
    <t>Лужков Александр Альбертович</t>
  </si>
  <si>
    <t>Информационные технологии</t>
  </si>
  <si>
    <t>Физика</t>
  </si>
  <si>
    <t>Бендюкова Татьяна Савельевна</t>
  </si>
  <si>
    <t>Экономика</t>
  </si>
  <si>
    <t>Операционные системы</t>
  </si>
  <si>
    <t>доктор физ.-мат. наук</t>
  </si>
  <si>
    <t>заведующий кафедрой</t>
  </si>
  <si>
    <t>Жаркой Александр Борисович</t>
  </si>
  <si>
    <t>Подготовка к государственной итоговой аттестации</t>
  </si>
  <si>
    <t>Кузнецова Надежда Леонидовна</t>
  </si>
  <si>
    <t>Порязь Надежда Вадимовна</t>
  </si>
  <si>
    <t>доп</t>
  </si>
  <si>
    <t>Хинич Иосиф Исаакович</t>
  </si>
  <si>
    <t>доктор технических наук</t>
  </si>
  <si>
    <t>алгебры</t>
  </si>
  <si>
    <t>Певзнер Игорь Михайлович</t>
  </si>
  <si>
    <t>Математика</t>
  </si>
  <si>
    <t>истории</t>
  </si>
  <si>
    <t>Кондаков Юрий Евгеньевич</t>
  </si>
  <si>
    <t>доктор исторических наук</t>
  </si>
  <si>
    <t>Абрамян Геннадий Владимирович</t>
  </si>
  <si>
    <t>Информационное обеспечение технологического образования. Применение Интернет-технологий в технологическом образовании</t>
  </si>
  <si>
    <t>Авксентьева Елена Юрьевна</t>
  </si>
  <si>
    <t>Ильина Татьяна Сергеевна</t>
  </si>
  <si>
    <t>медико-валеологических дисциплин</t>
  </si>
  <si>
    <t>Безопасность жизнедеятельности</t>
  </si>
  <si>
    <t>доктор медицинских наук</t>
  </si>
  <si>
    <t>производственных и дизайнерских технологий</t>
  </si>
  <si>
    <t>кандидат психологических наук</t>
  </si>
  <si>
    <t>Пентина Анна Юрьевна</t>
  </si>
  <si>
    <t>Хахалина Марина Сергеевна</t>
  </si>
  <si>
    <t>кандидат химических наук</t>
  </si>
  <si>
    <t>ассистент</t>
  </si>
  <si>
    <t>Есипова Александра Анатольевна</t>
  </si>
  <si>
    <t>Жукова Татьяна Викторовна</t>
  </si>
  <si>
    <t>Иванов Георгий Владимирович</t>
  </si>
  <si>
    <t>философии</t>
  </si>
  <si>
    <t>кандидат философских наук</t>
  </si>
  <si>
    <t>Философия</t>
  </si>
  <si>
    <t>Рудаков Леонид Ильич</t>
  </si>
  <si>
    <t>доктор философских наук</t>
  </si>
  <si>
    <t>кандидат экономических наук</t>
  </si>
  <si>
    <t>Тихонова Анастасия Михайловна</t>
  </si>
  <si>
    <t>Готская Ирина Борисовна</t>
  </si>
  <si>
    <t>Информационное обеспечение технологического образования. Применение электронных образовательных ресурсов в технологическом образовании</t>
  </si>
  <si>
    <t>кандидат социологических наук</t>
  </si>
  <si>
    <t>Васютина Ирина Павловна</t>
  </si>
  <si>
    <t>Пальтиель Лев Романович</t>
  </si>
  <si>
    <t>Маслов Вадим Владимирович</t>
  </si>
  <si>
    <t>Информационное обеспечение технологического образования. Информационное обеспечение инновационной технологической деятельности</t>
  </si>
  <si>
    <t>Васильев Сергей Васильевич</t>
  </si>
  <si>
    <t>Информационное обеспечение технологического образования. Информационное обеспечение технического и декоративно-прикладного творчества учащихся</t>
  </si>
  <si>
    <t>Смирнов Александр Михайлович</t>
  </si>
  <si>
    <t>теории права и гражданско-правового образования</t>
  </si>
  <si>
    <t>Еремина Нелли Владимировна</t>
  </si>
  <si>
    <t>кандидат юридических наук</t>
  </si>
  <si>
    <t>Михайлов Александр Борисович</t>
  </si>
  <si>
    <t>математического анализа</t>
  </si>
  <si>
    <t>Косова Ирина Святославна</t>
  </si>
  <si>
    <t>Мультимедиа технологии и компьютерная графика</t>
  </si>
  <si>
    <t>Колдунов Андрей Витальевич</t>
  </si>
  <si>
    <t>Правоведение</t>
  </si>
  <si>
    <t>Лапина Ирина Александровна</t>
  </si>
  <si>
    <t>Полякова Наталия Александровна</t>
  </si>
  <si>
    <t>Гончарко Дмитрий Николаевич</t>
  </si>
  <si>
    <t>Аксютин Павел Александрович</t>
  </si>
  <si>
    <t>Власова Елена Зотиковна</t>
  </si>
  <si>
    <t>Карпова Наталья Александровна</t>
  </si>
  <si>
    <t>Богатова Елена Владимировна</t>
  </si>
  <si>
    <t>всеобщей истории</t>
  </si>
  <si>
    <t>Земляницин Владимир Александрович</t>
  </si>
  <si>
    <t>Райкова Вера Алексеевна</t>
  </si>
  <si>
    <t>Барченко Сергей Алексеевич</t>
  </si>
  <si>
    <t>Зюкин Анатолий Васильевич</t>
  </si>
  <si>
    <t>Базы данных</t>
  </si>
  <si>
    <t>Модуль "Технологии и методы вычислений". Информационные технологии в решении задач оптимизации</t>
  </si>
  <si>
    <t>Модуль "Технологии и методы вычислений"</t>
  </si>
  <si>
    <t>Модуль "Технологии и методы вычислений". Анализ данных</t>
  </si>
  <si>
    <t>Модуль "Технологии и методы вычислений". Вычислительная математика</t>
  </si>
  <si>
    <t>Модуль "Технологии и методы вычислений". Технологии компьютерного моделирования</t>
  </si>
  <si>
    <t>Государев Илья Борисович</t>
  </si>
  <si>
    <t>Модуль "Проектирование и разработка веб-решений "</t>
  </si>
  <si>
    <t>Модуль "Проектирование и разработка веб-решений ". Веб-проектирование и веб-дизайн</t>
  </si>
  <si>
    <t>Модуль "Проектирование и разработка веб-решений ". Компьютерный практикум</t>
  </si>
  <si>
    <t>Модуль "Проектирование и разработка веб-решений ". Разработка интерфейсов обогащенных веб-приложений</t>
  </si>
  <si>
    <t>Жуков Николай Николаевич</t>
  </si>
  <si>
    <t>Программирование</t>
  </si>
  <si>
    <t>Управление программными проектами</t>
  </si>
  <si>
    <t>Практический курс профессионально-ориентированного перевода</t>
  </si>
  <si>
    <t>Специальная лексика в сфере профессиональной коммуникации</t>
  </si>
  <si>
    <t>Серегин Павел Павлович</t>
  </si>
  <si>
    <t>Защита информации</t>
  </si>
  <si>
    <t>Инженерная и компьютерная графика</t>
  </si>
  <si>
    <t>Сети и телекоммуникации</t>
  </si>
  <si>
    <t>Модуль "Информационные технологии". Дисциплины и курсы по выбору. Прикладные информационные технологии</t>
  </si>
  <si>
    <t>Модуль "Информационные технологии". Основы корпоративного электронного обучения</t>
  </si>
  <si>
    <t>Модуль "Информационные технологии"</t>
  </si>
  <si>
    <t>Учебная практика. Информатика и вычислительная техника. Технологии разработки программного обеспечения</t>
  </si>
  <si>
    <t>Модуль "Информационные технологии". Техника и технологии представления и публикации информации</t>
  </si>
  <si>
    <t>Модуль "Информационные технологии". Интегрированные издательские системы и технологии</t>
  </si>
  <si>
    <t>Шалденкова Анна Владимировна</t>
  </si>
  <si>
    <t>Метрология стандартизация и сертификация</t>
  </si>
  <si>
    <t>Пантелеева Людмила Валентиновна</t>
  </si>
  <si>
    <t>Введение в языкознание</t>
  </si>
  <si>
    <t>Электротехника электроника и схемотехника</t>
  </si>
  <si>
    <t>геологии и геоэкологии</t>
  </si>
  <si>
    <t>Любимов Александр Владимирович</t>
  </si>
  <si>
    <t>доктор сельскохоз. наук</t>
  </si>
  <si>
    <t>Модуль "Информационные системы". Геоинформационные системы</t>
  </si>
  <si>
    <t>Модуль "Информационные системы"</t>
  </si>
  <si>
    <t>Модуль "Информационные системы". Теория информационных процессов и систем</t>
  </si>
  <si>
    <t>Модуль "Информационные ресурсы и средства профессиональной деятельности инженера". Дисциплины и курсы по выбору. Программная инженерия</t>
  </si>
  <si>
    <t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t>
  </si>
  <si>
    <t>Модуль "Информационные системы". Интеллектуальные системы</t>
  </si>
  <si>
    <t>Производственная практика (преддипломная). Информатика и вычислительная техника. Технологии разработки программного обеспечения</t>
  </si>
  <si>
    <t>Производственная практика (технологическая). Информатика и вычислительная техника. Технологии разработки программного обеспечения</t>
  </si>
  <si>
    <t>Модуль "Информационные ресурсы и средства профессиональной деятельности инженера"</t>
  </si>
  <si>
    <t>Модуль "Информационные ресурсы и средства профессиональной деятельности инженера". Организация электронной образовательной среды</t>
  </si>
  <si>
    <t>Модуль "Информационные ресурсы и средства профессиональной деятельности инженера". Учебно-технологический практикум</t>
  </si>
  <si>
    <t>Иванова Екатерина Алексеевна</t>
  </si>
  <si>
    <t>Модуль "Информационные ресурсы и средства профессиональной деятельности инженера". Инфографика</t>
  </si>
  <si>
    <t>Модуль "Информационные ресурсы и средства профессиональной деятельности инженера". 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</si>
  <si>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Социальные и профессиональные вопросы информатики и ИТ</t>
  </si>
  <si>
    <t>Гасумянц Виталий Эдуардович</t>
  </si>
  <si>
    <t>Модуль "Физические основы ЭВМ"</t>
  </si>
  <si>
    <t>Модуль "Физические основы ЭВМ". Физические основы микроэлектроники</t>
  </si>
  <si>
    <t>Модуль "Физические основы ЭВМ". Введение в нанотехнологии</t>
  </si>
  <si>
    <t>Модуль "Дискретные структуры". Математическая логика и теория алгоритмов</t>
  </si>
  <si>
    <t>Модуль "Дискретные структуры". Модуль"Дискретные структуры"</t>
  </si>
  <si>
    <t>История России</t>
  </si>
  <si>
    <t>ЭВМ и периферийные устройства</t>
  </si>
  <si>
    <t>Модуль "Информационные технологии в математике и физике"</t>
  </si>
  <si>
    <t>Модуль "Информационные технологии в математике и физике". Информационные технологии в физике</t>
  </si>
  <si>
    <t>Модуль "Дискретные структуры". Дискретная математика для программистов</t>
  </si>
  <si>
    <t>Модуль "Дискретные структуры". Дисциплины и курсы по выбору. Алгоритмы и анализ сложности</t>
  </si>
  <si>
    <t>Модуль "Информационные технологии в математике и физике". Информационные технологии в математике</t>
  </si>
  <si>
    <t>Кужельная Оксана Владимировна</t>
  </si>
  <si>
    <t>Модуль "Дискретные структуры". Вероятность и статистика</t>
  </si>
  <si>
    <t>Разуваев Николай Викторович</t>
  </si>
  <si>
    <t>Общеуниверситетский курс по выбору №2. История общественных движений новейшего времени</t>
  </si>
  <si>
    <t>Атаян Ануш Михайловна</t>
  </si>
  <si>
    <t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t>
  </si>
  <si>
    <t>Метрология, стандартизация и сертификация</t>
  </si>
  <si>
    <t>Электротехника, электроника и схемотехника</t>
  </si>
  <si>
    <t>Модуль "Естественнонаучный". Информационные технологии</t>
  </si>
  <si>
    <t>Модуль "Коммуникативный". Русский язык и культура речи</t>
  </si>
  <si>
    <t>Модуль "Коммуникативный". Иностранный язык. Иностранный язык (английский)</t>
  </si>
  <si>
    <t>Модуль "Историко-философский". История</t>
  </si>
  <si>
    <t>Модуль "Здоровьесберегающий". Безопасность жизнедеятельности</t>
  </si>
  <si>
    <t>Модуль "Здоровьесберегающий". Физическая культура и спорт</t>
  </si>
  <si>
    <t>Модуль "Историко-философский". Философия</t>
  </si>
  <si>
    <t>Модуль "Технологический". Информационное обеспечение производственных процессов</t>
  </si>
  <si>
    <t>Модуль "Организация ЭВМ". ЭВМ и периферийные устройства</t>
  </si>
  <si>
    <t>Модуль "Естественно-математический". Информатика</t>
  </si>
  <si>
    <t>Модуль "Информационные технологии в математике и физике". Информационные технологии</t>
  </si>
  <si>
    <t>Модуль "Системное и прикладное программное обеспечение". Программирование</t>
  </si>
  <si>
    <t>Модуль "Естественно-математический". Математика</t>
  </si>
  <si>
    <t>Модуль "Дискретные структуры". Основы теории вероятности</t>
  </si>
  <si>
    <t>Модуль "Естественно-математический". Физика</t>
  </si>
  <si>
    <t>Модуль "Экономикo-правовой". Экономика</t>
  </si>
  <si>
    <t>Модуль "Системное и прикладное программное обеспечение". Операционные системы</t>
  </si>
  <si>
    <t>Модуль "Информационные технологии в управлении в IT-компании". Дисциплины и курсы по выбору. Основы бизнес-информатики</t>
  </si>
  <si>
    <t>Модуль "Естественно-математический". Математические основы компьютерной графики</t>
  </si>
  <si>
    <t>Модуль "Проектирование и разработка веб-решений ". Веб-проектирование и веб-языки</t>
  </si>
  <si>
    <t>Модуль "Проектирование и разработка веб-решений ". Дисциплины и курсы по выбору. Разработка интерфейсов обогощенных веб-приложений</t>
  </si>
  <si>
    <t>Модуль "Информационные технологии в математике и физике". Дисциплины и курсы по выбору. Основы компьютерной алгебры</t>
  </si>
  <si>
    <t>Модуль "Системное и прикладное программное обеспечение". Базы данных</t>
  </si>
  <si>
    <t>Модуль "Коммуникативный". Деловое общение</t>
  </si>
  <si>
    <t>Модуль "Введение в информационные технологии". Информационные технологии</t>
  </si>
  <si>
    <t>Модуль "Введение в информационные технологии". Информатика</t>
  </si>
  <si>
    <t>Левина Ирина Николаевна</t>
  </si>
  <si>
    <t>Модуль "Коммуникативный". Иностранный язык</t>
  </si>
  <si>
    <t>Модуль "Здоровьесберегающий". Экология</t>
  </si>
  <si>
    <t>Поспелов Михаил Владимирович</t>
  </si>
  <si>
    <t>Шангин Андрей Борисович</t>
  </si>
  <si>
    <t>Байгузева Александра Петровна</t>
  </si>
  <si>
    <t>Бочковская Виктория Леонидовна</t>
  </si>
  <si>
    <t>Пую Юлия Валерьевна</t>
  </si>
  <si>
    <t>Модуль "Профессиональная коммуникация". Информационные технологии в профессиональной деятельности</t>
  </si>
  <si>
    <t>Кудрявцева Наталья Фаддеевна</t>
  </si>
  <si>
    <t>Модуль "Профессиональная коммуникация". Иностранный язык в профессиональной коммуникации</t>
  </si>
  <si>
    <t>Модуль "Методология исследования в образовании". Методология и методы научного исследования</t>
  </si>
  <si>
    <t>Модуль "Методология исследования в образовании". Современные проблемы науки и образования</t>
  </si>
  <si>
    <t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</si>
  <si>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t>
  </si>
  <si>
    <t>Научно-исследовательская работа. Педагогическое образование. Магистерская программа "Корпоративное электронное обучение"</t>
  </si>
  <si>
    <t>Модуль "Прикладные информационные технологии в образовательном процессе". Дисциплины и курсы по выбору. Визуализация и инфографика в обучении</t>
  </si>
  <si>
    <t>Модуль "Теория и практика корпоративного электронного обучения". Организация и модели корпоративного обучения</t>
  </si>
  <si>
    <t>Модуль "IT- инфраструктура образовательного учреждения". Web-технологии и web-проектирование</t>
  </si>
  <si>
    <t>Модуль "Инновационные методы и технологии корпоративного электронного обучения "</t>
  </si>
  <si>
    <t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t>
  </si>
  <si>
    <t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t>
  </si>
  <si>
    <t>Модуль "Инновационные методы и технологии корпоративного электронного обучения ". Мобильное корпоративное обучение</t>
  </si>
  <si>
    <t>Модуль "Прикладные информационные технологии в образовательном процессе"</t>
  </si>
  <si>
    <t>Модуль "Теория и практика корпоративного электронного обучения". Методы и инструменты корпоративного электронного обучения</t>
  </si>
  <si>
    <t>Модуль "IT- инфраструктура образовательного учреждения". Проектирование и разработка электронных образовательных ресурсов</t>
  </si>
  <si>
    <t>Модуль "IT- инфраструктура образовательного учреждения". Управление IT- проектами для корпоративного обучения</t>
  </si>
  <si>
    <t>Модуль "Прикладные информационные технологии в образовательном процессе". E-learning решения управления знаниями в образовательных учреждениях</t>
  </si>
  <si>
    <t>Модуль "Прикладные информационные технологии в образовательном процессе". Техника и технологии представления и публикации информации</t>
  </si>
  <si>
    <t>Модуль "IT-решения и инструменты в образовании". Дисциплины и курсы по выбору. Анализ данных в педагогических исследованиях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</si>
  <si>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t>
  </si>
  <si>
    <t>Производственная практика (преддипломная). Педагогическое образование. Магистерская программа "Корпоративное электронное обучение"</t>
  </si>
  <si>
    <t>Модуль "SMART-обучение". Инженерия знаний</t>
  </si>
  <si>
    <t>Модуль "IT-решения и инструменты в образовании". Дисциплины и курсы по выбору. Электронный документооборот образовательного учреждения</t>
  </si>
  <si>
    <t>Модуль "SMART-обучение"</t>
  </si>
  <si>
    <t>Модуль "Интеллектуальные информационные технологии в образовании". Дистанционные образовательные технологии</t>
  </si>
  <si>
    <t>Модуль "SMART-обучение". Дисциплины и курсы по выбору. Методология и технологии SMART-обучения</t>
  </si>
  <si>
    <t>Модуль "Интеллектуальные информационные технологии в образовании". Информационные технологии в изучении иностранных языков</t>
  </si>
  <si>
    <t>Модуль "IT- инфраструктура образовательного учреждения". Дисциплины и курсы по выбору. Инжиниринг и реинжиниринг образовательного процесса</t>
  </si>
  <si>
    <t>Модуль "Теория и практика корпоративного электронного обучения". Менеджмент качества корпоративного электронного обучения</t>
  </si>
  <si>
    <t>Модуль "Интеллектуальные информационные технологии в образовании". E-learning решения управления знаниями</t>
  </si>
  <si>
    <t>Модуль "IT-решения и инструменты в образовании". Дисциплины и курсы по выбору. Прикладные информационные технологии</t>
  </si>
  <si>
    <t>Ерошкина Ольга Николаевна</t>
  </si>
  <si>
    <t>Общеуниверситетский курс по выбору № 1. События всемирной истории в мировой литературе</t>
  </si>
  <si>
    <t>Общеуниверситетский курс по выбору № 2. История общественных движений новейшего времени</t>
  </si>
  <si>
    <t>Дисциплины (модули) по выбору. Лексикология и стилистика современных иностранных языков</t>
  </si>
  <si>
    <t>Швинк Лоренс Ричард</t>
  </si>
  <si>
    <t>Дисциплины (модули) по выбору. Практический курс иностранного языка</t>
  </si>
  <si>
    <t>социального управления</t>
  </si>
  <si>
    <t>Дулин Юрий Николаевич</t>
  </si>
  <si>
    <t>Дисциплины (модули) по выбору. Менеджмент организации</t>
  </si>
  <si>
    <t>Дисциплины (модули) по выбору. IT-менеджмент</t>
  </si>
  <si>
    <t>Силантьев Евгений Евгеньевич</t>
  </si>
  <si>
    <t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t>
  </si>
  <si>
    <t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t>
  </si>
  <si>
    <t>Дисциплины (модули) по выбору. Иностранный язык в профессиональной сфере</t>
  </si>
  <si>
    <t>Вариативные модули. Модуль "Теоретические и практические аспекты переводоведения". Дисциплины и курсы по выбору. Теория перевода</t>
  </si>
  <si>
    <t>Вариативные модули</t>
  </si>
  <si>
    <t>Вариативные модули. Модуль "Теоретические и практические аспекты переводоведения". Дисциплины и курсы по выбору. Грамматика английского языка</t>
  </si>
  <si>
    <t>Вариативные модули. Модуль "Теоретические и практические аспекты переводоведения". Дисциплины и курсы по выбору. Практикум по переводу</t>
  </si>
  <si>
    <t>Дисциплины (модули) по выбору. Информационные технологии в изучении иностранных языков</t>
  </si>
  <si>
    <t>Дисциплины (модули) по выбору. Реинжиниринг и инновации в сфере IT</t>
  </si>
  <si>
    <t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t>
  </si>
  <si>
    <t>Вариативные модули. Модуль "Профеcсионально-ориентированная иноязычная коммуникация". Практический курс профессионально-ориентированного перевода</t>
  </si>
  <si>
    <t>конс.</t>
  </si>
  <si>
    <t>экз</t>
  </si>
  <si>
    <t>диф.зач</t>
  </si>
  <si>
    <t>зач</t>
  </si>
  <si>
    <t>курсов.р</t>
  </si>
  <si>
    <t>учебный год</t>
  </si>
  <si>
    <t>2015/2016</t>
  </si>
  <si>
    <t>2016/2017</t>
  </si>
  <si>
    <t>2017/2018</t>
  </si>
  <si>
    <t>2018/2019</t>
  </si>
  <si>
    <t>курс</t>
  </si>
  <si>
    <t>год поступления</t>
  </si>
  <si>
    <t>Бакалавры (ИВТ)</t>
  </si>
  <si>
    <t>Магистры (КЭО)</t>
  </si>
  <si>
    <t>Руководство ВКР (магистерская диссертация)</t>
  </si>
  <si>
    <t>ГЭК (защита)</t>
  </si>
  <si>
    <t>ГЭК (экзамен)</t>
  </si>
  <si>
    <t>Модуль "ИТ в математике и физике". ИТ в физике</t>
  </si>
  <si>
    <t>Модуль "Дискретные структуры". Дискретная математика</t>
  </si>
  <si>
    <t>Модуль "Дискретные структуры". Алгоритмы и анализ сложности</t>
  </si>
  <si>
    <t>Информационные технологии в изучении иностранных языков</t>
  </si>
  <si>
    <t>Власов Дмитрий Викторович</t>
  </si>
  <si>
    <t>эксперт-программист</t>
  </si>
  <si>
    <t>Воробьев Владимир Иванович</t>
  </si>
  <si>
    <t>Копыльцов Александр Васильевич</t>
  </si>
  <si>
    <t>Стандарт часов по должностям</t>
  </si>
  <si>
    <t>должность</t>
  </si>
  <si>
    <t>Модуль "Дискретные структуры"</t>
  </si>
  <si>
    <t>Качоровская Анна Евгеньевна</t>
  </si>
  <si>
    <t>и.о.доцент</t>
  </si>
  <si>
    <t>Иностранный язык. Иностранный язык (немецкий)</t>
  </si>
  <si>
    <t>2019/2020</t>
  </si>
  <si>
    <t>2020/2021</t>
  </si>
  <si>
    <t>2021/2022</t>
  </si>
  <si>
    <t>4 курс 2016 год/пост</t>
  </si>
  <si>
    <t>3 курс 2017 год/пост</t>
  </si>
  <si>
    <t>3 курс 2018 год/пост</t>
  </si>
  <si>
    <t>4 курс 2017 год/пост</t>
  </si>
  <si>
    <t>4 курс 2018 год/пост</t>
  </si>
  <si>
    <t>Модуль "Информационные технологии в управлении в IT-компании".  IT-менеджмент</t>
  </si>
  <si>
    <t>Модуль "Информационные технологии в управлении в IT-компании".  Основы электронного управления</t>
  </si>
  <si>
    <t>Модуль "Информационные технологии". Информационные технологии в изучении иностранных языков</t>
  </si>
  <si>
    <t>Модуль "Информационные технологии". Информационные технологии и системы бизнес-аналитики</t>
  </si>
  <si>
    <t>Модуль "Экономико-правовой". Правоведение</t>
  </si>
  <si>
    <t>Модуль "Информационные ресурсы и средства профессиональной деятельности инженера". Управление программными проектами</t>
  </si>
  <si>
    <t>Модуль "Основы профессионального общения на иностранном языке". Профессионально-ориентированная письменная коммуникация</t>
  </si>
  <si>
    <t>Модуль "Основы профессионального общения на иностранном языке". Грамматические аспекты иноязычной коммуникации</t>
  </si>
  <si>
    <t>IT-рекрутмент</t>
  </si>
  <si>
    <t>Модуль "Информационные ресурсы и средства профессиональной деятельности инженера".Мировые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</si>
  <si>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Визуализация данных и инфографика</t>
  </si>
  <si>
    <t>Модуль "Информационные ресурсы и средства профессиональной деятельности инженера". Программная инженерия</t>
  </si>
  <si>
    <t>Модуль "Учебно-исследовательский"</t>
  </si>
  <si>
    <t>Модуль "Учебно-исследовательский". Учебно-технологический практикум</t>
  </si>
  <si>
    <t>Модуль "Учебно-исследовательский". Подготовка к государственной итоговой аттестации</t>
  </si>
  <si>
    <t>Модуль "Учебно-исследовательский". Информационные средства и технологии инженерных и научных расчетов</t>
  </si>
  <si>
    <t>Модуль "Основы профессионального общения на иностранном языке"</t>
  </si>
  <si>
    <t>Модуль "Основы профессионального общения на иностранном языке". Профессионально-ориентированная устная коммуникация на иностранном языке</t>
  </si>
  <si>
    <t>Модуль "Особенности профессиональной иноязычной коммуникации"</t>
  </si>
  <si>
    <t>Модуль "Особенности профессиональной иноязычной коммуникации". Лингвистические основы иноязычной коммуникации</t>
  </si>
  <si>
    <t>Модуль "Организация ЭВМ". Электротехника, электроника и схемотехника</t>
  </si>
  <si>
    <t>Модуль "Организация ЭВМ". Сети и телекоммуникации</t>
  </si>
  <si>
    <t>Модуль "Организация ЭВМ". Защита информации</t>
  </si>
  <si>
    <t>Модуль "Организация ЭВМ". Введение в нанотехнологии</t>
  </si>
  <si>
    <t>Модуль "Системное и прикладное программное обеспечение". Инженерная и компьютерная графика</t>
  </si>
  <si>
    <t>ГПХ</t>
  </si>
  <si>
    <t>Модуль "Организация ЭВМ". Физические основы микроэлектроники</t>
  </si>
  <si>
    <t>Модуль "Системное и прикладное программное обеспечние". Программирование</t>
  </si>
  <si>
    <t>Модуль "Информационные технологии в управлении IT-компании". Информационные технологии оценки персонала</t>
  </si>
  <si>
    <t>Руководство ВКР</t>
  </si>
  <si>
    <t>Участие в ГЭК (защита, экзамен)</t>
  </si>
  <si>
    <t>Модуль "ИТ в математике и физике"</t>
  </si>
  <si>
    <t>Модуль "ИТ в математике и физике". Информационные технологии в математике</t>
  </si>
  <si>
    <t>Физическая культура</t>
  </si>
  <si>
    <t>Вариативные модули. Модуль "Теоретические и практические аспекты переводоведения"</t>
  </si>
  <si>
    <t>Модуль "Проектирование и разработка веб-решений ".</t>
  </si>
  <si>
    <t>Модуль "Информационные технологии и системы". Геоинформационные системы</t>
  </si>
  <si>
    <t>Модуль "Информационные технологии в управлении IT-компании". IT-рекрутмент</t>
  </si>
  <si>
    <t>2 курс (б) 2018 год/пост</t>
  </si>
  <si>
    <t>2 курс (м) 2018 год/пост</t>
  </si>
  <si>
    <t>Модуль "Информационные технологии и системы"</t>
  </si>
  <si>
    <t>Модуль "Информационные технологии и системы". Инженерия знаний</t>
  </si>
  <si>
    <t>Модуль "Информационные технологии и системы". Теория информационных процессов и систем</t>
  </si>
  <si>
    <t>Предэкзаменационная консультация перед государственным экзаменом</t>
  </si>
  <si>
    <t>Производственная практика (практика по получению профессиональных умений и опыта профессиональной деятельности, научно-исследовательская).</t>
  </si>
  <si>
    <t>Производственная практика (практика по получению профессиональных умений и опыта профессиональной деятельности, педагогическая).</t>
  </si>
  <si>
    <t>внешний</t>
  </si>
  <si>
    <t xml:space="preserve"> русского языка</t>
  </si>
  <si>
    <t>Количество групп</t>
  </si>
  <si>
    <t>Количество подгрупп</t>
  </si>
  <si>
    <t>Серегин Александр Николаевич</t>
  </si>
  <si>
    <t>Николаева Наталья Викторовна</t>
  </si>
  <si>
    <t>Акимов Станислав Сергеевич</t>
  </si>
  <si>
    <t>Кравченко Наталия Николаевна</t>
  </si>
  <si>
    <t>Стандарт
часов в
год</t>
  </si>
  <si>
    <t>Бакалавры
ИВТ /
магистры
КЭО</t>
  </si>
  <si>
    <t>Учебный
год</t>
  </si>
  <si>
    <t>Сумма
часов</t>
  </si>
  <si>
    <t>Объём
учебной
нагрузки</t>
  </si>
  <si>
    <t>Сумма долей
работодателей</t>
  </si>
  <si>
    <t>Процент
работодателей
от общей
суммы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</si>
</sst>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1" fontId="3" fillId="0" borderId="1" xfId="0" applyNumberFormat="1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vertical="top" wrapText="1"/>
    </xf>
    <xf numFmtId="164" fontId="2" fillId="0" borderId="7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1" fontId="1" fillId="0" borderId="12" xfId="0" applyNumberFormat="1" applyFont="1" applyBorder="1" applyAlignment="1">
      <alignment horizontal="center" vertical="center" wrapText="1"/>
    </xf>
    <xf numFmtId="1" fontId="8" fillId="4" borderId="12" xfId="0" applyNumberFormat="1" applyFont="1" applyFill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8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72;&#1076;&#1088;&#1086;&#1074;&#1072;&#1103;%20&#1089;&#1087;&#1088;&#1072;&#1074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нные, контроль"/>
      <sheetName val="Преподаватели"/>
      <sheetName val="ИВТ 2015 (за 4 года)"/>
      <sheetName val="ИВТ 2016 (за 4 года)"/>
      <sheetName val="ИВТ 2017 (за 4 года) (2)"/>
      <sheetName val="ИВТ 2018 (за 4 года) (3)"/>
    </sheetNames>
    <sheetDataSet>
      <sheetData sheetId="0">
        <row r="3">
          <cell r="A3">
            <v>3250</v>
          </cell>
          <cell r="B3">
            <v>2015</v>
          </cell>
          <cell r="C3" t="str">
            <v>компьютерных технологий и электронного обучения</v>
          </cell>
          <cell r="D3" t="str">
            <v>Гончарова Светлана Викторовна</v>
          </cell>
          <cell r="E3" t="str">
            <v>кандидат педагогических наук</v>
          </cell>
          <cell r="F3" t="str">
            <v>доцент</v>
          </cell>
          <cell r="G3">
            <v>1</v>
          </cell>
          <cell r="H3">
            <v>13809</v>
          </cell>
          <cell r="I3" t="str">
            <v>Информатика</v>
          </cell>
          <cell r="J3">
            <v>34</v>
          </cell>
          <cell r="L3">
            <v>102</v>
          </cell>
          <cell r="T3">
            <v>12</v>
          </cell>
          <cell r="W3">
            <v>31</v>
          </cell>
          <cell r="X3">
            <v>2</v>
          </cell>
          <cell r="Y3">
            <v>3</v>
          </cell>
          <cell r="AA3" t="str">
            <v>осн</v>
          </cell>
          <cell r="BG3" t="str">
            <v>заведующий кафедрой</v>
          </cell>
          <cell r="BH3">
            <v>700</v>
          </cell>
        </row>
        <row r="4">
          <cell r="A4">
            <v>4276</v>
          </cell>
          <cell r="B4">
            <v>2015</v>
          </cell>
          <cell r="C4" t="str">
            <v>компьютерных технологий и электронного обучения</v>
          </cell>
          <cell r="D4" t="str">
            <v>Абрамян Геннадий Владимирович</v>
          </cell>
          <cell r="E4" t="str">
            <v>доктор педагогических наук</v>
          </cell>
          <cell r="F4" t="str">
            <v>профессор</v>
          </cell>
          <cell r="G4">
            <v>1</v>
          </cell>
          <cell r="I4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J4">
            <v>18</v>
          </cell>
          <cell r="L4">
            <v>54</v>
          </cell>
          <cell r="T4">
            <v>21</v>
          </cell>
          <cell r="W4">
            <v>0</v>
          </cell>
          <cell r="X4">
            <v>0</v>
          </cell>
          <cell r="Y4">
            <v>0</v>
          </cell>
          <cell r="AA4" t="str">
            <v>осн</v>
          </cell>
          <cell r="AD4">
            <v>14014</v>
          </cell>
          <cell r="AE4">
            <v>52346</v>
          </cell>
          <cell r="AF4">
            <v>8775</v>
          </cell>
          <cell r="AG4">
            <v>37233</v>
          </cell>
          <cell r="AH4">
            <v>15177</v>
          </cell>
          <cell r="AI4">
            <v>13809</v>
          </cell>
          <cell r="AJ4">
            <v>25386</v>
          </cell>
          <cell r="AK4">
            <v>27453</v>
          </cell>
          <cell r="AL4">
            <v>16591</v>
          </cell>
          <cell r="AM4">
            <v>16002</v>
          </cell>
          <cell r="AN4">
            <v>16003</v>
          </cell>
          <cell r="AO4">
            <v>16457</v>
          </cell>
          <cell r="AP4">
            <v>17043</v>
          </cell>
          <cell r="AQ4">
            <v>17236</v>
          </cell>
          <cell r="AR4">
            <v>17232</v>
          </cell>
          <cell r="AS4">
            <v>17231</v>
          </cell>
          <cell r="AT4">
            <v>94675</v>
          </cell>
          <cell r="AU4" t="str">
            <v>2 курс (б) 2018 год/пост</v>
          </cell>
          <cell r="AV4" t="str">
            <v>3 курс 2017 год/пост</v>
          </cell>
          <cell r="AW4" t="str">
            <v>4 курс 2016 год/пост</v>
          </cell>
          <cell r="AX4">
            <v>26344</v>
          </cell>
          <cell r="AY4">
            <v>19399</v>
          </cell>
          <cell r="AZ4" t="str">
            <v>3 курс 2018 год/пост</v>
          </cell>
          <cell r="BA4" t="str">
            <v>4 курс 2017 год/пост</v>
          </cell>
          <cell r="BB4">
            <v>19398</v>
          </cell>
          <cell r="BC4">
            <v>19397</v>
          </cell>
          <cell r="BD4">
            <v>19396</v>
          </cell>
          <cell r="BE4" t="str">
            <v>4 курс 2018 год/пост</v>
          </cell>
          <cell r="BG4" t="str">
            <v>профессор</v>
          </cell>
          <cell r="BH4">
            <v>750</v>
          </cell>
        </row>
        <row r="5">
          <cell r="A5">
            <v>4276</v>
          </cell>
          <cell r="B5">
            <v>2015</v>
          </cell>
          <cell r="C5" t="str">
            <v>компьютерных технологий и электронного обучения</v>
          </cell>
          <cell r="D5" t="str">
            <v>Авксентьева Елена Юрьевна</v>
          </cell>
          <cell r="E5" t="str">
            <v>кандидат педагогических наук</v>
          </cell>
          <cell r="F5" t="str">
            <v>доцент</v>
          </cell>
          <cell r="G5">
            <v>1</v>
          </cell>
          <cell r="H5">
            <v>13818</v>
          </cell>
          <cell r="I5" t="str">
            <v>Информационные технологии</v>
          </cell>
          <cell r="T5">
            <v>15</v>
          </cell>
          <cell r="W5">
            <v>13</v>
          </cell>
          <cell r="X5">
            <v>2</v>
          </cell>
          <cell r="Y5">
            <v>3</v>
          </cell>
          <cell r="AA5" t="str">
            <v>осн</v>
          </cell>
          <cell r="AD5">
            <v>86354</v>
          </cell>
          <cell r="AE5">
            <v>80249</v>
          </cell>
          <cell r="AF5">
            <v>1</v>
          </cell>
          <cell r="AG5">
            <v>1</v>
          </cell>
          <cell r="AH5">
            <v>19404</v>
          </cell>
          <cell r="AI5">
            <v>19403</v>
          </cell>
          <cell r="AJ5">
            <v>1</v>
          </cell>
          <cell r="AK5">
            <v>1</v>
          </cell>
          <cell r="AL5">
            <v>16595</v>
          </cell>
          <cell r="AM5">
            <v>15764</v>
          </cell>
          <cell r="AN5">
            <v>1</v>
          </cell>
          <cell r="AO5">
            <v>1</v>
          </cell>
          <cell r="AP5">
            <v>17048</v>
          </cell>
          <cell r="AQ5">
            <v>17248</v>
          </cell>
          <cell r="AR5">
            <v>1</v>
          </cell>
          <cell r="AS5">
            <v>1</v>
          </cell>
          <cell r="AT5">
            <v>19402</v>
          </cell>
          <cell r="AU5" t="str">
            <v>2 курс (м) 2018 год/пост</v>
          </cell>
          <cell r="AV5">
            <v>1</v>
          </cell>
          <cell r="AW5">
            <v>1</v>
          </cell>
          <cell r="AX5">
            <v>19401</v>
          </cell>
          <cell r="AY5">
            <v>19400</v>
          </cell>
          <cell r="AZ5">
            <v>1</v>
          </cell>
          <cell r="BB5">
            <v>18395</v>
          </cell>
          <cell r="BC5">
            <v>18394</v>
          </cell>
          <cell r="BG5" t="str">
            <v>доцент</v>
          </cell>
          <cell r="BH5">
            <v>800</v>
          </cell>
        </row>
        <row r="6">
          <cell r="A6">
            <v>4276</v>
          </cell>
          <cell r="B6">
            <v>2015</v>
          </cell>
          <cell r="C6" t="str">
            <v>компьютерных технологий и электронного обучения</v>
          </cell>
          <cell r="D6" t="str">
            <v>Гончарова Светлана Викторовна</v>
          </cell>
          <cell r="E6" t="str">
            <v>кандидат педагогических наук</v>
          </cell>
          <cell r="F6" t="str">
            <v>доцент</v>
          </cell>
          <cell r="G6">
            <v>1</v>
          </cell>
          <cell r="H6">
            <v>13818</v>
          </cell>
          <cell r="I6" t="str">
            <v>Информационные технологии</v>
          </cell>
          <cell r="J6">
            <v>9</v>
          </cell>
          <cell r="K6">
            <v>32</v>
          </cell>
          <cell r="T6">
            <v>3</v>
          </cell>
          <cell r="W6">
            <v>13</v>
          </cell>
          <cell r="X6">
            <v>2</v>
          </cell>
          <cell r="Y6">
            <v>3</v>
          </cell>
          <cell r="AA6" t="str">
            <v>осн</v>
          </cell>
          <cell r="BG6" t="str">
            <v>старший преподаватель</v>
          </cell>
          <cell r="BH6">
            <v>850</v>
          </cell>
        </row>
        <row r="7">
          <cell r="A7">
            <v>4276</v>
          </cell>
          <cell r="B7">
            <v>2015</v>
          </cell>
          <cell r="C7" t="str">
            <v>компьютерных технологий и электронного обучения</v>
          </cell>
          <cell r="D7" t="str">
            <v>Ильина Татьяна Сергеевна</v>
          </cell>
          <cell r="E7" t="str">
            <v>нет</v>
          </cell>
          <cell r="F7" t="str">
            <v>старший преподаватель</v>
          </cell>
          <cell r="G7">
            <v>1</v>
          </cell>
          <cell r="H7">
            <v>13818</v>
          </cell>
          <cell r="I7" t="str">
            <v>Информационные технологии</v>
          </cell>
          <cell r="K7">
            <v>64</v>
          </cell>
          <cell r="T7">
            <v>3</v>
          </cell>
          <cell r="W7">
            <v>0</v>
          </cell>
          <cell r="X7">
            <v>0</v>
          </cell>
          <cell r="Y7">
            <v>0</v>
          </cell>
          <cell r="AA7" t="str">
            <v>осн</v>
          </cell>
          <cell r="BG7" t="str">
            <v>ассистент</v>
          </cell>
          <cell r="BH7">
            <v>900</v>
          </cell>
        </row>
        <row r="8">
          <cell r="A8">
            <v>4276</v>
          </cell>
          <cell r="B8">
            <v>2016</v>
          </cell>
          <cell r="C8" t="str">
            <v>компьютерных технологий и электронного обучения</v>
          </cell>
          <cell r="D8" t="str">
            <v>Готская Ирина Борисовна</v>
          </cell>
          <cell r="E8" t="str">
            <v>доктор педагогических наук</v>
          </cell>
          <cell r="F8" t="str">
            <v>профессор</v>
          </cell>
          <cell r="G8">
            <v>1</v>
          </cell>
          <cell r="H8">
            <v>14784</v>
          </cell>
          <cell r="I8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8">
            <v>32</v>
          </cell>
          <cell r="L8">
            <v>120</v>
          </cell>
          <cell r="T8">
            <v>21</v>
          </cell>
          <cell r="W8">
            <v>0</v>
          </cell>
          <cell r="X8">
            <v>0</v>
          </cell>
          <cell r="Y8">
            <v>0</v>
          </cell>
          <cell r="AA8" t="str">
            <v>осн</v>
          </cell>
          <cell r="BG8" t="str">
            <v>эксперт-программист</v>
          </cell>
          <cell r="BH8">
            <v>900</v>
          </cell>
        </row>
        <row r="9">
          <cell r="A9">
            <v>4276</v>
          </cell>
          <cell r="B9">
            <v>2017</v>
          </cell>
          <cell r="C9" t="str">
            <v>компьютерных технологий и электронного обучения</v>
          </cell>
          <cell r="D9" t="str">
            <v>Готская Ирина Борисовна</v>
          </cell>
          <cell r="E9" t="str">
            <v>доктор педагогических наук</v>
          </cell>
          <cell r="F9" t="str">
            <v>профессор</v>
          </cell>
          <cell r="G9">
            <v>1</v>
          </cell>
          <cell r="H9">
            <v>16006</v>
          </cell>
          <cell r="I9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9">
            <v>16</v>
          </cell>
          <cell r="L9">
            <v>60</v>
          </cell>
          <cell r="T9">
            <v>11</v>
          </cell>
          <cell r="W9">
            <v>0</v>
          </cell>
          <cell r="X9">
            <v>0</v>
          </cell>
          <cell r="Y9">
            <v>0</v>
          </cell>
          <cell r="AA9" t="str">
            <v>осн</v>
          </cell>
          <cell r="BG9" t="str">
            <v>и.о.доцент</v>
          </cell>
          <cell r="BH9">
            <v>900</v>
          </cell>
        </row>
        <row r="10">
          <cell r="A10">
            <v>4277</v>
          </cell>
          <cell r="B10">
            <v>2017</v>
          </cell>
          <cell r="C10" t="str">
            <v>компьютерных технологий и электронного обучения</v>
          </cell>
          <cell r="D10" t="str">
            <v>Абрамян Геннадий Владимирович</v>
          </cell>
          <cell r="E10" t="str">
            <v>доктор педагогических наук</v>
          </cell>
          <cell r="F10" t="str">
            <v>профессор</v>
          </cell>
          <cell r="G10">
            <v>1</v>
          </cell>
          <cell r="H10">
            <v>16005</v>
          </cell>
          <cell r="I10" t="str">
            <v>Мультимедиа технологии и компьютерная графика</v>
          </cell>
          <cell r="J10">
            <v>18</v>
          </cell>
          <cell r="L10">
            <v>54</v>
          </cell>
          <cell r="T10">
            <v>11</v>
          </cell>
          <cell r="W10">
            <v>0</v>
          </cell>
          <cell r="X10">
            <v>0</v>
          </cell>
          <cell r="Y10">
            <v>0</v>
          </cell>
          <cell r="AA10" t="str">
            <v>осн</v>
          </cell>
          <cell r="BG10" t="str">
            <v>внешний</v>
          </cell>
          <cell r="BH10">
            <v>900</v>
          </cell>
        </row>
        <row r="11">
          <cell r="A11">
            <v>4277</v>
          </cell>
          <cell r="B11">
            <v>2018</v>
          </cell>
          <cell r="C11" t="str">
            <v>компьютерных технологий и электронного обучения</v>
          </cell>
          <cell r="D11" t="str">
            <v>Абрамян Геннадий Владимирович</v>
          </cell>
          <cell r="E11" t="str">
            <v>доктор педагогических наук</v>
          </cell>
          <cell r="F11" t="str">
            <v>профессор</v>
          </cell>
          <cell r="G11">
            <v>1</v>
          </cell>
          <cell r="H11">
            <v>17336</v>
          </cell>
          <cell r="I11" t="str">
            <v>Мультимедиа технологии и компьютерная графика</v>
          </cell>
          <cell r="L11">
            <v>36</v>
          </cell>
          <cell r="T11">
            <v>11</v>
          </cell>
          <cell r="W11">
            <v>0</v>
          </cell>
          <cell r="X11">
            <v>0</v>
          </cell>
          <cell r="Y11">
            <v>0</v>
          </cell>
          <cell r="AA11" t="str">
            <v>осн</v>
          </cell>
          <cell r="AD11">
            <v>13</v>
          </cell>
          <cell r="AE11">
            <v>15</v>
          </cell>
          <cell r="AF11">
            <v>34</v>
          </cell>
          <cell r="AG11">
            <v>54</v>
          </cell>
          <cell r="AH11">
            <v>27</v>
          </cell>
          <cell r="AI11">
            <v>31</v>
          </cell>
          <cell r="AJ11">
            <v>12</v>
          </cell>
          <cell r="AK11">
            <v>23</v>
          </cell>
          <cell r="AL11">
            <v>29</v>
          </cell>
          <cell r="AM11">
            <v>27</v>
          </cell>
          <cell r="AN11">
            <v>13</v>
          </cell>
          <cell r="AO11">
            <v>54</v>
          </cell>
          <cell r="AP11">
            <v>39</v>
          </cell>
          <cell r="AQ11">
            <v>29</v>
          </cell>
          <cell r="AR11">
            <v>27</v>
          </cell>
          <cell r="AS11">
            <v>13</v>
          </cell>
          <cell r="AT11">
            <v>12</v>
          </cell>
          <cell r="AU11">
            <v>39</v>
          </cell>
          <cell r="AV11">
            <v>29</v>
          </cell>
          <cell r="AW11">
            <v>27</v>
          </cell>
          <cell r="AX11">
            <v>43</v>
          </cell>
          <cell r="AY11">
            <v>12</v>
          </cell>
          <cell r="AZ11">
            <v>39</v>
          </cell>
          <cell r="BA11">
            <v>29</v>
          </cell>
          <cell r="BB11">
            <v>32</v>
          </cell>
          <cell r="BC11">
            <v>14</v>
          </cell>
          <cell r="BD11">
            <v>43</v>
          </cell>
          <cell r="BE11">
            <v>39</v>
          </cell>
          <cell r="BG11" t="str">
            <v>должность</v>
          </cell>
          <cell r="BH11">
            <v>1</v>
          </cell>
        </row>
        <row r="12">
          <cell r="A12">
            <v>4699</v>
          </cell>
          <cell r="B12">
            <v>2016</v>
          </cell>
          <cell r="C12" t="str">
            <v>компьютерных технологий и электронного обучения</v>
          </cell>
          <cell r="D12" t="str">
            <v>Полякова Наталия Александровна</v>
          </cell>
          <cell r="E12" t="str">
            <v>кандидат педагогических наук</v>
          </cell>
          <cell r="F12" t="str">
            <v>доцент</v>
          </cell>
          <cell r="G12">
            <v>1</v>
          </cell>
          <cell r="H12">
            <v>15014</v>
          </cell>
          <cell r="I12" t="str">
            <v>Информационные технологии</v>
          </cell>
          <cell r="J12">
            <v>9</v>
          </cell>
          <cell r="K12">
            <v>32</v>
          </cell>
          <cell r="T12">
            <v>6</v>
          </cell>
          <cell r="W12">
            <v>0</v>
          </cell>
          <cell r="X12">
            <v>0</v>
          </cell>
          <cell r="Y12">
            <v>0</v>
          </cell>
          <cell r="AA12" t="str">
            <v>осн</v>
          </cell>
          <cell r="AD12">
            <v>11</v>
          </cell>
          <cell r="AE12">
            <v>60</v>
          </cell>
          <cell r="AH12">
            <v>12</v>
          </cell>
          <cell r="AI12">
            <v>42</v>
          </cell>
          <cell r="AL12">
            <v>10</v>
          </cell>
          <cell r="AM12">
            <v>10</v>
          </cell>
          <cell r="AP12">
            <v>10</v>
          </cell>
          <cell r="AQ12">
            <v>10</v>
          </cell>
          <cell r="AT12">
            <v>32</v>
          </cell>
          <cell r="AU12">
            <v>10</v>
          </cell>
          <cell r="AX12">
            <v>21</v>
          </cell>
          <cell r="AY12">
            <v>43</v>
          </cell>
          <cell r="BB12">
            <v>25</v>
          </cell>
          <cell r="BC12">
            <v>52</v>
          </cell>
          <cell r="BG12" t="str">
            <v>должность</v>
          </cell>
          <cell r="BH12">
            <v>1</v>
          </cell>
        </row>
        <row r="13">
          <cell r="A13">
            <v>4699</v>
          </cell>
          <cell r="B13">
            <v>2018</v>
          </cell>
          <cell r="C13" t="str">
            <v>компьютерных технологий и электронного обучения</v>
          </cell>
          <cell r="D13" t="str">
            <v>Абрамян Геннадий Владимирович</v>
          </cell>
          <cell r="E13" t="str">
            <v>доктор педагогических наук</v>
          </cell>
          <cell r="F13" t="str">
            <v>профессор</v>
          </cell>
          <cell r="G13">
            <v>1</v>
          </cell>
          <cell r="H13">
            <v>17337</v>
          </cell>
          <cell r="I13" t="str">
            <v>Мультимедиа технологии и компьютерная графика</v>
          </cell>
          <cell r="J13">
            <v>18</v>
          </cell>
          <cell r="L13">
            <v>54</v>
          </cell>
          <cell r="T13">
            <v>10</v>
          </cell>
          <cell r="W13">
            <v>0</v>
          </cell>
          <cell r="X13">
            <v>0</v>
          </cell>
          <cell r="Y13">
            <v>0</v>
          </cell>
          <cell r="AA13" t="str">
            <v>осн</v>
          </cell>
          <cell r="BG13" t="str">
            <v>должность</v>
          </cell>
          <cell r="BH13">
            <v>1</v>
          </cell>
        </row>
        <row r="14">
          <cell r="A14">
            <v>4701</v>
          </cell>
          <cell r="B14">
            <v>2016</v>
          </cell>
          <cell r="C14" t="str">
            <v>компьютерных технологий и электронного обучения</v>
          </cell>
          <cell r="D14" t="str">
            <v>Аксютин Павел Александрович</v>
          </cell>
          <cell r="E14" t="str">
            <v>нет</v>
          </cell>
          <cell r="F14" t="str">
            <v>ассистент</v>
          </cell>
          <cell r="G14">
            <v>0.5</v>
          </cell>
          <cell r="H14">
            <v>15313</v>
          </cell>
          <cell r="I14" t="str">
            <v>Информационные технологии</v>
          </cell>
          <cell r="T14">
            <v>7</v>
          </cell>
          <cell r="W14">
            <v>0</v>
          </cell>
          <cell r="X14">
            <v>0</v>
          </cell>
          <cell r="Y14">
            <v>0</v>
          </cell>
          <cell r="AA14" t="str">
            <v>осн</v>
          </cell>
          <cell r="BG14" t="str">
            <v>должность</v>
          </cell>
          <cell r="BH14">
            <v>1</v>
          </cell>
        </row>
        <row r="15">
          <cell r="A15">
            <v>4701</v>
          </cell>
          <cell r="B15">
            <v>2016</v>
          </cell>
          <cell r="C15" t="str">
            <v>компьютерных технологий и электронного обучения</v>
          </cell>
          <cell r="D15" t="str">
            <v>Власова Елена Зотиковна</v>
          </cell>
          <cell r="E15" t="str">
            <v>доктор педагогических наук</v>
          </cell>
          <cell r="F15" t="str">
            <v>заведующий кафедрой</v>
          </cell>
          <cell r="G15">
            <v>1</v>
          </cell>
          <cell r="H15">
            <v>15313</v>
          </cell>
          <cell r="I15" t="str">
            <v>Информатика</v>
          </cell>
          <cell r="J15">
            <v>2</v>
          </cell>
          <cell r="T15">
            <v>9</v>
          </cell>
          <cell r="W15">
            <v>0</v>
          </cell>
          <cell r="X15">
            <v>0</v>
          </cell>
          <cell r="Y15">
            <v>0</v>
          </cell>
          <cell r="AA15" t="str">
            <v>осн</v>
          </cell>
          <cell r="BG15" t="str">
            <v>должность</v>
          </cell>
          <cell r="BH15">
            <v>1</v>
          </cell>
        </row>
        <row r="16">
          <cell r="A16">
            <v>4701</v>
          </cell>
          <cell r="B16">
            <v>2016</v>
          </cell>
          <cell r="C16" t="str">
            <v>компьютерных технологий и электронного обучения</v>
          </cell>
          <cell r="D16" t="str">
            <v>Гончарова Светлана Викторовна</v>
          </cell>
          <cell r="E16" t="str">
            <v>кандидат педагогических наук</v>
          </cell>
          <cell r="F16" t="str">
            <v>доцент</v>
          </cell>
          <cell r="G16">
            <v>1</v>
          </cell>
          <cell r="H16">
            <v>15313</v>
          </cell>
          <cell r="I16" t="str">
            <v>Информатика</v>
          </cell>
          <cell r="J16">
            <v>32</v>
          </cell>
          <cell r="L16">
            <v>51</v>
          </cell>
          <cell r="T16">
            <v>4</v>
          </cell>
          <cell r="W16">
            <v>0</v>
          </cell>
          <cell r="X16">
            <v>0</v>
          </cell>
          <cell r="Y16">
            <v>0</v>
          </cell>
          <cell r="AA16" t="str">
            <v>осн</v>
          </cell>
        </row>
        <row r="17">
          <cell r="A17">
            <v>4701</v>
          </cell>
          <cell r="B17">
            <v>2016</v>
          </cell>
          <cell r="C17" t="str">
            <v>компьютерных технологий и электронного обучения</v>
          </cell>
          <cell r="D17" t="str">
            <v>Ильина Татьяна Сергеевна</v>
          </cell>
          <cell r="E17" t="str">
            <v>нет</v>
          </cell>
          <cell r="F17" t="str">
            <v>старший преподаватель</v>
          </cell>
          <cell r="G17">
            <v>1</v>
          </cell>
          <cell r="H17">
            <v>15313</v>
          </cell>
          <cell r="I17" t="str">
            <v>Информатика</v>
          </cell>
          <cell r="L17">
            <v>102</v>
          </cell>
          <cell r="T17">
            <v>10</v>
          </cell>
          <cell r="W17">
            <v>0</v>
          </cell>
          <cell r="X17">
            <v>0</v>
          </cell>
          <cell r="Y17">
            <v>0</v>
          </cell>
          <cell r="AA17" t="str">
            <v>осн</v>
          </cell>
        </row>
        <row r="18">
          <cell r="A18">
            <v>4701</v>
          </cell>
          <cell r="B18">
            <v>2016</v>
          </cell>
          <cell r="C18" t="str">
            <v>компьютерных технологий и электронного обучения</v>
          </cell>
          <cell r="D18" t="str">
            <v>Карпова Наталья Александровна</v>
          </cell>
          <cell r="E18" t="str">
            <v>кандидат технических наук</v>
          </cell>
          <cell r="F18" t="str">
            <v>доцент</v>
          </cell>
          <cell r="G18">
            <v>0.5</v>
          </cell>
          <cell r="H18">
            <v>15313</v>
          </cell>
          <cell r="I18" t="str">
            <v>Информационные технологии</v>
          </cell>
          <cell r="J18">
            <v>17</v>
          </cell>
          <cell r="L18">
            <v>102</v>
          </cell>
          <cell r="T18">
            <v>12</v>
          </cell>
          <cell r="W18">
            <v>0</v>
          </cell>
          <cell r="X18">
            <v>0</v>
          </cell>
          <cell r="Y18">
            <v>0</v>
          </cell>
          <cell r="AA18" t="str">
            <v>осн</v>
          </cell>
        </row>
        <row r="19">
          <cell r="A19">
            <v>4755</v>
          </cell>
          <cell r="B19">
            <v>2016</v>
          </cell>
          <cell r="C19" t="str">
            <v>компьютерных технологий и электронного обучения</v>
          </cell>
          <cell r="D19" t="str">
            <v>Абрамян Геннадий Владимирович</v>
          </cell>
          <cell r="E19" t="str">
            <v>доктор педагогических наук</v>
          </cell>
          <cell r="F19" t="str">
            <v>профессор</v>
          </cell>
          <cell r="G19">
            <v>1</v>
          </cell>
          <cell r="H19">
            <v>15058</v>
          </cell>
          <cell r="I19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J19">
            <v>18</v>
          </cell>
          <cell r="L19">
            <v>72</v>
          </cell>
          <cell r="T19">
            <v>17</v>
          </cell>
          <cell r="W19">
            <v>0</v>
          </cell>
          <cell r="X19">
            <v>0</v>
          </cell>
          <cell r="Y19">
            <v>0</v>
          </cell>
          <cell r="AA19" t="str">
            <v>осн</v>
          </cell>
        </row>
        <row r="20">
          <cell r="A20">
            <v>4755</v>
          </cell>
          <cell r="B20">
            <v>2016</v>
          </cell>
          <cell r="C20" t="str">
            <v>компьютерных технологий и электронного обучения</v>
          </cell>
          <cell r="D20" t="str">
            <v>Авксентьева Елена Юрьевна</v>
          </cell>
          <cell r="E20" t="str">
            <v>кандидат педагогических наук</v>
          </cell>
          <cell r="F20" t="str">
            <v>доцент</v>
          </cell>
          <cell r="G20">
            <v>1</v>
          </cell>
          <cell r="H20">
            <v>15058</v>
          </cell>
          <cell r="I20" t="str">
            <v>Информационные технологии</v>
          </cell>
          <cell r="K20">
            <v>96</v>
          </cell>
          <cell r="T20">
            <v>12</v>
          </cell>
          <cell r="W20">
            <v>0</v>
          </cell>
          <cell r="X20">
            <v>0</v>
          </cell>
          <cell r="Y20">
            <v>0</v>
          </cell>
          <cell r="AA20" t="str">
            <v>осн</v>
          </cell>
        </row>
        <row r="21">
          <cell r="A21">
            <v>4755</v>
          </cell>
          <cell r="B21">
            <v>2016</v>
          </cell>
          <cell r="C21" t="str">
            <v>компьютерных технологий и электронного обучения</v>
          </cell>
          <cell r="D21" t="str">
            <v>Карпова Наталья Александровна</v>
          </cell>
          <cell r="E21" t="str">
            <v>кандидат технических наук</v>
          </cell>
          <cell r="F21" t="str">
            <v>доцент</v>
          </cell>
          <cell r="G21">
            <v>1</v>
          </cell>
          <cell r="H21">
            <v>15058</v>
          </cell>
          <cell r="I21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T21">
            <v>2</v>
          </cell>
          <cell r="W21">
            <v>0</v>
          </cell>
          <cell r="X21">
            <v>0</v>
          </cell>
          <cell r="Y21">
            <v>0</v>
          </cell>
          <cell r="AA21" t="str">
            <v>осн</v>
          </cell>
        </row>
        <row r="22">
          <cell r="A22">
            <v>4755</v>
          </cell>
          <cell r="B22">
            <v>2016</v>
          </cell>
          <cell r="C22" t="str">
            <v>компьютерных технологий и электронного обучения</v>
          </cell>
          <cell r="D22" t="str">
            <v>Полякова Наталия Александровна</v>
          </cell>
          <cell r="E22" t="str">
            <v>кандидат педагогических наук</v>
          </cell>
          <cell r="F22" t="str">
            <v>доцент</v>
          </cell>
          <cell r="G22">
            <v>1</v>
          </cell>
          <cell r="H22">
            <v>15058</v>
          </cell>
          <cell r="I22" t="str">
            <v>Информационные технологии</v>
          </cell>
          <cell r="J22">
            <v>9</v>
          </cell>
          <cell r="W22">
            <v>0</v>
          </cell>
          <cell r="X22">
            <v>0</v>
          </cell>
          <cell r="Y22">
            <v>0</v>
          </cell>
          <cell r="AA22" t="str">
            <v>осн</v>
          </cell>
        </row>
        <row r="23">
          <cell r="A23">
            <v>4755</v>
          </cell>
          <cell r="B23">
            <v>2017</v>
          </cell>
          <cell r="C23" t="str">
            <v>компьютерных технологий и электронного обучения</v>
          </cell>
          <cell r="D23" t="str">
            <v>Готская Ирина Борисовна</v>
          </cell>
          <cell r="E23" t="str">
            <v>доктор педагогических наук</v>
          </cell>
          <cell r="F23" t="str">
            <v>профессор</v>
          </cell>
          <cell r="G23">
            <v>1</v>
          </cell>
          <cell r="H23">
            <v>16007</v>
          </cell>
          <cell r="I23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23">
            <v>32</v>
          </cell>
          <cell r="L23">
            <v>160</v>
          </cell>
          <cell r="T23">
            <v>22</v>
          </cell>
          <cell r="W23">
            <v>0</v>
          </cell>
          <cell r="X23">
            <v>0</v>
          </cell>
          <cell r="Y23">
            <v>0</v>
          </cell>
          <cell r="AA23" t="str">
            <v>осн</v>
          </cell>
        </row>
        <row r="24">
          <cell r="A24">
            <v>4755</v>
          </cell>
          <cell r="B24">
            <v>2018</v>
          </cell>
          <cell r="C24" t="str">
            <v>компьютерных технологий и электронного обучения</v>
          </cell>
          <cell r="D24" t="str">
            <v>Готская Ирина Борисовна</v>
          </cell>
          <cell r="E24" t="str">
            <v>доктор педагогических наук</v>
          </cell>
          <cell r="F24" t="str">
            <v>профессор</v>
          </cell>
          <cell r="G24">
            <v>0.75</v>
          </cell>
          <cell r="H24">
            <v>17235</v>
          </cell>
          <cell r="I24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24">
            <v>16</v>
          </cell>
          <cell r="L24">
            <v>80</v>
          </cell>
          <cell r="T24">
            <v>13</v>
          </cell>
          <cell r="W24">
            <v>0</v>
          </cell>
          <cell r="X24">
            <v>0</v>
          </cell>
          <cell r="Y24">
            <v>0</v>
          </cell>
          <cell r="AA24" t="str">
            <v>осн</v>
          </cell>
        </row>
        <row r="25">
          <cell r="A25">
            <v>4848</v>
          </cell>
          <cell r="B25">
            <v>2015</v>
          </cell>
          <cell r="C25" t="str">
            <v>компьютерных технологий и электронного обучения</v>
          </cell>
          <cell r="D25" t="str">
            <v>Абрамян Геннадий Владимирович</v>
          </cell>
          <cell r="E25" t="str">
            <v>доктор педагогических наук</v>
          </cell>
          <cell r="F25" t="str">
            <v>профессор</v>
          </cell>
          <cell r="G25">
            <v>1</v>
          </cell>
          <cell r="H25">
            <v>14014</v>
          </cell>
          <cell r="I25" t="str">
            <v>ЭВМ и периферийные устройства</v>
          </cell>
          <cell r="J25">
            <v>42</v>
          </cell>
          <cell r="L25">
            <v>42</v>
          </cell>
          <cell r="W25">
            <v>0</v>
          </cell>
          <cell r="X25">
            <v>0</v>
          </cell>
          <cell r="Y25">
            <v>0</v>
          </cell>
          <cell r="AA25" t="str">
            <v>осн</v>
          </cell>
        </row>
        <row r="26">
          <cell r="A26">
            <v>4848</v>
          </cell>
          <cell r="B26">
            <v>2015</v>
          </cell>
          <cell r="C26" t="str">
            <v>компьютерных технологий и электронного обучения</v>
          </cell>
          <cell r="D26" t="str">
            <v>Власова Елена Зотиковна</v>
          </cell>
          <cell r="E26" t="str">
            <v>доктор педагогических наук</v>
          </cell>
          <cell r="F26" t="str">
            <v>заведующий кафедрой</v>
          </cell>
          <cell r="G26">
            <v>1</v>
          </cell>
          <cell r="H26">
            <v>14014</v>
          </cell>
          <cell r="I26" t="str">
            <v>Информатика</v>
          </cell>
          <cell r="J26">
            <v>17</v>
          </cell>
          <cell r="K26">
            <v>17</v>
          </cell>
          <cell r="W26">
            <v>0</v>
          </cell>
          <cell r="X26">
            <v>0</v>
          </cell>
          <cell r="Y26">
            <v>0</v>
          </cell>
          <cell r="AA26" t="str">
            <v>осн</v>
          </cell>
        </row>
        <row r="27">
          <cell r="A27">
            <v>4848</v>
          </cell>
          <cell r="B27">
            <v>2015</v>
          </cell>
          <cell r="C27" t="str">
            <v>компьютерных технологий и электронного обучения</v>
          </cell>
          <cell r="D27" t="str">
            <v>Власова Елена Зотиковна</v>
          </cell>
          <cell r="E27" t="str">
            <v>доктор педагогических наук</v>
          </cell>
          <cell r="F27" t="str">
            <v>заведующий кафедрой</v>
          </cell>
          <cell r="G27">
            <v>1</v>
          </cell>
          <cell r="H27">
            <v>14014</v>
          </cell>
          <cell r="I27" t="str">
            <v>Программирование</v>
          </cell>
          <cell r="J27">
            <v>13</v>
          </cell>
          <cell r="L27">
            <v>23</v>
          </cell>
          <cell r="W27">
            <v>0</v>
          </cell>
          <cell r="X27">
            <v>0</v>
          </cell>
          <cell r="Y27">
            <v>0</v>
          </cell>
          <cell r="AA27" t="str">
            <v>осн</v>
          </cell>
        </row>
        <row r="28">
          <cell r="A28">
            <v>4848</v>
          </cell>
          <cell r="B28">
            <v>2015</v>
          </cell>
          <cell r="C28" t="str">
            <v>компьютерных технологий и электронного обучения</v>
          </cell>
          <cell r="D28" t="str">
            <v>Власова Елена Зотиковна</v>
          </cell>
          <cell r="E28" t="str">
            <v>доктор педагогических наук</v>
          </cell>
          <cell r="F28" t="str">
            <v>заведующий кафедрой</v>
          </cell>
          <cell r="G28">
            <v>1</v>
          </cell>
          <cell r="H28">
            <v>14014</v>
          </cell>
          <cell r="I28" t="str">
            <v>Модуль "ИТ в математике и физике"</v>
          </cell>
          <cell r="W28">
            <v>0</v>
          </cell>
          <cell r="X28">
            <v>0</v>
          </cell>
          <cell r="Y28">
            <v>0</v>
          </cell>
          <cell r="AA28" t="str">
            <v>осн</v>
          </cell>
        </row>
        <row r="29">
          <cell r="A29">
            <v>4848</v>
          </cell>
          <cell r="B29">
            <v>2015</v>
          </cell>
          <cell r="C29" t="str">
            <v>компьютерных технологий и электронного обучения</v>
          </cell>
          <cell r="D29" t="str">
            <v>Власова Елена Зотиковна</v>
          </cell>
          <cell r="E29" t="str">
            <v>доктор педагогических наук</v>
          </cell>
          <cell r="F29" t="str">
            <v>заведующий кафедрой</v>
          </cell>
          <cell r="G29">
            <v>1</v>
          </cell>
          <cell r="H29">
            <v>14014</v>
          </cell>
          <cell r="I29" t="str">
            <v>Модуль "ИТ в математике и физике". ИТ в физике</v>
          </cell>
          <cell r="J29">
            <v>12</v>
          </cell>
          <cell r="W29">
            <v>0</v>
          </cell>
          <cell r="X29">
            <v>0</v>
          </cell>
          <cell r="Y29">
            <v>0</v>
          </cell>
          <cell r="AA29" t="str">
            <v>осн</v>
          </cell>
        </row>
        <row r="30">
          <cell r="A30">
            <v>4848</v>
          </cell>
          <cell r="B30">
            <v>2015</v>
          </cell>
          <cell r="C30" t="str">
            <v>компьютерных технологий и электронного обучения</v>
          </cell>
          <cell r="D30" t="str">
            <v>Гончарова Светлана Викторовна</v>
          </cell>
          <cell r="E30" t="str">
            <v>кандидат педагогических наук</v>
          </cell>
          <cell r="F30" t="str">
            <v>доцент</v>
          </cell>
          <cell r="G30">
            <v>1</v>
          </cell>
          <cell r="H30">
            <v>14014</v>
          </cell>
          <cell r="I30" t="str">
            <v>Информатика</v>
          </cell>
          <cell r="L30">
            <v>34</v>
          </cell>
          <cell r="W30">
            <v>0</v>
          </cell>
          <cell r="X30">
            <v>0</v>
          </cell>
          <cell r="Y30">
            <v>0</v>
          </cell>
          <cell r="AA30" t="str">
            <v>осн</v>
          </cell>
        </row>
        <row r="31">
          <cell r="A31">
            <v>4848</v>
          </cell>
          <cell r="B31">
            <v>2015</v>
          </cell>
          <cell r="C31" t="str">
            <v>компьютерных технологий и электронного обучения</v>
          </cell>
          <cell r="D31" t="str">
            <v>Гончарова Светлана Викторовна</v>
          </cell>
          <cell r="E31" t="str">
            <v>кандидат педагогических наук</v>
          </cell>
          <cell r="F31" t="str">
            <v>доцент</v>
          </cell>
          <cell r="G31">
            <v>1</v>
          </cell>
          <cell r="H31">
            <v>14014</v>
          </cell>
          <cell r="I31" t="str">
            <v>Модуль "ИТ в математике и физике"</v>
          </cell>
          <cell r="W31">
            <v>0</v>
          </cell>
          <cell r="X31">
            <v>0</v>
          </cell>
          <cell r="Y31">
            <v>0</v>
          </cell>
          <cell r="AA31" t="str">
            <v>осн</v>
          </cell>
        </row>
        <row r="32">
          <cell r="A32">
            <v>4848</v>
          </cell>
          <cell r="B32">
            <v>2015</v>
          </cell>
          <cell r="C32" t="str">
            <v>компьютерных технологий и электронного обучения</v>
          </cell>
          <cell r="D32" t="str">
            <v>Гончарова Светлана Викторовна</v>
          </cell>
          <cell r="E32" t="str">
            <v>кандидат педагогических наук</v>
          </cell>
          <cell r="F32" t="str">
            <v>доцент</v>
          </cell>
          <cell r="G32">
            <v>1</v>
          </cell>
          <cell r="H32">
            <v>14014</v>
          </cell>
          <cell r="I32" t="str">
            <v>Модуль "ИТ в математике и физике". ИТ в физике</v>
          </cell>
          <cell r="L32">
            <v>24</v>
          </cell>
          <cell r="W32">
            <v>0</v>
          </cell>
          <cell r="X32">
            <v>0</v>
          </cell>
          <cell r="Y32">
            <v>0</v>
          </cell>
          <cell r="AA32" t="str">
            <v>осн</v>
          </cell>
        </row>
        <row r="33">
          <cell r="A33">
            <v>4848</v>
          </cell>
          <cell r="B33">
            <v>2015</v>
          </cell>
          <cell r="C33" t="str">
            <v>компьютерных технологий и электронного обучения</v>
          </cell>
          <cell r="D33" t="str">
            <v>Гончарова Светлана Викторовна</v>
          </cell>
          <cell r="E33" t="str">
            <v>кандидат педагогических наук</v>
          </cell>
          <cell r="F33" t="str">
            <v>доцент</v>
          </cell>
          <cell r="G33">
            <v>1</v>
          </cell>
          <cell r="H33">
            <v>14014</v>
          </cell>
          <cell r="I33" t="str">
            <v>Программирование</v>
          </cell>
          <cell r="J33">
            <v>14</v>
          </cell>
          <cell r="L33">
            <v>22</v>
          </cell>
          <cell r="W33">
            <v>0</v>
          </cell>
          <cell r="X33">
            <v>0</v>
          </cell>
          <cell r="Y33">
            <v>0</v>
          </cell>
          <cell r="AA33" t="str">
            <v>осн</v>
          </cell>
        </row>
        <row r="34">
          <cell r="A34">
            <v>4848</v>
          </cell>
          <cell r="B34">
            <v>2015</v>
          </cell>
          <cell r="C34" t="str">
            <v>компьютерных технологий и электронного обучения</v>
          </cell>
          <cell r="D34" t="str">
            <v>Государев Илья Борисович</v>
          </cell>
          <cell r="E34" t="str">
            <v>кандидат педагогических наук</v>
          </cell>
          <cell r="F34" t="str">
            <v>доцент</v>
          </cell>
          <cell r="G34">
            <v>1</v>
          </cell>
          <cell r="H34">
            <v>14014</v>
          </cell>
          <cell r="I34" t="str">
            <v>Информационные технологии в изучении иностранных языков</v>
          </cell>
          <cell r="J34">
            <v>6</v>
          </cell>
          <cell r="L34">
            <v>12</v>
          </cell>
          <cell r="W34">
            <v>0</v>
          </cell>
          <cell r="X34">
            <v>0</v>
          </cell>
          <cell r="Y34">
            <v>0</v>
          </cell>
          <cell r="AA34" t="str">
            <v>осн</v>
          </cell>
        </row>
        <row r="35">
          <cell r="A35">
            <v>4848</v>
          </cell>
          <cell r="B35">
            <v>2015</v>
          </cell>
          <cell r="C35" t="str">
            <v>компьютерных технологий и электронного обучения</v>
          </cell>
          <cell r="D35" t="str">
            <v>Государев Илья Борисович</v>
          </cell>
          <cell r="E35" t="str">
            <v>кандидат педагогических наук</v>
          </cell>
          <cell r="F35" t="str">
            <v>доцент</v>
          </cell>
          <cell r="G35">
            <v>1</v>
          </cell>
          <cell r="H35">
            <v>14014</v>
          </cell>
          <cell r="I35" t="str">
            <v>Модуль "Дискретные структуры"</v>
          </cell>
          <cell r="W35">
            <v>0</v>
          </cell>
          <cell r="X35">
            <v>0</v>
          </cell>
          <cell r="Y35">
            <v>0</v>
          </cell>
          <cell r="AA35" t="str">
            <v>осн</v>
          </cell>
        </row>
        <row r="36">
          <cell r="A36">
            <v>4848</v>
          </cell>
          <cell r="B36">
            <v>2015</v>
          </cell>
          <cell r="C36" t="str">
            <v>компьютерных технологий и электронного обучения</v>
          </cell>
          <cell r="D36" t="str">
            <v>Государев Илья Борисович</v>
          </cell>
          <cell r="E36" t="str">
            <v>кандидат педагогических наук</v>
          </cell>
          <cell r="F36" t="str">
            <v>доцент</v>
          </cell>
          <cell r="G36">
            <v>1</v>
          </cell>
          <cell r="H36">
            <v>14014</v>
          </cell>
          <cell r="I36" t="str">
            <v>Модуль "Дискретные структуры". Дискретная математика</v>
          </cell>
          <cell r="J36">
            <v>17</v>
          </cell>
          <cell r="K36">
            <v>17</v>
          </cell>
          <cell r="W36">
            <v>0</v>
          </cell>
          <cell r="X36">
            <v>0</v>
          </cell>
          <cell r="Y36">
            <v>0</v>
          </cell>
          <cell r="AA36" t="str">
            <v>осн</v>
          </cell>
        </row>
        <row r="37">
          <cell r="A37">
            <v>4848</v>
          </cell>
          <cell r="B37">
            <v>2015</v>
          </cell>
          <cell r="C37" t="str">
            <v>компьютерных технологий и электронного обучения</v>
          </cell>
          <cell r="D37" t="str">
            <v>Государев Илья Борисович</v>
          </cell>
          <cell r="E37" t="str">
            <v>кандидат педагогических наук</v>
          </cell>
          <cell r="F37" t="str">
            <v>доцент</v>
          </cell>
          <cell r="G37">
            <v>1</v>
          </cell>
          <cell r="H37">
            <v>14014</v>
          </cell>
          <cell r="I37" t="str">
            <v>Модуль "Дискретные структуры". Алгоритмы и анализ сложности</v>
          </cell>
          <cell r="J37">
            <v>9</v>
          </cell>
          <cell r="K37">
            <v>9</v>
          </cell>
          <cell r="W37">
            <v>0</v>
          </cell>
          <cell r="X37">
            <v>0</v>
          </cell>
          <cell r="Y37">
            <v>0</v>
          </cell>
          <cell r="AA37" t="str">
            <v>осн</v>
          </cell>
        </row>
        <row r="38">
          <cell r="A38">
            <v>4848</v>
          </cell>
          <cell r="B38">
            <v>2015</v>
          </cell>
          <cell r="C38" t="str">
            <v>компьютерных технологий и электронного обучения</v>
          </cell>
          <cell r="D38" t="str">
            <v>Ильина Татьяна Сергеевна</v>
          </cell>
          <cell r="E38" t="str">
            <v>нет</v>
          </cell>
          <cell r="F38" t="str">
            <v>старший преподаватель</v>
          </cell>
          <cell r="G38">
            <v>1</v>
          </cell>
          <cell r="H38">
            <v>14014</v>
          </cell>
          <cell r="I38" t="str">
            <v>Математика</v>
          </cell>
          <cell r="J38">
            <v>54</v>
          </cell>
          <cell r="K38">
            <v>54</v>
          </cell>
          <cell r="W38">
            <v>0</v>
          </cell>
          <cell r="X38">
            <v>0</v>
          </cell>
          <cell r="Y38">
            <v>0</v>
          </cell>
          <cell r="AA38" t="str">
            <v>осн</v>
          </cell>
        </row>
        <row r="39">
          <cell r="A39">
            <v>4848</v>
          </cell>
          <cell r="B39">
            <v>2015</v>
          </cell>
          <cell r="C39" t="str">
            <v>компьютерных технологий и электронного обучения</v>
          </cell>
          <cell r="D39" t="str">
            <v>Ильина Татьяна Сергеевна</v>
          </cell>
          <cell r="E39" t="str">
            <v>нет</v>
          </cell>
          <cell r="F39" t="str">
            <v>старший преподаватель</v>
          </cell>
          <cell r="G39">
            <v>1</v>
          </cell>
          <cell r="H39">
            <v>14014</v>
          </cell>
          <cell r="I39" t="str">
            <v>Модуль "ИТ в математике и физике". Информационные технологии в математике</v>
          </cell>
          <cell r="L39">
            <v>36</v>
          </cell>
          <cell r="W39">
            <v>0</v>
          </cell>
          <cell r="X39">
            <v>0</v>
          </cell>
          <cell r="Y39">
            <v>0</v>
          </cell>
          <cell r="AA39" t="str">
            <v>осн</v>
          </cell>
        </row>
        <row r="40">
          <cell r="A40">
            <v>4848</v>
          </cell>
          <cell r="B40">
            <v>2016</v>
          </cell>
          <cell r="C40" t="str">
            <v>компьютерных технологий и электронного обучения</v>
          </cell>
          <cell r="D40" t="str">
            <v>Абрамян Геннадий Владимирович</v>
          </cell>
          <cell r="E40" t="str">
            <v>доктор педагогических наук</v>
          </cell>
          <cell r="F40" t="str">
            <v>профессор</v>
          </cell>
          <cell r="G40">
            <v>1</v>
          </cell>
          <cell r="H40">
            <v>15377</v>
          </cell>
          <cell r="I40" t="str">
            <v>Базы данных</v>
          </cell>
          <cell r="J40">
            <v>36</v>
          </cell>
          <cell r="K40">
            <v>12</v>
          </cell>
          <cell r="L40">
            <v>26</v>
          </cell>
          <cell r="W40">
            <v>0</v>
          </cell>
          <cell r="X40">
            <v>0</v>
          </cell>
          <cell r="Y40">
            <v>0</v>
          </cell>
          <cell r="AA40" t="str">
            <v>осн</v>
          </cell>
        </row>
        <row r="41">
          <cell r="A41">
            <v>4848</v>
          </cell>
          <cell r="B41">
            <v>2016</v>
          </cell>
          <cell r="C41" t="str">
            <v>компьютерных технологий и электронного обучения</v>
          </cell>
          <cell r="D41" t="str">
            <v>Абрамян Геннадий Владимирович</v>
          </cell>
          <cell r="E41" t="str">
            <v>доктор педагогических наук</v>
          </cell>
          <cell r="F41" t="str">
            <v>профессор</v>
          </cell>
          <cell r="G41">
            <v>1</v>
          </cell>
          <cell r="H41">
            <v>15377</v>
          </cell>
          <cell r="I41" t="str">
            <v>Операционные системы</v>
          </cell>
          <cell r="J41">
            <v>4</v>
          </cell>
          <cell r="K41">
            <v>14</v>
          </cell>
          <cell r="L41">
            <v>14</v>
          </cell>
          <cell r="W41">
            <v>0</v>
          </cell>
          <cell r="X41">
            <v>0</v>
          </cell>
          <cell r="Y41">
            <v>0</v>
          </cell>
          <cell r="AA41" t="str">
            <v>осн</v>
          </cell>
        </row>
        <row r="42">
          <cell r="A42">
            <v>4848</v>
          </cell>
          <cell r="B42">
            <v>2016</v>
          </cell>
          <cell r="C42" t="str">
            <v>компьютерных технологий и электронного обучения</v>
          </cell>
          <cell r="D42" t="str">
            <v>Абрамян Геннадий Владимирович</v>
          </cell>
          <cell r="E42" t="str">
            <v>доктор педагогических наук</v>
          </cell>
          <cell r="F42" t="str">
            <v>профессор</v>
          </cell>
          <cell r="G42">
            <v>1</v>
          </cell>
          <cell r="H42">
            <v>15377</v>
          </cell>
          <cell r="I42" t="str">
            <v>Программирование</v>
          </cell>
          <cell r="J42">
            <v>34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4848</v>
          </cell>
          <cell r="B43">
            <v>2016</v>
          </cell>
          <cell r="C43" t="str">
            <v>компьютерных технологий и электронного обучения</v>
          </cell>
          <cell r="D43" t="str">
            <v>Авксентьева Елена Юрьевна</v>
          </cell>
          <cell r="E43" t="str">
            <v>кандидат педагогических наук</v>
          </cell>
          <cell r="F43" t="str">
            <v>доцент</v>
          </cell>
          <cell r="G43">
            <v>1</v>
          </cell>
          <cell r="H43">
            <v>15377</v>
          </cell>
          <cell r="I43" t="str">
            <v>Модуль "Технологии и методы вычислений". Информационные технологии в решении задач оптимизации</v>
          </cell>
          <cell r="J43">
            <v>18</v>
          </cell>
          <cell r="L43">
            <v>18</v>
          </cell>
          <cell r="W43">
            <v>0</v>
          </cell>
          <cell r="X43">
            <v>0</v>
          </cell>
          <cell r="Y43">
            <v>0</v>
          </cell>
          <cell r="AA43" t="str">
            <v>осн</v>
          </cell>
        </row>
        <row r="44">
          <cell r="A44">
            <v>4848</v>
          </cell>
          <cell r="B44">
            <v>2016</v>
          </cell>
          <cell r="C44" t="str">
            <v>компьютерных технологий и электронного обучения</v>
          </cell>
          <cell r="D44" t="str">
            <v>Власова Елена Зотиковна</v>
          </cell>
          <cell r="E44" t="str">
            <v>доктор педагогических наук</v>
          </cell>
          <cell r="F44" t="str">
            <v>заведующий кафедрой</v>
          </cell>
          <cell r="G44">
            <v>1</v>
          </cell>
          <cell r="H44">
            <v>15377</v>
          </cell>
          <cell r="I44" t="str">
            <v>Модуль "Технологии и методы вычислений"</v>
          </cell>
          <cell r="W44">
            <v>0</v>
          </cell>
          <cell r="X44">
            <v>0</v>
          </cell>
          <cell r="Y44">
            <v>0</v>
          </cell>
          <cell r="AA44" t="str">
            <v>осн</v>
          </cell>
        </row>
        <row r="45">
          <cell r="A45">
            <v>4848</v>
          </cell>
          <cell r="B45">
            <v>2016</v>
          </cell>
          <cell r="C45" t="str">
            <v>компьютерных технологий и электронного обучения</v>
          </cell>
          <cell r="D45" t="str">
            <v>Власова Елена Зотиковна</v>
          </cell>
          <cell r="E45" t="str">
            <v>доктор педагогических наук</v>
          </cell>
          <cell r="F45" t="str">
            <v>заведующий кафедрой</v>
          </cell>
          <cell r="G45">
            <v>1</v>
          </cell>
          <cell r="H45">
            <v>15377</v>
          </cell>
          <cell r="I45" t="str">
            <v>Модуль "Технологии и методы вычислений". Анализ данных</v>
          </cell>
          <cell r="J45">
            <v>17</v>
          </cell>
          <cell r="W45">
            <v>0</v>
          </cell>
          <cell r="X45">
            <v>0</v>
          </cell>
          <cell r="Y45">
            <v>0</v>
          </cell>
          <cell r="AA45" t="str">
            <v>осн</v>
          </cell>
        </row>
        <row r="46">
          <cell r="A46">
            <v>4848</v>
          </cell>
          <cell r="B46">
            <v>2016</v>
          </cell>
          <cell r="C46" t="str">
            <v>компьютерных технологий и электронного обучения</v>
          </cell>
          <cell r="D46" t="str">
            <v>Власова Елена Зотиковна</v>
          </cell>
          <cell r="E46" t="str">
            <v>доктор педагогических наук</v>
          </cell>
          <cell r="F46" t="str">
            <v>заведующий кафедрой</v>
          </cell>
          <cell r="G46">
            <v>1</v>
          </cell>
          <cell r="H46">
            <v>15377</v>
          </cell>
          <cell r="I46" t="str">
            <v>Модуль "Технологии и методы вычислений". Вычислительная математика</v>
          </cell>
          <cell r="J46">
            <v>17</v>
          </cell>
          <cell r="W46">
            <v>0</v>
          </cell>
          <cell r="X46">
            <v>0</v>
          </cell>
          <cell r="Y46">
            <v>0</v>
          </cell>
          <cell r="AA46" t="str">
            <v>осн</v>
          </cell>
        </row>
        <row r="47">
          <cell r="A47">
            <v>4848</v>
          </cell>
          <cell r="B47">
            <v>2016</v>
          </cell>
          <cell r="C47" t="str">
            <v>компьютерных технологий и электронного обучения</v>
          </cell>
          <cell r="D47" t="str">
            <v>Власова Елена Зотиковна</v>
          </cell>
          <cell r="E47" t="str">
            <v>доктор педагогических наук</v>
          </cell>
          <cell r="F47" t="str">
            <v>заведующий кафедрой</v>
          </cell>
          <cell r="G47">
            <v>1</v>
          </cell>
          <cell r="H47">
            <v>15377</v>
          </cell>
          <cell r="I47" t="str">
            <v>Модуль "Технологии и методы вычислений". Технологии компьютерного моделирования</v>
          </cell>
          <cell r="J47">
            <v>18</v>
          </cell>
          <cell r="L47">
            <v>27</v>
          </cell>
          <cell r="W47">
            <v>0</v>
          </cell>
          <cell r="X47">
            <v>0</v>
          </cell>
          <cell r="Y47">
            <v>0</v>
          </cell>
          <cell r="AA47" t="str">
            <v>осн</v>
          </cell>
        </row>
        <row r="48">
          <cell r="A48">
            <v>4848</v>
          </cell>
          <cell r="B48">
            <v>2016</v>
          </cell>
          <cell r="C48" t="str">
            <v>компьютерных технологий и электронного обучения</v>
          </cell>
          <cell r="D48" t="str">
            <v>Гончарова Светлана Викторовна</v>
          </cell>
          <cell r="E48" t="str">
            <v>кандидат педагогических наук</v>
          </cell>
          <cell r="F48" t="str">
            <v>доцент</v>
          </cell>
          <cell r="G48">
            <v>1</v>
          </cell>
          <cell r="H48">
            <v>15377</v>
          </cell>
          <cell r="I48" t="str">
            <v>Модуль "Технологии и методы вычислений"</v>
          </cell>
          <cell r="W48">
            <v>0</v>
          </cell>
          <cell r="X48">
            <v>0</v>
          </cell>
          <cell r="Y48">
            <v>0</v>
          </cell>
          <cell r="AA48" t="str">
            <v>осн</v>
          </cell>
        </row>
        <row r="49">
          <cell r="A49">
            <v>4848</v>
          </cell>
          <cell r="B49">
            <v>2016</v>
          </cell>
          <cell r="C49" t="str">
            <v>компьютерных технологий и электронного обучения</v>
          </cell>
          <cell r="D49" t="str">
            <v>Гончарова Светлана Викторовна</v>
          </cell>
          <cell r="E49" t="str">
            <v>кандидат педагогических наук</v>
          </cell>
          <cell r="F49" t="str">
            <v>доцент</v>
          </cell>
          <cell r="G49">
            <v>1</v>
          </cell>
          <cell r="H49">
            <v>15377</v>
          </cell>
          <cell r="I49" t="str">
            <v>Модуль "Технологии и методы вычислений". Анализ данных</v>
          </cell>
          <cell r="L49">
            <v>34</v>
          </cell>
          <cell r="W49">
            <v>0</v>
          </cell>
          <cell r="X49">
            <v>0</v>
          </cell>
          <cell r="Y49">
            <v>0</v>
          </cell>
          <cell r="AA49" t="str">
            <v>осн</v>
          </cell>
        </row>
        <row r="50">
          <cell r="A50">
            <v>4848</v>
          </cell>
          <cell r="B50">
            <v>2016</v>
          </cell>
          <cell r="C50" t="str">
            <v>компьютерных технологий и электронного обучения</v>
          </cell>
          <cell r="D50" t="str">
            <v>Гончарова Светлана Викторовна</v>
          </cell>
          <cell r="E50" t="str">
            <v>кандидат педагогических наук</v>
          </cell>
          <cell r="F50" t="str">
            <v>доцент</v>
          </cell>
          <cell r="G50">
            <v>1</v>
          </cell>
          <cell r="H50">
            <v>15377</v>
          </cell>
          <cell r="I50" t="str">
            <v>Модуль "Технологии и методы вычислений". Технологии компьютерного моделирования</v>
          </cell>
          <cell r="L50">
            <v>27</v>
          </cell>
          <cell r="W50">
            <v>0</v>
          </cell>
          <cell r="X50">
            <v>0</v>
          </cell>
          <cell r="Y50">
            <v>0</v>
          </cell>
          <cell r="AA50" t="str">
            <v>осн</v>
          </cell>
        </row>
        <row r="51">
          <cell r="A51">
            <v>4848</v>
          </cell>
          <cell r="B51">
            <v>2016</v>
          </cell>
          <cell r="C51" t="str">
            <v>компьютерных технологий и электронного обучения</v>
          </cell>
          <cell r="D51" t="str">
            <v>Государев Илья Борисович</v>
          </cell>
          <cell r="E51" t="str">
            <v>кандидат педагогических наук</v>
          </cell>
          <cell r="F51" t="str">
            <v>доцент</v>
          </cell>
          <cell r="G51">
            <v>1</v>
          </cell>
          <cell r="H51">
            <v>15377</v>
          </cell>
          <cell r="I51" t="str">
            <v>Модуль "Проектирование и разработка веб-решений "</v>
          </cell>
          <cell r="W51">
            <v>0</v>
          </cell>
          <cell r="X51">
            <v>0</v>
          </cell>
          <cell r="Y51">
            <v>0</v>
          </cell>
          <cell r="AA51" t="str">
            <v>осн</v>
          </cell>
        </row>
        <row r="52">
          <cell r="A52">
            <v>4848</v>
          </cell>
          <cell r="B52">
            <v>2016</v>
          </cell>
          <cell r="C52" t="str">
            <v>компьютерных технологий и электронного обучения</v>
          </cell>
          <cell r="D52" t="str">
            <v>Государев Илья Борисович</v>
          </cell>
          <cell r="E52" t="str">
            <v>кандидат педагогических наук</v>
          </cell>
          <cell r="F52" t="str">
            <v>доцент</v>
          </cell>
          <cell r="G52">
            <v>1</v>
          </cell>
          <cell r="H52">
            <v>15377</v>
          </cell>
          <cell r="I52" t="str">
            <v>Модуль "Проектирование и разработка веб-решений ". Веб-проектирование и веб-дизайн</v>
          </cell>
          <cell r="J52">
            <v>17</v>
          </cell>
          <cell r="K52">
            <v>17</v>
          </cell>
          <cell r="L52">
            <v>20</v>
          </cell>
          <cell r="W52">
            <v>0</v>
          </cell>
          <cell r="X52">
            <v>0</v>
          </cell>
          <cell r="Y52">
            <v>0</v>
          </cell>
          <cell r="AA52" t="str">
            <v>осн</v>
          </cell>
        </row>
        <row r="53">
          <cell r="A53">
            <v>4848</v>
          </cell>
          <cell r="B53">
            <v>2016</v>
          </cell>
          <cell r="C53" t="str">
            <v>компьютерных технологий и электронного обучения</v>
          </cell>
          <cell r="D53" t="str">
            <v>Государев Илья Борисович</v>
          </cell>
          <cell r="E53" t="str">
            <v>кандидат педагогических наук</v>
          </cell>
          <cell r="F53" t="str">
            <v>доцент</v>
          </cell>
          <cell r="G53">
            <v>1</v>
          </cell>
          <cell r="H53">
            <v>15377</v>
          </cell>
          <cell r="I53" t="str">
            <v>Модуль "Проектирование и разработка веб-решений ". Компьютерный практикум</v>
          </cell>
          <cell r="L53">
            <v>36</v>
          </cell>
          <cell r="W53">
            <v>0</v>
          </cell>
          <cell r="X53">
            <v>0</v>
          </cell>
          <cell r="Y53">
            <v>0</v>
          </cell>
          <cell r="AA53" t="str">
            <v>осн</v>
          </cell>
        </row>
        <row r="54">
          <cell r="A54">
            <v>4848</v>
          </cell>
          <cell r="B54">
            <v>2016</v>
          </cell>
          <cell r="C54" t="str">
            <v>компьютерных технологий и электронного обучения</v>
          </cell>
          <cell r="D54" t="str">
            <v>Государев Илья Борисович</v>
          </cell>
          <cell r="E54" t="str">
            <v>кандидат педагогических наук</v>
          </cell>
          <cell r="F54" t="str">
            <v>доцент</v>
          </cell>
          <cell r="G54">
            <v>1</v>
          </cell>
          <cell r="H54">
            <v>15377</v>
          </cell>
          <cell r="I54" t="str">
            <v>Модуль "Проектирование и разработка веб-решений ". Разработка интерфейсов обогащенных веб-приложений</v>
          </cell>
          <cell r="L54">
            <v>36</v>
          </cell>
          <cell r="W54">
            <v>0</v>
          </cell>
          <cell r="X54">
            <v>0</v>
          </cell>
          <cell r="Y54">
            <v>0</v>
          </cell>
          <cell r="AA54" t="str">
            <v>осн</v>
          </cell>
        </row>
        <row r="55">
          <cell r="A55">
            <v>4848</v>
          </cell>
          <cell r="B55">
            <v>2016</v>
          </cell>
          <cell r="C55" t="str">
            <v>компьютерных технологий и электронного обучения</v>
          </cell>
          <cell r="D55" t="str">
            <v>Государев Илья Борисович</v>
          </cell>
          <cell r="E55" t="str">
            <v>кандидат педагогических наук</v>
          </cell>
          <cell r="F55" t="str">
            <v>доцент</v>
          </cell>
          <cell r="G55">
            <v>1</v>
          </cell>
          <cell r="H55">
            <v>15377</v>
          </cell>
          <cell r="I55" t="str">
            <v>Управление программными проектами</v>
          </cell>
          <cell r="J55">
            <v>14</v>
          </cell>
          <cell r="W55">
            <v>0</v>
          </cell>
          <cell r="X55">
            <v>0</v>
          </cell>
          <cell r="Y55">
            <v>0</v>
          </cell>
        </row>
        <row r="56">
          <cell r="A56">
            <v>4848</v>
          </cell>
          <cell r="B56">
            <v>2016</v>
          </cell>
          <cell r="C56" t="str">
            <v>компьютерных технологий и электронного обучения</v>
          </cell>
          <cell r="D56" t="str">
            <v>Жуков Николай Николаевич</v>
          </cell>
          <cell r="E56" t="str">
            <v>нет</v>
          </cell>
          <cell r="F56" t="str">
            <v>ассистент</v>
          </cell>
          <cell r="G56">
            <v>1</v>
          </cell>
          <cell r="H56">
            <v>15377</v>
          </cell>
          <cell r="I56" t="str">
            <v>Модуль "Технологии и методы вычислений". Вычислительная математика</v>
          </cell>
          <cell r="L56">
            <v>34</v>
          </cell>
          <cell r="W56">
            <v>0</v>
          </cell>
          <cell r="X56">
            <v>0</v>
          </cell>
          <cell r="Y56">
            <v>0</v>
          </cell>
          <cell r="AA56" t="str">
            <v>осн</v>
          </cell>
        </row>
        <row r="57">
          <cell r="A57">
            <v>4848</v>
          </cell>
          <cell r="B57">
            <v>2016</v>
          </cell>
          <cell r="C57" t="str">
            <v>компьютерных технологий и электронного обучения</v>
          </cell>
          <cell r="D57" t="str">
            <v>Жуков Николай Николаевич</v>
          </cell>
          <cell r="E57" t="str">
            <v>нет</v>
          </cell>
          <cell r="F57" t="str">
            <v>ассистент</v>
          </cell>
          <cell r="G57">
            <v>1</v>
          </cell>
          <cell r="H57">
            <v>15377</v>
          </cell>
          <cell r="I57" t="str">
            <v>Базы данных</v>
          </cell>
          <cell r="L57">
            <v>34</v>
          </cell>
          <cell r="W57">
            <v>0</v>
          </cell>
          <cell r="X57">
            <v>0</v>
          </cell>
          <cell r="Y57">
            <v>0</v>
          </cell>
        </row>
        <row r="58">
          <cell r="A58">
            <v>4848</v>
          </cell>
          <cell r="B58">
            <v>2016</v>
          </cell>
          <cell r="C58" t="str">
            <v>компьютерных технологий и электронного обучения</v>
          </cell>
          <cell r="D58" t="str">
            <v>Жуков Николай Николаевич</v>
          </cell>
          <cell r="E58" t="str">
            <v>нет</v>
          </cell>
          <cell r="F58" t="str">
            <v>ассистент</v>
          </cell>
          <cell r="G58">
            <v>1</v>
          </cell>
          <cell r="H58">
            <v>15377</v>
          </cell>
          <cell r="I58" t="str">
            <v>Программирование</v>
          </cell>
          <cell r="L58">
            <v>34</v>
          </cell>
          <cell r="W58">
            <v>0</v>
          </cell>
          <cell r="X58">
            <v>0</v>
          </cell>
          <cell r="Y58">
            <v>0</v>
          </cell>
          <cell r="AA58" t="str">
            <v>осн</v>
          </cell>
        </row>
        <row r="59">
          <cell r="A59">
            <v>4848</v>
          </cell>
          <cell r="B59">
            <v>2016</v>
          </cell>
          <cell r="C59" t="str">
            <v>компьютерных технологий и электронного обучения</v>
          </cell>
          <cell r="D59" t="str">
            <v>Жуков Николай Николаевич</v>
          </cell>
          <cell r="E59" t="str">
            <v>нет</v>
          </cell>
          <cell r="F59" t="str">
            <v>ассистент</v>
          </cell>
          <cell r="G59">
            <v>1</v>
          </cell>
          <cell r="H59">
            <v>15377</v>
          </cell>
          <cell r="I59" t="str">
            <v>Управление программными проектами</v>
          </cell>
          <cell r="L59">
            <v>32</v>
          </cell>
          <cell r="W59">
            <v>0</v>
          </cell>
          <cell r="X59">
            <v>0</v>
          </cell>
          <cell r="Y59">
            <v>0</v>
          </cell>
          <cell r="AA59" t="str">
            <v>осн</v>
          </cell>
        </row>
        <row r="60">
          <cell r="A60">
            <v>4848</v>
          </cell>
          <cell r="B60">
            <v>2016</v>
          </cell>
          <cell r="C60" t="str">
            <v>компьютерных технологий и электронного обучения</v>
          </cell>
          <cell r="D60" t="str">
            <v>Жуков Николай Николаевич</v>
          </cell>
          <cell r="E60" t="str">
            <v>нет</v>
          </cell>
          <cell r="F60" t="str">
            <v>ассистент</v>
          </cell>
          <cell r="G60">
            <v>1</v>
          </cell>
          <cell r="H60">
            <v>15377</v>
          </cell>
          <cell r="I60" t="str">
            <v>Модуль "Проектирование и разработка веб-решений ". Веб-проектирование и веб-дизайн</v>
          </cell>
          <cell r="L60">
            <v>14</v>
          </cell>
          <cell r="W60">
            <v>0</v>
          </cell>
          <cell r="X60">
            <v>0</v>
          </cell>
          <cell r="Y60">
            <v>0</v>
          </cell>
        </row>
        <row r="61">
          <cell r="A61">
            <v>4848</v>
          </cell>
          <cell r="B61">
            <v>2016</v>
          </cell>
          <cell r="C61" t="str">
            <v>компьютерных технологий и электронного обучения</v>
          </cell>
          <cell r="D61" t="str">
            <v>Ильина Татьяна Сергеевна</v>
          </cell>
          <cell r="E61" t="str">
            <v>нет</v>
          </cell>
          <cell r="F61" t="str">
            <v>старший преподаватель</v>
          </cell>
          <cell r="G61">
            <v>1</v>
          </cell>
          <cell r="H61">
            <v>15377</v>
          </cell>
          <cell r="I61" t="str">
            <v>Математика</v>
          </cell>
          <cell r="J61">
            <v>54</v>
          </cell>
          <cell r="K61">
            <v>54</v>
          </cell>
          <cell r="W61">
            <v>0</v>
          </cell>
          <cell r="X61">
            <v>0</v>
          </cell>
          <cell r="Y61">
            <v>0</v>
          </cell>
          <cell r="AA61" t="str">
            <v>осн</v>
          </cell>
        </row>
        <row r="62">
          <cell r="A62">
            <v>4848</v>
          </cell>
          <cell r="B62">
            <v>2017</v>
          </cell>
          <cell r="C62" t="str">
            <v>компьютерных технологий и электронного обучения</v>
          </cell>
          <cell r="D62" t="str">
            <v>Авксентьева Елена Юрьевна</v>
          </cell>
          <cell r="E62" t="str">
            <v>кандидат педагогических наук</v>
          </cell>
          <cell r="F62" t="str">
            <v>доцент</v>
          </cell>
          <cell r="G62">
            <v>1</v>
          </cell>
          <cell r="H62">
            <v>16003</v>
          </cell>
          <cell r="I62" t="str">
            <v>Инженерная и компьютерная графика</v>
          </cell>
          <cell r="K62">
            <v>48</v>
          </cell>
          <cell r="L62">
            <v>9</v>
          </cell>
          <cell r="W62">
            <v>0</v>
          </cell>
          <cell r="X62">
            <v>0</v>
          </cell>
          <cell r="Y62">
            <v>0</v>
          </cell>
          <cell r="AA62" t="str">
            <v>осн</v>
          </cell>
        </row>
        <row r="63">
          <cell r="A63">
            <v>4848</v>
          </cell>
          <cell r="B63">
            <v>2017</v>
          </cell>
          <cell r="C63" t="str">
            <v>компьютерных технологий и электронного обучения</v>
          </cell>
          <cell r="D63" t="str">
            <v>Авксентьева Елена Юрьевна</v>
          </cell>
          <cell r="E63" t="str">
            <v>кандидат педагогических наук</v>
          </cell>
          <cell r="F63" t="str">
            <v>доцент</v>
          </cell>
          <cell r="G63">
            <v>1</v>
          </cell>
          <cell r="H63">
            <v>16003</v>
          </cell>
          <cell r="I63" t="str">
            <v>Программирование</v>
          </cell>
          <cell r="J63">
            <v>54</v>
          </cell>
          <cell r="W63">
            <v>0</v>
          </cell>
          <cell r="X63">
            <v>0</v>
          </cell>
          <cell r="Y63">
            <v>0</v>
          </cell>
          <cell r="AA63" t="str">
            <v>осн</v>
          </cell>
        </row>
        <row r="64">
          <cell r="A64">
            <v>4848</v>
          </cell>
          <cell r="B64">
            <v>2017</v>
          </cell>
          <cell r="C64" t="str">
            <v>компьютерных технологий и электронного обучения</v>
          </cell>
          <cell r="D64" t="str">
            <v>Авксентьева Елена Юрьевна</v>
          </cell>
          <cell r="E64" t="str">
            <v>кандидат педагогических наук</v>
          </cell>
          <cell r="F64" t="str">
            <v>доцент</v>
          </cell>
          <cell r="G64">
            <v>1</v>
          </cell>
          <cell r="H64">
            <v>16003</v>
          </cell>
          <cell r="I64" t="str">
            <v>Сети и телекоммуникации</v>
          </cell>
          <cell r="J64">
            <v>24</v>
          </cell>
          <cell r="L64">
            <v>48</v>
          </cell>
          <cell r="W64">
            <v>0</v>
          </cell>
          <cell r="X64">
            <v>0</v>
          </cell>
          <cell r="Y64">
            <v>0</v>
          </cell>
          <cell r="AA64" t="str">
            <v>осн</v>
          </cell>
        </row>
        <row r="65">
          <cell r="A65">
            <v>4848</v>
          </cell>
          <cell r="B65">
            <v>2017</v>
          </cell>
          <cell r="C65" t="str">
            <v>компьютерных технологий и электронного обучения</v>
          </cell>
          <cell r="D65" t="str">
            <v>Аксютин Павел Александрович</v>
          </cell>
          <cell r="E65" t="str">
            <v>нет</v>
          </cell>
          <cell r="F65" t="str">
            <v>ассистент</v>
          </cell>
          <cell r="G65">
            <v>0.5</v>
          </cell>
          <cell r="H65">
            <v>16003</v>
          </cell>
          <cell r="I65" t="str">
            <v>Модуль "Информационные технологии". Дисциплины и курсы по выбору. Прикладные информационные технологии</v>
          </cell>
          <cell r="K65">
            <v>22</v>
          </cell>
          <cell r="L65">
            <v>22</v>
          </cell>
          <cell r="W65">
            <v>0</v>
          </cell>
          <cell r="X65">
            <v>0</v>
          </cell>
          <cell r="Y65">
            <v>0</v>
          </cell>
          <cell r="AA65" t="str">
            <v>осн</v>
          </cell>
        </row>
        <row r="66">
          <cell r="A66">
            <v>4848</v>
          </cell>
          <cell r="B66">
            <v>2017</v>
          </cell>
          <cell r="C66" t="str">
            <v>компьютерных технологий и электронного обучения</v>
          </cell>
          <cell r="D66" t="str">
            <v>Аксютин Павел Александрович</v>
          </cell>
          <cell r="E66" t="str">
            <v>нет</v>
          </cell>
          <cell r="F66" t="str">
            <v>ассистент</v>
          </cell>
          <cell r="G66">
            <v>0.5</v>
          </cell>
          <cell r="H66">
            <v>16003</v>
          </cell>
          <cell r="I66" t="str">
            <v>Модуль "Информационные технологии". Техника и технологии представления и публикации информации</v>
          </cell>
          <cell r="L66">
            <v>34</v>
          </cell>
          <cell r="W66">
            <v>0</v>
          </cell>
          <cell r="X66">
            <v>0</v>
          </cell>
          <cell r="Y66">
            <v>0</v>
          </cell>
        </row>
        <row r="67">
          <cell r="A67">
            <v>4848</v>
          </cell>
          <cell r="B67">
            <v>2017</v>
          </cell>
          <cell r="C67" t="str">
            <v>компьютерных технологий и электронного обучения</v>
          </cell>
          <cell r="D67" t="str">
            <v>Аксютин Павел Александрович</v>
          </cell>
          <cell r="E67" t="str">
            <v>нет</v>
          </cell>
          <cell r="F67" t="str">
            <v>ассистент</v>
          </cell>
          <cell r="G67">
            <v>0.5</v>
          </cell>
          <cell r="H67">
            <v>16003</v>
          </cell>
          <cell r="I67" t="str">
            <v>Модуль "Информационные технологии". Основы корпоративного электронного обучения</v>
          </cell>
          <cell r="K67">
            <v>10</v>
          </cell>
          <cell r="L67">
            <v>20</v>
          </cell>
          <cell r="W67">
            <v>0</v>
          </cell>
          <cell r="X67">
            <v>0</v>
          </cell>
          <cell r="Y67">
            <v>0</v>
          </cell>
        </row>
        <row r="68">
          <cell r="A68">
            <v>4848</v>
          </cell>
          <cell r="B68">
            <v>2017</v>
          </cell>
          <cell r="C68" t="str">
            <v>компьютерных технологий и электронного обучения</v>
          </cell>
          <cell r="D68" t="str">
            <v>Аксютин Павел Александрович</v>
          </cell>
          <cell r="E68" t="str">
            <v>нет</v>
          </cell>
          <cell r="F68" t="str">
            <v>ассистент</v>
          </cell>
          <cell r="G68">
            <v>0.5</v>
          </cell>
          <cell r="H68">
            <v>16003</v>
          </cell>
          <cell r="I68" t="str">
            <v>Программирование</v>
          </cell>
          <cell r="L68">
            <v>20</v>
          </cell>
          <cell r="W68">
            <v>0</v>
          </cell>
          <cell r="X68">
            <v>0</v>
          </cell>
          <cell r="Y68">
            <v>0</v>
          </cell>
        </row>
        <row r="69">
          <cell r="A69">
            <v>4848</v>
          </cell>
          <cell r="B69">
            <v>2017</v>
          </cell>
          <cell r="C69" t="str">
            <v>компьютерных технологий и электронного обучения</v>
          </cell>
          <cell r="D69" t="str">
            <v>Власова Елена Зотиковна</v>
          </cell>
          <cell r="E69" t="str">
            <v>доктор педагогических наук</v>
          </cell>
          <cell r="F69" t="str">
            <v>заведующий кафедрой</v>
          </cell>
          <cell r="G69">
            <v>1</v>
          </cell>
          <cell r="H69">
            <v>16003</v>
          </cell>
          <cell r="I69" t="str">
            <v>Подготовка к государственной итоговой аттестации</v>
          </cell>
          <cell r="J69">
            <v>10</v>
          </cell>
          <cell r="K69">
            <v>8</v>
          </cell>
          <cell r="W69">
            <v>0</v>
          </cell>
          <cell r="X69">
            <v>0</v>
          </cell>
          <cell r="Y69">
            <v>0</v>
          </cell>
          <cell r="AA69" t="str">
            <v>осн</v>
          </cell>
        </row>
        <row r="70">
          <cell r="A70">
            <v>4848</v>
          </cell>
          <cell r="B70">
            <v>2017</v>
          </cell>
          <cell r="C70" t="str">
            <v>компьютерных технологий и электронного обучения</v>
          </cell>
          <cell r="D70" t="str">
            <v>Гончарова Светлана Викторовна</v>
          </cell>
          <cell r="E70" t="str">
            <v>кандидат педагогических наук</v>
          </cell>
          <cell r="F70" t="str">
            <v>доцент</v>
          </cell>
          <cell r="G70">
            <v>1</v>
          </cell>
          <cell r="H70">
            <v>16003</v>
          </cell>
          <cell r="I70" t="str">
            <v>Модуль "Информационные технологии". Основы корпоративного электронного обучения</v>
          </cell>
          <cell r="J70">
            <v>6</v>
          </cell>
          <cell r="W70">
            <v>0</v>
          </cell>
          <cell r="X70">
            <v>0</v>
          </cell>
          <cell r="Y70">
            <v>0</v>
          </cell>
          <cell r="AA70" t="str">
            <v>осн</v>
          </cell>
        </row>
        <row r="71">
          <cell r="A71">
            <v>4848</v>
          </cell>
          <cell r="B71">
            <v>2017</v>
          </cell>
          <cell r="C71" t="str">
            <v>компьютерных технологий и электронного обучения</v>
          </cell>
          <cell r="D71" t="str">
            <v>Карпова Наталья Александровна</v>
          </cell>
          <cell r="E71" t="str">
            <v>кандидат технических наук</v>
          </cell>
          <cell r="F71" t="str">
            <v>доцент</v>
          </cell>
          <cell r="G71">
            <v>1</v>
          </cell>
          <cell r="H71">
            <v>16003</v>
          </cell>
          <cell r="I71" t="str">
            <v>Модуль "Информационные технологии"</v>
          </cell>
          <cell r="W71">
            <v>0</v>
          </cell>
          <cell r="X71">
            <v>0</v>
          </cell>
          <cell r="Y71">
            <v>0</v>
          </cell>
          <cell r="AA71" t="str">
            <v>осн</v>
          </cell>
        </row>
        <row r="72">
          <cell r="A72">
            <v>4848</v>
          </cell>
          <cell r="B72">
            <v>2017</v>
          </cell>
          <cell r="C72" t="str">
            <v>компьютерных технологий и электронного обучения</v>
          </cell>
          <cell r="D72" t="str">
            <v>Жуков Николай Николаевич</v>
          </cell>
          <cell r="E72" t="str">
            <v>нет</v>
          </cell>
          <cell r="F72" t="str">
            <v>ассистент</v>
          </cell>
          <cell r="G72">
            <v>1</v>
          </cell>
          <cell r="H72">
            <v>16003</v>
          </cell>
          <cell r="I72" t="str">
            <v>Инженерная и компьютерная графика</v>
          </cell>
          <cell r="L72">
            <v>54</v>
          </cell>
          <cell r="W72">
            <v>0</v>
          </cell>
          <cell r="X72">
            <v>0</v>
          </cell>
          <cell r="Y72">
            <v>0</v>
          </cell>
          <cell r="AA72" t="str">
            <v>осн</v>
          </cell>
        </row>
        <row r="73">
          <cell r="A73">
            <v>4848</v>
          </cell>
          <cell r="B73">
            <v>2017</v>
          </cell>
          <cell r="C73" t="str">
            <v>компьютерных технологий и электронного обучения</v>
          </cell>
          <cell r="D73" t="str">
            <v>Жуков Николай Николаевич</v>
          </cell>
          <cell r="E73" t="str">
            <v>нет</v>
          </cell>
          <cell r="F73" t="str">
            <v>ассистент</v>
          </cell>
          <cell r="G73">
            <v>1</v>
          </cell>
          <cell r="H73">
            <v>16003</v>
          </cell>
          <cell r="I73" t="str">
            <v>Программирование</v>
          </cell>
          <cell r="L73">
            <v>62</v>
          </cell>
          <cell r="W73">
            <v>0</v>
          </cell>
          <cell r="X73">
            <v>0</v>
          </cell>
          <cell r="Y73">
            <v>0</v>
          </cell>
          <cell r="AA73" t="str">
            <v>осн</v>
          </cell>
        </row>
        <row r="74">
          <cell r="A74">
            <v>4848</v>
          </cell>
          <cell r="B74">
            <v>2017</v>
          </cell>
          <cell r="C74" t="str">
            <v>компьютерных технологий и электронного обучения</v>
          </cell>
          <cell r="D74" t="str">
            <v>Жуков Николай Николаевич</v>
          </cell>
          <cell r="E74" t="str">
            <v>нет</v>
          </cell>
          <cell r="F74" t="str">
            <v>ассистент</v>
          </cell>
          <cell r="G74">
            <v>1</v>
          </cell>
          <cell r="H74">
            <v>16003</v>
          </cell>
          <cell r="I74" t="str">
            <v>Учебная практика. Информатика и вычислительная техника. Технологии разработки программного обеспечения</v>
          </cell>
          <cell r="U74">
            <v>26</v>
          </cell>
          <cell r="W74">
            <v>0</v>
          </cell>
          <cell r="X74">
            <v>0</v>
          </cell>
          <cell r="Y74">
            <v>0</v>
          </cell>
          <cell r="AA74" t="str">
            <v>осн</v>
          </cell>
        </row>
        <row r="75">
          <cell r="A75">
            <v>4848</v>
          </cell>
          <cell r="B75">
            <v>2017</v>
          </cell>
          <cell r="C75" t="str">
            <v>компьютерных технологий и электронного обучения</v>
          </cell>
          <cell r="D75" t="str">
            <v>Ильина Татьяна Сергеевна</v>
          </cell>
          <cell r="E75" t="str">
            <v>нет</v>
          </cell>
          <cell r="F75" t="str">
            <v>старший преподаватель</v>
          </cell>
          <cell r="G75">
            <v>1</v>
          </cell>
          <cell r="H75">
            <v>16003</v>
          </cell>
          <cell r="I75" t="str">
            <v>Модуль "Информационные технологии". Техника и технологии представления и публикации информации</v>
          </cell>
          <cell r="J75">
            <v>17</v>
          </cell>
          <cell r="W75">
            <v>0</v>
          </cell>
          <cell r="X75">
            <v>0</v>
          </cell>
          <cell r="Y75">
            <v>0</v>
          </cell>
          <cell r="AA75" t="str">
            <v>осн</v>
          </cell>
        </row>
        <row r="76">
          <cell r="A76">
            <v>4848</v>
          </cell>
          <cell r="B76">
            <v>2017</v>
          </cell>
          <cell r="C76" t="str">
            <v>компьютерных технологий и электронного обучения</v>
          </cell>
          <cell r="D76" t="str">
            <v>Ильина Татьяна Сергеевна</v>
          </cell>
          <cell r="E76" t="str">
            <v>нет</v>
          </cell>
          <cell r="F76" t="str">
            <v>старший преподаватель</v>
          </cell>
          <cell r="G76">
            <v>1</v>
          </cell>
          <cell r="H76">
            <v>16003</v>
          </cell>
          <cell r="I76" t="str">
            <v>Модуль "Информационные технологии". Дисциплины и курсы по выбору. Прикладные информационные технологии</v>
          </cell>
          <cell r="J76">
            <v>28</v>
          </cell>
          <cell r="W76">
            <v>0</v>
          </cell>
          <cell r="X76">
            <v>0</v>
          </cell>
          <cell r="Y76">
            <v>0</v>
          </cell>
        </row>
        <row r="77">
          <cell r="A77">
            <v>4848</v>
          </cell>
          <cell r="B77">
            <v>2017</v>
          </cell>
          <cell r="C77" t="str">
            <v>компьютерных технологий и электронного обучения</v>
          </cell>
          <cell r="D77" t="str">
            <v>Карпова Наталья Александровна</v>
          </cell>
          <cell r="E77" t="str">
            <v>кандидат технических наук</v>
          </cell>
          <cell r="F77" t="str">
            <v>доцент</v>
          </cell>
          <cell r="G77">
            <v>1</v>
          </cell>
          <cell r="H77">
            <v>16003</v>
          </cell>
          <cell r="I77" t="str">
            <v>Модуль "Информационные технологии". Интегрированные издательские системы и технологии</v>
          </cell>
          <cell r="J77">
            <v>16</v>
          </cell>
          <cell r="L77">
            <v>20</v>
          </cell>
          <cell r="W77">
            <v>0</v>
          </cell>
          <cell r="X77">
            <v>0</v>
          </cell>
          <cell r="Y77">
            <v>0</v>
          </cell>
          <cell r="AA77" t="str">
            <v>осн</v>
          </cell>
        </row>
        <row r="78">
          <cell r="A78">
            <v>4848</v>
          </cell>
          <cell r="B78">
            <v>2017</v>
          </cell>
          <cell r="C78" t="str">
            <v>компьютерных технологий и электронного обучения</v>
          </cell>
          <cell r="D78" t="str">
            <v>Шалденкова Анна Владимировна</v>
          </cell>
          <cell r="E78" t="str">
            <v>кандидат физ.-мат. наук</v>
          </cell>
          <cell r="F78" t="str">
            <v>ассистент</v>
          </cell>
          <cell r="G78">
            <v>1</v>
          </cell>
          <cell r="H78">
            <v>16003</v>
          </cell>
          <cell r="I78" t="str">
            <v>Учебная практика. Информатика и вычислительная техника. Технологии разработки программного обеспечения</v>
          </cell>
          <cell r="U78">
            <v>26</v>
          </cell>
          <cell r="W78">
            <v>0</v>
          </cell>
          <cell r="X78">
            <v>0</v>
          </cell>
          <cell r="Y78">
            <v>0</v>
          </cell>
          <cell r="AA78" t="str">
            <v>осн</v>
          </cell>
        </row>
        <row r="79">
          <cell r="A79">
            <v>4848</v>
          </cell>
          <cell r="B79">
            <v>2018</v>
          </cell>
          <cell r="C79" t="str">
            <v>компьютерных технологий и электронного обучения</v>
          </cell>
          <cell r="D79" t="str">
            <v>Абрамян Геннадий Владимирович</v>
          </cell>
          <cell r="E79" t="str">
            <v>доктор педагогических наук</v>
          </cell>
          <cell r="F79" t="str">
            <v>профессор</v>
          </cell>
          <cell r="G79">
            <v>1</v>
          </cell>
          <cell r="H79">
            <v>17231</v>
          </cell>
          <cell r="I79" t="str">
            <v>Модуль "Информационные системы". Теория информационных процессов и систем</v>
          </cell>
          <cell r="J79">
            <v>8</v>
          </cell>
          <cell r="K79">
            <v>14</v>
          </cell>
          <cell r="L79">
            <v>4</v>
          </cell>
          <cell r="W79">
            <v>0</v>
          </cell>
          <cell r="X79">
            <v>0</v>
          </cell>
          <cell r="Y79">
            <v>0</v>
          </cell>
          <cell r="AA79" t="str">
            <v>осн</v>
          </cell>
        </row>
        <row r="80">
          <cell r="A80">
            <v>4848</v>
          </cell>
          <cell r="B80">
            <v>2018</v>
          </cell>
          <cell r="C80" t="str">
            <v>компьютерных технологий и электронного обучения</v>
          </cell>
          <cell r="D80" t="str">
            <v>Авксентьева Елена Юрьевна</v>
          </cell>
          <cell r="E80" t="str">
            <v>кандидат педагогических наук</v>
          </cell>
          <cell r="F80" t="str">
            <v>доцент</v>
          </cell>
          <cell r="G80">
            <v>1</v>
          </cell>
          <cell r="H80">
            <v>17231</v>
          </cell>
          <cell r="I80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J80">
            <v>12</v>
          </cell>
          <cell r="W80">
            <v>0</v>
          </cell>
          <cell r="X80">
            <v>0</v>
          </cell>
          <cell r="Y80">
            <v>0</v>
          </cell>
          <cell r="AA80" t="str">
            <v>осн</v>
          </cell>
        </row>
        <row r="81">
          <cell r="A81">
            <v>4848</v>
          </cell>
          <cell r="B81">
            <v>2018</v>
          </cell>
          <cell r="C81" t="str">
            <v>компьютерных технологий и электронного обучения</v>
          </cell>
          <cell r="D81" t="str">
            <v>Авксентьева Елена Юрьевна</v>
          </cell>
          <cell r="E81" t="str">
            <v>кандидат педагогических наук</v>
          </cell>
          <cell r="F81" t="str">
            <v>доцент</v>
          </cell>
          <cell r="G81">
            <v>1</v>
          </cell>
          <cell r="H81">
            <v>17231</v>
          </cell>
          <cell r="I81" t="str">
    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    </cell>
          <cell r="J81">
            <v>12</v>
          </cell>
          <cell r="L81">
            <v>22</v>
          </cell>
          <cell r="W81">
            <v>0</v>
          </cell>
          <cell r="X81">
            <v>0</v>
          </cell>
          <cell r="Y81">
            <v>0</v>
          </cell>
          <cell r="AA81" t="str">
            <v>доп</v>
          </cell>
        </row>
        <row r="82">
          <cell r="A82">
            <v>4848</v>
          </cell>
          <cell r="B82">
            <v>2018</v>
          </cell>
          <cell r="C82" t="str">
            <v>компьютерных технологий и электронного обучения</v>
          </cell>
          <cell r="D82" t="str">
            <v>Авксентьева Елена Юрьевна</v>
          </cell>
          <cell r="E82" t="str">
            <v>кандидат педагогических наук</v>
          </cell>
          <cell r="F82" t="str">
            <v>доцент</v>
          </cell>
          <cell r="G82">
            <v>1</v>
          </cell>
          <cell r="H82">
            <v>17231</v>
          </cell>
          <cell r="I82" t="str">
            <v>Модуль "Информационные системы"</v>
          </cell>
          <cell r="W82">
            <v>0</v>
          </cell>
          <cell r="X82">
            <v>0</v>
          </cell>
          <cell r="Y82">
            <v>0</v>
          </cell>
          <cell r="AA82" t="str">
            <v>осн</v>
          </cell>
        </row>
        <row r="83">
          <cell r="A83">
            <v>4848</v>
          </cell>
          <cell r="B83">
            <v>2018</v>
          </cell>
          <cell r="C83" t="str">
            <v>компьютерных технологий и электронного обучения</v>
          </cell>
          <cell r="D83" t="str">
            <v>Авксентьева Елена Юрьевна</v>
          </cell>
          <cell r="E83" t="str">
            <v>кандидат педагогических наук</v>
          </cell>
          <cell r="F83" t="str">
            <v>доцент</v>
          </cell>
          <cell r="G83">
            <v>1</v>
          </cell>
          <cell r="H83">
            <v>17231</v>
          </cell>
          <cell r="I83" t="str">
            <v>Модуль "Информационные системы". Интеллектуальные системы</v>
          </cell>
          <cell r="J83">
            <v>9</v>
          </cell>
          <cell r="L83">
            <v>21</v>
          </cell>
          <cell r="W83">
            <v>0</v>
          </cell>
          <cell r="X83">
            <v>0</v>
          </cell>
          <cell r="Y83">
            <v>0</v>
          </cell>
          <cell r="AA83" t="str">
            <v>осн</v>
          </cell>
        </row>
        <row r="84">
          <cell r="A84">
            <v>4848</v>
          </cell>
          <cell r="B84">
            <v>2018</v>
          </cell>
          <cell r="C84" t="str">
            <v>компьютерных технологий и электронного обучения</v>
          </cell>
          <cell r="D84" t="str">
            <v>Авксентьева Елена Юрьевна</v>
          </cell>
          <cell r="E84" t="str">
            <v>кандидат педагогических наук</v>
          </cell>
          <cell r="F84" t="str">
            <v>доцент</v>
          </cell>
          <cell r="G84">
            <v>1</v>
          </cell>
          <cell r="H84">
            <v>17231</v>
          </cell>
          <cell r="I84" t="str">
            <v>Руководство ВКР</v>
          </cell>
          <cell r="W84">
            <v>0</v>
          </cell>
          <cell r="X84">
            <v>0</v>
          </cell>
          <cell r="Y84">
            <v>0</v>
          </cell>
          <cell r="AA84" t="str">
            <v>осн</v>
          </cell>
        </row>
        <row r="85">
          <cell r="A85">
            <v>4848</v>
          </cell>
          <cell r="B85">
            <v>2018</v>
          </cell>
          <cell r="C85" t="str">
            <v>компьютерных технологий и электронного обучения</v>
          </cell>
          <cell r="D85" t="str">
            <v>Авксентьева Елена Юрьевна</v>
          </cell>
          <cell r="E85" t="str">
            <v>кандидат педагогических наук</v>
          </cell>
          <cell r="F85" t="str">
            <v>доцент</v>
          </cell>
          <cell r="G85">
            <v>1</v>
          </cell>
          <cell r="H85">
            <v>17231</v>
          </cell>
          <cell r="I8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85">
            <v>0</v>
          </cell>
          <cell r="X85">
            <v>0</v>
          </cell>
          <cell r="Y85">
            <v>0</v>
          </cell>
          <cell r="AA85" t="str">
            <v>осн</v>
          </cell>
        </row>
        <row r="86">
          <cell r="A86">
            <v>4848</v>
          </cell>
          <cell r="B86">
            <v>2018</v>
          </cell>
          <cell r="C86" t="str">
            <v>компьютерных технологий и электронного обучения</v>
          </cell>
          <cell r="D86" t="str">
            <v>Авксентьева Елена Юрьевна</v>
          </cell>
          <cell r="E86" t="str">
            <v>кандидат педагогических наук</v>
          </cell>
          <cell r="F86" t="str">
            <v>доцент</v>
          </cell>
          <cell r="G86">
            <v>1</v>
          </cell>
          <cell r="H86">
            <v>17231</v>
          </cell>
          <cell r="I8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W86">
            <v>0</v>
          </cell>
          <cell r="X86">
            <v>0</v>
          </cell>
          <cell r="Y86">
            <v>0</v>
          </cell>
          <cell r="AA86" t="str">
            <v>осн</v>
          </cell>
        </row>
        <row r="87">
          <cell r="A87">
            <v>4848</v>
          </cell>
          <cell r="B87">
            <v>2018</v>
          </cell>
          <cell r="C87" t="str">
            <v>компьютерных технологий и электронного обучения</v>
          </cell>
          <cell r="D87" t="str">
            <v>Атаян Ануш Михайловна</v>
          </cell>
          <cell r="E87" t="str">
            <v>кандидат педагогических наук</v>
          </cell>
          <cell r="F87" t="str">
            <v>доцент</v>
          </cell>
          <cell r="G87">
            <v>1</v>
          </cell>
          <cell r="H87">
            <v>17231</v>
          </cell>
          <cell r="I87" t="str">
            <v>Дисциплины (модули) по выбору. IT-менеджмент</v>
          </cell>
          <cell r="J87">
            <v>4</v>
          </cell>
          <cell r="W87">
            <v>0</v>
          </cell>
          <cell r="X87">
            <v>0</v>
          </cell>
          <cell r="Y87">
            <v>0</v>
          </cell>
          <cell r="AA87" t="str">
            <v>осн</v>
          </cell>
        </row>
        <row r="88">
          <cell r="A88">
            <v>4848</v>
          </cell>
          <cell r="B88">
            <v>2018</v>
          </cell>
          <cell r="C88" t="str">
            <v>компьютерных технологий и электронного обучения</v>
          </cell>
          <cell r="D88" t="str">
            <v>Серегин (ФИО)</v>
          </cell>
          <cell r="E88" t="str">
            <v>кандидат технических наук</v>
          </cell>
          <cell r="F88" t="str">
            <v>внешний</v>
          </cell>
          <cell r="G88">
            <v>1</v>
          </cell>
          <cell r="H88">
            <v>17231</v>
          </cell>
          <cell r="I88" t="str">
            <v>Дисциплины (модули) по выбору. IT-менеджмент</v>
          </cell>
          <cell r="J88">
            <v>14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4848</v>
          </cell>
          <cell r="B89">
            <v>2018</v>
          </cell>
          <cell r="C89" t="str">
            <v>компьютерных технологий и электронного обучения</v>
          </cell>
          <cell r="D89" t="str">
            <v>Серегин (ФИО)</v>
          </cell>
          <cell r="E89" t="str">
            <v>кандидат технических наук</v>
          </cell>
          <cell r="F89" t="str">
            <v>внешний</v>
          </cell>
          <cell r="G89">
            <v>1</v>
          </cell>
          <cell r="H89">
            <v>17231</v>
          </cell>
          <cell r="I89" t="str">
            <v>Модуль "Информационные системы". Теория информационных процессов и систем</v>
          </cell>
          <cell r="L89">
            <v>10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4848</v>
          </cell>
          <cell r="B90">
            <v>2018</v>
          </cell>
          <cell r="C90" t="str">
            <v>компьютерных технологий и электронного обучения</v>
          </cell>
          <cell r="D90" t="str">
            <v>Серегин (ФИО)</v>
          </cell>
          <cell r="E90" t="str">
            <v>кандидат технических наук</v>
          </cell>
          <cell r="F90" t="str">
            <v>внешний</v>
          </cell>
          <cell r="G90">
            <v>1</v>
          </cell>
          <cell r="H90">
            <v>17231</v>
          </cell>
          <cell r="I90" t="str">
            <v>Модуль "Информационные системы". Интеллектуальные системы</v>
          </cell>
          <cell r="L90">
            <v>4</v>
          </cell>
          <cell r="W90">
            <v>0</v>
          </cell>
          <cell r="X90">
            <v>0</v>
          </cell>
          <cell r="Y90">
            <v>0</v>
          </cell>
        </row>
        <row r="91">
          <cell r="A91">
            <v>4848</v>
          </cell>
          <cell r="B91">
            <v>2018</v>
          </cell>
          <cell r="C91" t="str">
            <v>компьютерных технологий и электронного обучения</v>
          </cell>
          <cell r="D91" t="str">
            <v>Воробьев Владимир Иванович</v>
          </cell>
          <cell r="E91" t="str">
            <v>доктор технических наук</v>
          </cell>
          <cell r="F91" t="str">
            <v>профессор</v>
          </cell>
          <cell r="G91">
            <v>1</v>
          </cell>
          <cell r="H91">
            <v>17231</v>
          </cell>
          <cell r="I91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91">
            <v>14</v>
          </cell>
          <cell r="W91">
            <v>0</v>
          </cell>
          <cell r="X91">
            <v>0</v>
          </cell>
          <cell r="Y91">
            <v>0</v>
          </cell>
        </row>
        <row r="92">
          <cell r="A92">
            <v>4848</v>
          </cell>
          <cell r="B92">
            <v>2018</v>
          </cell>
          <cell r="C92" t="str">
            <v>компьютерных технологий и электронного обучения</v>
          </cell>
          <cell r="D92" t="str">
            <v>Воробьев Владимир Иванович</v>
          </cell>
          <cell r="E92" t="str">
            <v>доктор технических наук</v>
          </cell>
          <cell r="F92" t="str">
            <v>профессор</v>
          </cell>
          <cell r="G92">
            <v>1</v>
          </cell>
          <cell r="H92">
            <v>17231</v>
          </cell>
          <cell r="I92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92">
            <v>10</v>
          </cell>
          <cell r="W92">
            <v>0</v>
          </cell>
          <cell r="X92">
            <v>0</v>
          </cell>
          <cell r="Y92">
            <v>0</v>
          </cell>
        </row>
        <row r="93">
          <cell r="A93">
            <v>4848</v>
          </cell>
          <cell r="B93">
            <v>2018</v>
          </cell>
          <cell r="C93" t="str">
            <v>компьютерных технологий и электронного обучения</v>
          </cell>
          <cell r="D93" t="str">
            <v>Воробьев Владимир Иванович</v>
          </cell>
          <cell r="E93" t="str">
            <v>доктор технических наук</v>
          </cell>
          <cell r="F93" t="str">
            <v>профессор</v>
          </cell>
          <cell r="G93">
            <v>1</v>
          </cell>
          <cell r="H93">
            <v>17231</v>
          </cell>
          <cell r="I93" t="str">
            <v>Руководство ВКР</v>
          </cell>
          <cell r="V93">
            <v>140</v>
          </cell>
          <cell r="W93">
            <v>0</v>
          </cell>
          <cell r="X93">
            <v>0</v>
          </cell>
          <cell r="Y93">
            <v>0</v>
          </cell>
        </row>
        <row r="94">
          <cell r="A94">
            <v>4848</v>
          </cell>
          <cell r="B94">
            <v>2018</v>
          </cell>
          <cell r="C94" t="str">
            <v>компьютерных технологий и электронного обучения</v>
          </cell>
          <cell r="D94" t="str">
            <v>Власова Елена Зотиковна</v>
          </cell>
          <cell r="E94" t="str">
            <v>доктор педагогических наук</v>
          </cell>
          <cell r="F94" t="str">
            <v>заведующий кафедрой</v>
          </cell>
          <cell r="G94">
            <v>1</v>
          </cell>
          <cell r="H94">
            <v>17231</v>
          </cell>
          <cell r="I9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94">
            <v>2</v>
          </cell>
          <cell r="W94">
            <v>0</v>
          </cell>
          <cell r="X94">
            <v>0</v>
          </cell>
          <cell r="Y94">
            <v>0</v>
          </cell>
          <cell r="AA94" t="str">
            <v>осн</v>
          </cell>
        </row>
        <row r="95">
          <cell r="A95">
            <v>4848</v>
          </cell>
          <cell r="B95">
            <v>2018</v>
          </cell>
          <cell r="C95" t="str">
            <v>компьютерных технологий и электронного обучения</v>
          </cell>
          <cell r="D95" t="str">
            <v>Власова Елена Зотиковна</v>
          </cell>
          <cell r="E95" t="str">
            <v>доктор педагогических наук</v>
          </cell>
          <cell r="F95" t="str">
            <v>заведующий кафедрой</v>
          </cell>
          <cell r="G95">
            <v>1</v>
          </cell>
          <cell r="H95">
            <v>17231</v>
          </cell>
          <cell r="I95" t="str">
            <v>Участие в ГЭК (защита, экзамен)</v>
          </cell>
          <cell r="R95">
            <v>7</v>
          </cell>
          <cell r="S95">
            <v>10</v>
          </cell>
          <cell r="W95">
            <v>0</v>
          </cell>
          <cell r="X95">
            <v>0</v>
          </cell>
          <cell r="Y95">
            <v>0</v>
          </cell>
        </row>
        <row r="96">
          <cell r="A96">
            <v>4848</v>
          </cell>
          <cell r="B96">
            <v>2018</v>
          </cell>
          <cell r="C96" t="str">
            <v>компьютерных технологий и электронного обучения</v>
          </cell>
          <cell r="D96" t="str">
            <v>Власова Елена Зотиковна</v>
          </cell>
          <cell r="E96" t="str">
            <v>доктор педагогических наук</v>
          </cell>
          <cell r="F96" t="str">
            <v>заведующий кафедрой</v>
          </cell>
          <cell r="G96">
            <v>1</v>
          </cell>
          <cell r="H96">
            <v>17231</v>
          </cell>
          <cell r="I96" t="str">
            <v>Руководство ВКР</v>
          </cell>
          <cell r="V96">
            <v>10</v>
          </cell>
          <cell r="W96">
            <v>0</v>
          </cell>
          <cell r="X96">
            <v>0</v>
          </cell>
          <cell r="Y96">
            <v>0</v>
          </cell>
          <cell r="AA96" t="str">
            <v>доп</v>
          </cell>
        </row>
        <row r="97">
          <cell r="A97">
            <v>4848</v>
          </cell>
          <cell r="B97">
            <v>2018</v>
          </cell>
          <cell r="C97" t="str">
            <v>компьютерных технологий и электронного обучения</v>
          </cell>
          <cell r="D97" t="str">
            <v>Гончарова Светлана Викторовна</v>
          </cell>
          <cell r="E97" t="str">
            <v>кандидат педагогических наук</v>
          </cell>
          <cell r="F97" t="str">
            <v>доцент</v>
          </cell>
          <cell r="G97">
            <v>1</v>
          </cell>
          <cell r="H97">
            <v>17231</v>
          </cell>
          <cell r="I97" t="str">
            <v>Участие в ГЭК (защита, экзамен)</v>
          </cell>
          <cell r="R97">
            <v>5</v>
          </cell>
          <cell r="S97">
            <v>8</v>
          </cell>
          <cell r="W97">
            <v>0</v>
          </cell>
          <cell r="X97">
            <v>0</v>
          </cell>
          <cell r="Y97">
            <v>0</v>
          </cell>
        </row>
        <row r="98">
          <cell r="A98">
            <v>4848</v>
          </cell>
          <cell r="B98">
            <v>2018</v>
          </cell>
          <cell r="C98" t="str">
            <v>компьютерных технологий и электронного обучения</v>
          </cell>
          <cell r="D98" t="str">
            <v>Государев Илья Борисович</v>
          </cell>
          <cell r="E98" t="str">
            <v>кандидат педагогических наук</v>
          </cell>
          <cell r="F98" t="str">
            <v>доцент</v>
          </cell>
          <cell r="G98">
            <v>1</v>
          </cell>
          <cell r="H98">
            <v>17231</v>
          </cell>
          <cell r="I98" t="str">
            <v>Модуль "Информационные ресурсы и средства профессиональной деятельности инженера"</v>
          </cell>
          <cell r="W98">
            <v>0</v>
          </cell>
          <cell r="X98">
            <v>0</v>
          </cell>
          <cell r="Y98">
            <v>0</v>
          </cell>
          <cell r="AA98" t="str">
            <v>осн</v>
          </cell>
        </row>
        <row r="99">
          <cell r="A99">
            <v>4848</v>
          </cell>
          <cell r="B99">
            <v>2018</v>
          </cell>
          <cell r="C99" t="str">
            <v>компьютерных технологий и электронного обучения</v>
          </cell>
          <cell r="D99" t="str">
            <v>Государев Илья Борисович</v>
          </cell>
          <cell r="E99" t="str">
            <v>кандидат педагогических наук</v>
          </cell>
          <cell r="F99" t="str">
            <v>доцент</v>
          </cell>
          <cell r="G99">
            <v>1</v>
          </cell>
          <cell r="H99">
            <v>17231</v>
          </cell>
          <cell r="I99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J99">
            <v>6</v>
          </cell>
          <cell r="K99">
            <v>6</v>
          </cell>
          <cell r="L99">
            <v>22</v>
          </cell>
          <cell r="W99">
            <v>0</v>
          </cell>
          <cell r="X99">
            <v>0</v>
          </cell>
          <cell r="Y99">
            <v>0</v>
          </cell>
          <cell r="AA99" t="str">
            <v>осн</v>
          </cell>
        </row>
        <row r="100">
          <cell r="A100">
            <v>4848</v>
          </cell>
          <cell r="B100">
            <v>2018</v>
          </cell>
          <cell r="C100" t="str">
            <v>компьютерных технологий и электронного обучения</v>
          </cell>
          <cell r="D100" t="str">
            <v>Государев Илья Борисович</v>
          </cell>
          <cell r="E100" t="str">
            <v>кандидат педагогических наук</v>
          </cell>
          <cell r="F100" t="str">
            <v>доцент</v>
          </cell>
          <cell r="G100">
            <v>1</v>
          </cell>
          <cell r="H100">
            <v>17231</v>
          </cell>
          <cell r="I100" t="str">
            <v>Модуль "Информационные ресурсы и средства профессиональной деятельности инженера". Учебно-технологический практикум</v>
          </cell>
          <cell r="L100">
            <v>20</v>
          </cell>
          <cell r="W100">
            <v>0</v>
          </cell>
          <cell r="X100">
            <v>0</v>
          </cell>
          <cell r="Y100">
            <v>0</v>
          </cell>
          <cell r="AA100" t="str">
            <v>осн</v>
          </cell>
        </row>
        <row r="101">
          <cell r="A101">
            <v>4848</v>
          </cell>
          <cell r="B101">
            <v>2018</v>
          </cell>
          <cell r="C101" t="str">
            <v>компьютерных технологий и электронного обучения</v>
          </cell>
          <cell r="D101" t="str">
            <v>Государев Илья Борисович</v>
          </cell>
          <cell r="E101" t="str">
            <v>кандидат педагогических наук</v>
          </cell>
          <cell r="F101" t="str">
            <v>доцент</v>
          </cell>
          <cell r="G101">
            <v>1</v>
          </cell>
          <cell r="H101">
            <v>17231</v>
          </cell>
          <cell r="I101" t="str">
            <v>Руководство ВКР</v>
          </cell>
          <cell r="V101">
            <v>60</v>
          </cell>
          <cell r="W101">
            <v>0</v>
          </cell>
          <cell r="X101">
            <v>0</v>
          </cell>
          <cell r="Y101">
            <v>0</v>
          </cell>
          <cell r="AA101" t="str">
            <v>осн</v>
          </cell>
        </row>
        <row r="102">
          <cell r="A102">
            <v>4848</v>
          </cell>
          <cell r="B102">
            <v>2018</v>
          </cell>
          <cell r="C102" t="str">
            <v>компьютерных технологий и электронного обучения</v>
          </cell>
          <cell r="D102" t="str">
            <v>Государев Илья Борисович</v>
          </cell>
          <cell r="E102" t="str">
            <v>кандидат педагогических наук</v>
          </cell>
          <cell r="F102" t="str">
            <v>доцент</v>
          </cell>
          <cell r="G102">
            <v>1</v>
          </cell>
          <cell r="H102">
            <v>17231</v>
          </cell>
          <cell r="I102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102">
            <v>4</v>
          </cell>
          <cell r="W102">
            <v>0</v>
          </cell>
          <cell r="X102">
            <v>0</v>
          </cell>
          <cell r="Y102">
            <v>0</v>
          </cell>
          <cell r="AA102" t="str">
            <v>осн</v>
          </cell>
        </row>
        <row r="103">
          <cell r="A103">
            <v>4848</v>
          </cell>
          <cell r="B103">
            <v>2018</v>
          </cell>
          <cell r="C103" t="str">
            <v>компьютерных технологий и электронного обучения</v>
          </cell>
          <cell r="D103" t="str">
            <v>Государев Илья Борисович</v>
          </cell>
          <cell r="E103" t="str">
            <v>кандидат педагогических наук</v>
          </cell>
          <cell r="F103" t="str">
            <v>доцент</v>
          </cell>
          <cell r="G103">
            <v>1</v>
          </cell>
          <cell r="H103">
            <v>17231</v>
          </cell>
          <cell r="I10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103">
            <v>6</v>
          </cell>
          <cell r="W103">
            <v>0</v>
          </cell>
          <cell r="X103">
            <v>0</v>
          </cell>
          <cell r="Y103">
            <v>0</v>
          </cell>
          <cell r="AA103" t="str">
            <v>осн</v>
          </cell>
        </row>
        <row r="104">
          <cell r="A104">
            <v>4848</v>
          </cell>
          <cell r="B104">
            <v>2018</v>
          </cell>
          <cell r="C104" t="str">
            <v>компьютерных технологий и электронного обучения</v>
          </cell>
          <cell r="D104" t="str">
            <v>Жуков Николай Николаевич</v>
          </cell>
          <cell r="E104" t="str">
            <v>нет</v>
          </cell>
          <cell r="F104" t="str">
            <v>ассистент</v>
          </cell>
          <cell r="G104">
            <v>1</v>
          </cell>
          <cell r="H104">
            <v>17231</v>
          </cell>
          <cell r="I104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K104">
            <v>4</v>
          </cell>
          <cell r="W104">
            <v>0</v>
          </cell>
          <cell r="X104">
            <v>0</v>
          </cell>
          <cell r="Y104">
            <v>0</v>
          </cell>
          <cell r="AA104" t="str">
            <v>осн</v>
          </cell>
        </row>
        <row r="105">
          <cell r="A105">
            <v>4848</v>
          </cell>
          <cell r="B105">
            <v>2018</v>
          </cell>
          <cell r="C105" t="str">
            <v>компьютерных технологий и электронного обучения</v>
          </cell>
          <cell r="D105" t="str">
            <v>Жуков Николай Николаевич</v>
          </cell>
          <cell r="E105" t="str">
            <v>нет</v>
          </cell>
          <cell r="F105" t="str">
            <v>ассистент</v>
          </cell>
          <cell r="G105">
            <v>1</v>
          </cell>
          <cell r="H105">
            <v>17231</v>
          </cell>
          <cell r="I105" t="str">
            <v>Руководство ВКР</v>
          </cell>
          <cell r="V105">
            <v>30</v>
          </cell>
          <cell r="W105">
            <v>0</v>
          </cell>
          <cell r="X105">
            <v>0</v>
          </cell>
          <cell r="Y105">
            <v>0</v>
          </cell>
          <cell r="AA105" t="str">
            <v>доп</v>
          </cell>
        </row>
        <row r="106">
          <cell r="A106">
            <v>4848</v>
          </cell>
          <cell r="B106">
            <v>2018</v>
          </cell>
          <cell r="C106" t="str">
            <v>компьютерных технологий и электронного обучения</v>
          </cell>
          <cell r="D106" t="str">
            <v>Жуков Николай Николаевич</v>
          </cell>
          <cell r="E106" t="str">
            <v>нет</v>
          </cell>
          <cell r="F106" t="str">
            <v>ассистент</v>
          </cell>
          <cell r="G106">
            <v>1</v>
          </cell>
          <cell r="H106">
            <v>17231</v>
          </cell>
          <cell r="I106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106">
            <v>4</v>
          </cell>
          <cell r="W106">
            <v>0</v>
          </cell>
          <cell r="X106">
            <v>0</v>
          </cell>
          <cell r="Y106">
            <v>0</v>
          </cell>
          <cell r="AA106" t="str">
            <v>осн</v>
          </cell>
        </row>
        <row r="107">
          <cell r="A107">
            <v>4848</v>
          </cell>
          <cell r="B107">
            <v>2018</v>
          </cell>
          <cell r="C107" t="str">
            <v>компьютерных технологий и электронного обучения</v>
          </cell>
          <cell r="D107" t="str">
            <v>Жуков Николай Николаевич</v>
          </cell>
          <cell r="E107" t="str">
            <v>нет</v>
          </cell>
          <cell r="F107" t="str">
            <v>ассистент</v>
          </cell>
          <cell r="G107">
            <v>1</v>
          </cell>
          <cell r="H107">
            <v>17231</v>
          </cell>
          <cell r="I107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107">
            <v>2</v>
          </cell>
          <cell r="W107">
            <v>0</v>
          </cell>
          <cell r="X107">
            <v>0</v>
          </cell>
          <cell r="Y107">
            <v>0</v>
          </cell>
          <cell r="AA107" t="str">
            <v>осн</v>
          </cell>
        </row>
        <row r="108">
          <cell r="A108">
            <v>4848</v>
          </cell>
          <cell r="B108">
            <v>2018</v>
          </cell>
          <cell r="C108" t="str">
            <v>компьютерных технологий и электронного обучения</v>
          </cell>
          <cell r="D108" t="str">
            <v>Иванова Екатерина Алексеевна</v>
          </cell>
          <cell r="E108" t="str">
            <v>нет</v>
          </cell>
          <cell r="F108" t="str">
            <v>ассистент</v>
          </cell>
          <cell r="G108">
            <v>0.25</v>
          </cell>
          <cell r="H108">
            <v>17231</v>
          </cell>
          <cell r="I108" t="str">
            <v>Модуль "Информационные ресурсы и средства профессиональной деятельности инженера". Инфографика</v>
          </cell>
          <cell r="L108">
            <v>18</v>
          </cell>
          <cell r="W108">
            <v>0</v>
          </cell>
          <cell r="X108">
            <v>0</v>
          </cell>
          <cell r="Y108">
            <v>0</v>
          </cell>
          <cell r="AA108" t="str">
            <v>доп</v>
          </cell>
        </row>
        <row r="109">
          <cell r="A109">
            <v>4848</v>
          </cell>
          <cell r="B109">
            <v>2018</v>
          </cell>
          <cell r="C109" t="str">
            <v>компьютерных технологий и электронного обучения</v>
          </cell>
          <cell r="D109" t="str">
            <v>Серегин (ФИО)</v>
          </cell>
          <cell r="E109" t="str">
            <v>кандидат технических наук</v>
          </cell>
          <cell r="F109" t="str">
            <v>внешний</v>
          </cell>
          <cell r="G109">
            <v>1</v>
          </cell>
          <cell r="H109">
            <v>17231</v>
          </cell>
          <cell r="I109" t="str">
            <v>Модуль "Информационные ресурсы и средства профессиональной деятельности инженера". Учебно-технологический практикум</v>
          </cell>
          <cell r="L109">
            <v>14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4848</v>
          </cell>
          <cell r="B110">
            <v>2018</v>
          </cell>
          <cell r="C110" t="str">
            <v>компьютерных технологий и электронного обучения</v>
          </cell>
          <cell r="D110" t="str">
            <v>Серегин (ФИО)</v>
          </cell>
          <cell r="E110" t="str">
            <v>кандидат технических наук</v>
          </cell>
          <cell r="F110" t="str">
            <v>внешний</v>
          </cell>
          <cell r="G110">
            <v>1</v>
          </cell>
          <cell r="H110">
            <v>17231</v>
          </cell>
          <cell r="I110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K110">
            <v>20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4848</v>
          </cell>
          <cell r="B111">
            <v>2018</v>
          </cell>
          <cell r="C111" t="str">
            <v>компьютерных технологий и электронного обучения</v>
          </cell>
          <cell r="D111" t="str">
            <v>Серегин (ФИО)</v>
          </cell>
          <cell r="E111" t="str">
            <v>кандидат технических наук</v>
          </cell>
          <cell r="F111" t="str">
            <v>внешний</v>
          </cell>
          <cell r="G111">
            <v>1</v>
          </cell>
          <cell r="H111">
            <v>17231</v>
          </cell>
          <cell r="I111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111">
            <v>8</v>
          </cell>
          <cell r="K111">
            <v>12</v>
          </cell>
          <cell r="W111">
            <v>0</v>
          </cell>
          <cell r="X111">
            <v>0</v>
          </cell>
          <cell r="Y111">
            <v>0</v>
          </cell>
        </row>
        <row r="112">
          <cell r="A112">
            <v>4848</v>
          </cell>
          <cell r="B112">
            <v>2018</v>
          </cell>
          <cell r="C112" t="str">
            <v>компьютерных технологий и электронного обучения</v>
          </cell>
          <cell r="D112" t="str">
            <v>Копыльцов Александр Васильевич</v>
          </cell>
          <cell r="E112" t="str">
            <v>доктор технических наук</v>
          </cell>
          <cell r="F112" t="str">
            <v>профессор</v>
          </cell>
          <cell r="G112">
            <v>1</v>
          </cell>
          <cell r="H112">
            <v>17231</v>
          </cell>
          <cell r="I112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112">
            <v>2</v>
          </cell>
          <cell r="W112">
            <v>0</v>
          </cell>
          <cell r="X112">
            <v>0</v>
          </cell>
          <cell r="Y112">
            <v>0</v>
          </cell>
        </row>
        <row r="113">
          <cell r="A113">
            <v>4848</v>
          </cell>
          <cell r="B113">
            <v>2018</v>
          </cell>
          <cell r="C113" t="str">
            <v>компьютерных технологий и электронного обучения</v>
          </cell>
          <cell r="D113" t="str">
            <v>Копыльцов Александр Васильевич</v>
          </cell>
          <cell r="E113" t="str">
            <v>доктор технических наук</v>
          </cell>
          <cell r="F113" t="str">
            <v>профессор</v>
          </cell>
          <cell r="G113">
            <v>1</v>
          </cell>
          <cell r="H113">
            <v>17231</v>
          </cell>
          <cell r="I11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113">
            <v>2</v>
          </cell>
          <cell r="W113">
            <v>0</v>
          </cell>
          <cell r="X113">
            <v>0</v>
          </cell>
          <cell r="Y113">
            <v>0</v>
          </cell>
        </row>
        <row r="114">
          <cell r="A114">
            <v>4848</v>
          </cell>
          <cell r="B114">
            <v>2018</v>
          </cell>
          <cell r="C114" t="str">
            <v>компьютерных технологий и электронного обучения</v>
          </cell>
          <cell r="D114" t="str">
            <v>Копыльцов Александр Васильевич</v>
          </cell>
          <cell r="E114" t="str">
            <v>доктор технических наук</v>
          </cell>
          <cell r="F114" t="str">
            <v>профессор</v>
          </cell>
          <cell r="G114">
            <v>1</v>
          </cell>
          <cell r="H114">
            <v>17231</v>
          </cell>
          <cell r="I114" t="str">
            <v>Руководство ВКР</v>
          </cell>
          <cell r="V114">
            <v>20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>
            <v>4848</v>
          </cell>
          <cell r="B115">
            <v>2018</v>
          </cell>
          <cell r="C115" t="str">
            <v>компьютерных технологий и электронного обучения</v>
          </cell>
          <cell r="D115" t="str">
            <v>Карпова Наталья Александровна</v>
          </cell>
          <cell r="E115" t="str">
            <v>кандидат технических наук</v>
          </cell>
          <cell r="F115" t="str">
            <v>доцент</v>
          </cell>
          <cell r="G115">
            <v>0.75</v>
          </cell>
          <cell r="H115">
            <v>17231</v>
          </cell>
          <cell r="I115" t="str">
            <v>Участие в ГЭК (защита, экзамен)</v>
          </cell>
          <cell r="R115">
            <v>5</v>
          </cell>
          <cell r="S115">
            <v>8</v>
          </cell>
          <cell r="W115">
            <v>0</v>
          </cell>
          <cell r="X115">
            <v>0</v>
          </cell>
          <cell r="Y115">
            <v>0</v>
          </cell>
        </row>
        <row r="116">
          <cell r="A116">
            <v>4848</v>
          </cell>
          <cell r="B116">
            <v>2018</v>
          </cell>
          <cell r="C116" t="str">
            <v>компьютерных технологий и электронного обучения</v>
          </cell>
          <cell r="D116" t="str">
            <v>Карпова Наталья Александровна</v>
          </cell>
          <cell r="E116" t="str">
            <v>кандидат технических наук</v>
          </cell>
          <cell r="F116" t="str">
            <v>доцент</v>
          </cell>
          <cell r="G116">
            <v>0.75</v>
          </cell>
          <cell r="H116">
            <v>17231</v>
          </cell>
          <cell r="I116" t="str">
            <v>Модуль "Информационные ресурсы и средства профессиональной деятельности инженера"</v>
          </cell>
          <cell r="W116">
            <v>0</v>
          </cell>
          <cell r="X116">
            <v>0</v>
          </cell>
          <cell r="Y116">
            <v>0</v>
          </cell>
          <cell r="AA116" t="str">
            <v>осн</v>
          </cell>
        </row>
        <row r="117">
          <cell r="A117">
            <v>4848</v>
          </cell>
          <cell r="B117">
            <v>2018</v>
          </cell>
          <cell r="C117" t="str">
            <v>компьютерных технологий и электронного обучения</v>
          </cell>
          <cell r="D117" t="str">
            <v>Карпова Наталья Александровна</v>
          </cell>
          <cell r="E117" t="str">
            <v>кандидат технических наук</v>
          </cell>
          <cell r="F117" t="str">
            <v>доцент</v>
          </cell>
          <cell r="G117">
            <v>0.75</v>
          </cell>
          <cell r="H117">
            <v>17231</v>
          </cell>
          <cell r="I117" t="str">
            <v>Модуль "Информационные ресурсы и средства профессиональной деятельности инженера". Мировые информационные ресурсы и цифровые библиотеки</v>
          </cell>
          <cell r="J117">
            <v>14</v>
          </cell>
          <cell r="K117">
            <v>22</v>
          </cell>
          <cell r="W117">
            <v>0</v>
          </cell>
          <cell r="X117">
            <v>0</v>
          </cell>
          <cell r="Y117">
            <v>0</v>
          </cell>
          <cell r="AA117" t="str">
            <v>осн</v>
          </cell>
        </row>
        <row r="118">
          <cell r="A118">
            <v>4848</v>
          </cell>
          <cell r="B118">
            <v>2018</v>
          </cell>
          <cell r="C118" t="str">
            <v>компьютерных технологий и электронного обучения</v>
          </cell>
          <cell r="D118" t="str">
            <v>Карпова Наталья Александровна</v>
          </cell>
          <cell r="E118" t="str">
            <v>кандидат технических наук</v>
          </cell>
          <cell r="F118" t="str">
            <v>доцент</v>
          </cell>
          <cell r="G118">
            <v>0.75</v>
          </cell>
          <cell r="H118">
            <v>17231</v>
          </cell>
          <cell r="I118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118">
            <v>4</v>
          </cell>
          <cell r="K118">
            <v>12</v>
          </cell>
          <cell r="W118">
            <v>0</v>
          </cell>
          <cell r="X118">
            <v>0</v>
          </cell>
          <cell r="Y118">
            <v>0</v>
          </cell>
          <cell r="AA118" t="str">
            <v>осн</v>
          </cell>
        </row>
        <row r="119">
          <cell r="A119">
            <v>4858</v>
          </cell>
          <cell r="B119">
            <v>2016</v>
          </cell>
          <cell r="C119" t="str">
            <v>компьютерных технологий и электронного обучения</v>
          </cell>
          <cell r="D119" t="str">
            <v>Абрамян Геннадий Владимирович</v>
          </cell>
          <cell r="E119" t="str">
            <v>доктор педагогических наук</v>
          </cell>
          <cell r="F119" t="str">
            <v>профессор</v>
          </cell>
          <cell r="G119">
            <v>1</v>
          </cell>
          <cell r="H119">
            <v>15177</v>
          </cell>
          <cell r="I119" t="str">
            <v>ЭВМ и периферийные устройства</v>
          </cell>
          <cell r="J119">
            <v>42</v>
          </cell>
          <cell r="L119">
            <v>84</v>
          </cell>
          <cell r="W119">
            <v>0</v>
          </cell>
          <cell r="X119">
            <v>0</v>
          </cell>
          <cell r="Y119">
            <v>0</v>
          </cell>
          <cell r="AA119" t="str">
            <v>осн</v>
          </cell>
        </row>
        <row r="120">
          <cell r="A120">
            <v>4858</v>
          </cell>
          <cell r="B120">
            <v>2016</v>
          </cell>
          <cell r="C120" t="str">
            <v>компьютерных технологий и электронного обучения</v>
          </cell>
          <cell r="D120" t="str">
            <v>Власова Елена Зотиковна</v>
          </cell>
          <cell r="E120" t="str">
            <v>доктор педагогических наук</v>
          </cell>
          <cell r="F120" t="str">
            <v>заведующий кафедрой</v>
          </cell>
          <cell r="G120">
            <v>1</v>
          </cell>
          <cell r="H120">
            <v>15177</v>
          </cell>
          <cell r="I120" t="str">
            <v>Информатика</v>
          </cell>
          <cell r="J120">
            <v>18</v>
          </cell>
          <cell r="K120">
            <v>18</v>
          </cell>
          <cell r="W120">
            <v>0</v>
          </cell>
          <cell r="X120">
            <v>0</v>
          </cell>
          <cell r="Y120">
            <v>0</v>
          </cell>
          <cell r="AA120" t="str">
            <v>осн</v>
          </cell>
        </row>
        <row r="121">
          <cell r="A121">
            <v>4858</v>
          </cell>
          <cell r="B121">
            <v>2016</v>
          </cell>
          <cell r="C121" t="str">
            <v>компьютерных технологий и электронного обучения</v>
          </cell>
          <cell r="D121" t="str">
            <v>Власова Елена Зотиковна</v>
          </cell>
          <cell r="E121" t="str">
            <v>доктор педагогических наук</v>
          </cell>
          <cell r="F121" t="str">
            <v>заведующий кафедрой</v>
          </cell>
          <cell r="G121">
            <v>1</v>
          </cell>
          <cell r="H121">
            <v>15177</v>
          </cell>
          <cell r="I121" t="str">
            <v>Модуль "Информационные технологии в математике и физике"</v>
          </cell>
          <cell r="W121">
            <v>0</v>
          </cell>
          <cell r="X121">
            <v>0</v>
          </cell>
          <cell r="Y121">
            <v>0</v>
          </cell>
          <cell r="AA121" t="str">
            <v>осн</v>
          </cell>
        </row>
        <row r="122">
          <cell r="A122">
            <v>4858</v>
          </cell>
          <cell r="B122">
            <v>2016</v>
          </cell>
          <cell r="C122" t="str">
            <v>компьютерных технологий и электронного обучения</v>
          </cell>
          <cell r="D122" t="str">
            <v>Власова Елена Зотиковна</v>
          </cell>
          <cell r="E122" t="str">
            <v>доктор педагогических наук</v>
          </cell>
          <cell r="F122" t="str">
            <v>заведующий кафедрой</v>
          </cell>
          <cell r="G122">
            <v>1</v>
          </cell>
          <cell r="H122">
            <v>15177</v>
          </cell>
          <cell r="I122" t="str">
            <v>Модуль "Информационные технологии в математике и физике". Информационные технологии в физике</v>
          </cell>
          <cell r="J122">
            <v>12</v>
          </cell>
          <cell r="W122">
            <v>0</v>
          </cell>
          <cell r="X122">
            <v>0</v>
          </cell>
          <cell r="Y122">
            <v>0</v>
          </cell>
          <cell r="AA122" t="str">
            <v>осн</v>
          </cell>
        </row>
        <row r="123">
          <cell r="A123">
            <v>4858</v>
          </cell>
          <cell r="B123">
            <v>2016</v>
          </cell>
          <cell r="C123" t="str">
            <v>компьютерных технологий и электронного обучения</v>
          </cell>
          <cell r="D123" t="str">
            <v>Власова Елена Зотиковна</v>
          </cell>
          <cell r="E123" t="str">
            <v>доктор педагогических наук</v>
          </cell>
          <cell r="F123" t="str">
            <v>заведующий кафедрой</v>
          </cell>
          <cell r="G123">
            <v>1</v>
          </cell>
          <cell r="H123">
            <v>15177</v>
          </cell>
          <cell r="I123" t="str">
            <v>Программирование</v>
          </cell>
          <cell r="J123">
            <v>27</v>
          </cell>
          <cell r="W123">
            <v>0</v>
          </cell>
          <cell r="X123">
            <v>0</v>
          </cell>
          <cell r="Y123">
            <v>0</v>
          </cell>
          <cell r="AA123" t="str">
            <v>осн</v>
          </cell>
        </row>
        <row r="124">
          <cell r="A124">
            <v>4858</v>
          </cell>
          <cell r="B124">
            <v>2016</v>
          </cell>
          <cell r="C124" t="str">
            <v>компьютерных технологий и электронного обучения</v>
          </cell>
          <cell r="D124" t="str">
            <v>Гончарова Светлана Викторовна</v>
          </cell>
          <cell r="E124" t="str">
            <v>кандидат педагогических наук</v>
          </cell>
          <cell r="F124" t="str">
            <v>доцент</v>
          </cell>
          <cell r="G124">
            <v>1</v>
          </cell>
          <cell r="H124">
            <v>15177</v>
          </cell>
          <cell r="I124" t="str">
            <v>Информатика</v>
          </cell>
          <cell r="L124">
            <v>36</v>
          </cell>
          <cell r="W124">
            <v>0</v>
          </cell>
          <cell r="X124">
            <v>0</v>
          </cell>
          <cell r="Y124">
            <v>0</v>
          </cell>
          <cell r="AA124" t="str">
            <v>осн</v>
          </cell>
        </row>
        <row r="125">
          <cell r="A125">
            <v>4858</v>
          </cell>
          <cell r="B125">
            <v>2016</v>
          </cell>
          <cell r="C125" t="str">
            <v>компьютерных технологий и электронного обучения</v>
          </cell>
          <cell r="D125" t="str">
            <v>Гончарова Светлана Викторовна</v>
          </cell>
          <cell r="E125" t="str">
            <v>кандидат педагогических наук</v>
          </cell>
          <cell r="F125" t="str">
            <v>доцент</v>
          </cell>
          <cell r="G125">
            <v>1</v>
          </cell>
          <cell r="H125">
            <v>15177</v>
          </cell>
          <cell r="I125" t="str">
            <v>Модуль "Информационные технологии в математике и физике"</v>
          </cell>
          <cell r="W125">
            <v>0</v>
          </cell>
          <cell r="X125">
            <v>0</v>
          </cell>
          <cell r="Y125">
            <v>0</v>
          </cell>
          <cell r="AA125" t="str">
            <v>осн</v>
          </cell>
        </row>
        <row r="126">
          <cell r="A126">
            <v>4858</v>
          </cell>
          <cell r="B126">
            <v>2016</v>
          </cell>
          <cell r="C126" t="str">
            <v>компьютерных технологий и электронного обучения</v>
          </cell>
          <cell r="D126" t="str">
            <v>Гончарова Светлана Викторовна</v>
          </cell>
          <cell r="E126" t="str">
            <v>кандидат педагогических наук</v>
          </cell>
          <cell r="F126" t="str">
            <v>доцент</v>
          </cell>
          <cell r="G126">
            <v>1</v>
          </cell>
          <cell r="H126">
            <v>15177</v>
          </cell>
          <cell r="I126" t="str">
            <v>Модуль "Информационные технологии в математике и физике". Информационные технологии в физике</v>
          </cell>
          <cell r="L126">
            <v>48</v>
          </cell>
          <cell r="W126">
            <v>0</v>
          </cell>
          <cell r="X126">
            <v>0</v>
          </cell>
          <cell r="Y126">
            <v>0</v>
          </cell>
          <cell r="AA126" t="str">
            <v>осн</v>
          </cell>
        </row>
        <row r="127">
          <cell r="A127">
            <v>4858</v>
          </cell>
          <cell r="B127">
            <v>2016</v>
          </cell>
          <cell r="C127" t="str">
            <v>компьютерных технологий и электронного обучения</v>
          </cell>
          <cell r="D127" t="str">
            <v>Гончарова Светлана Викторовна</v>
          </cell>
          <cell r="E127" t="str">
            <v>кандидат педагогических наук</v>
          </cell>
          <cell r="F127" t="str">
            <v>доцент</v>
          </cell>
          <cell r="G127">
            <v>1</v>
          </cell>
          <cell r="H127">
            <v>15177</v>
          </cell>
          <cell r="I127" t="str">
            <v>Программирование</v>
          </cell>
          <cell r="L127">
            <v>45</v>
          </cell>
          <cell r="W127">
            <v>0</v>
          </cell>
          <cell r="X127">
            <v>0</v>
          </cell>
          <cell r="Y127">
            <v>0</v>
          </cell>
          <cell r="AA127" t="str">
            <v>осн</v>
          </cell>
        </row>
        <row r="128">
          <cell r="A128">
            <v>4858</v>
          </cell>
          <cell r="B128">
            <v>2016</v>
          </cell>
          <cell r="C128" t="str">
            <v>компьютерных технологий и электронного обучения</v>
          </cell>
          <cell r="D128" t="str">
            <v>Государев Илья Борисович</v>
          </cell>
          <cell r="E128" t="str">
            <v>кандидат педагогических наук</v>
          </cell>
          <cell r="F128" t="str">
            <v>доцент</v>
          </cell>
          <cell r="G128">
            <v>1</v>
          </cell>
          <cell r="H128">
            <v>15177</v>
          </cell>
          <cell r="I128" t="str">
            <v>Дисциплины (модули) по выбору. Информационные технологии в изучении иностранных языков</v>
          </cell>
          <cell r="J128">
            <v>6</v>
          </cell>
          <cell r="L128">
            <v>24</v>
          </cell>
          <cell r="W128">
            <v>0</v>
          </cell>
          <cell r="X128">
            <v>0</v>
          </cell>
          <cell r="Y128">
            <v>0</v>
          </cell>
          <cell r="AA128" t="str">
            <v>осн</v>
          </cell>
        </row>
        <row r="129">
          <cell r="A129">
            <v>4858</v>
          </cell>
          <cell r="B129">
            <v>2016</v>
          </cell>
          <cell r="C129" t="str">
            <v>компьютерных технологий и электронного обучения</v>
          </cell>
          <cell r="D129" t="str">
            <v>Государев Илья Борисович</v>
          </cell>
          <cell r="E129" t="str">
            <v>кандидат педагогических наук</v>
          </cell>
          <cell r="F129" t="str">
            <v>доцент</v>
          </cell>
          <cell r="G129">
            <v>1</v>
          </cell>
          <cell r="H129">
            <v>15177</v>
          </cell>
          <cell r="I129" t="str">
            <v>Модуль "Дискретные структуры". Дискретная математика для программистов</v>
          </cell>
          <cell r="J129">
            <v>18</v>
          </cell>
          <cell r="K129">
            <v>18</v>
          </cell>
          <cell r="W129">
            <v>0</v>
          </cell>
          <cell r="X129">
            <v>0</v>
          </cell>
          <cell r="Y129">
            <v>0</v>
          </cell>
          <cell r="AA129" t="str">
            <v>осн</v>
          </cell>
        </row>
        <row r="130">
          <cell r="A130">
            <v>4858</v>
          </cell>
          <cell r="B130">
            <v>2016</v>
          </cell>
          <cell r="C130" t="str">
            <v>компьютерных технологий и электронного обучения</v>
          </cell>
          <cell r="D130" t="str">
            <v>Государев Илья Борисович</v>
          </cell>
          <cell r="E130" t="str">
            <v>кандидат педагогических наук</v>
          </cell>
          <cell r="F130" t="str">
            <v>доцент</v>
          </cell>
          <cell r="G130">
            <v>1</v>
          </cell>
          <cell r="H130">
            <v>15177</v>
          </cell>
          <cell r="I130" t="str">
            <v>Модуль "Дискретные структуры". Дисциплины и курсы по выбору. Алгоритмы и анализ сложности</v>
          </cell>
          <cell r="J130">
            <v>9</v>
          </cell>
          <cell r="K130">
            <v>9</v>
          </cell>
          <cell r="W130">
            <v>0</v>
          </cell>
          <cell r="X130">
            <v>0</v>
          </cell>
          <cell r="Y130">
            <v>0</v>
          </cell>
          <cell r="AA130" t="str">
            <v>доп</v>
          </cell>
        </row>
        <row r="131">
          <cell r="A131">
            <v>4858</v>
          </cell>
          <cell r="B131">
            <v>2016</v>
          </cell>
          <cell r="C131" t="str">
            <v>компьютерных технологий и электронного обучения</v>
          </cell>
          <cell r="D131" t="str">
            <v>Государев Илья Борисович</v>
          </cell>
          <cell r="E131" t="str">
            <v>кандидат педагогических наук</v>
          </cell>
          <cell r="F131" t="str">
            <v>доцент</v>
          </cell>
          <cell r="G131">
            <v>1</v>
          </cell>
          <cell r="H131">
            <v>15177</v>
          </cell>
          <cell r="I131" t="str">
            <v>Модуль "Дискретные структуры". Модуль"Дискретные структуры"</v>
          </cell>
          <cell r="W131">
            <v>0</v>
          </cell>
          <cell r="X131">
            <v>0</v>
          </cell>
          <cell r="Y131">
            <v>0</v>
          </cell>
          <cell r="AA131" t="str">
            <v>доп</v>
          </cell>
        </row>
        <row r="132">
          <cell r="A132">
            <v>4858</v>
          </cell>
          <cell r="B132">
            <v>2016</v>
          </cell>
          <cell r="C132" t="str">
            <v>компьютерных технологий и электронного обучения</v>
          </cell>
          <cell r="D132" t="str">
            <v>Ильина Татьяна Сергеевна</v>
          </cell>
          <cell r="E132" t="str">
            <v>нет</v>
          </cell>
          <cell r="F132" t="str">
            <v>старший преподаватель</v>
          </cell>
          <cell r="G132">
            <v>1</v>
          </cell>
          <cell r="H132">
            <v>15177</v>
          </cell>
          <cell r="I132" t="str">
            <v>Информатика</v>
          </cell>
          <cell r="L132">
            <v>72</v>
          </cell>
          <cell r="W132">
            <v>0</v>
          </cell>
          <cell r="X132">
            <v>0</v>
          </cell>
          <cell r="Y132">
            <v>0</v>
          </cell>
          <cell r="AA132" t="str">
            <v>осн</v>
          </cell>
        </row>
        <row r="133">
          <cell r="A133">
            <v>4858</v>
          </cell>
          <cell r="B133">
            <v>2016</v>
          </cell>
          <cell r="C133" t="str">
            <v>компьютерных технологий и электронного обучения</v>
          </cell>
          <cell r="D133" t="str">
            <v>Ильина Татьяна Сергеевна</v>
          </cell>
          <cell r="E133" t="str">
            <v>нет</v>
          </cell>
          <cell r="F133" t="str">
            <v>старший преподаватель</v>
          </cell>
          <cell r="G133">
            <v>1</v>
          </cell>
          <cell r="H133">
            <v>15177</v>
          </cell>
          <cell r="I133" t="str">
            <v>Математика</v>
          </cell>
          <cell r="J133">
            <v>54</v>
          </cell>
          <cell r="K133">
            <v>54</v>
          </cell>
          <cell r="W133">
            <v>0</v>
          </cell>
          <cell r="X133">
            <v>0</v>
          </cell>
          <cell r="Y133">
            <v>0</v>
          </cell>
          <cell r="AA133" t="str">
            <v>осн</v>
          </cell>
        </row>
        <row r="134">
          <cell r="A134">
            <v>4858</v>
          </cell>
          <cell r="B134">
            <v>2016</v>
          </cell>
          <cell r="C134" t="str">
            <v>компьютерных технологий и электронного обучения</v>
          </cell>
          <cell r="D134" t="str">
            <v>Ильина Татьяна Сергеевна</v>
          </cell>
          <cell r="E134" t="str">
            <v>нет</v>
          </cell>
          <cell r="F134" t="str">
            <v>старший преподаватель</v>
          </cell>
          <cell r="G134">
            <v>1</v>
          </cell>
          <cell r="H134">
            <v>15177</v>
          </cell>
          <cell r="I134" t="str">
            <v>Модуль "Информационные технологии в математике и физике". Информационные технологии в математике</v>
          </cell>
          <cell r="L134">
            <v>36</v>
          </cell>
          <cell r="W134">
            <v>0</v>
          </cell>
          <cell r="X134">
            <v>0</v>
          </cell>
          <cell r="Y134">
            <v>0</v>
          </cell>
          <cell r="AA134" t="str">
            <v>осн</v>
          </cell>
        </row>
        <row r="135">
          <cell r="A135">
            <v>4858</v>
          </cell>
          <cell r="B135">
            <v>2016</v>
          </cell>
          <cell r="C135" t="str">
            <v>компьютерных технологий и электронного обучения</v>
          </cell>
          <cell r="D135" t="str">
            <v>Кужельная Оксана Владимировна</v>
          </cell>
          <cell r="E135" t="str">
            <v>кандидат физ.-мат. наук</v>
          </cell>
          <cell r="F135" t="str">
            <v>доцент</v>
          </cell>
          <cell r="G135">
            <v>0.25</v>
          </cell>
          <cell r="H135">
            <v>15177</v>
          </cell>
          <cell r="I135" t="str">
            <v>Программирование</v>
          </cell>
          <cell r="L135">
            <v>45</v>
          </cell>
          <cell r="W135">
            <v>0</v>
          </cell>
          <cell r="X135">
            <v>0</v>
          </cell>
          <cell r="Y135">
            <v>0</v>
          </cell>
          <cell r="AA135" t="str">
            <v>осн</v>
          </cell>
        </row>
        <row r="136">
          <cell r="A136">
            <v>4858</v>
          </cell>
          <cell r="B136">
            <v>2017</v>
          </cell>
          <cell r="C136" t="str">
            <v>компьютерных технологий и электронного обучения</v>
          </cell>
          <cell r="D136" t="str">
            <v>Абрамян Геннадий Владимирович</v>
          </cell>
          <cell r="E136" t="str">
            <v>доктор педагогических наук</v>
          </cell>
          <cell r="F136" t="str">
            <v>профессор</v>
          </cell>
          <cell r="G136">
            <v>1</v>
          </cell>
          <cell r="H136">
            <v>16002</v>
          </cell>
          <cell r="I136" t="str">
            <v>Операционные системы</v>
          </cell>
          <cell r="J136">
            <v>4</v>
          </cell>
          <cell r="K136">
            <v>14</v>
          </cell>
          <cell r="L136">
            <v>72</v>
          </cell>
          <cell r="W136">
            <v>0</v>
          </cell>
          <cell r="X136">
            <v>0</v>
          </cell>
          <cell r="Y136">
            <v>0</v>
          </cell>
          <cell r="AA136" t="str">
            <v>осн</v>
          </cell>
        </row>
        <row r="137">
          <cell r="A137">
            <v>4858</v>
          </cell>
          <cell r="B137">
            <v>2017</v>
          </cell>
          <cell r="C137" t="str">
            <v>компьютерных технологий и электронного обучения</v>
          </cell>
          <cell r="D137" t="str">
            <v>Авксентьева Елена Юрьевна</v>
          </cell>
          <cell r="E137" t="str">
            <v>кандидат педагогических наук</v>
          </cell>
          <cell r="F137" t="str">
            <v>доцент</v>
          </cell>
          <cell r="G137">
            <v>1</v>
          </cell>
          <cell r="H137">
            <v>16002</v>
          </cell>
          <cell r="I137" t="str">
            <v>Модуль "Технологии и методы вычислений". Информационные технологии в решении задач оптимизации</v>
          </cell>
          <cell r="J137">
            <v>18</v>
          </cell>
          <cell r="L137">
            <v>36</v>
          </cell>
          <cell r="W137">
            <v>0</v>
          </cell>
          <cell r="X137">
            <v>0</v>
          </cell>
          <cell r="Y137">
            <v>0</v>
          </cell>
          <cell r="AA137" t="str">
            <v>осн</v>
          </cell>
        </row>
        <row r="138">
          <cell r="A138">
            <v>4858</v>
          </cell>
          <cell r="B138">
            <v>2017</v>
          </cell>
          <cell r="C138" t="str">
            <v>компьютерных технологий и электронного обучения</v>
          </cell>
          <cell r="D138" t="str">
            <v>Власова Елена Зотиковна</v>
          </cell>
          <cell r="E138" t="str">
            <v>доктор педагогических наук</v>
          </cell>
          <cell r="F138" t="str">
            <v>заведующий кафедрой</v>
          </cell>
          <cell r="G138">
            <v>1</v>
          </cell>
          <cell r="H138">
            <v>16002</v>
          </cell>
          <cell r="I138" t="str">
            <v>Модуль "Технологии и методы вычислений"</v>
          </cell>
          <cell r="W138">
            <v>0</v>
          </cell>
          <cell r="X138">
            <v>0</v>
          </cell>
          <cell r="Y138">
            <v>0</v>
          </cell>
          <cell r="AA138" t="str">
            <v>осн</v>
          </cell>
        </row>
        <row r="139">
          <cell r="A139">
            <v>4858</v>
          </cell>
          <cell r="B139">
            <v>2017</v>
          </cell>
          <cell r="C139" t="str">
            <v>компьютерных технологий и электронного обучения</v>
          </cell>
          <cell r="D139" t="str">
            <v>Власова Елена Зотиковна</v>
          </cell>
          <cell r="E139" t="str">
            <v>доктор педагогических наук</v>
          </cell>
          <cell r="F139" t="str">
            <v>заведующий кафедрой</v>
          </cell>
          <cell r="G139">
            <v>1</v>
          </cell>
          <cell r="H139">
            <v>16002</v>
          </cell>
          <cell r="I139" t="str">
            <v>Модуль "Технологии и методы вычислений". Анализ данных</v>
          </cell>
          <cell r="J139">
            <v>18</v>
          </cell>
          <cell r="W139">
            <v>0</v>
          </cell>
          <cell r="X139">
            <v>0</v>
          </cell>
          <cell r="Y139">
            <v>0</v>
          </cell>
          <cell r="AA139" t="str">
            <v>осн</v>
          </cell>
        </row>
        <row r="140">
          <cell r="A140">
            <v>4858</v>
          </cell>
          <cell r="B140">
            <v>2017</v>
          </cell>
          <cell r="C140" t="str">
            <v>компьютерных технологий и электронного обучения</v>
          </cell>
          <cell r="D140" t="str">
            <v>Власова Елена Зотиковна</v>
          </cell>
          <cell r="E140" t="str">
            <v>доктор педагогических наук</v>
          </cell>
          <cell r="F140" t="str">
            <v>заведующий кафедрой</v>
          </cell>
          <cell r="G140">
            <v>1</v>
          </cell>
          <cell r="H140">
            <v>16002</v>
          </cell>
          <cell r="I140" t="str">
            <v>Модуль "Технологии и методы вычислений". Вычислительная математика</v>
          </cell>
          <cell r="J140">
            <v>18</v>
          </cell>
          <cell r="L140">
            <v>36</v>
          </cell>
          <cell r="W140">
            <v>0</v>
          </cell>
          <cell r="X140">
            <v>0</v>
          </cell>
          <cell r="Y140">
            <v>0</v>
          </cell>
          <cell r="AA140" t="str">
            <v>осн</v>
          </cell>
        </row>
        <row r="141">
          <cell r="A141">
            <v>4858</v>
          </cell>
          <cell r="B141">
            <v>2017</v>
          </cell>
          <cell r="C141" t="str">
            <v>компьютерных технологий и электронного обучения</v>
          </cell>
          <cell r="D141" t="str">
            <v>Власова Елена Зотиковна</v>
          </cell>
          <cell r="E141" t="str">
            <v>доктор педагогических наук</v>
          </cell>
          <cell r="F141" t="str">
            <v>заведующий кафедрой</v>
          </cell>
          <cell r="G141">
            <v>1</v>
          </cell>
          <cell r="H141">
            <v>16002</v>
          </cell>
          <cell r="I141" t="str">
            <v>Модуль "Технологии и методы вычислений". Технологии компьютерного моделирования</v>
          </cell>
          <cell r="J141">
            <v>18</v>
          </cell>
          <cell r="L141">
            <v>54</v>
          </cell>
          <cell r="W141">
            <v>0</v>
          </cell>
          <cell r="X141">
            <v>0</v>
          </cell>
          <cell r="Y141">
            <v>0</v>
          </cell>
          <cell r="AA141" t="str">
            <v>осн</v>
          </cell>
        </row>
        <row r="142">
          <cell r="A142">
            <v>4858</v>
          </cell>
          <cell r="B142">
            <v>2017</v>
          </cell>
          <cell r="C142" t="str">
            <v>компьютерных технологий и электронного обучения</v>
          </cell>
          <cell r="D142" t="str">
            <v>Гончарова Светлана Викторовна</v>
          </cell>
          <cell r="E142" t="str">
            <v>кандидат педагогических наук</v>
          </cell>
          <cell r="F142" t="str">
            <v>доцент</v>
          </cell>
          <cell r="G142">
            <v>1</v>
          </cell>
          <cell r="H142">
            <v>16002</v>
          </cell>
          <cell r="I142" t="str">
            <v>Модуль "Технологии и методы вычислений"</v>
          </cell>
          <cell r="W142">
            <v>0</v>
          </cell>
          <cell r="X142">
            <v>0</v>
          </cell>
          <cell r="Y142">
            <v>0</v>
          </cell>
          <cell r="AA142" t="str">
            <v>осн</v>
          </cell>
        </row>
        <row r="143">
          <cell r="A143">
            <v>4858</v>
          </cell>
          <cell r="B143">
            <v>2017</v>
          </cell>
          <cell r="C143" t="str">
            <v>компьютерных технологий и электронного обучения</v>
          </cell>
          <cell r="D143" t="str">
            <v>Гончарова Светлана Викторовна</v>
          </cell>
          <cell r="E143" t="str">
            <v>кандидат педагогических наук</v>
          </cell>
          <cell r="F143" t="str">
            <v>доцент</v>
          </cell>
          <cell r="G143">
            <v>1</v>
          </cell>
          <cell r="H143">
            <v>16002</v>
          </cell>
          <cell r="I143" t="str">
            <v>Модуль "Технологии и методы вычислений". Анализ данных</v>
          </cell>
          <cell r="L143">
            <v>72</v>
          </cell>
          <cell r="W143">
            <v>0</v>
          </cell>
          <cell r="X143">
            <v>0</v>
          </cell>
          <cell r="Y143">
            <v>0</v>
          </cell>
          <cell r="AA143" t="str">
            <v>осн</v>
          </cell>
        </row>
        <row r="144">
          <cell r="A144">
            <v>4858</v>
          </cell>
          <cell r="B144">
            <v>2017</v>
          </cell>
          <cell r="C144" t="str">
            <v>компьютерных технологий и электронного обучения</v>
          </cell>
          <cell r="D144" t="str">
            <v>Гончарова Светлана Викторовна</v>
          </cell>
          <cell r="E144" t="str">
            <v>кандидат педагогических наук</v>
          </cell>
          <cell r="F144" t="str">
            <v>доцент</v>
          </cell>
          <cell r="G144">
            <v>1</v>
          </cell>
          <cell r="H144">
            <v>16002</v>
          </cell>
          <cell r="I144" t="str">
            <v>Модуль "Технологии и методы вычислений". Вычислительная математика</v>
          </cell>
          <cell r="L144">
            <v>36</v>
          </cell>
          <cell r="W144">
            <v>0</v>
          </cell>
          <cell r="X144">
            <v>0</v>
          </cell>
          <cell r="Y144">
            <v>0</v>
          </cell>
          <cell r="AA144" t="str">
            <v>осн</v>
          </cell>
        </row>
        <row r="145">
          <cell r="A145">
            <v>4858</v>
          </cell>
          <cell r="B145">
            <v>2017</v>
          </cell>
          <cell r="C145" t="str">
            <v>компьютерных технологий и электронного обучения</v>
          </cell>
          <cell r="D145" t="str">
            <v>Гончарова Светлана Викторовна</v>
          </cell>
          <cell r="E145" t="str">
            <v>кандидат педагогических наук</v>
          </cell>
          <cell r="F145" t="str">
            <v>доцент</v>
          </cell>
          <cell r="G145">
            <v>1</v>
          </cell>
          <cell r="H145">
            <v>16002</v>
          </cell>
          <cell r="I145" t="str">
            <v>Модуль "Технологии и методы вычислений". Технологии компьютерного моделирования</v>
          </cell>
          <cell r="L145">
            <v>54</v>
          </cell>
          <cell r="W145">
            <v>0</v>
          </cell>
          <cell r="X145">
            <v>0</v>
          </cell>
          <cell r="Y145">
            <v>0</v>
          </cell>
          <cell r="AA145" t="str">
            <v>осн</v>
          </cell>
        </row>
        <row r="146">
          <cell r="A146">
            <v>4858</v>
          </cell>
          <cell r="B146">
            <v>2017</v>
          </cell>
          <cell r="C146" t="str">
            <v>компьютерных технологий и электронного обучения</v>
          </cell>
          <cell r="D146" t="str">
            <v>Государев Илья Борисович</v>
          </cell>
          <cell r="E146" t="str">
            <v>кандидат педагогических наук</v>
          </cell>
          <cell r="F146" t="str">
            <v>доцент</v>
          </cell>
          <cell r="G146">
            <v>1</v>
          </cell>
          <cell r="H146">
            <v>16002</v>
          </cell>
          <cell r="I146" t="str">
            <v>Модуль "Проектирование и разработка веб-решений "</v>
          </cell>
          <cell r="W146">
            <v>0</v>
          </cell>
          <cell r="X146">
            <v>0</v>
          </cell>
          <cell r="Y146">
            <v>0</v>
          </cell>
          <cell r="AA146" t="str">
            <v>осн</v>
          </cell>
        </row>
        <row r="147">
          <cell r="A147">
            <v>4858</v>
          </cell>
          <cell r="B147">
            <v>2017</v>
          </cell>
          <cell r="C147" t="str">
            <v>компьютерных технологий и электронного обучения</v>
          </cell>
          <cell r="D147" t="str">
            <v>Государев Илья Борисович</v>
          </cell>
          <cell r="E147" t="str">
            <v>кандидат педагогических наук</v>
          </cell>
          <cell r="F147" t="str">
            <v>доцент</v>
          </cell>
          <cell r="G147">
            <v>1</v>
          </cell>
          <cell r="H147">
            <v>16002</v>
          </cell>
          <cell r="I147" t="str">
            <v>Модуль "Проектирование и разработка веб-решений ". Веб-проектирование и веб-дизайн</v>
          </cell>
          <cell r="J147">
            <v>18</v>
          </cell>
          <cell r="K147">
            <v>18</v>
          </cell>
          <cell r="L147">
            <v>72</v>
          </cell>
          <cell r="W147">
            <v>0</v>
          </cell>
          <cell r="X147">
            <v>0</v>
          </cell>
          <cell r="Y147">
            <v>0</v>
          </cell>
          <cell r="AA147" t="str">
            <v>осн</v>
          </cell>
        </row>
        <row r="148">
          <cell r="A148">
            <v>4858</v>
          </cell>
          <cell r="B148">
            <v>2017</v>
          </cell>
          <cell r="C148" t="str">
            <v>компьютерных технологий и электронного обучения</v>
          </cell>
          <cell r="D148" t="str">
            <v>Государев Илья Борисович</v>
          </cell>
          <cell r="E148" t="str">
            <v>кандидат педагогических наук</v>
          </cell>
          <cell r="F148" t="str">
            <v>доцент</v>
          </cell>
          <cell r="G148">
            <v>1</v>
          </cell>
          <cell r="H148">
            <v>16002</v>
          </cell>
          <cell r="I148" t="str">
            <v>Модуль "Проектирование и разработка веб-решений ". Компьютерный практикум</v>
          </cell>
          <cell r="L148">
            <v>72</v>
          </cell>
          <cell r="W148">
            <v>0</v>
          </cell>
          <cell r="X148">
            <v>0</v>
          </cell>
          <cell r="Y148">
            <v>0</v>
          </cell>
          <cell r="AA148" t="str">
            <v>осн</v>
          </cell>
        </row>
        <row r="149">
          <cell r="A149">
            <v>4858</v>
          </cell>
          <cell r="B149">
            <v>2017</v>
          </cell>
          <cell r="C149" t="str">
            <v>компьютерных технологий и электронного обучения</v>
          </cell>
          <cell r="D149" t="str">
            <v>Государев Илья Борисович</v>
          </cell>
          <cell r="E149" t="str">
            <v>кандидат педагогических наук</v>
          </cell>
          <cell r="F149" t="str">
            <v>доцент</v>
          </cell>
          <cell r="G149">
            <v>1</v>
          </cell>
          <cell r="H149">
            <v>16002</v>
          </cell>
          <cell r="I149" t="str">
            <v>Модуль "Проектирование и разработка веб-решений ". Разработка интерфейсов обогащенных веб-приложений</v>
          </cell>
          <cell r="L149">
            <v>72</v>
          </cell>
          <cell r="W149">
            <v>0</v>
          </cell>
          <cell r="X149">
            <v>0</v>
          </cell>
          <cell r="Y149">
            <v>0</v>
          </cell>
          <cell r="AA149" t="str">
            <v>осн</v>
          </cell>
        </row>
        <row r="150">
          <cell r="A150">
            <v>4858</v>
          </cell>
          <cell r="B150">
            <v>2017</v>
          </cell>
          <cell r="C150" t="str">
            <v>компьютерных технологий и электронного обучения</v>
          </cell>
          <cell r="D150" t="str">
            <v>Жуков Николай Николаевич</v>
          </cell>
          <cell r="E150" t="str">
            <v>нет</v>
          </cell>
          <cell r="F150" t="str">
            <v>ассистент</v>
          </cell>
          <cell r="G150">
            <v>1</v>
          </cell>
          <cell r="H150">
            <v>16002</v>
          </cell>
          <cell r="I150" t="str">
            <v>Программирование</v>
          </cell>
          <cell r="J150">
            <v>24</v>
          </cell>
          <cell r="L150">
            <v>96</v>
          </cell>
          <cell r="W150">
            <v>0</v>
          </cell>
          <cell r="X150">
            <v>0</v>
          </cell>
          <cell r="Y150">
            <v>0</v>
          </cell>
          <cell r="AA150" t="str">
            <v>осн</v>
          </cell>
        </row>
        <row r="151">
          <cell r="A151">
            <v>4858</v>
          </cell>
          <cell r="B151">
            <v>2017</v>
          </cell>
          <cell r="C151" t="str">
            <v>компьютерных технологий и электронного обучения</v>
          </cell>
          <cell r="D151" t="str">
            <v>Жуков Николай Николаевич</v>
          </cell>
          <cell r="E151" t="str">
            <v>нет</v>
          </cell>
          <cell r="F151" t="str">
            <v>ассистент</v>
          </cell>
          <cell r="G151">
            <v>1</v>
          </cell>
          <cell r="H151">
            <v>16002</v>
          </cell>
          <cell r="I151" t="str">
            <v>Управление программными проектами</v>
          </cell>
          <cell r="J151">
            <v>27</v>
          </cell>
          <cell r="L151">
            <v>54</v>
          </cell>
          <cell r="W151">
            <v>0</v>
          </cell>
          <cell r="X151">
            <v>0</v>
          </cell>
          <cell r="Y151">
            <v>0</v>
          </cell>
          <cell r="AA151" t="str">
            <v>осн</v>
          </cell>
        </row>
        <row r="152">
          <cell r="A152">
            <v>4858</v>
          </cell>
          <cell r="B152">
            <v>2017</v>
          </cell>
          <cell r="C152" t="str">
            <v>компьютерных технологий и электронного обучения</v>
          </cell>
          <cell r="D152" t="str">
            <v>Ильина Татьяна Сергеевна</v>
          </cell>
          <cell r="E152" t="str">
            <v>нет</v>
          </cell>
          <cell r="F152" t="str">
            <v>старший преподаватель</v>
          </cell>
          <cell r="G152">
            <v>1</v>
          </cell>
          <cell r="H152">
            <v>16002</v>
          </cell>
          <cell r="I152" t="str">
            <v>Математика</v>
          </cell>
          <cell r="J152">
            <v>54</v>
          </cell>
          <cell r="K152">
            <v>54</v>
          </cell>
          <cell r="W152">
            <v>0</v>
          </cell>
          <cell r="X152">
            <v>0</v>
          </cell>
          <cell r="Y152">
            <v>0</v>
          </cell>
          <cell r="AA152" t="str">
            <v>осн</v>
          </cell>
        </row>
        <row r="153">
          <cell r="A153">
            <v>4858</v>
          </cell>
          <cell r="B153">
            <v>2017</v>
          </cell>
          <cell r="C153" t="str">
            <v>компьютерных технологий и электронного обучения</v>
          </cell>
          <cell r="D153" t="str">
            <v>Шалденкова Анна Владимировна</v>
          </cell>
          <cell r="E153" t="str">
            <v>кандидат физ.-мат. наук</v>
          </cell>
          <cell r="F153" t="str">
            <v>ассистент</v>
          </cell>
          <cell r="G153">
            <v>1</v>
          </cell>
          <cell r="H153">
            <v>16002</v>
          </cell>
          <cell r="I153" t="str">
            <v>Базы данных</v>
          </cell>
          <cell r="J153">
            <v>36</v>
          </cell>
          <cell r="K153">
            <v>12</v>
          </cell>
          <cell r="L153">
            <v>120</v>
          </cell>
          <cell r="W153">
            <v>0</v>
          </cell>
          <cell r="X153">
            <v>0</v>
          </cell>
          <cell r="Y153">
            <v>0</v>
          </cell>
          <cell r="AA153" t="str">
            <v>осн</v>
          </cell>
        </row>
        <row r="154">
          <cell r="A154">
            <v>4858</v>
          </cell>
          <cell r="B154">
            <v>2018</v>
          </cell>
          <cell r="C154" t="str">
            <v>компьютерных технологий и электронного обучения</v>
          </cell>
          <cell r="D154" t="str">
            <v>Авксентьева Елена Юрьевна</v>
          </cell>
          <cell r="E154" t="str">
            <v>кандидат педагогических наук</v>
          </cell>
          <cell r="F154" t="str">
            <v>доцент</v>
          </cell>
          <cell r="G154">
            <v>1</v>
          </cell>
          <cell r="H154">
            <v>17232</v>
          </cell>
          <cell r="I154" t="str">
            <v>Инженерная и компьютерная графика</v>
          </cell>
          <cell r="K154">
            <v>63</v>
          </cell>
          <cell r="L154">
            <v>126</v>
          </cell>
          <cell r="W154">
            <v>0</v>
          </cell>
          <cell r="X154">
            <v>0</v>
          </cell>
          <cell r="Y154">
            <v>0</v>
          </cell>
          <cell r="AA154" t="str">
            <v>осн</v>
          </cell>
        </row>
        <row r="155">
          <cell r="A155">
            <v>4858</v>
          </cell>
          <cell r="B155">
            <v>2018</v>
          </cell>
          <cell r="C155" t="str">
            <v>компьютерных технологий и электронного обучения</v>
          </cell>
          <cell r="D155" t="str">
            <v>Авксентьева Елена Юрьевна</v>
          </cell>
          <cell r="E155" t="str">
            <v>кандидат педагогических наук</v>
          </cell>
          <cell r="F155" t="str">
            <v>доцент</v>
          </cell>
          <cell r="G155">
            <v>1</v>
          </cell>
          <cell r="H155">
            <v>17232</v>
          </cell>
          <cell r="I155" t="str">
            <v>Сети и телекоммуникации</v>
          </cell>
          <cell r="J155">
            <v>24</v>
          </cell>
          <cell r="L155">
            <v>96</v>
          </cell>
          <cell r="W155">
            <v>0</v>
          </cell>
          <cell r="X155">
            <v>0</v>
          </cell>
          <cell r="Y155">
            <v>0</v>
          </cell>
          <cell r="AA155" t="str">
            <v>осн</v>
          </cell>
        </row>
        <row r="156">
          <cell r="A156">
            <v>4858</v>
          </cell>
          <cell r="B156">
            <v>2018</v>
          </cell>
          <cell r="C156" t="str">
            <v>компьютерных технологий и электронного обучения</v>
          </cell>
          <cell r="D156" t="str">
            <v>Аксютин Павел Александрович</v>
          </cell>
          <cell r="E156" t="str">
            <v>нет</v>
          </cell>
          <cell r="F156" t="str">
            <v>ассистент</v>
          </cell>
          <cell r="G156">
            <v>0.25</v>
          </cell>
          <cell r="H156">
            <v>17232</v>
          </cell>
          <cell r="I156" t="str">
            <v>Модуль "Информационные технологии". Дисциплины и курсы по выбору. Прикладные информационные технологии</v>
          </cell>
          <cell r="K156">
            <v>10</v>
          </cell>
          <cell r="L156">
            <v>20</v>
          </cell>
          <cell r="W156">
            <v>0</v>
          </cell>
          <cell r="X156">
            <v>0</v>
          </cell>
          <cell r="Y156">
            <v>0</v>
          </cell>
          <cell r="AA156" t="str">
            <v>осн</v>
          </cell>
        </row>
        <row r="157">
          <cell r="A157">
            <v>4858</v>
          </cell>
          <cell r="B157">
            <v>2018</v>
          </cell>
          <cell r="C157" t="str">
            <v>компьютерных технологий и электронного обучения</v>
          </cell>
          <cell r="D157" t="str">
            <v>Аксютин Павел Александрович</v>
          </cell>
          <cell r="E157" t="str">
            <v>нет</v>
          </cell>
          <cell r="F157" t="str">
            <v>ассистент</v>
          </cell>
          <cell r="G157">
            <v>0.25</v>
          </cell>
          <cell r="H157">
            <v>17232</v>
          </cell>
          <cell r="I157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57">
            <v>15</v>
          </cell>
          <cell r="W157">
            <v>0</v>
          </cell>
          <cell r="X157">
            <v>0</v>
          </cell>
          <cell r="Y157">
            <v>0</v>
          </cell>
          <cell r="AA157" t="str">
            <v>доп</v>
          </cell>
        </row>
        <row r="158">
          <cell r="A158">
            <v>4858</v>
          </cell>
          <cell r="B158">
            <v>2018</v>
          </cell>
          <cell r="C158" t="str">
            <v>компьютерных технологий и электронного обучения</v>
          </cell>
          <cell r="D158" t="str">
            <v>Атаян Ануш Михайловна</v>
          </cell>
          <cell r="E158" t="str">
            <v>кандидат педагогических наук</v>
          </cell>
          <cell r="F158" t="str">
            <v>доцент</v>
          </cell>
          <cell r="G158">
            <v>1</v>
          </cell>
          <cell r="H158">
            <v>17232</v>
          </cell>
          <cell r="I158" t="str">
            <v>Дисциплины (модули) по выбору. Реинжиниринг и инновации в сфере IT</v>
          </cell>
          <cell r="J158">
            <v>18</v>
          </cell>
          <cell r="K158">
            <v>18</v>
          </cell>
          <cell r="W158">
            <v>0</v>
          </cell>
          <cell r="X158">
            <v>0</v>
          </cell>
          <cell r="Y158">
            <v>0</v>
          </cell>
          <cell r="AA158" t="str">
            <v>осн</v>
          </cell>
        </row>
        <row r="159">
          <cell r="A159">
            <v>4858</v>
          </cell>
          <cell r="B159">
            <v>2018</v>
          </cell>
          <cell r="C159" t="str">
            <v>компьютерных технологий и электронного обучения</v>
          </cell>
          <cell r="D159" t="str">
            <v>Атаян Ануш Михайловна</v>
          </cell>
          <cell r="E159" t="str">
            <v>кандидат педагогических наук</v>
          </cell>
          <cell r="F159" t="str">
            <v>доцент</v>
          </cell>
          <cell r="G159">
            <v>1</v>
          </cell>
          <cell r="H159">
            <v>17232</v>
          </cell>
          <cell r="I159" t="str">
            <v>Модуль "Информационные технологии". Дисциплины и курсы по выбору. Прикладные информационные технологии</v>
          </cell>
          <cell r="J159">
            <v>14</v>
          </cell>
          <cell r="W159">
            <v>0</v>
          </cell>
          <cell r="X159">
            <v>0</v>
          </cell>
          <cell r="Y159">
            <v>0</v>
          </cell>
          <cell r="AA159" t="str">
            <v>осн</v>
          </cell>
        </row>
        <row r="160">
          <cell r="A160">
            <v>4858</v>
          </cell>
          <cell r="B160">
            <v>2018</v>
          </cell>
          <cell r="C160" t="str">
            <v>компьютерных технологий и электронного обучения</v>
          </cell>
          <cell r="D160" t="str">
            <v>Власов Дмитрий Викторович</v>
          </cell>
          <cell r="E160" t="str">
            <v>нет</v>
          </cell>
          <cell r="F160" t="str">
            <v>эксперт-программист</v>
          </cell>
          <cell r="G160">
            <v>1</v>
          </cell>
          <cell r="H160">
            <v>17232</v>
          </cell>
          <cell r="I160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60">
            <v>9</v>
          </cell>
          <cell r="W160">
            <v>0</v>
          </cell>
          <cell r="X160">
            <v>0</v>
          </cell>
          <cell r="Y160">
            <v>0</v>
          </cell>
          <cell r="AA160" t="str">
            <v>доп</v>
          </cell>
        </row>
        <row r="161">
          <cell r="A161">
            <v>4858</v>
          </cell>
          <cell r="B161">
            <v>2018</v>
          </cell>
          <cell r="C161" t="str">
            <v>компьютерных технологий и электронного обучения</v>
          </cell>
          <cell r="D161" t="str">
            <v>Власова Елена Зотиковна</v>
          </cell>
          <cell r="E161" t="str">
            <v>доктор педагогических наук</v>
          </cell>
          <cell r="F161" t="str">
            <v>заведующий кафедрой</v>
          </cell>
          <cell r="G161">
            <v>1</v>
          </cell>
          <cell r="H161">
            <v>17232</v>
          </cell>
          <cell r="I161" t="str">
            <v>Модуль "Информационные технологии"</v>
          </cell>
          <cell r="W161">
            <v>0</v>
          </cell>
          <cell r="X161">
            <v>0</v>
          </cell>
          <cell r="Y161">
            <v>0</v>
          </cell>
          <cell r="AA161" t="str">
            <v>осн</v>
          </cell>
        </row>
        <row r="162">
          <cell r="A162">
            <v>4858</v>
          </cell>
          <cell r="B162">
            <v>2018</v>
          </cell>
          <cell r="C162" t="str">
            <v>компьютерных технологий и электронного обучения</v>
          </cell>
          <cell r="D162" t="str">
            <v>Власова Елена Зотиковна</v>
          </cell>
          <cell r="E162" t="str">
            <v>доктор педагогических наук</v>
          </cell>
          <cell r="F162" t="str">
            <v>заведующий кафедрой</v>
          </cell>
          <cell r="G162">
            <v>1</v>
          </cell>
          <cell r="H162">
            <v>17232</v>
          </cell>
          <cell r="I162" t="str">
            <v>Модуль "Информационные технологии". Дисциплины и курсы по выбору. Прикладные информационные технологии</v>
          </cell>
          <cell r="J162">
            <v>14</v>
          </cell>
          <cell r="W162">
            <v>0</v>
          </cell>
          <cell r="X162">
            <v>0</v>
          </cell>
          <cell r="Y162">
            <v>0</v>
          </cell>
          <cell r="AA162" t="str">
            <v>доп</v>
          </cell>
        </row>
        <row r="163">
          <cell r="A163">
            <v>4858</v>
          </cell>
          <cell r="B163">
            <v>2018</v>
          </cell>
          <cell r="C163" t="str">
            <v>компьютерных технологий и электронного обучения</v>
          </cell>
          <cell r="D163" t="str">
            <v>Власова Елена Зотиковна</v>
          </cell>
          <cell r="E163" t="str">
            <v>доктор педагогических наук</v>
          </cell>
          <cell r="F163" t="str">
            <v>заведующий кафедрой</v>
          </cell>
          <cell r="G163">
            <v>1</v>
          </cell>
          <cell r="H163">
            <v>17232</v>
          </cell>
          <cell r="I163" t="str">
            <v>Модуль "Информационные технологии". Основы корпоративного электронного обучения</v>
          </cell>
          <cell r="J163">
            <v>6</v>
          </cell>
          <cell r="W163">
            <v>0</v>
          </cell>
          <cell r="X163">
            <v>0</v>
          </cell>
          <cell r="Y163">
            <v>0</v>
          </cell>
          <cell r="AA163" t="str">
            <v>осн</v>
          </cell>
        </row>
        <row r="164">
          <cell r="A164">
            <v>4858</v>
          </cell>
          <cell r="B164">
            <v>2018</v>
          </cell>
          <cell r="C164" t="str">
            <v>компьютерных технологий и электронного обучения</v>
          </cell>
          <cell r="D164" t="str">
            <v>Власова Елена Зотиковна</v>
          </cell>
          <cell r="E164" t="str">
            <v>доктор педагогических наук</v>
          </cell>
          <cell r="F164" t="str">
            <v>заведующий кафедрой</v>
          </cell>
          <cell r="G164">
            <v>1</v>
          </cell>
          <cell r="H164">
            <v>17232</v>
          </cell>
          <cell r="I164" t="str">
            <v>Подготовка к государственной итоговой аттестации</v>
          </cell>
          <cell r="J164">
            <v>10</v>
          </cell>
          <cell r="K164">
            <v>8</v>
          </cell>
          <cell r="W164">
            <v>0</v>
          </cell>
          <cell r="X164">
            <v>0</v>
          </cell>
          <cell r="Y164">
            <v>0</v>
          </cell>
          <cell r="AA164" t="str">
            <v>осн</v>
          </cell>
        </row>
        <row r="165">
          <cell r="A165">
            <v>4858</v>
          </cell>
          <cell r="B165">
            <v>2018</v>
          </cell>
          <cell r="C165" t="str">
            <v>компьютерных технологий и электронного обучения</v>
          </cell>
          <cell r="D165" t="str">
            <v>Государев Илья Борисович</v>
          </cell>
          <cell r="E165" t="str">
            <v>кандидат педагогических наук</v>
          </cell>
          <cell r="F165" t="str">
            <v>доцент</v>
          </cell>
          <cell r="G165">
            <v>1</v>
          </cell>
          <cell r="H165">
            <v>17232</v>
          </cell>
          <cell r="I165" t="str">
            <v>Программирование</v>
          </cell>
          <cell r="J165">
            <v>54</v>
          </cell>
          <cell r="W165">
            <v>0</v>
          </cell>
          <cell r="X165">
            <v>0</v>
          </cell>
          <cell r="Y165">
            <v>0</v>
          </cell>
          <cell r="AA165" t="str">
            <v>доп</v>
          </cell>
        </row>
        <row r="166">
          <cell r="A166">
            <v>4858</v>
          </cell>
          <cell r="B166">
            <v>2018</v>
          </cell>
          <cell r="C166" t="str">
            <v>компьютерных технологий и электронного обучения</v>
          </cell>
          <cell r="D166" t="str">
            <v>Жуков Николай Николаевич</v>
          </cell>
          <cell r="E166" t="str">
            <v>нет</v>
          </cell>
          <cell r="F166" t="str">
            <v>ассистент</v>
          </cell>
          <cell r="G166">
            <v>1</v>
          </cell>
          <cell r="H166">
            <v>17232</v>
          </cell>
          <cell r="I166" t="str">
            <v>Программирование</v>
          </cell>
          <cell r="L166">
            <v>180</v>
          </cell>
          <cell r="W166">
            <v>0</v>
          </cell>
          <cell r="X166">
            <v>0</v>
          </cell>
          <cell r="Y166">
            <v>0</v>
          </cell>
          <cell r="AA166" t="str">
            <v>осн</v>
          </cell>
        </row>
        <row r="167">
          <cell r="A167">
            <v>4858</v>
          </cell>
          <cell r="B167">
            <v>2018</v>
          </cell>
          <cell r="C167" t="str">
            <v>компьютерных технологий и электронного обучения</v>
          </cell>
          <cell r="D167" t="str">
            <v>Жуков Николай Николаевич</v>
          </cell>
          <cell r="E167" t="str">
            <v>нет</v>
          </cell>
          <cell r="F167" t="str">
            <v>ассистент</v>
          </cell>
          <cell r="G167">
            <v>1</v>
          </cell>
          <cell r="H167">
            <v>17232</v>
          </cell>
          <cell r="I167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67">
            <v>20</v>
          </cell>
          <cell r="W167">
            <v>0</v>
          </cell>
          <cell r="X167">
            <v>0</v>
          </cell>
          <cell r="Y167">
            <v>0</v>
          </cell>
          <cell r="AA167" t="str">
            <v>доп</v>
          </cell>
        </row>
        <row r="168">
          <cell r="A168">
            <v>4858</v>
          </cell>
          <cell r="B168">
            <v>2018</v>
          </cell>
          <cell r="C168" t="str">
            <v>компьютерных технологий и электронного обучения</v>
          </cell>
          <cell r="D168" t="str">
            <v>Жуков Николай Николаевич</v>
          </cell>
          <cell r="E168" t="str">
            <v>нет</v>
          </cell>
          <cell r="F168" t="str">
            <v>ассистент</v>
          </cell>
          <cell r="G168">
            <v>1</v>
          </cell>
          <cell r="H168">
            <v>17232</v>
          </cell>
          <cell r="I168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68">
            <v>33</v>
          </cell>
          <cell r="W168">
            <v>0</v>
          </cell>
          <cell r="X168">
            <v>0</v>
          </cell>
          <cell r="Y168">
            <v>0</v>
          </cell>
          <cell r="AA168" t="str">
            <v>осн</v>
          </cell>
        </row>
        <row r="169">
          <cell r="A169">
            <v>4858</v>
          </cell>
          <cell r="B169">
            <v>2018</v>
          </cell>
          <cell r="C169" t="str">
            <v>компьютерных технологий и электронного обучения</v>
          </cell>
          <cell r="D169" t="str">
            <v>Иванова Екатерина Алексеевна</v>
          </cell>
          <cell r="E169" t="str">
            <v>нет</v>
          </cell>
          <cell r="F169" t="str">
            <v>ассистент</v>
          </cell>
          <cell r="G169">
            <v>0.25</v>
          </cell>
          <cell r="H169">
            <v>17232</v>
          </cell>
          <cell r="I169" t="str">
            <v>Модуль "Информационные технологии". Дисциплины и курсы по выбору. Прикладные информационные технологии</v>
          </cell>
          <cell r="K169">
            <v>12</v>
          </cell>
          <cell r="L169">
            <v>24</v>
          </cell>
          <cell r="W169">
            <v>0</v>
          </cell>
          <cell r="X169">
            <v>0</v>
          </cell>
          <cell r="Y169">
            <v>0</v>
          </cell>
          <cell r="AA169" t="str">
            <v>доп</v>
          </cell>
        </row>
        <row r="170">
          <cell r="A170">
            <v>4858</v>
          </cell>
          <cell r="B170">
            <v>2018</v>
          </cell>
          <cell r="C170" t="str">
            <v>компьютерных технологий и электронного обучения</v>
          </cell>
          <cell r="D170" t="str">
            <v>Иванова Екатерина Алексеевна</v>
          </cell>
          <cell r="E170" t="str">
            <v>нет</v>
          </cell>
          <cell r="F170" t="str">
            <v>ассистент</v>
          </cell>
          <cell r="G170">
            <v>0.25</v>
          </cell>
          <cell r="H170">
            <v>17232</v>
          </cell>
          <cell r="I170" t="str">
            <v>Модуль "Информационные технологии". Основы корпоративного электронного обучения</v>
          </cell>
          <cell r="K170">
            <v>12</v>
          </cell>
          <cell r="L170">
            <v>36</v>
          </cell>
          <cell r="W170">
            <v>0</v>
          </cell>
          <cell r="X170">
            <v>0</v>
          </cell>
          <cell r="Y170">
            <v>0</v>
          </cell>
          <cell r="AA170" t="str">
            <v>доп</v>
          </cell>
        </row>
        <row r="171">
          <cell r="A171">
            <v>4858</v>
          </cell>
          <cell r="B171">
            <v>2018</v>
          </cell>
          <cell r="C171" t="str">
            <v>компьютерных технологий и электронного обучения</v>
          </cell>
          <cell r="D171" t="str">
            <v>Ильина Татьяна Сергеевна</v>
          </cell>
          <cell r="E171" t="str">
            <v>нет</v>
          </cell>
          <cell r="F171" t="str">
            <v>старший преподаватель</v>
          </cell>
          <cell r="G171">
            <v>1</v>
          </cell>
          <cell r="H171">
            <v>17232</v>
          </cell>
          <cell r="I171" t="str">
            <v>Модуль "Информационные технологии"</v>
          </cell>
          <cell r="W171">
            <v>0</v>
          </cell>
          <cell r="X171">
            <v>0</v>
          </cell>
          <cell r="Y171">
            <v>0</v>
          </cell>
          <cell r="AA171" t="str">
            <v>осн</v>
          </cell>
        </row>
        <row r="172">
          <cell r="A172">
            <v>4858</v>
          </cell>
          <cell r="B172">
            <v>2018</v>
          </cell>
          <cell r="C172" t="str">
            <v>компьютерных технологий и электронного обучения</v>
          </cell>
          <cell r="D172" t="str">
            <v>Ильина Татьяна Сергеевна</v>
          </cell>
          <cell r="E172" t="str">
            <v>нет</v>
          </cell>
          <cell r="F172" t="str">
            <v>старший преподаватель</v>
          </cell>
          <cell r="G172">
            <v>1</v>
          </cell>
          <cell r="H172">
            <v>17232</v>
          </cell>
          <cell r="I172" t="str">
            <v>Модуль "Информационные технологии". Техника и технологии представления и публикации информации</v>
          </cell>
          <cell r="J172">
            <v>18</v>
          </cell>
          <cell r="L172">
            <v>36</v>
          </cell>
          <cell r="W172">
            <v>0</v>
          </cell>
          <cell r="X172">
            <v>0</v>
          </cell>
          <cell r="Y172">
            <v>0</v>
          </cell>
          <cell r="AA172" t="str">
            <v>осн</v>
          </cell>
        </row>
        <row r="173">
          <cell r="A173">
            <v>4858</v>
          </cell>
          <cell r="B173">
            <v>2018</v>
          </cell>
          <cell r="C173" t="str">
            <v>компьютерных технологий и электронного обучения</v>
          </cell>
          <cell r="D173" t="str">
            <v>Карпова Наталья Александровна</v>
          </cell>
          <cell r="E173" t="str">
            <v>кандидат технических наук</v>
          </cell>
          <cell r="F173" t="str">
            <v>доцент</v>
          </cell>
          <cell r="G173">
            <v>0.75</v>
          </cell>
          <cell r="H173">
            <v>17232</v>
          </cell>
          <cell r="I173" t="str">
            <v>Модуль "Информационные технологии"</v>
          </cell>
          <cell r="W173">
            <v>0</v>
          </cell>
          <cell r="X173">
            <v>0</v>
          </cell>
          <cell r="Y173">
            <v>0</v>
          </cell>
          <cell r="AA173" t="str">
            <v>осн</v>
          </cell>
        </row>
        <row r="174">
          <cell r="A174">
            <v>4858</v>
          </cell>
          <cell r="B174">
            <v>2019</v>
          </cell>
          <cell r="C174" t="str">
            <v>компьютерных технологий и электронного обучения</v>
          </cell>
          <cell r="D174" t="str">
            <v>Власова Елена Зотиковна</v>
          </cell>
          <cell r="E174" t="str">
            <v>доктор педагогических наук</v>
          </cell>
          <cell r="F174" t="str">
            <v>заведующий кафедрой</v>
          </cell>
          <cell r="G174">
            <v>1</v>
          </cell>
          <cell r="H174">
            <v>17232</v>
          </cell>
          <cell r="I174" t="str">
            <v>Участие в ГЭК (защита, экзамен)</v>
          </cell>
          <cell r="W174">
            <v>0</v>
          </cell>
          <cell r="X174">
            <v>0</v>
          </cell>
          <cell r="Y174">
            <v>0</v>
          </cell>
        </row>
        <row r="175">
          <cell r="A175">
            <v>4858</v>
          </cell>
          <cell r="B175">
            <v>2019</v>
          </cell>
          <cell r="C175" t="str">
            <v>компьютерных технологий и электронного обучения</v>
          </cell>
          <cell r="D175" t="str">
            <v>Гончарова Светлана Викторовна</v>
          </cell>
          <cell r="E175" t="str">
            <v>кандидат педагогических наук</v>
          </cell>
          <cell r="F175" t="str">
            <v>доцент</v>
          </cell>
          <cell r="G175">
            <v>1</v>
          </cell>
          <cell r="H175">
            <v>17232</v>
          </cell>
          <cell r="I175" t="str">
            <v>Участие в ГЭК (защита, экзамен)</v>
          </cell>
          <cell r="W175">
            <v>0</v>
          </cell>
          <cell r="X175">
            <v>0</v>
          </cell>
          <cell r="Y175">
            <v>0</v>
          </cell>
        </row>
        <row r="176">
          <cell r="A176">
            <v>4858</v>
          </cell>
          <cell r="B176">
            <v>2019</v>
          </cell>
          <cell r="C176" t="str">
            <v>компьютерных технологий и электронного обучения</v>
          </cell>
          <cell r="D176" t="str">
            <v>Карпова Наталья Александровна</v>
          </cell>
          <cell r="E176" t="str">
            <v>кандидат технических наук</v>
          </cell>
          <cell r="F176" t="str">
            <v>доцент</v>
          </cell>
          <cell r="G176">
            <v>0.75</v>
          </cell>
          <cell r="H176">
            <v>17232</v>
          </cell>
          <cell r="I176" t="str">
            <v>Участие в ГЭК (защита, экзамен)</v>
          </cell>
          <cell r="W176">
            <v>0</v>
          </cell>
          <cell r="X176">
            <v>0</v>
          </cell>
          <cell r="Y176">
            <v>0</v>
          </cell>
        </row>
        <row r="177">
          <cell r="A177">
            <v>5791</v>
          </cell>
          <cell r="B177">
            <v>2020</v>
          </cell>
          <cell r="C177" t="str">
            <v>компьютерных технологий и электронного обучения</v>
          </cell>
          <cell r="D177" t="str">
            <v>Власова Елена Зотиковна</v>
          </cell>
          <cell r="E177" t="str">
            <v>доктор педагогических наук</v>
          </cell>
          <cell r="F177" t="str">
            <v>заведующий кафедрой</v>
          </cell>
          <cell r="G177">
            <v>1</v>
          </cell>
          <cell r="H177">
            <v>17232</v>
          </cell>
          <cell r="I177" t="str">
            <v>Участие в ГЭК (защита, экзамен)</v>
          </cell>
          <cell r="W177">
            <v>0</v>
          </cell>
          <cell r="X177">
            <v>0</v>
          </cell>
          <cell r="Y177">
            <v>0</v>
          </cell>
        </row>
        <row r="178">
          <cell r="A178">
            <v>5791</v>
          </cell>
          <cell r="B178">
            <v>2020</v>
          </cell>
          <cell r="C178" t="str">
            <v>компьютерных технологий и электронного обучения</v>
          </cell>
          <cell r="D178" t="str">
            <v>Гончарова Светлана Викторовна</v>
          </cell>
          <cell r="E178" t="str">
            <v>кандидат педагогических наук</v>
          </cell>
          <cell r="F178" t="str">
            <v>доцент</v>
          </cell>
          <cell r="G178">
            <v>1</v>
          </cell>
          <cell r="H178">
            <v>17232</v>
          </cell>
          <cell r="I178" t="str">
            <v>Участие в ГЭК (защита, экзамен)</v>
          </cell>
          <cell r="W178">
            <v>0</v>
          </cell>
          <cell r="X178">
            <v>0</v>
          </cell>
          <cell r="Y178">
            <v>0</v>
          </cell>
        </row>
        <row r="179">
          <cell r="A179">
            <v>5791</v>
          </cell>
          <cell r="B179">
            <v>2020</v>
          </cell>
          <cell r="C179" t="str">
            <v>компьютерных технологий и электронного обучения</v>
          </cell>
          <cell r="D179" t="str">
            <v>Карпова Наталья Александровна</v>
          </cell>
          <cell r="E179" t="str">
            <v>кандидат технических наук</v>
          </cell>
          <cell r="F179" t="str">
            <v>доцент</v>
          </cell>
          <cell r="G179">
            <v>0.75</v>
          </cell>
          <cell r="H179">
            <v>17232</v>
          </cell>
          <cell r="I179" t="str">
            <v>Участие в ГЭК (защита, экзамен)</v>
          </cell>
          <cell r="W179">
            <v>0</v>
          </cell>
          <cell r="X179">
            <v>0</v>
          </cell>
          <cell r="Y179">
            <v>0</v>
          </cell>
        </row>
        <row r="180">
          <cell r="A180">
            <v>6368</v>
          </cell>
          <cell r="B180">
            <v>2021</v>
          </cell>
          <cell r="C180" t="str">
            <v>компьютерных технологий и электронного обучения</v>
          </cell>
          <cell r="D180" t="str">
            <v>Власова Елена Зотиковна</v>
          </cell>
          <cell r="E180" t="str">
            <v>доктор педагогических наук</v>
          </cell>
          <cell r="F180" t="str">
            <v>заведующий кафедрой</v>
          </cell>
          <cell r="G180">
            <v>1</v>
          </cell>
          <cell r="H180">
            <v>17232</v>
          </cell>
          <cell r="I180" t="str">
            <v>Участие в ГЭК (защита, экзамен)</v>
          </cell>
          <cell r="W180">
            <v>0</v>
          </cell>
          <cell r="X180">
            <v>0</v>
          </cell>
          <cell r="Y180">
            <v>0</v>
          </cell>
        </row>
        <row r="181">
          <cell r="A181">
            <v>6368</v>
          </cell>
          <cell r="B181">
            <v>2021</v>
          </cell>
          <cell r="C181" t="str">
            <v>компьютерных технологий и электронного обучения</v>
          </cell>
          <cell r="D181" t="str">
            <v>Гончарова Светлана Викторовна</v>
          </cell>
          <cell r="E181" t="str">
            <v>кандидат педагогических наук</v>
          </cell>
          <cell r="F181" t="str">
            <v>доцент</v>
          </cell>
          <cell r="G181">
            <v>1</v>
          </cell>
          <cell r="H181">
            <v>17232</v>
          </cell>
          <cell r="I181" t="str">
            <v>Участие в ГЭК (защита, экзамен)</v>
          </cell>
          <cell r="W181">
            <v>0</v>
          </cell>
          <cell r="X181">
            <v>0</v>
          </cell>
          <cell r="Y181">
            <v>0</v>
          </cell>
        </row>
        <row r="182">
          <cell r="A182">
            <v>6368</v>
          </cell>
          <cell r="B182">
            <v>2021</v>
          </cell>
          <cell r="C182" t="str">
            <v>компьютерных технологий и электронного обучения</v>
          </cell>
          <cell r="D182" t="str">
            <v>Карпова Наталья Александровна</v>
          </cell>
          <cell r="E182" t="str">
            <v>кандидат технических наук</v>
          </cell>
          <cell r="F182" t="str">
            <v>доцент</v>
          </cell>
          <cell r="G182">
            <v>0.75</v>
          </cell>
          <cell r="H182">
            <v>17232</v>
          </cell>
          <cell r="I182" t="str">
            <v>Участие в ГЭК (защита, экзамен)</v>
          </cell>
          <cell r="W182">
            <v>0</v>
          </cell>
          <cell r="X182">
            <v>0</v>
          </cell>
          <cell r="Y182">
            <v>0</v>
          </cell>
        </row>
        <row r="183">
          <cell r="A183">
            <v>4858</v>
          </cell>
          <cell r="B183">
            <v>2018</v>
          </cell>
          <cell r="C183" t="str">
            <v>компьютерных технологий и электронного обучения</v>
          </cell>
          <cell r="D183" t="str">
            <v>Карпова Наталья Александровна</v>
          </cell>
          <cell r="E183" t="str">
            <v>кандидат технических наук</v>
          </cell>
          <cell r="F183" t="str">
            <v>доцент</v>
          </cell>
          <cell r="G183">
            <v>0.75</v>
          </cell>
          <cell r="H183">
            <v>17232</v>
          </cell>
          <cell r="I183" t="str">
            <v>Модуль "Информационные технологии". Интегрированные издательские системы и технологии</v>
          </cell>
          <cell r="J183">
            <v>16</v>
          </cell>
          <cell r="L183">
            <v>40</v>
          </cell>
          <cell r="W183">
            <v>0</v>
          </cell>
          <cell r="X183">
            <v>0</v>
          </cell>
          <cell r="Y183">
            <v>0</v>
          </cell>
          <cell r="AA183" t="str">
            <v>осн</v>
          </cell>
        </row>
        <row r="184">
          <cell r="A184">
            <v>5719</v>
          </cell>
          <cell r="B184">
            <v>2017</v>
          </cell>
          <cell r="C184" t="str">
            <v>компьютерных технологий и электронного обучения</v>
          </cell>
          <cell r="D184" t="str">
            <v>Гончарова Светлана Викторовна</v>
          </cell>
          <cell r="E184" t="str">
            <v>кандидат педагогических наук</v>
          </cell>
          <cell r="F184" t="str">
            <v>доцент</v>
          </cell>
          <cell r="G184">
            <v>1</v>
          </cell>
          <cell r="H184">
            <v>16536</v>
          </cell>
          <cell r="I184" t="str">
            <v>Модуль "Естественнонаучный". Информационные технологии</v>
          </cell>
          <cell r="K184">
            <v>32</v>
          </cell>
          <cell r="T184">
            <v>10</v>
          </cell>
          <cell r="W184">
            <v>0</v>
          </cell>
          <cell r="X184">
            <v>0</v>
          </cell>
          <cell r="Y184">
            <v>0</v>
          </cell>
          <cell r="AA184" t="str">
            <v>осн</v>
          </cell>
        </row>
        <row r="185">
          <cell r="A185">
            <v>5719</v>
          </cell>
          <cell r="B185">
            <v>2017</v>
          </cell>
          <cell r="C185" t="str">
            <v>компьютерных технологий и электронного обучения</v>
          </cell>
          <cell r="D185" t="str">
            <v>Карпова Наталья Александровна</v>
          </cell>
          <cell r="E185" t="str">
            <v>кандидат технических наук</v>
          </cell>
          <cell r="F185" t="str">
            <v>доцент</v>
          </cell>
          <cell r="G185">
            <v>1</v>
          </cell>
          <cell r="H185">
            <v>16536</v>
          </cell>
          <cell r="I185" t="str">
            <v>Модуль "Естественнонаучный". Информационные технологии</v>
          </cell>
          <cell r="J185">
            <v>9</v>
          </cell>
          <cell r="K185">
            <v>16</v>
          </cell>
          <cell r="W185">
            <v>0</v>
          </cell>
          <cell r="X185">
            <v>0</v>
          </cell>
          <cell r="Y185">
            <v>0</v>
          </cell>
          <cell r="AA185" t="str">
            <v>осн</v>
          </cell>
        </row>
        <row r="186">
          <cell r="A186">
            <v>5720</v>
          </cell>
          <cell r="B186">
            <v>2017</v>
          </cell>
          <cell r="C186" t="str">
            <v>компьютерных технологий и электронного обучения</v>
          </cell>
          <cell r="D186" t="str">
            <v>Шалденкова Анна Владимировна</v>
          </cell>
          <cell r="E186" t="str">
            <v>кандидат физ.-мат. наук</v>
          </cell>
          <cell r="F186" t="str">
            <v>ассистент</v>
          </cell>
          <cell r="G186">
            <v>1</v>
          </cell>
          <cell r="H186">
            <v>16497</v>
          </cell>
          <cell r="I186" t="str">
            <v>Модуль "Естественнонаучный". Информационные технологии</v>
          </cell>
          <cell r="J186">
            <v>9</v>
          </cell>
          <cell r="K186">
            <v>96</v>
          </cell>
          <cell r="T186">
            <v>18</v>
          </cell>
          <cell r="W186">
            <v>0</v>
          </cell>
          <cell r="X186">
            <v>0</v>
          </cell>
          <cell r="Y186">
            <v>0</v>
          </cell>
          <cell r="AA186" t="str">
            <v>осн</v>
          </cell>
        </row>
        <row r="187">
          <cell r="A187">
            <v>5720</v>
          </cell>
          <cell r="B187">
            <v>2018</v>
          </cell>
          <cell r="C187" t="str">
            <v>компьютерных технологий и электронного обучения</v>
          </cell>
          <cell r="D187" t="str">
            <v>Готская Ирина Борисовна</v>
          </cell>
          <cell r="E187" t="str">
            <v>доктор педагогических наук</v>
          </cell>
          <cell r="F187" t="str">
            <v>профессор</v>
          </cell>
          <cell r="G187">
            <v>0.75</v>
          </cell>
          <cell r="H187">
            <v>17240</v>
          </cell>
          <cell r="I187" t="str">
            <v>Модуль "Технологический". Информационное обеспечение производственных процессов</v>
          </cell>
          <cell r="J187">
            <v>18</v>
          </cell>
          <cell r="K187">
            <v>72</v>
          </cell>
          <cell r="T187">
            <v>19</v>
          </cell>
          <cell r="W187">
            <v>0</v>
          </cell>
          <cell r="X187">
            <v>0</v>
          </cell>
          <cell r="Y187">
            <v>0</v>
          </cell>
          <cell r="AA187" t="str">
            <v>осн</v>
          </cell>
        </row>
        <row r="188">
          <cell r="A188">
            <v>5791</v>
          </cell>
          <cell r="B188">
            <v>2017</v>
          </cell>
          <cell r="C188" t="str">
            <v>компьютерных технологий и электронного обучения</v>
          </cell>
          <cell r="D188" t="str">
            <v>Абрамян Геннадий Владимирович</v>
          </cell>
          <cell r="E188" t="str">
            <v>доктор педагогических наук</v>
          </cell>
          <cell r="F188" t="str">
            <v>профессор</v>
          </cell>
          <cell r="G188">
            <v>1</v>
          </cell>
          <cell r="H188">
            <v>16591</v>
          </cell>
          <cell r="I188" t="str">
            <v>Модуль "Организация ЭВМ". ЭВМ и периферийные устройства</v>
          </cell>
          <cell r="J188">
            <v>18</v>
          </cell>
          <cell r="L188">
            <v>72</v>
          </cell>
          <cell r="W188">
            <v>0</v>
          </cell>
          <cell r="X188">
            <v>0</v>
          </cell>
          <cell r="Y188">
            <v>0</v>
          </cell>
          <cell r="AA188" t="str">
            <v>осн</v>
          </cell>
        </row>
        <row r="189">
          <cell r="A189">
            <v>5791</v>
          </cell>
          <cell r="B189">
            <v>2017</v>
          </cell>
          <cell r="C189" t="str">
            <v>компьютерных технологий и электронного обучения</v>
          </cell>
          <cell r="D189" t="str">
            <v>Власова Елена Зотиковна</v>
          </cell>
          <cell r="E189" t="str">
            <v>доктор педагогических наук</v>
          </cell>
          <cell r="F189" t="str">
            <v>заведующий кафедрой</v>
          </cell>
          <cell r="G189">
            <v>1</v>
          </cell>
          <cell r="H189">
            <v>16591</v>
          </cell>
          <cell r="I189" t="str">
            <v>Модуль "Естественно-математический". Информатика</v>
          </cell>
          <cell r="W189">
            <v>0</v>
          </cell>
          <cell r="X189">
            <v>0</v>
          </cell>
          <cell r="Y189">
            <v>0</v>
          </cell>
          <cell r="AA189" t="str">
            <v>доп</v>
          </cell>
        </row>
        <row r="190">
          <cell r="A190">
            <v>5791</v>
          </cell>
          <cell r="B190">
            <v>2017</v>
          </cell>
          <cell r="C190" t="str">
            <v>компьютерных технологий и электронного обучения</v>
          </cell>
          <cell r="D190" t="str">
            <v>Власова Елена Зотиковна</v>
          </cell>
          <cell r="E190" t="str">
            <v>доктор педагогических наук</v>
          </cell>
          <cell r="F190" t="str">
            <v>заведующий кафедрой</v>
          </cell>
          <cell r="G190">
            <v>1</v>
          </cell>
          <cell r="H190">
            <v>16591</v>
          </cell>
          <cell r="I190" t="str">
            <v>Модуль "Естественно-математический". Информатика</v>
          </cell>
          <cell r="J190">
            <v>36</v>
          </cell>
          <cell r="W190">
            <v>0</v>
          </cell>
          <cell r="X190">
            <v>0</v>
          </cell>
          <cell r="Y190">
            <v>0</v>
          </cell>
          <cell r="AA190" t="str">
            <v>осн</v>
          </cell>
        </row>
        <row r="191">
          <cell r="A191">
            <v>5791</v>
          </cell>
          <cell r="B191">
            <v>2017</v>
          </cell>
          <cell r="C191" t="str">
            <v>компьютерных технологий и электронного обучения</v>
          </cell>
          <cell r="D191" t="str">
            <v>Власова Елена Зотиковна</v>
          </cell>
          <cell r="E191" t="str">
            <v>доктор педагогических наук</v>
          </cell>
          <cell r="F191" t="str">
            <v>заведующий кафедрой</v>
          </cell>
          <cell r="G191">
            <v>1</v>
          </cell>
          <cell r="H191">
            <v>16591</v>
          </cell>
          <cell r="I191" t="str">
            <v>Модуль "Информационные технологии в математике и физике". Информационные технологии</v>
          </cell>
          <cell r="W191">
            <v>0</v>
          </cell>
          <cell r="X191">
            <v>0</v>
          </cell>
          <cell r="Y191">
            <v>0</v>
          </cell>
          <cell r="AA191" t="str">
            <v>осн</v>
          </cell>
        </row>
        <row r="192">
          <cell r="A192">
            <v>5791</v>
          </cell>
          <cell r="B192">
            <v>2017</v>
          </cell>
          <cell r="C192" t="str">
            <v>компьютерных технологий и электронного обучения</v>
          </cell>
          <cell r="D192" t="str">
            <v>Власова Елена Зотиковна</v>
          </cell>
          <cell r="E192" t="str">
            <v>доктор педагогических наук</v>
          </cell>
          <cell r="F192" t="str">
            <v>заведующий кафедрой</v>
          </cell>
          <cell r="G192">
            <v>1</v>
          </cell>
          <cell r="H192">
            <v>16591</v>
          </cell>
          <cell r="I192" t="str">
            <v>Модуль "Информационные технологии в математике и физике". Информационные технологии в физике</v>
          </cell>
          <cell r="J192">
            <v>12</v>
          </cell>
          <cell r="Q192">
            <v>31</v>
          </cell>
          <cell r="W192">
            <v>0</v>
          </cell>
          <cell r="X192">
            <v>0</v>
          </cell>
          <cell r="Y192">
            <v>0</v>
          </cell>
          <cell r="AA192" t="str">
            <v>осн</v>
          </cell>
        </row>
        <row r="193">
          <cell r="A193">
            <v>5791</v>
          </cell>
          <cell r="B193">
            <v>2017</v>
          </cell>
          <cell r="C193" t="str">
            <v>компьютерных технологий и электронного обучения</v>
          </cell>
          <cell r="D193" t="str">
            <v>Власова Елена Зотиковна</v>
          </cell>
          <cell r="E193" t="str">
            <v>доктор педагогических наук</v>
          </cell>
          <cell r="F193" t="str">
            <v>заведующий кафедрой</v>
          </cell>
          <cell r="G193">
            <v>1</v>
          </cell>
          <cell r="H193">
            <v>16591</v>
          </cell>
          <cell r="I193" t="str">
            <v>Модуль "Системное и прикладное программное обеспечение". Программирование</v>
          </cell>
          <cell r="J193">
            <v>18</v>
          </cell>
          <cell r="W193">
            <v>0</v>
          </cell>
          <cell r="X193">
            <v>0</v>
          </cell>
          <cell r="Y193">
            <v>0</v>
          </cell>
          <cell r="AA193" t="str">
            <v>осн</v>
          </cell>
        </row>
        <row r="194">
          <cell r="A194">
            <v>5791</v>
          </cell>
          <cell r="B194">
            <v>2017</v>
          </cell>
          <cell r="C194" t="str">
            <v>компьютерных технологий и электронного обучения</v>
          </cell>
          <cell r="D194" t="str">
            <v>Гончарова Светлана Викторовна</v>
          </cell>
          <cell r="E194" t="str">
            <v>кандидат педагогических наук</v>
          </cell>
          <cell r="F194" t="str">
            <v>доцент</v>
          </cell>
          <cell r="G194">
            <v>1</v>
          </cell>
          <cell r="H194">
            <v>16591</v>
          </cell>
          <cell r="I194" t="str">
            <v>Модуль "Естественно-математический". Информатика</v>
          </cell>
          <cell r="W194">
            <v>0</v>
          </cell>
          <cell r="X194">
            <v>0</v>
          </cell>
          <cell r="Y194">
            <v>0</v>
          </cell>
          <cell r="AA194" t="str">
            <v>осн</v>
          </cell>
        </row>
        <row r="195">
          <cell r="A195">
            <v>5791</v>
          </cell>
          <cell r="B195">
            <v>2017</v>
          </cell>
          <cell r="C195" t="str">
            <v>компьютерных технологий и электронного обучения</v>
          </cell>
          <cell r="D195" t="str">
            <v>Гончарова Светлана Викторовна</v>
          </cell>
          <cell r="E195" t="str">
            <v>кандидат педагогических наук</v>
          </cell>
          <cell r="F195" t="str">
            <v>доцент</v>
          </cell>
          <cell r="G195">
            <v>1</v>
          </cell>
          <cell r="H195">
            <v>16591</v>
          </cell>
          <cell r="I195" t="str">
            <v>Модуль "Информационные технологии в математике и физике". Информационные технологии</v>
          </cell>
          <cell r="W195">
            <v>0</v>
          </cell>
          <cell r="X195">
            <v>0</v>
          </cell>
          <cell r="Y195">
            <v>0</v>
          </cell>
          <cell r="AA195" t="str">
            <v>осн</v>
          </cell>
        </row>
        <row r="196">
          <cell r="A196">
            <v>5791</v>
          </cell>
          <cell r="B196">
            <v>2017</v>
          </cell>
          <cell r="C196" t="str">
            <v>компьютерных технологий и электронного обучения</v>
          </cell>
          <cell r="D196" t="str">
            <v>Гончарова Светлана Викторовна</v>
          </cell>
          <cell r="E196" t="str">
            <v>кандидат педагогических наук</v>
          </cell>
          <cell r="F196" t="str">
            <v>доцент</v>
          </cell>
          <cell r="G196">
            <v>1</v>
          </cell>
          <cell r="H196">
            <v>16591</v>
          </cell>
          <cell r="I196" t="str">
            <v>Модуль "Информационные технологии в математике и физике". Информационные технологии в физике</v>
          </cell>
          <cell r="L196">
            <v>48</v>
          </cell>
          <cell r="Q196">
            <v>35</v>
          </cell>
          <cell r="W196">
            <v>0</v>
          </cell>
          <cell r="X196">
            <v>0</v>
          </cell>
          <cell r="Y196">
            <v>0</v>
          </cell>
          <cell r="AA196" t="str">
            <v>осн</v>
          </cell>
        </row>
        <row r="197">
          <cell r="A197">
            <v>5791</v>
          </cell>
          <cell r="B197">
            <v>2017</v>
          </cell>
          <cell r="C197" t="str">
            <v>компьютерных технологий и электронного обучения</v>
          </cell>
          <cell r="D197" t="str">
            <v>Гончарова Светлана Викторовна</v>
          </cell>
          <cell r="E197" t="str">
            <v>кандидат педагогических наук</v>
          </cell>
          <cell r="F197" t="str">
            <v>доцент</v>
          </cell>
          <cell r="G197">
            <v>1</v>
          </cell>
          <cell r="H197">
            <v>16591</v>
          </cell>
          <cell r="I197" t="str">
            <v>Модуль "Системное и прикладное программное обеспечение". Программирование</v>
          </cell>
          <cell r="L197">
            <v>36</v>
          </cell>
          <cell r="W197">
            <v>0</v>
          </cell>
          <cell r="X197">
            <v>0</v>
          </cell>
          <cell r="Y197">
            <v>0</v>
          </cell>
          <cell r="AA197" t="str">
            <v>осн</v>
          </cell>
        </row>
        <row r="198">
          <cell r="A198">
            <v>5791</v>
          </cell>
          <cell r="B198">
            <v>2017</v>
          </cell>
          <cell r="C198" t="str">
            <v>компьютерных технологий и электронного обучения</v>
          </cell>
          <cell r="D198" t="str">
            <v>Государев Илья Борисович</v>
          </cell>
          <cell r="E198" t="str">
            <v>кандидат педагогических наук</v>
          </cell>
          <cell r="F198" t="str">
            <v>доцент</v>
          </cell>
          <cell r="G198">
            <v>1</v>
          </cell>
          <cell r="H198">
            <v>16591</v>
          </cell>
          <cell r="I198" t="str">
            <v>Модуль "Дискретные структуры". Дискретная математика для программистов</v>
          </cell>
          <cell r="J198">
            <v>18</v>
          </cell>
          <cell r="K198">
            <v>18</v>
          </cell>
          <cell r="W198">
            <v>0</v>
          </cell>
          <cell r="X198">
            <v>0</v>
          </cell>
          <cell r="Y198">
            <v>0</v>
          </cell>
          <cell r="AA198" t="str">
            <v>осн</v>
          </cell>
        </row>
        <row r="199">
          <cell r="A199">
            <v>5791</v>
          </cell>
          <cell r="B199">
            <v>2017</v>
          </cell>
          <cell r="C199" t="str">
            <v>компьютерных технологий и электронного обучения</v>
          </cell>
          <cell r="D199" t="str">
            <v>Государев Илья Борисович</v>
          </cell>
          <cell r="E199" t="str">
            <v>кандидат педагогических наук</v>
          </cell>
          <cell r="F199" t="str">
            <v>доцент</v>
          </cell>
          <cell r="G199">
            <v>1</v>
          </cell>
          <cell r="H199">
            <v>16591</v>
          </cell>
          <cell r="I199" t="str">
            <v>Модуль "Дискретные структуры". Дисциплины и курсы по выбору. Алгоритмы и анализ сложности</v>
          </cell>
          <cell r="J199">
            <v>9</v>
          </cell>
          <cell r="K199">
            <v>9</v>
          </cell>
          <cell r="W199">
            <v>0</v>
          </cell>
          <cell r="X199">
            <v>0</v>
          </cell>
          <cell r="Y199">
            <v>0</v>
          </cell>
          <cell r="AA199" t="str">
            <v>осн</v>
          </cell>
        </row>
        <row r="200">
          <cell r="A200">
            <v>5791</v>
          </cell>
          <cell r="B200">
            <v>2017</v>
          </cell>
          <cell r="C200" t="str">
            <v>компьютерных технологий и электронного обучения</v>
          </cell>
          <cell r="D200" t="str">
            <v>Иванова Екатерина Алексеевна</v>
          </cell>
          <cell r="E200" t="str">
            <v>нет</v>
          </cell>
          <cell r="F200" t="str">
            <v>ассистент</v>
          </cell>
          <cell r="G200">
            <v>0.5</v>
          </cell>
          <cell r="H200">
            <v>16591</v>
          </cell>
          <cell r="I200" t="str">
            <v>Модуль "Информационные технологии в математике и физике". Информационные технологии</v>
          </cell>
          <cell r="L200">
            <v>108</v>
          </cell>
          <cell r="W200">
            <v>0</v>
          </cell>
          <cell r="X200">
            <v>0</v>
          </cell>
          <cell r="Y200">
            <v>0</v>
          </cell>
          <cell r="AA200" t="str">
            <v>осн</v>
          </cell>
        </row>
        <row r="201">
          <cell r="A201">
            <v>5791</v>
          </cell>
          <cell r="B201">
            <v>2017</v>
          </cell>
          <cell r="C201" t="str">
            <v>компьютерных технологий и электронного обучения</v>
          </cell>
          <cell r="D201" t="str">
            <v>Ильина Татьяна Сергеевна</v>
          </cell>
          <cell r="E201" t="str">
            <v>нет</v>
          </cell>
          <cell r="F201" t="str">
            <v>старший преподаватель</v>
          </cell>
          <cell r="G201">
            <v>1</v>
          </cell>
          <cell r="H201">
            <v>16591</v>
          </cell>
          <cell r="I201" t="str">
            <v>Модуль "Естественно-математический". Математика</v>
          </cell>
          <cell r="J201">
            <v>44</v>
          </cell>
          <cell r="K201">
            <v>64</v>
          </cell>
          <cell r="W201">
            <v>0</v>
          </cell>
          <cell r="X201">
            <v>0</v>
          </cell>
          <cell r="Y201">
            <v>0</v>
          </cell>
          <cell r="AA201" t="str">
            <v>осн</v>
          </cell>
        </row>
        <row r="202">
          <cell r="A202">
            <v>5791</v>
          </cell>
          <cell r="B202">
            <v>2017</v>
          </cell>
          <cell r="C202" t="str">
            <v>компьютерных технологий и электронного обучения</v>
          </cell>
          <cell r="D202" t="str">
            <v>Ильина Татьяна Сергеевна</v>
          </cell>
          <cell r="E202" t="str">
            <v>нет</v>
          </cell>
          <cell r="F202" t="str">
            <v>старший преподаватель</v>
          </cell>
          <cell r="G202">
            <v>1</v>
          </cell>
          <cell r="H202">
            <v>16591</v>
          </cell>
          <cell r="I202" t="str">
            <v>Модуль "Информационные технологии в математике и физике". Информационные технологии в математике</v>
          </cell>
          <cell r="L202">
            <v>72</v>
          </cell>
          <cell r="W202">
            <v>0</v>
          </cell>
          <cell r="X202">
            <v>0</v>
          </cell>
          <cell r="Y202">
            <v>0</v>
          </cell>
          <cell r="AA202" t="str">
            <v>осн</v>
          </cell>
        </row>
        <row r="203">
          <cell r="A203">
            <v>5791</v>
          </cell>
          <cell r="B203">
            <v>2017</v>
          </cell>
          <cell r="C203" t="str">
            <v>компьютерных технологий и электронного обучения</v>
          </cell>
          <cell r="D203" t="str">
            <v>Шалденкова Анна Владимировна</v>
          </cell>
          <cell r="E203" t="str">
            <v>кандидат физ.-мат. наук</v>
          </cell>
          <cell r="F203" t="str">
            <v>ассистент</v>
          </cell>
          <cell r="G203">
            <v>1</v>
          </cell>
          <cell r="H203">
            <v>16591</v>
          </cell>
          <cell r="I203" t="str">
            <v>Модуль "Естественно-математический". Информатика</v>
          </cell>
          <cell r="L203">
            <v>72</v>
          </cell>
          <cell r="W203">
            <v>0</v>
          </cell>
          <cell r="X203">
            <v>0</v>
          </cell>
          <cell r="Y203">
            <v>0</v>
          </cell>
          <cell r="AA203" t="str">
            <v>осн</v>
          </cell>
        </row>
        <row r="204">
          <cell r="A204">
            <v>5791</v>
          </cell>
          <cell r="B204">
            <v>2017</v>
          </cell>
          <cell r="C204" t="str">
            <v>компьютерных технологий и электронного обучения</v>
          </cell>
          <cell r="D204" t="str">
            <v>Шалденкова Анна Владимировна</v>
          </cell>
          <cell r="E204" t="str">
            <v>кандидат физ.-мат. наук</v>
          </cell>
          <cell r="F204" t="str">
            <v>ассистент</v>
          </cell>
          <cell r="G204">
            <v>1</v>
          </cell>
          <cell r="H204">
            <v>16591</v>
          </cell>
          <cell r="I204" t="str">
            <v>Модуль "Системное и прикладное программное обеспечение". Программирование</v>
          </cell>
          <cell r="L204">
            <v>36</v>
          </cell>
          <cell r="W204">
            <v>0</v>
          </cell>
          <cell r="X204">
            <v>0</v>
          </cell>
          <cell r="Y204">
            <v>0</v>
          </cell>
          <cell r="AA204" t="str">
            <v>осн</v>
          </cell>
        </row>
        <row r="205">
          <cell r="A205">
            <v>5791</v>
          </cell>
          <cell r="B205">
            <v>2018</v>
          </cell>
          <cell r="C205" t="str">
            <v>компьютерных технологий и электронного обучения</v>
          </cell>
          <cell r="D205" t="str">
            <v>Абрамян Геннадий Владимирович</v>
          </cell>
          <cell r="E205" t="str">
            <v>доктор педагогических наук</v>
          </cell>
          <cell r="F205" t="str">
            <v>профессор</v>
          </cell>
          <cell r="G205">
            <v>1</v>
          </cell>
          <cell r="H205">
            <v>17236</v>
          </cell>
          <cell r="I205" t="str">
            <v>Модуль "Системное и прикладное программное обеспечение". Операционные системы</v>
          </cell>
          <cell r="J205">
            <v>18</v>
          </cell>
          <cell r="L205">
            <v>108</v>
          </cell>
          <cell r="W205">
            <v>0</v>
          </cell>
          <cell r="X205">
            <v>0</v>
          </cell>
          <cell r="Y205">
            <v>0</v>
          </cell>
          <cell r="AA205" t="str">
            <v>осн</v>
          </cell>
        </row>
        <row r="206">
          <cell r="A206">
            <v>5791</v>
          </cell>
          <cell r="B206">
            <v>2018</v>
          </cell>
          <cell r="C206" t="str">
            <v>компьютерных технологий и электронного обучения</v>
          </cell>
          <cell r="D206" t="str">
            <v>Авксентьева Елена Юрьевна</v>
          </cell>
          <cell r="E206" t="str">
            <v>кандидат педагогических наук</v>
          </cell>
          <cell r="F206" t="str">
            <v>доцент</v>
          </cell>
          <cell r="G206">
            <v>1</v>
          </cell>
          <cell r="H206">
            <v>17236</v>
          </cell>
          <cell r="I206" t="str">
            <v>Модуль "Системное и прикладное программное обеспечение". Программирование</v>
          </cell>
          <cell r="J206">
            <v>18</v>
          </cell>
          <cell r="W206">
            <v>0</v>
          </cell>
          <cell r="X206">
            <v>0</v>
          </cell>
          <cell r="Y206">
            <v>0</v>
          </cell>
          <cell r="AA206" t="str">
            <v>доп</v>
          </cell>
        </row>
        <row r="207">
          <cell r="A207">
            <v>5791</v>
          </cell>
          <cell r="B207">
            <v>2018</v>
          </cell>
          <cell r="C207" t="str">
            <v>компьютерных технологий и электронного обучения</v>
          </cell>
          <cell r="D207" t="str">
            <v>Авксентьева Елена Юрьевна</v>
          </cell>
          <cell r="E207" t="str">
            <v>кандидат педагогических наук</v>
          </cell>
          <cell r="F207" t="str">
            <v>доцент</v>
          </cell>
          <cell r="G207">
            <v>1</v>
          </cell>
          <cell r="H207">
            <v>17236</v>
          </cell>
          <cell r="I207" t="str">
            <v>Модуль "Технологии и методы вычислений". Информационные технологии в решении задач оптимизации</v>
          </cell>
          <cell r="L207">
            <v>36</v>
          </cell>
          <cell r="W207">
            <v>0</v>
          </cell>
          <cell r="X207">
            <v>0</v>
          </cell>
          <cell r="Y207">
            <v>0</v>
          </cell>
          <cell r="AA207" t="str">
            <v>доп</v>
          </cell>
        </row>
        <row r="208">
          <cell r="A208">
            <v>5791</v>
          </cell>
          <cell r="B208">
            <v>2018</v>
          </cell>
          <cell r="C208" t="str">
            <v>компьютерных технологий и электронного обучения</v>
          </cell>
          <cell r="D208" t="str">
            <v>Авксентьева Елена Юрьевна</v>
          </cell>
          <cell r="E208" t="str">
            <v>кандидат педагогических наук</v>
          </cell>
          <cell r="F208" t="str">
            <v>доцент</v>
          </cell>
          <cell r="G208">
            <v>1</v>
          </cell>
          <cell r="H208">
            <v>17236</v>
          </cell>
          <cell r="I208" t="str">
            <v>Модуль "Технологии и методы вычислений". Информационные технологии в решении задач оптимизации</v>
          </cell>
          <cell r="J208">
            <v>18</v>
          </cell>
          <cell r="L208">
            <v>72</v>
          </cell>
          <cell r="W208">
            <v>0</v>
          </cell>
          <cell r="X208">
            <v>0</v>
          </cell>
          <cell r="Y208">
            <v>0</v>
          </cell>
          <cell r="AA208" t="str">
            <v>осн</v>
          </cell>
        </row>
        <row r="209">
          <cell r="A209">
            <v>5791</v>
          </cell>
          <cell r="B209">
            <v>2018</v>
          </cell>
          <cell r="C209" t="str">
            <v>компьютерных технологий и электронного обучения</v>
          </cell>
          <cell r="D209" t="str">
            <v>Атаян Ануш Михайловна</v>
          </cell>
          <cell r="E209" t="str">
            <v>кандидат педагогических наук</v>
          </cell>
          <cell r="F209" t="str">
            <v>доцент</v>
          </cell>
          <cell r="G209">
            <v>1</v>
          </cell>
          <cell r="H209">
            <v>17236</v>
          </cell>
          <cell r="I209" t="str">
            <v>Модуль "Информационные технологии в управлении в IT-компании". Дисциплины и курсы по выбору. Основы бизнес-информатики</v>
          </cell>
          <cell r="J209">
            <v>18</v>
          </cell>
          <cell r="L209">
            <v>54</v>
          </cell>
          <cell r="W209">
            <v>0</v>
          </cell>
          <cell r="X209">
            <v>0</v>
          </cell>
          <cell r="Y209">
            <v>0</v>
          </cell>
          <cell r="AA209" t="str">
            <v>осн</v>
          </cell>
        </row>
        <row r="210">
          <cell r="A210">
            <v>5791</v>
          </cell>
          <cell r="B210">
            <v>2018</v>
          </cell>
          <cell r="C210" t="str">
            <v>компьютерных технологий и электронного обучения</v>
          </cell>
          <cell r="D210" t="str">
            <v>Воробьев Владимир Иванович</v>
          </cell>
          <cell r="E210" t="str">
            <v>доктор технических наук</v>
          </cell>
          <cell r="F210" t="str">
            <v>профессор</v>
          </cell>
          <cell r="G210">
            <v>1</v>
          </cell>
          <cell r="H210">
            <v>17236</v>
          </cell>
          <cell r="I210" t="str">
            <v>Модуль "Технологии и методы вычислений". Технологии компьютерного моделирования</v>
          </cell>
          <cell r="J210">
            <v>4</v>
          </cell>
          <cell r="W210">
            <v>0</v>
          </cell>
          <cell r="X210">
            <v>0</v>
          </cell>
          <cell r="Y210">
            <v>0</v>
          </cell>
          <cell r="AA210" t="str">
            <v>доп</v>
          </cell>
        </row>
        <row r="211">
          <cell r="A211">
            <v>5791</v>
          </cell>
          <cell r="B211">
            <v>2018</v>
          </cell>
          <cell r="C211" t="str">
            <v>компьютерных технологий и электронного обучения</v>
          </cell>
          <cell r="D211" t="str">
            <v>Воробьев Владимир Иванович</v>
          </cell>
          <cell r="E211" t="str">
            <v>доктор технических наук</v>
          </cell>
          <cell r="F211" t="str">
            <v>профессор</v>
          </cell>
          <cell r="G211">
            <v>1</v>
          </cell>
          <cell r="H211">
            <v>17236</v>
          </cell>
          <cell r="I211" t="str">
            <v>Модуль "Технологии и методы вычислений". Вычислительная математика</v>
          </cell>
          <cell r="J211">
            <v>4</v>
          </cell>
          <cell r="W211">
            <v>0</v>
          </cell>
          <cell r="X211">
            <v>0</v>
          </cell>
          <cell r="Y211">
            <v>0</v>
          </cell>
          <cell r="AA211" t="str">
            <v>доп</v>
          </cell>
        </row>
        <row r="212">
          <cell r="A212">
            <v>5791</v>
          </cell>
          <cell r="B212">
            <v>2018</v>
          </cell>
          <cell r="C212" t="str">
            <v>компьютерных технологий и электронного обучения</v>
          </cell>
          <cell r="D212" t="str">
            <v>Власов Дмитрий Викторович</v>
          </cell>
          <cell r="E212" t="str">
            <v>нет</v>
          </cell>
          <cell r="F212" t="str">
            <v>эксперт-программист</v>
          </cell>
          <cell r="G212">
            <v>1</v>
          </cell>
          <cell r="H212">
            <v>17236</v>
          </cell>
          <cell r="I212" t="str">
            <v>Модуль "Естественно-математический". Математические основы компьютерной графики</v>
          </cell>
          <cell r="L212">
            <v>10</v>
          </cell>
          <cell r="W212">
            <v>0</v>
          </cell>
          <cell r="X212">
            <v>0</v>
          </cell>
          <cell r="Y212">
            <v>0</v>
          </cell>
          <cell r="AA212" t="str">
            <v>доп</v>
          </cell>
        </row>
        <row r="213">
          <cell r="A213">
            <v>5791</v>
          </cell>
          <cell r="B213">
            <v>2018</v>
          </cell>
          <cell r="C213" t="str">
            <v>компьютерных технологий и электронного обучения</v>
          </cell>
          <cell r="D213" t="str">
            <v>Власова Елена Зотиковна</v>
          </cell>
          <cell r="E213" t="str">
            <v>доктор педагогических наук</v>
          </cell>
          <cell r="F213" t="str">
            <v>заведующий кафедрой</v>
          </cell>
          <cell r="G213">
            <v>1</v>
          </cell>
          <cell r="H213">
            <v>17236</v>
          </cell>
          <cell r="I213" t="str">
            <v>Модуль "Естественно-математический". Математические основы компьютерной графики</v>
          </cell>
          <cell r="J213">
            <v>8</v>
          </cell>
          <cell r="W213">
            <v>0</v>
          </cell>
          <cell r="X213">
            <v>0</v>
          </cell>
          <cell r="Y213">
            <v>0</v>
          </cell>
          <cell r="AA213" t="str">
            <v>осн</v>
          </cell>
        </row>
        <row r="214">
          <cell r="A214">
            <v>5791</v>
          </cell>
          <cell r="B214">
            <v>2018</v>
          </cell>
          <cell r="C214" t="str">
            <v>компьютерных технологий и электронного обучения</v>
          </cell>
          <cell r="D214" t="str">
            <v>Власова Елена Зотиковна</v>
          </cell>
          <cell r="E214" t="str">
            <v>доктор педагогических наук</v>
          </cell>
          <cell r="F214" t="str">
            <v>заведующий кафедрой</v>
          </cell>
          <cell r="G214">
            <v>1</v>
          </cell>
          <cell r="H214">
            <v>17236</v>
          </cell>
          <cell r="I214" t="str">
            <v>Модуль "Технологии и методы вычислений". Анализ данных</v>
          </cell>
          <cell r="J214">
            <v>18</v>
          </cell>
          <cell r="W214">
            <v>0</v>
          </cell>
          <cell r="X214">
            <v>0</v>
          </cell>
          <cell r="Y214">
            <v>0</v>
          </cell>
          <cell r="AA214" t="str">
            <v>осн</v>
          </cell>
        </row>
        <row r="215">
          <cell r="A215">
            <v>5791</v>
          </cell>
          <cell r="B215">
            <v>2018</v>
          </cell>
          <cell r="C215" t="str">
            <v>компьютерных технологий и электронного обучения</v>
          </cell>
          <cell r="D215" t="str">
            <v>Власова Елена Зотиковна</v>
          </cell>
          <cell r="E215" t="str">
            <v>доктор педагогических наук</v>
          </cell>
          <cell r="F215" t="str">
            <v>заведующий кафедрой</v>
          </cell>
          <cell r="G215">
            <v>1</v>
          </cell>
          <cell r="H215">
            <v>17236</v>
          </cell>
          <cell r="I215" t="str">
            <v>Модуль "Технологии и методы вычислений". Вычислительная математика</v>
          </cell>
          <cell r="J215">
            <v>14</v>
          </cell>
          <cell r="L215">
            <v>36</v>
          </cell>
          <cell r="W215">
            <v>0</v>
          </cell>
          <cell r="X215">
            <v>0</v>
          </cell>
          <cell r="Y215">
            <v>0</v>
          </cell>
          <cell r="AA215" t="str">
            <v>осн</v>
          </cell>
        </row>
        <row r="216">
          <cell r="A216">
            <v>5791</v>
          </cell>
          <cell r="B216">
            <v>2018</v>
          </cell>
          <cell r="C216" t="str">
            <v>компьютерных технологий и электронного обучения</v>
          </cell>
          <cell r="D216" t="str">
            <v>Власова Елена Зотиковна</v>
          </cell>
          <cell r="E216" t="str">
            <v>доктор педагогических наук</v>
          </cell>
          <cell r="F216" t="str">
            <v>заведующий кафедрой</v>
          </cell>
          <cell r="G216">
            <v>1</v>
          </cell>
          <cell r="H216">
            <v>17236</v>
          </cell>
          <cell r="I216" t="str">
            <v>Модуль "Технологии и методы вычислений". Технологии компьютерного моделирования</v>
          </cell>
          <cell r="L216">
            <v>81</v>
          </cell>
          <cell r="Q216">
            <v>32</v>
          </cell>
          <cell r="W216">
            <v>0</v>
          </cell>
          <cell r="X216">
            <v>0</v>
          </cell>
          <cell r="Y216">
            <v>0</v>
          </cell>
          <cell r="AA216" t="str">
            <v>осн</v>
          </cell>
        </row>
        <row r="217">
          <cell r="A217">
            <v>5791</v>
          </cell>
          <cell r="B217">
            <v>2018</v>
          </cell>
          <cell r="C217" t="str">
            <v>компьютерных технологий и электронного обучения</v>
          </cell>
          <cell r="D217" t="str">
            <v>Власова Елена Зотиковна</v>
          </cell>
          <cell r="E217" t="str">
            <v>доктор педагогических наук</v>
          </cell>
          <cell r="F217" t="str">
            <v>заведующий кафедрой</v>
          </cell>
          <cell r="G217">
            <v>1</v>
          </cell>
          <cell r="H217">
            <v>17236</v>
          </cell>
          <cell r="I217" t="str">
            <v>Модуль "Технологии и методы вычислений". Технологии компьютерного моделирования</v>
          </cell>
          <cell r="J217">
            <v>14</v>
          </cell>
          <cell r="W217">
            <v>0</v>
          </cell>
          <cell r="X217">
            <v>0</v>
          </cell>
          <cell r="Y217">
            <v>0</v>
          </cell>
          <cell r="AA217" t="str">
            <v>доп</v>
          </cell>
        </row>
        <row r="218">
          <cell r="A218">
            <v>5791</v>
          </cell>
          <cell r="B218">
            <v>2018</v>
          </cell>
          <cell r="C218" t="str">
            <v>компьютерных технологий и электронного обучения</v>
          </cell>
          <cell r="D218" t="str">
            <v>Гончарова Светлана Викторовна</v>
          </cell>
          <cell r="E218" t="str">
            <v>кандидат педагогических наук</v>
          </cell>
          <cell r="F218" t="str">
            <v>доцент</v>
          </cell>
          <cell r="G218">
            <v>1</v>
          </cell>
          <cell r="H218">
            <v>17236</v>
          </cell>
          <cell r="I218" t="str">
            <v>Модуль "Системное и прикладное программное обеспечение". Программирование</v>
          </cell>
          <cell r="J218">
            <v>18</v>
          </cell>
          <cell r="W218">
            <v>0</v>
          </cell>
          <cell r="X218">
            <v>0</v>
          </cell>
          <cell r="Y218">
            <v>0</v>
          </cell>
          <cell r="AA218" t="str">
            <v>осн</v>
          </cell>
        </row>
        <row r="219">
          <cell r="A219">
            <v>5791</v>
          </cell>
          <cell r="B219">
            <v>2018</v>
          </cell>
          <cell r="C219" t="str">
            <v>компьютерных технологий и электронного обучения</v>
          </cell>
          <cell r="D219" t="str">
            <v>Гончарова Светлана Викторовна</v>
          </cell>
          <cell r="E219" t="str">
            <v>кандидат педагогических наук</v>
          </cell>
          <cell r="F219" t="str">
            <v>доцент</v>
          </cell>
          <cell r="G219">
            <v>1</v>
          </cell>
          <cell r="H219">
            <v>17236</v>
          </cell>
          <cell r="I219" t="str">
            <v>Модуль "Технологии и методы вычислений". Анализ данных</v>
          </cell>
          <cell r="L219">
            <v>36</v>
          </cell>
          <cell r="W219">
            <v>0</v>
          </cell>
          <cell r="X219">
            <v>0</v>
          </cell>
          <cell r="Y219">
            <v>0</v>
          </cell>
          <cell r="AA219" t="str">
            <v>доп</v>
          </cell>
        </row>
        <row r="220">
          <cell r="A220">
            <v>5791</v>
          </cell>
          <cell r="B220">
            <v>2018</v>
          </cell>
          <cell r="C220" t="str">
            <v>компьютерных технологий и электронного обучения</v>
          </cell>
          <cell r="D220" t="str">
            <v>Гончарова Светлана Викторовна</v>
          </cell>
          <cell r="E220" t="str">
            <v>кандидат педагогических наук</v>
          </cell>
          <cell r="F220" t="str">
            <v>доцент</v>
          </cell>
          <cell r="G220">
            <v>1</v>
          </cell>
          <cell r="H220">
            <v>17236</v>
          </cell>
          <cell r="I220" t="str">
            <v>Модуль "Технологии и методы вычислений". Анализ данных</v>
          </cell>
          <cell r="L220">
            <v>72</v>
          </cell>
          <cell r="W220">
            <v>0</v>
          </cell>
          <cell r="X220">
            <v>0</v>
          </cell>
          <cell r="Y220">
            <v>0</v>
          </cell>
          <cell r="AA220" t="str">
            <v>осн</v>
          </cell>
        </row>
        <row r="221">
          <cell r="A221">
            <v>5791</v>
          </cell>
          <cell r="B221">
            <v>2018</v>
          </cell>
          <cell r="C221" t="str">
            <v>компьютерных технологий и электронного обучения</v>
          </cell>
          <cell r="D221" t="str">
            <v>Гончарова Светлана Викторовна</v>
          </cell>
          <cell r="E221" t="str">
            <v>кандидат педагогических наук</v>
          </cell>
          <cell r="F221" t="str">
            <v>доцент</v>
          </cell>
          <cell r="G221">
            <v>1</v>
          </cell>
          <cell r="H221">
            <v>17236</v>
          </cell>
          <cell r="I221" t="str">
            <v>Модуль "Технологии и методы вычислений". Вычислительная математика</v>
          </cell>
          <cell r="L221">
            <v>72</v>
          </cell>
          <cell r="W221">
            <v>0</v>
          </cell>
          <cell r="X221">
            <v>0</v>
          </cell>
          <cell r="Y221">
            <v>0</v>
          </cell>
          <cell r="AA221" t="str">
            <v>осн</v>
          </cell>
        </row>
        <row r="222">
          <cell r="A222">
            <v>5791</v>
          </cell>
          <cell r="B222">
            <v>2018</v>
          </cell>
          <cell r="C222" t="str">
            <v>компьютерных технологий и электронного обучения</v>
          </cell>
          <cell r="D222" t="str">
            <v>Гончарова Светлана Викторовна</v>
          </cell>
          <cell r="E222" t="str">
            <v>кандидат педагогических наук</v>
          </cell>
          <cell r="F222" t="str">
            <v>доцент</v>
          </cell>
          <cell r="G222">
            <v>1</v>
          </cell>
          <cell r="H222">
            <v>17236</v>
          </cell>
          <cell r="I222" t="str">
            <v>Модуль "Технологии и методы вычислений". Технологии компьютерного моделирования</v>
          </cell>
          <cell r="L222">
            <v>27</v>
          </cell>
          <cell r="W222">
            <v>0</v>
          </cell>
          <cell r="X222">
            <v>0</v>
          </cell>
          <cell r="Y222">
            <v>0</v>
          </cell>
          <cell r="AA222" t="str">
            <v>доп</v>
          </cell>
        </row>
        <row r="223">
          <cell r="A223">
            <v>5791</v>
          </cell>
          <cell r="B223">
            <v>2018</v>
          </cell>
          <cell r="C223" t="str">
            <v>компьютерных технологий и электронного обучения</v>
          </cell>
          <cell r="D223" t="str">
            <v>Гончарова Светлана Викторовна</v>
          </cell>
          <cell r="E223" t="str">
            <v>кандидат педагогических наук</v>
          </cell>
          <cell r="F223" t="str">
            <v>доцент</v>
          </cell>
          <cell r="G223">
            <v>1</v>
          </cell>
          <cell r="H223">
            <v>17236</v>
          </cell>
          <cell r="I223" t="str">
            <v>Модуль "Технологии и методы вычислений". Технологии компьютерного моделирования</v>
          </cell>
          <cell r="L223">
            <v>54</v>
          </cell>
          <cell r="Q223">
            <v>34</v>
          </cell>
          <cell r="W223">
            <v>0</v>
          </cell>
          <cell r="X223">
            <v>0</v>
          </cell>
          <cell r="Y223">
            <v>0</v>
          </cell>
          <cell r="AA223" t="str">
            <v>осн</v>
          </cell>
        </row>
        <row r="224">
          <cell r="A224">
            <v>5791</v>
          </cell>
          <cell r="B224">
            <v>2018</v>
          </cell>
          <cell r="C224" t="str">
            <v>компьютерных технологий и электронного обучения</v>
          </cell>
          <cell r="D224" t="str">
            <v>Государев Илья Борисович</v>
          </cell>
          <cell r="E224" t="str">
            <v>кандидат педагогических наук</v>
          </cell>
          <cell r="F224" t="str">
            <v>доцент</v>
          </cell>
          <cell r="G224">
            <v>1</v>
          </cell>
          <cell r="H224">
            <v>17236</v>
          </cell>
          <cell r="I224" t="str">
            <v>Модуль "Проектирование и разработка веб-решений ".</v>
          </cell>
          <cell r="W224">
            <v>0</v>
          </cell>
          <cell r="X224">
            <v>0</v>
          </cell>
          <cell r="Y224">
            <v>0</v>
          </cell>
          <cell r="AA224" t="str">
            <v>осн</v>
          </cell>
        </row>
        <row r="225">
          <cell r="A225">
            <v>5791</v>
          </cell>
          <cell r="B225">
            <v>2018</v>
          </cell>
          <cell r="C225" t="str">
            <v>компьютерных технологий и электронного обучения</v>
          </cell>
          <cell r="D225" t="str">
            <v>Государев Илья Борисович</v>
          </cell>
          <cell r="E225" t="str">
            <v>кандидат педагогических наук</v>
          </cell>
          <cell r="F225" t="str">
            <v>доцент</v>
          </cell>
          <cell r="G225">
            <v>1</v>
          </cell>
          <cell r="H225">
            <v>17236</v>
          </cell>
          <cell r="I225" t="str">
            <v>Модуль "Проектирование и разработка веб-решений ". Веб-проектирование и веб-языки</v>
          </cell>
          <cell r="J225">
            <v>18</v>
          </cell>
          <cell r="K225">
            <v>36</v>
          </cell>
          <cell r="L225">
            <v>108</v>
          </cell>
          <cell r="W225">
            <v>0</v>
          </cell>
          <cell r="X225">
            <v>0</v>
          </cell>
          <cell r="Y225">
            <v>0</v>
          </cell>
          <cell r="AA225" t="str">
            <v>осн</v>
          </cell>
        </row>
        <row r="226">
          <cell r="A226">
            <v>5791</v>
          </cell>
          <cell r="B226">
            <v>2018</v>
          </cell>
          <cell r="C226" t="str">
            <v>компьютерных технологий и электронного обучения</v>
          </cell>
          <cell r="D226" t="str">
            <v>Государев Илья Борисович</v>
          </cell>
          <cell r="E226" t="str">
            <v>кандидат педагогических наук</v>
          </cell>
          <cell r="F226" t="str">
            <v>доцент</v>
          </cell>
          <cell r="G226">
            <v>1</v>
          </cell>
          <cell r="H226">
            <v>17236</v>
          </cell>
          <cell r="I226" t="str">
            <v>Модуль "Проектирование и разработка веб-решений ". Дисциплины и курсы по выбору. Разработка интерфейсов обогощенных веб-приложений</v>
          </cell>
          <cell r="L226">
            <v>72</v>
          </cell>
          <cell r="W226">
            <v>0</v>
          </cell>
          <cell r="X226">
            <v>0</v>
          </cell>
          <cell r="Y226">
            <v>0</v>
          </cell>
          <cell r="AA226" t="str">
            <v>осн</v>
          </cell>
        </row>
        <row r="227">
          <cell r="A227">
            <v>5791</v>
          </cell>
          <cell r="B227">
            <v>2018</v>
          </cell>
          <cell r="C227" t="str">
            <v>компьютерных технологий и электронного обучения</v>
          </cell>
          <cell r="D227" t="str">
            <v>Государев Илья Борисович</v>
          </cell>
          <cell r="E227" t="str">
            <v>кандидат педагогических наук</v>
          </cell>
          <cell r="F227" t="str">
            <v>доцент</v>
          </cell>
          <cell r="G227">
            <v>1</v>
          </cell>
          <cell r="H227">
            <v>17236</v>
          </cell>
          <cell r="I227" t="str">
            <v>Модуль "Проектирование и разработка веб-решений ". Компьютерный практикум</v>
          </cell>
          <cell r="L227">
            <v>108</v>
          </cell>
          <cell r="W227">
            <v>0</v>
          </cell>
          <cell r="X227">
            <v>0</v>
          </cell>
          <cell r="Y227">
            <v>0</v>
          </cell>
          <cell r="AA227" t="str">
            <v>осн</v>
          </cell>
        </row>
        <row r="228">
          <cell r="A228">
            <v>5791</v>
          </cell>
          <cell r="B228">
            <v>2018</v>
          </cell>
          <cell r="C228" t="str">
            <v>компьютерных технологий и электронного обучения</v>
          </cell>
          <cell r="D228" t="str">
            <v>Жуков Николай Николаевич</v>
          </cell>
          <cell r="E228" t="str">
            <v>нет</v>
          </cell>
          <cell r="F228" t="str">
            <v>ассистент</v>
          </cell>
          <cell r="G228">
            <v>1</v>
          </cell>
          <cell r="H228">
            <v>17236</v>
          </cell>
          <cell r="I228" t="str">
            <v>Модуль "Системное и прикладное программное обеспечение". Программирование</v>
          </cell>
          <cell r="L228">
            <v>216</v>
          </cell>
          <cell r="W228">
            <v>0</v>
          </cell>
          <cell r="X228">
            <v>0</v>
          </cell>
          <cell r="Y228">
            <v>0</v>
          </cell>
          <cell r="AA228" t="str">
            <v>осн</v>
          </cell>
        </row>
        <row r="229">
          <cell r="A229">
            <v>5791</v>
          </cell>
          <cell r="B229">
            <v>2018</v>
          </cell>
          <cell r="C229" t="str">
            <v>компьютерных технологий и электронного обучения</v>
          </cell>
          <cell r="D229" t="str">
            <v>Ильина Татьяна Сергеевна</v>
          </cell>
          <cell r="E229" t="str">
            <v>нет</v>
          </cell>
          <cell r="F229" t="str">
            <v>старший преподаватель</v>
          </cell>
          <cell r="G229">
            <v>1</v>
          </cell>
          <cell r="H229">
            <v>17236</v>
          </cell>
          <cell r="I229" t="str">
            <v>Модуль "Естественно-математический". Математика</v>
          </cell>
          <cell r="K229">
            <v>72</v>
          </cell>
          <cell r="W229">
            <v>0</v>
          </cell>
          <cell r="X229">
            <v>0</v>
          </cell>
          <cell r="Y229">
            <v>0</v>
          </cell>
          <cell r="AA229" t="str">
            <v>осн</v>
          </cell>
        </row>
        <row r="230">
          <cell r="A230">
            <v>5791</v>
          </cell>
          <cell r="B230">
            <v>2018</v>
          </cell>
          <cell r="C230" t="str">
            <v>компьютерных технологий и электронного обучения</v>
          </cell>
          <cell r="D230" t="str">
            <v>Ильина Татьяна Сергеевна</v>
          </cell>
          <cell r="E230" t="str">
            <v>нет</v>
          </cell>
          <cell r="F230" t="str">
            <v>старший преподаватель</v>
          </cell>
          <cell r="G230">
            <v>1</v>
          </cell>
          <cell r="H230">
            <v>17236</v>
          </cell>
          <cell r="I230" t="str">
            <v>Модуль "Естественно-математический". Математика</v>
          </cell>
          <cell r="J230">
            <v>36</v>
          </cell>
          <cell r="K230">
            <v>36</v>
          </cell>
          <cell r="W230">
            <v>0</v>
          </cell>
          <cell r="X230">
            <v>0</v>
          </cell>
          <cell r="Y230">
            <v>0</v>
          </cell>
          <cell r="AA230" t="str">
            <v>доп</v>
          </cell>
        </row>
        <row r="231">
          <cell r="A231">
            <v>5791</v>
          </cell>
          <cell r="B231">
            <v>2018</v>
          </cell>
          <cell r="C231" t="str">
            <v>компьютерных технологий и электронного обучения</v>
          </cell>
          <cell r="D231" t="str">
            <v>Ильина Татьяна Сергеевна</v>
          </cell>
          <cell r="E231" t="str">
            <v>нет</v>
          </cell>
          <cell r="F231" t="str">
            <v>старший преподаватель</v>
          </cell>
          <cell r="G231">
            <v>1</v>
          </cell>
          <cell r="H231">
            <v>17236</v>
          </cell>
          <cell r="I231" t="str">
            <v>Модуль "Информационные технологии в математике и физике". Дисциплины и курсы по выбору. Основы компьютерной алгебры</v>
          </cell>
          <cell r="L231">
            <v>36</v>
          </cell>
          <cell r="W231">
            <v>0</v>
          </cell>
          <cell r="X231">
            <v>0</v>
          </cell>
          <cell r="Y231">
            <v>0</v>
          </cell>
          <cell r="AA231" t="str">
            <v>осн</v>
          </cell>
        </row>
        <row r="232">
          <cell r="A232">
            <v>5791</v>
          </cell>
          <cell r="B232">
            <v>2018</v>
          </cell>
          <cell r="C232" t="str">
            <v>компьютерных технологий и электронного обучения</v>
          </cell>
          <cell r="D232" t="str">
            <v>Шалденкова Анна Владимировна</v>
          </cell>
          <cell r="E232" t="str">
            <v>кандидат физ.-мат. наук</v>
          </cell>
          <cell r="F232" t="str">
            <v>доцент</v>
          </cell>
          <cell r="G232">
            <v>1</v>
          </cell>
          <cell r="H232">
            <v>17236</v>
          </cell>
          <cell r="I232" t="str">
            <v>Модуль "Естественно-математический". Математические основы компьютерной графики</v>
          </cell>
          <cell r="L232">
            <v>20</v>
          </cell>
          <cell r="W232">
            <v>0</v>
          </cell>
          <cell r="X232">
            <v>0</v>
          </cell>
          <cell r="Y232">
            <v>0</v>
          </cell>
          <cell r="AA232" t="str">
            <v>осн</v>
          </cell>
        </row>
        <row r="233">
          <cell r="A233">
            <v>5791</v>
          </cell>
          <cell r="B233">
            <v>2018</v>
          </cell>
          <cell r="C233" t="str">
            <v>компьютерных технологий и электронного обучения</v>
          </cell>
          <cell r="D233" t="str">
            <v>Шалденкова Анна Владимировна</v>
          </cell>
          <cell r="E233" t="str">
            <v>кандидат физ.-мат. наук</v>
          </cell>
          <cell r="F233" t="str">
            <v>доцент</v>
          </cell>
          <cell r="G233">
            <v>1</v>
          </cell>
          <cell r="H233">
            <v>17236</v>
          </cell>
          <cell r="I233" t="str">
            <v>Модуль "Системное и прикладное программное обеспечение". Базы данных</v>
          </cell>
          <cell r="J233">
            <v>36</v>
          </cell>
          <cell r="L233">
            <v>108</v>
          </cell>
          <cell r="W233">
            <v>0</v>
          </cell>
          <cell r="X233">
            <v>0</v>
          </cell>
          <cell r="Y233">
            <v>0</v>
          </cell>
          <cell r="AA233" t="str">
            <v>осн</v>
          </cell>
        </row>
        <row r="234">
          <cell r="A234">
            <v>5792</v>
          </cell>
          <cell r="B234">
            <v>2017</v>
          </cell>
          <cell r="C234" t="str">
            <v>компьютерных технологий и электронного обучения</v>
          </cell>
          <cell r="D234" t="str">
            <v>Аксютин Павел Александрович</v>
          </cell>
          <cell r="E234" t="str">
            <v>нет</v>
          </cell>
          <cell r="F234" t="str">
            <v>ассистент</v>
          </cell>
          <cell r="G234">
            <v>0.5</v>
          </cell>
          <cell r="H234">
            <v>16561</v>
          </cell>
          <cell r="I234" t="str">
            <v>Модуль "Введение в информационные технологии". Информационные технологии</v>
          </cell>
          <cell r="J234">
            <v>16</v>
          </cell>
          <cell r="L234">
            <v>64</v>
          </cell>
          <cell r="T234">
            <v>16</v>
          </cell>
          <cell r="W234">
            <v>0</v>
          </cell>
          <cell r="X234">
            <v>0</v>
          </cell>
          <cell r="Y234">
            <v>0</v>
          </cell>
          <cell r="AA234" t="str">
            <v>осн</v>
          </cell>
        </row>
        <row r="235">
          <cell r="A235">
            <v>5792</v>
          </cell>
          <cell r="B235">
            <v>2017</v>
          </cell>
          <cell r="C235" t="str">
            <v>компьютерных технологий и электронного обучения</v>
          </cell>
          <cell r="D235" t="str">
            <v>Власова Елена Зотиковна</v>
          </cell>
          <cell r="E235" t="str">
            <v>доктор педагогических наук</v>
          </cell>
          <cell r="F235" t="str">
            <v>заведующий кафедрой</v>
          </cell>
          <cell r="G235">
            <v>1</v>
          </cell>
          <cell r="H235">
            <v>16561</v>
          </cell>
          <cell r="I235" t="str">
            <v>Модуль "Введение в информационные технологии". Информатика</v>
          </cell>
          <cell r="L235">
            <v>8</v>
          </cell>
          <cell r="W235">
            <v>0</v>
          </cell>
          <cell r="X235">
            <v>0</v>
          </cell>
          <cell r="Y235">
            <v>0</v>
          </cell>
          <cell r="AA235" t="str">
            <v>доп</v>
          </cell>
        </row>
        <row r="236">
          <cell r="A236">
            <v>5792</v>
          </cell>
          <cell r="B236">
            <v>2017</v>
          </cell>
          <cell r="C236" t="str">
            <v>компьютерных технологий и электронного обучения</v>
          </cell>
          <cell r="D236" t="str">
            <v>Власова Елена Зотиковна</v>
          </cell>
          <cell r="E236" t="str">
            <v>доктор педагогических наук</v>
          </cell>
          <cell r="F236" t="str">
            <v>заведующий кафедрой</v>
          </cell>
          <cell r="G236">
            <v>1</v>
          </cell>
          <cell r="H236">
            <v>16561</v>
          </cell>
          <cell r="I236" t="str">
            <v>Модуль "Введение в информационные технологии". Информационные технологии</v>
          </cell>
          <cell r="T236">
            <v>2</v>
          </cell>
          <cell r="W236">
            <v>0</v>
          </cell>
          <cell r="X236">
            <v>0</v>
          </cell>
          <cell r="Y236">
            <v>0</v>
          </cell>
          <cell r="AA236" t="str">
            <v>доп</v>
          </cell>
        </row>
        <row r="237">
          <cell r="A237">
            <v>5792</v>
          </cell>
          <cell r="B237">
            <v>2017</v>
          </cell>
          <cell r="C237" t="str">
            <v>компьютерных технологий и электронного обучения</v>
          </cell>
          <cell r="D237" t="str">
            <v>Гончарова Светлана Викторовна</v>
          </cell>
          <cell r="E237" t="str">
            <v>кандидат педагогических наук</v>
          </cell>
          <cell r="F237" t="str">
            <v>доцент</v>
          </cell>
          <cell r="G237">
            <v>1</v>
          </cell>
          <cell r="H237">
            <v>16561</v>
          </cell>
          <cell r="I237" t="str">
            <v>Модуль "Введение в информационные технологии". Информатика</v>
          </cell>
          <cell r="J237">
            <v>20</v>
          </cell>
          <cell r="L237">
            <v>34</v>
          </cell>
          <cell r="T237">
            <v>2</v>
          </cell>
          <cell r="W237">
            <v>0</v>
          </cell>
          <cell r="X237">
            <v>0</v>
          </cell>
          <cell r="Y237">
            <v>0</v>
          </cell>
          <cell r="AA237" t="str">
            <v>осн</v>
          </cell>
        </row>
        <row r="238">
          <cell r="A238">
            <v>5792</v>
          </cell>
          <cell r="B238">
            <v>2017</v>
          </cell>
          <cell r="C238" t="str">
            <v>компьютерных технологий и электронного обучения</v>
          </cell>
          <cell r="D238" t="str">
            <v>Шалденкова Анна Владимировна</v>
          </cell>
          <cell r="E238" t="str">
            <v>кандидат физ.-мат. наук</v>
          </cell>
          <cell r="F238" t="str">
            <v>ассистент</v>
          </cell>
          <cell r="G238">
            <v>1</v>
          </cell>
          <cell r="H238">
            <v>16561</v>
          </cell>
          <cell r="I238" t="str">
            <v>Модуль "Введение в информационные технологии". Информатика</v>
          </cell>
          <cell r="L238">
            <v>26</v>
          </cell>
          <cell r="T238">
            <v>16</v>
          </cell>
          <cell r="W238">
            <v>0</v>
          </cell>
          <cell r="X238">
            <v>0</v>
          </cell>
          <cell r="Y238">
            <v>0</v>
          </cell>
          <cell r="AA238" t="str">
            <v>осн</v>
          </cell>
        </row>
        <row r="239">
          <cell r="A239">
            <v>6368</v>
          </cell>
          <cell r="B239">
            <v>2018</v>
          </cell>
          <cell r="C239" t="str">
            <v>компьютерных технологий и электронного обучения</v>
          </cell>
          <cell r="D239" t="str">
            <v>Абрамян Геннадий Владимирович</v>
          </cell>
          <cell r="E239" t="str">
            <v>доктор педагогических наук</v>
          </cell>
          <cell r="F239" t="str">
            <v>профессор</v>
          </cell>
          <cell r="G239">
            <v>1</v>
          </cell>
          <cell r="H239">
            <v>17043</v>
          </cell>
          <cell r="I239" t="str">
            <v>Модуль "Организация ЭВМ". ЭВМ и периферийные устройства</v>
          </cell>
          <cell r="J239">
            <v>18</v>
          </cell>
          <cell r="L239">
            <v>108</v>
          </cell>
          <cell r="W239">
            <v>0</v>
          </cell>
          <cell r="X239">
            <v>0</v>
          </cell>
          <cell r="Y239">
            <v>0</v>
          </cell>
          <cell r="AA239" t="str">
            <v>осн</v>
          </cell>
        </row>
        <row r="240">
          <cell r="A240">
            <v>6368</v>
          </cell>
          <cell r="B240">
            <v>2018</v>
          </cell>
          <cell r="C240" t="str">
            <v>компьютерных технологий и электронного обучения</v>
          </cell>
          <cell r="D240" t="str">
            <v>Аксютин Павел Александрович</v>
          </cell>
          <cell r="E240" t="str">
            <v>нет</v>
          </cell>
          <cell r="F240" t="str">
            <v>ассистент</v>
          </cell>
          <cell r="G240">
            <v>1</v>
          </cell>
          <cell r="H240">
            <v>17043</v>
          </cell>
          <cell r="I240" t="str">
            <v>Модуль "Информационные технологии в математике и физике". Информационные технологии</v>
          </cell>
          <cell r="L240">
            <v>162</v>
          </cell>
          <cell r="W240">
            <v>0</v>
          </cell>
          <cell r="X240">
            <v>0</v>
          </cell>
          <cell r="Y240">
            <v>0</v>
          </cell>
          <cell r="AA240" t="str">
            <v>доп</v>
          </cell>
        </row>
        <row r="241">
          <cell r="A241">
            <v>6368</v>
          </cell>
          <cell r="B241">
            <v>2018</v>
          </cell>
          <cell r="C241" t="str">
            <v>компьютерных технологий и электронного обучения</v>
          </cell>
          <cell r="D241" t="str">
            <v>Власов Дмитрий Викторович</v>
          </cell>
          <cell r="E241" t="str">
            <v>нет</v>
          </cell>
          <cell r="F241" t="str">
            <v>эксперт-программист</v>
          </cell>
          <cell r="G241">
            <v>1</v>
          </cell>
          <cell r="H241">
            <v>17043</v>
          </cell>
          <cell r="I241" t="str">
            <v>Модуль "Системное и прикладное программное обеспечение". Программирование</v>
          </cell>
          <cell r="L241">
            <v>108</v>
          </cell>
          <cell r="W241">
            <v>0</v>
          </cell>
          <cell r="X241">
            <v>0</v>
          </cell>
          <cell r="Y241">
            <v>0</v>
          </cell>
          <cell r="AA241" t="str">
            <v>доп</v>
          </cell>
        </row>
        <row r="242">
          <cell r="A242">
            <v>6368</v>
          </cell>
          <cell r="B242">
            <v>2018</v>
          </cell>
          <cell r="C242" t="str">
            <v>компьютерных технологий и электронного обучения</v>
          </cell>
          <cell r="D242" t="str">
            <v>Власова Елена Зотиковна</v>
          </cell>
          <cell r="E242" t="str">
            <v>доктор педагогических наук</v>
          </cell>
          <cell r="F242" t="str">
            <v>заведующий кафедрой</v>
          </cell>
          <cell r="G242">
            <v>1</v>
          </cell>
          <cell r="H242">
            <v>17043</v>
          </cell>
          <cell r="I242" t="str">
            <v>Модуль "Естественно-математический". Информатика</v>
          </cell>
          <cell r="J242">
            <v>36</v>
          </cell>
          <cell r="W242">
            <v>0</v>
          </cell>
          <cell r="X242">
            <v>0</v>
          </cell>
          <cell r="Y242">
            <v>0</v>
          </cell>
          <cell r="AA242" t="str">
            <v>осн</v>
          </cell>
        </row>
        <row r="243">
          <cell r="A243">
            <v>6368</v>
          </cell>
          <cell r="B243">
            <v>2018</v>
          </cell>
          <cell r="C243" t="str">
            <v>компьютерных технологий и электронного обучения</v>
          </cell>
          <cell r="D243" t="str">
            <v>Власова Елена Зотиковна</v>
          </cell>
          <cell r="E243" t="str">
            <v>доктор педагогических наук</v>
          </cell>
          <cell r="F243" t="str">
            <v>заведующий кафедрой</v>
          </cell>
          <cell r="G243">
            <v>1</v>
          </cell>
          <cell r="H243">
            <v>17043</v>
          </cell>
          <cell r="I243" t="str">
            <v>Модуль "Информационные технологии в математике и физике". Информационные технологии</v>
          </cell>
          <cell r="W243">
            <v>0</v>
          </cell>
          <cell r="X243">
            <v>0</v>
          </cell>
          <cell r="Y243">
            <v>0</v>
          </cell>
          <cell r="AA243" t="str">
            <v>осн</v>
          </cell>
        </row>
        <row r="244">
          <cell r="A244">
            <v>6368</v>
          </cell>
          <cell r="B244">
            <v>2018</v>
          </cell>
          <cell r="C244" t="str">
            <v>компьютерных технологий и электронного обучения</v>
          </cell>
          <cell r="D244" t="str">
            <v>Власова Елена Зотиковна</v>
          </cell>
          <cell r="E244" t="str">
            <v>доктор педагогических наук</v>
          </cell>
          <cell r="F244" t="str">
            <v>заведующий кафедрой</v>
          </cell>
          <cell r="G244">
            <v>1</v>
          </cell>
          <cell r="H244">
            <v>17043</v>
          </cell>
          <cell r="I244" t="str">
            <v>Модуль "Информационные технологии в математике и физике". Информационные технологии в физике</v>
          </cell>
          <cell r="J244">
            <v>12</v>
          </cell>
          <cell r="Q244">
            <v>39</v>
          </cell>
          <cell r="W244">
            <v>0</v>
          </cell>
          <cell r="X244">
            <v>0</v>
          </cell>
          <cell r="Y244">
            <v>0</v>
          </cell>
          <cell r="AA244" t="str">
            <v>осн</v>
          </cell>
        </row>
        <row r="245">
          <cell r="A245">
            <v>6368</v>
          </cell>
          <cell r="B245">
            <v>2018</v>
          </cell>
          <cell r="C245" t="str">
            <v>компьютерных технологий и электронного обучения</v>
          </cell>
          <cell r="D245" t="str">
            <v>Власова Елена Зотиковна</v>
          </cell>
          <cell r="E245" t="str">
            <v>доктор педагогических наук</v>
          </cell>
          <cell r="F245" t="str">
            <v>заведующий кафедрой</v>
          </cell>
          <cell r="G245">
            <v>1</v>
          </cell>
          <cell r="H245">
            <v>17043</v>
          </cell>
          <cell r="I245" t="str">
            <v>Модуль "Системное и прикладное программное обеспечение". Программирование</v>
          </cell>
          <cell r="J245">
            <v>18</v>
          </cell>
          <cell r="W245">
            <v>0</v>
          </cell>
          <cell r="X245">
            <v>0</v>
          </cell>
          <cell r="Y245">
            <v>0</v>
          </cell>
          <cell r="AA245" t="str">
            <v>доп</v>
          </cell>
        </row>
        <row r="246">
          <cell r="A246">
            <v>6368</v>
          </cell>
          <cell r="B246">
            <v>2018</v>
          </cell>
          <cell r="C246" t="str">
            <v>компьютерных технологий и электронного обучения</v>
          </cell>
          <cell r="D246" t="str">
            <v>Гончарова Светлана Викторовна</v>
          </cell>
          <cell r="E246" t="str">
            <v>кандидат педагогических наук</v>
          </cell>
          <cell r="F246" t="str">
            <v>доцент</v>
          </cell>
          <cell r="G246">
            <v>1</v>
          </cell>
          <cell r="H246">
            <v>17043</v>
          </cell>
          <cell r="I246" t="str">
            <v>Модуль "Естественно-математический". Информатика</v>
          </cell>
          <cell r="L246">
            <v>36</v>
          </cell>
          <cell r="W246">
            <v>0</v>
          </cell>
          <cell r="X246">
            <v>0</v>
          </cell>
          <cell r="Y246">
            <v>0</v>
          </cell>
          <cell r="AA246" t="str">
            <v>доп</v>
          </cell>
        </row>
        <row r="247">
          <cell r="A247">
            <v>6368</v>
          </cell>
          <cell r="B247">
            <v>2018</v>
          </cell>
          <cell r="C247" t="str">
            <v>компьютерных технологий и электронного обучения</v>
          </cell>
          <cell r="D247" t="str">
            <v>Гончарова Светлана Викторовна</v>
          </cell>
          <cell r="E247" t="str">
            <v>кандидат педагогических наук</v>
          </cell>
          <cell r="F247" t="str">
            <v>доцент</v>
          </cell>
          <cell r="G247">
            <v>1</v>
          </cell>
          <cell r="H247">
            <v>17043</v>
          </cell>
          <cell r="I247" t="str">
            <v>Модуль "Естественно-математический". Информатика</v>
          </cell>
          <cell r="L247">
            <v>36</v>
          </cell>
          <cell r="W247">
            <v>0</v>
          </cell>
          <cell r="X247">
            <v>0</v>
          </cell>
          <cell r="Y247">
            <v>0</v>
          </cell>
          <cell r="AA247" t="str">
            <v>осн</v>
          </cell>
        </row>
        <row r="248">
          <cell r="A248">
            <v>6368</v>
          </cell>
          <cell r="B248">
            <v>2018</v>
          </cell>
          <cell r="C248" t="str">
            <v>компьютерных технологий и электронного обучения</v>
          </cell>
          <cell r="D248" t="str">
            <v>Гончарова Светлана Викторовна</v>
          </cell>
          <cell r="E248" t="str">
            <v>кандидат педагогических наук</v>
          </cell>
          <cell r="F248" t="str">
            <v>доцент</v>
          </cell>
          <cell r="G248">
            <v>1</v>
          </cell>
          <cell r="H248">
            <v>17043</v>
          </cell>
          <cell r="I248" t="str">
            <v>Модуль "Информационные технологии в математике и физике". Информационные технологии в физике</v>
          </cell>
          <cell r="L248">
            <v>72</v>
          </cell>
          <cell r="Q248">
            <v>39</v>
          </cell>
          <cell r="W248">
            <v>0</v>
          </cell>
          <cell r="X248">
            <v>0</v>
          </cell>
          <cell r="Y248">
            <v>0</v>
          </cell>
          <cell r="AA248" t="str">
            <v>осн</v>
          </cell>
        </row>
        <row r="249">
          <cell r="A249">
            <v>6368</v>
          </cell>
          <cell r="B249">
            <v>2018</v>
          </cell>
          <cell r="C249" t="str">
            <v>компьютерных технологий и электронного обучения</v>
          </cell>
          <cell r="D249" t="str">
            <v>Ильина Татьяна Сергеевна</v>
          </cell>
          <cell r="E249" t="str">
            <v>нет</v>
          </cell>
          <cell r="F249" t="str">
            <v>старший преподаватель</v>
          </cell>
          <cell r="G249">
            <v>1</v>
          </cell>
          <cell r="H249">
            <v>17043</v>
          </cell>
          <cell r="I249" t="str">
            <v>Модуль "Естественно-математический". Математика</v>
          </cell>
          <cell r="J249">
            <v>44</v>
          </cell>
          <cell r="K249">
            <v>128</v>
          </cell>
          <cell r="W249">
            <v>0</v>
          </cell>
          <cell r="X249">
            <v>0</v>
          </cell>
          <cell r="Y249">
            <v>0</v>
          </cell>
          <cell r="AA249" t="str">
            <v>осн</v>
          </cell>
        </row>
        <row r="250">
          <cell r="A250">
            <v>6368</v>
          </cell>
          <cell r="B250">
            <v>2018</v>
          </cell>
          <cell r="C250" t="str">
            <v>компьютерных технологий и электронного обучения</v>
          </cell>
          <cell r="D250" t="str">
            <v>Ильина Татьяна Сергеевна</v>
          </cell>
          <cell r="E250" t="str">
            <v>нет</v>
          </cell>
          <cell r="F250" t="str">
            <v>старший преподаватель</v>
          </cell>
          <cell r="G250">
            <v>1</v>
          </cell>
          <cell r="H250">
            <v>17043</v>
          </cell>
          <cell r="I250" t="str">
            <v>Модуль "Информационные технологии в математике и физике". Информационные технологии в математике</v>
          </cell>
          <cell r="L250">
            <v>108</v>
          </cell>
          <cell r="W250">
            <v>0</v>
          </cell>
          <cell r="X250">
            <v>0</v>
          </cell>
          <cell r="Y250">
            <v>0</v>
          </cell>
          <cell r="AA250" t="str">
            <v>осн</v>
          </cell>
        </row>
        <row r="251">
          <cell r="A251">
            <v>6368</v>
          </cell>
          <cell r="B251">
            <v>2018</v>
          </cell>
          <cell r="C251" t="str">
            <v>компьютерных технологий и электронного обучения</v>
          </cell>
          <cell r="D251" t="str">
            <v>Копыльцов Александр Васильевич</v>
          </cell>
          <cell r="E251" t="str">
            <v>доктор технических наук</v>
          </cell>
          <cell r="F251" t="str">
            <v>профессор</v>
          </cell>
          <cell r="G251">
            <v>1</v>
          </cell>
          <cell r="H251">
            <v>17043</v>
          </cell>
          <cell r="I251" t="str">
            <v>Модуль "Дискретные структуры". Дискретная математика для программистов</v>
          </cell>
          <cell r="J251">
            <v>18</v>
          </cell>
          <cell r="K251">
            <v>36</v>
          </cell>
          <cell r="W251">
            <v>0</v>
          </cell>
          <cell r="X251">
            <v>0</v>
          </cell>
          <cell r="Y251">
            <v>0</v>
          </cell>
          <cell r="AA251" t="str">
            <v>доп</v>
          </cell>
        </row>
        <row r="252">
          <cell r="A252">
            <v>6368</v>
          </cell>
          <cell r="B252">
            <v>2018</v>
          </cell>
          <cell r="C252" t="str">
            <v>компьютерных технологий и электронного обучения</v>
          </cell>
          <cell r="D252" t="str">
            <v>Шалденкова Анна Владимировна</v>
          </cell>
          <cell r="E252" t="str">
            <v>кандидат физ.-мат. наук</v>
          </cell>
          <cell r="F252" t="str">
            <v>доцент</v>
          </cell>
          <cell r="G252">
            <v>1</v>
          </cell>
          <cell r="H252">
            <v>17043</v>
          </cell>
          <cell r="I252" t="str">
            <v>Модуль "Естественно-математический". Информатика</v>
          </cell>
          <cell r="L252">
            <v>36</v>
          </cell>
          <cell r="W252">
            <v>0</v>
          </cell>
          <cell r="X252">
            <v>0</v>
          </cell>
          <cell r="Y252">
            <v>0</v>
          </cell>
          <cell r="AA252" t="str">
            <v>осн</v>
          </cell>
        </row>
        <row r="253">
          <cell r="A253">
            <v>6372</v>
          </cell>
          <cell r="B253">
            <v>2018</v>
          </cell>
          <cell r="C253" t="str">
            <v>компьютерных технологий и электронного обучения</v>
          </cell>
          <cell r="D253" t="str">
            <v>Гончарова Светлана Викторовна</v>
          </cell>
          <cell r="E253" t="str">
            <v>кандидат педагогических наук</v>
          </cell>
          <cell r="F253" t="str">
            <v>доцент</v>
          </cell>
          <cell r="G253">
            <v>1</v>
          </cell>
          <cell r="H253">
            <v>17044</v>
          </cell>
          <cell r="I253" t="str">
            <v>Модуль "Естественнонаучный". Информационные технологии</v>
          </cell>
          <cell r="J253">
            <v>9</v>
          </cell>
          <cell r="K253">
            <v>32</v>
          </cell>
          <cell r="T253">
            <v>9</v>
          </cell>
          <cell r="W253">
            <v>0</v>
          </cell>
          <cell r="X253">
            <v>0</v>
          </cell>
          <cell r="Y253">
            <v>0</v>
          </cell>
          <cell r="AA253" t="str">
            <v>осн</v>
          </cell>
        </row>
        <row r="254">
          <cell r="A254">
            <v>6373</v>
          </cell>
          <cell r="B254">
            <v>2018</v>
          </cell>
          <cell r="C254" t="str">
            <v>компьютерных технологий и электронного обучения</v>
          </cell>
          <cell r="D254" t="str">
            <v>Гончарова Светлана Викторовна</v>
          </cell>
          <cell r="E254" t="str">
            <v>кандидат педагогических наук</v>
          </cell>
          <cell r="F254" t="str">
            <v>доцент</v>
          </cell>
          <cell r="G254">
            <v>1</v>
          </cell>
          <cell r="H254">
            <v>17045</v>
          </cell>
          <cell r="I254" t="str">
            <v>Модуль "Введение в информационные технологии". Информатика</v>
          </cell>
          <cell r="J254">
            <v>20</v>
          </cell>
          <cell r="L254">
            <v>34</v>
          </cell>
          <cell r="T254">
            <v>10</v>
          </cell>
          <cell r="W254">
            <v>0</v>
          </cell>
          <cell r="X254">
            <v>0</v>
          </cell>
          <cell r="Y254">
            <v>0</v>
          </cell>
          <cell r="AA254" t="str">
            <v>осн</v>
          </cell>
        </row>
        <row r="255">
          <cell r="A255">
            <v>6373</v>
          </cell>
          <cell r="B255">
            <v>2018</v>
          </cell>
          <cell r="C255" t="str">
            <v>компьютерных технологий и электронного обучения</v>
          </cell>
          <cell r="D255" t="str">
            <v>Гончарова Светлана Викторовна</v>
          </cell>
          <cell r="E255" t="str">
            <v>кандидат педагогических наук</v>
          </cell>
          <cell r="F255" t="str">
            <v>доцент</v>
          </cell>
          <cell r="G255">
            <v>1</v>
          </cell>
          <cell r="H255">
            <v>17045</v>
          </cell>
          <cell r="I255" t="str">
            <v>Модуль "Введение в информационные технологии". Информационные технологии</v>
          </cell>
          <cell r="J255">
            <v>16</v>
          </cell>
          <cell r="T255">
            <v>13</v>
          </cell>
          <cell r="W255">
            <v>0</v>
          </cell>
          <cell r="X255">
            <v>0</v>
          </cell>
          <cell r="Y255">
            <v>0</v>
          </cell>
          <cell r="AA255" t="str">
            <v>доп</v>
          </cell>
        </row>
        <row r="256">
          <cell r="A256">
            <v>6373</v>
          </cell>
          <cell r="B256">
            <v>2018</v>
          </cell>
          <cell r="C256" t="str">
            <v>компьютерных технологий и электронного обучения</v>
          </cell>
          <cell r="D256" t="str">
            <v>Шалденкова Анна Владимировна</v>
          </cell>
          <cell r="E256" t="str">
            <v>кандидат физ.-мат. наук</v>
          </cell>
          <cell r="F256" t="str">
            <v>доцент</v>
          </cell>
          <cell r="G256">
            <v>1</v>
          </cell>
          <cell r="H256">
            <v>17045</v>
          </cell>
          <cell r="I256" t="str">
            <v>Модуль "Введение в информационные технологии". Информатика</v>
          </cell>
          <cell r="L256">
            <v>68</v>
          </cell>
          <cell r="T256">
            <v>8</v>
          </cell>
          <cell r="W256">
            <v>0</v>
          </cell>
          <cell r="X256">
            <v>0</v>
          </cell>
          <cell r="Y256">
            <v>0</v>
          </cell>
          <cell r="AA256" t="str">
            <v>осн</v>
          </cell>
        </row>
        <row r="257">
          <cell r="A257">
            <v>6380</v>
          </cell>
          <cell r="B257">
            <v>2018</v>
          </cell>
          <cell r="C257" t="str">
            <v>компьютерных технологий и электронного обучения</v>
          </cell>
          <cell r="D257" t="str">
            <v>Аксютин Павел Александрович</v>
          </cell>
          <cell r="E257" t="str">
            <v>нет</v>
          </cell>
          <cell r="F257" t="str">
            <v>ассистент</v>
          </cell>
          <cell r="G257">
            <v>0.25</v>
          </cell>
          <cell r="H257">
            <v>17577</v>
          </cell>
          <cell r="I257" t="str">
            <v>Модуль "Естественнонаучный". Информационные технологии</v>
          </cell>
          <cell r="K257">
            <v>32</v>
          </cell>
          <cell r="T257">
            <v>14</v>
          </cell>
          <cell r="W257">
            <v>0</v>
          </cell>
          <cell r="X257">
            <v>0</v>
          </cell>
          <cell r="Y257">
            <v>0</v>
          </cell>
          <cell r="AA257" t="str">
            <v>осн</v>
          </cell>
        </row>
        <row r="258">
          <cell r="A258">
            <v>6380</v>
          </cell>
          <cell r="B258">
            <v>2018</v>
          </cell>
          <cell r="C258" t="str">
            <v>компьютерных технологий и электронного обучения</v>
          </cell>
          <cell r="D258" t="str">
            <v>Гончарова Светлана Викторовна</v>
          </cell>
          <cell r="E258" t="str">
            <v>кандидат педагогических наук</v>
          </cell>
          <cell r="F258" t="str">
            <v>доцент</v>
          </cell>
          <cell r="G258">
            <v>1</v>
          </cell>
          <cell r="H258">
            <v>17577</v>
          </cell>
          <cell r="I258" t="str">
            <v>Модуль "Естественнонаучный". Информационные технологии</v>
          </cell>
          <cell r="J258">
            <v>9</v>
          </cell>
          <cell r="W258">
            <v>0</v>
          </cell>
          <cell r="X258">
            <v>0</v>
          </cell>
          <cell r="Y258">
            <v>0</v>
          </cell>
          <cell r="AA258" t="str">
            <v>доп</v>
          </cell>
        </row>
        <row r="259">
          <cell r="A259">
            <v>6380</v>
          </cell>
          <cell r="B259">
            <v>2018</v>
          </cell>
          <cell r="C259" t="str">
            <v>компьютерных технологий и электронного обучения</v>
          </cell>
          <cell r="D259" t="str">
            <v>Иванова Екатерина Алексеевна</v>
          </cell>
          <cell r="E259" t="str">
            <v>нет</v>
          </cell>
          <cell r="F259" t="str">
            <v>ассистент</v>
          </cell>
          <cell r="G259">
            <v>0.25</v>
          </cell>
          <cell r="H259">
            <v>17577</v>
          </cell>
          <cell r="I259" t="str">
            <v>Модуль "Естественнонаучный". Информационные технологии</v>
          </cell>
          <cell r="K259">
            <v>32</v>
          </cell>
          <cell r="W259">
            <v>0</v>
          </cell>
          <cell r="X259">
            <v>0</v>
          </cell>
          <cell r="Y259">
            <v>0</v>
          </cell>
          <cell r="AA259" t="str">
            <v>осн</v>
          </cell>
        </row>
        <row r="260">
          <cell r="A260">
            <v>6380</v>
          </cell>
          <cell r="B260">
            <v>2018</v>
          </cell>
          <cell r="C260" t="str">
            <v>компьютерных технологий и электронного обучения</v>
          </cell>
          <cell r="D260" t="str">
            <v>Шалденкова Анна Владимировна</v>
          </cell>
          <cell r="E260" t="str">
            <v>кандидат физ.-мат. наук</v>
          </cell>
          <cell r="F260" t="str">
            <v>доцент</v>
          </cell>
          <cell r="G260">
            <v>1</v>
          </cell>
          <cell r="H260">
            <v>17577</v>
          </cell>
          <cell r="I260" t="str">
            <v>Модуль "Естественнонаучный". Информационные технологии</v>
          </cell>
          <cell r="W260">
            <v>0</v>
          </cell>
          <cell r="X260">
            <v>0</v>
          </cell>
          <cell r="Y260">
            <v>0</v>
          </cell>
          <cell r="AA260" t="str">
            <v>осн</v>
          </cell>
        </row>
        <row r="261">
          <cell r="A261">
            <v>4848</v>
          </cell>
          <cell r="B261">
            <v>2019</v>
          </cell>
          <cell r="C261" t="str">
            <v>компьютерных технологий и электронного обучения</v>
          </cell>
          <cell r="D261" t="str">
            <v>Абрамян Геннадий Владимирович</v>
          </cell>
          <cell r="E261" t="str">
            <v>доктор педагогических наук</v>
          </cell>
          <cell r="F261" t="str">
            <v>профессор</v>
          </cell>
          <cell r="G261">
            <v>1</v>
          </cell>
          <cell r="H261" t="str">
            <v>4 курс 2016 год/пост</v>
          </cell>
          <cell r="I261" t="str">
            <v>Модуль "Информационные системы". Теория информационных процессов и систем</v>
          </cell>
          <cell r="J261">
            <v>8</v>
          </cell>
          <cell r="K261">
            <v>14</v>
          </cell>
          <cell r="L261">
            <v>28</v>
          </cell>
          <cell r="W261">
            <v>0</v>
          </cell>
          <cell r="X261">
            <v>0</v>
          </cell>
          <cell r="Y261">
            <v>0</v>
          </cell>
          <cell r="AA261" t="str">
            <v>осн</v>
          </cell>
        </row>
        <row r="262">
          <cell r="A262">
            <v>4848</v>
          </cell>
          <cell r="B262">
            <v>2019</v>
          </cell>
          <cell r="C262" t="str">
            <v>компьютерных технологий и электронного обучения</v>
          </cell>
          <cell r="D262" t="str">
            <v>Авксентьева Елена Юрьевна</v>
          </cell>
          <cell r="E262" t="str">
            <v>кандидат педагогических наук</v>
          </cell>
          <cell r="F262" t="str">
            <v>доцент</v>
          </cell>
          <cell r="G262">
            <v>1</v>
          </cell>
          <cell r="H262" t="str">
            <v>4 курс 2016 год/пост</v>
          </cell>
          <cell r="I262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J262">
            <v>12</v>
          </cell>
          <cell r="W262">
            <v>0</v>
          </cell>
          <cell r="X262">
            <v>0</v>
          </cell>
          <cell r="Y262">
            <v>0</v>
          </cell>
          <cell r="AA262" t="str">
            <v>осн</v>
          </cell>
        </row>
        <row r="263">
          <cell r="A263">
            <v>4848</v>
          </cell>
          <cell r="B263">
            <v>2019</v>
          </cell>
          <cell r="C263" t="str">
            <v>компьютерных технологий и электронного обучения</v>
          </cell>
          <cell r="D263" t="str">
            <v>Авксентьева Елена Юрьевна</v>
          </cell>
          <cell r="E263" t="str">
            <v>кандидат педагогических наук</v>
          </cell>
          <cell r="F263" t="str">
            <v>доцент</v>
          </cell>
          <cell r="G263">
            <v>1</v>
          </cell>
          <cell r="H263" t="str">
            <v>4 курс 2016 год/пост</v>
          </cell>
          <cell r="I263" t="str">
    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    </cell>
          <cell r="J263">
            <v>12</v>
          </cell>
          <cell r="L263">
            <v>48</v>
          </cell>
          <cell r="W263">
            <v>0</v>
          </cell>
          <cell r="X263">
            <v>0</v>
          </cell>
          <cell r="Y263">
            <v>0</v>
          </cell>
          <cell r="AA263" t="str">
            <v>доп</v>
          </cell>
        </row>
        <row r="264">
          <cell r="A264">
            <v>4848</v>
          </cell>
          <cell r="B264">
            <v>2019</v>
          </cell>
          <cell r="C264" t="str">
            <v>компьютерных технологий и электронного обучения</v>
          </cell>
          <cell r="D264" t="str">
            <v>Авксентьева Елена Юрьевна</v>
          </cell>
          <cell r="E264" t="str">
            <v>кандидат педагогических наук</v>
          </cell>
          <cell r="F264" t="str">
            <v>доцент</v>
          </cell>
          <cell r="G264">
            <v>1</v>
          </cell>
          <cell r="H264" t="str">
            <v>4 курс 2016 год/пост</v>
          </cell>
          <cell r="I264" t="str">
            <v>Модуль "Информационные системы"</v>
          </cell>
          <cell r="W264">
            <v>0</v>
          </cell>
          <cell r="X264">
            <v>0</v>
          </cell>
          <cell r="Y264">
            <v>0</v>
          </cell>
          <cell r="AA264" t="str">
            <v>осн</v>
          </cell>
        </row>
        <row r="265">
          <cell r="A265">
            <v>4848</v>
          </cell>
          <cell r="B265">
            <v>2019</v>
          </cell>
          <cell r="C265" t="str">
            <v>компьютерных технологий и электронного обучения</v>
          </cell>
          <cell r="D265" t="str">
            <v>Авксентьева Елена Юрьевна</v>
          </cell>
          <cell r="E265" t="str">
            <v>кандидат педагогических наук</v>
          </cell>
          <cell r="F265" t="str">
            <v>доцент</v>
          </cell>
          <cell r="G265">
            <v>1</v>
          </cell>
          <cell r="H265" t="str">
            <v>4 курс 2016 год/пост</v>
          </cell>
          <cell r="I265" t="str">
            <v>Модуль "Информационные системы". Интеллектуальные системы</v>
          </cell>
          <cell r="J265">
            <v>9</v>
          </cell>
          <cell r="L265">
            <v>54</v>
          </cell>
          <cell r="W265">
            <v>0</v>
          </cell>
          <cell r="X265">
            <v>0</v>
          </cell>
          <cell r="Y265">
            <v>0</v>
          </cell>
          <cell r="AA265" t="str">
            <v>осн</v>
          </cell>
        </row>
        <row r="266">
          <cell r="A266">
            <v>4848</v>
          </cell>
          <cell r="B266">
            <v>2019</v>
          </cell>
          <cell r="C266" t="str">
            <v>компьютерных технологий и электронного обучения</v>
          </cell>
          <cell r="D266" t="str">
            <v>Авксентьева Елена Юрьевна</v>
          </cell>
          <cell r="E266" t="str">
            <v>кандидат педагогических наук</v>
          </cell>
          <cell r="F266" t="str">
            <v>доцент</v>
          </cell>
          <cell r="G266">
            <v>1</v>
          </cell>
          <cell r="H266" t="str">
            <v>4 курс 2016 год/пост</v>
          </cell>
          <cell r="I266" t="str">
            <v>Руководство ВКР</v>
          </cell>
          <cell r="V266">
            <v>60</v>
          </cell>
          <cell r="W266">
            <v>0</v>
          </cell>
          <cell r="X266">
            <v>0</v>
          </cell>
          <cell r="Y266">
            <v>0</v>
          </cell>
          <cell r="AA266" t="str">
            <v>осн</v>
          </cell>
        </row>
        <row r="267">
          <cell r="A267">
            <v>4848</v>
          </cell>
          <cell r="B267">
            <v>2019</v>
          </cell>
          <cell r="C267" t="str">
            <v>компьютерных технологий и электронного обучения</v>
          </cell>
          <cell r="D267" t="str">
            <v>Авксентьева Елена Юрьевна</v>
          </cell>
          <cell r="E267" t="str">
            <v>кандидат педагогических наук</v>
          </cell>
          <cell r="F267" t="str">
            <v>доцент</v>
          </cell>
          <cell r="G267">
            <v>1</v>
          </cell>
          <cell r="H267" t="str">
            <v>4 курс 2016 год/пост</v>
          </cell>
          <cell r="I26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67">
            <v>6</v>
          </cell>
          <cell r="W267">
            <v>0</v>
          </cell>
          <cell r="X267">
            <v>0</v>
          </cell>
          <cell r="Y267">
            <v>0</v>
          </cell>
          <cell r="AA267" t="str">
            <v>осн</v>
          </cell>
        </row>
        <row r="268">
          <cell r="A268">
            <v>4848</v>
          </cell>
          <cell r="B268">
            <v>2019</v>
          </cell>
          <cell r="C268" t="str">
            <v>компьютерных технологий и электронного обучения</v>
          </cell>
          <cell r="D268" t="str">
            <v>Авксентьева Елена Юрьевна</v>
          </cell>
          <cell r="E268" t="str">
            <v>кандидат педагогических наук</v>
          </cell>
          <cell r="F268" t="str">
            <v>доцент</v>
          </cell>
          <cell r="G268">
            <v>1</v>
          </cell>
          <cell r="H268" t="str">
            <v>4 курс 2016 год/пост</v>
          </cell>
          <cell r="I268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68">
            <v>6</v>
          </cell>
          <cell r="W268">
            <v>0</v>
          </cell>
          <cell r="X268">
            <v>0</v>
          </cell>
          <cell r="Y268">
            <v>0</v>
          </cell>
          <cell r="AA268" t="str">
            <v>осн</v>
          </cell>
        </row>
        <row r="269">
          <cell r="A269">
            <v>4848</v>
          </cell>
          <cell r="B269">
            <v>2019</v>
          </cell>
          <cell r="C269" t="str">
            <v>компьютерных технологий и электронного обучения</v>
          </cell>
          <cell r="D269" t="str">
            <v>Атаян Ануш Михайловна</v>
          </cell>
          <cell r="E269" t="str">
            <v>кандидат педагогических наук</v>
          </cell>
          <cell r="F269" t="str">
            <v>доцент</v>
          </cell>
          <cell r="G269">
            <v>1</v>
          </cell>
          <cell r="H269" t="str">
            <v>4 курс 2016 год/пост</v>
          </cell>
          <cell r="I269" t="str">
            <v>Дисциплины (модули) по выбору. IT-менеджмент</v>
          </cell>
          <cell r="J269">
            <v>18</v>
          </cell>
          <cell r="W269">
            <v>0</v>
          </cell>
          <cell r="X269">
            <v>0</v>
          </cell>
          <cell r="Y269">
            <v>0</v>
          </cell>
          <cell r="AA269" t="str">
            <v>осн</v>
          </cell>
        </row>
        <row r="270">
          <cell r="A270">
            <v>4848</v>
          </cell>
          <cell r="B270">
            <v>2019</v>
          </cell>
          <cell r="C270" t="str">
            <v>компьютерных технологий и электронного обучения</v>
          </cell>
          <cell r="D270" t="str">
            <v>Власова Елена Зотиковна</v>
          </cell>
          <cell r="E270" t="str">
            <v>доктор педагогических наук</v>
          </cell>
          <cell r="F270" t="str">
            <v>заведующий кафедрой</v>
          </cell>
          <cell r="G270">
            <v>1</v>
          </cell>
          <cell r="H270" t="str">
            <v>4 курс 2016 год/пост</v>
          </cell>
          <cell r="I270" t="str">
            <v>Модуль "Информационные ресурсы и средства профессиональной деятельности инженера". Инфографика</v>
          </cell>
          <cell r="J270">
            <v>9</v>
          </cell>
          <cell r="W270">
            <v>0</v>
          </cell>
          <cell r="X270">
            <v>0</v>
          </cell>
          <cell r="Y270">
            <v>0</v>
          </cell>
        </row>
        <row r="271">
          <cell r="A271">
            <v>4848</v>
          </cell>
          <cell r="B271">
            <v>2019</v>
          </cell>
          <cell r="C271" t="str">
            <v>компьютерных технологий и электронного обучения</v>
          </cell>
          <cell r="D271" t="str">
            <v>Власова Елена Зотиковна</v>
          </cell>
          <cell r="E271" t="str">
            <v>доктор педагогических наук</v>
          </cell>
          <cell r="F271" t="str">
            <v>заведующий кафедрой</v>
          </cell>
          <cell r="G271">
            <v>1</v>
          </cell>
          <cell r="H271" t="str">
            <v>4 курс 2016 год/пост</v>
          </cell>
          <cell r="I271" t="str">
            <v>Руководство ВКР</v>
          </cell>
          <cell r="V271">
            <v>40</v>
          </cell>
          <cell r="W271">
            <v>0</v>
          </cell>
          <cell r="X271">
            <v>0</v>
          </cell>
          <cell r="Y271">
            <v>0</v>
          </cell>
          <cell r="AA271" t="str">
            <v>доп</v>
          </cell>
        </row>
        <row r="272">
          <cell r="A272">
            <v>4848</v>
          </cell>
          <cell r="B272">
            <v>2019</v>
          </cell>
          <cell r="C272" t="str">
            <v>компьютерных технологий и электронного обучения</v>
          </cell>
          <cell r="D272" t="str">
            <v>Власова Елена Зотиковна</v>
          </cell>
          <cell r="E272" t="str">
            <v>доктор педагогических наук</v>
          </cell>
          <cell r="F272" t="str">
            <v>заведующий кафедрой</v>
          </cell>
          <cell r="G272">
            <v>1</v>
          </cell>
          <cell r="H272" t="str">
            <v>4 курс 2016 год/пост</v>
          </cell>
          <cell r="I272" t="str">
            <v>Участие в ГЭК (защита, экзамен)</v>
          </cell>
          <cell r="R272">
            <v>7</v>
          </cell>
          <cell r="S272">
            <v>10</v>
          </cell>
          <cell r="W272">
            <v>0</v>
          </cell>
          <cell r="X272">
            <v>0</v>
          </cell>
          <cell r="Y272">
            <v>0</v>
          </cell>
          <cell r="AA272" t="str">
            <v>осн</v>
          </cell>
        </row>
        <row r="273">
          <cell r="A273">
            <v>4848</v>
          </cell>
          <cell r="B273">
            <v>2019</v>
          </cell>
          <cell r="C273" t="str">
            <v>компьютерных технологий и электронного обучения</v>
          </cell>
          <cell r="D273" t="str">
            <v>Власова Елена Зотиковна</v>
          </cell>
          <cell r="E273" t="str">
            <v>доктор педагогических наук</v>
          </cell>
          <cell r="F273" t="str">
            <v>заведующий кафедрой</v>
          </cell>
          <cell r="G273">
            <v>1</v>
          </cell>
          <cell r="H273" t="str">
            <v>4 курс 2016 год/пост</v>
          </cell>
          <cell r="I27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73">
            <v>4</v>
          </cell>
          <cell r="W273">
            <v>0</v>
          </cell>
          <cell r="X273">
            <v>0</v>
          </cell>
          <cell r="Y273">
            <v>0</v>
          </cell>
        </row>
        <row r="274">
          <cell r="A274">
            <v>4848</v>
          </cell>
          <cell r="B274">
            <v>2019</v>
          </cell>
          <cell r="C274" t="str">
            <v>компьютерных технологий и электронного обучения</v>
          </cell>
          <cell r="D274" t="str">
            <v>Власова Елена Зотиковна</v>
          </cell>
          <cell r="E274" t="str">
            <v>доктор педагогических наук</v>
          </cell>
          <cell r="F274" t="str">
            <v>заведующий кафедрой</v>
          </cell>
          <cell r="G274">
            <v>1</v>
          </cell>
          <cell r="H274" t="str">
            <v>4 курс 2016 год/пост</v>
          </cell>
          <cell r="I27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74">
            <v>4</v>
          </cell>
          <cell r="W274">
            <v>0</v>
          </cell>
          <cell r="X274">
            <v>0</v>
          </cell>
          <cell r="Y274">
            <v>0</v>
          </cell>
          <cell r="AA274" t="str">
            <v>осн</v>
          </cell>
        </row>
        <row r="275">
          <cell r="A275">
            <v>4848</v>
          </cell>
          <cell r="B275">
            <v>2019</v>
          </cell>
          <cell r="C275" t="str">
            <v>компьютерных технологий и электронного обучения</v>
          </cell>
          <cell r="D275" t="str">
            <v>Воробьев Владимир Иванович</v>
          </cell>
          <cell r="E275" t="str">
            <v>доктор технических наук</v>
          </cell>
          <cell r="F275" t="str">
            <v>профессор</v>
          </cell>
          <cell r="G275">
            <v>1</v>
          </cell>
          <cell r="H275" t="str">
            <v>4 курс 2016 год/пост</v>
          </cell>
          <cell r="I27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75">
            <v>14</v>
          </cell>
          <cell r="W275">
            <v>0</v>
          </cell>
          <cell r="X275">
            <v>0</v>
          </cell>
          <cell r="Y275">
            <v>0</v>
          </cell>
        </row>
        <row r="276">
          <cell r="A276">
            <v>4848</v>
          </cell>
          <cell r="B276">
            <v>2019</v>
          </cell>
          <cell r="C276" t="str">
            <v>компьютерных технологий и электронного обучения</v>
          </cell>
          <cell r="D276" t="str">
            <v>Воробьев Владимир Иванович</v>
          </cell>
          <cell r="E276" t="str">
            <v>доктор технических наук</v>
          </cell>
          <cell r="F276" t="str">
            <v>профессор</v>
          </cell>
          <cell r="G276">
            <v>1</v>
          </cell>
          <cell r="H276" t="str">
            <v>4 курс 2016 год/пост</v>
          </cell>
          <cell r="I27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76">
            <v>14</v>
          </cell>
          <cell r="W276">
            <v>0</v>
          </cell>
          <cell r="X276">
            <v>0</v>
          </cell>
          <cell r="Y276">
            <v>0</v>
          </cell>
        </row>
        <row r="277">
          <cell r="A277">
            <v>4848</v>
          </cell>
          <cell r="B277">
            <v>2019</v>
          </cell>
          <cell r="C277" t="str">
            <v>компьютерных технологий и электронного обучения</v>
          </cell>
          <cell r="D277" t="str">
            <v>Воробьев Владимир Иванович</v>
          </cell>
          <cell r="E277" t="str">
            <v>доктор технических наук</v>
          </cell>
          <cell r="F277" t="str">
            <v>профессор</v>
          </cell>
          <cell r="G277">
            <v>1</v>
          </cell>
          <cell r="H277" t="str">
            <v>4 курс 2016 год/пост</v>
          </cell>
          <cell r="I277" t="str">
            <v>Руководство ВКР</v>
          </cell>
          <cell r="V277">
            <v>140</v>
          </cell>
          <cell r="W277">
            <v>0</v>
          </cell>
          <cell r="X277">
            <v>0</v>
          </cell>
          <cell r="Y277">
            <v>0</v>
          </cell>
        </row>
        <row r="278">
          <cell r="A278">
            <v>4848</v>
          </cell>
          <cell r="B278">
            <v>2019</v>
          </cell>
          <cell r="C278" t="str">
            <v>компьютерных технологий и электронного обучения</v>
          </cell>
          <cell r="D278" t="str">
            <v>Гончарова Светлана Викторовна</v>
          </cell>
          <cell r="E278" t="str">
            <v>кандидат педагогических наук</v>
          </cell>
          <cell r="F278" t="str">
            <v>доцент</v>
          </cell>
          <cell r="G278">
            <v>1</v>
          </cell>
          <cell r="H278" t="str">
            <v>4 курс 2016 год/пост</v>
          </cell>
          <cell r="I278" t="str">
            <v>Участие в ГЭК (защита, экзамен)</v>
          </cell>
          <cell r="R278">
            <v>5</v>
          </cell>
          <cell r="S278">
            <v>8</v>
          </cell>
          <cell r="W278">
            <v>0</v>
          </cell>
          <cell r="X278">
            <v>0</v>
          </cell>
          <cell r="Y278">
            <v>0</v>
          </cell>
          <cell r="AA278" t="str">
            <v>осн</v>
          </cell>
        </row>
        <row r="279">
          <cell r="A279">
            <v>4848</v>
          </cell>
          <cell r="B279">
            <v>2019</v>
          </cell>
          <cell r="C279" t="str">
            <v>компьютерных технологий и электронного обучения</v>
          </cell>
          <cell r="D279" t="str">
            <v>Государев Илья Борисович</v>
          </cell>
          <cell r="E279" t="str">
            <v>кандидат педагогических наук</v>
          </cell>
          <cell r="F279" t="str">
            <v>доцент</v>
          </cell>
          <cell r="G279">
            <v>1</v>
          </cell>
          <cell r="H279" t="str">
            <v>4 курс 2016 год/пост</v>
          </cell>
          <cell r="I279" t="str">
            <v>Модуль "Информационные ресурсы и средства профессиональной деятельности инженера"</v>
          </cell>
          <cell r="W279">
            <v>0</v>
          </cell>
          <cell r="X279">
            <v>0</v>
          </cell>
          <cell r="Y279">
            <v>0</v>
          </cell>
          <cell r="AA279" t="str">
            <v>осн</v>
          </cell>
        </row>
        <row r="280">
          <cell r="A280">
            <v>4848</v>
          </cell>
          <cell r="B280">
            <v>2019</v>
          </cell>
          <cell r="C280" t="str">
            <v>компьютерных технологий и электронного обучения</v>
          </cell>
          <cell r="D280" t="str">
            <v>Государев Илья Борисович</v>
          </cell>
          <cell r="E280" t="str">
            <v>кандидат педагогических наук</v>
          </cell>
          <cell r="F280" t="str">
            <v>доцент</v>
          </cell>
          <cell r="G280">
            <v>1</v>
          </cell>
          <cell r="H280" t="str">
            <v>4 курс 2016 год/пост</v>
          </cell>
          <cell r="I280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J280">
            <v>6</v>
          </cell>
          <cell r="K280">
            <v>6</v>
          </cell>
          <cell r="L280">
            <v>48</v>
          </cell>
          <cell r="W280">
            <v>0</v>
          </cell>
          <cell r="X280">
            <v>0</v>
          </cell>
          <cell r="Y280">
            <v>0</v>
          </cell>
          <cell r="AA280" t="str">
            <v>осн</v>
          </cell>
        </row>
        <row r="281">
          <cell r="A281">
            <v>4848</v>
          </cell>
          <cell r="B281">
            <v>2019</v>
          </cell>
          <cell r="C281" t="str">
            <v>компьютерных технологий и электронного обучения</v>
          </cell>
          <cell r="D281" t="str">
            <v>Государев Илья Борисович</v>
          </cell>
          <cell r="E281" t="str">
            <v>кандидат педагогических наук</v>
          </cell>
          <cell r="F281" t="str">
            <v>доцент</v>
          </cell>
          <cell r="G281">
            <v>1</v>
          </cell>
          <cell r="H281" t="str">
            <v>4 курс 2016 год/пост</v>
          </cell>
          <cell r="I281" t="str">
            <v>Модуль "Информационные ресурсы и средства профессиональной деятельности инженера". Учебно-технологический практикум</v>
          </cell>
          <cell r="L281">
            <v>72</v>
          </cell>
          <cell r="W281">
            <v>0</v>
          </cell>
          <cell r="X281">
            <v>0</v>
          </cell>
          <cell r="Y281">
            <v>0</v>
          </cell>
          <cell r="AA281" t="str">
            <v>осн</v>
          </cell>
        </row>
        <row r="282">
          <cell r="A282">
            <v>4848</v>
          </cell>
          <cell r="B282">
            <v>2019</v>
          </cell>
          <cell r="C282" t="str">
            <v>компьютерных технологий и электронного обучения</v>
          </cell>
          <cell r="D282" t="str">
            <v>Государев Илья Борисович</v>
          </cell>
          <cell r="E282" t="str">
            <v>кандидат педагогических наук</v>
          </cell>
          <cell r="F282" t="str">
            <v>доцент</v>
          </cell>
          <cell r="G282">
            <v>1</v>
          </cell>
          <cell r="H282" t="str">
            <v>4 курс 2016 год/пост</v>
          </cell>
          <cell r="I282" t="str">
            <v>Руководство ВКР</v>
          </cell>
          <cell r="V282">
            <v>60</v>
          </cell>
          <cell r="W282">
            <v>0</v>
          </cell>
          <cell r="X282">
            <v>0</v>
          </cell>
          <cell r="Y282">
            <v>0</v>
          </cell>
          <cell r="AA282" t="str">
            <v>осн</v>
          </cell>
        </row>
        <row r="283">
          <cell r="A283">
            <v>4848</v>
          </cell>
          <cell r="B283">
            <v>2019</v>
          </cell>
          <cell r="C283" t="str">
            <v>компьютерных технологий и электронного обучения</v>
          </cell>
          <cell r="D283" t="str">
            <v>Государев Илья Борисович</v>
          </cell>
          <cell r="E283" t="str">
            <v>кандидат педагогических наук</v>
          </cell>
          <cell r="F283" t="str">
            <v>доцент</v>
          </cell>
          <cell r="G283">
            <v>1</v>
          </cell>
          <cell r="H283" t="str">
            <v>4 курс 2016 год/пост</v>
          </cell>
          <cell r="I283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83">
            <v>6</v>
          </cell>
          <cell r="W283">
            <v>0</v>
          </cell>
          <cell r="X283">
            <v>0</v>
          </cell>
          <cell r="Y283">
            <v>0</v>
          </cell>
          <cell r="AA283" t="str">
            <v>осн</v>
          </cell>
        </row>
        <row r="284">
          <cell r="A284">
            <v>4848</v>
          </cell>
          <cell r="B284">
            <v>2019</v>
          </cell>
          <cell r="C284" t="str">
            <v>компьютерных технологий и электронного обучения</v>
          </cell>
          <cell r="D284" t="str">
            <v>Государев Илья Борисович</v>
          </cell>
          <cell r="E284" t="str">
            <v>кандидат педагогических наук</v>
          </cell>
          <cell r="F284" t="str">
            <v>доцент</v>
          </cell>
          <cell r="G284">
            <v>1</v>
          </cell>
          <cell r="H284" t="str">
            <v>4 курс 2016 год/пост</v>
          </cell>
          <cell r="I284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84">
            <v>6</v>
          </cell>
          <cell r="W284">
            <v>0</v>
          </cell>
          <cell r="X284">
            <v>0</v>
          </cell>
          <cell r="Y284">
            <v>0</v>
          </cell>
          <cell r="AA284" t="str">
            <v>осн</v>
          </cell>
        </row>
        <row r="285">
          <cell r="A285">
            <v>4848</v>
          </cell>
          <cell r="B285">
            <v>2019</v>
          </cell>
          <cell r="C285" t="str">
            <v>компьютерных технологий и электронного обучения</v>
          </cell>
          <cell r="D285" t="str">
            <v>Жуков Николай Николаевич</v>
          </cell>
          <cell r="E285" t="str">
            <v>нет</v>
          </cell>
          <cell r="F285" t="str">
            <v>ассистент</v>
          </cell>
          <cell r="G285">
            <v>1</v>
          </cell>
          <cell r="H285" t="str">
            <v>4 курс 2016 год/пост</v>
          </cell>
          <cell r="I285" t="str">
            <v>Руководство ВКР</v>
          </cell>
          <cell r="V285">
            <v>60</v>
          </cell>
          <cell r="W285">
            <v>0</v>
          </cell>
          <cell r="X285">
            <v>0</v>
          </cell>
          <cell r="Y285">
            <v>0</v>
          </cell>
        </row>
        <row r="286">
          <cell r="A286">
            <v>4848</v>
          </cell>
          <cell r="B286">
            <v>2019</v>
          </cell>
          <cell r="C286" t="str">
            <v>компьютерных технологий и электронного обучения</v>
          </cell>
          <cell r="D286" t="str">
            <v>Жуков Николай Николаевич</v>
          </cell>
          <cell r="E286" t="str">
            <v>нет</v>
          </cell>
          <cell r="F286" t="str">
            <v>ассистент</v>
          </cell>
          <cell r="G286">
            <v>1</v>
          </cell>
          <cell r="H286" t="str">
            <v>4 курс 2016 год/пост</v>
          </cell>
          <cell r="I286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K286">
            <v>24</v>
          </cell>
          <cell r="W286">
            <v>0</v>
          </cell>
          <cell r="X286">
            <v>0</v>
          </cell>
          <cell r="Y286">
            <v>0</v>
          </cell>
          <cell r="AA286" t="str">
            <v>осн</v>
          </cell>
        </row>
        <row r="287">
          <cell r="A287">
            <v>4848</v>
          </cell>
          <cell r="B287">
            <v>2019</v>
          </cell>
          <cell r="C287" t="str">
            <v>компьютерных технологий и электронного обучения</v>
          </cell>
          <cell r="D287" t="str">
            <v>Жуков Николай Николаевич</v>
          </cell>
          <cell r="E287" t="str">
            <v>нет</v>
          </cell>
          <cell r="F287" t="str">
            <v>ассистент</v>
          </cell>
          <cell r="G287">
            <v>1</v>
          </cell>
          <cell r="H287" t="str">
            <v>4 курс 2016 год/пост</v>
          </cell>
          <cell r="I28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87">
            <v>6</v>
          </cell>
          <cell r="W287">
            <v>0</v>
          </cell>
          <cell r="X287">
            <v>0</v>
          </cell>
          <cell r="Y287">
            <v>0</v>
          </cell>
          <cell r="AA287" t="str">
            <v>осн</v>
          </cell>
        </row>
        <row r="288">
          <cell r="A288">
            <v>4848</v>
          </cell>
          <cell r="B288">
            <v>2019</v>
          </cell>
          <cell r="C288" t="str">
            <v>компьютерных технологий и электронного обучения</v>
          </cell>
          <cell r="D288" t="str">
            <v>Жуков Николай Николаевич</v>
          </cell>
          <cell r="E288" t="str">
            <v>нет</v>
          </cell>
          <cell r="F288" t="str">
            <v>ассистент</v>
          </cell>
          <cell r="G288">
            <v>1</v>
          </cell>
          <cell r="H288" t="str">
            <v>4 курс 2016 год/пост</v>
          </cell>
          <cell r="I288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88">
            <v>6</v>
          </cell>
          <cell r="W288">
            <v>0</v>
          </cell>
          <cell r="X288">
            <v>0</v>
          </cell>
          <cell r="Y288">
            <v>0</v>
          </cell>
          <cell r="AA288" t="str">
            <v>осн</v>
          </cell>
        </row>
        <row r="289">
          <cell r="A289">
            <v>4848</v>
          </cell>
          <cell r="B289">
            <v>2019</v>
          </cell>
          <cell r="C289" t="str">
            <v>компьютерных технологий и электронного обучения</v>
          </cell>
          <cell r="D289" t="str">
            <v>Иванова Екатерина Алексеевна</v>
          </cell>
          <cell r="E289" t="str">
            <v>нет</v>
          </cell>
          <cell r="F289" t="str">
            <v>ассистент</v>
          </cell>
          <cell r="G289">
            <v>0.25</v>
          </cell>
          <cell r="H289" t="str">
            <v>4 курс 2016 год/пост</v>
          </cell>
          <cell r="I289" t="str">
            <v>Модуль "Информационные ресурсы и средства профессиональной деятельности инженера". Инфографика</v>
          </cell>
          <cell r="L289">
            <v>18</v>
          </cell>
          <cell r="W289">
            <v>0</v>
          </cell>
          <cell r="X289">
            <v>0</v>
          </cell>
          <cell r="Y289">
            <v>0</v>
          </cell>
          <cell r="AA289" t="str">
            <v>доп</v>
          </cell>
        </row>
        <row r="290">
          <cell r="A290">
            <v>4848</v>
          </cell>
          <cell r="B290">
            <v>2019</v>
          </cell>
          <cell r="C290" t="str">
            <v>компьютерных технологий и электронного обучения</v>
          </cell>
          <cell r="D290" t="str">
            <v>Копыльцов Александр Васильевич</v>
          </cell>
          <cell r="E290" t="str">
            <v>доктор технических наук</v>
          </cell>
          <cell r="F290" t="str">
            <v>профессор</v>
          </cell>
          <cell r="G290">
            <v>1</v>
          </cell>
          <cell r="H290" t="str">
            <v>4 курс 2016 год/пост</v>
          </cell>
          <cell r="I290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90">
            <v>6</v>
          </cell>
          <cell r="W290">
            <v>0</v>
          </cell>
          <cell r="X290">
            <v>0</v>
          </cell>
          <cell r="Y290">
            <v>0</v>
          </cell>
        </row>
        <row r="291">
          <cell r="A291">
            <v>4848</v>
          </cell>
          <cell r="B291">
            <v>2019</v>
          </cell>
          <cell r="C291" t="str">
            <v>компьютерных технологий и электронного обучения</v>
          </cell>
          <cell r="D291" t="str">
            <v>Копыльцов Александр Васильевич</v>
          </cell>
          <cell r="E291" t="str">
            <v>доктор технических наук</v>
          </cell>
          <cell r="F291" t="str">
            <v>профессор</v>
          </cell>
          <cell r="G291">
            <v>1</v>
          </cell>
          <cell r="H291" t="str">
            <v>4 курс 2016 год/пост</v>
          </cell>
          <cell r="I291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91">
            <v>6</v>
          </cell>
          <cell r="W291">
            <v>0</v>
          </cell>
          <cell r="X291">
            <v>0</v>
          </cell>
          <cell r="Y291">
            <v>0</v>
          </cell>
        </row>
        <row r="292">
          <cell r="A292">
            <v>4848</v>
          </cell>
          <cell r="B292">
            <v>2019</v>
          </cell>
          <cell r="C292" t="str">
            <v>компьютерных технологий и электронного обучения</v>
          </cell>
          <cell r="D292" t="str">
            <v>Копыльцов Александр Васильевич</v>
          </cell>
          <cell r="E292" t="str">
            <v>доктор технических наук</v>
          </cell>
          <cell r="F292" t="str">
            <v>профессор</v>
          </cell>
          <cell r="G292">
            <v>1</v>
          </cell>
          <cell r="H292" t="str">
            <v>4 курс 2016 год/пост</v>
          </cell>
          <cell r="I292" t="str">
            <v>Руководство ВКР</v>
          </cell>
          <cell r="V292">
            <v>60</v>
          </cell>
          <cell r="W292">
            <v>0</v>
          </cell>
          <cell r="X292">
            <v>0</v>
          </cell>
          <cell r="Y292">
            <v>0</v>
          </cell>
        </row>
        <row r="293">
          <cell r="A293">
            <v>4848</v>
          </cell>
          <cell r="B293">
            <v>2019</v>
          </cell>
          <cell r="C293" t="str">
            <v>компьютерных технологий и электронного обучения</v>
          </cell>
          <cell r="D293" t="str">
            <v>Карпова Наталья Александровна</v>
          </cell>
          <cell r="E293" t="str">
            <v>кандидат технических наук</v>
          </cell>
          <cell r="F293" t="str">
            <v>доцент</v>
          </cell>
          <cell r="G293">
            <v>0.75</v>
          </cell>
          <cell r="H293" t="str">
            <v>4 курс 2016 год/пост</v>
          </cell>
          <cell r="I293" t="str">
            <v>Модуль "Информационные ресурсы и средства профессиональной деятельности инженера"</v>
          </cell>
          <cell r="W293">
            <v>0</v>
          </cell>
          <cell r="X293">
            <v>0</v>
          </cell>
          <cell r="Y293">
            <v>0</v>
          </cell>
          <cell r="AA293" t="str">
            <v>осн</v>
          </cell>
        </row>
        <row r="294">
          <cell r="A294">
            <v>4848</v>
          </cell>
          <cell r="B294">
            <v>2019</v>
          </cell>
          <cell r="C294" t="str">
            <v>компьютерных технологий и электронного обучения</v>
          </cell>
          <cell r="D294" t="str">
            <v>Карпова Наталья Александровна</v>
          </cell>
          <cell r="E294" t="str">
            <v>кандидат технических наук</v>
          </cell>
          <cell r="F294" t="str">
            <v>доцент</v>
          </cell>
          <cell r="G294">
            <v>0.75</v>
          </cell>
          <cell r="H294" t="str">
            <v>4 курс 2016 год/пост</v>
          </cell>
          <cell r="I294" t="str">
            <v>Модуль "Информационные ресурсы и средства профессиональной деятельности инженера". Мировые информационные ресурсы и цифровые библиотеки</v>
          </cell>
          <cell r="J294">
            <v>14</v>
          </cell>
          <cell r="K294">
            <v>22</v>
          </cell>
          <cell r="W294">
            <v>0</v>
          </cell>
          <cell r="X294">
            <v>0</v>
          </cell>
          <cell r="Y294">
            <v>0</v>
          </cell>
          <cell r="AA294" t="str">
            <v>осн</v>
          </cell>
        </row>
        <row r="295">
          <cell r="A295">
            <v>4848</v>
          </cell>
          <cell r="B295">
            <v>2019</v>
          </cell>
          <cell r="C295" t="str">
            <v>компьютерных технологий и электронного обучения</v>
          </cell>
          <cell r="D295" t="str">
            <v>Карпова Наталья Александровна</v>
          </cell>
          <cell r="E295" t="str">
            <v>кандидат технических наук</v>
          </cell>
          <cell r="F295" t="str">
            <v>доцент</v>
          </cell>
          <cell r="G295">
            <v>0.75</v>
          </cell>
          <cell r="H295" t="str">
            <v>4 курс 2016 год/пост</v>
          </cell>
          <cell r="I295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295">
            <v>12</v>
          </cell>
          <cell r="K295">
            <v>24</v>
          </cell>
          <cell r="W295">
            <v>0</v>
          </cell>
          <cell r="X295">
            <v>0</v>
          </cell>
          <cell r="Y295">
            <v>0</v>
          </cell>
          <cell r="AA295" t="str">
            <v>осн</v>
          </cell>
        </row>
        <row r="296">
          <cell r="A296">
            <v>4848</v>
          </cell>
          <cell r="B296">
            <v>2019</v>
          </cell>
          <cell r="C296" t="str">
            <v>компьютерных технологий и электронного обучения</v>
          </cell>
          <cell r="D296" t="str">
            <v>Карпова Наталья Александровна</v>
          </cell>
          <cell r="E296" t="str">
            <v>кандидат технических наук</v>
          </cell>
          <cell r="F296" t="str">
            <v>доцент</v>
          </cell>
          <cell r="G296">
            <v>0.75</v>
          </cell>
          <cell r="H296" t="str">
            <v>4 курс 2016 год/пост</v>
          </cell>
          <cell r="I296" t="str">
            <v>Участие в ГЭК (защита, экзамен)</v>
          </cell>
          <cell r="R296">
            <v>5</v>
          </cell>
          <cell r="S296">
            <v>8</v>
          </cell>
          <cell r="W296">
            <v>0</v>
          </cell>
          <cell r="X296">
            <v>0</v>
          </cell>
          <cell r="Y296">
            <v>0</v>
          </cell>
          <cell r="AA296" t="str">
            <v>доп</v>
          </cell>
        </row>
        <row r="297">
          <cell r="A297">
            <v>5791</v>
          </cell>
          <cell r="B297">
            <v>2019</v>
          </cell>
          <cell r="C297" t="str">
            <v>компьютерных технологий и электронного обучения</v>
          </cell>
          <cell r="D297" t="str">
            <v>Авксентьева Елена Юрьевна</v>
          </cell>
          <cell r="E297" t="str">
            <v>кандидат педагогических наук</v>
          </cell>
          <cell r="F297" t="str">
            <v>доцент</v>
          </cell>
          <cell r="G297">
            <v>1</v>
          </cell>
          <cell r="H297" t="str">
            <v>3 курс 2017 год/пост</v>
          </cell>
          <cell r="I297" t="str">
            <v>Модуль "Системное и прикладное программное обеспечение". Инженерная и компьютерная графика</v>
          </cell>
          <cell r="K297">
            <v>54</v>
          </cell>
          <cell r="L297">
            <v>144</v>
          </cell>
          <cell r="W297">
            <v>0</v>
          </cell>
          <cell r="X297">
            <v>0</v>
          </cell>
          <cell r="Y297">
            <v>0</v>
          </cell>
          <cell r="AA297" t="str">
            <v>осн</v>
          </cell>
        </row>
        <row r="298">
          <cell r="A298">
            <v>5791</v>
          </cell>
          <cell r="B298">
            <v>2019</v>
          </cell>
          <cell r="C298" t="str">
            <v>компьютерных технологий и электронного обучения</v>
          </cell>
          <cell r="D298" t="str">
            <v>Авксентьева Елена Юрьевна</v>
          </cell>
          <cell r="E298" t="str">
            <v>кандидат педагогических наук</v>
          </cell>
          <cell r="F298" t="str">
            <v>доцент</v>
          </cell>
          <cell r="G298">
            <v>1</v>
          </cell>
          <cell r="H298" t="str">
            <v>3 курс 2017 год/пост</v>
          </cell>
          <cell r="I298" t="str">
            <v>Модуль "Организация ЭВМ". Сети и телекоммуникации</v>
          </cell>
          <cell r="J298">
            <v>18</v>
          </cell>
          <cell r="L298">
            <v>72</v>
          </cell>
          <cell r="W298">
            <v>0</v>
          </cell>
          <cell r="X298">
            <v>0</v>
          </cell>
          <cell r="Y298">
            <v>0</v>
          </cell>
          <cell r="AA298" t="str">
            <v>осн</v>
          </cell>
        </row>
        <row r="299">
          <cell r="A299">
            <v>5791</v>
          </cell>
          <cell r="B299">
            <v>2019</v>
          </cell>
          <cell r="C299" t="str">
            <v>компьютерных технологий и электронного обучения</v>
          </cell>
          <cell r="D299" t="str">
            <v>Аксютин Павел Александрович</v>
          </cell>
          <cell r="E299" t="str">
            <v>нет</v>
          </cell>
          <cell r="F299" t="str">
            <v>ассистент</v>
          </cell>
          <cell r="G299">
            <v>0.25</v>
          </cell>
          <cell r="H299" t="str">
            <v>3 курс 2017 год/пост</v>
          </cell>
          <cell r="I299" t="str">
            <v>Модуль "Информационные технологии". Дисциплины и курсы по выбору. Прикладные информационные технологии</v>
          </cell>
          <cell r="K299">
            <v>22</v>
          </cell>
          <cell r="L299">
            <v>44</v>
          </cell>
          <cell r="W299">
            <v>0</v>
          </cell>
          <cell r="X299">
            <v>0</v>
          </cell>
          <cell r="Y299">
            <v>0</v>
          </cell>
          <cell r="AA299" t="str">
            <v>осн</v>
          </cell>
        </row>
        <row r="300">
          <cell r="A300">
            <v>5791</v>
          </cell>
          <cell r="B300">
            <v>2019</v>
          </cell>
          <cell r="C300" t="str">
            <v>компьютерных технологий и электронного обучения</v>
          </cell>
          <cell r="D300" t="str">
            <v>Аксютин Павел Александрович</v>
          </cell>
          <cell r="E300" t="str">
            <v>нет</v>
          </cell>
          <cell r="F300" t="str">
            <v>ассистент</v>
          </cell>
          <cell r="G300">
            <v>0.25</v>
          </cell>
          <cell r="H300" t="str">
            <v>3 курс 2017 год/пост</v>
          </cell>
          <cell r="I300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300">
            <v>40</v>
          </cell>
          <cell r="W300">
            <v>0</v>
          </cell>
          <cell r="X300">
            <v>0</v>
          </cell>
          <cell r="Y300">
            <v>0</v>
          </cell>
          <cell r="AA300" t="str">
            <v>ГПХ</v>
          </cell>
        </row>
        <row r="301">
          <cell r="A301">
            <v>5791</v>
          </cell>
          <cell r="B301">
            <v>2019</v>
          </cell>
          <cell r="C301" t="str">
            <v>компьютерных технологий и электронного обучения</v>
          </cell>
          <cell r="D301" t="str">
            <v>Атаян Ануш Михайловна</v>
          </cell>
          <cell r="E301" t="str">
            <v>кандидат педагогических наук</v>
          </cell>
          <cell r="F301" t="str">
            <v>доцент</v>
          </cell>
          <cell r="G301">
            <v>1</v>
          </cell>
          <cell r="H301" t="str">
            <v>3 курс 2017 год/пост</v>
          </cell>
          <cell r="I301" t="str">
            <v>Модуль "Информационные технологии". Информационные технологии и системы бизнес-аналитики</v>
          </cell>
          <cell r="J301">
            <v>18</v>
          </cell>
          <cell r="L301">
            <v>72</v>
          </cell>
          <cell r="W301">
            <v>0</v>
          </cell>
          <cell r="X301">
            <v>0</v>
          </cell>
          <cell r="Y301">
            <v>0</v>
          </cell>
        </row>
        <row r="302">
          <cell r="A302">
            <v>5791</v>
          </cell>
          <cell r="B302">
            <v>2019</v>
          </cell>
          <cell r="C302" t="str">
            <v>компьютерных технологий и электронного обучения</v>
          </cell>
          <cell r="D302" t="str">
            <v>Атаян Ануш Михайловна</v>
          </cell>
          <cell r="E302" t="str">
            <v>кандидат педагогических наук</v>
          </cell>
          <cell r="F302" t="str">
            <v>доцент</v>
          </cell>
          <cell r="G302">
            <v>1</v>
          </cell>
          <cell r="H302" t="str">
            <v>3 курс 2017 год/пост</v>
          </cell>
          <cell r="I302" t="str">
            <v>Модуль "Информационные технологии в управлении в IT-компании".  Основы электронного управления</v>
          </cell>
          <cell r="J302">
            <v>18</v>
          </cell>
          <cell r="L302">
            <v>36</v>
          </cell>
          <cell r="W302">
            <v>0</v>
          </cell>
          <cell r="X302">
            <v>0</v>
          </cell>
          <cell r="Y302">
            <v>0</v>
          </cell>
          <cell r="AA302" t="str">
            <v>осн</v>
          </cell>
        </row>
        <row r="303">
          <cell r="A303">
            <v>5791</v>
          </cell>
          <cell r="B303">
            <v>2019</v>
          </cell>
          <cell r="C303" t="str">
            <v>компьютерных технологий и электронного обучения</v>
          </cell>
          <cell r="D303" t="str">
            <v>Атаян Ануш Михайловна</v>
          </cell>
          <cell r="E303" t="str">
            <v>кандидат педагогических наук</v>
          </cell>
          <cell r="F303" t="str">
            <v>доцент</v>
          </cell>
          <cell r="G303">
            <v>1</v>
          </cell>
          <cell r="H303" t="str">
            <v>3 курс 2017 год/пост</v>
          </cell>
          <cell r="I303" t="str">
            <v>Модуль "Информационные технологии в управлении в IT-компании".  IT-менеджмент</v>
          </cell>
          <cell r="K303">
            <v>18</v>
          </cell>
          <cell r="W303">
            <v>0</v>
          </cell>
          <cell r="X303">
            <v>0</v>
          </cell>
          <cell r="Y303">
            <v>0</v>
          </cell>
          <cell r="AA303" t="str">
            <v>осн</v>
          </cell>
        </row>
        <row r="304">
          <cell r="A304">
            <v>5791</v>
          </cell>
          <cell r="B304">
            <v>2019</v>
          </cell>
          <cell r="C304" t="str">
            <v>компьютерных технологий и электронного обучения</v>
          </cell>
          <cell r="D304" t="str">
            <v>Атаян Ануш Михайловна</v>
          </cell>
          <cell r="E304" t="str">
            <v>кандидат педагогических наук</v>
          </cell>
          <cell r="F304" t="str">
            <v>доцент</v>
          </cell>
          <cell r="G304">
            <v>1</v>
          </cell>
          <cell r="H304" t="str">
            <v>3 курс 2017 год/пост</v>
          </cell>
          <cell r="I304" t="str">
            <v>Модуль "Информационные технологии". Дисциплины и курсы по выбору. Прикладные информационные технологии</v>
          </cell>
          <cell r="W304">
            <v>0</v>
          </cell>
          <cell r="X304">
            <v>0</v>
          </cell>
          <cell r="Y304">
            <v>0</v>
          </cell>
          <cell r="AA304" t="str">
            <v>осн</v>
          </cell>
        </row>
        <row r="305">
          <cell r="A305">
            <v>5791</v>
          </cell>
          <cell r="B305">
            <v>2019</v>
          </cell>
          <cell r="C305" t="str">
            <v>компьютерных технологий и электронного обучения</v>
          </cell>
          <cell r="D305" t="str">
            <v>Власов Дмитрий Викторович</v>
          </cell>
          <cell r="E305" t="str">
            <v>нет</v>
          </cell>
          <cell r="F305" t="str">
            <v>эксперт-программист</v>
          </cell>
          <cell r="G305">
            <v>1</v>
          </cell>
          <cell r="H305" t="str">
            <v>3 курс 2017 год/пост</v>
          </cell>
          <cell r="I305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305">
            <v>40</v>
          </cell>
          <cell r="W305">
            <v>0</v>
          </cell>
          <cell r="X305">
            <v>0</v>
          </cell>
          <cell r="Y305">
            <v>0</v>
          </cell>
          <cell r="AA305" t="str">
            <v>ГПХ</v>
          </cell>
        </row>
        <row r="306">
          <cell r="A306">
            <v>5791</v>
          </cell>
          <cell r="B306">
            <v>2019</v>
          </cell>
          <cell r="C306" t="str">
            <v>компьютерных технологий и электронного обучения</v>
          </cell>
          <cell r="D306" t="str">
            <v>Власова Елена Зотиковна</v>
          </cell>
          <cell r="E306" t="str">
            <v>доктор педагогических наук</v>
          </cell>
          <cell r="F306" t="str">
            <v>заведующий кафедрой</v>
          </cell>
          <cell r="G306">
            <v>1</v>
          </cell>
          <cell r="H306" t="str">
            <v>3 курс 2017 год/пост</v>
          </cell>
          <cell r="I306" t="str">
            <v>Модуль "Информационные технологии"</v>
          </cell>
          <cell r="W306">
            <v>0</v>
          </cell>
          <cell r="X306">
            <v>0</v>
          </cell>
          <cell r="Y306">
            <v>0</v>
          </cell>
          <cell r="AA306" t="str">
            <v>осн</v>
          </cell>
        </row>
        <row r="307">
          <cell r="A307">
            <v>5791</v>
          </cell>
          <cell r="B307">
            <v>2019</v>
          </cell>
          <cell r="C307" t="str">
            <v>компьютерных технологий и электронного обучения</v>
          </cell>
          <cell r="D307" t="str">
            <v>Власова Елена Зотиковна</v>
          </cell>
          <cell r="E307" t="str">
            <v>доктор педагогических наук</v>
          </cell>
          <cell r="F307" t="str">
            <v>заведующий кафедрой</v>
          </cell>
          <cell r="G307">
            <v>1</v>
          </cell>
          <cell r="H307" t="str">
            <v>3 курс 2017 год/пост</v>
          </cell>
          <cell r="I307" t="str">
            <v>Модуль "Информационные технологии". Дисциплины и курсы по выбору. Прикладные информационные технологии</v>
          </cell>
          <cell r="W307">
            <v>0</v>
          </cell>
          <cell r="X307">
            <v>0</v>
          </cell>
          <cell r="Y307">
            <v>0</v>
          </cell>
          <cell r="AA307" t="str">
            <v>доп</v>
          </cell>
        </row>
        <row r="308">
          <cell r="A308">
            <v>5791</v>
          </cell>
          <cell r="B308">
            <v>2019</v>
          </cell>
          <cell r="C308" t="str">
            <v>компьютерных технологий и электронного обучения</v>
          </cell>
          <cell r="D308" t="str">
            <v>Власова Елена Зотиковна</v>
          </cell>
          <cell r="E308" t="str">
            <v>доктор педагогических наук</v>
          </cell>
          <cell r="F308" t="str">
            <v>заведующий кафедрой</v>
          </cell>
          <cell r="G308">
            <v>1</v>
          </cell>
          <cell r="H308" t="str">
            <v>3 курс 2017 год/пост</v>
          </cell>
          <cell r="I308" t="str">
            <v>Модуль "Информационные технологии". Основы корпоративного электронного обучения</v>
          </cell>
          <cell r="J308">
            <v>6</v>
          </cell>
          <cell r="W308">
            <v>0</v>
          </cell>
          <cell r="X308">
            <v>0</v>
          </cell>
          <cell r="Y308">
            <v>0</v>
          </cell>
          <cell r="AA308" t="str">
            <v>осн</v>
          </cell>
        </row>
        <row r="309">
          <cell r="A309">
            <v>5791</v>
          </cell>
          <cell r="B309">
            <v>2019</v>
          </cell>
          <cell r="C309" t="str">
            <v>компьютерных технологий и электронного обучения</v>
          </cell>
          <cell r="D309" t="str">
            <v>Воробьев Владимир Иванович</v>
          </cell>
          <cell r="E309" t="str">
            <v>доктор технических наук</v>
          </cell>
          <cell r="F309" t="str">
            <v>профессор</v>
          </cell>
          <cell r="G309">
            <v>1</v>
          </cell>
          <cell r="H309" t="str">
            <v>3 курс 2017 год/пост</v>
          </cell>
          <cell r="I309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J309">
            <v>18</v>
          </cell>
          <cell r="Q309">
            <v>30</v>
          </cell>
          <cell r="W309">
            <v>0</v>
          </cell>
          <cell r="X309">
            <v>0</v>
          </cell>
          <cell r="Y309">
            <v>0</v>
          </cell>
          <cell r="AA309" t="str">
            <v>ГПХ</v>
          </cell>
        </row>
        <row r="310">
          <cell r="A310">
            <v>5791</v>
          </cell>
          <cell r="B310">
            <v>2019</v>
          </cell>
          <cell r="C310" t="str">
            <v>компьютерных технологий и электронного обучения</v>
          </cell>
          <cell r="D310" t="str">
            <v>Государев Илья Борисович</v>
          </cell>
          <cell r="E310" t="str">
            <v>кандидат педагогических наук</v>
          </cell>
          <cell r="F310" t="str">
            <v>доцент</v>
          </cell>
          <cell r="G310">
            <v>1</v>
          </cell>
          <cell r="H310" t="str">
            <v>3 курс 2017 год/пост</v>
          </cell>
          <cell r="I310" t="str">
            <v>Модуль "Информационные технологии". Информационные технологии в изучении иностранных языков</v>
          </cell>
          <cell r="L310">
            <v>72</v>
          </cell>
          <cell r="W310">
            <v>0</v>
          </cell>
          <cell r="X310">
            <v>0</v>
          </cell>
          <cell r="Y310">
            <v>0</v>
          </cell>
        </row>
        <row r="311">
          <cell r="A311">
            <v>5791</v>
          </cell>
          <cell r="B311">
            <v>2019</v>
          </cell>
          <cell r="C311" t="str">
            <v>компьютерных технологий и электронного обучения</v>
          </cell>
          <cell r="D311" t="str">
            <v>Государев Илья Борисович</v>
          </cell>
          <cell r="E311" t="str">
            <v>кандидат педагогических наук</v>
          </cell>
          <cell r="F311" t="str">
            <v>доцент</v>
          </cell>
          <cell r="G311">
            <v>1</v>
          </cell>
          <cell r="H311" t="str">
            <v>3 курс 2017 год/пост</v>
          </cell>
          <cell r="I311" t="str">
            <v>Модуль "Системное и прикладное программное обеспечение". Программирование</v>
          </cell>
          <cell r="J311">
            <v>36</v>
          </cell>
          <cell r="W311">
            <v>0</v>
          </cell>
          <cell r="X311">
            <v>0</v>
          </cell>
          <cell r="Y311">
            <v>0</v>
          </cell>
          <cell r="AA311" t="str">
            <v>доп</v>
          </cell>
        </row>
        <row r="312">
          <cell r="A312">
            <v>5791</v>
          </cell>
          <cell r="B312">
            <v>2019</v>
          </cell>
          <cell r="C312" t="str">
            <v>компьютерных технологий и электронного обучения</v>
          </cell>
          <cell r="D312" t="str">
            <v>Жуков Николай Николаевич</v>
          </cell>
          <cell r="E312" t="str">
            <v>нет</v>
          </cell>
          <cell r="F312" t="str">
            <v>ассистент</v>
          </cell>
          <cell r="G312">
            <v>1</v>
          </cell>
          <cell r="H312" t="str">
            <v>3 курс 2017 год/пост</v>
          </cell>
          <cell r="I312" t="str">
            <v>Модуль "Системное и прикладное программное обеспечение". Программирование</v>
          </cell>
          <cell r="L312">
            <v>144</v>
          </cell>
          <cell r="W312">
            <v>0</v>
          </cell>
          <cell r="X312">
            <v>0</v>
          </cell>
          <cell r="Y312">
            <v>0</v>
          </cell>
          <cell r="AA312" t="str">
            <v>осн</v>
          </cell>
        </row>
        <row r="313">
          <cell r="A313">
            <v>5791</v>
          </cell>
          <cell r="B313">
            <v>2019</v>
          </cell>
          <cell r="C313" t="str">
            <v>компьютерных технологий и электронного обучения</v>
          </cell>
          <cell r="D313" t="str">
            <v>Копыльцов Александр Васильевич</v>
          </cell>
          <cell r="E313" t="str">
            <v>доктор технических наук</v>
          </cell>
          <cell r="F313" t="str">
            <v>профессор</v>
          </cell>
          <cell r="G313">
            <v>1</v>
          </cell>
          <cell r="H313" t="str">
            <v>3 курс 2017 год/пост</v>
          </cell>
          <cell r="I313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Q313">
            <v>20</v>
          </cell>
          <cell r="W313">
            <v>0</v>
          </cell>
          <cell r="X313">
            <v>0</v>
          </cell>
          <cell r="Y313">
            <v>0</v>
          </cell>
        </row>
        <row r="314">
          <cell r="A314">
            <v>5791</v>
          </cell>
          <cell r="B314">
            <v>2019</v>
          </cell>
          <cell r="C314" t="str">
            <v>компьютерных технологий и электронного обучения</v>
          </cell>
          <cell r="D314" t="str">
            <v>Жуков Николай Николаевич</v>
          </cell>
          <cell r="E314" t="str">
            <v>нет</v>
          </cell>
          <cell r="F314" t="str">
            <v>ассистент</v>
          </cell>
          <cell r="G314">
            <v>1</v>
          </cell>
          <cell r="H314" t="str">
            <v>3 курс 2017 год/пост</v>
          </cell>
          <cell r="I314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L314">
            <v>72</v>
          </cell>
          <cell r="Q314">
            <v>8</v>
          </cell>
          <cell r="W314">
            <v>0</v>
          </cell>
          <cell r="X314">
            <v>0</v>
          </cell>
          <cell r="Y314">
            <v>0</v>
          </cell>
        </row>
        <row r="315">
          <cell r="A315">
            <v>5791</v>
          </cell>
          <cell r="B315">
            <v>2019</v>
          </cell>
          <cell r="C315" t="str">
            <v>компьютерных технологий и электронного обучения</v>
          </cell>
          <cell r="D315" t="str">
            <v>Жуков Николай Николаевич</v>
          </cell>
          <cell r="E315" t="str">
            <v>нет</v>
          </cell>
          <cell r="F315" t="str">
            <v>ассистент</v>
          </cell>
          <cell r="G315">
            <v>1</v>
          </cell>
          <cell r="H315" t="str">
            <v>3 курс 2017 год/пост</v>
          </cell>
          <cell r="I315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W315">
            <v>0</v>
          </cell>
          <cell r="X315">
            <v>0</v>
          </cell>
          <cell r="Y315">
            <v>0</v>
          </cell>
          <cell r="AA315" t="str">
            <v>доп</v>
          </cell>
        </row>
        <row r="316">
          <cell r="A316">
            <v>5791</v>
          </cell>
          <cell r="B316">
            <v>2019</v>
          </cell>
          <cell r="C316" t="str">
            <v>компьютерных технологий и электронного обучения</v>
          </cell>
          <cell r="D316" t="str">
            <v>Жуков Николай Николаевич</v>
          </cell>
          <cell r="E316" t="str">
            <v>нет</v>
          </cell>
          <cell r="F316" t="str">
            <v>ассистент</v>
          </cell>
          <cell r="G316">
            <v>1</v>
          </cell>
          <cell r="H316" t="str">
            <v>3 курс 2017 год/пост</v>
          </cell>
          <cell r="I316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316">
            <v>22</v>
          </cell>
          <cell r="W316">
            <v>0</v>
          </cell>
          <cell r="X316">
            <v>0</v>
          </cell>
          <cell r="Y316">
            <v>0</v>
          </cell>
          <cell r="AA316" t="str">
            <v>осн</v>
          </cell>
        </row>
        <row r="317">
          <cell r="A317">
            <v>5791</v>
          </cell>
          <cell r="B317">
            <v>2019</v>
          </cell>
          <cell r="C317" t="str">
            <v>компьютерных технологий и электронного обучения</v>
          </cell>
          <cell r="D317" t="str">
            <v>Карпова Наталья Александровна</v>
          </cell>
          <cell r="E317" t="str">
            <v>кандидат технических наук</v>
          </cell>
          <cell r="F317" t="str">
            <v>доцент</v>
          </cell>
          <cell r="G317">
            <v>0.75</v>
          </cell>
          <cell r="H317" t="str">
            <v>3 курс 2017 год/пост</v>
          </cell>
          <cell r="I317" t="str">
            <v>Модуль "Информационные технологии". Дисциплины и курсы по выбору. Прикладные информационные технологии</v>
          </cell>
          <cell r="J317">
            <v>28</v>
          </cell>
          <cell r="W317">
            <v>0</v>
          </cell>
          <cell r="X317">
            <v>0</v>
          </cell>
          <cell r="Y317">
            <v>0</v>
          </cell>
        </row>
        <row r="318">
          <cell r="A318">
            <v>5791</v>
          </cell>
          <cell r="B318">
            <v>2019</v>
          </cell>
          <cell r="C318" t="str">
            <v>компьютерных технологий и электронного обучения</v>
          </cell>
          <cell r="D318" t="str">
            <v>Иванова Екатерина Алексеевна</v>
          </cell>
          <cell r="E318" t="str">
            <v>нет</v>
          </cell>
          <cell r="F318" t="str">
            <v>ассистент</v>
          </cell>
          <cell r="G318">
            <v>0.25</v>
          </cell>
          <cell r="H318" t="str">
            <v>3 курс 2017 год/пост</v>
          </cell>
          <cell r="I318" t="str">
            <v>Модуль "Информационные технологии". Дисциплины и курсы по выбору. Прикладные информационные технологии</v>
          </cell>
          <cell r="W318">
            <v>0</v>
          </cell>
          <cell r="X318">
            <v>0</v>
          </cell>
          <cell r="Y318">
            <v>0</v>
          </cell>
          <cell r="AA318" t="str">
            <v>доп</v>
          </cell>
        </row>
        <row r="319">
          <cell r="A319">
            <v>5791</v>
          </cell>
          <cell r="B319">
            <v>2019</v>
          </cell>
          <cell r="C319" t="str">
            <v>компьютерных технологий и электронного обучения</v>
          </cell>
          <cell r="D319" t="str">
            <v>Иванова Екатерина Алексеевна</v>
          </cell>
          <cell r="E319" t="str">
            <v>нет</v>
          </cell>
          <cell r="F319" t="str">
            <v>ассистент</v>
          </cell>
          <cell r="G319">
            <v>0.25</v>
          </cell>
          <cell r="H319" t="str">
            <v>3 курс 2017 год/пост</v>
          </cell>
          <cell r="I319" t="str">
            <v>Модуль "Информационные технологии". Основы корпоративного электронного обучения</v>
          </cell>
          <cell r="K319">
            <v>12</v>
          </cell>
          <cell r="L319">
            <v>36</v>
          </cell>
          <cell r="W319">
            <v>0</v>
          </cell>
          <cell r="X319">
            <v>0</v>
          </cell>
          <cell r="Y319">
            <v>0</v>
          </cell>
          <cell r="AA319" t="str">
            <v>доп</v>
          </cell>
        </row>
        <row r="320">
          <cell r="A320">
            <v>5791</v>
          </cell>
          <cell r="B320">
            <v>2019</v>
          </cell>
          <cell r="C320" t="str">
            <v>компьютерных технологий и электронного обучения</v>
          </cell>
          <cell r="D320" t="str">
            <v>Ильина Татьяна Сергеевна</v>
          </cell>
          <cell r="E320" t="str">
            <v>нет</v>
          </cell>
          <cell r="F320" t="str">
            <v>старший преподаватель</v>
          </cell>
          <cell r="G320">
            <v>1</v>
          </cell>
          <cell r="H320" t="str">
            <v>3 курс 2017 год/пост</v>
          </cell>
          <cell r="I320" t="str">
            <v>Модуль "Информационные технологии"</v>
          </cell>
          <cell r="W320">
            <v>0</v>
          </cell>
          <cell r="X320">
            <v>0</v>
          </cell>
          <cell r="Y320">
            <v>0</v>
          </cell>
          <cell r="AA320" t="str">
            <v>осн</v>
          </cell>
        </row>
        <row r="321">
          <cell r="A321">
            <v>5791</v>
          </cell>
          <cell r="B321">
            <v>2019</v>
          </cell>
          <cell r="C321" t="str">
            <v>компьютерных технологий и электронного обучения</v>
          </cell>
          <cell r="D321" t="str">
            <v>Ильина Татьяна Сергеевна</v>
          </cell>
          <cell r="E321" t="str">
            <v>нет</v>
          </cell>
          <cell r="F321" t="str">
            <v>старший преподаватель</v>
          </cell>
          <cell r="G321">
            <v>1</v>
          </cell>
          <cell r="H321" t="str">
            <v>3 курс 2017 год/пост</v>
          </cell>
          <cell r="I321" t="str">
            <v>Модуль "Информационные технологии". Техника и технологии представления и публикации информации</v>
          </cell>
          <cell r="J321">
            <v>18</v>
          </cell>
          <cell r="L321">
            <v>36</v>
          </cell>
          <cell r="W321">
            <v>0</v>
          </cell>
          <cell r="X321">
            <v>0</v>
          </cell>
          <cell r="Y321">
            <v>0</v>
          </cell>
          <cell r="AA321" t="str">
            <v>осн</v>
          </cell>
        </row>
        <row r="322">
          <cell r="A322">
            <v>5791</v>
          </cell>
          <cell r="B322">
            <v>2019</v>
          </cell>
          <cell r="C322" t="str">
            <v>компьютерных технологий и электронного обучения</v>
          </cell>
          <cell r="D322" t="str">
            <v>Карпова Наталья Александровна</v>
          </cell>
          <cell r="E322" t="str">
            <v>кандидат технических наук</v>
          </cell>
          <cell r="F322" t="str">
            <v>доцент</v>
          </cell>
          <cell r="G322">
            <v>0.75</v>
          </cell>
          <cell r="H322" t="str">
            <v>3 курс 2017 год/пост</v>
          </cell>
          <cell r="I322" t="str">
            <v>Модуль "Информационные технологии". Интегрированные издательские системы и технологии</v>
          </cell>
          <cell r="J322">
            <v>16</v>
          </cell>
          <cell r="L322">
            <v>40</v>
          </cell>
          <cell r="W322">
            <v>0</v>
          </cell>
          <cell r="X322">
            <v>0</v>
          </cell>
          <cell r="Y322">
            <v>0</v>
          </cell>
          <cell r="AA322" t="str">
            <v>осн</v>
          </cell>
        </row>
        <row r="323">
          <cell r="A323">
            <v>5791</v>
          </cell>
          <cell r="B323">
            <v>2020</v>
          </cell>
          <cell r="C323" t="str">
            <v>компьютерных технологий и электронного обучения</v>
          </cell>
          <cell r="D323" t="str">
            <v>Авксентьева Елена Юрьевна</v>
          </cell>
          <cell r="E323" t="str">
            <v>кандидат педагогических наук</v>
          </cell>
          <cell r="F323" t="str">
            <v>доцент</v>
          </cell>
          <cell r="G323">
            <v>1</v>
          </cell>
          <cell r="H323" t="str">
            <v>4 курс 2017 год/пост</v>
          </cell>
          <cell r="I323" t="str">
            <v>Модуль "Системное и прикладное программное обеспечние". Программирование</v>
          </cell>
          <cell r="J323">
            <v>18</v>
          </cell>
          <cell r="W323">
            <v>0</v>
          </cell>
          <cell r="X323">
            <v>0</v>
          </cell>
          <cell r="Y323">
            <v>0</v>
          </cell>
        </row>
        <row r="324">
          <cell r="A324">
            <v>5791</v>
          </cell>
          <cell r="B324">
            <v>2020</v>
          </cell>
          <cell r="C324" t="str">
            <v>компьютерных технологий и электронного обучения</v>
          </cell>
          <cell r="D324" t="str">
            <v>Жуков Николай Николаевич</v>
          </cell>
          <cell r="E324" t="str">
            <v>нет</v>
          </cell>
          <cell r="F324" t="str">
            <v>ассистент</v>
          </cell>
          <cell r="G324">
            <v>1</v>
          </cell>
          <cell r="H324" t="str">
            <v>4 курс 2017 год/пост</v>
          </cell>
          <cell r="I324" t="str">
            <v>Модуль "Системное и прикладное программное обеспечние". Программирование</v>
          </cell>
          <cell r="L324">
            <v>72</v>
          </cell>
          <cell r="W324">
            <v>0</v>
          </cell>
          <cell r="X324">
            <v>0</v>
          </cell>
          <cell r="Y324">
            <v>0</v>
          </cell>
        </row>
        <row r="325">
          <cell r="A325">
            <v>5791</v>
          </cell>
          <cell r="B325">
            <v>2020</v>
          </cell>
          <cell r="C325" t="str">
            <v>компьютерных технологий и электронного обучения</v>
          </cell>
          <cell r="D325" t="str">
            <v>Атаян Ануш Михайловна</v>
          </cell>
          <cell r="E325" t="str">
            <v>кандидат педагогических наук</v>
          </cell>
          <cell r="F325" t="str">
            <v>доцент</v>
          </cell>
          <cell r="G325">
            <v>1</v>
          </cell>
          <cell r="H325" t="str">
            <v>4 курс 2017 год/пост</v>
          </cell>
          <cell r="I325" t="str">
            <v>Модуль "Информационные технологии в управлении IT-компании". IT-рекрутмент</v>
          </cell>
          <cell r="J325">
            <v>18</v>
          </cell>
          <cell r="L325">
            <v>36</v>
          </cell>
          <cell r="W325">
            <v>0</v>
          </cell>
          <cell r="X325">
            <v>0</v>
          </cell>
          <cell r="Y325">
            <v>0</v>
          </cell>
        </row>
        <row r="326">
          <cell r="A326">
            <v>5791</v>
          </cell>
          <cell r="B326">
            <v>2020</v>
          </cell>
          <cell r="C326" t="str">
            <v>компьютерных технологий и электронного обучения</v>
          </cell>
          <cell r="D326" t="str">
            <v>Воробьев Владимир Иванович</v>
          </cell>
          <cell r="E326" t="str">
            <v>доктор технических наук</v>
          </cell>
          <cell r="F326" t="str">
            <v>профессор</v>
          </cell>
          <cell r="G326">
            <v>1</v>
          </cell>
          <cell r="H326" t="str">
            <v>4 курс 2017 год/пост</v>
          </cell>
          <cell r="I326" t="str">
            <v>Модуль "Информационные ресурсы и средства профессиональной деятельности инженера"</v>
          </cell>
          <cell r="W326">
            <v>0</v>
          </cell>
          <cell r="X326">
            <v>0</v>
          </cell>
          <cell r="Y326">
            <v>0</v>
          </cell>
        </row>
        <row r="327">
          <cell r="A327">
            <v>5791</v>
          </cell>
          <cell r="B327">
            <v>2020</v>
          </cell>
          <cell r="C327" t="str">
            <v>компьютерных технологий и электронного обучения</v>
          </cell>
          <cell r="D327" t="str">
            <v>Карпова Наталья Александровна</v>
          </cell>
          <cell r="E327" t="str">
            <v>кандидат технических наук</v>
          </cell>
          <cell r="F327" t="str">
            <v>доцент</v>
          </cell>
          <cell r="G327">
            <v>0.75</v>
          </cell>
          <cell r="H327" t="str">
            <v>4 курс 2017 год/пост</v>
          </cell>
          <cell r="I327" t="str">
            <v>Модуль "Информационные ресурсы и средства профессиональной деятельности инженера"</v>
          </cell>
          <cell r="W327">
            <v>0</v>
          </cell>
          <cell r="X327">
            <v>0</v>
          </cell>
          <cell r="Y327">
            <v>0</v>
          </cell>
        </row>
        <row r="328">
          <cell r="A328">
            <v>5791</v>
          </cell>
          <cell r="B328">
            <v>2020</v>
          </cell>
          <cell r="C328" t="str">
            <v>компьютерных технологий и электронного обучения</v>
          </cell>
          <cell r="D328" t="str">
            <v>Карпова Наталья Александровна</v>
          </cell>
          <cell r="E328" t="str">
            <v>кандидат технических наук</v>
          </cell>
          <cell r="F328" t="str">
            <v>доцент</v>
          </cell>
          <cell r="G328">
            <v>0.75</v>
          </cell>
          <cell r="H328" t="str">
            <v>4 курс 2017 год/пост</v>
          </cell>
          <cell r="I328" t="str">
            <v>Модуль "Информационные ресурсы и средства профессиональной деятельности инженера".Мировые информационные ресурсы и цифровые библиотеки</v>
          </cell>
          <cell r="J328">
            <v>14</v>
          </cell>
          <cell r="K328">
            <v>22</v>
          </cell>
          <cell r="W328">
            <v>0</v>
          </cell>
          <cell r="X328">
            <v>0</v>
          </cell>
          <cell r="Y328">
            <v>0</v>
          </cell>
        </row>
        <row r="329">
          <cell r="A329">
            <v>5791</v>
          </cell>
          <cell r="B329">
            <v>2020</v>
          </cell>
          <cell r="C329" t="str">
            <v>компьютерных технологий и электронного обучения</v>
          </cell>
          <cell r="D329" t="str">
            <v>Аксютин Павел Александрович</v>
          </cell>
          <cell r="E329" t="str">
            <v>нет</v>
          </cell>
          <cell r="F329" t="str">
            <v>ассистент</v>
          </cell>
          <cell r="G329">
            <v>0.25</v>
          </cell>
          <cell r="H329" t="str">
            <v>4 курс 2017 год/пост</v>
          </cell>
          <cell r="I329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Q329">
            <v>24</v>
          </cell>
          <cell r="W329">
            <v>0</v>
          </cell>
          <cell r="X329">
            <v>0</v>
          </cell>
          <cell r="Y329">
            <v>0</v>
          </cell>
        </row>
        <row r="330">
          <cell r="A330">
            <v>5791</v>
          </cell>
          <cell r="B330">
            <v>2020</v>
          </cell>
          <cell r="C330" t="str">
            <v>компьютерных технологий и электронного обучения</v>
          </cell>
          <cell r="D330" t="str">
            <v>Воробьев Владимир Иванович</v>
          </cell>
          <cell r="E330" t="str">
            <v>доктор технических наук</v>
          </cell>
          <cell r="F330" t="str">
            <v>профессор</v>
          </cell>
          <cell r="G330">
            <v>1</v>
          </cell>
          <cell r="H330" t="str">
            <v>4 курс 2017 год/пост</v>
          </cell>
          <cell r="I330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Q330">
            <v>24</v>
          </cell>
          <cell r="W330">
            <v>0</v>
          </cell>
          <cell r="X330">
            <v>0</v>
          </cell>
          <cell r="Y330">
            <v>0</v>
          </cell>
        </row>
        <row r="331">
          <cell r="A331">
            <v>5791</v>
          </cell>
          <cell r="B331">
            <v>2020</v>
          </cell>
          <cell r="C331" t="str">
            <v>компьютерных технологий и электронного обучения</v>
          </cell>
          <cell r="D331" t="str">
            <v>Государев Илья Борисович</v>
          </cell>
          <cell r="E331" t="str">
            <v>кандидат педагогических наук</v>
          </cell>
          <cell r="F331" t="str">
            <v>доцент</v>
          </cell>
          <cell r="G331">
            <v>1</v>
          </cell>
          <cell r="H331" t="str">
            <v>4 курс 2017 год/пост</v>
          </cell>
          <cell r="I331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J331">
            <v>6</v>
          </cell>
          <cell r="K331">
            <v>6</v>
          </cell>
          <cell r="L331">
            <v>48</v>
          </cell>
          <cell r="Q331">
            <v>10</v>
          </cell>
          <cell r="W331">
            <v>0</v>
          </cell>
          <cell r="X331">
            <v>0</v>
          </cell>
          <cell r="Y331">
            <v>0</v>
          </cell>
        </row>
        <row r="332">
          <cell r="A332">
            <v>5791</v>
          </cell>
          <cell r="B332">
            <v>2020</v>
          </cell>
          <cell r="C332" t="str">
            <v>компьютерных технологий и электронного обучения</v>
          </cell>
          <cell r="D332" t="str">
            <v>Карпова Наталья Александровна</v>
          </cell>
          <cell r="E332" t="str">
            <v>кандидат технических наук</v>
          </cell>
          <cell r="F332" t="str">
            <v>доцент</v>
          </cell>
          <cell r="G332">
            <v>0.75</v>
          </cell>
          <cell r="H332" t="str">
            <v>4 курс 2017 год/пост</v>
          </cell>
          <cell r="I332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332">
            <v>12</v>
          </cell>
          <cell r="K332">
            <v>24</v>
          </cell>
          <cell r="W332">
            <v>0</v>
          </cell>
          <cell r="X332">
            <v>0</v>
          </cell>
          <cell r="Y332">
            <v>0</v>
          </cell>
        </row>
        <row r="333">
          <cell r="A333">
            <v>5791</v>
          </cell>
          <cell r="B333">
            <v>2020</v>
          </cell>
          <cell r="C333" t="str">
            <v>компьютерных технологий и электронного обучения</v>
          </cell>
          <cell r="D333" t="str">
            <v>Иванова Екатерина Алексеевна</v>
          </cell>
          <cell r="E333" t="str">
            <v>нет</v>
          </cell>
          <cell r="F333" t="str">
            <v>ассистент</v>
          </cell>
          <cell r="G333">
            <v>0.25</v>
          </cell>
          <cell r="H333" t="str">
            <v>4 курс 2017 год/пост</v>
          </cell>
          <cell r="I333" t="str">
            <v>Модуль "Информационные ресурсы и средства профессиональной деятельности инженера". Визуализация данных и инфографика</v>
          </cell>
          <cell r="L333">
            <v>36</v>
          </cell>
          <cell r="W333">
            <v>0</v>
          </cell>
          <cell r="X333">
            <v>0</v>
          </cell>
          <cell r="Y333">
            <v>0</v>
          </cell>
        </row>
        <row r="334">
          <cell r="A334">
            <v>5791</v>
          </cell>
          <cell r="B334">
            <v>2020</v>
          </cell>
          <cell r="C334" t="str">
            <v>компьютерных технологий и электронного обучения</v>
          </cell>
          <cell r="D334" t="str">
            <v>Жуков Николай Николаевич</v>
          </cell>
          <cell r="E334" t="str">
            <v>нет</v>
          </cell>
          <cell r="F334" t="str">
            <v>ассистент</v>
          </cell>
          <cell r="G334">
            <v>1</v>
          </cell>
          <cell r="H334" t="str">
            <v>4 курс 2017 год/пост</v>
          </cell>
          <cell r="I334" t="str">
            <v>Модуль "Информационные ресурсы и средства профессиональной деятельности инженера". Программная инженерия</v>
          </cell>
          <cell r="K334">
            <v>24</v>
          </cell>
          <cell r="W334">
            <v>0</v>
          </cell>
          <cell r="X334">
            <v>0</v>
          </cell>
          <cell r="Y334">
            <v>0</v>
          </cell>
        </row>
        <row r="335">
          <cell r="A335">
            <v>5791</v>
          </cell>
          <cell r="B335">
            <v>2020</v>
          </cell>
          <cell r="C335" t="str">
            <v>компьютерных технологий и электронного обучения</v>
          </cell>
          <cell r="D335" t="str">
            <v>Воробьев Владимир Иванович</v>
          </cell>
          <cell r="E335" t="str">
            <v>доктор технических наук</v>
          </cell>
          <cell r="F335" t="str">
            <v>профессор</v>
          </cell>
          <cell r="G335">
            <v>1</v>
          </cell>
          <cell r="H335" t="str">
            <v>4 курс 2017 год/пост</v>
          </cell>
          <cell r="I335" t="str">
            <v>Модуль "Информационные ресурсы и средства профессиональной деятельности инженера". Программная инженерия</v>
          </cell>
          <cell r="J335">
            <v>12</v>
          </cell>
          <cell r="W335">
            <v>0</v>
          </cell>
          <cell r="X335">
            <v>0</v>
          </cell>
          <cell r="Y335">
            <v>0</v>
          </cell>
        </row>
        <row r="336">
          <cell r="A336">
            <v>5791</v>
          </cell>
          <cell r="B336">
            <v>2020</v>
          </cell>
          <cell r="C336" t="str">
            <v>компьютерных технологий и электронного обучения</v>
          </cell>
          <cell r="D336" t="str">
            <v>Атаян Ануш Михайловна</v>
          </cell>
          <cell r="E336" t="str">
            <v>кандидат педагогических наук</v>
          </cell>
          <cell r="F336" t="str">
            <v>доцент</v>
          </cell>
          <cell r="G336">
            <v>1</v>
          </cell>
          <cell r="H336" t="str">
            <v>4 курс 2017 год/пост</v>
          </cell>
          <cell r="I336" t="str">
            <v>Модуль "Информационные технологии в управлении IT-компании". Информационные технологии оценки персонала</v>
          </cell>
          <cell r="J336">
            <v>18</v>
          </cell>
          <cell r="L336">
            <v>36</v>
          </cell>
          <cell r="W336">
            <v>0</v>
          </cell>
          <cell r="X336">
            <v>0</v>
          </cell>
          <cell r="Y336">
            <v>0</v>
          </cell>
        </row>
        <row r="337">
          <cell r="A337">
            <v>5791</v>
          </cell>
          <cell r="B337">
            <v>2020</v>
          </cell>
          <cell r="C337" t="str">
            <v>компьютерных технологий и электронного обучения</v>
          </cell>
          <cell r="D337" t="str">
            <v>Власова Елена Зотиковна</v>
          </cell>
          <cell r="E337" t="str">
            <v>доктор педагогических наук</v>
          </cell>
          <cell r="F337" t="str">
            <v>заведующий кафедрой</v>
          </cell>
          <cell r="G337">
            <v>1</v>
          </cell>
          <cell r="H337" t="str">
            <v>4 курс 2017 год/пост</v>
          </cell>
          <cell r="I337" t="str">
            <v>Модуль "Информационные технологии и системы"</v>
          </cell>
          <cell r="W337">
            <v>0</v>
          </cell>
          <cell r="X337">
            <v>0</v>
          </cell>
          <cell r="Y337">
            <v>0</v>
          </cell>
        </row>
        <row r="338">
          <cell r="A338">
            <v>5791</v>
          </cell>
          <cell r="B338">
            <v>2020</v>
          </cell>
          <cell r="C338" t="str">
            <v>компьютерных технологий и электронного обучения</v>
          </cell>
          <cell r="D338" t="str">
            <v>Абрамян Геннадий Владимирович</v>
          </cell>
          <cell r="E338" t="str">
            <v>доктор педагогических наук</v>
          </cell>
          <cell r="F338" t="str">
            <v>профессор</v>
          </cell>
          <cell r="G338">
            <v>1</v>
          </cell>
          <cell r="H338" t="str">
            <v>4 курс 2017 год/пост</v>
          </cell>
          <cell r="I338" t="str">
            <v>Модуль "Информационные технологии и системы"</v>
          </cell>
          <cell r="W338">
            <v>0</v>
          </cell>
          <cell r="X338">
            <v>0</v>
          </cell>
          <cell r="Y338">
            <v>0</v>
          </cell>
        </row>
        <row r="339">
          <cell r="A339">
            <v>5791</v>
          </cell>
          <cell r="B339">
            <v>2020</v>
          </cell>
          <cell r="C339" t="str">
            <v>компьютерных технологий и электронного обучения</v>
          </cell>
          <cell r="D339" t="str">
            <v>Власова Елена Зотиковна</v>
          </cell>
          <cell r="E339" t="str">
            <v>доктор педагогических наук</v>
          </cell>
          <cell r="F339" t="str">
            <v>заведующий кафедрой</v>
          </cell>
          <cell r="G339">
            <v>1</v>
          </cell>
          <cell r="H339" t="str">
            <v>4 курс 2017 год/пост</v>
          </cell>
          <cell r="I339" t="str">
            <v>Модуль "Информационные технологии и системы". Инженерия знаний</v>
          </cell>
          <cell r="J339">
            <v>18</v>
          </cell>
          <cell r="L339">
            <v>36</v>
          </cell>
          <cell r="W339">
            <v>0</v>
          </cell>
          <cell r="X339">
            <v>0</v>
          </cell>
          <cell r="Y339">
            <v>0</v>
          </cell>
        </row>
        <row r="340">
          <cell r="A340">
            <v>5791</v>
          </cell>
          <cell r="B340">
            <v>2020</v>
          </cell>
          <cell r="C340" t="str">
            <v>компьютерных технологий и электронного обучения</v>
          </cell>
          <cell r="D340" t="str">
            <v>Абрамян Геннадий Владимирович</v>
          </cell>
          <cell r="E340" t="str">
            <v>доктор педагогических наук</v>
          </cell>
          <cell r="F340" t="str">
            <v>профессор</v>
          </cell>
          <cell r="G340">
            <v>1</v>
          </cell>
          <cell r="H340" t="str">
            <v>4 курс 2017 год/пост</v>
          </cell>
          <cell r="I340" t="str">
            <v>Модуль "Информационные технологии и системы". Теория информационных процессов и систем</v>
          </cell>
          <cell r="J340">
            <v>18</v>
          </cell>
          <cell r="W340">
            <v>0</v>
          </cell>
          <cell r="X340">
            <v>0</v>
          </cell>
          <cell r="Y340">
            <v>0</v>
          </cell>
        </row>
        <row r="341">
          <cell r="A341">
            <v>5791</v>
          </cell>
          <cell r="B341">
            <v>2020</v>
          </cell>
          <cell r="C341" t="str">
            <v>компьютерных технологий и электронного обучения</v>
          </cell>
          <cell r="D341" t="str">
            <v>Государев Илья Борисович</v>
          </cell>
          <cell r="E341" t="str">
            <v>кандидат педагогических наук</v>
          </cell>
          <cell r="F341" t="str">
            <v>доцент</v>
          </cell>
          <cell r="G341">
            <v>1</v>
          </cell>
          <cell r="H341" t="str">
            <v>4 курс 2017 год/пост</v>
          </cell>
          <cell r="I341" t="str">
            <v>Модуль "Учебно-исследовательский"</v>
          </cell>
          <cell r="W341">
            <v>0</v>
          </cell>
          <cell r="X341">
            <v>0</v>
          </cell>
          <cell r="Y341">
            <v>0</v>
          </cell>
        </row>
        <row r="342">
          <cell r="A342">
            <v>5791</v>
          </cell>
          <cell r="B342">
            <v>2020</v>
          </cell>
          <cell r="C342" t="str">
            <v>компьютерных технологий и электронного обучения</v>
          </cell>
          <cell r="D342" t="str">
            <v>Авксентьева Елена Юрьевна</v>
          </cell>
          <cell r="E342" t="str">
            <v>кандидат педагогических наук</v>
          </cell>
          <cell r="F342" t="str">
            <v>доцент</v>
          </cell>
          <cell r="G342">
            <v>1</v>
          </cell>
          <cell r="H342" t="str">
            <v>4 курс 2017 год/пост</v>
          </cell>
          <cell r="I342" t="str">
            <v>Модуль "Учебно-исследовательский"</v>
          </cell>
          <cell r="W342">
            <v>0</v>
          </cell>
          <cell r="X342">
            <v>0</v>
          </cell>
          <cell r="Y342">
            <v>0</v>
          </cell>
        </row>
        <row r="343">
          <cell r="A343">
            <v>5791</v>
          </cell>
          <cell r="B343">
            <v>2020</v>
          </cell>
          <cell r="C343" t="str">
            <v>компьютерных технологий и электронного обучения</v>
          </cell>
          <cell r="D343" t="str">
            <v>Государев Илья Борисович</v>
          </cell>
          <cell r="E343" t="str">
            <v>кандидат педагогических наук</v>
          </cell>
          <cell r="F343" t="str">
            <v>доцент</v>
          </cell>
          <cell r="G343">
            <v>1</v>
          </cell>
          <cell r="H343" t="str">
            <v>4 курс 2017 год/пост</v>
          </cell>
          <cell r="I343" t="str">
            <v>Модуль "Учебно-исследовательский". Учебно-технологический практикум</v>
          </cell>
          <cell r="L343">
            <v>36</v>
          </cell>
          <cell r="W343">
            <v>0</v>
          </cell>
          <cell r="X343">
            <v>0</v>
          </cell>
          <cell r="Y343">
            <v>0</v>
          </cell>
        </row>
        <row r="344">
          <cell r="A344">
            <v>5791</v>
          </cell>
          <cell r="B344">
            <v>2020</v>
          </cell>
          <cell r="C344" t="str">
            <v>компьютерных технологий и электронного обучения</v>
          </cell>
          <cell r="D344" t="str">
            <v>Власова Елена Зотиковна</v>
          </cell>
          <cell r="E344" t="str">
            <v>доктор педагогических наук</v>
          </cell>
          <cell r="F344" t="str">
            <v>заведующий кафедрой</v>
          </cell>
          <cell r="G344">
            <v>1</v>
          </cell>
          <cell r="H344" t="str">
            <v>4 курс 2017 год/пост</v>
          </cell>
          <cell r="I344" t="str">
            <v>Модуль "Учебно-исследовательский". Подготовка к государственной итоговой аттестации</v>
          </cell>
          <cell r="J344">
            <v>12</v>
          </cell>
          <cell r="L344">
            <v>48</v>
          </cell>
          <cell r="W344">
            <v>0</v>
          </cell>
          <cell r="X344">
            <v>0</v>
          </cell>
          <cell r="Y344">
            <v>0</v>
          </cell>
        </row>
        <row r="345">
          <cell r="A345">
            <v>5791</v>
          </cell>
          <cell r="B345">
            <v>2020</v>
          </cell>
          <cell r="C345" t="str">
            <v>компьютерных технологий и электронного обучения</v>
          </cell>
          <cell r="D345" t="str">
            <v>Авксентьева Елена Юрьевна</v>
          </cell>
          <cell r="E345" t="str">
            <v>кандидат педагогических наук</v>
          </cell>
          <cell r="F345" t="str">
            <v>доцент</v>
          </cell>
          <cell r="G345">
            <v>1</v>
          </cell>
          <cell r="H345" t="str">
            <v>4 курс 2017 год/пост</v>
          </cell>
          <cell r="I345" t="str">
            <v>Модуль "Учебно-исследовательский". Информационные средства и технологии инженерных и научных расчетов</v>
          </cell>
          <cell r="J345">
            <v>18</v>
          </cell>
          <cell r="L345">
            <v>36</v>
          </cell>
          <cell r="W345">
            <v>0</v>
          </cell>
          <cell r="X345">
            <v>0</v>
          </cell>
          <cell r="Y345">
            <v>0</v>
          </cell>
        </row>
        <row r="346">
          <cell r="A346">
            <v>5791</v>
          </cell>
          <cell r="B346">
            <v>2020</v>
          </cell>
          <cell r="C346" t="str">
            <v>компьютерных технологий и электронного обучения</v>
          </cell>
          <cell r="D346" t="str">
            <v>Воробьев Владимир Иванович</v>
          </cell>
          <cell r="E346" t="str">
            <v>доктор технических наук</v>
          </cell>
          <cell r="F346" t="str">
            <v>профессор</v>
          </cell>
          <cell r="G346">
            <v>1</v>
          </cell>
          <cell r="H346" t="str">
            <v>4 курс 2017 год/пост</v>
          </cell>
          <cell r="I34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6">
            <v>12</v>
          </cell>
          <cell r="W346">
            <v>0</v>
          </cell>
          <cell r="X346">
            <v>0</v>
          </cell>
          <cell r="Y346">
            <v>0</v>
          </cell>
        </row>
        <row r="347">
          <cell r="A347">
            <v>5791</v>
          </cell>
          <cell r="B347">
            <v>2020</v>
          </cell>
          <cell r="C347" t="str">
            <v>компьютерных технологий и электронного обучения</v>
          </cell>
          <cell r="D347" t="str">
            <v>Абрамян Геннадий Владимирович</v>
          </cell>
          <cell r="E347" t="str">
            <v>доктор педагогических наук</v>
          </cell>
          <cell r="F347" t="str">
            <v>профессор</v>
          </cell>
          <cell r="G347">
            <v>1</v>
          </cell>
          <cell r="H347" t="str">
            <v>4 курс 2017 год/пост</v>
          </cell>
          <cell r="I347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7">
            <v>4</v>
          </cell>
          <cell r="W347">
            <v>0</v>
          </cell>
          <cell r="X347">
            <v>0</v>
          </cell>
          <cell r="Y347">
            <v>0</v>
          </cell>
        </row>
        <row r="348">
          <cell r="A348">
            <v>5791</v>
          </cell>
          <cell r="B348">
            <v>2020</v>
          </cell>
          <cell r="C348" t="str">
            <v>компьютерных технологий и электронного обучения</v>
          </cell>
          <cell r="D348" t="str">
            <v>Копыльцов Александр Васильевич</v>
          </cell>
          <cell r="E348" t="str">
            <v>доктор технических наук</v>
          </cell>
          <cell r="F348" t="str">
            <v>профессор</v>
          </cell>
          <cell r="G348">
            <v>1</v>
          </cell>
          <cell r="H348" t="str">
            <v>4 курс 2017 год/пост</v>
          </cell>
          <cell r="I348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8">
            <v>12</v>
          </cell>
          <cell r="W348">
            <v>0</v>
          </cell>
          <cell r="X348">
            <v>0</v>
          </cell>
          <cell r="Y348">
            <v>0</v>
          </cell>
        </row>
        <row r="349">
          <cell r="A349">
            <v>5791</v>
          </cell>
          <cell r="B349">
            <v>2020</v>
          </cell>
          <cell r="C349" t="str">
            <v>компьютерных технологий и электронного обучения</v>
          </cell>
          <cell r="D349" t="str">
            <v>Карпова Наталья Александровна</v>
          </cell>
          <cell r="E349" t="str">
            <v>кандидат технических наук</v>
          </cell>
          <cell r="F349" t="str">
            <v>доцент</v>
          </cell>
          <cell r="G349">
            <v>0.75</v>
          </cell>
          <cell r="H349" t="str">
            <v>4 курс 2017 год/пост</v>
          </cell>
          <cell r="I349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9">
            <v>2</v>
          </cell>
          <cell r="W349">
            <v>0</v>
          </cell>
          <cell r="X349">
            <v>0</v>
          </cell>
          <cell r="Y349">
            <v>0</v>
          </cell>
        </row>
        <row r="350">
          <cell r="A350">
            <v>5791</v>
          </cell>
          <cell r="B350">
            <v>2020</v>
          </cell>
          <cell r="C350" t="str">
            <v>компьютерных технологий и электронного обучения</v>
          </cell>
          <cell r="D350" t="str">
            <v>Авксентьева Елена Юрьевна</v>
          </cell>
          <cell r="E350" t="str">
            <v>кандидат педагогических наук</v>
          </cell>
          <cell r="F350" t="str">
            <v>доцент</v>
          </cell>
          <cell r="G350">
            <v>1</v>
          </cell>
          <cell r="H350" t="str">
            <v>4 курс 2017 год/пост</v>
          </cell>
          <cell r="I350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50">
            <v>5</v>
          </cell>
          <cell r="W350">
            <v>0</v>
          </cell>
          <cell r="X350">
            <v>0</v>
          </cell>
          <cell r="Y350">
            <v>0</v>
          </cell>
        </row>
        <row r="351">
          <cell r="A351">
            <v>5791</v>
          </cell>
          <cell r="B351">
            <v>2020</v>
          </cell>
          <cell r="C351" t="str">
            <v>компьютерных технологий и электронного обучения</v>
          </cell>
          <cell r="D351" t="str">
            <v>Жуков Николай Николаевич</v>
          </cell>
          <cell r="E351" t="str">
            <v>нет</v>
          </cell>
          <cell r="F351" t="str">
            <v>ассистент</v>
          </cell>
          <cell r="G351">
            <v>1</v>
          </cell>
          <cell r="H351" t="str">
            <v>4 курс 2017 год/пост</v>
          </cell>
          <cell r="I351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51">
            <v>5</v>
          </cell>
          <cell r="W351">
            <v>0</v>
          </cell>
          <cell r="X351">
            <v>0</v>
          </cell>
          <cell r="Y351">
            <v>0</v>
          </cell>
        </row>
        <row r="352">
          <cell r="A352">
            <v>5791</v>
          </cell>
          <cell r="B352">
            <v>2020</v>
          </cell>
          <cell r="C352" t="str">
            <v>компьютерных технологий и электронного обучения</v>
          </cell>
          <cell r="D352" t="str">
            <v>Государев Илья Борисович</v>
          </cell>
          <cell r="E352" t="str">
            <v>кандидат педагогических наук</v>
          </cell>
          <cell r="F352" t="str">
            <v>доцент</v>
          </cell>
          <cell r="G352">
            <v>1</v>
          </cell>
          <cell r="H352" t="str">
            <v>4 курс 2017 год/пост</v>
          </cell>
          <cell r="I352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52">
            <v>5</v>
          </cell>
          <cell r="W352">
            <v>0</v>
          </cell>
          <cell r="X352">
            <v>0</v>
          </cell>
          <cell r="Y352">
            <v>0</v>
          </cell>
        </row>
        <row r="353">
          <cell r="A353">
            <v>5791</v>
          </cell>
          <cell r="B353">
            <v>2020</v>
          </cell>
          <cell r="C353" t="str">
            <v>компьютерных технологий и электронного обучения</v>
          </cell>
          <cell r="D353" t="str">
            <v>Государев Илья Борисович</v>
          </cell>
          <cell r="E353" t="str">
            <v>кандидат педагогических наук</v>
          </cell>
          <cell r="F353" t="str">
            <v>доцент</v>
          </cell>
          <cell r="G353">
            <v>1</v>
          </cell>
          <cell r="H353" t="str">
            <v>4 курс 2017 год/пост</v>
          </cell>
          <cell r="I353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3">
            <v>10</v>
          </cell>
          <cell r="W353">
            <v>0</v>
          </cell>
          <cell r="X353">
            <v>0</v>
          </cell>
          <cell r="Y353">
            <v>0</v>
          </cell>
        </row>
        <row r="354">
          <cell r="A354">
            <v>5791</v>
          </cell>
          <cell r="B354">
            <v>2020</v>
          </cell>
          <cell r="C354" t="str">
            <v>компьютерных технологий и электронного обучения</v>
          </cell>
          <cell r="D354" t="str">
            <v>Авксентьева Елена Юрьевна</v>
          </cell>
          <cell r="E354" t="str">
            <v>кандидат педагогических наук</v>
          </cell>
          <cell r="F354" t="str">
            <v>доцент</v>
          </cell>
          <cell r="G354">
            <v>1</v>
          </cell>
          <cell r="H354" t="str">
            <v>4 курс 2017 год/пост</v>
          </cell>
          <cell r="I35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4">
            <v>10</v>
          </cell>
          <cell r="W354">
            <v>0</v>
          </cell>
          <cell r="X354">
            <v>0</v>
          </cell>
          <cell r="Y354">
            <v>0</v>
          </cell>
        </row>
        <row r="355">
          <cell r="A355">
            <v>5791</v>
          </cell>
          <cell r="B355">
            <v>2020</v>
          </cell>
          <cell r="C355" t="str">
            <v>компьютерных технологий и электронного обучения</v>
          </cell>
          <cell r="D355" t="str">
            <v>Воробьев Владимир Иванович</v>
          </cell>
          <cell r="E355" t="str">
            <v>доктор технических наук</v>
          </cell>
          <cell r="F355" t="str">
            <v>профессор</v>
          </cell>
          <cell r="G355">
            <v>1</v>
          </cell>
          <cell r="H355" t="str">
            <v>4 курс 2017 год/пост</v>
          </cell>
          <cell r="I35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5">
            <v>10</v>
          </cell>
          <cell r="W355">
            <v>0</v>
          </cell>
          <cell r="X355">
            <v>0</v>
          </cell>
          <cell r="Y355">
            <v>0</v>
          </cell>
        </row>
        <row r="356">
          <cell r="A356">
            <v>5791</v>
          </cell>
          <cell r="B356">
            <v>2020</v>
          </cell>
          <cell r="C356" t="str">
            <v>компьютерных технологий и электронного обучения</v>
          </cell>
          <cell r="D356" t="str">
            <v>Копыльцов Александр Васильевич</v>
          </cell>
          <cell r="E356" t="str">
            <v>доктор технических наук</v>
          </cell>
          <cell r="F356" t="str">
            <v>профессор</v>
          </cell>
          <cell r="G356">
            <v>1</v>
          </cell>
          <cell r="H356" t="str">
            <v>4 курс 2017 год/пост</v>
          </cell>
          <cell r="I356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6">
            <v>8</v>
          </cell>
          <cell r="W356">
            <v>0</v>
          </cell>
          <cell r="X356">
            <v>0</v>
          </cell>
          <cell r="Y356">
            <v>0</v>
          </cell>
        </row>
        <row r="357">
          <cell r="A357">
            <v>5791</v>
          </cell>
          <cell r="B357">
            <v>2020</v>
          </cell>
          <cell r="C357" t="str">
            <v>компьютерных технологий и электронного обучения</v>
          </cell>
          <cell r="D357" t="str">
            <v>Карпова Наталья Александровна</v>
          </cell>
          <cell r="E357" t="str">
            <v>кандидат технических наук</v>
          </cell>
          <cell r="F357" t="str">
            <v>доцент</v>
          </cell>
          <cell r="G357">
            <v>0.75</v>
          </cell>
          <cell r="H357" t="str">
            <v>4 курс 2017 год/пост</v>
          </cell>
          <cell r="I35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7">
            <v>6</v>
          </cell>
          <cell r="W357">
            <v>0</v>
          </cell>
          <cell r="X357">
            <v>0</v>
          </cell>
          <cell r="Y357">
            <v>0</v>
          </cell>
        </row>
        <row r="358">
          <cell r="A358">
            <v>5791</v>
          </cell>
          <cell r="B358">
            <v>2020</v>
          </cell>
          <cell r="C358" t="str">
            <v>компьютерных технологий и электронного обучения</v>
          </cell>
          <cell r="D358" t="str">
            <v>Абрамян Геннадий Владимирович</v>
          </cell>
          <cell r="E358" t="str">
            <v>доктор педагогических наук</v>
          </cell>
          <cell r="F358" t="str">
            <v>профессор</v>
          </cell>
          <cell r="G358">
            <v>1</v>
          </cell>
          <cell r="H358" t="str">
            <v>4 курс 2017 год/пост</v>
          </cell>
          <cell r="I358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8">
            <v>6</v>
          </cell>
          <cell r="W358">
            <v>0</v>
          </cell>
          <cell r="X358">
            <v>0</v>
          </cell>
          <cell r="Y358">
            <v>0</v>
          </cell>
        </row>
        <row r="359">
          <cell r="A359">
            <v>5791</v>
          </cell>
          <cell r="B359">
            <v>2020</v>
          </cell>
          <cell r="C359" t="str">
            <v>компьютерных технологий и электронного обучения</v>
          </cell>
          <cell r="D359" t="str">
            <v>Жуков Николай Николаевич</v>
          </cell>
          <cell r="E359" t="str">
            <v>нет</v>
          </cell>
          <cell r="F359" t="str">
            <v>ассистент</v>
          </cell>
          <cell r="G359">
            <v>1</v>
          </cell>
          <cell r="H359" t="str">
            <v>4 курс 2017 год/пост</v>
          </cell>
          <cell r="I359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359">
            <v>0</v>
          </cell>
          <cell r="X359">
            <v>0</v>
          </cell>
          <cell r="Y359">
            <v>0</v>
          </cell>
        </row>
        <row r="360">
          <cell r="A360">
            <v>5791</v>
          </cell>
          <cell r="B360">
            <v>2020</v>
          </cell>
          <cell r="C360" t="str">
            <v>компьютерных технологий и электронного обучения</v>
          </cell>
          <cell r="D360" t="str">
            <v>Государев Илья Борисович</v>
          </cell>
          <cell r="E360" t="str">
            <v>кандидат педагогических наук</v>
          </cell>
          <cell r="F360" t="str">
            <v>доцент</v>
          </cell>
          <cell r="G360">
            <v>1</v>
          </cell>
          <cell r="H360" t="str">
            <v>4 курс 2017 год/пост</v>
          </cell>
          <cell r="I360" t="str">
            <v>Руководство ВКР</v>
          </cell>
          <cell r="V360">
            <v>100</v>
          </cell>
          <cell r="W360">
            <v>0</v>
          </cell>
          <cell r="X360">
            <v>0</v>
          </cell>
          <cell r="Y360">
            <v>0</v>
          </cell>
        </row>
        <row r="361">
          <cell r="A361">
            <v>5791</v>
          </cell>
          <cell r="B361">
            <v>2020</v>
          </cell>
          <cell r="C361" t="str">
            <v>компьютерных технологий и электронного обучения</v>
          </cell>
          <cell r="D361" t="str">
            <v>Авксентьева Елена Юрьевна</v>
          </cell>
          <cell r="E361" t="str">
            <v>кандидат педагогических наук</v>
          </cell>
          <cell r="F361" t="str">
            <v>доцент</v>
          </cell>
          <cell r="G361">
            <v>1</v>
          </cell>
          <cell r="H361" t="str">
            <v>4 курс 2017 год/пост</v>
          </cell>
          <cell r="I361" t="str">
            <v>Руководство ВКР</v>
          </cell>
          <cell r="V361">
            <v>100</v>
          </cell>
          <cell r="W361">
            <v>0</v>
          </cell>
          <cell r="X361">
            <v>0</v>
          </cell>
          <cell r="Y361">
            <v>0</v>
          </cell>
        </row>
        <row r="362">
          <cell r="A362">
            <v>5791</v>
          </cell>
          <cell r="B362">
            <v>2020</v>
          </cell>
          <cell r="C362" t="str">
            <v>компьютерных технологий и электронного обучения</v>
          </cell>
          <cell r="D362" t="str">
            <v>Воробьев Владимир Иванович</v>
          </cell>
          <cell r="E362" t="str">
            <v>доктор технических наук</v>
          </cell>
          <cell r="F362" t="str">
            <v>профессор</v>
          </cell>
          <cell r="G362">
            <v>1</v>
          </cell>
          <cell r="H362" t="str">
            <v>4 курс 2017 год/пост</v>
          </cell>
          <cell r="I362" t="str">
            <v>Руководство ВКР</v>
          </cell>
          <cell r="V362">
            <v>100</v>
          </cell>
          <cell r="W362">
            <v>0</v>
          </cell>
          <cell r="X362">
            <v>0</v>
          </cell>
          <cell r="Y362">
            <v>0</v>
          </cell>
        </row>
        <row r="363">
          <cell r="A363">
            <v>5791</v>
          </cell>
          <cell r="B363">
            <v>2020</v>
          </cell>
          <cell r="C363" t="str">
            <v>компьютерных технологий и электронного обучения</v>
          </cell>
          <cell r="D363" t="str">
            <v>Копыльцов Александр Васильевич</v>
          </cell>
          <cell r="E363" t="str">
            <v>доктор технических наук</v>
          </cell>
          <cell r="F363" t="str">
            <v>профессор</v>
          </cell>
          <cell r="G363">
            <v>1</v>
          </cell>
          <cell r="H363" t="str">
            <v>4 курс 2017 год/пост</v>
          </cell>
          <cell r="I363" t="str">
            <v>Руководство ВКР</v>
          </cell>
          <cell r="V363">
            <v>80</v>
          </cell>
          <cell r="W363">
            <v>0</v>
          </cell>
          <cell r="X363">
            <v>0</v>
          </cell>
          <cell r="Y363">
            <v>0</v>
          </cell>
        </row>
        <row r="364">
          <cell r="A364">
            <v>5791</v>
          </cell>
          <cell r="B364">
            <v>2020</v>
          </cell>
          <cell r="C364" t="str">
            <v>компьютерных технологий и электронного обучения</v>
          </cell>
          <cell r="D364" t="str">
            <v>Карпова Наталья Александровна</v>
          </cell>
          <cell r="E364" t="str">
            <v>кандидат технических наук</v>
          </cell>
          <cell r="F364" t="str">
            <v>доцент</v>
          </cell>
          <cell r="G364">
            <v>0.75</v>
          </cell>
          <cell r="H364" t="str">
            <v>4 курс 2017 год/пост</v>
          </cell>
          <cell r="I364" t="str">
            <v>Руководство ВКР</v>
          </cell>
          <cell r="V364">
            <v>60</v>
          </cell>
          <cell r="W364">
            <v>0</v>
          </cell>
          <cell r="X364">
            <v>0</v>
          </cell>
          <cell r="Y364">
            <v>0</v>
          </cell>
        </row>
        <row r="365">
          <cell r="A365">
            <v>5791</v>
          </cell>
          <cell r="B365">
            <v>2020</v>
          </cell>
          <cell r="C365" t="str">
            <v>компьютерных технологий и электронного обучения</v>
          </cell>
          <cell r="D365" t="str">
            <v>Абрамян Геннадий Владимирович</v>
          </cell>
          <cell r="E365" t="str">
            <v>доктор педагогических наук</v>
          </cell>
          <cell r="F365" t="str">
            <v>профессор</v>
          </cell>
          <cell r="G365">
            <v>1</v>
          </cell>
          <cell r="H365" t="str">
            <v>4 курс 2017 год/пост</v>
          </cell>
          <cell r="I365" t="str">
            <v>Руководство ВКР</v>
          </cell>
          <cell r="V365">
            <v>60</v>
          </cell>
          <cell r="W365">
            <v>0</v>
          </cell>
          <cell r="X365">
            <v>0</v>
          </cell>
          <cell r="Y365">
            <v>0</v>
          </cell>
        </row>
        <row r="366">
          <cell r="A366">
            <v>5791</v>
          </cell>
          <cell r="B366">
            <v>2020</v>
          </cell>
          <cell r="C366" t="str">
            <v>компьютерных технологий и электронного обучения</v>
          </cell>
          <cell r="D366" t="str">
            <v>Жуков Николай Николаевич</v>
          </cell>
          <cell r="E366" t="str">
            <v>нет</v>
          </cell>
          <cell r="F366" t="str">
            <v>ассистент</v>
          </cell>
          <cell r="G366">
            <v>1</v>
          </cell>
          <cell r="H366" t="str">
            <v>4 курс 2017 год/пост</v>
          </cell>
          <cell r="I366" t="str">
            <v>Руководство ВКР</v>
          </cell>
          <cell r="W366">
            <v>0</v>
          </cell>
          <cell r="X366">
            <v>0</v>
          </cell>
          <cell r="Y366">
            <v>0</v>
          </cell>
        </row>
        <row r="367">
          <cell r="A367">
            <v>5791</v>
          </cell>
          <cell r="B367">
            <v>2020</v>
          </cell>
          <cell r="C367" t="str">
            <v>компьютерных технологий и электронного обучения</v>
          </cell>
          <cell r="D367" t="str">
            <v>Копыльцов Александр Васильевич</v>
          </cell>
          <cell r="E367" t="str">
            <v>доктор технических наук</v>
          </cell>
          <cell r="F367" t="str">
            <v>профессор</v>
          </cell>
          <cell r="G367">
            <v>1</v>
          </cell>
          <cell r="H367" t="str">
            <v>4 курс 2017 год/пост</v>
          </cell>
          <cell r="I367" t="str">
            <v>Участие в ГЭК (защита, экзамен)</v>
          </cell>
          <cell r="R367">
            <v>5</v>
          </cell>
          <cell r="S367">
            <v>4</v>
          </cell>
          <cell r="W367">
            <v>0</v>
          </cell>
          <cell r="X367">
            <v>0</v>
          </cell>
          <cell r="Y367">
            <v>0</v>
          </cell>
        </row>
        <row r="368">
          <cell r="A368">
            <v>5791</v>
          </cell>
          <cell r="B368">
            <v>2020</v>
          </cell>
          <cell r="C368" t="str">
            <v>компьютерных технологий и электронного обучения</v>
          </cell>
          <cell r="D368" t="str">
            <v>Карпова Наталья Александровна</v>
          </cell>
          <cell r="E368" t="str">
            <v>кандидат технических наук</v>
          </cell>
          <cell r="F368" t="str">
            <v>доцент</v>
          </cell>
          <cell r="G368">
            <v>0.75</v>
          </cell>
          <cell r="H368" t="str">
            <v>4 курс 2017 год/пост</v>
          </cell>
          <cell r="I368" t="str">
            <v>Участие в ГЭК (защита, экзамен)</v>
          </cell>
          <cell r="R368">
            <v>5</v>
          </cell>
          <cell r="S368">
            <v>4</v>
          </cell>
          <cell r="W368">
            <v>0</v>
          </cell>
          <cell r="X368">
            <v>0</v>
          </cell>
          <cell r="Y368">
            <v>0</v>
          </cell>
        </row>
        <row r="369">
          <cell r="A369">
            <v>5791</v>
          </cell>
          <cell r="B369">
            <v>2020</v>
          </cell>
          <cell r="C369" t="str">
            <v>компьютерных технологий и электронного обучения</v>
          </cell>
          <cell r="D369" t="str">
            <v>Власова Елена Зотиковна</v>
          </cell>
          <cell r="E369" t="str">
            <v>доктор педагогических наук</v>
          </cell>
          <cell r="F369" t="str">
            <v>заведующий кафедрой</v>
          </cell>
          <cell r="G369">
            <v>1</v>
          </cell>
          <cell r="H369" t="str">
            <v>4 курс 2017 год/пост</v>
          </cell>
          <cell r="I369" t="str">
            <v>Участие в ГЭК (защита, экзамен)</v>
          </cell>
          <cell r="R369">
            <v>5</v>
          </cell>
          <cell r="S369">
            <v>2</v>
          </cell>
          <cell r="W369">
            <v>0</v>
          </cell>
          <cell r="X369">
            <v>0</v>
          </cell>
          <cell r="Y369">
            <v>0</v>
          </cell>
        </row>
        <row r="370">
          <cell r="A370">
            <v>6368</v>
          </cell>
          <cell r="B370">
            <v>2021</v>
          </cell>
          <cell r="C370" t="str">
            <v>компьютерных технологий и электронного обучения</v>
          </cell>
          <cell r="D370" t="str">
            <v>Авксентьева Елена Юрьевна</v>
          </cell>
          <cell r="E370" t="str">
            <v>кандидат педагогических наук</v>
          </cell>
          <cell r="F370" t="str">
            <v>доцент</v>
          </cell>
          <cell r="G370">
            <v>1</v>
          </cell>
          <cell r="H370" t="str">
            <v>4 курс 2018 год/пост</v>
          </cell>
          <cell r="I370" t="str">
            <v>Модуль "Системное и прикладное программное обеспечние". Программирование</v>
          </cell>
          <cell r="J370">
            <v>18</v>
          </cell>
          <cell r="W370">
            <v>0</v>
          </cell>
          <cell r="X370">
            <v>0</v>
          </cell>
          <cell r="Y370">
            <v>0</v>
          </cell>
        </row>
        <row r="371">
          <cell r="A371">
            <v>6368</v>
          </cell>
          <cell r="B371">
            <v>2021</v>
          </cell>
          <cell r="C371" t="str">
            <v>компьютерных технологий и электронного обучения</v>
          </cell>
          <cell r="D371" t="str">
            <v>Жуков Николай Николаевич</v>
          </cell>
          <cell r="E371" t="str">
            <v>нет</v>
          </cell>
          <cell r="F371" t="str">
            <v>ассистент</v>
          </cell>
          <cell r="G371">
            <v>1</v>
          </cell>
          <cell r="H371" t="str">
            <v>4 курс 2018 год/пост</v>
          </cell>
          <cell r="I371" t="str">
            <v>Модуль "Системное и прикладное программное обеспечние". Программирование</v>
          </cell>
          <cell r="L371">
            <v>108</v>
          </cell>
          <cell r="W371">
            <v>0</v>
          </cell>
          <cell r="X371">
            <v>0</v>
          </cell>
          <cell r="Y371">
            <v>0</v>
          </cell>
        </row>
        <row r="372">
          <cell r="A372">
            <v>6368</v>
          </cell>
          <cell r="B372">
            <v>2021</v>
          </cell>
          <cell r="C372" t="str">
            <v>компьютерных технологий и электронного обучения</v>
          </cell>
          <cell r="D372" t="str">
            <v>Атаян Ануш Михайловна</v>
          </cell>
          <cell r="E372" t="str">
            <v>кандидат педагогических наук</v>
          </cell>
          <cell r="F372" t="str">
            <v>доцент</v>
          </cell>
          <cell r="G372">
            <v>1</v>
          </cell>
          <cell r="H372" t="str">
            <v>4 курс 2018 год/пост</v>
          </cell>
          <cell r="I372" t="str">
            <v>IT-рекрутмент</v>
          </cell>
          <cell r="W372">
            <v>0</v>
          </cell>
          <cell r="X372">
            <v>0</v>
          </cell>
          <cell r="Y372">
            <v>0</v>
          </cell>
        </row>
        <row r="373">
          <cell r="A373">
            <v>6368</v>
          </cell>
          <cell r="B373">
            <v>2021</v>
          </cell>
          <cell r="C373" t="str">
            <v>компьютерных технологий и электронного обучения</v>
          </cell>
          <cell r="D373" t="str">
            <v>Воробьев Владимир Иванович</v>
          </cell>
          <cell r="E373" t="str">
            <v>доктор технических наук</v>
          </cell>
          <cell r="F373" t="str">
            <v>профессор</v>
          </cell>
          <cell r="G373">
            <v>1</v>
          </cell>
          <cell r="H373" t="str">
            <v>4 курс 2018 год/пост</v>
          </cell>
          <cell r="I373" t="str">
            <v>Модуль "Информационные ресурсы и средства профессиональной деятельности инженера"</v>
          </cell>
          <cell r="W373">
            <v>0</v>
          </cell>
          <cell r="X373">
            <v>0</v>
          </cell>
          <cell r="Y373">
            <v>0</v>
          </cell>
        </row>
        <row r="374">
          <cell r="A374">
            <v>6368</v>
          </cell>
          <cell r="B374">
            <v>2021</v>
          </cell>
          <cell r="C374" t="str">
            <v>компьютерных технологий и электронного обучения</v>
          </cell>
          <cell r="D374" t="str">
            <v>Карпова Наталья Александровна</v>
          </cell>
          <cell r="E374" t="str">
            <v>кандидат технических наук</v>
          </cell>
          <cell r="F374" t="str">
            <v>доцент</v>
          </cell>
          <cell r="G374">
            <v>0.75</v>
          </cell>
          <cell r="H374" t="str">
            <v>4 курс 2018 год/пост</v>
          </cell>
          <cell r="I374" t="str">
            <v>Модуль "Информационные ресурсы и средства профессиональной деятельности инженера"</v>
          </cell>
          <cell r="W374">
            <v>0</v>
          </cell>
          <cell r="X374">
            <v>0</v>
          </cell>
          <cell r="Y374">
            <v>0</v>
          </cell>
        </row>
        <row r="375">
          <cell r="A375">
            <v>6368</v>
          </cell>
          <cell r="B375">
            <v>2021</v>
          </cell>
          <cell r="C375" t="str">
            <v>компьютерных технологий и электронного обучения</v>
          </cell>
          <cell r="D375" t="str">
            <v>Карпова Наталья Александровна</v>
          </cell>
          <cell r="E375" t="str">
            <v>кандидат технических наук</v>
          </cell>
          <cell r="F375" t="str">
            <v>доцент</v>
          </cell>
          <cell r="G375">
            <v>0.75</v>
          </cell>
          <cell r="H375" t="str">
            <v>4 курс 2018 год/пост</v>
          </cell>
          <cell r="I375" t="str">
            <v>Модуль "Информационные ресурсы и средства профессиональной деятельности инженера".Мировые информационные ресурсы и цифровые библиотеки</v>
          </cell>
          <cell r="J375">
            <v>14</v>
          </cell>
          <cell r="K375">
            <v>44</v>
          </cell>
          <cell r="W375">
            <v>0</v>
          </cell>
          <cell r="X375">
            <v>0</v>
          </cell>
          <cell r="Y375">
            <v>0</v>
          </cell>
        </row>
        <row r="376">
          <cell r="A376">
            <v>6368</v>
          </cell>
          <cell r="B376">
            <v>2021</v>
          </cell>
          <cell r="C376" t="str">
            <v>компьютерных технологий и электронного обучения</v>
          </cell>
          <cell r="D376" t="str">
            <v>Государев Илья Борисович</v>
          </cell>
          <cell r="E376" t="str">
            <v>кандидат педагогических наук</v>
          </cell>
          <cell r="F376" t="str">
            <v>доцент</v>
          </cell>
          <cell r="G376">
            <v>1</v>
          </cell>
          <cell r="H376" t="str">
            <v>4 курс 2018 год/пост</v>
          </cell>
          <cell r="I376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W376">
            <v>0</v>
          </cell>
          <cell r="X376">
            <v>0</v>
          </cell>
          <cell r="Y376">
            <v>0</v>
          </cell>
        </row>
        <row r="377">
          <cell r="A377">
            <v>6368</v>
          </cell>
          <cell r="B377">
            <v>2021</v>
          </cell>
          <cell r="C377" t="str">
            <v>компьютерных технологий и электронного обучения</v>
          </cell>
          <cell r="D377" t="str">
            <v>Карпова Наталья Александровна</v>
          </cell>
          <cell r="E377" t="str">
            <v>кандидат технических наук</v>
          </cell>
          <cell r="F377" t="str">
            <v>доцент</v>
          </cell>
          <cell r="G377">
            <v>0.75</v>
          </cell>
          <cell r="H377" t="str">
            <v>4 курс 2018 год/пост</v>
          </cell>
          <cell r="I377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377">
            <v>12</v>
          </cell>
          <cell r="K377">
            <v>48</v>
          </cell>
          <cell r="W377">
            <v>0</v>
          </cell>
          <cell r="X377">
            <v>0</v>
          </cell>
          <cell r="Y377">
            <v>0</v>
          </cell>
        </row>
        <row r="378">
          <cell r="A378">
            <v>6368</v>
          </cell>
          <cell r="B378">
            <v>2021</v>
          </cell>
          <cell r="C378" t="str">
            <v>компьютерных технологий и электронного обучения</v>
          </cell>
          <cell r="D378" t="str">
            <v>Иванова Екатерина Алексеевна</v>
          </cell>
          <cell r="E378" t="str">
            <v>нет</v>
          </cell>
          <cell r="F378" t="str">
            <v>ассистент</v>
          </cell>
          <cell r="G378">
            <v>0.25</v>
          </cell>
          <cell r="H378" t="str">
            <v>4 курс 2018 год/пост</v>
          </cell>
          <cell r="I378" t="str">
            <v>Модуль "Информационные ресурсы и средства профессиональной деятельности инженера". Визуализация данных и инфографика</v>
          </cell>
          <cell r="L378">
            <v>54</v>
          </cell>
          <cell r="W378">
            <v>0</v>
          </cell>
          <cell r="X378">
            <v>0</v>
          </cell>
          <cell r="Y378">
            <v>0</v>
          </cell>
        </row>
        <row r="379">
          <cell r="A379">
            <v>6368</v>
          </cell>
          <cell r="B379">
            <v>2021</v>
          </cell>
          <cell r="C379" t="str">
            <v>компьютерных технологий и электронного обучения</v>
          </cell>
          <cell r="D379" t="str">
            <v>Жуков Николай Николаевич</v>
          </cell>
          <cell r="E379" t="str">
            <v>нет</v>
          </cell>
          <cell r="F379" t="str">
            <v>ассистент</v>
          </cell>
          <cell r="G379">
            <v>1</v>
          </cell>
          <cell r="H379" t="str">
            <v>4 курс 2018 год/пост</v>
          </cell>
          <cell r="I379" t="str">
            <v>Модуль "Информационные ресурсы и средства профессиональной деятельности инженера". Программная инженерия</v>
          </cell>
          <cell r="K379">
            <v>48</v>
          </cell>
          <cell r="W379">
            <v>0</v>
          </cell>
          <cell r="X379">
            <v>0</v>
          </cell>
          <cell r="Y379">
            <v>0</v>
          </cell>
        </row>
        <row r="380">
          <cell r="A380">
            <v>6368</v>
          </cell>
          <cell r="B380">
            <v>2021</v>
          </cell>
          <cell r="C380" t="str">
            <v>компьютерных технологий и электронного обучения</v>
          </cell>
          <cell r="D380" t="str">
            <v>Воробьев Владимир Иванович</v>
          </cell>
          <cell r="E380" t="str">
            <v>доктор технических наук</v>
          </cell>
          <cell r="F380" t="str">
            <v>профессор</v>
          </cell>
          <cell r="G380">
            <v>1</v>
          </cell>
          <cell r="H380" t="str">
            <v>4 курс 2018 год/пост</v>
          </cell>
          <cell r="I380" t="str">
            <v>Модуль "Информационные ресурсы и средства профессиональной деятельности инженера". Программная инженерия</v>
          </cell>
          <cell r="J380">
            <v>12</v>
          </cell>
          <cell r="W380">
            <v>0</v>
          </cell>
          <cell r="X380">
            <v>0</v>
          </cell>
          <cell r="Y380">
            <v>0</v>
          </cell>
        </row>
        <row r="381">
          <cell r="A381">
            <v>6368</v>
          </cell>
          <cell r="B381">
            <v>2021</v>
          </cell>
          <cell r="C381" t="str">
            <v>компьютерных технологий и электронного обучения</v>
          </cell>
          <cell r="D381" t="str">
            <v>Атаян Ануш Михайловна</v>
          </cell>
          <cell r="E381" t="str">
            <v>кандидат педагогических наук</v>
          </cell>
          <cell r="F381" t="str">
            <v>доцент</v>
          </cell>
          <cell r="G381">
            <v>1</v>
          </cell>
          <cell r="H381" t="str">
            <v>4 курс 2018 год/пост</v>
          </cell>
          <cell r="I381" t="str">
            <v>Модуль "Информационные технологии в управлении IT-компании". Информационные технологии оценки персонала</v>
          </cell>
          <cell r="J381">
            <v>18</v>
          </cell>
          <cell r="L381">
            <v>54</v>
          </cell>
          <cell r="W381">
            <v>0</v>
          </cell>
          <cell r="X381">
            <v>0</v>
          </cell>
          <cell r="Y381">
            <v>0</v>
          </cell>
        </row>
        <row r="382">
          <cell r="A382">
            <v>6368</v>
          </cell>
          <cell r="B382">
            <v>2021</v>
          </cell>
          <cell r="C382" t="str">
            <v>компьютерных технологий и электронного обучения</v>
          </cell>
          <cell r="D382" t="str">
            <v>Власова Елена Зотиковна</v>
          </cell>
          <cell r="E382" t="str">
            <v>доктор педагогических наук</v>
          </cell>
          <cell r="F382" t="str">
            <v>заведующий кафедрой</v>
          </cell>
          <cell r="G382">
            <v>1</v>
          </cell>
          <cell r="H382" t="str">
            <v>4 курс 2018 год/пост</v>
          </cell>
          <cell r="I382" t="str">
            <v>Модуль "Информационные технологии и системы"</v>
          </cell>
          <cell r="W382">
            <v>0</v>
          </cell>
          <cell r="X382">
            <v>0</v>
          </cell>
          <cell r="Y382">
            <v>0</v>
          </cell>
        </row>
        <row r="383">
          <cell r="A383">
            <v>6368</v>
          </cell>
          <cell r="B383">
            <v>2021</v>
          </cell>
          <cell r="C383" t="str">
            <v>компьютерных технологий и электронного обучения</v>
          </cell>
          <cell r="D383" t="str">
            <v>Абрамян Геннадий Владимирович</v>
          </cell>
          <cell r="E383" t="str">
            <v>доктор педагогических наук</v>
          </cell>
          <cell r="F383" t="str">
            <v>профессор</v>
          </cell>
          <cell r="G383">
            <v>1</v>
          </cell>
          <cell r="H383" t="str">
            <v>4 курс 2018 год/пост</v>
          </cell>
          <cell r="I383" t="str">
            <v>Модуль "Информационные технологии и системы"</v>
          </cell>
          <cell r="W383">
            <v>0</v>
          </cell>
          <cell r="X383">
            <v>0</v>
          </cell>
          <cell r="Y383">
            <v>0</v>
          </cell>
        </row>
        <row r="384">
          <cell r="A384">
            <v>6368</v>
          </cell>
          <cell r="B384">
            <v>2021</v>
          </cell>
          <cell r="C384" t="str">
            <v>компьютерных технологий и электронного обучения</v>
          </cell>
          <cell r="D384" t="str">
            <v>Власова Елена Зотиковна</v>
          </cell>
          <cell r="E384" t="str">
            <v>доктор педагогических наук</v>
          </cell>
          <cell r="F384" t="str">
            <v>заведующий кафедрой</v>
          </cell>
          <cell r="G384">
            <v>1</v>
          </cell>
          <cell r="H384" t="str">
            <v>4 курс 2018 год/пост</v>
          </cell>
          <cell r="I384" t="str">
            <v>Модуль "Информационные технологии и системы". Инженерия знаний</v>
          </cell>
          <cell r="J384">
            <v>18</v>
          </cell>
          <cell r="L384">
            <v>54</v>
          </cell>
          <cell r="W384">
            <v>0</v>
          </cell>
          <cell r="X384">
            <v>0</v>
          </cell>
          <cell r="Y384">
            <v>0</v>
          </cell>
        </row>
        <row r="385">
          <cell r="A385">
            <v>6368</v>
          </cell>
          <cell r="B385">
            <v>2021</v>
          </cell>
          <cell r="C385" t="str">
            <v>компьютерных технологий и электронного обучения</v>
          </cell>
          <cell r="D385" t="str">
            <v>Абрамян Геннадий Владимирович</v>
          </cell>
          <cell r="E385" t="str">
            <v>доктор педагогических наук</v>
          </cell>
          <cell r="F385" t="str">
            <v>профессор</v>
          </cell>
          <cell r="G385">
            <v>1</v>
          </cell>
          <cell r="H385" t="str">
            <v>4 курс 2018 год/пост</v>
          </cell>
          <cell r="I385" t="str">
            <v>Модуль "Информационные технологии и системы". Теория информационных процессов и систем</v>
          </cell>
          <cell r="J385">
            <v>18</v>
          </cell>
          <cell r="W385">
            <v>0</v>
          </cell>
          <cell r="X385">
            <v>0</v>
          </cell>
          <cell r="Y385">
            <v>0</v>
          </cell>
        </row>
        <row r="386">
          <cell r="A386">
            <v>6368</v>
          </cell>
          <cell r="B386">
            <v>2021</v>
          </cell>
          <cell r="C386" t="str">
            <v>компьютерных технологий и электронного обучения</v>
          </cell>
          <cell r="D386" t="str">
            <v>Государев Илья Борисович</v>
          </cell>
          <cell r="E386" t="str">
            <v>кандидат педагогических наук</v>
          </cell>
          <cell r="F386" t="str">
            <v>доцент</v>
          </cell>
          <cell r="G386">
            <v>1</v>
          </cell>
          <cell r="H386" t="str">
            <v>4 курс 2018 год/пост</v>
          </cell>
          <cell r="I386" t="str">
            <v>Модуль "Учебно-исследовательский"</v>
          </cell>
          <cell r="W386">
            <v>0</v>
          </cell>
          <cell r="X386">
            <v>0</v>
          </cell>
          <cell r="Y386">
            <v>0</v>
          </cell>
        </row>
        <row r="387">
          <cell r="A387">
            <v>6368</v>
          </cell>
          <cell r="B387">
            <v>2021</v>
          </cell>
          <cell r="C387" t="str">
            <v>компьютерных технологий и электронного обучения</v>
          </cell>
          <cell r="D387" t="str">
            <v>Авксентьева Елена Юрьевна</v>
          </cell>
          <cell r="E387" t="str">
            <v>кандидат педагогических наук</v>
          </cell>
          <cell r="F387" t="str">
            <v>доцент</v>
          </cell>
          <cell r="G387">
            <v>1</v>
          </cell>
          <cell r="H387" t="str">
            <v>4 курс 2018 год/пост</v>
          </cell>
          <cell r="I387" t="str">
            <v>Модуль "Учебно-исследовательский"</v>
          </cell>
          <cell r="W387">
            <v>0</v>
          </cell>
          <cell r="X387">
            <v>0</v>
          </cell>
          <cell r="Y387">
            <v>0</v>
          </cell>
        </row>
        <row r="388">
          <cell r="A388">
            <v>6368</v>
          </cell>
          <cell r="B388">
            <v>2021</v>
          </cell>
          <cell r="C388" t="str">
            <v>компьютерных технологий и электронного обучения</v>
          </cell>
          <cell r="D388" t="str">
            <v>Государев Илья Борисович</v>
          </cell>
          <cell r="E388" t="str">
            <v>кандидат педагогических наук</v>
          </cell>
          <cell r="F388" t="str">
            <v>доцент</v>
          </cell>
          <cell r="G388">
            <v>1</v>
          </cell>
          <cell r="H388" t="str">
            <v>4 курс 2018 год/пост</v>
          </cell>
          <cell r="I388" t="str">
            <v>Модуль "Учебно-исследовательский". Учебно-технологический практикум</v>
          </cell>
          <cell r="L388">
            <v>54</v>
          </cell>
          <cell r="W388">
            <v>0</v>
          </cell>
          <cell r="X388">
            <v>0</v>
          </cell>
          <cell r="Y388">
            <v>0</v>
          </cell>
        </row>
        <row r="389">
          <cell r="A389">
            <v>6368</v>
          </cell>
          <cell r="B389">
            <v>2021</v>
          </cell>
          <cell r="C389" t="str">
            <v>компьютерных технологий и электронного обучения</v>
          </cell>
          <cell r="D389" t="str">
            <v>Власова Елена Зотиковна</v>
          </cell>
          <cell r="E389" t="str">
            <v>доктор педагогических наук</v>
          </cell>
          <cell r="F389" t="str">
            <v>заведующий кафедрой</v>
          </cell>
          <cell r="G389">
            <v>1</v>
          </cell>
          <cell r="H389" t="str">
            <v>4 курс 2018 год/пост</v>
          </cell>
          <cell r="I389" t="str">
            <v>Модуль "Учебно-исследовательский". Подготовка к государственной итоговой аттестации</v>
          </cell>
          <cell r="J389">
            <v>12</v>
          </cell>
          <cell r="L389">
            <v>72</v>
          </cell>
          <cell r="W389">
            <v>0</v>
          </cell>
          <cell r="X389">
            <v>0</v>
          </cell>
          <cell r="Y389">
            <v>0</v>
          </cell>
        </row>
        <row r="390">
          <cell r="A390">
            <v>6368</v>
          </cell>
          <cell r="B390">
            <v>2021</v>
          </cell>
          <cell r="C390" t="str">
            <v>компьютерных технологий и электронного обучения</v>
          </cell>
          <cell r="D390" t="str">
            <v>Авксентьева Елена Юрьевна</v>
          </cell>
          <cell r="E390" t="str">
            <v>кандидат педагогических наук</v>
          </cell>
          <cell r="F390" t="str">
            <v>доцент</v>
          </cell>
          <cell r="G390">
            <v>1</v>
          </cell>
          <cell r="H390" t="str">
            <v>4 курс 2018 год/пост</v>
          </cell>
          <cell r="I390" t="str">
            <v>Модуль "Учебно-исследовательский". Информационные средства и технологии инженерных и научных расчетов</v>
          </cell>
          <cell r="J390">
            <v>18</v>
          </cell>
          <cell r="L390">
            <v>54</v>
          </cell>
          <cell r="W390">
            <v>0</v>
          </cell>
          <cell r="X390">
            <v>0</v>
          </cell>
          <cell r="Y390">
            <v>0</v>
          </cell>
        </row>
        <row r="391">
          <cell r="A391">
            <v>6368</v>
          </cell>
          <cell r="B391">
            <v>2021</v>
          </cell>
          <cell r="C391" t="str">
            <v>компьютерных технологий и электронного обучения</v>
          </cell>
          <cell r="D391" t="str">
            <v>Воробьев Владимир Иванович</v>
          </cell>
          <cell r="E391" t="str">
            <v>доктор технических наук</v>
          </cell>
          <cell r="F391" t="str">
            <v>профессор</v>
          </cell>
          <cell r="G391">
            <v>1</v>
          </cell>
          <cell r="H391" t="str">
            <v>4 курс 2018 год/пост</v>
          </cell>
          <cell r="I391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1">
            <v>15</v>
          </cell>
          <cell r="W391">
            <v>0</v>
          </cell>
          <cell r="X391">
            <v>0</v>
          </cell>
          <cell r="Y391">
            <v>0</v>
          </cell>
        </row>
        <row r="392">
          <cell r="A392">
            <v>6368</v>
          </cell>
          <cell r="B392">
            <v>2021</v>
          </cell>
          <cell r="C392" t="str">
            <v>компьютерных технологий и электронного обучения</v>
          </cell>
          <cell r="D392" t="str">
            <v>Абрамян Геннадий Владимирович</v>
          </cell>
          <cell r="E392" t="str">
            <v>доктор педагогических наук</v>
          </cell>
          <cell r="F392" t="str">
            <v>профессор</v>
          </cell>
          <cell r="G392">
            <v>1</v>
          </cell>
          <cell r="H392" t="str">
            <v>4 курс 2018 год/пост</v>
          </cell>
          <cell r="I392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2">
            <v>2</v>
          </cell>
          <cell r="W392">
            <v>0</v>
          </cell>
          <cell r="X392">
            <v>0</v>
          </cell>
          <cell r="Y392">
            <v>0</v>
          </cell>
        </row>
        <row r="393">
          <cell r="A393">
            <v>6368</v>
          </cell>
          <cell r="B393">
            <v>2021</v>
          </cell>
          <cell r="C393" t="str">
            <v>компьютерных технологий и электронного обучения</v>
          </cell>
          <cell r="D393" t="str">
            <v>Копыльцов Александр Васильевич</v>
          </cell>
          <cell r="E393" t="str">
            <v>доктор технических наук</v>
          </cell>
          <cell r="F393" t="str">
            <v>профессор</v>
          </cell>
          <cell r="G393">
            <v>1</v>
          </cell>
          <cell r="H393" t="str">
            <v>4 курс 2018 год/пост</v>
          </cell>
          <cell r="I39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3">
            <v>15</v>
          </cell>
          <cell r="W393">
            <v>0</v>
          </cell>
          <cell r="X393">
            <v>0</v>
          </cell>
          <cell r="Y393">
            <v>0</v>
          </cell>
        </row>
        <row r="394">
          <cell r="A394">
            <v>6368</v>
          </cell>
          <cell r="B394">
            <v>2021</v>
          </cell>
          <cell r="C394" t="str">
            <v>компьютерных технологий и электронного обучения</v>
          </cell>
          <cell r="D394" t="str">
            <v>Карпова Наталья Александровна</v>
          </cell>
          <cell r="E394" t="str">
            <v>кандидат технических наук</v>
          </cell>
          <cell r="F394" t="str">
            <v>доцент</v>
          </cell>
          <cell r="G394">
            <v>0.75</v>
          </cell>
          <cell r="H394" t="str">
            <v>4 курс 2018 год/пост</v>
          </cell>
          <cell r="I394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4">
            <v>4</v>
          </cell>
          <cell r="W394">
            <v>0</v>
          </cell>
          <cell r="X394">
            <v>0</v>
          </cell>
          <cell r="Y394">
            <v>0</v>
          </cell>
        </row>
        <row r="395">
          <cell r="A395">
            <v>6368</v>
          </cell>
          <cell r="B395">
            <v>2021</v>
          </cell>
          <cell r="C395" t="str">
            <v>компьютерных технологий и электронного обучения</v>
          </cell>
          <cell r="D395" t="str">
            <v>Авксентьева Елена Юрьевна</v>
          </cell>
          <cell r="E395" t="str">
            <v>кандидат педагогических наук</v>
          </cell>
          <cell r="F395" t="str">
            <v>доцент</v>
          </cell>
          <cell r="G395">
            <v>1</v>
          </cell>
          <cell r="H395" t="str">
            <v>4 курс 2018 год/пост</v>
          </cell>
          <cell r="I395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5">
            <v>5</v>
          </cell>
          <cell r="W395">
            <v>0</v>
          </cell>
          <cell r="X395">
            <v>0</v>
          </cell>
          <cell r="Y395">
            <v>0</v>
          </cell>
        </row>
        <row r="396">
          <cell r="A396">
            <v>6368</v>
          </cell>
          <cell r="B396">
            <v>2021</v>
          </cell>
          <cell r="C396" t="str">
            <v>компьютерных технологий и электронного обучения</v>
          </cell>
          <cell r="D396" t="str">
            <v>Серегин (ФИО)</v>
          </cell>
          <cell r="E396" t="str">
            <v>кандидат технических наук</v>
          </cell>
          <cell r="F396" t="str">
            <v>внешний</v>
          </cell>
          <cell r="G396">
            <v>1</v>
          </cell>
          <cell r="H396" t="str">
            <v>4 курс 2018 год/пост</v>
          </cell>
          <cell r="I39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6">
            <v>15</v>
          </cell>
          <cell r="W396">
            <v>0</v>
          </cell>
          <cell r="X396">
            <v>0</v>
          </cell>
          <cell r="Y396">
            <v>0</v>
          </cell>
        </row>
        <row r="397">
          <cell r="A397">
            <v>6368</v>
          </cell>
          <cell r="B397">
            <v>2021</v>
          </cell>
          <cell r="C397" t="str">
            <v>компьютерных технологий и электронного обучения</v>
          </cell>
          <cell r="D397" t="str">
            <v>Государев Илья Борисович</v>
          </cell>
          <cell r="E397" t="str">
            <v>кандидат педагогических наук</v>
          </cell>
          <cell r="F397" t="str">
            <v>доцент</v>
          </cell>
          <cell r="G397">
            <v>1</v>
          </cell>
          <cell r="H397" t="str">
            <v>4 курс 2018 год/пост</v>
          </cell>
          <cell r="I397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7">
            <v>5</v>
          </cell>
          <cell r="W397">
            <v>0</v>
          </cell>
          <cell r="X397">
            <v>0</v>
          </cell>
          <cell r="Y397">
            <v>0</v>
          </cell>
        </row>
        <row r="398">
          <cell r="A398">
            <v>6368</v>
          </cell>
          <cell r="B398">
            <v>2021</v>
          </cell>
          <cell r="C398" t="str">
            <v>компьютерных технологий и электронного обучения</v>
          </cell>
          <cell r="D398" t="str">
            <v>Государев Илья Борисович</v>
          </cell>
          <cell r="E398" t="str">
            <v>кандидат педагогических наук</v>
          </cell>
          <cell r="F398" t="str">
            <v>доцент</v>
          </cell>
          <cell r="G398">
            <v>1</v>
          </cell>
          <cell r="H398" t="str">
            <v>4 курс 2018 год/пост</v>
          </cell>
          <cell r="I398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98">
            <v>6</v>
          </cell>
          <cell r="W398">
            <v>0</v>
          </cell>
          <cell r="X398">
            <v>0</v>
          </cell>
          <cell r="Y398">
            <v>0</v>
          </cell>
        </row>
        <row r="399">
          <cell r="A399">
            <v>6368</v>
          </cell>
          <cell r="B399">
            <v>2021</v>
          </cell>
          <cell r="C399" t="str">
            <v>компьютерных технологий и электронного обучения</v>
          </cell>
          <cell r="D399" t="str">
            <v>Серегин (ФИО)</v>
          </cell>
          <cell r="E399" t="str">
            <v>кандидат технических наук</v>
          </cell>
          <cell r="F399" t="str">
            <v>внешний</v>
          </cell>
          <cell r="H399" t="str">
            <v>4 курс 2018 год/пост</v>
          </cell>
          <cell r="I399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99">
            <v>20</v>
          </cell>
          <cell r="W399">
            <v>0</v>
          </cell>
          <cell r="X399">
            <v>0</v>
          </cell>
          <cell r="Y399">
            <v>0</v>
          </cell>
        </row>
        <row r="400">
          <cell r="A400">
            <v>6368</v>
          </cell>
          <cell r="B400">
            <v>2021</v>
          </cell>
          <cell r="C400" t="str">
            <v>компьютерных технологий и электронного обучения</v>
          </cell>
          <cell r="D400" t="str">
            <v>Воробьев Владимир Иванович</v>
          </cell>
          <cell r="E400" t="str">
            <v>доктор технических наук</v>
          </cell>
          <cell r="F400" t="str">
            <v>профессор</v>
          </cell>
          <cell r="G400">
            <v>1</v>
          </cell>
          <cell r="H400" t="str">
            <v>4 курс 2018 год/пост</v>
          </cell>
          <cell r="I400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0">
            <v>20</v>
          </cell>
          <cell r="W400">
            <v>0</v>
          </cell>
          <cell r="X400">
            <v>0</v>
          </cell>
          <cell r="Y400">
            <v>0</v>
          </cell>
        </row>
        <row r="401">
          <cell r="A401">
            <v>6368</v>
          </cell>
          <cell r="B401">
            <v>2021</v>
          </cell>
          <cell r="C401" t="str">
            <v>компьютерных технологий и электронного обучения</v>
          </cell>
          <cell r="D401" t="str">
            <v>Копыльцов Александр Васильевич</v>
          </cell>
          <cell r="E401" t="str">
            <v>доктор технических наук</v>
          </cell>
          <cell r="F401" t="str">
            <v>профессор</v>
          </cell>
          <cell r="G401">
            <v>1</v>
          </cell>
          <cell r="H401" t="str">
            <v>4 курс 2018 год/пост</v>
          </cell>
          <cell r="I401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1">
            <v>20</v>
          </cell>
          <cell r="W401">
            <v>0</v>
          </cell>
          <cell r="X401">
            <v>0</v>
          </cell>
          <cell r="Y401">
            <v>0</v>
          </cell>
        </row>
        <row r="402">
          <cell r="A402">
            <v>6368</v>
          </cell>
          <cell r="B402">
            <v>2021</v>
          </cell>
          <cell r="C402" t="str">
            <v>компьютерных технологий и электронного обучения</v>
          </cell>
          <cell r="D402" t="str">
            <v>Карпова Наталья Александровна</v>
          </cell>
          <cell r="E402" t="str">
            <v>кандидат технических наук</v>
          </cell>
          <cell r="F402" t="str">
            <v>доцент</v>
          </cell>
          <cell r="G402">
            <v>0.75</v>
          </cell>
          <cell r="H402" t="str">
            <v>4 курс 2018 год/пост</v>
          </cell>
          <cell r="I402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2">
            <v>4</v>
          </cell>
          <cell r="W402">
            <v>0</v>
          </cell>
          <cell r="X402">
            <v>0</v>
          </cell>
          <cell r="Y402">
            <v>0</v>
          </cell>
        </row>
        <row r="403">
          <cell r="A403">
            <v>6368</v>
          </cell>
          <cell r="B403">
            <v>2021</v>
          </cell>
          <cell r="C403" t="str">
            <v>компьютерных технологий и электронного обучения</v>
          </cell>
          <cell r="D403" t="str">
            <v>Абрамян Геннадий Владимирович</v>
          </cell>
          <cell r="E403" t="str">
            <v>доктор педагогических наук</v>
          </cell>
          <cell r="F403" t="str">
            <v>профессор</v>
          </cell>
          <cell r="G403">
            <v>1</v>
          </cell>
          <cell r="H403" t="str">
            <v>4 курс 2018 год/пост</v>
          </cell>
          <cell r="I403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3">
            <v>2</v>
          </cell>
          <cell r="W403">
            <v>0</v>
          </cell>
          <cell r="X403">
            <v>0</v>
          </cell>
          <cell r="Y403">
            <v>0</v>
          </cell>
        </row>
        <row r="404">
          <cell r="A404">
            <v>6368</v>
          </cell>
          <cell r="B404">
            <v>2021</v>
          </cell>
          <cell r="C404" t="str">
            <v>компьютерных технологий и электронного обучения</v>
          </cell>
          <cell r="D404" t="str">
            <v>Авксентьева Елена Юрьевна</v>
          </cell>
          <cell r="E404" t="str">
            <v>кандидат педагогических наук</v>
          </cell>
          <cell r="F404" t="str">
            <v>доцент</v>
          </cell>
          <cell r="G404">
            <v>1</v>
          </cell>
          <cell r="H404" t="str">
            <v>4 курс 2018 год/пост</v>
          </cell>
          <cell r="I40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4">
            <v>6</v>
          </cell>
          <cell r="W404">
            <v>0</v>
          </cell>
          <cell r="X404">
            <v>0</v>
          </cell>
          <cell r="Y404">
            <v>0</v>
          </cell>
        </row>
        <row r="405">
          <cell r="A405">
            <v>5791</v>
          </cell>
          <cell r="B405">
            <v>2020</v>
          </cell>
          <cell r="C405" t="str">
            <v>компьютерных технологий и электронного обучения</v>
          </cell>
          <cell r="D405" t="str">
            <v>Воробьев Владимир Иванович</v>
          </cell>
          <cell r="E405" t="str">
            <v>доктор технических наук</v>
          </cell>
          <cell r="F405" t="str">
            <v>профессор</v>
          </cell>
          <cell r="G405">
            <v>1</v>
          </cell>
          <cell r="H405" t="str">
            <v>4 курс 2017 год/пост</v>
          </cell>
          <cell r="I40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5">
            <v>0</v>
          </cell>
          <cell r="X405">
            <v>0</v>
          </cell>
          <cell r="Y405">
            <v>0</v>
          </cell>
        </row>
        <row r="406">
          <cell r="A406">
            <v>5791</v>
          </cell>
          <cell r="B406">
            <v>2020</v>
          </cell>
          <cell r="C406" t="str">
            <v>компьютерных технологий и электронного обучения</v>
          </cell>
          <cell r="D406" t="str">
            <v>Копыльцов Александр Васильевич</v>
          </cell>
          <cell r="E406" t="str">
            <v>доктор технических наук</v>
          </cell>
          <cell r="F406" t="str">
            <v>профессор</v>
          </cell>
          <cell r="G406">
            <v>1</v>
          </cell>
          <cell r="H406" t="str">
            <v>4 курс 2017 год/пост</v>
          </cell>
          <cell r="I406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6">
            <v>0</v>
          </cell>
          <cell r="X406">
            <v>0</v>
          </cell>
          <cell r="Y406">
            <v>0</v>
          </cell>
        </row>
        <row r="407">
          <cell r="A407">
            <v>5791</v>
          </cell>
          <cell r="B407">
            <v>2020</v>
          </cell>
          <cell r="C407" t="str">
            <v>компьютерных технологий и электронного обучения</v>
          </cell>
          <cell r="D407" t="str">
            <v>Карпова Наталья Александровна</v>
          </cell>
          <cell r="E407" t="str">
            <v>кандидат технических наук</v>
          </cell>
          <cell r="F407" t="str">
            <v>доцент</v>
          </cell>
          <cell r="G407">
            <v>0.75</v>
          </cell>
          <cell r="H407" t="str">
            <v>4 курс 2017 год/пост</v>
          </cell>
          <cell r="I40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7">
            <v>0</v>
          </cell>
          <cell r="X407">
            <v>0</v>
          </cell>
          <cell r="Y407">
            <v>0</v>
          </cell>
        </row>
        <row r="408">
          <cell r="A408">
            <v>5791</v>
          </cell>
          <cell r="B408">
            <v>2020</v>
          </cell>
          <cell r="C408" t="str">
            <v>компьютерных технологий и электронного обучения</v>
          </cell>
          <cell r="D408" t="str">
            <v>Абрамян Геннадий Владимирович</v>
          </cell>
          <cell r="E408" t="str">
            <v>доктор педагогических наук</v>
          </cell>
          <cell r="F408" t="str">
            <v>профессор</v>
          </cell>
          <cell r="G408">
            <v>1</v>
          </cell>
          <cell r="H408" t="str">
            <v>4 курс 2017 год/пост</v>
          </cell>
          <cell r="I408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8">
            <v>0</v>
          </cell>
          <cell r="X408">
            <v>0</v>
          </cell>
          <cell r="Y408">
            <v>0</v>
          </cell>
        </row>
        <row r="409">
          <cell r="A409">
            <v>5791</v>
          </cell>
          <cell r="B409">
            <v>2020</v>
          </cell>
          <cell r="C409" t="str">
            <v>компьютерных технологий и электронного обучения</v>
          </cell>
          <cell r="D409" t="str">
            <v>Власова Елена Зотиковна</v>
          </cell>
          <cell r="E409" t="str">
            <v>доктор педагогических наук</v>
          </cell>
          <cell r="F409" t="str">
            <v>заведующий кафедрой</v>
          </cell>
          <cell r="G409">
            <v>1</v>
          </cell>
          <cell r="H409" t="str">
            <v>4 курс 2017 год/пост</v>
          </cell>
          <cell r="I409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9">
            <v>8</v>
          </cell>
          <cell r="W409">
            <v>0</v>
          </cell>
          <cell r="X409">
            <v>0</v>
          </cell>
          <cell r="Y409">
            <v>0</v>
          </cell>
        </row>
        <row r="410">
          <cell r="A410">
            <v>5791</v>
          </cell>
          <cell r="B410">
            <v>2020</v>
          </cell>
          <cell r="C410" t="str">
            <v>компьютерных технологий и электронного обучения</v>
          </cell>
          <cell r="D410" t="str">
            <v>Государев Илья Борисович</v>
          </cell>
          <cell r="E410" t="str">
            <v>кандидат педагогических наук</v>
          </cell>
          <cell r="F410" t="str">
            <v>доцент</v>
          </cell>
          <cell r="G410">
            <v>1</v>
          </cell>
          <cell r="H410" t="str">
            <v>4 курс 2017 год/пост</v>
          </cell>
          <cell r="I410" t="str">
            <v>Руководство ВКР</v>
          </cell>
          <cell r="W410">
            <v>0</v>
          </cell>
          <cell r="X410">
            <v>0</v>
          </cell>
          <cell r="Y410">
            <v>0</v>
          </cell>
        </row>
        <row r="411">
          <cell r="A411">
            <v>5791</v>
          </cell>
          <cell r="B411">
            <v>2020</v>
          </cell>
          <cell r="C411" t="str">
            <v>компьютерных технологий и электронного обучения</v>
          </cell>
          <cell r="D411" t="str">
            <v>Авксентьева Елена Юрьевна</v>
          </cell>
          <cell r="E411" t="str">
            <v>кандидат педагогических наук</v>
          </cell>
          <cell r="F411" t="str">
            <v>доцент</v>
          </cell>
          <cell r="G411">
            <v>1</v>
          </cell>
          <cell r="H411" t="str">
            <v>4 курс 2017 год/пост</v>
          </cell>
          <cell r="I411" t="str">
            <v>Руководство ВКР</v>
          </cell>
          <cell r="W411">
            <v>0</v>
          </cell>
          <cell r="X411">
            <v>0</v>
          </cell>
          <cell r="Y411">
            <v>0</v>
          </cell>
        </row>
        <row r="412">
          <cell r="A412">
            <v>5791</v>
          </cell>
          <cell r="B412">
            <v>2020</v>
          </cell>
          <cell r="C412" t="str">
            <v>компьютерных технологий и электронного обучения</v>
          </cell>
          <cell r="D412" t="str">
            <v>Воробьев Владимир Иванович</v>
          </cell>
          <cell r="E412" t="str">
            <v>доктор технических наук</v>
          </cell>
          <cell r="F412" t="str">
            <v>профессор</v>
          </cell>
          <cell r="G412">
            <v>1</v>
          </cell>
          <cell r="H412" t="str">
            <v>4 курс 2017 год/пост</v>
          </cell>
          <cell r="I412" t="str">
            <v>Руководство ВКР</v>
          </cell>
          <cell r="W412">
            <v>0</v>
          </cell>
          <cell r="X412">
            <v>0</v>
          </cell>
          <cell r="Y412">
            <v>0</v>
          </cell>
        </row>
        <row r="413">
          <cell r="A413">
            <v>5791</v>
          </cell>
          <cell r="B413">
            <v>2020</v>
          </cell>
          <cell r="C413" t="str">
            <v>компьютерных технологий и электронного обучения</v>
          </cell>
          <cell r="D413" t="str">
            <v>Копыльцов Александр Васильевич</v>
          </cell>
          <cell r="E413" t="str">
            <v>доктор технических наук</v>
          </cell>
          <cell r="F413" t="str">
            <v>профессор</v>
          </cell>
          <cell r="G413">
            <v>1</v>
          </cell>
          <cell r="H413" t="str">
            <v>4 курс 2017 год/пост</v>
          </cell>
          <cell r="I413" t="str">
            <v>Руководство ВКР</v>
          </cell>
          <cell r="W413">
            <v>0</v>
          </cell>
          <cell r="X413">
            <v>0</v>
          </cell>
          <cell r="Y413">
            <v>0</v>
          </cell>
        </row>
        <row r="414">
          <cell r="A414">
            <v>5791</v>
          </cell>
          <cell r="B414">
            <v>2020</v>
          </cell>
          <cell r="C414" t="str">
            <v>компьютерных технологий и электронного обучения</v>
          </cell>
          <cell r="D414" t="str">
            <v>Карпова Наталья Александровна</v>
          </cell>
          <cell r="E414" t="str">
            <v>кандидат технических наук</v>
          </cell>
          <cell r="F414" t="str">
            <v>доцент</v>
          </cell>
          <cell r="G414">
            <v>0.75</v>
          </cell>
          <cell r="H414" t="str">
            <v>4 курс 2017 год/пост</v>
          </cell>
          <cell r="I414" t="str">
            <v>Руководство ВКР</v>
          </cell>
          <cell r="W414">
            <v>0</v>
          </cell>
          <cell r="X414">
            <v>0</v>
          </cell>
          <cell r="Y414">
            <v>0</v>
          </cell>
        </row>
        <row r="415">
          <cell r="A415">
            <v>5791</v>
          </cell>
          <cell r="B415">
            <v>2020</v>
          </cell>
          <cell r="C415" t="str">
            <v>компьютерных технологий и электронного обучения</v>
          </cell>
          <cell r="D415" t="str">
            <v>Абрамян Геннадий Владимирович</v>
          </cell>
          <cell r="E415" t="str">
            <v>доктор педагогических наук</v>
          </cell>
          <cell r="F415" t="str">
            <v>профессор</v>
          </cell>
          <cell r="G415">
            <v>1</v>
          </cell>
          <cell r="H415" t="str">
            <v>4 курс 2017 год/пост</v>
          </cell>
          <cell r="I415" t="str">
            <v>Руководство ВКР</v>
          </cell>
          <cell r="W415">
            <v>0</v>
          </cell>
          <cell r="X415">
            <v>0</v>
          </cell>
          <cell r="Y415">
            <v>0</v>
          </cell>
        </row>
        <row r="416">
          <cell r="A416">
            <v>6368</v>
          </cell>
          <cell r="B416">
            <v>2020</v>
          </cell>
          <cell r="C416" t="str">
            <v>компьютерных технологий и электронного обучения</v>
          </cell>
          <cell r="D416" t="str">
            <v>Серегин (ФИО)</v>
          </cell>
          <cell r="E416" t="str">
            <v>кандидат технических наук</v>
          </cell>
          <cell r="F416" t="str">
            <v>внешний</v>
          </cell>
          <cell r="G416">
            <v>1</v>
          </cell>
          <cell r="H416" t="str">
            <v>4 курс 2018 год/пост</v>
          </cell>
          <cell r="I416" t="str">
            <v>Руководство ВКР</v>
          </cell>
          <cell r="V416">
            <v>200</v>
          </cell>
          <cell r="W416">
            <v>0</v>
          </cell>
          <cell r="X416">
            <v>0</v>
          </cell>
          <cell r="Y416">
            <v>0</v>
          </cell>
        </row>
        <row r="417">
          <cell r="A417">
            <v>5791</v>
          </cell>
          <cell r="B417">
            <v>2020</v>
          </cell>
          <cell r="C417" t="str">
            <v>компьютерных технологий и электронного обучения</v>
          </cell>
          <cell r="D417" t="str">
            <v>Воробьев Владимир Иванович</v>
          </cell>
          <cell r="E417" t="str">
            <v>доктор технических наук</v>
          </cell>
          <cell r="F417" t="str">
            <v>профессор</v>
          </cell>
          <cell r="G417">
            <v>1</v>
          </cell>
          <cell r="H417" t="str">
            <v>4 курс 2017 год/пост</v>
          </cell>
          <cell r="I417" t="str">
            <v>Предэкзаменационная консультация перед государственным экзаменом</v>
          </cell>
          <cell r="W417">
            <v>0</v>
          </cell>
          <cell r="X417">
            <v>0</v>
          </cell>
          <cell r="Y417">
            <v>0</v>
          </cell>
        </row>
        <row r="418">
          <cell r="A418">
            <v>6368</v>
          </cell>
          <cell r="B418">
            <v>2020</v>
          </cell>
          <cell r="C418" t="str">
            <v>компьютерных технологий и электронного обучения</v>
          </cell>
          <cell r="D418" t="str">
            <v>Авксентьева Елена Юрьевна</v>
          </cell>
          <cell r="E418" t="str">
            <v>кандидат педагогических наук</v>
          </cell>
          <cell r="F418" t="str">
            <v>доцент</v>
          </cell>
          <cell r="G418">
            <v>1</v>
          </cell>
          <cell r="H418" t="str">
            <v>3 курс 2018 год/пост</v>
          </cell>
          <cell r="I418" t="str">
            <v>Модуль "Системное и прикладное программное обеспечение". Инженерная и компьютерная графика</v>
          </cell>
          <cell r="K418">
            <v>108</v>
          </cell>
          <cell r="L418">
            <v>216</v>
          </cell>
          <cell r="W418">
            <v>0</v>
          </cell>
          <cell r="X418">
            <v>0</v>
          </cell>
          <cell r="Y418">
            <v>0</v>
          </cell>
          <cell r="AA418" t="str">
            <v>осн</v>
          </cell>
        </row>
        <row r="419">
          <cell r="A419">
            <v>6368</v>
          </cell>
          <cell r="B419">
            <v>2020</v>
          </cell>
          <cell r="C419" t="str">
            <v>компьютерных технологий и электронного обучения</v>
          </cell>
          <cell r="D419" t="str">
            <v>Авксентьева Елена Юрьевна</v>
          </cell>
          <cell r="E419" t="str">
            <v>кандидат педагогических наук</v>
          </cell>
          <cell r="F419" t="str">
            <v>доцент</v>
          </cell>
          <cell r="G419">
            <v>1</v>
          </cell>
          <cell r="H419" t="str">
            <v>3 курс 2018 год/пост</v>
          </cell>
          <cell r="I419" t="str">
            <v>Модуль "Организация ЭВМ". Сети и телекоммуникации</v>
          </cell>
          <cell r="J419">
            <v>18</v>
          </cell>
          <cell r="L419">
            <v>108</v>
          </cell>
          <cell r="W419">
            <v>0</v>
          </cell>
          <cell r="X419">
            <v>0</v>
          </cell>
          <cell r="Y419">
            <v>0</v>
          </cell>
          <cell r="AA419" t="str">
            <v>осн</v>
          </cell>
        </row>
        <row r="420">
          <cell r="A420">
            <v>6368</v>
          </cell>
          <cell r="B420">
            <v>2020</v>
          </cell>
          <cell r="C420" t="str">
            <v>компьютерных технологий и электронного обучения</v>
          </cell>
          <cell r="D420" t="str">
            <v>Аксютин Павел Александрович</v>
          </cell>
          <cell r="E420" t="str">
            <v>нет</v>
          </cell>
          <cell r="F420" t="str">
            <v>ассистент</v>
          </cell>
          <cell r="G420">
            <v>0.25</v>
          </cell>
          <cell r="H420" t="str">
            <v>3 курс 2018 год/пост</v>
          </cell>
          <cell r="I420" t="str">
            <v>Модуль "Информационные технологии". Дисциплины и курсы по выбору. Прикладные информационные технологии</v>
          </cell>
          <cell r="K420">
            <v>44</v>
          </cell>
          <cell r="L420">
            <v>66</v>
          </cell>
          <cell r="W420">
            <v>0</v>
          </cell>
          <cell r="X420">
            <v>0</v>
          </cell>
          <cell r="Y420">
            <v>0</v>
          </cell>
          <cell r="AA420" t="str">
            <v>осн</v>
          </cell>
        </row>
        <row r="421">
          <cell r="A421">
            <v>6368</v>
          </cell>
          <cell r="B421">
            <v>2020</v>
          </cell>
          <cell r="C421" t="str">
            <v>компьютерных технологий и электронного обучения</v>
          </cell>
          <cell r="D421" t="str">
            <v>Аксютин Павел Александрович</v>
          </cell>
          <cell r="E421" t="str">
            <v>нет</v>
          </cell>
          <cell r="F421" t="str">
            <v>ассистент</v>
          </cell>
          <cell r="G421">
            <v>0.25</v>
          </cell>
          <cell r="H421" t="str">
            <v>3 курс 2018 год/пост</v>
          </cell>
          <cell r="I421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421">
            <v>52</v>
          </cell>
          <cell r="W421">
            <v>0</v>
          </cell>
          <cell r="X421">
            <v>0</v>
          </cell>
          <cell r="Y421">
            <v>0</v>
          </cell>
          <cell r="AA421" t="str">
            <v>ГПХ</v>
          </cell>
        </row>
        <row r="422">
          <cell r="A422">
            <v>6368</v>
          </cell>
          <cell r="B422">
            <v>2020</v>
          </cell>
          <cell r="C422" t="str">
            <v>компьютерных технологий и электронного обучения</v>
          </cell>
          <cell r="D422" t="str">
            <v>Атаян Ануш Михайловна</v>
          </cell>
          <cell r="E422" t="str">
            <v>кандидат педагогических наук</v>
          </cell>
          <cell r="F422" t="str">
            <v>доцент</v>
          </cell>
          <cell r="G422">
            <v>1</v>
          </cell>
          <cell r="H422" t="str">
            <v>3 курс 2018 год/пост</v>
          </cell>
          <cell r="I422" t="str">
            <v>Модуль "Информационные технологии". Информационные технологии и системы бизнес-аналитики</v>
          </cell>
          <cell r="J422">
            <v>18</v>
          </cell>
          <cell r="L422">
            <v>108</v>
          </cell>
          <cell r="W422">
            <v>0</v>
          </cell>
          <cell r="X422">
            <v>0</v>
          </cell>
          <cell r="Y422">
            <v>0</v>
          </cell>
        </row>
        <row r="423">
          <cell r="A423">
            <v>6368</v>
          </cell>
          <cell r="B423">
            <v>2020</v>
          </cell>
          <cell r="C423" t="str">
            <v>компьютерных технологий и электронного обучения</v>
          </cell>
          <cell r="D423" t="str">
            <v>Атаян Ануш Михайловна</v>
          </cell>
          <cell r="E423" t="str">
            <v>кандидат педагогических наук</v>
          </cell>
          <cell r="F423" t="str">
            <v>доцент</v>
          </cell>
          <cell r="G423">
            <v>1</v>
          </cell>
          <cell r="H423" t="str">
            <v>3 курс 2018 год/пост</v>
          </cell>
          <cell r="I423" t="str">
            <v>Модуль "Информационные технологии в управлении в IT-компании".  Основы электронного управления</v>
          </cell>
          <cell r="J423">
            <v>18</v>
          </cell>
          <cell r="L423">
            <v>54</v>
          </cell>
          <cell r="W423">
            <v>0</v>
          </cell>
          <cell r="X423">
            <v>0</v>
          </cell>
          <cell r="Y423">
            <v>0</v>
          </cell>
          <cell r="AA423" t="str">
            <v>осн</v>
          </cell>
        </row>
        <row r="424">
          <cell r="A424">
            <v>6368</v>
          </cell>
          <cell r="B424">
            <v>2020</v>
          </cell>
          <cell r="C424" t="str">
            <v>компьютерных технологий и электронного обучения</v>
          </cell>
          <cell r="D424" t="str">
            <v>Атаян Ануш Михайловна</v>
          </cell>
          <cell r="E424" t="str">
            <v>кандидат педагогических наук</v>
          </cell>
          <cell r="F424" t="str">
            <v>доцент</v>
          </cell>
          <cell r="G424">
            <v>1</v>
          </cell>
          <cell r="H424" t="str">
            <v>3 курс 2018 год/пост</v>
          </cell>
          <cell r="I424" t="str">
            <v>Модуль "Информационные технологии в управлении в IT-компании".  IT-менеджмент</v>
          </cell>
          <cell r="K424">
            <v>36</v>
          </cell>
          <cell r="W424">
            <v>0</v>
          </cell>
          <cell r="X424">
            <v>0</v>
          </cell>
          <cell r="Y424">
            <v>0</v>
          </cell>
          <cell r="AA424" t="str">
            <v>осн</v>
          </cell>
        </row>
        <row r="425">
          <cell r="A425">
            <v>6368</v>
          </cell>
          <cell r="B425">
            <v>2020</v>
          </cell>
          <cell r="C425" t="str">
            <v>компьютерных технологий и электронного обучения</v>
          </cell>
          <cell r="D425" t="str">
            <v>Атаян Ануш Михайловна</v>
          </cell>
          <cell r="E425" t="str">
            <v>кандидат педагогических наук</v>
          </cell>
          <cell r="F425" t="str">
            <v>доцент</v>
          </cell>
          <cell r="G425">
            <v>1</v>
          </cell>
          <cell r="H425" t="str">
            <v>3 курс 2018 год/пост</v>
          </cell>
          <cell r="I425" t="str">
            <v>Модуль "Информационные технологии". Дисциплины и курсы по выбору. Прикладные информационные технологии</v>
          </cell>
          <cell r="W425">
            <v>0</v>
          </cell>
          <cell r="X425">
            <v>0</v>
          </cell>
          <cell r="Y425">
            <v>0</v>
          </cell>
          <cell r="AA425" t="str">
            <v>осн</v>
          </cell>
        </row>
        <row r="426">
          <cell r="A426">
            <v>6368</v>
          </cell>
          <cell r="B426">
            <v>2020</v>
          </cell>
          <cell r="C426" t="str">
            <v>компьютерных технологий и электронного обучения</v>
          </cell>
          <cell r="D426" t="str">
            <v>Власов Дмитрий Викторович</v>
          </cell>
          <cell r="E426" t="str">
            <v>нет</v>
          </cell>
          <cell r="F426" t="str">
            <v>эксперт-программист</v>
          </cell>
          <cell r="G426">
            <v>1</v>
          </cell>
          <cell r="H426" t="str">
            <v>3 курс 2018 год/пост</v>
          </cell>
          <cell r="I426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426">
            <v>52</v>
          </cell>
          <cell r="W426">
            <v>0</v>
          </cell>
          <cell r="X426">
            <v>0</v>
          </cell>
          <cell r="Y426">
            <v>0</v>
          </cell>
          <cell r="AA426" t="str">
            <v>ГПХ</v>
          </cell>
        </row>
        <row r="427">
          <cell r="A427">
            <v>6368</v>
          </cell>
          <cell r="B427">
            <v>2020</v>
          </cell>
          <cell r="C427" t="str">
            <v>компьютерных технологий и электронного обучения</v>
          </cell>
          <cell r="D427" t="str">
            <v>Власова Елена Зотиковна</v>
          </cell>
          <cell r="E427" t="str">
            <v>доктор педагогических наук</v>
          </cell>
          <cell r="F427" t="str">
            <v>заведующий кафедрой</v>
          </cell>
          <cell r="G427">
            <v>1</v>
          </cell>
          <cell r="H427" t="str">
            <v>3 курс 2018 год/пост</v>
          </cell>
          <cell r="I427" t="str">
            <v>Модуль "Информационные технологии"</v>
          </cell>
          <cell r="W427">
            <v>0</v>
          </cell>
          <cell r="X427">
            <v>0</v>
          </cell>
          <cell r="Y427">
            <v>0</v>
          </cell>
          <cell r="AA427" t="str">
            <v>осн</v>
          </cell>
        </row>
        <row r="428">
          <cell r="A428">
            <v>6368</v>
          </cell>
          <cell r="B428">
            <v>2020</v>
          </cell>
          <cell r="C428" t="str">
            <v>компьютерных технологий и электронного обучения</v>
          </cell>
          <cell r="D428" t="str">
            <v>Власова Елена Зотиковна</v>
          </cell>
          <cell r="E428" t="str">
            <v>доктор педагогических наук</v>
          </cell>
          <cell r="F428" t="str">
            <v>заведующий кафедрой</v>
          </cell>
          <cell r="G428">
            <v>1</v>
          </cell>
          <cell r="H428" t="str">
            <v>3 курс 2018 год/пост</v>
          </cell>
          <cell r="I428" t="str">
            <v>Модуль "Информационные технологии". Дисциплины и курсы по выбору. Прикладные информационные технологии</v>
          </cell>
          <cell r="W428">
            <v>0</v>
          </cell>
          <cell r="X428">
            <v>0</v>
          </cell>
          <cell r="Y428">
            <v>0</v>
          </cell>
          <cell r="AA428" t="str">
            <v>доп</v>
          </cell>
        </row>
        <row r="429">
          <cell r="A429">
            <v>6368</v>
          </cell>
          <cell r="B429">
            <v>2020</v>
          </cell>
          <cell r="C429" t="str">
            <v>компьютерных технологий и электронного обучения</v>
          </cell>
          <cell r="D429" t="str">
            <v>Власова Елена Зотиковна</v>
          </cell>
          <cell r="E429" t="str">
            <v>доктор педагогических наук</v>
          </cell>
          <cell r="F429" t="str">
            <v>заведующий кафедрой</v>
          </cell>
          <cell r="G429">
            <v>1</v>
          </cell>
          <cell r="H429" t="str">
            <v>3 курс 2018 год/пост</v>
          </cell>
          <cell r="I429" t="str">
            <v>Модуль "Информационные технологии". Основы корпоративного электронного обучения</v>
          </cell>
          <cell r="J429">
            <v>6</v>
          </cell>
          <cell r="W429">
            <v>0</v>
          </cell>
          <cell r="X429">
            <v>0</v>
          </cell>
          <cell r="Y429">
            <v>0</v>
          </cell>
          <cell r="AA429" t="str">
            <v>осн</v>
          </cell>
        </row>
        <row r="430">
          <cell r="A430">
            <v>6368</v>
          </cell>
          <cell r="B430">
            <v>2020</v>
          </cell>
          <cell r="C430" t="str">
            <v>компьютерных технологий и электронного обучения</v>
          </cell>
          <cell r="D430" t="str">
            <v>Воробьев Владимир Иванович</v>
          </cell>
          <cell r="E430" t="str">
            <v>доктор технических наук</v>
          </cell>
          <cell r="F430" t="str">
            <v>профессор</v>
          </cell>
          <cell r="G430">
            <v>1</v>
          </cell>
          <cell r="H430" t="str">
            <v>3 курс 2018 год/пост</v>
          </cell>
          <cell r="I430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J430">
            <v>18</v>
          </cell>
          <cell r="Q430">
            <v>36</v>
          </cell>
          <cell r="W430">
            <v>0</v>
          </cell>
          <cell r="X430">
            <v>0</v>
          </cell>
          <cell r="Y430">
            <v>0</v>
          </cell>
          <cell r="AA430" t="str">
            <v>ГПХ</v>
          </cell>
        </row>
        <row r="431">
          <cell r="A431">
            <v>6368</v>
          </cell>
          <cell r="B431">
            <v>2020</v>
          </cell>
          <cell r="C431" t="str">
            <v>компьютерных технологий и электронного обучения</v>
          </cell>
          <cell r="D431" t="str">
            <v>Государев Илья Борисович</v>
          </cell>
          <cell r="E431" t="str">
            <v>кандидат педагогических наук</v>
          </cell>
          <cell r="F431" t="str">
            <v>доцент</v>
          </cell>
          <cell r="G431">
            <v>1</v>
          </cell>
          <cell r="H431" t="str">
            <v>3 курс 2018 год/пост</v>
          </cell>
          <cell r="I431" t="str">
            <v>Модуль "Информационные технологии". Информационные технологии в изучении иностранных языков</v>
          </cell>
          <cell r="L431">
            <v>108</v>
          </cell>
          <cell r="W431">
            <v>0</v>
          </cell>
          <cell r="X431">
            <v>0</v>
          </cell>
          <cell r="Y431">
            <v>0</v>
          </cell>
        </row>
        <row r="432">
          <cell r="A432">
            <v>6368</v>
          </cell>
          <cell r="B432">
            <v>2020</v>
          </cell>
          <cell r="C432" t="str">
            <v>компьютерных технологий и электронного обучения</v>
          </cell>
          <cell r="D432" t="str">
            <v>Государев Илья Борисович</v>
          </cell>
          <cell r="E432" t="str">
            <v>кандидат педагогических наук</v>
          </cell>
          <cell r="F432" t="str">
            <v>доцент</v>
          </cell>
          <cell r="G432">
            <v>1</v>
          </cell>
          <cell r="H432" t="str">
            <v>3 курс 2018 год/пост</v>
          </cell>
          <cell r="I432" t="str">
            <v>Модуль "Системное и прикладное программное обеспечение". Программирование</v>
          </cell>
          <cell r="J432">
            <v>36</v>
          </cell>
          <cell r="W432">
            <v>0</v>
          </cell>
          <cell r="X432">
            <v>0</v>
          </cell>
          <cell r="Y432">
            <v>0</v>
          </cell>
          <cell r="AA432" t="str">
            <v>доп</v>
          </cell>
        </row>
        <row r="433">
          <cell r="A433">
            <v>6368</v>
          </cell>
          <cell r="B433">
            <v>2020</v>
          </cell>
          <cell r="C433" t="str">
            <v>компьютерных технологий и электронного обучения</v>
          </cell>
          <cell r="D433" t="str">
            <v>Жуков Николай Николаевич</v>
          </cell>
          <cell r="E433" t="str">
            <v>нет</v>
          </cell>
          <cell r="F433" t="str">
            <v>ассистент</v>
          </cell>
          <cell r="G433">
            <v>1</v>
          </cell>
          <cell r="H433" t="str">
            <v>3 курс 2018 год/пост</v>
          </cell>
          <cell r="I433" t="str">
            <v>Модуль "Системное и прикладное программное обеспечение". Программирование</v>
          </cell>
          <cell r="L433">
            <v>216</v>
          </cell>
          <cell r="W433">
            <v>0</v>
          </cell>
          <cell r="X433">
            <v>0</v>
          </cell>
          <cell r="Y433">
            <v>0</v>
          </cell>
          <cell r="AA433" t="str">
            <v>осн</v>
          </cell>
        </row>
        <row r="434">
          <cell r="A434">
            <v>6368</v>
          </cell>
          <cell r="B434">
            <v>2020</v>
          </cell>
          <cell r="C434" t="str">
            <v>компьютерных технологий и электронного обучения</v>
          </cell>
          <cell r="D434" t="str">
            <v>Копыльцов Александр Васильевич</v>
          </cell>
          <cell r="E434" t="str">
            <v>доктор технических наук</v>
          </cell>
          <cell r="F434" t="str">
            <v>профессор</v>
          </cell>
          <cell r="G434">
            <v>1</v>
          </cell>
          <cell r="H434" t="str">
            <v>3 курс 2018 год/пост</v>
          </cell>
          <cell r="I434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Q434">
            <v>26</v>
          </cell>
          <cell r="W434">
            <v>0</v>
          </cell>
          <cell r="X434">
            <v>0</v>
          </cell>
          <cell r="Y434">
            <v>0</v>
          </cell>
        </row>
        <row r="435">
          <cell r="A435">
            <v>6368</v>
          </cell>
          <cell r="B435">
            <v>2020</v>
          </cell>
          <cell r="C435" t="str">
            <v>компьютерных технологий и электронного обучения</v>
          </cell>
          <cell r="D435" t="str">
            <v>Жуков Николай Николаевич</v>
          </cell>
          <cell r="E435" t="str">
            <v>нет</v>
          </cell>
          <cell r="F435" t="str">
            <v>ассистент</v>
          </cell>
          <cell r="G435">
            <v>1</v>
          </cell>
          <cell r="H435" t="str">
            <v>3 курс 2018 год/пост</v>
          </cell>
          <cell r="I435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L435">
            <v>108</v>
          </cell>
          <cell r="Q435">
            <v>16</v>
          </cell>
          <cell r="W435">
            <v>0</v>
          </cell>
          <cell r="X435">
            <v>0</v>
          </cell>
          <cell r="Y435">
            <v>0</v>
          </cell>
        </row>
        <row r="436">
          <cell r="A436">
            <v>6368</v>
          </cell>
          <cell r="B436">
            <v>2020</v>
          </cell>
          <cell r="C436" t="str">
            <v>компьютерных технологий и электронного обучения</v>
          </cell>
          <cell r="D436" t="str">
            <v>Жуков Николай Николаевич</v>
          </cell>
          <cell r="E436" t="str">
            <v>нет</v>
          </cell>
          <cell r="F436" t="str">
            <v>ассистент</v>
          </cell>
          <cell r="G436">
            <v>1</v>
          </cell>
          <cell r="H436" t="str">
            <v>3 курс 2018 год/пост</v>
          </cell>
          <cell r="I436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W436">
            <v>0</v>
          </cell>
          <cell r="X436">
            <v>0</v>
          </cell>
          <cell r="Y436">
            <v>0</v>
          </cell>
          <cell r="AA436" t="str">
            <v>доп</v>
          </cell>
        </row>
        <row r="437">
          <cell r="A437">
            <v>6368</v>
          </cell>
          <cell r="B437">
            <v>2020</v>
          </cell>
          <cell r="C437" t="str">
            <v>компьютерных технологий и электронного обучения</v>
          </cell>
          <cell r="D437" t="str">
            <v>Жуков Николай Николаевич</v>
          </cell>
          <cell r="E437" t="str">
            <v>нет</v>
          </cell>
          <cell r="F437" t="str">
            <v>ассистент</v>
          </cell>
          <cell r="G437">
            <v>1</v>
          </cell>
          <cell r="H437" t="str">
            <v>3 курс 2018 год/пост</v>
          </cell>
          <cell r="I437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437">
            <v>33</v>
          </cell>
          <cell r="W437">
            <v>0</v>
          </cell>
          <cell r="X437">
            <v>0</v>
          </cell>
          <cell r="Y437">
            <v>0</v>
          </cell>
          <cell r="AA437" t="str">
            <v>осн</v>
          </cell>
        </row>
        <row r="438">
          <cell r="A438">
            <v>6368</v>
          </cell>
          <cell r="B438">
            <v>2020</v>
          </cell>
          <cell r="C438" t="str">
            <v>компьютерных технологий и электронного обучения</v>
          </cell>
          <cell r="D438" t="str">
            <v>Карпова Наталья Александровна</v>
          </cell>
          <cell r="E438" t="str">
            <v>кандидат технических наук</v>
          </cell>
          <cell r="F438" t="str">
            <v>доцент</v>
          </cell>
          <cell r="G438">
            <v>0.75</v>
          </cell>
          <cell r="H438" t="str">
            <v>3 курс 2018 год/пост</v>
          </cell>
          <cell r="I438" t="str">
            <v>Модуль "Информационные технологии". Дисциплины и курсы по выбору. Прикладные информационные технологии</v>
          </cell>
          <cell r="J438">
            <v>28</v>
          </cell>
          <cell r="W438">
            <v>0</v>
          </cell>
          <cell r="X438">
            <v>0</v>
          </cell>
          <cell r="Y438">
            <v>0</v>
          </cell>
        </row>
        <row r="439">
          <cell r="A439">
            <v>6368</v>
          </cell>
          <cell r="B439">
            <v>2020</v>
          </cell>
          <cell r="C439" t="str">
            <v>компьютерных технологий и электронного обучения</v>
          </cell>
          <cell r="D439" t="str">
            <v>Иванова Екатерина Алексеевна</v>
          </cell>
          <cell r="E439" t="str">
            <v>нет</v>
          </cell>
          <cell r="F439" t="str">
            <v>ассистент</v>
          </cell>
          <cell r="G439">
            <v>0.25</v>
          </cell>
          <cell r="H439" t="str">
            <v>3 курс 2018 год/пост</v>
          </cell>
          <cell r="I439" t="str">
            <v>Модуль "Информационные технологии". Дисциплины и курсы по выбору. Прикладные информационные технологии</v>
          </cell>
          <cell r="W439">
            <v>0</v>
          </cell>
          <cell r="X439">
            <v>0</v>
          </cell>
          <cell r="Y439">
            <v>0</v>
          </cell>
          <cell r="AA439" t="str">
            <v>доп</v>
          </cell>
        </row>
        <row r="440">
          <cell r="A440">
            <v>6368</v>
          </cell>
          <cell r="B440">
            <v>2020</v>
          </cell>
          <cell r="C440" t="str">
            <v>компьютерных технологий и электронного обучения</v>
          </cell>
          <cell r="D440" t="str">
            <v>Иванова Екатерина Алексеевна</v>
          </cell>
          <cell r="E440" t="str">
            <v>нет</v>
          </cell>
          <cell r="F440" t="str">
            <v>ассистент</v>
          </cell>
          <cell r="G440">
            <v>0.25</v>
          </cell>
          <cell r="H440" t="str">
            <v>3 курс 2018 год/пост</v>
          </cell>
          <cell r="I440" t="str">
            <v>Модуль "Информационные технологии". Основы корпоративного электронного обучения</v>
          </cell>
          <cell r="K440">
            <v>24</v>
          </cell>
          <cell r="L440">
            <v>54</v>
          </cell>
          <cell r="W440">
            <v>0</v>
          </cell>
          <cell r="X440">
            <v>0</v>
          </cell>
          <cell r="Y440">
            <v>0</v>
          </cell>
          <cell r="AA440" t="str">
            <v>доп</v>
          </cell>
        </row>
        <row r="441">
          <cell r="A441">
            <v>6368</v>
          </cell>
          <cell r="B441">
            <v>2020</v>
          </cell>
          <cell r="C441" t="str">
            <v>компьютерных технологий и электронного обучения</v>
          </cell>
          <cell r="D441" t="str">
            <v>Ильина Татьяна Сергеевна</v>
          </cell>
          <cell r="E441" t="str">
            <v>нет</v>
          </cell>
          <cell r="F441" t="str">
            <v>старший преподаватель</v>
          </cell>
          <cell r="G441">
            <v>1</v>
          </cell>
          <cell r="H441" t="str">
            <v>3 курс 2018 год/пост</v>
          </cell>
          <cell r="I441" t="str">
            <v>Модуль "Информационные технологии"</v>
          </cell>
          <cell r="W441">
            <v>0</v>
          </cell>
          <cell r="X441">
            <v>0</v>
          </cell>
          <cell r="Y441">
            <v>0</v>
          </cell>
          <cell r="AA441" t="str">
            <v>осн</v>
          </cell>
        </row>
        <row r="442">
          <cell r="A442">
            <v>6368</v>
          </cell>
          <cell r="B442">
            <v>2020</v>
          </cell>
          <cell r="C442" t="str">
            <v>компьютерных технологий и электронного обучения</v>
          </cell>
          <cell r="D442" t="str">
            <v>Ильина Татьяна Сергеевна</v>
          </cell>
          <cell r="E442" t="str">
            <v>нет</v>
          </cell>
          <cell r="F442" t="str">
            <v>старший преподаватель</v>
          </cell>
          <cell r="G442">
            <v>1</v>
          </cell>
          <cell r="H442" t="str">
            <v>3 курс 2018 год/пост</v>
          </cell>
          <cell r="I442" t="str">
            <v>Модуль "Информационные технологии". Техника и технологии представления и публикации информации</v>
          </cell>
          <cell r="J442">
            <v>18</v>
          </cell>
          <cell r="L442">
            <v>54</v>
          </cell>
          <cell r="W442">
            <v>0</v>
          </cell>
          <cell r="X442">
            <v>0</v>
          </cell>
          <cell r="Y442">
            <v>0</v>
          </cell>
          <cell r="AA442" t="str">
            <v>осн</v>
          </cell>
        </row>
        <row r="443">
          <cell r="A443">
            <v>6368</v>
          </cell>
          <cell r="B443">
            <v>2020</v>
          </cell>
          <cell r="C443" t="str">
            <v>компьютерных технологий и электронного обучения</v>
          </cell>
          <cell r="D443" t="str">
            <v>Карпова Наталья Александровна</v>
          </cell>
          <cell r="E443" t="str">
            <v>кандидат технических наук</v>
          </cell>
          <cell r="F443" t="str">
            <v>доцент</v>
          </cell>
          <cell r="G443">
            <v>0.75</v>
          </cell>
          <cell r="H443" t="str">
            <v>3 курс 2018 год/пост</v>
          </cell>
          <cell r="I443" t="str">
            <v>Модуль "Информационные технологии". Интегрированные издательские системы и технологии</v>
          </cell>
          <cell r="J443">
            <v>16</v>
          </cell>
          <cell r="L443">
            <v>60</v>
          </cell>
          <cell r="W443">
            <v>0</v>
          </cell>
          <cell r="X443">
            <v>0</v>
          </cell>
          <cell r="Y443">
            <v>0</v>
          </cell>
          <cell r="AA443" t="str">
            <v>осн</v>
          </cell>
        </row>
        <row r="444">
          <cell r="A444">
            <v>4848</v>
          </cell>
          <cell r="B444">
            <v>2015</v>
          </cell>
          <cell r="C444" t="str">
            <v>алгебры</v>
          </cell>
          <cell r="D444" t="str">
            <v>Михайлов Александр Борисович</v>
          </cell>
          <cell r="E444" t="str">
            <v>кандидат физ.-мат. наук</v>
          </cell>
          <cell r="F444" t="str">
            <v>доцент</v>
          </cell>
          <cell r="G444">
            <v>1</v>
          </cell>
          <cell r="H444">
            <v>14014</v>
          </cell>
          <cell r="I444" t="str">
            <v>Модуль "Дискретные структуры". Математическая логика и теория алгоритмов</v>
          </cell>
          <cell r="J444">
            <v>17</v>
          </cell>
          <cell r="K444">
            <v>17</v>
          </cell>
          <cell r="W444">
            <v>0</v>
          </cell>
          <cell r="X444">
            <v>0</v>
          </cell>
          <cell r="Y444">
            <v>0</v>
          </cell>
          <cell r="AA444" t="str">
            <v>осн</v>
          </cell>
        </row>
        <row r="445">
          <cell r="A445">
            <v>4848</v>
          </cell>
          <cell r="B445">
            <v>2015</v>
          </cell>
          <cell r="C445" t="str">
            <v>физического воспитания и спортивно-массовой работы</v>
          </cell>
          <cell r="D445" t="str">
            <v>Васютина Ирина Павловна</v>
          </cell>
          <cell r="E445" t="str">
            <v>нет</v>
          </cell>
          <cell r="F445" t="str">
            <v>старший преподаватель</v>
          </cell>
          <cell r="H445">
            <v>14014</v>
          </cell>
          <cell r="I445" t="str">
            <v>Физическая культура</v>
          </cell>
          <cell r="K445">
            <v>28</v>
          </cell>
          <cell r="W445">
            <v>0</v>
          </cell>
          <cell r="X445">
            <v>0</v>
          </cell>
          <cell r="Y445">
            <v>0</v>
          </cell>
        </row>
        <row r="446">
          <cell r="A446">
            <v>4848</v>
          </cell>
          <cell r="B446">
            <v>2015</v>
          </cell>
          <cell r="C446" t="str">
            <v>философии</v>
          </cell>
          <cell r="D446" t="str">
            <v>Рудаков Леонид Ильич</v>
          </cell>
          <cell r="E446" t="str">
            <v>доктор философских наук</v>
          </cell>
          <cell r="F446" t="str">
            <v>профессор</v>
          </cell>
          <cell r="H446">
            <v>14014</v>
          </cell>
          <cell r="I446" t="str">
            <v>Философия</v>
          </cell>
          <cell r="J446">
            <v>17</v>
          </cell>
          <cell r="K446">
            <v>34</v>
          </cell>
          <cell r="W446">
            <v>0</v>
          </cell>
          <cell r="X446">
            <v>0</v>
          </cell>
          <cell r="Y446">
            <v>0</v>
          </cell>
        </row>
        <row r="447">
          <cell r="A447">
            <v>4848</v>
          </cell>
          <cell r="B447">
            <v>2015</v>
          </cell>
          <cell r="C447" t="str">
            <v>истории</v>
          </cell>
          <cell r="D447" t="str">
            <v>Ерошкина Ольга Николаевна</v>
          </cell>
          <cell r="E447" t="str">
            <v>кандидат исторических наук</v>
          </cell>
          <cell r="F447" t="str">
            <v>доцент</v>
          </cell>
          <cell r="G447">
            <v>1</v>
          </cell>
          <cell r="H447">
            <v>14014</v>
          </cell>
          <cell r="I447" t="str">
            <v>История России</v>
          </cell>
          <cell r="J447">
            <v>34</v>
          </cell>
          <cell r="K447">
            <v>17</v>
          </cell>
          <cell r="W447">
            <v>0</v>
          </cell>
          <cell r="X447">
            <v>0</v>
          </cell>
          <cell r="Y447">
            <v>0</v>
          </cell>
          <cell r="AA447" t="str">
            <v>осн</v>
          </cell>
        </row>
        <row r="448">
          <cell r="A448">
            <v>4848</v>
          </cell>
          <cell r="B448">
            <v>2015</v>
          </cell>
          <cell r="C448" t="str">
            <v>социальной безопасности</v>
          </cell>
          <cell r="D448" t="str">
            <v>Есипова Александра Анатольевна</v>
          </cell>
          <cell r="E448" t="str">
            <v>кандидат педагогических наук</v>
          </cell>
          <cell r="F448" t="str">
            <v>доцент</v>
          </cell>
          <cell r="G448">
            <v>1</v>
          </cell>
          <cell r="H448">
            <v>14014</v>
          </cell>
          <cell r="I448" t="str">
            <v>Безопасность жизнедеятельности</v>
          </cell>
          <cell r="J448">
            <v>17</v>
          </cell>
          <cell r="K448">
            <v>34</v>
          </cell>
          <cell r="W448">
            <v>0</v>
          </cell>
          <cell r="X448">
            <v>0</v>
          </cell>
          <cell r="Y448">
            <v>0</v>
          </cell>
        </row>
        <row r="449">
          <cell r="A449">
            <v>4848</v>
          </cell>
          <cell r="B449">
            <v>2015</v>
          </cell>
          <cell r="C449" t="str">
            <v>математического анализа</v>
          </cell>
          <cell r="D449" t="str">
            <v>Колдунов Андрей Витальевич</v>
          </cell>
          <cell r="E449" t="str">
            <v>кандидат физ.-мат. наук</v>
          </cell>
          <cell r="F449" t="str">
            <v>доцент</v>
          </cell>
          <cell r="G449">
            <v>1</v>
          </cell>
          <cell r="H449">
            <v>14014</v>
          </cell>
          <cell r="I449" t="str">
            <v>Модуль "Дискретные структуры". Вероятность и статистика</v>
          </cell>
          <cell r="J449">
            <v>18</v>
          </cell>
          <cell r="K449">
            <v>18</v>
          </cell>
          <cell r="W449">
            <v>0</v>
          </cell>
          <cell r="X449">
            <v>0</v>
          </cell>
          <cell r="Y449">
            <v>0</v>
          </cell>
          <cell r="AA449" t="str">
            <v>осн</v>
          </cell>
        </row>
        <row r="450">
          <cell r="A450">
            <v>4848</v>
          </cell>
          <cell r="B450">
            <v>2015</v>
          </cell>
          <cell r="C450" t="str">
            <v>современных европейских языков</v>
          </cell>
          <cell r="D450" t="str">
            <v>Качоровская Анна Евгеньевна</v>
          </cell>
          <cell r="E450" t="str">
            <v>кандидат филологических наук</v>
          </cell>
          <cell r="F450" t="str">
            <v>и.о.доцент</v>
          </cell>
          <cell r="G450">
            <v>0.25</v>
          </cell>
          <cell r="H450">
            <v>14014</v>
          </cell>
          <cell r="I450" t="str">
            <v>Иностранный язык. Иностранный язык (немецкий)</v>
          </cell>
          <cell r="L450">
            <v>34</v>
          </cell>
          <cell r="W450">
            <v>0</v>
          </cell>
          <cell r="X450">
            <v>0</v>
          </cell>
          <cell r="Y450">
            <v>0</v>
          </cell>
          <cell r="AA450" t="str">
            <v>осн</v>
          </cell>
        </row>
        <row r="451">
          <cell r="A451">
            <v>4848</v>
          </cell>
          <cell r="B451">
            <v>2015</v>
          </cell>
          <cell r="C451" t="str">
            <v>современных европейских языков</v>
          </cell>
          <cell r="D451" t="str">
            <v>Кузнецова Надежда Леонидовна</v>
          </cell>
          <cell r="E451" t="str">
            <v>нет</v>
          </cell>
          <cell r="F451" t="str">
            <v>старший преподаватель</v>
          </cell>
          <cell r="G451">
            <v>1</v>
          </cell>
          <cell r="H451">
            <v>14014</v>
          </cell>
          <cell r="I451" t="str">
            <v>Иностранный язык</v>
          </cell>
          <cell r="W451">
            <v>0</v>
          </cell>
          <cell r="X451">
            <v>0</v>
          </cell>
          <cell r="Y451">
            <v>0</v>
          </cell>
          <cell r="AA451" t="str">
            <v>осн</v>
          </cell>
        </row>
        <row r="452">
          <cell r="A452">
            <v>4848</v>
          </cell>
          <cell r="B452">
            <v>2015</v>
          </cell>
          <cell r="C452" t="str">
            <v>современных европейских языков</v>
          </cell>
          <cell r="D452" t="str">
            <v>Тарамжина Людмила Витольдовна</v>
          </cell>
          <cell r="E452" t="str">
            <v>кандидат филологических наук</v>
          </cell>
          <cell r="F452" t="str">
            <v>доцент</v>
          </cell>
          <cell r="G452">
            <v>0.5</v>
          </cell>
          <cell r="H452">
            <v>14014</v>
          </cell>
          <cell r="I452" t="str">
            <v>Иностранный язык</v>
          </cell>
          <cell r="L452">
            <v>34</v>
          </cell>
          <cell r="W452">
            <v>0</v>
          </cell>
          <cell r="X452">
            <v>0</v>
          </cell>
          <cell r="Y452">
            <v>0</v>
          </cell>
          <cell r="AA452" t="str">
            <v>осн</v>
          </cell>
        </row>
        <row r="453">
          <cell r="A453">
            <v>4848</v>
          </cell>
          <cell r="B453">
            <v>2015</v>
          </cell>
          <cell r="C453" t="str">
            <v>социальной безопасности</v>
          </cell>
          <cell r="D453" t="str">
            <v>Абдуллаева Любовь Магомедовна</v>
          </cell>
          <cell r="E453" t="str">
            <v>нет</v>
          </cell>
          <cell r="F453" t="str">
            <v>старший преподаватель</v>
          </cell>
          <cell r="G453">
            <v>0.13</v>
          </cell>
          <cell r="H453">
            <v>14014</v>
          </cell>
          <cell r="I453" t="str">
            <v>Экология</v>
          </cell>
          <cell r="J453">
            <v>18</v>
          </cell>
          <cell r="K453">
            <v>18</v>
          </cell>
          <cell r="W453">
            <v>0</v>
          </cell>
          <cell r="X453">
            <v>0</v>
          </cell>
          <cell r="Y453">
            <v>0</v>
          </cell>
          <cell r="AA453" t="str">
            <v>осн</v>
          </cell>
        </row>
        <row r="454">
          <cell r="A454">
            <v>4848</v>
          </cell>
          <cell r="B454">
            <v>2015</v>
          </cell>
          <cell r="C454" t="str">
            <v>теории права и гражданско-правового образования</v>
          </cell>
          <cell r="D454" t="str">
            <v>Еремина Нелли Владимировна</v>
          </cell>
          <cell r="E454" t="str">
            <v>нет</v>
          </cell>
          <cell r="F454" t="str">
            <v>старший преподаватель</v>
          </cell>
          <cell r="G454">
            <v>1</v>
          </cell>
          <cell r="H454">
            <v>14014</v>
          </cell>
          <cell r="I454" t="str">
            <v>Правоведение</v>
          </cell>
          <cell r="J454">
            <v>17</v>
          </cell>
          <cell r="K454">
            <v>17</v>
          </cell>
          <cell r="W454">
            <v>0</v>
          </cell>
          <cell r="X454">
            <v>0</v>
          </cell>
          <cell r="Y454">
            <v>0</v>
          </cell>
          <cell r="AA454" t="str">
            <v>осн</v>
          </cell>
        </row>
        <row r="455">
          <cell r="A455">
            <v>4848</v>
          </cell>
          <cell r="B455">
            <v>2015</v>
          </cell>
          <cell r="C455" t="str">
            <v>физической электроники</v>
          </cell>
          <cell r="D455" t="str">
            <v>Серегин Павел Павлович</v>
          </cell>
          <cell r="E455" t="str">
            <v>доктор физ.-мат. наук</v>
          </cell>
          <cell r="F455" t="str">
            <v>профессор</v>
          </cell>
          <cell r="G455">
            <v>1</v>
          </cell>
          <cell r="H455">
            <v>14014</v>
          </cell>
          <cell r="I455" t="str">
            <v>Физика</v>
          </cell>
          <cell r="J455">
            <v>35</v>
          </cell>
          <cell r="L455">
            <v>70</v>
          </cell>
          <cell r="W455">
            <v>0</v>
          </cell>
          <cell r="X455">
            <v>0</v>
          </cell>
          <cell r="Y455">
            <v>0</v>
          </cell>
          <cell r="AA455" t="str">
            <v>осн</v>
          </cell>
        </row>
        <row r="456">
          <cell r="A456">
            <v>4848</v>
          </cell>
          <cell r="B456">
            <v>2015</v>
          </cell>
          <cell r="C456" t="str">
            <v>экономической теории и экономического образования</v>
          </cell>
          <cell r="D456" t="str">
            <v>Бендюкова Татьяна Савельевна</v>
          </cell>
          <cell r="E456" t="str">
            <v>кандидат педагогических наук</v>
          </cell>
          <cell r="F456" t="str">
            <v>доцент</v>
          </cell>
          <cell r="G456">
            <v>0.25</v>
          </cell>
          <cell r="H456">
            <v>14014</v>
          </cell>
          <cell r="I456" t="str">
            <v>Экономика</v>
          </cell>
          <cell r="J456">
            <v>17</v>
          </cell>
          <cell r="K456">
            <v>17</v>
          </cell>
          <cell r="W456">
            <v>0</v>
          </cell>
          <cell r="X456">
            <v>0</v>
          </cell>
          <cell r="Y456">
            <v>0</v>
          </cell>
          <cell r="AA456" t="str">
            <v>осн</v>
          </cell>
        </row>
        <row r="457">
          <cell r="A457">
            <v>4848</v>
          </cell>
          <cell r="B457">
            <v>2016</v>
          </cell>
          <cell r="C457" t="str">
            <v>всеобщей истории</v>
          </cell>
          <cell r="D457" t="str">
            <v>Земляницин Владимир Александрович</v>
          </cell>
          <cell r="E457" t="str">
            <v>кандидат исторических наук</v>
          </cell>
          <cell r="F457" t="str">
            <v>доцент</v>
          </cell>
          <cell r="G457">
            <v>1</v>
          </cell>
          <cell r="H457">
            <v>15377</v>
          </cell>
          <cell r="I457" t="str">
            <v>Общеуниверситетский курс по выбору № 1. События всемирной истории в мировой литературе</v>
          </cell>
          <cell r="J457">
            <v>17</v>
          </cell>
          <cell r="W457">
            <v>0</v>
          </cell>
          <cell r="X457">
            <v>0</v>
          </cell>
          <cell r="Y457">
            <v>0</v>
          </cell>
          <cell r="AA457" t="str">
            <v>осн</v>
          </cell>
        </row>
        <row r="458">
          <cell r="A458">
            <v>4848</v>
          </cell>
          <cell r="B458">
            <v>2016</v>
          </cell>
          <cell r="C458" t="str">
            <v>всеобщей истории</v>
          </cell>
          <cell r="D458" t="str">
            <v>Райкова Вера Алексеевна</v>
          </cell>
          <cell r="E458" t="str">
            <v>кандидат исторических наук</v>
          </cell>
          <cell r="F458" t="str">
            <v>доцент</v>
          </cell>
          <cell r="G458">
            <v>1</v>
          </cell>
          <cell r="H458">
            <v>15377</v>
          </cell>
          <cell r="I458" t="str">
            <v>Общеуниверситетский курс по выбору № 2. История общественных движений новейшего времени</v>
          </cell>
          <cell r="J458">
            <v>17</v>
          </cell>
          <cell r="W458">
            <v>0</v>
          </cell>
          <cell r="X458">
            <v>0</v>
          </cell>
          <cell r="Y458">
            <v>0</v>
          </cell>
          <cell r="AA458" t="str">
            <v>осн</v>
          </cell>
        </row>
        <row r="459">
          <cell r="A459">
            <v>4848</v>
          </cell>
          <cell r="B459">
            <v>2016</v>
          </cell>
          <cell r="C459" t="str">
            <v>современных европейских языков</v>
          </cell>
          <cell r="D459" t="str">
            <v>Кузнецова Надежда Леонидовна</v>
          </cell>
          <cell r="E459" t="str">
            <v>нет</v>
          </cell>
          <cell r="F459" t="str">
            <v>старший преподаватель</v>
          </cell>
          <cell r="G459">
            <v>1</v>
          </cell>
          <cell r="H459">
            <v>15377</v>
          </cell>
          <cell r="I459" t="str">
            <v>Практический курс профессионально-ориентированного перевода</v>
          </cell>
          <cell r="L459">
            <v>54</v>
          </cell>
          <cell r="W459">
            <v>0</v>
          </cell>
          <cell r="X459">
            <v>0</v>
          </cell>
          <cell r="Y459">
            <v>0</v>
          </cell>
          <cell r="AA459" t="str">
            <v>осн</v>
          </cell>
        </row>
        <row r="460">
          <cell r="A460">
            <v>4848</v>
          </cell>
          <cell r="B460">
            <v>2016</v>
          </cell>
          <cell r="C460" t="str">
            <v>современных европейских языков</v>
          </cell>
          <cell r="D460" t="str">
            <v>Кузнецова Надежда Леонидовна</v>
          </cell>
          <cell r="E460" t="str">
            <v>нет</v>
          </cell>
          <cell r="F460" t="str">
            <v>старший преподаватель</v>
          </cell>
          <cell r="G460">
            <v>1</v>
          </cell>
          <cell r="H460">
            <v>15377</v>
          </cell>
          <cell r="I460" t="str">
            <v>Специальная лексика в сфере профессиональной коммуникации</v>
          </cell>
          <cell r="L460">
            <v>36</v>
          </cell>
          <cell r="W460">
            <v>0</v>
          </cell>
          <cell r="X460">
            <v>0</v>
          </cell>
          <cell r="Y460">
            <v>0</v>
          </cell>
          <cell r="AA460" t="str">
            <v>осн</v>
          </cell>
        </row>
        <row r="461">
          <cell r="A461">
            <v>4848</v>
          </cell>
          <cell r="B461">
            <v>2016</v>
          </cell>
          <cell r="C461" t="str">
            <v>физического воспитания и спортивно-массовой работы</v>
          </cell>
          <cell r="D461" t="str">
            <v>Васютина Ирина Павловна</v>
          </cell>
          <cell r="E461" t="str">
            <v>нет</v>
          </cell>
          <cell r="F461" t="str">
            <v>старший преподаватель</v>
          </cell>
          <cell r="H461">
            <v>15377</v>
          </cell>
          <cell r="I461" t="str">
            <v>Физическая культура</v>
          </cell>
          <cell r="K461">
            <v>28</v>
          </cell>
          <cell r="W461">
            <v>0</v>
          </cell>
          <cell r="X461">
            <v>0</v>
          </cell>
          <cell r="Y461">
            <v>0</v>
          </cell>
        </row>
        <row r="462">
          <cell r="A462">
            <v>4848</v>
          </cell>
          <cell r="B462">
            <v>2016</v>
          </cell>
          <cell r="C462" t="str">
            <v>физической электроники</v>
          </cell>
          <cell r="D462" t="str">
            <v>Серегин Павел Павлович</v>
          </cell>
          <cell r="E462" t="str">
            <v>доктор физ.-мат. наук</v>
          </cell>
          <cell r="F462" t="str">
            <v>профессор</v>
          </cell>
          <cell r="G462">
            <v>1</v>
          </cell>
          <cell r="H462">
            <v>15377</v>
          </cell>
          <cell r="I462" t="str">
            <v>Физика</v>
          </cell>
          <cell r="J462">
            <v>17</v>
          </cell>
          <cell r="L462">
            <v>34</v>
          </cell>
          <cell r="W462">
            <v>0</v>
          </cell>
          <cell r="X462">
            <v>0</v>
          </cell>
          <cell r="Y462">
            <v>0</v>
          </cell>
          <cell r="AA462" t="str">
            <v>осн</v>
          </cell>
        </row>
        <row r="463">
          <cell r="A463">
            <v>4848</v>
          </cell>
          <cell r="B463">
            <v>2017</v>
          </cell>
          <cell r="C463" t="str">
            <v>компьютерной инженерии и программотехники</v>
          </cell>
          <cell r="D463" t="str">
            <v>Матюшичев Илья Юрьевич</v>
          </cell>
          <cell r="E463" t="str">
            <v>кандидат технических наук</v>
          </cell>
          <cell r="F463" t="str">
            <v>доцент</v>
          </cell>
          <cell r="G463">
            <v>1</v>
          </cell>
          <cell r="H463">
            <v>16003</v>
          </cell>
          <cell r="I463" t="str">
            <v>Защита информации</v>
          </cell>
          <cell r="J463">
            <v>12</v>
          </cell>
          <cell r="L463">
            <v>24</v>
          </cell>
          <cell r="W463">
            <v>0</v>
          </cell>
          <cell r="X463">
            <v>0</v>
          </cell>
          <cell r="Y463">
            <v>0</v>
          </cell>
          <cell r="AA463" t="str">
            <v>осн</v>
          </cell>
        </row>
        <row r="464">
          <cell r="A464">
            <v>4848</v>
          </cell>
          <cell r="B464">
            <v>2017</v>
          </cell>
          <cell r="C464" t="str">
            <v>производственных и дизайнерских технологий</v>
          </cell>
          <cell r="D464" t="str">
            <v>Смирнов Александр Михайлович</v>
          </cell>
          <cell r="E464" t="str">
            <v>кандидат технических наук</v>
          </cell>
          <cell r="F464" t="str">
            <v>доцент</v>
          </cell>
          <cell r="G464">
            <v>1</v>
          </cell>
          <cell r="H464">
            <v>16003</v>
          </cell>
          <cell r="I464" t="str">
            <v>Метрология стандартизация и сертификация</v>
          </cell>
          <cell r="J464">
            <v>17</v>
          </cell>
          <cell r="K464">
            <v>17</v>
          </cell>
          <cell r="W464">
            <v>0</v>
          </cell>
          <cell r="X464">
            <v>0</v>
          </cell>
          <cell r="Y464">
            <v>0</v>
          </cell>
          <cell r="AA464" t="str">
            <v>осн</v>
          </cell>
        </row>
        <row r="465">
          <cell r="A465">
            <v>4848</v>
          </cell>
          <cell r="B465">
            <v>2017</v>
          </cell>
          <cell r="C465" t="str">
            <v>современных европейских языков</v>
          </cell>
          <cell r="D465" t="str">
            <v>Кудрявцева Наталья Фаддеевна</v>
          </cell>
          <cell r="E465" t="str">
            <v>кандидат социологических наук</v>
          </cell>
          <cell r="F465" t="str">
            <v>доцент</v>
          </cell>
          <cell r="G465">
            <v>1</v>
          </cell>
          <cell r="H465">
            <v>16003</v>
          </cell>
          <cell r="I465" t="str">
            <v>Дисциплины (модули) по выбору. Лексикология и стилистика современных иностранных языков</v>
          </cell>
          <cell r="W465">
            <v>0</v>
          </cell>
          <cell r="X465">
            <v>0</v>
          </cell>
          <cell r="Y465">
            <v>0</v>
          </cell>
          <cell r="AA465" t="str">
            <v>осн</v>
          </cell>
        </row>
        <row r="466">
          <cell r="A466">
            <v>4848</v>
          </cell>
          <cell r="B466">
            <v>2017</v>
          </cell>
          <cell r="C466" t="str">
            <v>современных европейских языков</v>
          </cell>
          <cell r="D466" t="str">
            <v>Пантелеева Людмила Валентиновна</v>
          </cell>
          <cell r="E466" t="str">
            <v>кандидат филологических наук</v>
          </cell>
          <cell r="F466" t="str">
            <v>доцент</v>
          </cell>
          <cell r="G466">
            <v>0.75</v>
          </cell>
          <cell r="H466">
            <v>16003</v>
          </cell>
          <cell r="I466" t="str">
            <v>Введение в языкознание</v>
          </cell>
          <cell r="J466">
            <v>12</v>
          </cell>
          <cell r="K466">
            <v>6</v>
          </cell>
          <cell r="W466">
            <v>0</v>
          </cell>
          <cell r="X466">
            <v>0</v>
          </cell>
          <cell r="Y466">
            <v>0</v>
          </cell>
          <cell r="AA466" t="str">
            <v>осн</v>
          </cell>
        </row>
        <row r="467">
          <cell r="A467">
            <v>4848</v>
          </cell>
          <cell r="B467">
            <v>2017</v>
          </cell>
          <cell r="C467" t="str">
            <v>современных европейских языков</v>
          </cell>
          <cell r="D467" t="str">
            <v>Тарамжина Людмила Витольдовна</v>
          </cell>
          <cell r="E467" t="str">
            <v>кандидат филологических наук</v>
          </cell>
          <cell r="F467" t="str">
            <v>доцент</v>
          </cell>
          <cell r="G467">
            <v>1</v>
          </cell>
          <cell r="H467">
            <v>16003</v>
          </cell>
          <cell r="I467" t="str">
            <v>Дисциплины (модули) по выбору. Лексикология и стилистика современных иностранных языков</v>
          </cell>
          <cell r="J467">
            <v>34</v>
          </cell>
          <cell r="L467">
            <v>20</v>
          </cell>
          <cell r="W467">
            <v>0</v>
          </cell>
          <cell r="X467">
            <v>0</v>
          </cell>
          <cell r="Y467">
            <v>0</v>
          </cell>
          <cell r="AA467" t="str">
            <v>осн</v>
          </cell>
        </row>
        <row r="468">
          <cell r="A468">
            <v>4848</v>
          </cell>
          <cell r="B468">
            <v>2017</v>
          </cell>
          <cell r="C468" t="str">
            <v>современных европейских языков</v>
          </cell>
          <cell r="D468" t="str">
            <v>Тарамжина Людмила Витольдовна</v>
          </cell>
          <cell r="E468" t="str">
            <v>кандидат филологических наук</v>
          </cell>
          <cell r="F468" t="str">
            <v>доцент</v>
          </cell>
          <cell r="G468">
            <v>1</v>
          </cell>
          <cell r="H468">
            <v>16003</v>
          </cell>
          <cell r="I468" t="str">
            <v>Специальная лексика в сфере профессиональной коммуникации</v>
          </cell>
          <cell r="L468">
            <v>34</v>
          </cell>
          <cell r="W468">
            <v>0</v>
          </cell>
          <cell r="X468">
            <v>0</v>
          </cell>
          <cell r="Y468">
            <v>0</v>
          </cell>
          <cell r="AA468" t="str">
            <v>осн</v>
          </cell>
        </row>
        <row r="469">
          <cell r="A469">
            <v>4848</v>
          </cell>
          <cell r="B469">
            <v>2017</v>
          </cell>
          <cell r="C469" t="str">
            <v>современных европейских языков</v>
          </cell>
          <cell r="D469" t="str">
            <v>Швинк Лоренс Ричард</v>
          </cell>
          <cell r="E469" t="str">
            <v>нет</v>
          </cell>
          <cell r="F469" t="str">
            <v>старший преподаватель</v>
          </cell>
          <cell r="G469">
            <v>0.37</v>
          </cell>
          <cell r="H469">
            <v>16003</v>
          </cell>
          <cell r="I469" t="str">
            <v>Дисциплины (модули) по выбору. Практический курс иностранного языка</v>
          </cell>
          <cell r="L469">
            <v>72</v>
          </cell>
          <cell r="W469">
            <v>0</v>
          </cell>
          <cell r="X469">
            <v>0</v>
          </cell>
          <cell r="Y469">
            <v>0</v>
          </cell>
          <cell r="AA469" t="str">
            <v>осн</v>
          </cell>
        </row>
        <row r="470">
          <cell r="A470">
            <v>4848</v>
          </cell>
          <cell r="B470">
            <v>2017</v>
          </cell>
          <cell r="C470" t="str">
            <v>социального управления</v>
          </cell>
          <cell r="D470" t="str">
            <v>Дулин Юрий Николаевич</v>
          </cell>
          <cell r="E470" t="str">
            <v>кандидат экономических наук</v>
          </cell>
          <cell r="F470" t="str">
            <v>доцент</v>
          </cell>
          <cell r="G470">
            <v>1</v>
          </cell>
          <cell r="H470">
            <v>16003</v>
          </cell>
          <cell r="I470" t="str">
            <v>Дисциплины (модули) по выбору. Менеджмент организации</v>
          </cell>
          <cell r="J470">
            <v>18</v>
          </cell>
          <cell r="K470">
            <v>18</v>
          </cell>
          <cell r="W470">
            <v>0</v>
          </cell>
          <cell r="X470">
            <v>0</v>
          </cell>
          <cell r="Y470">
            <v>0</v>
          </cell>
          <cell r="AA470" t="str">
            <v>осн</v>
          </cell>
        </row>
        <row r="471">
          <cell r="A471">
            <v>4848</v>
          </cell>
          <cell r="B471">
            <v>2017</v>
          </cell>
          <cell r="C471" t="str">
            <v>физической электроники</v>
          </cell>
          <cell r="D471" t="str">
            <v>Маслов Вадим Владимирович</v>
          </cell>
          <cell r="E471" t="str">
            <v>кандидат физ.-мат. наук</v>
          </cell>
          <cell r="F471" t="str">
            <v>доцент</v>
          </cell>
          <cell r="G471">
            <v>0.5</v>
          </cell>
          <cell r="H471">
            <v>16003</v>
          </cell>
          <cell r="I471" t="str">
            <v>Электротехника электроника и схемотехника</v>
          </cell>
          <cell r="J471">
            <v>16</v>
          </cell>
          <cell r="K471">
            <v>16</v>
          </cell>
          <cell r="L471">
            <v>16</v>
          </cell>
          <cell r="W471">
            <v>0</v>
          </cell>
          <cell r="X471">
            <v>0</v>
          </cell>
          <cell r="Y471">
            <v>0</v>
          </cell>
          <cell r="AA471" t="str">
            <v>осн</v>
          </cell>
        </row>
        <row r="472">
          <cell r="A472">
            <v>4848</v>
          </cell>
          <cell r="B472">
            <v>2018</v>
          </cell>
          <cell r="C472" t="str">
            <v>геологии и геоэкологии</v>
          </cell>
          <cell r="D472" t="str">
            <v>Любимов Александр Владимирович</v>
          </cell>
          <cell r="E472" t="str">
            <v>доктор сельскохоз. наук</v>
          </cell>
          <cell r="F472" t="str">
            <v>профессор</v>
          </cell>
          <cell r="G472">
            <v>1</v>
          </cell>
          <cell r="H472">
            <v>17231</v>
          </cell>
          <cell r="I472" t="str">
            <v>Модуль "Информационные системы". Геоинформационные системы</v>
          </cell>
          <cell r="K472">
            <v>18</v>
          </cell>
          <cell r="W472">
            <v>0</v>
          </cell>
          <cell r="X472">
            <v>0</v>
          </cell>
          <cell r="Y472">
            <v>0</v>
          </cell>
          <cell r="AA472" t="str">
            <v>осн</v>
          </cell>
        </row>
        <row r="473">
          <cell r="A473">
            <v>4848</v>
          </cell>
          <cell r="B473">
            <v>2018</v>
          </cell>
          <cell r="C473" t="str">
            <v>русского языка</v>
          </cell>
          <cell r="D473" t="str">
            <v>Силантьев Евгений Евгеньевич</v>
          </cell>
          <cell r="E473" t="str">
            <v>кандидат филологических наук</v>
          </cell>
          <cell r="F473" t="str">
            <v>доцент</v>
          </cell>
          <cell r="G473">
            <v>0.75</v>
          </cell>
          <cell r="H473">
            <v>17231</v>
          </cell>
          <cell r="I473" t="str">
    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    </cell>
          <cell r="J473">
            <v>18</v>
          </cell>
          <cell r="K473">
            <v>18</v>
          </cell>
          <cell r="W473">
            <v>0</v>
          </cell>
          <cell r="X473">
            <v>0</v>
          </cell>
          <cell r="Y473">
            <v>0</v>
          </cell>
          <cell r="AA473" t="str">
            <v>осн</v>
          </cell>
        </row>
        <row r="474">
          <cell r="A474">
            <v>4848</v>
          </cell>
          <cell r="B474">
            <v>2018</v>
          </cell>
          <cell r="C474" t="str">
            <v>современных европейских языков</v>
          </cell>
          <cell r="D474" t="str">
            <v>Кудрявцева Наталья Фаддеевна</v>
          </cell>
          <cell r="E474" t="str">
            <v>кандидат социологических наук</v>
          </cell>
          <cell r="F474" t="str">
            <v>доцент</v>
          </cell>
          <cell r="G474">
            <v>1</v>
          </cell>
          <cell r="H474">
            <v>17231</v>
          </cell>
          <cell r="I474" t="str">
            <v>Вариативные модули. Модуль "Теоретические и практические аспекты переводоведения"</v>
          </cell>
          <cell r="W474">
            <v>0</v>
          </cell>
          <cell r="X474">
            <v>0</v>
          </cell>
          <cell r="Y474">
            <v>0</v>
          </cell>
        </row>
        <row r="475">
          <cell r="A475">
            <v>4848</v>
          </cell>
          <cell r="B475">
            <v>2018</v>
          </cell>
          <cell r="C475" t="str">
            <v>современных европейских языков</v>
          </cell>
          <cell r="D475" t="str">
            <v>Кудрявцева Наталья Фаддеевна</v>
          </cell>
          <cell r="E475" t="str">
            <v>кандидат социологических наук</v>
          </cell>
          <cell r="F475" t="str">
            <v>доцент</v>
          </cell>
          <cell r="G475">
            <v>1</v>
          </cell>
          <cell r="H475">
            <v>17231</v>
          </cell>
          <cell r="I475" t="str">
    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    </cell>
          <cell r="J475">
            <v>36</v>
          </cell>
          <cell r="K475">
            <v>36</v>
          </cell>
          <cell r="W475">
            <v>0</v>
          </cell>
          <cell r="X475">
            <v>0</v>
          </cell>
          <cell r="Y475">
            <v>0</v>
          </cell>
          <cell r="AA475" t="str">
            <v>осн</v>
          </cell>
        </row>
        <row r="476">
          <cell r="A476">
            <v>4848</v>
          </cell>
          <cell r="B476">
            <v>2018</v>
          </cell>
          <cell r="C476" t="str">
            <v>современных европейских языков</v>
          </cell>
          <cell r="D476" t="str">
            <v>Кудрявцева Наталья Фаддеевна</v>
          </cell>
          <cell r="E476" t="str">
            <v>кандидат социологических наук</v>
          </cell>
          <cell r="F476" t="str">
            <v>доцент</v>
          </cell>
          <cell r="G476">
            <v>1</v>
          </cell>
          <cell r="H476">
            <v>17231</v>
          </cell>
          <cell r="I476" t="str">
            <v>Дисциплины (модули) по выбору. Иностранный язык в профессиональной сфере</v>
          </cell>
          <cell r="L476">
            <v>36</v>
          </cell>
          <cell r="W476">
            <v>0</v>
          </cell>
          <cell r="X476">
            <v>0</v>
          </cell>
          <cell r="Y476">
            <v>0</v>
          </cell>
          <cell r="AA476" t="str">
            <v>осн</v>
          </cell>
        </row>
        <row r="477">
          <cell r="A477">
            <v>4848</v>
          </cell>
          <cell r="B477">
            <v>2018</v>
          </cell>
          <cell r="C477" t="str">
            <v>современных европейских языков</v>
          </cell>
          <cell r="D477" t="str">
            <v>Пантелеева Людмила Валентиновна</v>
          </cell>
          <cell r="E477" t="str">
            <v>кандидат филологических наук</v>
          </cell>
          <cell r="F477" t="str">
            <v>доцент</v>
          </cell>
          <cell r="G477">
            <v>0.75</v>
          </cell>
          <cell r="H477">
            <v>17231</v>
          </cell>
          <cell r="I477" t="str">
            <v>Вариативные модули. Модуль "Теоретические и практические аспекты переводоведения". Дисциплины и курсы по выбору. Теория перевода</v>
          </cell>
          <cell r="J477">
            <v>18</v>
          </cell>
          <cell r="K477">
            <v>18</v>
          </cell>
          <cell r="W477">
            <v>0</v>
          </cell>
          <cell r="X477">
            <v>0</v>
          </cell>
          <cell r="Y477">
            <v>0</v>
          </cell>
          <cell r="AA477" t="str">
            <v>осн</v>
          </cell>
        </row>
        <row r="478">
          <cell r="A478">
            <v>4848</v>
          </cell>
          <cell r="B478">
            <v>2018</v>
          </cell>
          <cell r="C478" t="str">
            <v>современных европейских языков</v>
          </cell>
          <cell r="D478" t="str">
            <v>Швинк Лоренс Ричард</v>
          </cell>
          <cell r="E478" t="str">
            <v>нет</v>
          </cell>
          <cell r="F478" t="str">
            <v>старший преподаватель</v>
          </cell>
          <cell r="G478">
            <v>0.37</v>
          </cell>
          <cell r="H478">
            <v>17231</v>
          </cell>
          <cell r="I478" t="str">
            <v>Вариативные модули</v>
          </cell>
          <cell r="W478">
            <v>0</v>
          </cell>
          <cell r="X478">
            <v>0</v>
          </cell>
          <cell r="Y478">
            <v>0</v>
          </cell>
          <cell r="AA478" t="str">
            <v>осн</v>
          </cell>
        </row>
        <row r="479">
          <cell r="A479">
            <v>4848</v>
          </cell>
          <cell r="B479">
            <v>2018</v>
          </cell>
          <cell r="C479" t="str">
            <v>современных европейских языков</v>
          </cell>
          <cell r="D479" t="str">
            <v>Швинк Лоренс Ричард</v>
          </cell>
          <cell r="E479" t="str">
            <v>нет</v>
          </cell>
          <cell r="F479" t="str">
            <v>старший преподаватель</v>
          </cell>
          <cell r="G479">
            <v>0.37</v>
          </cell>
          <cell r="H479">
            <v>17231</v>
          </cell>
          <cell r="I479" t="str">
    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    </cell>
          <cell r="J479">
            <v>18</v>
          </cell>
          <cell r="K479">
            <v>18</v>
          </cell>
          <cell r="W479">
            <v>0</v>
          </cell>
          <cell r="X479">
            <v>0</v>
          </cell>
          <cell r="Y479">
            <v>0</v>
          </cell>
          <cell r="AA479" t="str">
            <v>осн</v>
          </cell>
        </row>
        <row r="480">
          <cell r="A480">
            <v>4848</v>
          </cell>
          <cell r="B480">
            <v>2018</v>
          </cell>
          <cell r="C480" t="str">
            <v>современных европейских языков</v>
          </cell>
          <cell r="D480" t="str">
            <v>Швинк Лоренс Ричард</v>
          </cell>
          <cell r="E480" t="str">
            <v>нет</v>
          </cell>
          <cell r="F480" t="str">
            <v>старший преподаватель</v>
          </cell>
          <cell r="G480">
            <v>0.37</v>
          </cell>
          <cell r="H480">
            <v>17231</v>
          </cell>
          <cell r="I480" t="str">
            <v>Вариативные модули. Модуль "Теоретические и практические аспекты переводоведения". Дисциплины и курсы по выбору. Практикум по переводу</v>
          </cell>
          <cell r="J480">
            <v>18</v>
          </cell>
          <cell r="K480">
            <v>18</v>
          </cell>
          <cell r="W480">
            <v>0</v>
          </cell>
          <cell r="X480">
            <v>0</v>
          </cell>
          <cell r="Y480">
            <v>0</v>
          </cell>
          <cell r="AA480" t="str">
            <v>осн</v>
          </cell>
        </row>
        <row r="481">
          <cell r="A481">
            <v>4848</v>
          </cell>
          <cell r="B481">
            <v>2018</v>
          </cell>
          <cell r="C481" t="str">
            <v>физической электроники</v>
          </cell>
          <cell r="D481" t="str">
            <v>Гасумянц Виталий Эдуардович</v>
          </cell>
          <cell r="E481" t="str">
            <v>доктор физ.-мат. наук</v>
          </cell>
          <cell r="F481" t="str">
            <v>профессор</v>
          </cell>
          <cell r="G481">
            <v>0.5</v>
          </cell>
          <cell r="H481">
            <v>17231</v>
          </cell>
          <cell r="I481" t="str">
            <v>Модуль "Физические основы ЭВМ"</v>
          </cell>
          <cell r="W481">
            <v>0</v>
          </cell>
          <cell r="X481">
            <v>0</v>
          </cell>
          <cell r="Y481">
            <v>0</v>
          </cell>
          <cell r="AA481" t="str">
            <v>осн</v>
          </cell>
        </row>
        <row r="482">
          <cell r="A482">
            <v>4848</v>
          </cell>
          <cell r="B482">
            <v>2018</v>
          </cell>
          <cell r="C482" t="str">
            <v>физической электроники</v>
          </cell>
          <cell r="D482" t="str">
            <v>Гасумянц Виталий Эдуардович</v>
          </cell>
          <cell r="E482" t="str">
            <v>доктор физ.-мат. наук</v>
          </cell>
          <cell r="F482" t="str">
            <v>профессор</v>
          </cell>
          <cell r="G482">
            <v>0.5</v>
          </cell>
          <cell r="H482">
            <v>17231</v>
          </cell>
          <cell r="I482" t="str">
            <v>Модуль "Физические основы ЭВМ". Физические основы микроэлектроники</v>
          </cell>
          <cell r="J482">
            <v>18</v>
          </cell>
          <cell r="K482">
            <v>18</v>
          </cell>
          <cell r="W482">
            <v>0</v>
          </cell>
          <cell r="X482">
            <v>0</v>
          </cell>
          <cell r="Y482">
            <v>0</v>
          </cell>
          <cell r="AA482" t="str">
            <v>осн</v>
          </cell>
        </row>
        <row r="483">
          <cell r="A483">
            <v>4848</v>
          </cell>
          <cell r="B483">
            <v>2018</v>
          </cell>
          <cell r="C483" t="str">
            <v>физической электроники</v>
          </cell>
          <cell r="D483" t="str">
            <v>Хинич Иосиф Исаакович</v>
          </cell>
          <cell r="E483" t="str">
            <v>доктор педагогических наук</v>
          </cell>
          <cell r="F483" t="str">
            <v>профессор</v>
          </cell>
          <cell r="G483">
            <v>0.75</v>
          </cell>
          <cell r="H483">
            <v>17231</v>
          </cell>
          <cell r="I483" t="str">
            <v>Модуль "Физические основы ЭВМ"</v>
          </cell>
          <cell r="W483">
            <v>0</v>
          </cell>
          <cell r="X483">
            <v>0</v>
          </cell>
          <cell r="Y483">
            <v>0</v>
          </cell>
          <cell r="AA483" t="str">
            <v>осн</v>
          </cell>
        </row>
        <row r="484">
          <cell r="A484">
            <v>4848</v>
          </cell>
          <cell r="B484">
            <v>2018</v>
          </cell>
          <cell r="C484" t="str">
            <v>физической электроники</v>
          </cell>
          <cell r="D484" t="str">
            <v>Хинич Иосиф Исаакович</v>
          </cell>
          <cell r="E484" t="str">
            <v>доктор педагогических наук</v>
          </cell>
          <cell r="F484" t="str">
            <v>профессор</v>
          </cell>
          <cell r="G484">
            <v>0.75</v>
          </cell>
          <cell r="H484">
            <v>17231</v>
          </cell>
          <cell r="I484" t="str">
            <v>Модуль "Физические основы ЭВМ". Введение в нанотехнологии</v>
          </cell>
          <cell r="J484">
            <v>9</v>
          </cell>
          <cell r="L484">
            <v>27</v>
          </cell>
          <cell r="W484">
            <v>0</v>
          </cell>
          <cell r="X484">
            <v>0</v>
          </cell>
          <cell r="Y484">
            <v>0</v>
          </cell>
          <cell r="AA484" t="str">
            <v>осн</v>
          </cell>
        </row>
        <row r="485">
          <cell r="A485">
            <v>4858</v>
          </cell>
          <cell r="B485">
            <v>2016</v>
          </cell>
          <cell r="C485" t="str">
            <v>алгебры</v>
          </cell>
          <cell r="D485" t="str">
            <v>Певзнер Игорь Михайлович</v>
          </cell>
          <cell r="E485" t="str">
            <v>кандидат физ.-мат. наук</v>
          </cell>
          <cell r="F485" t="str">
            <v>доцент</v>
          </cell>
          <cell r="G485">
            <v>1</v>
          </cell>
          <cell r="H485">
            <v>15177</v>
          </cell>
          <cell r="I485" t="str">
            <v>Модуль "Дискретные структуры". Математическая логика и теория алгоритмов</v>
          </cell>
          <cell r="J485">
            <v>18</v>
          </cell>
          <cell r="K485">
            <v>18</v>
          </cell>
          <cell r="W485">
            <v>0</v>
          </cell>
          <cell r="X485">
            <v>0</v>
          </cell>
          <cell r="Y485">
            <v>0</v>
          </cell>
          <cell r="AA485" t="str">
            <v>осн</v>
          </cell>
        </row>
        <row r="486">
          <cell r="A486">
            <v>4858</v>
          </cell>
          <cell r="B486">
            <v>2016</v>
          </cell>
          <cell r="C486" t="str">
            <v>физического воспитания и спортивно-массовой работы</v>
          </cell>
          <cell r="D486" t="str">
            <v>Васютина Ирина Павловна</v>
          </cell>
          <cell r="E486" t="str">
            <v>нет</v>
          </cell>
          <cell r="F486" t="str">
            <v>старший преподаватель</v>
          </cell>
          <cell r="H486">
            <v>15177</v>
          </cell>
          <cell r="I486" t="str">
            <v>Физическая культура</v>
          </cell>
          <cell r="K486">
            <v>28</v>
          </cell>
          <cell r="W486">
            <v>0</v>
          </cell>
          <cell r="X486">
            <v>0</v>
          </cell>
          <cell r="Y486">
            <v>0</v>
          </cell>
        </row>
        <row r="487">
          <cell r="A487">
            <v>4858</v>
          </cell>
          <cell r="B487">
            <v>2016</v>
          </cell>
          <cell r="C487" t="str">
            <v>социальной безопасности</v>
          </cell>
          <cell r="D487" t="str">
            <v>Есипова Александра Анатольевна</v>
          </cell>
          <cell r="E487" t="str">
            <v>кандидат педагогических наук</v>
          </cell>
          <cell r="F487" t="str">
            <v>доцент</v>
          </cell>
          <cell r="G487">
            <v>1</v>
          </cell>
          <cell r="H487">
            <v>15177</v>
          </cell>
          <cell r="I487" t="str">
            <v>Безопасность жизнедеятельности</v>
          </cell>
          <cell r="J487">
            <v>17</v>
          </cell>
          <cell r="K487">
            <v>34</v>
          </cell>
          <cell r="W487">
            <v>0</v>
          </cell>
          <cell r="X487">
            <v>0</v>
          </cell>
          <cell r="Y487">
            <v>0</v>
          </cell>
        </row>
        <row r="488">
          <cell r="A488">
            <v>4858</v>
          </cell>
          <cell r="B488">
            <v>2016</v>
          </cell>
          <cell r="C488" t="str">
            <v>философии</v>
          </cell>
          <cell r="D488" t="str">
            <v>Рудаков Леонид Ильич</v>
          </cell>
          <cell r="E488" t="str">
            <v>доктор философских наук</v>
          </cell>
          <cell r="F488" t="str">
            <v>профессор</v>
          </cell>
          <cell r="H488">
            <v>15177</v>
          </cell>
          <cell r="I488" t="str">
            <v>Философия</v>
          </cell>
          <cell r="J488">
            <v>17</v>
          </cell>
          <cell r="K488">
            <v>34</v>
          </cell>
          <cell r="W488">
            <v>0</v>
          </cell>
          <cell r="X488">
            <v>0</v>
          </cell>
          <cell r="Y488">
            <v>0</v>
          </cell>
        </row>
        <row r="489">
          <cell r="A489">
            <v>4858</v>
          </cell>
          <cell r="B489">
            <v>2016</v>
          </cell>
          <cell r="C489" t="str">
            <v>истории</v>
          </cell>
          <cell r="D489" t="str">
            <v>Лапина Ирина Александровна</v>
          </cell>
          <cell r="E489" t="str">
            <v>кандидат исторических наук</v>
          </cell>
          <cell r="F489" t="str">
            <v>доцент</v>
          </cell>
          <cell r="G489">
            <v>1</v>
          </cell>
          <cell r="H489">
            <v>15177</v>
          </cell>
          <cell r="I489" t="str">
            <v>История России</v>
          </cell>
          <cell r="J489">
            <v>34</v>
          </cell>
          <cell r="K489">
            <v>17</v>
          </cell>
          <cell r="T489">
            <v>12</v>
          </cell>
          <cell r="W489">
            <v>0</v>
          </cell>
          <cell r="X489">
            <v>0</v>
          </cell>
          <cell r="Y489">
            <v>0</v>
          </cell>
          <cell r="AA489" t="str">
            <v>осн</v>
          </cell>
        </row>
        <row r="490">
          <cell r="A490">
            <v>4858</v>
          </cell>
          <cell r="B490">
            <v>2016</v>
          </cell>
          <cell r="C490" t="str">
            <v>математического анализа</v>
          </cell>
          <cell r="D490" t="str">
            <v>Косова Ирина Святославна</v>
          </cell>
          <cell r="E490" t="str">
            <v>кандидат педагогических наук</v>
          </cell>
          <cell r="F490" t="str">
            <v>доцент</v>
          </cell>
          <cell r="G490">
            <v>1</v>
          </cell>
          <cell r="H490">
            <v>15177</v>
          </cell>
          <cell r="I490" t="str">
            <v>Модуль "Дискретные структуры". Вероятность и статистика</v>
          </cell>
          <cell r="J490">
            <v>18</v>
          </cell>
          <cell r="K490">
            <v>18</v>
          </cell>
          <cell r="W490">
            <v>0</v>
          </cell>
          <cell r="X490">
            <v>0</v>
          </cell>
          <cell r="Y490">
            <v>0</v>
          </cell>
          <cell r="AA490" t="str">
            <v>осн</v>
          </cell>
        </row>
        <row r="491">
          <cell r="A491">
            <v>4858</v>
          </cell>
          <cell r="B491">
            <v>2016</v>
          </cell>
          <cell r="C491" t="str">
            <v>современных европейских языков</v>
          </cell>
          <cell r="D491" t="str">
            <v>Василькова Ирина Генриховна</v>
          </cell>
          <cell r="E491" t="str">
            <v>нет</v>
          </cell>
          <cell r="F491" t="str">
            <v>старший преподаватель</v>
          </cell>
          <cell r="G491">
            <v>0.5</v>
          </cell>
          <cell r="H491">
            <v>15177</v>
          </cell>
          <cell r="I491" t="str">
            <v>Иностранный язык</v>
          </cell>
          <cell r="L491">
            <v>68</v>
          </cell>
          <cell r="T491">
            <v>6</v>
          </cell>
          <cell r="W491">
            <v>0</v>
          </cell>
          <cell r="X491">
            <v>0</v>
          </cell>
          <cell r="Y491">
            <v>0</v>
          </cell>
          <cell r="AA491" t="str">
            <v>осн</v>
          </cell>
        </row>
        <row r="492">
          <cell r="A492">
            <v>4858</v>
          </cell>
          <cell r="B492">
            <v>2016</v>
          </cell>
          <cell r="C492" t="str">
            <v>современных европейских языков</v>
          </cell>
          <cell r="D492" t="str">
            <v>Порязь Надежда Вадимовна</v>
          </cell>
          <cell r="E492" t="str">
            <v>нет</v>
          </cell>
          <cell r="F492" t="str">
            <v>старший преподаватель</v>
          </cell>
          <cell r="G492">
            <v>0.75</v>
          </cell>
          <cell r="H492">
            <v>15177</v>
          </cell>
          <cell r="I492" t="str">
            <v>Иностранный язык</v>
          </cell>
          <cell r="L492">
            <v>68</v>
          </cell>
          <cell r="T492">
            <v>18</v>
          </cell>
          <cell r="W492">
            <v>0</v>
          </cell>
          <cell r="X492">
            <v>0</v>
          </cell>
          <cell r="Y492">
            <v>0</v>
          </cell>
          <cell r="AA492" t="str">
            <v>осн</v>
          </cell>
        </row>
        <row r="493">
          <cell r="A493">
            <v>4858</v>
          </cell>
          <cell r="B493">
            <v>2016</v>
          </cell>
          <cell r="C493" t="str">
            <v>социальной безопасности</v>
          </cell>
          <cell r="D493" t="str">
            <v>Абдуллаева Любовь Магомедовна</v>
          </cell>
          <cell r="E493" t="str">
            <v>нет</v>
          </cell>
          <cell r="F493" t="str">
            <v>старший преподаватель</v>
          </cell>
          <cell r="G493">
            <v>0.12</v>
          </cell>
          <cell r="H493">
            <v>15177</v>
          </cell>
          <cell r="I493" t="str">
            <v>Экология</v>
          </cell>
          <cell r="J493">
            <v>18</v>
          </cell>
          <cell r="K493">
            <v>18</v>
          </cell>
          <cell r="W493">
            <v>0</v>
          </cell>
          <cell r="X493">
            <v>0</v>
          </cell>
          <cell r="Y493">
            <v>0</v>
          </cell>
          <cell r="AA493" t="str">
            <v>осн</v>
          </cell>
        </row>
        <row r="494">
          <cell r="A494">
            <v>4858</v>
          </cell>
          <cell r="B494">
            <v>2016</v>
          </cell>
          <cell r="C494" t="str">
            <v>теории права и гражданско-правового образования</v>
          </cell>
          <cell r="D494" t="str">
            <v>Разуваев Николай Викторович</v>
          </cell>
          <cell r="E494" t="str">
            <v>кандидат юридических наук</v>
          </cell>
          <cell r="F494" t="str">
            <v>доцент</v>
          </cell>
          <cell r="G494">
            <v>0.5</v>
          </cell>
          <cell r="H494">
            <v>15177</v>
          </cell>
          <cell r="I494" t="str">
            <v>Правоведение</v>
          </cell>
          <cell r="J494">
            <v>18</v>
          </cell>
          <cell r="K494">
            <v>18</v>
          </cell>
          <cell r="W494">
            <v>0</v>
          </cell>
          <cell r="X494">
            <v>0</v>
          </cell>
          <cell r="Y494">
            <v>0</v>
          </cell>
          <cell r="AA494" t="str">
            <v>осн</v>
          </cell>
        </row>
        <row r="495">
          <cell r="A495">
            <v>4858</v>
          </cell>
          <cell r="B495">
            <v>2016</v>
          </cell>
          <cell r="C495" t="str">
            <v>физической электроники</v>
          </cell>
          <cell r="D495" t="str">
            <v>Серегин Павел Павлович</v>
          </cell>
          <cell r="E495" t="str">
            <v>доктор физ.-мат. наук</v>
          </cell>
          <cell r="F495" t="str">
            <v>профессор</v>
          </cell>
          <cell r="G495">
            <v>1</v>
          </cell>
          <cell r="H495">
            <v>15177</v>
          </cell>
          <cell r="I495" t="str">
            <v>Физика</v>
          </cell>
          <cell r="J495">
            <v>36</v>
          </cell>
          <cell r="L495">
            <v>144</v>
          </cell>
          <cell r="W495">
            <v>0</v>
          </cell>
          <cell r="X495">
            <v>0</v>
          </cell>
          <cell r="Y495">
            <v>0</v>
          </cell>
          <cell r="AA495" t="str">
            <v>осн</v>
          </cell>
        </row>
        <row r="496">
          <cell r="A496">
            <v>4858</v>
          </cell>
          <cell r="B496">
            <v>2016</v>
          </cell>
          <cell r="C496" t="str">
            <v>экономической теории и экономического образования</v>
          </cell>
          <cell r="D496" t="str">
            <v>Богатова Елена Владимировна</v>
          </cell>
          <cell r="E496" t="str">
            <v>кандидат экономических наук</v>
          </cell>
          <cell r="F496" t="str">
            <v>доцент</v>
          </cell>
          <cell r="G496">
            <v>0.5</v>
          </cell>
          <cell r="H496">
            <v>15177</v>
          </cell>
          <cell r="I496" t="str">
            <v>Экономика</v>
          </cell>
          <cell r="J496">
            <v>18</v>
          </cell>
          <cell r="K496">
            <v>18</v>
          </cell>
          <cell r="W496">
            <v>0</v>
          </cell>
          <cell r="X496">
            <v>0</v>
          </cell>
          <cell r="Y496">
            <v>0</v>
          </cell>
          <cell r="AA496" t="str">
            <v>осн</v>
          </cell>
        </row>
        <row r="497">
          <cell r="A497">
            <v>4858</v>
          </cell>
          <cell r="B497">
            <v>2017</v>
          </cell>
          <cell r="C497" t="str">
            <v>всеобщей истории</v>
          </cell>
          <cell r="D497" t="str">
            <v>Земляницин Владимир Александрович</v>
          </cell>
          <cell r="E497" t="str">
            <v>кандидат исторических наук</v>
          </cell>
          <cell r="F497" t="str">
            <v>доцент</v>
          </cell>
          <cell r="G497">
            <v>1</v>
          </cell>
          <cell r="H497">
            <v>16002</v>
          </cell>
          <cell r="I497" t="str">
            <v>Общеуниверситетский курс по выбору № 1. События всемирной истории в мировой литературе</v>
          </cell>
          <cell r="J497">
            <v>17</v>
          </cell>
          <cell r="W497">
            <v>0</v>
          </cell>
          <cell r="X497">
            <v>0</v>
          </cell>
          <cell r="Y497">
            <v>0</v>
          </cell>
          <cell r="AA497" t="str">
            <v>осн</v>
          </cell>
        </row>
        <row r="498">
          <cell r="A498">
            <v>4858</v>
          </cell>
          <cell r="B498">
            <v>2017</v>
          </cell>
          <cell r="C498" t="str">
            <v>всеобщей истории</v>
          </cell>
          <cell r="D498" t="str">
            <v>Райкова Вера Алексеевна</v>
          </cell>
          <cell r="E498" t="str">
            <v>кандидат исторических наук</v>
          </cell>
          <cell r="F498" t="str">
            <v>доцент</v>
          </cell>
          <cell r="G498">
            <v>1</v>
          </cell>
          <cell r="H498">
            <v>16002</v>
          </cell>
          <cell r="I498" t="str">
            <v>Общеуниверситетский курс по выбору №2. История общественных движений новейшего времени</v>
          </cell>
          <cell r="J498">
            <v>17</v>
          </cell>
          <cell r="W498">
            <v>0</v>
          </cell>
          <cell r="X498">
            <v>0</v>
          </cell>
          <cell r="Y498">
            <v>0</v>
          </cell>
          <cell r="AA498" t="str">
            <v>осн</v>
          </cell>
        </row>
        <row r="499">
          <cell r="A499">
            <v>4858</v>
          </cell>
          <cell r="B499">
            <v>2017</v>
          </cell>
          <cell r="F499" t="str">
            <v>доцент</v>
          </cell>
          <cell r="H499">
            <v>16002</v>
          </cell>
          <cell r="I499" t="str">
            <v>Физическая культура и спорт</v>
          </cell>
          <cell r="K499">
            <v>28</v>
          </cell>
          <cell r="W499">
            <v>0</v>
          </cell>
          <cell r="X499">
            <v>0</v>
          </cell>
          <cell r="Y499">
            <v>0</v>
          </cell>
        </row>
        <row r="500">
          <cell r="A500">
            <v>4858</v>
          </cell>
          <cell r="B500">
            <v>2017</v>
          </cell>
          <cell r="C500" t="str">
            <v>современных европейских языков</v>
          </cell>
          <cell r="D500" t="str">
            <v>Кузнецова Надежда Леонидовна</v>
          </cell>
          <cell r="E500" t="str">
            <v>нет</v>
          </cell>
          <cell r="F500" t="str">
            <v>старший преподаватель</v>
          </cell>
          <cell r="G500">
            <v>1</v>
          </cell>
          <cell r="H500">
            <v>16002</v>
          </cell>
          <cell r="I500" t="str">
            <v>Специальная лексика в сфере профессиональной коммуникации</v>
          </cell>
          <cell r="L500">
            <v>36</v>
          </cell>
          <cell r="W500">
            <v>0</v>
          </cell>
          <cell r="X500">
            <v>0</v>
          </cell>
          <cell r="Y500">
            <v>0</v>
          </cell>
          <cell r="AA500" t="str">
            <v>осн</v>
          </cell>
        </row>
        <row r="501">
          <cell r="A501">
            <v>4858</v>
          </cell>
          <cell r="B501">
            <v>2017</v>
          </cell>
          <cell r="C501" t="str">
            <v>современных европейских языков</v>
          </cell>
          <cell r="D501" t="str">
            <v>Порязь Надежда Вадимовна</v>
          </cell>
          <cell r="E501" t="str">
            <v>нет</v>
          </cell>
          <cell r="F501" t="str">
            <v>старший преподаватель</v>
          </cell>
          <cell r="G501">
            <v>0.75</v>
          </cell>
          <cell r="H501">
            <v>16002</v>
          </cell>
          <cell r="I501" t="str">
            <v>Практический курс профессионально-ориентированного перевода</v>
          </cell>
          <cell r="L501">
            <v>108</v>
          </cell>
          <cell r="W501">
            <v>0</v>
          </cell>
          <cell r="X501">
            <v>0</v>
          </cell>
          <cell r="Y501">
            <v>0</v>
          </cell>
          <cell r="AA501" t="str">
            <v>осн</v>
          </cell>
        </row>
        <row r="502">
          <cell r="A502">
            <v>4858</v>
          </cell>
          <cell r="B502">
            <v>2017</v>
          </cell>
          <cell r="C502" t="str">
            <v>современных европейских языков</v>
          </cell>
          <cell r="D502" t="str">
            <v>Порязь Надежда Вадимовна</v>
          </cell>
          <cell r="E502" t="str">
            <v>нет</v>
          </cell>
          <cell r="F502" t="str">
            <v>старший преподаватель</v>
          </cell>
          <cell r="G502">
            <v>0.75</v>
          </cell>
          <cell r="H502">
            <v>16002</v>
          </cell>
          <cell r="I502" t="str">
            <v>Специальная лексика в сфере профессиональной коммуникации</v>
          </cell>
          <cell r="L502">
            <v>36</v>
          </cell>
          <cell r="W502">
            <v>0</v>
          </cell>
          <cell r="X502">
            <v>0</v>
          </cell>
          <cell r="Y502">
            <v>0</v>
          </cell>
          <cell r="AA502" t="str">
            <v>осн</v>
          </cell>
        </row>
        <row r="503">
          <cell r="A503">
            <v>4858</v>
          </cell>
          <cell r="B503">
            <v>2017</v>
          </cell>
          <cell r="C503" t="str">
            <v>физической электроники</v>
          </cell>
          <cell r="D503" t="str">
            <v>Серегин Павел Павлович</v>
          </cell>
          <cell r="E503" t="str">
            <v>доктор физ.-мат. наук</v>
          </cell>
          <cell r="F503" t="str">
            <v>профессор</v>
          </cell>
          <cell r="G503">
            <v>1</v>
          </cell>
          <cell r="H503">
            <v>16002</v>
          </cell>
          <cell r="I503" t="str">
            <v>Физика</v>
          </cell>
          <cell r="J503">
            <v>18</v>
          </cell>
          <cell r="L503">
            <v>72</v>
          </cell>
          <cell r="W503">
            <v>0</v>
          </cell>
          <cell r="X503">
            <v>0</v>
          </cell>
          <cell r="Y503">
            <v>0</v>
          </cell>
          <cell r="AA503" t="str">
            <v>осн</v>
          </cell>
        </row>
        <row r="504">
          <cell r="A504">
            <v>4858</v>
          </cell>
          <cell r="B504">
            <v>2018</v>
          </cell>
          <cell r="C504" t="str">
            <v>компьютерной инженерии и программотехники</v>
          </cell>
          <cell r="D504" t="str">
            <v>Матюшичев Илья Юрьевич</v>
          </cell>
          <cell r="E504" t="str">
            <v>кандидат технических наук</v>
          </cell>
          <cell r="F504" t="str">
            <v>доцент</v>
          </cell>
          <cell r="G504">
            <v>1</v>
          </cell>
          <cell r="H504">
            <v>17232</v>
          </cell>
          <cell r="I504" t="str">
            <v>Защита информации</v>
          </cell>
          <cell r="J504">
            <v>12</v>
          </cell>
          <cell r="L504">
            <v>48</v>
          </cell>
          <cell r="W504">
            <v>0</v>
          </cell>
          <cell r="X504">
            <v>0</v>
          </cell>
          <cell r="Y504">
            <v>0</v>
          </cell>
          <cell r="AA504" t="str">
            <v>осн</v>
          </cell>
        </row>
        <row r="505">
          <cell r="A505">
            <v>4858</v>
          </cell>
          <cell r="B505">
            <v>2018</v>
          </cell>
          <cell r="C505" t="str">
            <v>производственных и дизайнерских технологий</v>
          </cell>
          <cell r="D505" t="str">
            <v>Васильев Сергей Васильевич</v>
          </cell>
          <cell r="E505" t="str">
            <v>кандидат педагогических наук</v>
          </cell>
          <cell r="F505" t="str">
            <v>доцент</v>
          </cell>
          <cell r="G505">
            <v>0.75</v>
          </cell>
          <cell r="H505">
            <v>17232</v>
          </cell>
          <cell r="I505" t="str">
            <v>Метрология, стандартизация и сертификация</v>
          </cell>
          <cell r="J505">
            <v>18</v>
          </cell>
          <cell r="K505">
            <v>18</v>
          </cell>
          <cell r="W505">
            <v>0</v>
          </cell>
          <cell r="X505">
            <v>0</v>
          </cell>
          <cell r="Y505">
            <v>0</v>
          </cell>
          <cell r="AA505" t="str">
            <v>осн</v>
          </cell>
        </row>
        <row r="506">
          <cell r="A506">
            <v>4858</v>
          </cell>
          <cell r="B506">
            <v>2018</v>
          </cell>
          <cell r="F506" t="str">
            <v>доцент</v>
          </cell>
          <cell r="H506">
            <v>17232</v>
          </cell>
          <cell r="I506" t="str">
            <v>Введение в языкознание</v>
          </cell>
          <cell r="L506">
            <v>36</v>
          </cell>
          <cell r="W506">
            <v>0</v>
          </cell>
          <cell r="X506">
            <v>0</v>
          </cell>
          <cell r="Y506">
            <v>0</v>
          </cell>
        </row>
        <row r="507">
          <cell r="A507">
            <v>4858</v>
          </cell>
          <cell r="B507">
            <v>2018</v>
          </cell>
          <cell r="C507" t="str">
            <v>современных европейских языков</v>
          </cell>
          <cell r="D507" t="str">
            <v>Кудрявцева Наталья Фаддеевна</v>
          </cell>
          <cell r="E507" t="str">
            <v>кандидат социологических наук</v>
          </cell>
          <cell r="F507" t="str">
            <v>доцент</v>
          </cell>
          <cell r="G507">
            <v>1</v>
          </cell>
          <cell r="H507">
            <v>17232</v>
          </cell>
          <cell r="I507" t="str">
            <v>Дисциплины (модули) по выбору. Лексикология и стилистика современных иностранных языков</v>
          </cell>
          <cell r="L507">
            <v>54</v>
          </cell>
          <cell r="W507">
            <v>0</v>
          </cell>
          <cell r="X507">
            <v>0</v>
          </cell>
          <cell r="Y507">
            <v>0</v>
          </cell>
          <cell r="AA507" t="str">
            <v>осн</v>
          </cell>
        </row>
        <row r="508">
          <cell r="A508">
            <v>4858</v>
          </cell>
          <cell r="B508">
            <v>2018</v>
          </cell>
          <cell r="C508" t="str">
            <v>современных европейских языков</v>
          </cell>
          <cell r="D508" t="str">
            <v>Порязь Надежда Вадимовна</v>
          </cell>
          <cell r="E508" t="str">
            <v>нет</v>
          </cell>
          <cell r="F508" t="str">
            <v>старший преподаватель</v>
          </cell>
          <cell r="G508">
            <v>0.5</v>
          </cell>
          <cell r="H508">
            <v>17232</v>
          </cell>
          <cell r="I508" t="str">
            <v>Специальная лексика в сфере профессиональной коммуникации</v>
          </cell>
          <cell r="L508">
            <v>36</v>
          </cell>
          <cell r="W508">
            <v>0</v>
          </cell>
          <cell r="X508">
            <v>0</v>
          </cell>
          <cell r="Y508">
            <v>0</v>
          </cell>
          <cell r="AA508" t="str">
            <v>осн</v>
          </cell>
        </row>
        <row r="509">
          <cell r="A509">
            <v>4858</v>
          </cell>
          <cell r="B509">
            <v>2018</v>
          </cell>
          <cell r="C509" t="str">
            <v>современных европейских языков</v>
          </cell>
          <cell r="D509" t="str">
            <v>Тарамжина Людмила Витольдовна</v>
          </cell>
          <cell r="E509" t="str">
            <v>кандидат филологических наук</v>
          </cell>
          <cell r="F509" t="str">
            <v>доцент</v>
          </cell>
          <cell r="G509">
            <v>1</v>
          </cell>
          <cell r="H509">
            <v>17232</v>
          </cell>
          <cell r="I509" t="str">
            <v>Дисциплины (модули) по выбору. Лексикология и стилистика современных иностранных языков</v>
          </cell>
          <cell r="L509">
            <v>54</v>
          </cell>
          <cell r="W509">
            <v>0</v>
          </cell>
          <cell r="X509">
            <v>0</v>
          </cell>
          <cell r="Y509">
            <v>0</v>
          </cell>
          <cell r="AA509" t="str">
            <v>осн</v>
          </cell>
        </row>
        <row r="510">
          <cell r="A510">
            <v>4858</v>
          </cell>
          <cell r="B510">
            <v>2018</v>
          </cell>
          <cell r="C510" t="str">
            <v>современных европейских языков</v>
          </cell>
          <cell r="D510" t="str">
            <v>Тарамжина Людмила Витольдовна</v>
          </cell>
          <cell r="E510" t="str">
            <v>кандидат филологических наук</v>
          </cell>
          <cell r="F510" t="str">
            <v>доцент</v>
          </cell>
          <cell r="G510">
            <v>1</v>
          </cell>
          <cell r="H510">
            <v>17232</v>
          </cell>
          <cell r="I510" t="str">
            <v>Специальная лексика в сфере профессиональной коммуникации</v>
          </cell>
          <cell r="L510">
            <v>36</v>
          </cell>
          <cell r="W510">
            <v>0</v>
          </cell>
          <cell r="X510">
            <v>0</v>
          </cell>
          <cell r="Y510">
            <v>0</v>
          </cell>
          <cell r="AA510" t="str">
            <v>осн</v>
          </cell>
        </row>
        <row r="511">
          <cell r="A511">
            <v>4858</v>
          </cell>
          <cell r="B511">
            <v>2018</v>
          </cell>
          <cell r="C511" t="str">
            <v>современных европейских языков</v>
          </cell>
          <cell r="D511" t="str">
            <v>Швинк Лоренс Ричард</v>
          </cell>
          <cell r="E511" t="str">
            <v>нет</v>
          </cell>
          <cell r="F511" t="str">
            <v>старший преподаватель</v>
          </cell>
          <cell r="G511">
            <v>0.37</v>
          </cell>
          <cell r="H511">
            <v>17232</v>
          </cell>
          <cell r="I511" t="str">
            <v>Дисциплины (модули) по выбору. Практический курс иностранного языка</v>
          </cell>
          <cell r="L511">
            <v>140</v>
          </cell>
          <cell r="W511">
            <v>0</v>
          </cell>
          <cell r="X511">
            <v>0</v>
          </cell>
          <cell r="Y511">
            <v>0</v>
          </cell>
          <cell r="AA511" t="str">
            <v>осн</v>
          </cell>
        </row>
        <row r="512">
          <cell r="A512">
            <v>4858</v>
          </cell>
          <cell r="B512">
            <v>2018</v>
          </cell>
          <cell r="C512" t="str">
            <v>физической электроники</v>
          </cell>
          <cell r="D512" t="str">
            <v>Жаркой Александр Борисович</v>
          </cell>
          <cell r="E512" t="str">
            <v>кандидат физ.-мат. наук</v>
          </cell>
          <cell r="F512" t="str">
            <v>доцент</v>
          </cell>
          <cell r="G512">
            <v>0.75</v>
          </cell>
          <cell r="H512">
            <v>17232</v>
          </cell>
          <cell r="I512" t="str">
            <v>Электротехника, электроника и схемотехника</v>
          </cell>
          <cell r="J512">
            <v>18</v>
          </cell>
          <cell r="K512">
            <v>18</v>
          </cell>
          <cell r="L512">
            <v>36</v>
          </cell>
          <cell r="W512">
            <v>0</v>
          </cell>
          <cell r="X512">
            <v>0</v>
          </cell>
          <cell r="Y512">
            <v>0</v>
          </cell>
          <cell r="AA512" t="str">
            <v>осн</v>
          </cell>
        </row>
        <row r="513">
          <cell r="A513">
            <v>5791</v>
          </cell>
          <cell r="B513">
            <v>2017</v>
          </cell>
          <cell r="C513" t="str">
            <v>алгебры</v>
          </cell>
          <cell r="D513" t="str">
            <v>Певзнер Игорь Михайлович</v>
          </cell>
          <cell r="E513" t="str">
            <v>кандидат физ.-мат. наук</v>
          </cell>
          <cell r="F513" t="str">
            <v>доцент</v>
          </cell>
          <cell r="G513">
            <v>1</v>
          </cell>
          <cell r="H513">
            <v>16591</v>
          </cell>
          <cell r="I513" t="str">
            <v>Модуль "Дискретные структуры". Математическая логика и теория алгоритмов</v>
          </cell>
          <cell r="J513">
            <v>18</v>
          </cell>
          <cell r="K513">
            <v>18</v>
          </cell>
          <cell r="W513">
            <v>0</v>
          </cell>
          <cell r="X513">
            <v>0</v>
          </cell>
          <cell r="Y513">
            <v>0</v>
          </cell>
          <cell r="AA513" t="str">
            <v>осн</v>
          </cell>
        </row>
        <row r="514">
          <cell r="A514">
            <v>5791</v>
          </cell>
          <cell r="B514">
            <v>2017</v>
          </cell>
          <cell r="C514" t="str">
            <v>математического анализа</v>
          </cell>
          <cell r="D514" t="str">
            <v>Косова Ирина Святославна</v>
          </cell>
          <cell r="E514" t="str">
            <v>кандидат педагогических наук</v>
          </cell>
          <cell r="F514" t="str">
            <v>доцент</v>
          </cell>
          <cell r="G514">
            <v>1</v>
          </cell>
          <cell r="H514">
            <v>16591</v>
          </cell>
          <cell r="I514" t="str">
            <v>Модуль "Дискретные структуры". Основы теории вероятности</v>
          </cell>
          <cell r="J514">
            <v>18</v>
          </cell>
          <cell r="K514">
            <v>18</v>
          </cell>
          <cell r="W514">
            <v>0</v>
          </cell>
          <cell r="X514">
            <v>0</v>
          </cell>
          <cell r="Y514">
            <v>0</v>
          </cell>
          <cell r="AA514" t="str">
            <v>осн</v>
          </cell>
        </row>
        <row r="515">
          <cell r="A515">
            <v>5791</v>
          </cell>
          <cell r="B515">
            <v>2017</v>
          </cell>
          <cell r="C515" t="str">
            <v>истории</v>
          </cell>
          <cell r="D515" t="str">
            <v>Лапина Ирина Александровна</v>
          </cell>
          <cell r="E515" t="str">
            <v>кандидат исторических наук</v>
          </cell>
          <cell r="F515" t="str">
            <v>доцент</v>
          </cell>
          <cell r="H515">
            <v>16591</v>
          </cell>
          <cell r="I515" t="str">
            <v>Модуль "Историко-философский". История</v>
          </cell>
          <cell r="J515">
            <v>34</v>
          </cell>
          <cell r="K515">
            <v>16</v>
          </cell>
          <cell r="W515">
            <v>0</v>
          </cell>
          <cell r="X515">
            <v>0</v>
          </cell>
          <cell r="Y515">
            <v>0</v>
          </cell>
        </row>
        <row r="516">
          <cell r="A516">
            <v>5791</v>
          </cell>
          <cell r="B516">
            <v>2017</v>
          </cell>
          <cell r="D516" t="str">
            <v>Гончарко Дмитрий Николаевич</v>
          </cell>
          <cell r="E516" t="str">
            <v>кандидат философских наук</v>
          </cell>
          <cell r="F516" t="str">
            <v>доцент</v>
          </cell>
          <cell r="H516">
            <v>16591</v>
          </cell>
          <cell r="I516" t="str">
            <v>Модуль "Историко-философский". Философия</v>
          </cell>
          <cell r="J516">
            <v>16</v>
          </cell>
          <cell r="K516">
            <v>34</v>
          </cell>
          <cell r="W516">
            <v>0</v>
          </cell>
          <cell r="X516">
            <v>0</v>
          </cell>
          <cell r="Y516">
            <v>0</v>
          </cell>
        </row>
        <row r="517">
          <cell r="A517">
            <v>5791</v>
          </cell>
          <cell r="B517">
            <v>2017</v>
          </cell>
          <cell r="C517" t="str">
            <v>современных европейских языков</v>
          </cell>
          <cell r="D517" t="str">
            <v>Кузнецова Надежда Леонидовна</v>
          </cell>
          <cell r="E517" t="str">
            <v>нет</v>
          </cell>
          <cell r="F517" t="str">
            <v>старший преподаватель</v>
          </cell>
          <cell r="G517">
            <v>1</v>
          </cell>
          <cell r="H517">
            <v>16591</v>
          </cell>
          <cell r="I517" t="str">
            <v>Модуль "Коммуникативный". Иностранный язык. Иностранный язык (английский)</v>
          </cell>
          <cell r="L517">
            <v>68</v>
          </cell>
          <cell r="W517">
            <v>0</v>
          </cell>
          <cell r="X517">
            <v>0</v>
          </cell>
          <cell r="Y517">
            <v>0</v>
          </cell>
          <cell r="AA517" t="str">
            <v>осн</v>
          </cell>
        </row>
        <row r="518">
          <cell r="A518">
            <v>5791</v>
          </cell>
          <cell r="B518">
            <v>2017</v>
          </cell>
          <cell r="C518" t="str">
            <v>современных европейских языков</v>
          </cell>
          <cell r="D518" t="str">
            <v>Хахалина Марина Сергеевна</v>
          </cell>
          <cell r="E518" t="str">
            <v>кандидат химических наук</v>
          </cell>
          <cell r="F518" t="str">
            <v>старший преподаватель</v>
          </cell>
          <cell r="G518">
            <v>1</v>
          </cell>
          <cell r="H518">
            <v>16591</v>
          </cell>
          <cell r="I518" t="str">
            <v>Модуль "Коммуникативный". Иностранный язык. Иностранный язык (английский)</v>
          </cell>
          <cell r="L518">
            <v>68</v>
          </cell>
          <cell r="W518">
            <v>0</v>
          </cell>
          <cell r="X518">
            <v>0</v>
          </cell>
          <cell r="Y518">
            <v>0</v>
          </cell>
          <cell r="AA518" t="str">
            <v>осн</v>
          </cell>
        </row>
        <row r="519">
          <cell r="A519">
            <v>5791</v>
          </cell>
          <cell r="B519">
            <v>2017</v>
          </cell>
          <cell r="C519" t="str">
            <v>физической электроники</v>
          </cell>
          <cell r="D519" t="str">
            <v>Лужков Александр Альбертович</v>
          </cell>
          <cell r="E519" t="str">
            <v>кандидат физ.-мат. наук</v>
          </cell>
          <cell r="F519" t="str">
            <v>доцент</v>
          </cell>
          <cell r="G519">
            <v>1</v>
          </cell>
          <cell r="H519">
            <v>16591</v>
          </cell>
          <cell r="I519" t="str">
            <v>Модуль "Естественно-математический". Физика</v>
          </cell>
          <cell r="L519">
            <v>72</v>
          </cell>
          <cell r="W519">
            <v>0</v>
          </cell>
          <cell r="X519">
            <v>0</v>
          </cell>
          <cell r="Y519">
            <v>0</v>
          </cell>
          <cell r="AA519" t="str">
            <v>осн</v>
          </cell>
        </row>
        <row r="520">
          <cell r="A520">
            <v>5791</v>
          </cell>
          <cell r="B520">
            <v>2017</v>
          </cell>
          <cell r="C520" t="str">
            <v>физической электроники</v>
          </cell>
          <cell r="D520" t="str">
            <v>Серегин Павел Павлович</v>
          </cell>
          <cell r="E520" t="str">
            <v>доктор физ.-мат. наук</v>
          </cell>
          <cell r="F520" t="str">
            <v>профессор</v>
          </cell>
          <cell r="G520">
            <v>1</v>
          </cell>
          <cell r="H520">
            <v>16591</v>
          </cell>
          <cell r="I520" t="str">
            <v>Модуль "Естественно-математический". Физика</v>
          </cell>
          <cell r="J520">
            <v>36</v>
          </cell>
          <cell r="W520">
            <v>0</v>
          </cell>
          <cell r="X520">
            <v>0</v>
          </cell>
          <cell r="Y520">
            <v>0</v>
          </cell>
          <cell r="AA520" t="str">
            <v>осн</v>
          </cell>
        </row>
        <row r="521">
          <cell r="A521">
            <v>5791</v>
          </cell>
          <cell r="B521">
            <v>2017</v>
          </cell>
          <cell r="C521" t="str">
            <v>экономической теории и экономического образования</v>
          </cell>
          <cell r="D521" t="str">
            <v>Тихонова Анастасия Михайловна</v>
          </cell>
          <cell r="E521" t="str">
            <v>нет</v>
          </cell>
          <cell r="F521" t="str">
            <v>старший преподаватель</v>
          </cell>
          <cell r="G521">
            <v>1</v>
          </cell>
          <cell r="H521">
            <v>16591</v>
          </cell>
          <cell r="I521" t="str">
            <v>Модуль "Экономикo-правовой". Экономика</v>
          </cell>
          <cell r="J521">
            <v>24</v>
          </cell>
          <cell r="K521">
            <v>30</v>
          </cell>
          <cell r="W521">
            <v>0</v>
          </cell>
          <cell r="X521">
            <v>0</v>
          </cell>
          <cell r="Y521">
            <v>0</v>
          </cell>
          <cell r="AA521" t="str">
            <v>осн</v>
          </cell>
        </row>
        <row r="522">
          <cell r="A522">
            <v>5791</v>
          </cell>
          <cell r="B522">
            <v>2018</v>
          </cell>
          <cell r="C522" t="str">
            <v>современных европейских языков</v>
          </cell>
          <cell r="D522" t="str">
            <v>Кузнецова Надежда Леонидовна</v>
          </cell>
          <cell r="E522" t="str">
            <v>нет</v>
          </cell>
          <cell r="F522" t="str">
            <v>старший преподаватель</v>
          </cell>
          <cell r="G522">
            <v>0.75</v>
          </cell>
          <cell r="H522">
            <v>17236</v>
          </cell>
          <cell r="I522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522">
            <v>36</v>
          </cell>
          <cell r="W522">
            <v>0</v>
          </cell>
          <cell r="X522">
            <v>0</v>
          </cell>
          <cell r="Y522">
            <v>0</v>
          </cell>
          <cell r="AA522" t="str">
            <v>осн</v>
          </cell>
        </row>
        <row r="523">
          <cell r="A523">
            <v>5791</v>
          </cell>
          <cell r="B523">
            <v>2018</v>
          </cell>
          <cell r="C523" t="str">
            <v>современных европейских языков</v>
          </cell>
          <cell r="D523" t="str">
            <v>Кузнецова Надежда Леонидовна</v>
          </cell>
          <cell r="E523" t="str">
            <v>нет</v>
          </cell>
          <cell r="F523" t="str">
            <v>старший преподаватель</v>
          </cell>
          <cell r="G523">
            <v>0.75</v>
          </cell>
          <cell r="H523">
            <v>17236</v>
          </cell>
          <cell r="I523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L523">
            <v>18</v>
          </cell>
          <cell r="W523">
            <v>0</v>
          </cell>
          <cell r="X523">
            <v>0</v>
          </cell>
          <cell r="Y523">
            <v>0</v>
          </cell>
          <cell r="AA523" t="str">
            <v>осн</v>
          </cell>
        </row>
        <row r="524">
          <cell r="A524">
            <v>5791</v>
          </cell>
          <cell r="B524">
            <v>2018</v>
          </cell>
          <cell r="C524" t="str">
            <v>современных европейских языков</v>
          </cell>
          <cell r="D524" t="str">
            <v>Порязь Надежда Вадимовна</v>
          </cell>
          <cell r="E524" t="str">
            <v>нет</v>
          </cell>
          <cell r="F524" t="str">
            <v>старший преподаватель</v>
          </cell>
          <cell r="G524">
            <v>0.5</v>
          </cell>
          <cell r="H524">
            <v>17236</v>
          </cell>
          <cell r="I524" t="str">
            <v>Модуль "Коммуникативный". Деловое общение</v>
          </cell>
          <cell r="J524">
            <v>18</v>
          </cell>
          <cell r="K524">
            <v>18</v>
          </cell>
          <cell r="W524">
            <v>0</v>
          </cell>
          <cell r="X524">
            <v>0</v>
          </cell>
          <cell r="Y524">
            <v>0</v>
          </cell>
          <cell r="AA524" t="str">
            <v>осн</v>
          </cell>
        </row>
        <row r="525">
          <cell r="A525">
            <v>5791</v>
          </cell>
          <cell r="B525">
            <v>2017</v>
          </cell>
          <cell r="C525" t="str">
            <v xml:space="preserve"> русского языка</v>
          </cell>
          <cell r="D525" t="str">
            <v>Левина Ирина Николаевна</v>
          </cell>
          <cell r="E525" t="str">
            <v>кандидат филологических наук</v>
          </cell>
          <cell r="F525" t="str">
            <v>доцент</v>
          </cell>
          <cell r="H525">
            <v>16591</v>
          </cell>
          <cell r="I525" t="str">
            <v>Модуль "Коммуникативный". Русский язык и культура речи</v>
          </cell>
          <cell r="J525">
            <v>18</v>
          </cell>
          <cell r="K525">
            <v>16</v>
          </cell>
          <cell r="W525">
            <v>0</v>
          </cell>
          <cell r="X525">
            <v>0</v>
          </cell>
          <cell r="Y525">
            <v>0</v>
          </cell>
        </row>
        <row r="526">
          <cell r="A526">
            <v>5791</v>
          </cell>
          <cell r="B526">
            <v>2018</v>
          </cell>
          <cell r="C526" t="str">
            <v>современных европейских языков</v>
          </cell>
          <cell r="D526" t="str">
            <v>Хахалина Марина Сергеевна</v>
          </cell>
          <cell r="E526" t="str">
            <v>кандидат химических наук</v>
          </cell>
          <cell r="F526" t="str">
            <v>старший преподаватель</v>
          </cell>
          <cell r="G526">
            <v>1</v>
          </cell>
          <cell r="H526">
            <v>17236</v>
          </cell>
          <cell r="I526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526">
            <v>36</v>
          </cell>
          <cell r="W526">
            <v>0</v>
          </cell>
          <cell r="X526">
            <v>0</v>
          </cell>
          <cell r="Y526">
            <v>0</v>
          </cell>
          <cell r="AA526" t="str">
            <v>осн</v>
          </cell>
        </row>
        <row r="527">
          <cell r="A527">
            <v>5791</v>
          </cell>
          <cell r="B527">
            <v>2018</v>
          </cell>
          <cell r="C527" t="str">
            <v>современных европейских языков</v>
          </cell>
          <cell r="D527" t="str">
            <v>Хахалина Марина Сергеевна</v>
          </cell>
          <cell r="E527" t="str">
            <v>кандидат химических наук</v>
          </cell>
          <cell r="F527" t="str">
            <v>старший преподаватель</v>
          </cell>
          <cell r="G527">
            <v>1</v>
          </cell>
          <cell r="H527">
            <v>17236</v>
          </cell>
          <cell r="I527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L527">
            <v>18</v>
          </cell>
          <cell r="W527">
            <v>0</v>
          </cell>
          <cell r="X527">
            <v>0</v>
          </cell>
          <cell r="Y527">
            <v>0</v>
          </cell>
          <cell r="AA527" t="str">
            <v>осн</v>
          </cell>
        </row>
        <row r="528">
          <cell r="A528">
            <v>5791</v>
          </cell>
          <cell r="B528">
            <v>2018</v>
          </cell>
          <cell r="C528" t="str">
            <v>физической электроники</v>
          </cell>
          <cell r="D528" t="str">
            <v>Лужков Александр Альбертович</v>
          </cell>
          <cell r="E528" t="str">
            <v>кандидат физ.-мат. наук</v>
          </cell>
          <cell r="F528" t="str">
            <v>доцент</v>
          </cell>
          <cell r="G528">
            <v>1</v>
          </cell>
          <cell r="H528">
            <v>17236</v>
          </cell>
          <cell r="I528" t="str">
            <v>Модуль "Естественно-математический". Физика</v>
          </cell>
          <cell r="L528">
            <v>144</v>
          </cell>
          <cell r="W528">
            <v>0</v>
          </cell>
          <cell r="X528">
            <v>0</v>
          </cell>
          <cell r="Y528">
            <v>0</v>
          </cell>
          <cell r="AA528" t="str">
            <v>осн</v>
          </cell>
        </row>
        <row r="529">
          <cell r="A529">
            <v>5791</v>
          </cell>
          <cell r="B529">
            <v>2018</v>
          </cell>
          <cell r="C529" t="str">
            <v>физической электроники</v>
          </cell>
          <cell r="D529" t="str">
            <v>Серегин Павел Павлович</v>
          </cell>
          <cell r="E529" t="str">
            <v>доктор физ.-мат. наук</v>
          </cell>
          <cell r="F529" t="str">
            <v>профессор</v>
          </cell>
          <cell r="G529">
            <v>1</v>
          </cell>
          <cell r="H529">
            <v>17236</v>
          </cell>
          <cell r="I529" t="str">
            <v>Модуль "Естественно-математический". Физика</v>
          </cell>
          <cell r="J529">
            <v>18</v>
          </cell>
          <cell r="L529">
            <v>72</v>
          </cell>
          <cell r="W529">
            <v>0</v>
          </cell>
          <cell r="X529">
            <v>0</v>
          </cell>
          <cell r="Y529">
            <v>0</v>
          </cell>
          <cell r="AA529" t="str">
            <v>осн</v>
          </cell>
        </row>
        <row r="530">
          <cell r="A530">
            <v>6368</v>
          </cell>
          <cell r="B530">
            <v>2018</v>
          </cell>
          <cell r="C530" t="str">
            <v>алгебры</v>
          </cell>
          <cell r="D530" t="str">
            <v>Певзнер Игорь Михайлович</v>
          </cell>
          <cell r="E530" t="str">
            <v>кандидат физ.-мат. наук</v>
          </cell>
          <cell r="F530" t="str">
            <v>доцент</v>
          </cell>
          <cell r="G530">
            <v>1</v>
          </cell>
          <cell r="H530">
            <v>17043</v>
          </cell>
          <cell r="I530" t="str">
            <v>Модуль "Дискретные структуры". Математическая логика и теория алгоритмов</v>
          </cell>
          <cell r="J530">
            <v>18</v>
          </cell>
          <cell r="K530">
            <v>36</v>
          </cell>
          <cell r="W530">
            <v>0</v>
          </cell>
          <cell r="X530">
            <v>0</v>
          </cell>
          <cell r="Y530">
            <v>0</v>
          </cell>
          <cell r="AA530" t="str">
            <v>осн</v>
          </cell>
        </row>
        <row r="531">
          <cell r="A531">
            <v>6368</v>
          </cell>
          <cell r="B531">
            <v>2018</v>
          </cell>
          <cell r="C531" t="str">
            <v>истории</v>
          </cell>
          <cell r="D531" t="str">
            <v>Кондаков Юрий Евгеньевич</v>
          </cell>
          <cell r="E531" t="str">
            <v>доктор исторических наук</v>
          </cell>
          <cell r="F531" t="str">
            <v>профессор</v>
          </cell>
          <cell r="G531">
            <v>1</v>
          </cell>
          <cell r="H531">
            <v>17043</v>
          </cell>
          <cell r="I531" t="str">
            <v>Модуль "Историко-философский". История</v>
          </cell>
          <cell r="K531">
            <v>32</v>
          </cell>
          <cell r="W531">
            <v>0</v>
          </cell>
          <cell r="X531">
            <v>0</v>
          </cell>
          <cell r="Y531">
            <v>0</v>
          </cell>
          <cell r="AA531" t="str">
            <v>осн</v>
          </cell>
        </row>
        <row r="532">
          <cell r="A532">
            <v>6368</v>
          </cell>
          <cell r="B532">
            <v>2018</v>
          </cell>
          <cell r="C532" t="str">
            <v>истории</v>
          </cell>
          <cell r="D532" t="str">
            <v>Кондаков Юрий Евгеньевич</v>
          </cell>
          <cell r="E532" t="str">
            <v>доктор исторических наук</v>
          </cell>
          <cell r="F532" t="str">
            <v>профессор</v>
          </cell>
          <cell r="G532">
            <v>1</v>
          </cell>
          <cell r="H532">
            <v>17043</v>
          </cell>
          <cell r="I532" t="str">
            <v>Модуль "Историко-философский". История</v>
          </cell>
          <cell r="J532">
            <v>34</v>
          </cell>
          <cell r="W532">
            <v>0</v>
          </cell>
          <cell r="X532">
            <v>0</v>
          </cell>
          <cell r="Y532">
            <v>0</v>
          </cell>
          <cell r="AA532" t="str">
            <v>доп</v>
          </cell>
        </row>
        <row r="533">
          <cell r="A533">
            <v>6368</v>
          </cell>
          <cell r="B533">
            <v>2018</v>
          </cell>
          <cell r="C533" t="str">
            <v>компьютерной инженерии и программотехники</v>
          </cell>
          <cell r="D533" t="str">
            <v>Швецкий Михаил Владимирович</v>
          </cell>
          <cell r="E533" t="str">
            <v>доктор педагогических наук</v>
          </cell>
          <cell r="F533" t="str">
            <v>профессор</v>
          </cell>
          <cell r="G533">
            <v>0.5</v>
          </cell>
          <cell r="H533">
            <v>17043</v>
          </cell>
          <cell r="I533" t="str">
            <v>Модуль "Дискретные структуры". Дисциплины и курсы по выбору. Алгоритмы и анализ сложности</v>
          </cell>
          <cell r="J533">
            <v>9</v>
          </cell>
          <cell r="K533">
            <v>18</v>
          </cell>
          <cell r="W533">
            <v>0</v>
          </cell>
          <cell r="X533">
            <v>0</v>
          </cell>
          <cell r="Y533">
            <v>0</v>
          </cell>
          <cell r="AA533" t="str">
            <v>осн</v>
          </cell>
        </row>
        <row r="534">
          <cell r="A534">
            <v>6368</v>
          </cell>
          <cell r="B534">
            <v>2018</v>
          </cell>
          <cell r="C534" t="str">
            <v>математического анализа</v>
          </cell>
          <cell r="D534" t="str">
            <v>Поспелов Михаил Владимирович</v>
          </cell>
          <cell r="E534" t="str">
            <v>кандидат педагогических наук</v>
          </cell>
          <cell r="F534" t="str">
            <v>доцент</v>
          </cell>
          <cell r="G534">
            <v>0.5</v>
          </cell>
          <cell r="H534">
            <v>17043</v>
          </cell>
          <cell r="I534" t="str">
            <v>Модуль "Дискретные структуры". Основы теории вероятности</v>
          </cell>
          <cell r="J534">
            <v>18</v>
          </cell>
          <cell r="K534">
            <v>36</v>
          </cell>
          <cell r="W534">
            <v>0</v>
          </cell>
          <cell r="X534">
            <v>0</v>
          </cell>
          <cell r="Y534">
            <v>0</v>
          </cell>
          <cell r="AA534" t="str">
            <v>осн</v>
          </cell>
        </row>
        <row r="535">
          <cell r="A535">
            <v>6368</v>
          </cell>
          <cell r="B535">
            <v>2018</v>
          </cell>
          <cell r="C535" t="str">
            <v>медико-валеологических дисциплин</v>
          </cell>
          <cell r="D535" t="str">
            <v>Шангин Андрей Борисович</v>
          </cell>
          <cell r="E535" t="str">
            <v>доктор медицинских наук</v>
          </cell>
          <cell r="F535" t="str">
            <v>профессор</v>
          </cell>
          <cell r="G535">
            <v>1</v>
          </cell>
          <cell r="H535">
            <v>17043</v>
          </cell>
          <cell r="I535" t="str">
            <v>Модуль "Здоровьесберегающий". Безопасность жизнедеятельности</v>
          </cell>
          <cell r="K535">
            <v>20</v>
          </cell>
          <cell r="W535">
            <v>0</v>
          </cell>
          <cell r="X535">
            <v>0</v>
          </cell>
          <cell r="Y535">
            <v>0</v>
          </cell>
          <cell r="AA535" t="str">
            <v>осн</v>
          </cell>
        </row>
        <row r="536">
          <cell r="A536">
            <v>6368</v>
          </cell>
          <cell r="B536">
            <v>2018</v>
          </cell>
          <cell r="C536" t="str">
            <v>русского языка</v>
          </cell>
          <cell r="D536" t="str">
            <v>Пентина Анна Юрьевна</v>
          </cell>
          <cell r="E536" t="str">
            <v>кандидат филологических наук</v>
          </cell>
          <cell r="F536" t="str">
            <v>доцент</v>
          </cell>
          <cell r="G536">
            <v>0.85</v>
          </cell>
          <cell r="H536">
            <v>17043</v>
          </cell>
          <cell r="I536" t="str">
            <v>Модуль "Коммуникативный". Русский язык и культура речи</v>
          </cell>
          <cell r="J536">
            <v>18</v>
          </cell>
          <cell r="K536">
            <v>32</v>
          </cell>
          <cell r="W536">
            <v>0</v>
          </cell>
          <cell r="X536">
            <v>0</v>
          </cell>
          <cell r="Y536">
            <v>0</v>
          </cell>
          <cell r="AA536" t="str">
            <v>доп</v>
          </cell>
        </row>
        <row r="537">
          <cell r="A537">
            <v>6368</v>
          </cell>
          <cell r="B537">
            <v>2018</v>
          </cell>
          <cell r="C537" t="str">
            <v>современных европейских языков</v>
          </cell>
          <cell r="D537" t="str">
            <v>Порязь Надежда Вадимовна</v>
          </cell>
          <cell r="E537" t="str">
            <v>нет</v>
          </cell>
          <cell r="F537" t="str">
            <v>старший преподаватель</v>
          </cell>
          <cell r="G537">
            <v>0.5</v>
          </cell>
          <cell r="H537">
            <v>17043</v>
          </cell>
          <cell r="I537" t="str">
            <v>Модуль "Коммуникативный". Иностранный язык</v>
          </cell>
          <cell r="L537">
            <v>68</v>
          </cell>
          <cell r="W537">
            <v>0</v>
          </cell>
          <cell r="X537">
            <v>0</v>
          </cell>
          <cell r="Y537">
            <v>0</v>
          </cell>
          <cell r="AA537" t="str">
            <v>осн</v>
          </cell>
        </row>
        <row r="538">
          <cell r="A538">
            <v>6368</v>
          </cell>
          <cell r="B538">
            <v>2018</v>
          </cell>
          <cell r="C538" t="str">
            <v>современных европейских языков</v>
          </cell>
          <cell r="D538" t="str">
            <v>Тарамжина Людмила Витольдовна</v>
          </cell>
          <cell r="E538" t="str">
            <v>кандидат филологических наук</v>
          </cell>
          <cell r="F538" t="str">
            <v>доцент</v>
          </cell>
          <cell r="G538">
            <v>1</v>
          </cell>
          <cell r="H538">
            <v>17043</v>
          </cell>
          <cell r="I538" t="str">
            <v>Модуль "Коммуникативный". Иностранный язык</v>
          </cell>
          <cell r="L538">
            <v>68</v>
          </cell>
          <cell r="W538">
            <v>0</v>
          </cell>
          <cell r="X538">
            <v>0</v>
          </cell>
          <cell r="Y538">
            <v>0</v>
          </cell>
          <cell r="AA538" t="str">
            <v>осн</v>
          </cell>
        </row>
        <row r="539">
          <cell r="A539">
            <v>6368</v>
          </cell>
          <cell r="B539">
            <v>2018</v>
          </cell>
          <cell r="C539" t="str">
            <v>современных европейских языков</v>
          </cell>
          <cell r="D539" t="str">
            <v>Хахалина Марина Сергеевна</v>
          </cell>
          <cell r="E539" t="str">
            <v>кандидат химических наук</v>
          </cell>
          <cell r="F539" t="str">
            <v>старший преподаватель</v>
          </cell>
          <cell r="G539">
            <v>1</v>
          </cell>
          <cell r="H539">
            <v>17043</v>
          </cell>
          <cell r="I539" t="str">
            <v>Модуль "Коммуникативный". Иностранный язык</v>
          </cell>
          <cell r="L539">
            <v>68</v>
          </cell>
          <cell r="W539">
            <v>0</v>
          </cell>
          <cell r="X539">
            <v>0</v>
          </cell>
          <cell r="Y539">
            <v>0</v>
          </cell>
          <cell r="AA539" t="str">
            <v>осн</v>
          </cell>
        </row>
        <row r="540">
          <cell r="A540">
            <v>6368</v>
          </cell>
          <cell r="B540">
            <v>2018</v>
          </cell>
          <cell r="C540" t="str">
            <v>социальной безопасности</v>
          </cell>
          <cell r="D540" t="str">
            <v>Байгузева Александра Петровна</v>
          </cell>
          <cell r="E540" t="str">
            <v>нет</v>
          </cell>
          <cell r="F540" t="str">
            <v>старший преподаватель</v>
          </cell>
          <cell r="G540">
            <v>1</v>
          </cell>
          <cell r="H540">
            <v>17043</v>
          </cell>
          <cell r="I540" t="str">
            <v>Модуль "Здоровьесберегающий". Безопасность жизнедеятельности</v>
          </cell>
          <cell r="J540">
            <v>16</v>
          </cell>
          <cell r="K540">
            <v>20</v>
          </cell>
          <cell r="W540">
            <v>0</v>
          </cell>
          <cell r="X540">
            <v>0</v>
          </cell>
          <cell r="Y540">
            <v>0</v>
          </cell>
          <cell r="AA540" t="str">
            <v>осн</v>
          </cell>
        </row>
        <row r="541">
          <cell r="A541">
            <v>6368</v>
          </cell>
          <cell r="B541">
            <v>2018</v>
          </cell>
          <cell r="C541" t="str">
            <v>физического воспитания и спортивно-массовой работы</v>
          </cell>
          <cell r="D541" t="str">
            <v>Барченко Сергей Алексеевич</v>
          </cell>
          <cell r="E541" t="str">
            <v>нет</v>
          </cell>
          <cell r="F541" t="str">
            <v>старший преподаватель</v>
          </cell>
          <cell r="G541">
            <v>0.5</v>
          </cell>
          <cell r="H541">
            <v>17043</v>
          </cell>
          <cell r="I541" t="str">
            <v>Модуль "Здоровьесберегающий". Физическая культура и спорт</v>
          </cell>
          <cell r="K541">
            <v>20</v>
          </cell>
          <cell r="W541">
            <v>0</v>
          </cell>
          <cell r="X541">
            <v>0</v>
          </cell>
          <cell r="Y541">
            <v>0</v>
          </cell>
          <cell r="AA541" t="str">
            <v>осн</v>
          </cell>
        </row>
        <row r="542">
          <cell r="A542">
            <v>6368</v>
          </cell>
          <cell r="B542">
            <v>2018</v>
          </cell>
          <cell r="C542" t="str">
            <v>физического воспитания и спортивно-массовой работы</v>
          </cell>
          <cell r="D542" t="str">
            <v>Бочковская Виктория Леонидовна</v>
          </cell>
          <cell r="E542" t="str">
            <v>кандидат педагогических наук</v>
          </cell>
          <cell r="F542" t="str">
            <v>доцент</v>
          </cell>
          <cell r="G542">
            <v>0.5</v>
          </cell>
          <cell r="H542">
            <v>17043</v>
          </cell>
          <cell r="I542" t="str">
            <v>Физическая культура и спорт (элективная дисциплина)</v>
          </cell>
          <cell r="K542">
            <v>58</v>
          </cell>
          <cell r="W542">
            <v>0</v>
          </cell>
          <cell r="X542">
            <v>0</v>
          </cell>
          <cell r="Y542">
            <v>0</v>
          </cell>
          <cell r="AA542" t="str">
            <v>доп</v>
          </cell>
        </row>
        <row r="543">
          <cell r="A543">
            <v>6368</v>
          </cell>
          <cell r="B543">
            <v>2018</v>
          </cell>
          <cell r="C543" t="str">
            <v>физического воспитания и спортивно-массовой работы</v>
          </cell>
          <cell r="D543" t="str">
            <v>Жукова Татьяна Викторовна</v>
          </cell>
          <cell r="E543" t="str">
            <v>нет</v>
          </cell>
          <cell r="F543" t="str">
            <v>старший преподаватель</v>
          </cell>
          <cell r="G543">
            <v>1</v>
          </cell>
          <cell r="H543">
            <v>17043</v>
          </cell>
          <cell r="I543" t="str">
            <v>Модуль "Здоровьесберегающий". Физическая культура и спорт</v>
          </cell>
          <cell r="J543">
            <v>16</v>
          </cell>
          <cell r="K543">
            <v>20</v>
          </cell>
          <cell r="W543">
            <v>0</v>
          </cell>
          <cell r="X543">
            <v>0</v>
          </cell>
          <cell r="Y543">
            <v>0</v>
          </cell>
          <cell r="AA543" t="str">
            <v>осн</v>
          </cell>
        </row>
        <row r="544">
          <cell r="A544">
            <v>6368</v>
          </cell>
          <cell r="B544">
            <v>2018</v>
          </cell>
          <cell r="C544" t="str">
            <v>физического воспитания и спортивно-массовой работы</v>
          </cell>
          <cell r="D544" t="str">
            <v>Жукова Татьяна Викторовна</v>
          </cell>
          <cell r="E544" t="str">
            <v>нет</v>
          </cell>
          <cell r="F544" t="str">
            <v>старший преподаватель</v>
          </cell>
          <cell r="G544">
            <v>1</v>
          </cell>
          <cell r="H544">
            <v>17043</v>
          </cell>
          <cell r="I544" t="str">
            <v>Физическая культура и спорт (элективная дисциплина)</v>
          </cell>
          <cell r="W544">
            <v>0</v>
          </cell>
          <cell r="X544">
            <v>0</v>
          </cell>
          <cell r="Y544">
            <v>0</v>
          </cell>
          <cell r="AA544" t="str">
            <v>осн</v>
          </cell>
        </row>
        <row r="545">
          <cell r="A545">
            <v>6368</v>
          </cell>
          <cell r="B545">
            <v>2018</v>
          </cell>
          <cell r="C545" t="str">
            <v>физического воспитания и спортивно-массовой работы</v>
          </cell>
          <cell r="D545" t="str">
            <v>Зюкин Анатолий Васильевич</v>
          </cell>
          <cell r="E545" t="str">
            <v>доктор педагогических наук</v>
          </cell>
          <cell r="F545" t="str">
            <v>профессор</v>
          </cell>
          <cell r="G545">
            <v>1</v>
          </cell>
          <cell r="H545">
            <v>17043</v>
          </cell>
          <cell r="I545" t="str">
            <v>Физическая культура и спорт (элективная дисциплина)</v>
          </cell>
          <cell r="W545">
            <v>0</v>
          </cell>
          <cell r="X545">
            <v>0</v>
          </cell>
          <cell r="Y545">
            <v>0</v>
          </cell>
          <cell r="AA545" t="str">
            <v>доп</v>
          </cell>
        </row>
        <row r="546">
          <cell r="A546">
            <v>6368</v>
          </cell>
          <cell r="B546">
            <v>2018</v>
          </cell>
          <cell r="C546" t="str">
            <v>физического воспитания и спортивно-массовой работы</v>
          </cell>
          <cell r="D546" t="str">
            <v>Иванов Георгий Владимирович</v>
          </cell>
          <cell r="E546" t="str">
            <v>нет</v>
          </cell>
          <cell r="F546" t="str">
            <v>доцент</v>
          </cell>
          <cell r="G546">
            <v>0.5</v>
          </cell>
          <cell r="H546">
            <v>17043</v>
          </cell>
          <cell r="I546" t="str">
            <v>Физическая культура и спорт (элективная дисциплина)</v>
          </cell>
          <cell r="W546">
            <v>0</v>
          </cell>
          <cell r="X546">
            <v>0</v>
          </cell>
          <cell r="Y546">
            <v>0</v>
          </cell>
          <cell r="AA546" t="str">
            <v>доп</v>
          </cell>
        </row>
        <row r="547">
          <cell r="A547">
            <v>6368</v>
          </cell>
          <cell r="B547">
            <v>2018</v>
          </cell>
          <cell r="C547" t="str">
            <v>физической электроники</v>
          </cell>
          <cell r="D547" t="str">
            <v>Лужков Александр Альбертович</v>
          </cell>
          <cell r="E547" t="str">
            <v>кандидат физ.-мат. наук</v>
          </cell>
          <cell r="F547" t="str">
            <v>доцент</v>
          </cell>
          <cell r="G547">
            <v>1</v>
          </cell>
          <cell r="H547">
            <v>17043</v>
          </cell>
          <cell r="I547" t="str">
            <v>Модуль "Естественно-математический". Физика</v>
          </cell>
          <cell r="L547">
            <v>72</v>
          </cell>
          <cell r="W547">
            <v>0</v>
          </cell>
          <cell r="X547">
            <v>0</v>
          </cell>
          <cell r="Y547">
            <v>0</v>
          </cell>
          <cell r="AA547" t="str">
            <v>осн</v>
          </cell>
        </row>
        <row r="548">
          <cell r="A548">
            <v>6368</v>
          </cell>
          <cell r="B548">
            <v>2018</v>
          </cell>
          <cell r="C548" t="str">
            <v>физической электроники</v>
          </cell>
          <cell r="D548" t="str">
            <v>Серегин Павел Павлович</v>
          </cell>
          <cell r="E548" t="str">
            <v>доктор физ.-мат. наук</v>
          </cell>
          <cell r="F548" t="str">
            <v>профессор</v>
          </cell>
          <cell r="G548">
            <v>1</v>
          </cell>
          <cell r="H548">
            <v>17043</v>
          </cell>
          <cell r="I548" t="str">
            <v>Модуль "Естественно-математический". Физика</v>
          </cell>
          <cell r="J548">
            <v>36</v>
          </cell>
          <cell r="L548">
            <v>36</v>
          </cell>
          <cell r="W548">
            <v>0</v>
          </cell>
          <cell r="X548">
            <v>0</v>
          </cell>
          <cell r="Y548">
            <v>0</v>
          </cell>
          <cell r="AA548" t="str">
            <v>осн</v>
          </cell>
        </row>
        <row r="549">
          <cell r="A549">
            <v>6368</v>
          </cell>
          <cell r="B549">
            <v>2018</v>
          </cell>
          <cell r="C549" t="str">
            <v>философии</v>
          </cell>
          <cell r="D549" t="str">
            <v>Пую Юлия Валерьевна</v>
          </cell>
          <cell r="E549" t="str">
            <v>доктор философских наук</v>
          </cell>
          <cell r="F549" t="str">
            <v>профессор</v>
          </cell>
          <cell r="G549">
            <v>1</v>
          </cell>
          <cell r="H549">
            <v>17043</v>
          </cell>
          <cell r="I549" t="str">
            <v>Модуль "Историко-философский". Философия</v>
          </cell>
          <cell r="J549">
            <v>16</v>
          </cell>
          <cell r="K549">
            <v>68</v>
          </cell>
          <cell r="W549">
            <v>0</v>
          </cell>
          <cell r="X549">
            <v>0</v>
          </cell>
          <cell r="Y549">
            <v>0</v>
          </cell>
          <cell r="AA549" t="str">
            <v>осн</v>
          </cell>
        </row>
        <row r="550">
          <cell r="A550">
            <v>6368</v>
          </cell>
          <cell r="B550">
            <v>2018</v>
          </cell>
          <cell r="C550" t="str">
            <v>экономической теории и экономического образования</v>
          </cell>
          <cell r="D550" t="str">
            <v>Тихонова Анастасия Михайловна</v>
          </cell>
          <cell r="E550" t="str">
            <v>нет</v>
          </cell>
          <cell r="F550" t="str">
            <v>старший преподаватель</v>
          </cell>
          <cell r="G550">
            <v>1</v>
          </cell>
          <cell r="H550">
            <v>17043</v>
          </cell>
          <cell r="I550" t="str">
            <v>Модуль "Экономикo-правовой". Экономика</v>
          </cell>
          <cell r="J550">
            <v>24</v>
          </cell>
          <cell r="K550">
            <v>60</v>
          </cell>
          <cell r="W550">
            <v>0</v>
          </cell>
          <cell r="X550">
            <v>0</v>
          </cell>
          <cell r="Y550">
            <v>0</v>
          </cell>
          <cell r="AA550" t="str">
            <v>осн</v>
          </cell>
        </row>
        <row r="551">
          <cell r="A551">
            <v>4848</v>
          </cell>
          <cell r="B551">
            <v>2019</v>
          </cell>
          <cell r="C551" t="str">
            <v>геологии и геоэкологии</v>
          </cell>
          <cell r="D551" t="str">
            <v>Любимов Александр Владимирович</v>
          </cell>
          <cell r="E551" t="str">
            <v>доктор сельскохоз. наук</v>
          </cell>
          <cell r="F551" t="str">
            <v>профессор</v>
          </cell>
          <cell r="G551">
            <v>1</v>
          </cell>
          <cell r="H551" t="str">
            <v>4 курс 2016 год/пост</v>
          </cell>
          <cell r="I551" t="str">
            <v>Модуль "Информационные системы". Геоинформационные системы</v>
          </cell>
          <cell r="K551">
            <v>18</v>
          </cell>
          <cell r="W551">
            <v>0</v>
          </cell>
          <cell r="X551">
            <v>0</v>
          </cell>
          <cell r="Y551">
            <v>0</v>
          </cell>
          <cell r="AA551" t="str">
            <v>осн</v>
          </cell>
        </row>
        <row r="552">
          <cell r="A552">
            <v>4848</v>
          </cell>
          <cell r="B552">
            <v>2019</v>
          </cell>
          <cell r="C552" t="str">
            <v>современных европейских языков</v>
          </cell>
          <cell r="D552" t="str">
            <v>Кудрявцева Наталья Фаддеевна</v>
          </cell>
          <cell r="E552" t="str">
            <v>кандидат социологических наук</v>
          </cell>
          <cell r="F552" t="str">
            <v>доцент</v>
          </cell>
          <cell r="G552">
            <v>1</v>
          </cell>
          <cell r="H552" t="str">
            <v>4 курс 2016 год/пост</v>
          </cell>
          <cell r="I552" t="str">
            <v>Дисциплины (модули) по выбору. Иностранный язык в профессиональной сфере</v>
          </cell>
          <cell r="L552">
            <v>72</v>
          </cell>
          <cell r="W552">
            <v>0</v>
          </cell>
          <cell r="X552">
            <v>0</v>
          </cell>
          <cell r="Y552">
            <v>0</v>
          </cell>
          <cell r="AA552" t="str">
            <v>осн</v>
          </cell>
        </row>
        <row r="553">
          <cell r="A553">
            <v>4848</v>
          </cell>
          <cell r="B553">
            <v>2019</v>
          </cell>
          <cell r="C553" t="str">
            <v>физической электроники</v>
          </cell>
          <cell r="D553" t="str">
            <v>Гасумянц Виталий Эдуардович</v>
          </cell>
          <cell r="E553" t="str">
            <v>доктор физ.-мат. наук</v>
          </cell>
          <cell r="F553" t="str">
            <v>профессор</v>
          </cell>
          <cell r="G553">
            <v>0.5</v>
          </cell>
          <cell r="H553" t="str">
            <v>4 курс 2016 год/пост</v>
          </cell>
          <cell r="I553" t="str">
            <v>Модуль "Физические основы ЭВМ"</v>
          </cell>
          <cell r="W553">
            <v>0</v>
          </cell>
          <cell r="X553">
            <v>0</v>
          </cell>
          <cell r="Y553">
            <v>0</v>
          </cell>
          <cell r="AA553" t="str">
            <v>осн</v>
          </cell>
        </row>
        <row r="554">
          <cell r="A554">
            <v>4848</v>
          </cell>
          <cell r="B554">
            <v>2019</v>
          </cell>
          <cell r="C554" t="str">
            <v>физической электроники</v>
          </cell>
          <cell r="D554" t="str">
            <v>Гасумянц Виталий Эдуардович</v>
          </cell>
          <cell r="E554" t="str">
            <v>доктор физ.-мат. наук</v>
          </cell>
          <cell r="F554" t="str">
            <v>профессор</v>
          </cell>
          <cell r="G554">
            <v>0.5</v>
          </cell>
          <cell r="H554" t="str">
            <v>4 курс 2016 год/пост</v>
          </cell>
          <cell r="I554" t="str">
            <v>Модуль "Физические основы ЭВМ". Физические основы микроэлектроники</v>
          </cell>
          <cell r="J554">
            <v>18</v>
          </cell>
          <cell r="K554">
            <v>18</v>
          </cell>
          <cell r="W554">
            <v>0</v>
          </cell>
          <cell r="X554">
            <v>0</v>
          </cell>
          <cell r="Y554">
            <v>0</v>
          </cell>
          <cell r="AA554" t="str">
            <v>осн</v>
          </cell>
        </row>
        <row r="555">
          <cell r="A555">
            <v>4848</v>
          </cell>
          <cell r="B555">
            <v>2019</v>
          </cell>
          <cell r="C555" t="str">
            <v>физической электроники</v>
          </cell>
          <cell r="D555" t="str">
            <v>Хинич Иосиф Исаакович</v>
          </cell>
          <cell r="E555" t="str">
            <v>доктор педагогических наук</v>
          </cell>
          <cell r="F555" t="str">
            <v>профессор</v>
          </cell>
          <cell r="G555">
            <v>0.75</v>
          </cell>
          <cell r="H555" t="str">
            <v>4 курс 2016 год/пост</v>
          </cell>
          <cell r="I555" t="str">
            <v>Модуль "Физические основы ЭВМ"</v>
          </cell>
          <cell r="W555">
            <v>0</v>
          </cell>
          <cell r="X555">
            <v>0</v>
          </cell>
          <cell r="Y555">
            <v>0</v>
          </cell>
          <cell r="AA555" t="str">
            <v>осн</v>
          </cell>
        </row>
        <row r="556">
          <cell r="A556">
            <v>4848</v>
          </cell>
          <cell r="B556">
            <v>2019</v>
          </cell>
          <cell r="C556" t="str">
            <v>физической электроники</v>
          </cell>
          <cell r="D556" t="str">
            <v>Хинич Иосиф Исаакович</v>
          </cell>
          <cell r="E556" t="str">
            <v>доктор педагогических наук</v>
          </cell>
          <cell r="F556" t="str">
            <v>профессор</v>
          </cell>
          <cell r="G556">
            <v>0.75</v>
          </cell>
          <cell r="H556" t="str">
            <v>4 курс 2016 год/пост</v>
          </cell>
          <cell r="I556" t="str">
            <v>Модуль "Физические основы ЭВМ". Введение в нанотехнологии</v>
          </cell>
          <cell r="J556">
            <v>9</v>
          </cell>
          <cell r="L556">
            <v>54</v>
          </cell>
          <cell r="W556">
            <v>0</v>
          </cell>
          <cell r="X556">
            <v>0</v>
          </cell>
          <cell r="Y556">
            <v>0</v>
          </cell>
          <cell r="AA556" t="str">
            <v>осн</v>
          </cell>
        </row>
        <row r="557">
          <cell r="A557">
            <v>5791</v>
          </cell>
          <cell r="B557">
            <v>2019</v>
          </cell>
          <cell r="C557" t="str">
            <v>компьютерной инженерии и программотехники</v>
          </cell>
          <cell r="D557" t="str">
            <v>Матюшичев Илья Юрьевич</v>
          </cell>
          <cell r="E557" t="str">
            <v>кандидат технических наук</v>
          </cell>
          <cell r="F557" t="str">
            <v>доцент</v>
          </cell>
          <cell r="G557">
            <v>1</v>
          </cell>
          <cell r="H557" t="str">
            <v>3 курс 2017 год/пост</v>
          </cell>
          <cell r="I557" t="str">
            <v>Модуль "Организация ЭВМ". Защита информации</v>
          </cell>
          <cell r="J557">
            <v>18</v>
          </cell>
          <cell r="L557">
            <v>36</v>
          </cell>
          <cell r="W557">
            <v>0</v>
          </cell>
          <cell r="X557">
            <v>0</v>
          </cell>
          <cell r="Y557">
            <v>0</v>
          </cell>
          <cell r="AA557" t="str">
            <v>осн</v>
          </cell>
        </row>
        <row r="558">
          <cell r="A558">
            <v>5791</v>
          </cell>
          <cell r="B558">
            <v>2019</v>
          </cell>
          <cell r="C558" t="str">
            <v>современных европейских языков</v>
          </cell>
          <cell r="D558" t="str">
            <v>Кудрявцева Наталья Фаддеевна</v>
          </cell>
          <cell r="E558" t="str">
            <v>кандидат социологических наук</v>
          </cell>
          <cell r="F558" t="str">
            <v>доцент</v>
          </cell>
          <cell r="G558">
            <v>1</v>
          </cell>
          <cell r="H558" t="str">
            <v>3 курс 2017 год/пост</v>
          </cell>
          <cell r="I558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558">
            <v>36</v>
          </cell>
          <cell r="W558">
            <v>0</v>
          </cell>
          <cell r="X558">
            <v>0</v>
          </cell>
          <cell r="Y558">
            <v>0</v>
          </cell>
        </row>
        <row r="559">
          <cell r="A559">
            <v>5791</v>
          </cell>
          <cell r="B559">
            <v>2019</v>
          </cell>
          <cell r="C559" t="str">
            <v>современных европейских языков</v>
          </cell>
          <cell r="D559" t="str">
            <v>Кудрявцева Наталья Фаддеевна</v>
          </cell>
          <cell r="E559" t="str">
            <v>кандидат социологических наук</v>
          </cell>
          <cell r="F559" t="str">
            <v>доцент</v>
          </cell>
          <cell r="G559">
            <v>1</v>
          </cell>
          <cell r="H559" t="str">
            <v>3 курс 2017 год/пост</v>
          </cell>
          <cell r="I559" t="str">
            <v>Модуль "Основы профессионального общения на иностранном языке". Грамматические аспекты иноязычной коммуникации</v>
          </cell>
          <cell r="L559">
            <v>72</v>
          </cell>
          <cell r="W559">
            <v>0</v>
          </cell>
          <cell r="X559">
            <v>0</v>
          </cell>
          <cell r="Y559">
            <v>0</v>
          </cell>
        </row>
        <row r="560">
          <cell r="A560">
            <v>5791</v>
          </cell>
          <cell r="B560">
            <v>2019</v>
          </cell>
          <cell r="C560" t="str">
            <v>теории права и гражданско-правового образования</v>
          </cell>
          <cell r="D560" t="str">
            <v>Разуваев Николай Викторович</v>
          </cell>
          <cell r="E560" t="str">
            <v>кандидат юридических наук</v>
          </cell>
          <cell r="F560" t="str">
            <v>доцент</v>
          </cell>
          <cell r="H560" t="str">
            <v>3 курс 2017 год/пост</v>
          </cell>
          <cell r="I560" t="str">
            <v>Модуль "Экономико-правовой". Правоведение</v>
          </cell>
          <cell r="J560">
            <v>18</v>
          </cell>
          <cell r="K560">
            <v>18</v>
          </cell>
          <cell r="W560">
            <v>0</v>
          </cell>
          <cell r="X560">
            <v>0</v>
          </cell>
          <cell r="Y560">
            <v>0</v>
          </cell>
        </row>
        <row r="561">
          <cell r="A561">
            <v>5791</v>
          </cell>
          <cell r="B561">
            <v>2017</v>
          </cell>
          <cell r="C561" t="str">
            <v>социальной безопасности</v>
          </cell>
          <cell r="D561" t="str">
            <v>Есипова Александра Анатольевна</v>
          </cell>
          <cell r="E561" t="str">
            <v>кандидат педагогических наук</v>
          </cell>
          <cell r="F561" t="str">
            <v>доцент</v>
          </cell>
          <cell r="H561">
            <v>16591</v>
          </cell>
          <cell r="I561" t="str">
            <v>Модуль "Здоровьесберегающий". Безопасность жизнедеятельности</v>
          </cell>
          <cell r="J561">
            <v>16</v>
          </cell>
          <cell r="K561">
            <v>20</v>
          </cell>
          <cell r="W561">
            <v>0</v>
          </cell>
          <cell r="X561">
            <v>0</v>
          </cell>
          <cell r="Y561">
            <v>0</v>
          </cell>
        </row>
        <row r="562">
          <cell r="A562">
            <v>5791</v>
          </cell>
          <cell r="B562">
            <v>2017</v>
          </cell>
          <cell r="C562" t="str">
            <v>физического воспитания и спортивно-массовой работы</v>
          </cell>
          <cell r="D562" t="str">
            <v>Барченко Сергей Алексеевич</v>
          </cell>
          <cell r="E562" t="str">
            <v>нет</v>
          </cell>
          <cell r="F562" t="str">
            <v>старший преподаватель</v>
          </cell>
          <cell r="G562">
            <v>0.5</v>
          </cell>
          <cell r="H562">
            <v>16591</v>
          </cell>
          <cell r="I562" t="str">
            <v>Модуль "Здоровьесберегающий". Физическая культура и спорт</v>
          </cell>
          <cell r="K562">
            <v>10</v>
          </cell>
          <cell r="W562">
            <v>0</v>
          </cell>
          <cell r="X562">
            <v>0</v>
          </cell>
          <cell r="Y562">
            <v>0</v>
          </cell>
        </row>
        <row r="563">
          <cell r="A563">
            <v>5791</v>
          </cell>
          <cell r="B563">
            <v>2017</v>
          </cell>
          <cell r="C563" t="str">
            <v>физического воспитания и спортивно-массовой работы</v>
          </cell>
          <cell r="D563" t="str">
            <v>Пальтиель Лев Романович</v>
          </cell>
          <cell r="E563" t="str">
            <v>кандидат химических наук</v>
          </cell>
          <cell r="F563" t="str">
            <v>доцент</v>
          </cell>
          <cell r="H563">
            <v>16591</v>
          </cell>
          <cell r="I563" t="str">
            <v>Модуль "Здоровьесберегающий". Физическая культура и спорт</v>
          </cell>
          <cell r="J563">
            <v>16</v>
          </cell>
          <cell r="K563">
            <v>10</v>
          </cell>
          <cell r="W563">
            <v>0</v>
          </cell>
          <cell r="X563">
            <v>0</v>
          </cell>
          <cell r="Y563">
            <v>0</v>
          </cell>
        </row>
        <row r="564">
          <cell r="A564">
            <v>5791</v>
          </cell>
          <cell r="B564">
            <v>2019</v>
          </cell>
          <cell r="C564" t="str">
            <v>социальной безопасности</v>
          </cell>
          <cell r="D564" t="str">
            <v>Абдуллаева Любовь Магомедовна</v>
          </cell>
          <cell r="E564" t="str">
            <v>нет</v>
          </cell>
          <cell r="F564" t="str">
            <v>старший преподаватель</v>
          </cell>
          <cell r="H564" t="str">
            <v>3 курс 2017 год/пост</v>
          </cell>
          <cell r="I564" t="str">
            <v>Модуль "Здоровьесберегающий". Экология</v>
          </cell>
          <cell r="J564">
            <v>16</v>
          </cell>
          <cell r="K564">
            <v>18</v>
          </cell>
          <cell r="W564">
            <v>0</v>
          </cell>
          <cell r="X564">
            <v>0</v>
          </cell>
          <cell r="Y564">
            <v>0</v>
          </cell>
        </row>
        <row r="565">
          <cell r="A565">
            <v>5791</v>
          </cell>
          <cell r="B565">
            <v>2019</v>
          </cell>
          <cell r="C565" t="str">
            <v>физической электроники</v>
          </cell>
          <cell r="D565" t="str">
            <v>Жаркой Александр Борисович</v>
          </cell>
          <cell r="E565" t="str">
            <v>кандидат физ.-мат. наук</v>
          </cell>
          <cell r="F565" t="str">
            <v>доцент</v>
          </cell>
          <cell r="G565">
            <v>0.75</v>
          </cell>
          <cell r="H565" t="str">
            <v>3 курс 2017 год/пост</v>
          </cell>
          <cell r="I565" t="str">
            <v>Модуль "Организация ЭВМ". Введение в нанотехнологии</v>
          </cell>
          <cell r="L565">
            <v>72</v>
          </cell>
          <cell r="W565">
            <v>0</v>
          </cell>
          <cell r="X565">
            <v>0</v>
          </cell>
          <cell r="Y565">
            <v>0</v>
          </cell>
        </row>
        <row r="566">
          <cell r="A566">
            <v>5791</v>
          </cell>
          <cell r="B566">
            <v>2019</v>
          </cell>
          <cell r="C566" t="str">
            <v>физической электроники</v>
          </cell>
          <cell r="D566" t="str">
            <v>Жаркой Александр Борисович</v>
          </cell>
          <cell r="E566" t="str">
            <v>кандидат физ.-мат. наук</v>
          </cell>
          <cell r="F566" t="str">
            <v>доцент</v>
          </cell>
          <cell r="G566">
            <v>0.75</v>
          </cell>
          <cell r="H566" t="str">
            <v>3 курс 2017 год/пост</v>
          </cell>
          <cell r="I566" t="str">
            <v>Модуль "Организация ЭВМ". Электротехника, электроника и схемотехника</v>
          </cell>
          <cell r="K566">
            <v>18</v>
          </cell>
          <cell r="L566">
            <v>36</v>
          </cell>
          <cell r="W566">
            <v>0</v>
          </cell>
          <cell r="X566">
            <v>0</v>
          </cell>
          <cell r="Y566">
            <v>0</v>
          </cell>
          <cell r="AA566" t="str">
            <v>осн</v>
          </cell>
        </row>
        <row r="567">
          <cell r="A567">
            <v>6368</v>
          </cell>
          <cell r="B567">
            <v>2020</v>
          </cell>
          <cell r="C567" t="str">
            <v>компьютерной инженерии и программотехники</v>
          </cell>
          <cell r="D567" t="str">
            <v>Матюшичев Илья Юрьевич</v>
          </cell>
          <cell r="E567" t="str">
            <v>кандидат технических наук</v>
          </cell>
          <cell r="F567" t="str">
            <v>доцент</v>
          </cell>
          <cell r="G567">
            <v>1</v>
          </cell>
          <cell r="H567" t="str">
            <v>3 курс 2018 год/пост</v>
          </cell>
          <cell r="I567" t="str">
            <v>Модуль "Организация ЭВМ". Защита информации</v>
          </cell>
          <cell r="J567">
            <v>18</v>
          </cell>
          <cell r="L567">
            <v>54</v>
          </cell>
          <cell r="W567">
            <v>0</v>
          </cell>
          <cell r="X567">
            <v>0</v>
          </cell>
          <cell r="Y567">
            <v>0</v>
          </cell>
          <cell r="AA567" t="str">
            <v>осн</v>
          </cell>
        </row>
        <row r="568">
          <cell r="A568">
            <v>6368</v>
          </cell>
          <cell r="B568">
            <v>2020</v>
          </cell>
          <cell r="C568" t="str">
            <v>современных европейских языков</v>
          </cell>
          <cell r="D568" t="str">
            <v>Кудрявцева Наталья Фаддеевна</v>
          </cell>
          <cell r="E568" t="str">
            <v>кандидат социологических наук</v>
          </cell>
          <cell r="F568" t="str">
            <v>доцент</v>
          </cell>
          <cell r="G568">
            <v>1</v>
          </cell>
          <cell r="H568" t="str">
            <v>3 курс 2018 год/пост</v>
          </cell>
          <cell r="I568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568">
            <v>54</v>
          </cell>
          <cell r="W568">
            <v>0</v>
          </cell>
          <cell r="X568">
            <v>0</v>
          </cell>
          <cell r="Y568">
            <v>0</v>
          </cell>
        </row>
        <row r="569">
          <cell r="A569">
            <v>6368</v>
          </cell>
          <cell r="B569">
            <v>2020</v>
          </cell>
          <cell r="C569" t="str">
            <v>современных европейских языков</v>
          </cell>
          <cell r="D569" t="str">
            <v>Кудрявцева Наталья Фаддеевна</v>
          </cell>
          <cell r="E569" t="str">
            <v>кандидат социологических наук</v>
          </cell>
          <cell r="F569" t="str">
            <v>доцент</v>
          </cell>
          <cell r="G569">
            <v>1</v>
          </cell>
          <cell r="H569" t="str">
            <v>3 курс 2018 год/пост</v>
          </cell>
          <cell r="I569" t="str">
            <v>Модуль "Основы профессионального общения на иностранном языке". Грамматические аспекты иноязычной коммуникации</v>
          </cell>
          <cell r="L569">
            <v>108</v>
          </cell>
          <cell r="W569">
            <v>0</v>
          </cell>
          <cell r="X569">
            <v>0</v>
          </cell>
          <cell r="Y569">
            <v>0</v>
          </cell>
        </row>
        <row r="570">
          <cell r="A570">
            <v>6368</v>
          </cell>
          <cell r="B570">
            <v>2020</v>
          </cell>
          <cell r="C570" t="str">
            <v>теории права и гражданско-правового образования</v>
          </cell>
          <cell r="D570" t="str">
            <v>Разуваев Николай Викторович</v>
          </cell>
          <cell r="E570" t="str">
            <v>кандидат юридических наук</v>
          </cell>
          <cell r="F570" t="str">
            <v>доцент</v>
          </cell>
          <cell r="H570" t="str">
            <v>3 курс 2018 год/пост</v>
          </cell>
          <cell r="I570" t="str">
            <v>Модуль "Экономико-правовой". Правоведение</v>
          </cell>
          <cell r="J570">
            <v>18</v>
          </cell>
          <cell r="K570">
            <v>36</v>
          </cell>
          <cell r="W570">
            <v>0</v>
          </cell>
          <cell r="X570">
            <v>0</v>
          </cell>
          <cell r="Y570">
            <v>0</v>
          </cell>
        </row>
        <row r="571">
          <cell r="A571">
            <v>6368</v>
          </cell>
          <cell r="B571">
            <v>2020</v>
          </cell>
          <cell r="C571" t="str">
            <v>социальной безопасности</v>
          </cell>
          <cell r="D571" t="str">
            <v>Абдуллаева Любовь Магомедовна</v>
          </cell>
          <cell r="E571" t="str">
            <v>нет</v>
          </cell>
          <cell r="F571" t="str">
            <v>старший преподаватель</v>
          </cell>
          <cell r="H571" t="str">
            <v>3 курс 2018 год/пост</v>
          </cell>
          <cell r="I571" t="str">
            <v>Модуль "Здоровьесберегающий". Экология</v>
          </cell>
          <cell r="J571">
            <v>16</v>
          </cell>
          <cell r="K571">
            <v>36</v>
          </cell>
          <cell r="W571">
            <v>0</v>
          </cell>
          <cell r="X571">
            <v>0</v>
          </cell>
          <cell r="Y571">
            <v>0</v>
          </cell>
        </row>
        <row r="572">
          <cell r="A572">
            <v>6368</v>
          </cell>
          <cell r="B572">
            <v>2020</v>
          </cell>
          <cell r="C572" t="str">
            <v>физической электроники</v>
          </cell>
          <cell r="D572" t="str">
            <v>Жаркой Александр Борисович</v>
          </cell>
          <cell r="E572" t="str">
            <v>кандидат физ.-мат. наук</v>
          </cell>
          <cell r="F572" t="str">
            <v>доцент</v>
          </cell>
          <cell r="G572">
            <v>0.75</v>
          </cell>
          <cell r="H572" t="str">
            <v>3 курс 2018 год/пост</v>
          </cell>
          <cell r="I572" t="str">
            <v>Модуль "Организация ЭВМ". Введение в нанотехнологии</v>
          </cell>
          <cell r="L572">
            <v>108</v>
          </cell>
          <cell r="W572">
            <v>0</v>
          </cell>
          <cell r="X572">
            <v>0</v>
          </cell>
          <cell r="Y572">
            <v>0</v>
          </cell>
        </row>
        <row r="573">
          <cell r="A573">
            <v>6368</v>
          </cell>
          <cell r="B573">
            <v>2020</v>
          </cell>
          <cell r="C573" t="str">
            <v>физической электроники</v>
          </cell>
          <cell r="D573" t="str">
            <v>Жаркой Александр Борисович</v>
          </cell>
          <cell r="E573" t="str">
            <v>кандидат физ.-мат. наук</v>
          </cell>
          <cell r="F573" t="str">
            <v>доцент</v>
          </cell>
          <cell r="G573">
            <v>0.75</v>
          </cell>
          <cell r="H573" t="str">
            <v>3 курс 2018 год/пост</v>
          </cell>
          <cell r="I573" t="str">
            <v>Модуль "Организация ЭВМ". Электротехника, электроника и схемотехника</v>
          </cell>
          <cell r="K573">
            <v>36</v>
          </cell>
          <cell r="L573">
            <v>54</v>
          </cell>
          <cell r="W573">
            <v>0</v>
          </cell>
          <cell r="X573">
            <v>0</v>
          </cell>
          <cell r="Y573">
            <v>0</v>
          </cell>
          <cell r="AA573" t="str">
            <v>осн</v>
          </cell>
        </row>
        <row r="574">
          <cell r="A574">
            <v>5791</v>
          </cell>
          <cell r="B574">
            <v>2020</v>
          </cell>
          <cell r="C574" t="str">
            <v>геологии и геоэкологии</v>
          </cell>
          <cell r="D574" t="str">
            <v>Любимов Александр Владимирович</v>
          </cell>
          <cell r="E574" t="str">
            <v>доктор сельскохоз. наук</v>
          </cell>
          <cell r="F574" t="str">
            <v>профессор</v>
          </cell>
          <cell r="G574">
            <v>1</v>
          </cell>
          <cell r="H574" t="str">
            <v>4 курс 2017 год/пост</v>
          </cell>
          <cell r="I574" t="str">
            <v>Модуль "Информационные технологии и системы". Геоинформационные системы</v>
          </cell>
          <cell r="J574">
            <v>18</v>
          </cell>
          <cell r="L574">
            <v>36</v>
          </cell>
          <cell r="W574">
            <v>0</v>
          </cell>
          <cell r="X574">
            <v>0</v>
          </cell>
          <cell r="Y574">
            <v>0</v>
          </cell>
          <cell r="AA574" t="str">
            <v>осн</v>
          </cell>
        </row>
        <row r="575">
          <cell r="A575">
            <v>5791</v>
          </cell>
          <cell r="B575">
            <v>2020</v>
          </cell>
          <cell r="C575" t="str">
            <v>современных европейских языков</v>
          </cell>
          <cell r="D575" t="str">
            <v>Кудрявцева Наталья Фаддеевна</v>
          </cell>
          <cell r="E575" t="str">
            <v>кандидат социологических наук</v>
          </cell>
          <cell r="F575" t="str">
            <v>доцент</v>
          </cell>
          <cell r="G575">
            <v>1</v>
          </cell>
          <cell r="H575" t="str">
            <v>4 курс 2017 год/пост</v>
          </cell>
          <cell r="I575" t="str">
            <v>Дисциплины (модули) по выбору. Иностранный язык в профессиональной сфере</v>
          </cell>
          <cell r="W575">
            <v>0</v>
          </cell>
          <cell r="X575">
            <v>0</v>
          </cell>
          <cell r="Y575">
            <v>0</v>
          </cell>
          <cell r="AA575" t="str">
            <v>осн</v>
          </cell>
        </row>
        <row r="576">
          <cell r="A576">
            <v>5791</v>
          </cell>
          <cell r="B576">
            <v>2020</v>
          </cell>
          <cell r="C576" t="str">
            <v>физической электроники</v>
          </cell>
          <cell r="D576" t="str">
            <v>Гасумянц Виталий Эдуардович</v>
          </cell>
          <cell r="E576" t="str">
            <v>доктор физ.-мат. наук</v>
          </cell>
          <cell r="F576" t="str">
            <v>профессор</v>
          </cell>
          <cell r="G576">
            <v>0.5</v>
          </cell>
          <cell r="H576" t="str">
            <v>4 курс 2017 год/пост</v>
          </cell>
          <cell r="I576" t="str">
            <v>Модуль "Физические основы ЭВМ"</v>
          </cell>
          <cell r="W576">
            <v>0</v>
          </cell>
          <cell r="X576">
            <v>0</v>
          </cell>
          <cell r="Y576">
            <v>0</v>
          </cell>
          <cell r="AA576" t="str">
            <v>осн</v>
          </cell>
        </row>
        <row r="577">
          <cell r="A577">
            <v>5791</v>
          </cell>
          <cell r="B577">
            <v>2020</v>
          </cell>
          <cell r="C577" t="str">
            <v>физической электроники</v>
          </cell>
          <cell r="D577" t="str">
            <v>Гасумянц Виталий Эдуардович</v>
          </cell>
          <cell r="E577" t="str">
            <v>доктор физ.-мат. наук</v>
          </cell>
          <cell r="F577" t="str">
            <v>профессор</v>
          </cell>
          <cell r="G577">
            <v>0.5</v>
          </cell>
          <cell r="H577" t="str">
            <v>4 курс 2017 год/пост</v>
          </cell>
          <cell r="I577" t="str">
            <v>Модуль "Организация ЭВМ". Физические основы микроэлектроники</v>
          </cell>
          <cell r="K577">
            <v>18</v>
          </cell>
          <cell r="W577">
            <v>0</v>
          </cell>
          <cell r="X577">
            <v>0</v>
          </cell>
          <cell r="Y577">
            <v>0</v>
          </cell>
          <cell r="AA577" t="str">
            <v>осн</v>
          </cell>
        </row>
        <row r="578">
          <cell r="A578">
            <v>5791</v>
          </cell>
          <cell r="B578">
            <v>2020</v>
          </cell>
          <cell r="C578" t="str">
            <v>физической электроники</v>
          </cell>
          <cell r="D578" t="str">
            <v>Хинич Иосиф Исаакович</v>
          </cell>
          <cell r="E578" t="str">
            <v>доктор педагогических наук</v>
          </cell>
          <cell r="F578" t="str">
            <v>профессор</v>
          </cell>
          <cell r="G578">
            <v>0.75</v>
          </cell>
          <cell r="H578" t="str">
            <v>4 курс 2017 год/пост</v>
          </cell>
          <cell r="I578" t="str">
            <v>Модуль "Физические основы ЭВМ"</v>
          </cell>
          <cell r="W578">
            <v>0</v>
          </cell>
          <cell r="X578">
            <v>0</v>
          </cell>
          <cell r="Y578">
            <v>0</v>
          </cell>
          <cell r="AA578" t="str">
            <v>осн</v>
          </cell>
        </row>
        <row r="579">
          <cell r="A579">
            <v>5791</v>
          </cell>
          <cell r="B579">
            <v>2020</v>
          </cell>
          <cell r="C579" t="str">
            <v>физической электроники</v>
          </cell>
          <cell r="D579" t="str">
            <v>Хинич Иосиф Исаакович</v>
          </cell>
          <cell r="E579" t="str">
            <v>доктор педагогических наук</v>
          </cell>
          <cell r="F579" t="str">
            <v>профессор</v>
          </cell>
          <cell r="G579">
            <v>0.75</v>
          </cell>
          <cell r="H579" t="str">
            <v>4 курс 2017 год/пост</v>
          </cell>
          <cell r="I579" t="str">
            <v>Модуль "Физические основы ЭВМ". Введение в нанотехнологии</v>
          </cell>
          <cell r="W579">
            <v>0</v>
          </cell>
          <cell r="X579">
            <v>0</v>
          </cell>
          <cell r="Y579">
            <v>0</v>
          </cell>
          <cell r="AA579" t="str">
            <v>осн</v>
          </cell>
        </row>
        <row r="580">
          <cell r="A580">
            <v>5791</v>
          </cell>
          <cell r="B580">
            <v>2020</v>
          </cell>
          <cell r="C580" t="str">
            <v>современных европейских языков</v>
          </cell>
          <cell r="D580" t="str">
            <v>Хахалина Марина Сергеевна</v>
          </cell>
          <cell r="E580" t="str">
            <v>кандидат химических наук</v>
          </cell>
          <cell r="F580" t="str">
            <v>старший преподаватель</v>
          </cell>
          <cell r="G580">
            <v>1</v>
          </cell>
          <cell r="H580" t="str">
            <v>4 курс 2017 год/пост</v>
          </cell>
          <cell r="I580" t="str">
            <v>Модуль "Основы профессионального общения на иностранном языке"</v>
          </cell>
          <cell r="W580">
            <v>0</v>
          </cell>
          <cell r="X580">
            <v>0</v>
          </cell>
          <cell r="Y580">
            <v>0</v>
          </cell>
        </row>
        <row r="581">
          <cell r="A581">
            <v>5791</v>
          </cell>
          <cell r="B581">
            <v>2020</v>
          </cell>
          <cell r="C581" t="str">
            <v>современных европейских языков</v>
          </cell>
          <cell r="D581" t="str">
            <v>Хахалина Марина Сергеевна</v>
          </cell>
          <cell r="E581" t="str">
            <v>кандидат химических наук</v>
          </cell>
          <cell r="F581" t="str">
            <v>старший преподаватель</v>
          </cell>
          <cell r="G581">
            <v>1</v>
          </cell>
          <cell r="H581" t="str">
            <v>4 курс 2017 год/пост</v>
          </cell>
          <cell r="I581" t="str">
            <v>Модуль "Основы профессионального общения на иностранном языке". Профессионально-ориентированная устная коммуникация на иностранном языке</v>
          </cell>
          <cell r="L581">
            <v>36</v>
          </cell>
          <cell r="W581">
            <v>0</v>
          </cell>
          <cell r="X581">
            <v>0</v>
          </cell>
          <cell r="Y581">
            <v>0</v>
          </cell>
        </row>
        <row r="582">
          <cell r="A582">
            <v>5791</v>
          </cell>
          <cell r="B582">
            <v>2020</v>
          </cell>
          <cell r="C582" t="str">
            <v>современных европейских языков</v>
          </cell>
          <cell r="D582" t="str">
            <v>Кузнецова Надежда Леонидовна</v>
          </cell>
          <cell r="E582" t="str">
            <v>нет</v>
          </cell>
          <cell r="F582" t="str">
            <v>старший преподаватель</v>
          </cell>
          <cell r="G582">
            <v>0.75</v>
          </cell>
          <cell r="H582" t="str">
            <v>4 курс 2017 год/пост</v>
          </cell>
          <cell r="I582" t="str">
            <v>Модуль "Особенности профессиональной иноязычной коммуникации"</v>
          </cell>
          <cell r="W582">
            <v>0</v>
          </cell>
          <cell r="X582">
            <v>0</v>
          </cell>
          <cell r="Y582">
            <v>0</v>
          </cell>
        </row>
        <row r="583">
          <cell r="A583">
            <v>5791</v>
          </cell>
          <cell r="B583">
            <v>2020</v>
          </cell>
          <cell r="C583" t="str">
            <v>современных европейских языков</v>
          </cell>
          <cell r="D583" t="str">
            <v>Кузнецова Надежда Леонидовна</v>
          </cell>
          <cell r="E583" t="str">
            <v>нет</v>
          </cell>
          <cell r="F583" t="str">
            <v>старший преподаватель</v>
          </cell>
          <cell r="G583">
            <v>0.75</v>
          </cell>
          <cell r="H583" t="str">
            <v>4 курс 2017 год/пост</v>
          </cell>
          <cell r="I583" t="str">
            <v>Модуль "Особенности профессиональной иноязычной коммуникации". Лингвистические основы иноязычной коммуникации</v>
          </cell>
          <cell r="L583">
            <v>144</v>
          </cell>
          <cell r="W583">
            <v>0</v>
          </cell>
          <cell r="X583">
            <v>0</v>
          </cell>
          <cell r="Y583">
            <v>0</v>
          </cell>
        </row>
        <row r="584">
          <cell r="A584">
            <v>6368</v>
          </cell>
          <cell r="B584">
            <v>2021</v>
          </cell>
          <cell r="C584" t="str">
            <v>геологии и геоэкологии</v>
          </cell>
          <cell r="D584" t="str">
            <v>Любимов Александр Владимирович</v>
          </cell>
          <cell r="E584" t="str">
            <v>доктор сельскохоз. наук</v>
          </cell>
          <cell r="F584" t="str">
            <v>профессор</v>
          </cell>
          <cell r="G584">
            <v>1</v>
          </cell>
          <cell r="H584" t="str">
            <v>4 курс 2018 год/пост</v>
          </cell>
          <cell r="I584" t="str">
            <v>Модуль "Информационные технологии и системы". Геоинформационные системы</v>
          </cell>
          <cell r="W584">
            <v>0</v>
          </cell>
          <cell r="X584">
            <v>0</v>
          </cell>
          <cell r="Y584">
            <v>0</v>
          </cell>
          <cell r="AA584" t="str">
            <v>осн</v>
          </cell>
        </row>
        <row r="585">
          <cell r="A585">
            <v>6368</v>
          </cell>
          <cell r="B585">
            <v>2021</v>
          </cell>
          <cell r="C585" t="str">
            <v>современных европейских языков</v>
          </cell>
          <cell r="D585" t="str">
            <v>Кудрявцева Наталья Фаддеевна</v>
          </cell>
          <cell r="E585" t="str">
            <v>кандидат социологических наук</v>
          </cell>
          <cell r="F585" t="str">
            <v>доцент</v>
          </cell>
          <cell r="G585">
            <v>1</v>
          </cell>
          <cell r="H585" t="str">
            <v>4 курс 2018 год/пост</v>
          </cell>
          <cell r="I585" t="str">
            <v>Дисциплины (модули) по выбору. Иностранный язык в профессиональной сфере</v>
          </cell>
          <cell r="L585">
            <v>36</v>
          </cell>
          <cell r="T585">
            <v>7</v>
          </cell>
          <cell r="W585">
            <v>0</v>
          </cell>
          <cell r="X585">
            <v>0</v>
          </cell>
          <cell r="Y585">
            <v>0</v>
          </cell>
          <cell r="AA585" t="str">
            <v>осн</v>
          </cell>
        </row>
        <row r="586">
          <cell r="A586">
            <v>6368</v>
          </cell>
          <cell r="B586">
            <v>2021</v>
          </cell>
          <cell r="C586" t="str">
            <v>физической электроники</v>
          </cell>
          <cell r="D586" t="str">
            <v>Гасумянц Виталий Эдуардович</v>
          </cell>
          <cell r="E586" t="str">
            <v>доктор физ.-мат. наук</v>
          </cell>
          <cell r="F586" t="str">
            <v>профессор</v>
          </cell>
          <cell r="G586">
            <v>0.5</v>
          </cell>
          <cell r="H586" t="str">
            <v>4 курс 2018 год/пост</v>
          </cell>
          <cell r="I586" t="str">
            <v>Модуль "Физические основы ЭВМ"</v>
          </cell>
          <cell r="W586">
            <v>0</v>
          </cell>
          <cell r="X586">
            <v>0</v>
          </cell>
          <cell r="Y586">
            <v>0</v>
          </cell>
          <cell r="AA586" t="str">
            <v>осн</v>
          </cell>
        </row>
        <row r="587">
          <cell r="A587">
            <v>6368</v>
          </cell>
          <cell r="B587">
            <v>2021</v>
          </cell>
          <cell r="C587" t="str">
            <v>физической электроники</v>
          </cell>
          <cell r="D587" t="str">
            <v>Гасумянц Виталий Эдуардович</v>
          </cell>
          <cell r="E587" t="str">
            <v>доктор физ.-мат. наук</v>
          </cell>
          <cell r="F587" t="str">
            <v>профессор</v>
          </cell>
          <cell r="G587">
            <v>0.5</v>
          </cell>
          <cell r="H587" t="str">
            <v>4 курс 2018 год/пост</v>
          </cell>
          <cell r="I587" t="str">
            <v>Модуль "Организация ЭВМ". Физические основы микроэлектроники</v>
          </cell>
          <cell r="K587">
            <v>36</v>
          </cell>
          <cell r="W587">
            <v>0</v>
          </cell>
          <cell r="X587">
            <v>0</v>
          </cell>
          <cell r="Y587">
            <v>0</v>
          </cell>
          <cell r="AA587" t="str">
            <v>осн</v>
          </cell>
        </row>
        <row r="588">
          <cell r="A588">
            <v>6368</v>
          </cell>
          <cell r="B588">
            <v>2021</v>
          </cell>
          <cell r="C588" t="str">
            <v>физической электроники</v>
          </cell>
          <cell r="D588" t="str">
            <v>Хинич Иосиф Исаакович</v>
          </cell>
          <cell r="E588" t="str">
            <v>доктор педагогических наук</v>
          </cell>
          <cell r="F588" t="str">
            <v>профессор</v>
          </cell>
          <cell r="G588">
            <v>0.75</v>
          </cell>
          <cell r="H588" t="str">
            <v>4 курс 2018 год/пост</v>
          </cell>
          <cell r="I588" t="str">
            <v>Модуль "Физические основы ЭВМ"</v>
          </cell>
          <cell r="W588">
            <v>0</v>
          </cell>
          <cell r="X588">
            <v>0</v>
          </cell>
          <cell r="Y588">
            <v>0</v>
          </cell>
          <cell r="AA588" t="str">
            <v>осн</v>
          </cell>
        </row>
        <row r="589">
          <cell r="A589">
            <v>6368</v>
          </cell>
          <cell r="B589">
            <v>2021</v>
          </cell>
          <cell r="C589" t="str">
            <v>физической электроники</v>
          </cell>
          <cell r="D589" t="str">
            <v>Хинич Иосиф Исаакович</v>
          </cell>
          <cell r="E589" t="str">
            <v>доктор педагогических наук</v>
          </cell>
          <cell r="F589" t="str">
            <v>профессор</v>
          </cell>
          <cell r="G589">
            <v>0.75</v>
          </cell>
          <cell r="H589" t="str">
            <v>4 курс 2018 год/пост</v>
          </cell>
          <cell r="I589" t="str">
            <v>Модуль "Физические основы ЭВМ". Введение в нанотехнологии</v>
          </cell>
          <cell r="J589">
            <v>9</v>
          </cell>
          <cell r="L589">
            <v>27</v>
          </cell>
          <cell r="W589">
            <v>0</v>
          </cell>
          <cell r="X589">
            <v>0</v>
          </cell>
          <cell r="Y589">
            <v>0</v>
          </cell>
          <cell r="AA589" t="str">
            <v>осн</v>
          </cell>
        </row>
        <row r="590">
          <cell r="A590">
            <v>6368</v>
          </cell>
          <cell r="B590">
            <v>2021</v>
          </cell>
          <cell r="C590" t="str">
            <v>современных европейских языков</v>
          </cell>
          <cell r="D590" t="str">
            <v>Хахалина Марина Сергеевна</v>
          </cell>
          <cell r="E590" t="str">
            <v>кандидат химических наук</v>
          </cell>
          <cell r="F590" t="str">
            <v>старший преподаватель</v>
          </cell>
          <cell r="G590">
            <v>1</v>
          </cell>
          <cell r="H590" t="str">
            <v>4 курс 2018 год/пост</v>
          </cell>
          <cell r="I590" t="str">
            <v>Модуль "Основы профессионального общения на иностранном языке"</v>
          </cell>
          <cell r="W590">
            <v>0</v>
          </cell>
          <cell r="X590">
            <v>0</v>
          </cell>
          <cell r="Y590">
            <v>0</v>
          </cell>
        </row>
        <row r="591">
          <cell r="A591">
            <v>6368</v>
          </cell>
          <cell r="B591">
            <v>2021</v>
          </cell>
          <cell r="C591" t="str">
            <v>современных европейских языков</v>
          </cell>
          <cell r="D591" t="str">
            <v>Хахалина Марина Сергеевна</v>
          </cell>
          <cell r="E591" t="str">
            <v>кандидат химических наук</v>
          </cell>
          <cell r="F591" t="str">
            <v>старший преподаватель</v>
          </cell>
          <cell r="G591">
            <v>1</v>
          </cell>
          <cell r="H591" t="str">
            <v>4 курс 2018 год/пост</v>
          </cell>
          <cell r="I591" t="str">
            <v>Модуль "Основы профессионального общения на иностранном языке". Профессионально-ориентированная устная коммуникация на иностранном языке</v>
          </cell>
          <cell r="L591">
            <v>54</v>
          </cell>
          <cell r="W591">
            <v>0</v>
          </cell>
          <cell r="X591">
            <v>0</v>
          </cell>
          <cell r="Y591">
            <v>0</v>
          </cell>
        </row>
        <row r="592">
          <cell r="A592">
            <v>6368</v>
          </cell>
          <cell r="B592">
            <v>2021</v>
          </cell>
          <cell r="C592" t="str">
            <v>современных европейских языков</v>
          </cell>
          <cell r="D592" t="str">
            <v>Кузнецова Надежда Леонидовна</v>
          </cell>
          <cell r="E592" t="str">
            <v>нет</v>
          </cell>
          <cell r="F592" t="str">
            <v>старший преподаватель</v>
          </cell>
          <cell r="G592">
            <v>0.75</v>
          </cell>
          <cell r="H592" t="str">
            <v>4 курс 2018 год/пост</v>
          </cell>
          <cell r="I592" t="str">
            <v>Модуль "Особенности профессиональной иноязычной коммуникации"</v>
          </cell>
          <cell r="W592">
            <v>0</v>
          </cell>
          <cell r="X592">
            <v>0</v>
          </cell>
          <cell r="Y592">
            <v>0</v>
          </cell>
        </row>
        <row r="593">
          <cell r="A593">
            <v>6368</v>
          </cell>
          <cell r="B593">
            <v>2021</v>
          </cell>
          <cell r="C593" t="str">
            <v>современных европейских языков</v>
          </cell>
          <cell r="D593" t="str">
            <v>Кузнецова Надежда Леонидовна</v>
          </cell>
          <cell r="E593" t="str">
            <v>нет</v>
          </cell>
          <cell r="F593" t="str">
            <v>старший преподаватель</v>
          </cell>
          <cell r="G593">
            <v>0.75</v>
          </cell>
          <cell r="H593" t="str">
            <v>4 курс 2018 год/пост</v>
          </cell>
          <cell r="I593" t="str">
            <v>Модуль "Особенности профессиональной иноязычной коммуникации". Лингвистические основы иноязычной коммуникации</v>
          </cell>
          <cell r="L593">
            <v>216</v>
          </cell>
          <cell r="W593">
            <v>0</v>
          </cell>
          <cell r="X593">
            <v>0</v>
          </cell>
          <cell r="Y593">
            <v>0</v>
          </cell>
        </row>
        <row r="594">
          <cell r="A594">
            <v>4281</v>
          </cell>
          <cell r="B594">
            <v>2017</v>
          </cell>
          <cell r="C594" t="str">
            <v>компьютерных технологий и электронного обучения</v>
          </cell>
          <cell r="D594" t="str">
            <v>Жуков Николай Николаевич</v>
          </cell>
          <cell r="E594" t="str">
            <v>нет</v>
          </cell>
          <cell r="F594" t="str">
            <v>ассистент</v>
          </cell>
          <cell r="G594">
            <v>1</v>
          </cell>
          <cell r="H594">
            <v>16097</v>
          </cell>
          <cell r="I594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594">
            <v>4</v>
          </cell>
          <cell r="L594">
            <v>8</v>
          </cell>
          <cell r="W594">
            <v>0</v>
          </cell>
          <cell r="X594">
            <v>0</v>
          </cell>
          <cell r="Y594">
            <v>0</v>
          </cell>
          <cell r="AA594" t="str">
            <v>доп</v>
          </cell>
        </row>
        <row r="595">
          <cell r="A595">
            <v>4282</v>
          </cell>
          <cell r="B595">
            <v>2016</v>
          </cell>
          <cell r="C595" t="str">
            <v>компьютерных технологий и электронного обучения</v>
          </cell>
          <cell r="D595" t="str">
            <v>Готская Ирина Борисовна</v>
          </cell>
          <cell r="E595" t="str">
            <v>доктор педагогических наук</v>
          </cell>
          <cell r="F595" t="str">
            <v>профессор</v>
          </cell>
          <cell r="G595">
            <v>1</v>
          </cell>
          <cell r="H595">
            <v>14908</v>
          </cell>
          <cell r="I595" t="str">
    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    </cell>
          <cell r="J595">
            <v>4</v>
          </cell>
          <cell r="L595">
            <v>8</v>
          </cell>
          <cell r="W595">
            <v>0</v>
          </cell>
          <cell r="X595">
            <v>0</v>
          </cell>
          <cell r="Y595">
            <v>0</v>
          </cell>
          <cell r="AA595" t="str">
            <v>доп</v>
          </cell>
        </row>
        <row r="596">
          <cell r="A596">
            <v>4282</v>
          </cell>
          <cell r="B596">
            <v>2016</v>
          </cell>
          <cell r="C596" t="str">
            <v>компьютерных технологий и электронного обучения</v>
          </cell>
          <cell r="D596" t="str">
            <v>Готская Ирина Борисовна</v>
          </cell>
          <cell r="E596" t="str">
            <v>доктор педагогических наук</v>
          </cell>
          <cell r="F596" t="str">
            <v>профессор</v>
          </cell>
          <cell r="G596">
            <v>1</v>
          </cell>
          <cell r="H596">
            <v>14908</v>
          </cell>
          <cell r="I596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596">
            <v>4</v>
          </cell>
          <cell r="L596">
            <v>8</v>
          </cell>
          <cell r="W596">
            <v>0</v>
          </cell>
          <cell r="X596">
            <v>0</v>
          </cell>
          <cell r="Y596">
            <v>0</v>
          </cell>
          <cell r="AA596" t="str">
            <v>доп</v>
          </cell>
        </row>
        <row r="597">
          <cell r="A597">
            <v>4282</v>
          </cell>
          <cell r="B597">
            <v>2018</v>
          </cell>
          <cell r="C597" t="str">
            <v>компьютерных технологий и электронного обучения</v>
          </cell>
          <cell r="D597" t="str">
            <v>Готская Ирина Борисовна</v>
          </cell>
          <cell r="E597" t="str">
            <v>доктор педагогических наук</v>
          </cell>
          <cell r="F597" t="str">
            <v>профессор</v>
          </cell>
          <cell r="G597">
            <v>0.75</v>
          </cell>
          <cell r="H597">
            <v>17244</v>
          </cell>
          <cell r="I597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597">
            <v>4</v>
          </cell>
          <cell r="L597">
            <v>8</v>
          </cell>
          <cell r="W597">
            <v>0</v>
          </cell>
          <cell r="X597">
            <v>0</v>
          </cell>
          <cell r="Y597">
            <v>0</v>
          </cell>
          <cell r="AA597" t="str">
            <v>осн</v>
          </cell>
        </row>
        <row r="598">
          <cell r="A598">
            <v>4773</v>
          </cell>
          <cell r="B598">
            <v>2016</v>
          </cell>
          <cell r="C598" t="str">
            <v>компьютерных технологий и электронного обучения</v>
          </cell>
          <cell r="D598" t="str">
            <v>Жуков Николай Николаевич</v>
          </cell>
          <cell r="E598" t="str">
            <v>нет</v>
          </cell>
          <cell r="F598" t="str">
            <v>ассистент</v>
          </cell>
          <cell r="G598">
            <v>1</v>
          </cell>
          <cell r="H598">
            <v>15073</v>
          </cell>
          <cell r="I598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J598">
            <v>4</v>
          </cell>
          <cell r="L598">
            <v>8</v>
          </cell>
          <cell r="W598">
            <v>0</v>
          </cell>
          <cell r="X598">
            <v>0</v>
          </cell>
          <cell r="Y598">
            <v>0</v>
          </cell>
          <cell r="AA598" t="str">
            <v>доп</v>
          </cell>
        </row>
        <row r="599">
          <cell r="A599">
            <v>4773</v>
          </cell>
          <cell r="B599">
            <v>2017</v>
          </cell>
          <cell r="C599" t="str">
            <v>компьютерных технологий и электронного обучения</v>
          </cell>
          <cell r="D599" t="str">
            <v>Жуков Николай Николаевич</v>
          </cell>
          <cell r="E599" t="str">
            <v>нет</v>
          </cell>
          <cell r="F599" t="str">
            <v>ассистент</v>
          </cell>
          <cell r="G599">
            <v>1</v>
          </cell>
          <cell r="H599">
            <v>16095</v>
          </cell>
          <cell r="I599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599">
            <v>6</v>
          </cell>
          <cell r="L599">
            <v>12</v>
          </cell>
          <cell r="W599">
            <v>0</v>
          </cell>
          <cell r="X599">
            <v>0</v>
          </cell>
          <cell r="Y599">
            <v>0</v>
          </cell>
          <cell r="AA599" t="str">
            <v>доп</v>
          </cell>
        </row>
        <row r="600">
          <cell r="A600">
            <v>4773</v>
          </cell>
          <cell r="B600">
            <v>2017</v>
          </cell>
          <cell r="C600" t="str">
            <v>компьютерных технологий и электронного обучения</v>
          </cell>
          <cell r="D600" t="str">
            <v>Жуков Николай Николаевич</v>
          </cell>
          <cell r="E600" t="str">
            <v>нет</v>
          </cell>
          <cell r="F600" t="str">
            <v>ассистент</v>
          </cell>
          <cell r="G600">
            <v>1</v>
          </cell>
          <cell r="H600">
            <v>16095</v>
          </cell>
          <cell r="I600" t="str">
            <v>Информационные технологии</v>
          </cell>
          <cell r="J600">
            <v>4</v>
          </cell>
          <cell r="L600">
            <v>6</v>
          </cell>
          <cell r="W600">
            <v>0</v>
          </cell>
          <cell r="X600">
            <v>0</v>
          </cell>
          <cell r="Y600">
            <v>0</v>
          </cell>
          <cell r="AA600" t="str">
            <v>доп</v>
          </cell>
        </row>
        <row r="601">
          <cell r="A601">
            <v>5933</v>
          </cell>
          <cell r="B601">
            <v>2018</v>
          </cell>
          <cell r="C601" t="str">
            <v>компьютерных технологий и электронного обучения</v>
          </cell>
          <cell r="D601" t="str">
            <v>Готская Ирина Борисовна</v>
          </cell>
          <cell r="E601" t="str">
            <v>доктор педагогических наук</v>
          </cell>
          <cell r="F601" t="str">
            <v>профессор</v>
          </cell>
          <cell r="G601">
            <v>0.75</v>
          </cell>
          <cell r="H601">
            <v>17241</v>
          </cell>
          <cell r="I601" t="str">
            <v>Модуль "Естественнонаучный". Информационные технологии</v>
          </cell>
          <cell r="J601">
            <v>4</v>
          </cell>
          <cell r="K601">
            <v>6</v>
          </cell>
          <cell r="W601">
            <v>0</v>
          </cell>
          <cell r="X601">
            <v>0</v>
          </cell>
          <cell r="Y601">
            <v>0</v>
          </cell>
          <cell r="AA601" t="str">
            <v>осн</v>
          </cell>
        </row>
        <row r="602">
          <cell r="A602">
            <v>5933</v>
          </cell>
          <cell r="B602">
            <v>2018</v>
          </cell>
          <cell r="C602" t="str">
            <v>компьютерных технологий и электронного обучения</v>
          </cell>
          <cell r="D602" t="str">
            <v>Готская Ирина Борисовна</v>
          </cell>
          <cell r="E602" t="str">
            <v>доктор педагогических наук</v>
          </cell>
          <cell r="F602" t="str">
            <v>профессор</v>
          </cell>
          <cell r="G602">
            <v>0.75</v>
          </cell>
          <cell r="H602">
            <v>17241</v>
          </cell>
          <cell r="I602" t="str">
            <v>Модуль "Технологический". Информационное обеспечение производственных процессов</v>
          </cell>
          <cell r="J602">
            <v>4</v>
          </cell>
          <cell r="K602">
            <v>12</v>
          </cell>
          <cell r="W602">
            <v>0</v>
          </cell>
          <cell r="X602">
            <v>0</v>
          </cell>
          <cell r="Y602">
            <v>0</v>
          </cell>
          <cell r="AA602" t="str">
            <v>осн</v>
          </cell>
        </row>
        <row r="603">
          <cell r="A603">
            <v>5761</v>
          </cell>
          <cell r="B603">
            <v>2018</v>
          </cell>
          <cell r="C603" t="str">
            <v>компьютерных технологий и электронного обучения</v>
          </cell>
          <cell r="D603" t="str">
            <v>Готская Ирина Борисовна</v>
          </cell>
          <cell r="E603" t="str">
            <v>доктор педагогических наук</v>
          </cell>
          <cell r="F603" t="str">
            <v>профессор</v>
          </cell>
          <cell r="G603">
            <v>0.75</v>
          </cell>
          <cell r="H603">
            <v>17247</v>
          </cell>
          <cell r="I603" t="str">
    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    </cell>
          <cell r="V603">
            <v>8</v>
          </cell>
          <cell r="W603">
            <v>0</v>
          </cell>
          <cell r="X603">
            <v>0</v>
          </cell>
          <cell r="Y603">
            <v>0</v>
          </cell>
          <cell r="AA603" t="str">
            <v>осн</v>
          </cell>
        </row>
        <row r="604">
          <cell r="A604">
            <v>5761</v>
          </cell>
          <cell r="B604">
            <v>2018</v>
          </cell>
          <cell r="C604" t="str">
            <v>компьютерных технологий и электронного обучения</v>
          </cell>
          <cell r="D604" t="str">
            <v>Готская Ирина Борисовна</v>
          </cell>
          <cell r="E604" t="str">
            <v>доктор педагогических наук</v>
          </cell>
          <cell r="F604" t="str">
            <v>профессор</v>
          </cell>
          <cell r="G604">
            <v>0.75</v>
          </cell>
          <cell r="H604">
            <v>17247</v>
          </cell>
          <cell r="I604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    </cell>
          <cell r="V604">
            <v>8</v>
          </cell>
          <cell r="W604">
            <v>0</v>
          </cell>
          <cell r="X604">
            <v>0</v>
          </cell>
          <cell r="Y604">
            <v>0</v>
          </cell>
          <cell r="AA604" t="str">
            <v>осн</v>
          </cell>
        </row>
        <row r="605">
          <cell r="A605">
            <v>5762</v>
          </cell>
          <cell r="B605">
            <v>2017</v>
          </cell>
          <cell r="C605" t="str">
            <v>компьютерных технологий и электронного обучения</v>
          </cell>
          <cell r="D605" t="str">
            <v>Авксентьева Елена Юрьевна</v>
          </cell>
          <cell r="E605" t="str">
            <v>кандидат педагогических наук</v>
          </cell>
          <cell r="F605" t="str">
            <v>доцент</v>
          </cell>
          <cell r="G605">
            <v>1</v>
          </cell>
          <cell r="H605">
            <v>16595</v>
          </cell>
          <cell r="I60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05">
            <v>7</v>
          </cell>
          <cell r="W605">
            <v>0</v>
          </cell>
          <cell r="X605">
            <v>0</v>
          </cell>
          <cell r="Y605">
            <v>0</v>
          </cell>
          <cell r="AA605" t="str">
            <v>осн</v>
          </cell>
        </row>
        <row r="606">
          <cell r="A606">
            <v>5762</v>
          </cell>
          <cell r="B606">
            <v>2017</v>
          </cell>
          <cell r="C606" t="str">
            <v>компьютерных технологий и электронного обучения</v>
          </cell>
          <cell r="D606" t="str">
            <v>Авксентьева Елена Юрьевна</v>
          </cell>
          <cell r="E606" t="str">
            <v>кандидат педагогических наук</v>
          </cell>
          <cell r="F606" t="str">
            <v>доцент</v>
          </cell>
          <cell r="G606">
            <v>1</v>
          </cell>
          <cell r="H606">
            <v>16595</v>
          </cell>
          <cell r="I606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06">
            <v>2</v>
          </cell>
          <cell r="W606">
            <v>0</v>
          </cell>
          <cell r="X606">
            <v>0</v>
          </cell>
          <cell r="Y606">
            <v>0</v>
          </cell>
          <cell r="AA606" t="str">
            <v>осн</v>
          </cell>
        </row>
        <row r="607">
          <cell r="A607">
            <v>5762</v>
          </cell>
          <cell r="B607">
            <v>2017</v>
          </cell>
          <cell r="C607" t="str">
            <v>компьютерных технологий и электронного обучения</v>
          </cell>
          <cell r="D607" t="str">
            <v>Авксентьева Елена Юрьевна</v>
          </cell>
          <cell r="E607" t="str">
            <v>кандидат педагогических наук</v>
          </cell>
          <cell r="F607" t="str">
            <v>доцент</v>
          </cell>
          <cell r="G607">
            <v>1</v>
          </cell>
          <cell r="H607">
            <v>16595</v>
          </cell>
          <cell r="I607" t="str">
            <v>Руководство ВКР (магистерская диссертация)</v>
          </cell>
          <cell r="V607">
            <v>18</v>
          </cell>
          <cell r="W607">
            <v>0</v>
          </cell>
          <cell r="X607">
            <v>0</v>
          </cell>
          <cell r="Y607">
            <v>0</v>
          </cell>
          <cell r="AA607" t="str">
            <v>осн</v>
          </cell>
        </row>
        <row r="608">
          <cell r="A608">
            <v>5762</v>
          </cell>
          <cell r="B608">
            <v>2017</v>
          </cell>
          <cell r="C608" t="str">
            <v>компьютерных технологий и электронного обучения</v>
          </cell>
          <cell r="D608" t="str">
            <v>Власова Елена Зотиковна</v>
          </cell>
          <cell r="E608" t="str">
            <v>доктор педагогических наук</v>
          </cell>
          <cell r="F608" t="str">
            <v>заведующий кафедрой</v>
          </cell>
          <cell r="G608">
            <v>1</v>
          </cell>
          <cell r="H608">
            <v>16595</v>
          </cell>
          <cell r="I608" t="str">
            <v>Модуль "Методология исследования в образовании". Методология и методы научного исследования</v>
          </cell>
          <cell r="J608">
            <v>2</v>
          </cell>
          <cell r="W608">
            <v>0</v>
          </cell>
          <cell r="X608">
            <v>0</v>
          </cell>
          <cell r="Y608">
            <v>0</v>
          </cell>
          <cell r="AA608" t="str">
            <v>осн</v>
          </cell>
        </row>
        <row r="609">
          <cell r="A609">
            <v>5762</v>
          </cell>
          <cell r="B609">
            <v>2017</v>
          </cell>
          <cell r="C609" t="str">
            <v>компьютерных технологий и электронного обучения</v>
          </cell>
          <cell r="D609" t="str">
            <v>Власова Елена Зотиковна</v>
          </cell>
          <cell r="E609" t="str">
            <v>доктор педагогических наук</v>
          </cell>
          <cell r="F609" t="str">
            <v>заведующий кафедрой</v>
          </cell>
          <cell r="G609">
            <v>1</v>
          </cell>
          <cell r="H609">
            <v>16595</v>
          </cell>
          <cell r="I609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J609">
            <v>4</v>
          </cell>
          <cell r="W609">
            <v>0</v>
          </cell>
          <cell r="X609">
            <v>0</v>
          </cell>
          <cell r="Y609">
            <v>0</v>
          </cell>
          <cell r="AA609" t="str">
            <v>доп</v>
          </cell>
        </row>
        <row r="610">
          <cell r="A610">
            <v>5762</v>
          </cell>
          <cell r="B610">
            <v>2017</v>
          </cell>
          <cell r="C610" t="str">
            <v>компьютерных технологий и электронного обучения</v>
          </cell>
          <cell r="D610" t="str">
            <v>Власова Елена Зотиковна</v>
          </cell>
          <cell r="E610" t="str">
            <v>доктор педагогических наук</v>
          </cell>
          <cell r="F610" t="str">
            <v>заведующий кафедрой</v>
          </cell>
          <cell r="G610">
            <v>1</v>
          </cell>
          <cell r="H610">
            <v>16595</v>
          </cell>
          <cell r="I610" t="str">
            <v>Модуль "Теория и практика корпоративного электронного обучения". Организация и модели корпоративного обучения</v>
          </cell>
          <cell r="J610">
            <v>3</v>
          </cell>
          <cell r="K610">
            <v>6</v>
          </cell>
          <cell r="W610">
            <v>0</v>
          </cell>
          <cell r="X610">
            <v>0</v>
          </cell>
          <cell r="Y610">
            <v>0</v>
          </cell>
          <cell r="AA610" t="str">
            <v>доп</v>
          </cell>
        </row>
        <row r="611">
          <cell r="A611">
            <v>5762</v>
          </cell>
          <cell r="B611">
            <v>2017</v>
          </cell>
          <cell r="C611" t="str">
            <v>компьютерных технологий и электронного обучения</v>
          </cell>
          <cell r="D611" t="str">
            <v>Власова Елена Зотиковна</v>
          </cell>
          <cell r="E611" t="str">
            <v>доктор педагогических наук</v>
          </cell>
          <cell r="F611" t="str">
            <v>заведующий кафедрой</v>
          </cell>
          <cell r="G611">
            <v>1</v>
          </cell>
          <cell r="H611">
            <v>16595</v>
          </cell>
          <cell r="I611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11">
            <v>23</v>
          </cell>
          <cell r="W611">
            <v>0</v>
          </cell>
          <cell r="X611">
            <v>0</v>
          </cell>
          <cell r="Y611">
            <v>0</v>
          </cell>
          <cell r="AA611" t="str">
            <v>осн</v>
          </cell>
        </row>
        <row r="612">
          <cell r="A612">
            <v>5762</v>
          </cell>
          <cell r="B612">
            <v>2017</v>
          </cell>
          <cell r="C612" t="str">
            <v>компьютерных технологий и электронного обучения</v>
          </cell>
          <cell r="D612" t="str">
            <v>Власова Елена Зотиковна</v>
          </cell>
          <cell r="E612" t="str">
            <v>доктор педагогических наук</v>
          </cell>
          <cell r="F612" t="str">
            <v>заведующий кафедрой</v>
          </cell>
          <cell r="G612">
            <v>1</v>
          </cell>
          <cell r="H612">
            <v>16595</v>
          </cell>
          <cell r="I612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12">
            <v>6</v>
          </cell>
          <cell r="W612">
            <v>0</v>
          </cell>
          <cell r="X612">
            <v>0</v>
          </cell>
          <cell r="Y612">
            <v>0</v>
          </cell>
          <cell r="AA612" t="str">
            <v>осн</v>
          </cell>
        </row>
        <row r="613">
          <cell r="A613">
            <v>5762</v>
          </cell>
          <cell r="B613">
            <v>2017</v>
          </cell>
          <cell r="C613" t="str">
            <v>компьютерных технологий и электронного обучения</v>
          </cell>
          <cell r="D613" t="str">
            <v>Власова Елена Зотиковна</v>
          </cell>
          <cell r="E613" t="str">
            <v>доктор педагогических наук</v>
          </cell>
          <cell r="F613" t="str">
            <v>заведующий кафедрой</v>
          </cell>
          <cell r="G613">
            <v>1</v>
          </cell>
          <cell r="H613">
            <v>16595</v>
          </cell>
          <cell r="I613" t="str">
            <v>Руководство ВКР (магистерская диссертация)</v>
          </cell>
          <cell r="V613">
            <v>54</v>
          </cell>
          <cell r="W613">
            <v>0</v>
          </cell>
          <cell r="X613">
            <v>0</v>
          </cell>
          <cell r="Y613">
            <v>0</v>
          </cell>
          <cell r="AA613" t="str">
            <v>осн</v>
          </cell>
        </row>
        <row r="614">
          <cell r="A614">
            <v>5762</v>
          </cell>
          <cell r="B614">
            <v>2017</v>
          </cell>
          <cell r="C614" t="str">
            <v>компьютерных технологий и электронного обучения</v>
          </cell>
          <cell r="D614" t="str">
            <v>Гончарова Светлана Викторовна</v>
          </cell>
          <cell r="E614" t="str">
            <v>кандидат педагогических наук</v>
          </cell>
          <cell r="F614" t="str">
            <v>доцент</v>
          </cell>
          <cell r="G614">
            <v>1</v>
          </cell>
          <cell r="H614">
            <v>16595</v>
          </cell>
          <cell r="I614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14">
            <v>8</v>
          </cell>
          <cell r="W614">
            <v>0</v>
          </cell>
          <cell r="X614">
            <v>0</v>
          </cell>
          <cell r="Y614">
            <v>0</v>
          </cell>
          <cell r="AA614" t="str">
            <v>осн</v>
          </cell>
        </row>
        <row r="615">
          <cell r="A615">
            <v>5762</v>
          </cell>
          <cell r="B615">
            <v>2017</v>
          </cell>
          <cell r="C615" t="str">
            <v>компьютерных технологий и электронного обучения</v>
          </cell>
          <cell r="D615" t="str">
            <v>Гончарова Светлана Викторовна</v>
          </cell>
          <cell r="E615" t="str">
            <v>кандидат педагогических наук</v>
          </cell>
          <cell r="F615" t="str">
            <v>доцент</v>
          </cell>
          <cell r="G615">
            <v>1</v>
          </cell>
          <cell r="H615">
            <v>16595</v>
          </cell>
          <cell r="I615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15">
            <v>2</v>
          </cell>
          <cell r="W615">
            <v>0</v>
          </cell>
          <cell r="X615">
            <v>0</v>
          </cell>
          <cell r="Y615">
            <v>0</v>
          </cell>
          <cell r="AA615" t="str">
            <v>осн</v>
          </cell>
        </row>
        <row r="616">
          <cell r="A616">
            <v>5762</v>
          </cell>
          <cell r="B616">
            <v>2017</v>
          </cell>
          <cell r="C616" t="str">
            <v>компьютерных технологий и электронного обучения</v>
          </cell>
          <cell r="D616" t="str">
            <v>Гончарова Светлана Викторовна</v>
          </cell>
          <cell r="E616" t="str">
            <v>кандидат педагогических наук</v>
          </cell>
          <cell r="F616" t="str">
            <v>доцент</v>
          </cell>
          <cell r="G616">
            <v>1</v>
          </cell>
          <cell r="H616">
            <v>16595</v>
          </cell>
          <cell r="I616" t="str">
            <v>Руководство ВКР (магистерская диссертация)</v>
          </cell>
          <cell r="V616">
            <v>18</v>
          </cell>
          <cell r="W616">
            <v>0</v>
          </cell>
          <cell r="X616">
            <v>0</v>
          </cell>
          <cell r="Y616">
            <v>0</v>
          </cell>
          <cell r="AA616" t="str">
            <v>осн</v>
          </cell>
        </row>
        <row r="617">
          <cell r="A617">
            <v>5762</v>
          </cell>
          <cell r="B617">
            <v>2017</v>
          </cell>
          <cell r="C617" t="str">
            <v>компьютерных технологий и электронного обучения</v>
          </cell>
          <cell r="D617" t="str">
            <v>Государев Илья Борисович</v>
          </cell>
          <cell r="E617" t="str">
            <v>кандидат педагогических наук</v>
          </cell>
          <cell r="F617" t="str">
            <v>доцент</v>
          </cell>
          <cell r="G617">
            <v>1</v>
          </cell>
          <cell r="H617">
            <v>16595</v>
          </cell>
          <cell r="I617" t="str">
            <v>Модуль "IT- инфраструктура образовательного учреждения". Web-технологии и web-проектирование</v>
          </cell>
          <cell r="K617">
            <v>9</v>
          </cell>
          <cell r="W617">
            <v>0</v>
          </cell>
          <cell r="X617">
            <v>0</v>
          </cell>
          <cell r="Y617">
            <v>0</v>
          </cell>
          <cell r="AA617" t="str">
            <v>осн</v>
          </cell>
        </row>
        <row r="618">
          <cell r="A618">
            <v>5762</v>
          </cell>
          <cell r="B618">
            <v>2017</v>
          </cell>
          <cell r="C618" t="str">
            <v>компьютерных технологий и электронного обучения</v>
          </cell>
          <cell r="D618" t="str">
            <v>Государев Илья Борисович</v>
          </cell>
          <cell r="E618" t="str">
            <v>кандидат педагогических наук</v>
          </cell>
          <cell r="F618" t="str">
            <v>доцент</v>
          </cell>
          <cell r="G618">
            <v>1</v>
          </cell>
          <cell r="H618">
            <v>16595</v>
          </cell>
          <cell r="I618" t="str">
            <v>Модуль "Инновационные методы и технологии корпоративного электронного обучения "</v>
          </cell>
          <cell r="W618">
            <v>0</v>
          </cell>
          <cell r="X618">
            <v>0</v>
          </cell>
          <cell r="Y618">
            <v>0</v>
          </cell>
          <cell r="AA618" t="str">
            <v>осн</v>
          </cell>
        </row>
        <row r="619">
          <cell r="A619">
            <v>5762</v>
          </cell>
          <cell r="B619">
            <v>2017</v>
          </cell>
          <cell r="C619" t="str">
            <v>компьютерных технологий и электронного обучения</v>
          </cell>
          <cell r="D619" t="str">
            <v>Государев Илья Борисович</v>
          </cell>
          <cell r="E619" t="str">
            <v>кандидат педагогических наук</v>
          </cell>
          <cell r="F619" t="str">
            <v>доцент</v>
          </cell>
          <cell r="G619">
            <v>1</v>
          </cell>
          <cell r="H619">
            <v>16595</v>
          </cell>
          <cell r="I619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J619">
            <v>4</v>
          </cell>
          <cell r="W619">
            <v>0</v>
          </cell>
          <cell r="X619">
            <v>0</v>
          </cell>
          <cell r="Y619">
            <v>0</v>
          </cell>
          <cell r="AA619" t="str">
            <v>осн</v>
          </cell>
        </row>
        <row r="620">
          <cell r="A620">
            <v>5762</v>
          </cell>
          <cell r="B620">
            <v>2017</v>
          </cell>
          <cell r="C620" t="str">
            <v>компьютерных технологий и электронного обучения</v>
          </cell>
          <cell r="D620" t="str">
            <v>Государев Илья Борисович</v>
          </cell>
          <cell r="E620" t="str">
            <v>кандидат педагогических наук</v>
          </cell>
          <cell r="F620" t="str">
            <v>доцент</v>
          </cell>
          <cell r="G620">
            <v>1</v>
          </cell>
          <cell r="H620">
            <v>16595</v>
          </cell>
          <cell r="I620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J620">
            <v>4</v>
          </cell>
          <cell r="W620">
            <v>0</v>
          </cell>
          <cell r="X620">
            <v>0</v>
          </cell>
          <cell r="Y620">
            <v>0</v>
          </cell>
          <cell r="AA620" t="str">
            <v>осн</v>
          </cell>
        </row>
        <row r="621">
          <cell r="A621">
            <v>5762</v>
          </cell>
          <cell r="B621">
            <v>2017</v>
          </cell>
          <cell r="C621" t="str">
            <v>компьютерных технологий и электронного обучения</v>
          </cell>
          <cell r="D621" t="str">
            <v>Государев Илья Борисович</v>
          </cell>
          <cell r="E621" t="str">
            <v>кандидат педагогических наук</v>
          </cell>
          <cell r="F621" t="str">
            <v>доцент</v>
          </cell>
          <cell r="G621">
            <v>1</v>
          </cell>
          <cell r="H621">
            <v>16595</v>
          </cell>
          <cell r="I621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J621">
            <v>6</v>
          </cell>
          <cell r="W621">
            <v>0</v>
          </cell>
          <cell r="X621">
            <v>0</v>
          </cell>
          <cell r="Y621">
            <v>0</v>
          </cell>
          <cell r="AA621" t="str">
            <v>осн</v>
          </cell>
        </row>
        <row r="622">
          <cell r="A622">
            <v>5762</v>
          </cell>
          <cell r="B622">
            <v>2017</v>
          </cell>
          <cell r="C622" t="str">
            <v>компьютерных технологий и электронного обучения</v>
          </cell>
          <cell r="D622" t="str">
            <v>Государев Илья Борисович</v>
          </cell>
          <cell r="E622" t="str">
            <v>кандидат педагогических наук</v>
          </cell>
          <cell r="F622" t="str">
            <v>доцент</v>
          </cell>
          <cell r="G622">
            <v>1</v>
          </cell>
          <cell r="H622">
            <v>16595</v>
          </cell>
          <cell r="I622" t="str">
            <v>Модуль "Прикладные информационные технологии в образовательном процессе"</v>
          </cell>
          <cell r="W622">
            <v>0</v>
          </cell>
          <cell r="X622">
            <v>0</v>
          </cell>
          <cell r="Y622">
            <v>0</v>
          </cell>
          <cell r="AA622" t="str">
            <v>осн</v>
          </cell>
        </row>
        <row r="623">
          <cell r="A623">
            <v>5762</v>
          </cell>
          <cell r="B623">
            <v>2017</v>
          </cell>
          <cell r="C623" t="str">
            <v>компьютерных технологий и электронного обучения</v>
          </cell>
          <cell r="D623" t="str">
            <v>Государев Илья Борисович</v>
          </cell>
          <cell r="E623" t="str">
            <v>кандидат педагогических наук</v>
          </cell>
          <cell r="F623" t="str">
            <v>доцент</v>
          </cell>
          <cell r="G623">
            <v>1</v>
          </cell>
          <cell r="H623">
            <v>16595</v>
          </cell>
          <cell r="I623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J623">
            <v>4</v>
          </cell>
          <cell r="W623">
            <v>0</v>
          </cell>
          <cell r="X623">
            <v>0</v>
          </cell>
          <cell r="Y623">
            <v>0</v>
          </cell>
          <cell r="AA623" t="str">
            <v>осн</v>
          </cell>
        </row>
        <row r="624">
          <cell r="A624">
            <v>5762</v>
          </cell>
          <cell r="B624">
            <v>2017</v>
          </cell>
          <cell r="C624" t="str">
            <v>компьютерных технологий и электронного обучения</v>
          </cell>
          <cell r="D624" t="str">
            <v>Государев Илья Борисович</v>
          </cell>
          <cell r="E624" t="str">
            <v>кандидат педагогических наук</v>
          </cell>
          <cell r="F624" t="str">
            <v>доцент</v>
          </cell>
          <cell r="G624">
            <v>1</v>
          </cell>
          <cell r="H624">
            <v>16595</v>
          </cell>
          <cell r="I624" t="str">
            <v>Руководство ВКР (магистерская диссертация)</v>
          </cell>
          <cell r="V624">
            <v>18</v>
          </cell>
          <cell r="W624">
            <v>0</v>
          </cell>
          <cell r="X624">
            <v>0</v>
          </cell>
          <cell r="Y624">
            <v>0</v>
          </cell>
          <cell r="AA624" t="str">
            <v>доп</v>
          </cell>
        </row>
        <row r="625">
          <cell r="A625">
            <v>5762</v>
          </cell>
          <cell r="B625">
            <v>2017</v>
          </cell>
          <cell r="C625" t="str">
            <v>компьютерных технологий и электронного обучения</v>
          </cell>
          <cell r="D625" t="str">
            <v>Государев Илья Борисович</v>
          </cell>
          <cell r="E625" t="str">
            <v>кандидат педагогических наук</v>
          </cell>
          <cell r="F625" t="str">
            <v>доцент</v>
          </cell>
          <cell r="G625">
            <v>1</v>
          </cell>
          <cell r="H625">
            <v>16595</v>
          </cell>
          <cell r="I62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25">
            <v>7</v>
          </cell>
          <cell r="W625">
            <v>0</v>
          </cell>
          <cell r="X625">
            <v>0</v>
          </cell>
          <cell r="Y625">
            <v>0</v>
          </cell>
          <cell r="AA625" t="str">
            <v>осн</v>
          </cell>
        </row>
        <row r="626">
          <cell r="A626">
            <v>5762</v>
          </cell>
          <cell r="B626">
            <v>2017</v>
          </cell>
          <cell r="C626" t="str">
            <v>компьютерных технологий и электронного обучения</v>
          </cell>
          <cell r="D626" t="str">
            <v>Государев Илья Борисович</v>
          </cell>
          <cell r="E626" t="str">
            <v>кандидат педагогических наук</v>
          </cell>
          <cell r="F626" t="str">
            <v>доцент</v>
          </cell>
          <cell r="G626">
            <v>1</v>
          </cell>
          <cell r="H626">
            <v>16595</v>
          </cell>
          <cell r="I626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26">
            <v>2</v>
          </cell>
          <cell r="W626">
            <v>0</v>
          </cell>
          <cell r="X626">
            <v>0</v>
          </cell>
          <cell r="Y626">
            <v>0</v>
          </cell>
          <cell r="AA626" t="str">
            <v>осн</v>
          </cell>
        </row>
        <row r="627">
          <cell r="A627">
            <v>5762</v>
          </cell>
          <cell r="B627">
            <v>2017</v>
          </cell>
          <cell r="C627" t="str">
            <v>компьютерных технологий и электронного обучения</v>
          </cell>
          <cell r="D627" t="str">
            <v>Готская Ирина Борисовна</v>
          </cell>
          <cell r="E627" t="str">
            <v>доктор педагогических наук</v>
          </cell>
          <cell r="F627" t="str">
            <v>профессор</v>
          </cell>
          <cell r="G627">
            <v>1</v>
          </cell>
          <cell r="H627">
            <v>16595</v>
          </cell>
          <cell r="I627" t="str">
            <v>Модуль "Методология исследования в образовании". Методология и методы научного исследования</v>
          </cell>
          <cell r="J627">
            <v>4</v>
          </cell>
          <cell r="K627">
            <v>22</v>
          </cell>
          <cell r="W627">
            <v>0</v>
          </cell>
          <cell r="X627">
            <v>0</v>
          </cell>
          <cell r="Y627">
            <v>0</v>
          </cell>
          <cell r="AA627" t="str">
            <v>осн</v>
          </cell>
        </row>
        <row r="628">
          <cell r="A628">
            <v>5762</v>
          </cell>
          <cell r="B628">
            <v>2017</v>
          </cell>
          <cell r="C628" t="str">
            <v>компьютерных технологий и электронного обучения</v>
          </cell>
          <cell r="D628" t="str">
            <v>Готская Ирина Борисовна</v>
          </cell>
          <cell r="E628" t="str">
            <v>доктор педагогических наук</v>
          </cell>
          <cell r="F628" t="str">
            <v>профессор</v>
          </cell>
          <cell r="G628">
            <v>1</v>
          </cell>
          <cell r="H628">
            <v>16595</v>
          </cell>
          <cell r="I628" t="str">
            <v>Модуль "Методология исследования в образовании". Современные проблемы науки и образования</v>
          </cell>
          <cell r="J628">
            <v>10</v>
          </cell>
          <cell r="K628">
            <v>36</v>
          </cell>
          <cell r="W628">
            <v>0</v>
          </cell>
          <cell r="X628">
            <v>0</v>
          </cell>
          <cell r="Y628">
            <v>0</v>
          </cell>
          <cell r="AA628" t="str">
            <v>осн</v>
          </cell>
        </row>
        <row r="629">
          <cell r="A629">
            <v>5762</v>
          </cell>
          <cell r="B629">
            <v>2017</v>
          </cell>
          <cell r="C629" t="str">
            <v>компьютерных технологий и электронного обучения</v>
          </cell>
          <cell r="D629" t="str">
            <v>Готская Ирина Борисовна</v>
          </cell>
          <cell r="E629" t="str">
            <v>доктор педагогических наук</v>
          </cell>
          <cell r="F629" t="str">
            <v>профессор</v>
          </cell>
          <cell r="G629">
            <v>1</v>
          </cell>
          <cell r="H629">
            <v>16595</v>
          </cell>
          <cell r="I62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29">
            <v>15</v>
          </cell>
          <cell r="W629">
            <v>0</v>
          </cell>
          <cell r="X629">
            <v>0</v>
          </cell>
          <cell r="Y629">
            <v>0</v>
          </cell>
          <cell r="AA629" t="str">
            <v>осн</v>
          </cell>
        </row>
        <row r="630">
          <cell r="A630">
            <v>5762</v>
          </cell>
          <cell r="B630">
            <v>2017</v>
          </cell>
          <cell r="C630" t="str">
            <v>компьютерных технологий и электронного обучения</v>
          </cell>
          <cell r="D630" t="str">
            <v>Готская Ирина Борисовна</v>
          </cell>
          <cell r="E630" t="str">
            <v>доктор педагогических наук</v>
          </cell>
          <cell r="F630" t="str">
            <v>профессор</v>
          </cell>
          <cell r="G630">
            <v>1</v>
          </cell>
          <cell r="H630">
            <v>16595</v>
          </cell>
          <cell r="I630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30">
            <v>4</v>
          </cell>
          <cell r="W630">
            <v>0</v>
          </cell>
          <cell r="X630">
            <v>0</v>
          </cell>
          <cell r="Y630">
            <v>0</v>
          </cell>
          <cell r="AA630" t="str">
            <v>осн</v>
          </cell>
        </row>
        <row r="631">
          <cell r="A631">
            <v>5762</v>
          </cell>
          <cell r="B631">
            <v>2017</v>
          </cell>
          <cell r="C631" t="str">
            <v>компьютерных технологий и электронного обучения</v>
          </cell>
          <cell r="D631" t="str">
            <v>Готская Ирина Борисовна</v>
          </cell>
          <cell r="E631" t="str">
            <v>доктор педагогических наук</v>
          </cell>
          <cell r="F631" t="str">
            <v>профессор</v>
          </cell>
          <cell r="G631">
            <v>1</v>
          </cell>
          <cell r="H631">
            <v>16595</v>
          </cell>
          <cell r="I631" t="str">
            <v>Руководство ВКР (магистерская диссертация)</v>
          </cell>
          <cell r="V631">
            <v>36</v>
          </cell>
          <cell r="W631">
            <v>0</v>
          </cell>
          <cell r="X631">
            <v>0</v>
          </cell>
          <cell r="Y631">
            <v>0</v>
          </cell>
          <cell r="AA631" t="str">
            <v>осн</v>
          </cell>
        </row>
        <row r="632">
          <cell r="A632">
            <v>5762</v>
          </cell>
          <cell r="B632">
            <v>2017</v>
          </cell>
          <cell r="C632" t="str">
            <v>компьютерных технологий и электронного обучения</v>
          </cell>
          <cell r="D632" t="str">
            <v>Жуков Николай Николаевич</v>
          </cell>
          <cell r="E632" t="str">
            <v>нет</v>
          </cell>
          <cell r="F632" t="str">
            <v>ассистент</v>
          </cell>
          <cell r="G632">
            <v>1</v>
          </cell>
          <cell r="H632">
            <v>16595</v>
          </cell>
          <cell r="I632" t="str">
            <v>Модуль "IT- инфраструктура образовательного учреждения". Проектирование и разработка электронных образовательных ресурсов</v>
          </cell>
          <cell r="J632">
            <v>4</v>
          </cell>
          <cell r="K632">
            <v>22</v>
          </cell>
          <cell r="W632">
            <v>0</v>
          </cell>
          <cell r="X632">
            <v>0</v>
          </cell>
          <cell r="Y632">
            <v>0</v>
          </cell>
          <cell r="AA632" t="str">
            <v>осн</v>
          </cell>
        </row>
        <row r="633">
          <cell r="A633">
            <v>5762</v>
          </cell>
          <cell r="B633">
            <v>2017</v>
          </cell>
          <cell r="C633" t="str">
            <v>компьютерных технологий и электронного обучения</v>
          </cell>
          <cell r="D633" t="str">
            <v>Жуков Николай Николаевич</v>
          </cell>
          <cell r="E633" t="str">
            <v>нет</v>
          </cell>
          <cell r="F633" t="str">
            <v>ассистент</v>
          </cell>
          <cell r="G633">
            <v>1</v>
          </cell>
          <cell r="H633">
            <v>16595</v>
          </cell>
          <cell r="I633" t="str">
            <v>Модуль "IT- инфраструктура образовательного учреждения". Управление IT- проектами для корпоративного обучения</v>
          </cell>
          <cell r="J633">
            <v>4</v>
          </cell>
          <cell r="K633">
            <v>14</v>
          </cell>
          <cell r="W633">
            <v>0</v>
          </cell>
          <cell r="X633">
            <v>0</v>
          </cell>
          <cell r="Y633">
            <v>0</v>
          </cell>
          <cell r="AA633" t="str">
            <v>осн</v>
          </cell>
        </row>
        <row r="634">
          <cell r="A634">
            <v>5762</v>
          </cell>
          <cell r="B634">
            <v>2017</v>
          </cell>
          <cell r="C634" t="str">
            <v>компьютерных технологий и электронного обучения</v>
          </cell>
          <cell r="D634" t="str">
            <v>Жуков Николай Николаевич</v>
          </cell>
          <cell r="E634" t="str">
            <v>нет</v>
          </cell>
          <cell r="F634" t="str">
            <v>ассистент</v>
          </cell>
          <cell r="G634">
            <v>1</v>
          </cell>
          <cell r="H634">
            <v>16595</v>
          </cell>
          <cell r="I634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K634">
            <v>22</v>
          </cell>
          <cell r="W634">
            <v>0</v>
          </cell>
          <cell r="X634">
            <v>0</v>
          </cell>
          <cell r="Y634">
            <v>0</v>
          </cell>
          <cell r="AA634" t="str">
            <v>осн</v>
          </cell>
        </row>
        <row r="635">
          <cell r="A635">
            <v>5762</v>
          </cell>
          <cell r="B635">
            <v>2017</v>
          </cell>
          <cell r="C635" t="str">
            <v>компьютерных технологий и электронного обучения</v>
          </cell>
          <cell r="D635" t="str">
            <v>Жуков Николай Николаевич</v>
          </cell>
          <cell r="E635" t="str">
            <v>нет</v>
          </cell>
          <cell r="F635" t="str">
            <v>ассистент</v>
          </cell>
          <cell r="G635">
            <v>1</v>
          </cell>
          <cell r="H635">
            <v>16595</v>
          </cell>
          <cell r="I635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K635">
            <v>22</v>
          </cell>
          <cell r="W635">
            <v>0</v>
          </cell>
          <cell r="X635">
            <v>0</v>
          </cell>
          <cell r="Y635">
            <v>0</v>
          </cell>
          <cell r="AA635" t="str">
            <v>осн</v>
          </cell>
        </row>
        <row r="636">
          <cell r="A636">
            <v>5762</v>
          </cell>
          <cell r="B636">
            <v>2017</v>
          </cell>
          <cell r="C636" t="str">
            <v>компьютерных технологий и электронного обучения</v>
          </cell>
          <cell r="D636" t="str">
            <v>Жуков Николай Николаевич</v>
          </cell>
          <cell r="E636" t="str">
            <v>нет</v>
          </cell>
          <cell r="F636" t="str">
            <v>ассистент</v>
          </cell>
          <cell r="G636">
            <v>1</v>
          </cell>
          <cell r="H636">
            <v>16595</v>
          </cell>
          <cell r="I636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K636">
            <v>12</v>
          </cell>
          <cell r="W636">
            <v>0</v>
          </cell>
          <cell r="X636">
            <v>0</v>
          </cell>
          <cell r="Y636">
            <v>0</v>
          </cell>
          <cell r="AA636" t="str">
            <v>осн</v>
          </cell>
        </row>
        <row r="637">
          <cell r="A637">
            <v>5762</v>
          </cell>
          <cell r="B637">
            <v>2017</v>
          </cell>
          <cell r="C637" t="str">
            <v>компьютерных технологий и электронного обучения</v>
          </cell>
          <cell r="D637" t="str">
            <v>Жуков Николай Николаевич</v>
          </cell>
          <cell r="E637" t="str">
            <v>нет</v>
          </cell>
          <cell r="F637" t="str">
            <v>ассистент</v>
          </cell>
          <cell r="G637">
            <v>1</v>
          </cell>
          <cell r="H637">
            <v>16595</v>
          </cell>
          <cell r="I637" t="str">
    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    </cell>
          <cell r="J637">
            <v>2</v>
          </cell>
          <cell r="K637">
            <v>16</v>
          </cell>
          <cell r="W637">
            <v>0</v>
          </cell>
          <cell r="X637">
            <v>0</v>
          </cell>
          <cell r="Y637">
            <v>0</v>
          </cell>
          <cell r="AA637" t="str">
            <v>осн</v>
          </cell>
        </row>
        <row r="638">
          <cell r="A638">
            <v>5762</v>
          </cell>
          <cell r="B638">
            <v>2017</v>
          </cell>
          <cell r="C638" t="str">
            <v>компьютерных технологий и электронного обучения</v>
          </cell>
          <cell r="D638" t="str">
            <v>Жуков Николай Николаевич</v>
          </cell>
          <cell r="E638" t="str">
            <v>нет</v>
          </cell>
          <cell r="F638" t="str">
            <v>ассистент</v>
          </cell>
          <cell r="G638">
            <v>1</v>
          </cell>
          <cell r="H638">
            <v>16595</v>
          </cell>
          <cell r="I638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K638">
            <v>22</v>
          </cell>
          <cell r="W638">
            <v>0</v>
          </cell>
          <cell r="X638">
            <v>0</v>
          </cell>
          <cell r="Y638">
            <v>0</v>
          </cell>
          <cell r="AA638" t="str">
            <v>осн</v>
          </cell>
        </row>
        <row r="639">
          <cell r="A639">
            <v>5762</v>
          </cell>
          <cell r="B639">
            <v>2017</v>
          </cell>
          <cell r="C639" t="str">
            <v>компьютерных технологий и электронного обучения</v>
          </cell>
          <cell r="D639" t="str">
            <v>Иванова Екатерина Алексеевна</v>
          </cell>
          <cell r="E639" t="str">
            <v>нет</v>
          </cell>
          <cell r="F639" t="str">
            <v>ассистент</v>
          </cell>
          <cell r="G639">
            <v>0.5</v>
          </cell>
          <cell r="H639">
            <v>16595</v>
          </cell>
          <cell r="I639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K639">
            <v>14</v>
          </cell>
          <cell r="W639">
            <v>0</v>
          </cell>
          <cell r="X639">
            <v>0</v>
          </cell>
          <cell r="Y639">
            <v>0</v>
          </cell>
          <cell r="AA639" t="str">
            <v>доп</v>
          </cell>
        </row>
        <row r="640">
          <cell r="A640">
            <v>5762</v>
          </cell>
          <cell r="B640">
            <v>2017</v>
          </cell>
          <cell r="C640" t="str">
            <v>компьютерных технологий и электронного обучения</v>
          </cell>
          <cell r="D640" t="str">
            <v>Гончарова Светлана Викторовна</v>
          </cell>
          <cell r="E640" t="str">
            <v>кандидат педагогических наук</v>
          </cell>
          <cell r="F640" t="str">
            <v>доцент</v>
          </cell>
          <cell r="G640">
            <v>1</v>
          </cell>
          <cell r="H640">
            <v>16595</v>
          </cell>
          <cell r="I640" t="str">
            <v>Модуль "Прикладные информационные технологии в образовательном процессе". Техника и технологии представления и публикации информации</v>
          </cell>
          <cell r="K640">
            <v>9</v>
          </cell>
          <cell r="W640">
            <v>0</v>
          </cell>
          <cell r="X640">
            <v>0</v>
          </cell>
          <cell r="Y640">
            <v>0</v>
          </cell>
          <cell r="AA640" t="str">
            <v>осн</v>
          </cell>
        </row>
        <row r="641">
          <cell r="A641">
            <v>5762</v>
          </cell>
          <cell r="B641">
            <v>2017</v>
          </cell>
          <cell r="C641" t="str">
            <v>компьютерных технологий и электронного обучения</v>
          </cell>
          <cell r="D641" t="str">
            <v>Карпова Наталья Александровна</v>
          </cell>
          <cell r="E641" t="str">
            <v>кандидат технических наук</v>
          </cell>
          <cell r="F641" t="str">
            <v>доцент</v>
          </cell>
          <cell r="G641">
            <v>1</v>
          </cell>
          <cell r="H641">
            <v>16595</v>
          </cell>
          <cell r="I641" t="str">
            <v>Модуль "Профессиональная коммуникация". Информационные технологии в профессиональной деятельности</v>
          </cell>
          <cell r="J641">
            <v>2</v>
          </cell>
          <cell r="K641">
            <v>12</v>
          </cell>
          <cell r="L641">
            <v>12</v>
          </cell>
          <cell r="W641">
            <v>0</v>
          </cell>
          <cell r="X641">
            <v>0</v>
          </cell>
          <cell r="Y641">
            <v>0</v>
          </cell>
          <cell r="AA641" t="str">
            <v>осн</v>
          </cell>
        </row>
        <row r="642">
          <cell r="A642">
            <v>5762</v>
          </cell>
          <cell r="B642">
            <v>2017</v>
          </cell>
          <cell r="C642" t="str">
            <v>компьютерных технологий и электронного обучения</v>
          </cell>
          <cell r="D642" t="str">
            <v>Карпова Наталья Александровна</v>
          </cell>
          <cell r="E642" t="str">
            <v>кандидат технических наук</v>
          </cell>
          <cell r="F642" t="str">
            <v>доцент</v>
          </cell>
          <cell r="G642">
            <v>1</v>
          </cell>
          <cell r="H642">
            <v>16595</v>
          </cell>
          <cell r="I642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42">
            <v>15</v>
          </cell>
          <cell r="W642">
            <v>0</v>
          </cell>
          <cell r="X642">
            <v>0</v>
          </cell>
          <cell r="Y642">
            <v>0</v>
          </cell>
          <cell r="AA642" t="str">
            <v>осн</v>
          </cell>
        </row>
        <row r="643">
          <cell r="A643">
            <v>5762</v>
          </cell>
          <cell r="B643">
            <v>2017</v>
          </cell>
          <cell r="C643" t="str">
            <v>компьютерных технологий и электронного обучения</v>
          </cell>
          <cell r="D643" t="str">
            <v>Карпова Наталья Александровна</v>
          </cell>
          <cell r="E643" t="str">
            <v>кандидат технических наук</v>
          </cell>
          <cell r="F643" t="str">
            <v>доцент</v>
          </cell>
          <cell r="G643">
            <v>1</v>
          </cell>
          <cell r="H643">
            <v>16595</v>
          </cell>
          <cell r="I643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43">
            <v>4</v>
          </cell>
          <cell r="W643">
            <v>0</v>
          </cell>
          <cell r="X643">
            <v>0</v>
          </cell>
          <cell r="Y643">
            <v>0</v>
          </cell>
          <cell r="AA643" t="str">
            <v>осн</v>
          </cell>
        </row>
        <row r="644">
          <cell r="A644">
            <v>5762</v>
          </cell>
          <cell r="B644">
            <v>2017</v>
          </cell>
          <cell r="C644" t="str">
            <v>компьютерных технологий и электронного обучения</v>
          </cell>
          <cell r="D644" t="str">
            <v>Карпова Наталья Александровна</v>
          </cell>
          <cell r="E644" t="str">
            <v>кандидат технических наук</v>
          </cell>
          <cell r="F644" t="str">
            <v>доцент</v>
          </cell>
          <cell r="G644">
            <v>1</v>
          </cell>
          <cell r="H644">
            <v>16595</v>
          </cell>
          <cell r="I644" t="str">
            <v>Руководство ВКР (магистерская диссертация)</v>
          </cell>
          <cell r="V644">
            <v>36</v>
          </cell>
          <cell r="W644">
            <v>0</v>
          </cell>
          <cell r="X644">
            <v>0</v>
          </cell>
          <cell r="Y644">
            <v>0</v>
          </cell>
          <cell r="AA644" t="str">
            <v>осн</v>
          </cell>
        </row>
        <row r="645">
          <cell r="A645">
            <v>5762</v>
          </cell>
          <cell r="B645">
            <v>2018</v>
          </cell>
          <cell r="C645" t="str">
            <v>компьютерных технологий и электронного обучения</v>
          </cell>
          <cell r="D645" t="str">
            <v>Авксентьева Елена Юрьевна</v>
          </cell>
          <cell r="E645" t="str">
            <v>кандидат педагогических наук</v>
          </cell>
          <cell r="F645" t="str">
            <v>доцент</v>
          </cell>
          <cell r="G645">
            <v>1</v>
          </cell>
          <cell r="H645">
            <v>17248</v>
          </cell>
          <cell r="I645" t="str">
            <v>Модуль "IT-решения и инструменты в образовании". Дисциплины и курсы по выбору. Анализ данных в педагогических исследованиях</v>
          </cell>
          <cell r="J645">
            <v>4</v>
          </cell>
          <cell r="K645">
            <v>22</v>
          </cell>
          <cell r="W645">
            <v>0</v>
          </cell>
          <cell r="X645">
            <v>0</v>
          </cell>
          <cell r="Y645">
            <v>0</v>
          </cell>
          <cell r="AA645" t="str">
            <v>осн</v>
          </cell>
        </row>
        <row r="646">
          <cell r="A646">
            <v>5762</v>
          </cell>
          <cell r="B646">
            <v>2018</v>
          </cell>
          <cell r="C646" t="str">
            <v>компьютерных технологий и электронного обучения</v>
          </cell>
          <cell r="D646" t="str">
            <v>Авксентьева Елена Юрьевна</v>
          </cell>
          <cell r="E646" t="str">
            <v>кандидат педагогических наук</v>
          </cell>
          <cell r="F646" t="str">
            <v>доцент</v>
          </cell>
          <cell r="G646">
            <v>1</v>
          </cell>
          <cell r="H646">
            <v>17248</v>
          </cell>
          <cell r="I646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46">
            <v>4</v>
          </cell>
          <cell r="W646">
            <v>0</v>
          </cell>
          <cell r="X646">
            <v>0</v>
          </cell>
          <cell r="Y646">
            <v>0</v>
          </cell>
          <cell r="AA646" t="str">
            <v>осн</v>
          </cell>
        </row>
        <row r="647">
          <cell r="A647">
            <v>5762</v>
          </cell>
          <cell r="B647">
            <v>2018</v>
          </cell>
          <cell r="C647" t="str">
            <v>компьютерных технологий и электронного обучения</v>
          </cell>
          <cell r="D647" t="str">
            <v>Авксентьева Елена Юрьевна</v>
          </cell>
          <cell r="E647" t="str">
            <v>кандидат педагогических наук</v>
          </cell>
          <cell r="F647" t="str">
            <v>доцент</v>
          </cell>
          <cell r="G647">
            <v>1</v>
          </cell>
          <cell r="H647">
            <v>17248</v>
          </cell>
          <cell r="I647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647">
            <v>6</v>
          </cell>
          <cell r="S647">
            <v>6</v>
          </cell>
          <cell r="V647">
            <v>22</v>
          </cell>
          <cell r="W647">
            <v>0</v>
          </cell>
          <cell r="X647">
            <v>0</v>
          </cell>
          <cell r="Y647">
            <v>0</v>
          </cell>
          <cell r="AA647" t="str">
            <v>осн</v>
          </cell>
        </row>
        <row r="648">
          <cell r="A648">
            <v>5762</v>
          </cell>
          <cell r="B648">
            <v>2018</v>
          </cell>
          <cell r="C648" t="str">
            <v>компьютерных технологий и электронного обучения</v>
          </cell>
          <cell r="D648" t="str">
            <v>Авксентьева Елена Юрьевна</v>
          </cell>
          <cell r="E648" t="str">
            <v>кандидат педагогических наук</v>
          </cell>
          <cell r="F648" t="str">
            <v>доцент</v>
          </cell>
          <cell r="G648">
            <v>1</v>
          </cell>
          <cell r="H648">
            <v>17248</v>
          </cell>
          <cell r="I648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48">
            <v>4</v>
          </cell>
          <cell r="W648">
            <v>0</v>
          </cell>
          <cell r="X648">
            <v>0</v>
          </cell>
          <cell r="Y648">
            <v>0</v>
          </cell>
          <cell r="AA648" t="str">
            <v>осн</v>
          </cell>
        </row>
        <row r="649">
          <cell r="A649">
            <v>5762</v>
          </cell>
          <cell r="B649">
            <v>2018</v>
          </cell>
          <cell r="C649" t="str">
            <v>компьютерных технологий и электронного обучения</v>
          </cell>
          <cell r="D649" t="str">
            <v>Авксентьева Елена Юрьевна</v>
          </cell>
          <cell r="E649" t="str">
            <v>кандидат педагогических наук</v>
          </cell>
          <cell r="F649" t="str">
            <v>доцент</v>
          </cell>
          <cell r="G649">
            <v>1</v>
          </cell>
          <cell r="H649">
            <v>17248</v>
          </cell>
          <cell r="I649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49">
            <v>4</v>
          </cell>
          <cell r="W649">
            <v>0</v>
          </cell>
          <cell r="X649">
            <v>0</v>
          </cell>
          <cell r="Y649">
            <v>0</v>
          </cell>
          <cell r="AA649" t="str">
            <v>осн</v>
          </cell>
        </row>
        <row r="650">
          <cell r="A650">
            <v>5762</v>
          </cell>
          <cell r="B650">
            <v>2018</v>
          </cell>
          <cell r="C650" t="str">
            <v>компьютерных технологий и электронного обучения</v>
          </cell>
          <cell r="D650" t="str">
            <v>Авксентьева Елена Юрьевна</v>
          </cell>
          <cell r="E650" t="str">
            <v>кандидат педагогических наук</v>
          </cell>
          <cell r="F650" t="str">
            <v>доцент</v>
          </cell>
          <cell r="G650">
            <v>1</v>
          </cell>
          <cell r="H650">
            <v>17248</v>
          </cell>
          <cell r="I650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50">
            <v>2</v>
          </cell>
          <cell r="W650">
            <v>0</v>
          </cell>
          <cell r="X650">
            <v>0</v>
          </cell>
          <cell r="Y650">
            <v>0</v>
          </cell>
          <cell r="AA650" t="str">
            <v>осн</v>
          </cell>
        </row>
        <row r="651">
          <cell r="A651">
            <v>5762</v>
          </cell>
          <cell r="B651">
            <v>2018</v>
          </cell>
          <cell r="C651" t="str">
            <v>компьютерных технологий и электронного обучения</v>
          </cell>
          <cell r="D651" t="str">
            <v>Аксютин Павел Александрович</v>
          </cell>
          <cell r="E651" t="str">
            <v>нет</v>
          </cell>
          <cell r="F651" t="str">
            <v>ассистент</v>
          </cell>
          <cell r="G651">
            <v>0.25</v>
          </cell>
          <cell r="H651">
            <v>17248</v>
          </cell>
          <cell r="I651" t="str">
            <v>Модуль "SMART-обучение". Инженерия знаний</v>
          </cell>
          <cell r="K651">
            <v>14</v>
          </cell>
          <cell r="W651">
            <v>0</v>
          </cell>
          <cell r="X651">
            <v>0</v>
          </cell>
          <cell r="Y651">
            <v>0</v>
          </cell>
          <cell r="AA651" t="str">
            <v>осн</v>
          </cell>
        </row>
        <row r="652">
          <cell r="A652">
            <v>5762</v>
          </cell>
          <cell r="B652">
            <v>2018</v>
          </cell>
          <cell r="C652" t="str">
            <v>компьютерных технологий и электронного обучения</v>
          </cell>
          <cell r="D652" t="str">
            <v>Атаян Ануш Михайловна</v>
          </cell>
          <cell r="E652" t="str">
            <v>кандидат педагогических наук</v>
          </cell>
          <cell r="F652" t="str">
            <v>доцент</v>
          </cell>
          <cell r="G652">
            <v>1</v>
          </cell>
          <cell r="H652">
            <v>17248</v>
          </cell>
          <cell r="I652" t="str">
            <v>Модуль "IT-решения и инструменты в образовании". Дисциплины и курсы по выбору. Электронный документооборот образовательного учреждения</v>
          </cell>
          <cell r="K652">
            <v>9</v>
          </cell>
          <cell r="W652">
            <v>0</v>
          </cell>
          <cell r="X652">
            <v>0</v>
          </cell>
          <cell r="Y652">
            <v>0</v>
          </cell>
          <cell r="AA652" t="str">
            <v>осн</v>
          </cell>
        </row>
        <row r="653">
          <cell r="A653">
            <v>5762</v>
          </cell>
          <cell r="B653">
            <v>2018</v>
          </cell>
          <cell r="C653" t="str">
            <v>компьютерных технологий и электронного обучения</v>
          </cell>
          <cell r="D653" t="str">
            <v>Власова Елена Зотиковна</v>
          </cell>
          <cell r="E653" t="str">
            <v>доктор педагогических наук</v>
          </cell>
          <cell r="F653" t="str">
            <v>заведующий кафедрой</v>
          </cell>
          <cell r="G653">
            <v>1</v>
          </cell>
          <cell r="H653">
            <v>17248</v>
          </cell>
          <cell r="I653" t="str">
            <v>Модуль "SMART-обучение"</v>
          </cell>
          <cell r="W653">
            <v>0</v>
          </cell>
          <cell r="X653">
            <v>0</v>
          </cell>
          <cell r="Y653">
            <v>0</v>
          </cell>
          <cell r="AA653" t="str">
            <v>доп</v>
          </cell>
        </row>
        <row r="654">
          <cell r="A654">
            <v>5762</v>
          </cell>
          <cell r="B654">
            <v>2018</v>
          </cell>
          <cell r="C654" t="str">
            <v>компьютерных технологий и электронного обучения</v>
          </cell>
          <cell r="D654" t="str">
            <v>Власова Елена Зотиковна</v>
          </cell>
          <cell r="E654" t="str">
            <v>доктор педагогических наук</v>
          </cell>
          <cell r="F654" t="str">
            <v>заведующий кафедрой</v>
          </cell>
          <cell r="G654">
            <v>1</v>
          </cell>
          <cell r="H654">
            <v>17248</v>
          </cell>
          <cell r="I654" t="str">
            <v>Модуль "SMART-обучение". Инженерия знаний</v>
          </cell>
          <cell r="J654">
            <v>4</v>
          </cell>
          <cell r="W654">
            <v>0</v>
          </cell>
          <cell r="X654">
            <v>0</v>
          </cell>
          <cell r="Y654">
            <v>0</v>
          </cell>
          <cell r="AA654" t="str">
            <v>осн</v>
          </cell>
        </row>
        <row r="655">
          <cell r="A655">
            <v>5762</v>
          </cell>
          <cell r="B655">
            <v>2018</v>
          </cell>
          <cell r="C655" t="str">
            <v>компьютерных технологий и электронного обучения</v>
          </cell>
          <cell r="D655" t="str">
            <v>Власова Елена Зотиковна</v>
          </cell>
          <cell r="E655" t="str">
            <v>доктор педагогических наук</v>
          </cell>
          <cell r="F655" t="str">
            <v>заведующий кафедрой</v>
          </cell>
          <cell r="G655">
            <v>1</v>
          </cell>
          <cell r="H655">
            <v>17248</v>
          </cell>
          <cell r="I65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55">
            <v>12</v>
          </cell>
          <cell r="W655">
            <v>0</v>
          </cell>
          <cell r="X655">
            <v>0</v>
          </cell>
          <cell r="Y655">
            <v>0</v>
          </cell>
          <cell r="AA655" t="str">
            <v>осн</v>
          </cell>
        </row>
        <row r="656">
          <cell r="A656">
            <v>5762</v>
          </cell>
          <cell r="B656">
            <v>2018</v>
          </cell>
          <cell r="C656" t="str">
            <v>компьютерных технологий и электронного обучения</v>
          </cell>
          <cell r="D656" t="str">
            <v>Власова Елена Зотиковна</v>
          </cell>
          <cell r="E656" t="str">
            <v>доктор педагогических наук</v>
          </cell>
          <cell r="F656" t="str">
            <v>заведующий кафедрой</v>
          </cell>
          <cell r="G656">
            <v>1</v>
          </cell>
          <cell r="H656">
            <v>17248</v>
          </cell>
          <cell r="I656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656">
            <v>8</v>
          </cell>
          <cell r="S656">
            <v>8</v>
          </cell>
          <cell r="V656">
            <v>66</v>
          </cell>
          <cell r="W656">
            <v>0</v>
          </cell>
          <cell r="X656">
            <v>0</v>
          </cell>
          <cell r="Y656">
            <v>0</v>
          </cell>
          <cell r="AA656" t="str">
            <v>осн</v>
          </cell>
        </row>
        <row r="657">
          <cell r="A657">
            <v>5762</v>
          </cell>
          <cell r="B657">
            <v>2018</v>
          </cell>
          <cell r="C657" t="str">
            <v>компьютерных технологий и электронного обучения</v>
          </cell>
          <cell r="D657" t="str">
            <v>Власова Елена Зотиковна</v>
          </cell>
          <cell r="E657" t="str">
            <v>доктор педагогических наук</v>
          </cell>
          <cell r="F657" t="str">
            <v>заведующий кафедрой</v>
          </cell>
          <cell r="G657">
            <v>1</v>
          </cell>
          <cell r="H657">
            <v>17248</v>
          </cell>
          <cell r="I657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57">
            <v>12</v>
          </cell>
          <cell r="W657">
            <v>0</v>
          </cell>
          <cell r="X657">
            <v>0</v>
          </cell>
          <cell r="Y657">
            <v>0</v>
          </cell>
          <cell r="AA657" t="str">
            <v>доп</v>
          </cell>
        </row>
        <row r="658">
          <cell r="A658">
            <v>5762</v>
          </cell>
          <cell r="B658">
            <v>2018</v>
          </cell>
          <cell r="C658" t="str">
            <v>компьютерных технологий и электронного обучения</v>
          </cell>
          <cell r="D658" t="str">
            <v>Власова Елена Зотиковна</v>
          </cell>
          <cell r="E658" t="str">
            <v>доктор педагогических наук</v>
          </cell>
          <cell r="F658" t="str">
            <v>заведующий кафедрой</v>
          </cell>
          <cell r="G658">
            <v>1</v>
          </cell>
          <cell r="H658">
            <v>17248</v>
          </cell>
          <cell r="I658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58">
            <v>12</v>
          </cell>
          <cell r="W658">
            <v>0</v>
          </cell>
          <cell r="X658">
            <v>0</v>
          </cell>
          <cell r="Y658">
            <v>0</v>
          </cell>
          <cell r="AA658" t="str">
            <v>доп</v>
          </cell>
        </row>
        <row r="659">
          <cell r="A659">
            <v>5762</v>
          </cell>
          <cell r="B659">
            <v>2018</v>
          </cell>
          <cell r="C659" t="str">
            <v>компьютерных технологий и электронного обучения</v>
          </cell>
          <cell r="D659" t="str">
            <v>Власова Елена Зотиковна</v>
          </cell>
          <cell r="E659" t="str">
            <v>доктор педагогических наук</v>
          </cell>
          <cell r="F659" t="str">
            <v>заведующий кафедрой</v>
          </cell>
          <cell r="G659">
            <v>1</v>
          </cell>
          <cell r="H659">
            <v>17248</v>
          </cell>
          <cell r="I659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59">
            <v>6</v>
          </cell>
          <cell r="W659">
            <v>0</v>
          </cell>
          <cell r="X659">
            <v>0</v>
          </cell>
          <cell r="Y659">
            <v>0</v>
          </cell>
          <cell r="AA659" t="str">
            <v>осн</v>
          </cell>
        </row>
        <row r="660">
          <cell r="A660">
            <v>5762</v>
          </cell>
          <cell r="B660">
            <v>2018</v>
          </cell>
          <cell r="C660" t="str">
            <v>компьютерных технологий и электронного обучения</v>
          </cell>
          <cell r="D660" t="str">
            <v>Гончарова Светлана Викторовна</v>
          </cell>
          <cell r="E660" t="str">
            <v>кандидат педагогических наук</v>
          </cell>
          <cell r="F660" t="str">
            <v>доцент</v>
          </cell>
          <cell r="G660">
            <v>1</v>
          </cell>
          <cell r="H660">
            <v>17248</v>
          </cell>
          <cell r="I660" t="str">
            <v>Модуль "Интеллектуальные информационные технологии в образовании". Дистанционные образовательные технологии</v>
          </cell>
          <cell r="J660">
            <v>4</v>
          </cell>
          <cell r="W660">
            <v>0</v>
          </cell>
          <cell r="X660">
            <v>0</v>
          </cell>
          <cell r="Y660">
            <v>0</v>
          </cell>
          <cell r="AA660" t="str">
            <v>осн</v>
          </cell>
        </row>
        <row r="661">
          <cell r="A661">
            <v>5762</v>
          </cell>
          <cell r="B661">
            <v>2018</v>
          </cell>
          <cell r="C661" t="str">
            <v>компьютерных технологий и электронного обучения</v>
          </cell>
          <cell r="D661" t="str">
            <v>Гончарова Светлана Викторовна</v>
          </cell>
          <cell r="E661" t="str">
            <v>кандидат педагогических наук</v>
          </cell>
          <cell r="F661" t="str">
            <v>доцент</v>
          </cell>
          <cell r="G661">
            <v>1</v>
          </cell>
          <cell r="H661">
            <v>17248</v>
          </cell>
          <cell r="I661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61">
            <v>4</v>
          </cell>
          <cell r="W661">
            <v>0</v>
          </cell>
          <cell r="X661">
            <v>0</v>
          </cell>
          <cell r="Y661">
            <v>0</v>
          </cell>
          <cell r="AA661" t="str">
            <v>осн</v>
          </cell>
        </row>
        <row r="662">
          <cell r="A662">
            <v>5762</v>
          </cell>
          <cell r="B662">
            <v>2018</v>
          </cell>
          <cell r="C662" t="str">
            <v>компьютерных технологий и электронного обучения</v>
          </cell>
          <cell r="D662" t="str">
            <v>Гончарова Светлана Викторовна</v>
          </cell>
          <cell r="E662" t="str">
            <v>кандидат педагогических наук</v>
          </cell>
          <cell r="F662" t="str">
            <v>доцент</v>
          </cell>
          <cell r="G662">
            <v>1</v>
          </cell>
          <cell r="H662">
            <v>17248</v>
          </cell>
          <cell r="I662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662">
            <v>22</v>
          </cell>
          <cell r="W662">
            <v>0</v>
          </cell>
          <cell r="X662">
            <v>0</v>
          </cell>
          <cell r="Y662">
            <v>0</v>
          </cell>
          <cell r="AA662" t="str">
            <v>осн</v>
          </cell>
        </row>
        <row r="663">
          <cell r="A663">
            <v>5762</v>
          </cell>
          <cell r="B663">
            <v>2018</v>
          </cell>
          <cell r="C663" t="str">
            <v>компьютерных технологий и электронного обучения</v>
          </cell>
          <cell r="D663" t="str">
            <v>Гончарова Светлана Викторовна</v>
          </cell>
          <cell r="E663" t="str">
            <v>кандидат педагогических наук</v>
          </cell>
          <cell r="F663" t="str">
            <v>доцент</v>
          </cell>
          <cell r="G663">
            <v>1</v>
          </cell>
          <cell r="H663">
            <v>17248</v>
          </cell>
          <cell r="I663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63">
            <v>4</v>
          </cell>
          <cell r="W663">
            <v>0</v>
          </cell>
          <cell r="X663">
            <v>0</v>
          </cell>
          <cell r="Y663">
            <v>0</v>
          </cell>
          <cell r="AA663" t="str">
            <v>осн</v>
          </cell>
        </row>
        <row r="664">
          <cell r="A664">
            <v>5762</v>
          </cell>
          <cell r="B664">
            <v>2018</v>
          </cell>
          <cell r="C664" t="str">
            <v>компьютерных технологий и электронного обучения</v>
          </cell>
          <cell r="D664" t="str">
            <v>Гончарова Светлана Викторовна</v>
          </cell>
          <cell r="E664" t="str">
            <v>кандидат педагогических наук</v>
          </cell>
          <cell r="F664" t="str">
            <v>доцент</v>
          </cell>
          <cell r="G664">
            <v>1</v>
          </cell>
          <cell r="H664">
            <v>17248</v>
          </cell>
          <cell r="I664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64">
            <v>4</v>
          </cell>
          <cell r="W664">
            <v>0</v>
          </cell>
          <cell r="X664">
            <v>0</v>
          </cell>
          <cell r="Y664">
            <v>0</v>
          </cell>
          <cell r="AA664" t="str">
            <v>осн</v>
          </cell>
        </row>
        <row r="665">
          <cell r="A665">
            <v>5762</v>
          </cell>
          <cell r="B665">
            <v>2018</v>
          </cell>
          <cell r="C665" t="str">
            <v>компьютерных технологий и электронного обучения</v>
          </cell>
          <cell r="D665" t="str">
            <v>Гончарова Светлана Викторовна</v>
          </cell>
          <cell r="E665" t="str">
            <v>кандидат педагогических наук</v>
          </cell>
          <cell r="F665" t="str">
            <v>доцент</v>
          </cell>
          <cell r="G665">
            <v>1</v>
          </cell>
          <cell r="H665">
            <v>17248</v>
          </cell>
          <cell r="I665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65">
            <v>2</v>
          </cell>
          <cell r="W665">
            <v>0</v>
          </cell>
          <cell r="X665">
            <v>0</v>
          </cell>
          <cell r="Y665">
            <v>0</v>
          </cell>
          <cell r="AA665" t="str">
            <v>осн</v>
          </cell>
        </row>
        <row r="666">
          <cell r="A666">
            <v>5762</v>
          </cell>
          <cell r="B666">
            <v>2018</v>
          </cell>
          <cell r="C666" t="str">
            <v>компьютерных технологий и электронного обучения</v>
          </cell>
          <cell r="D666" t="str">
            <v>Государев Илья Борисович</v>
          </cell>
          <cell r="E666" t="str">
            <v>кандидат педагогических наук</v>
          </cell>
          <cell r="F666" t="str">
            <v>доцент</v>
          </cell>
          <cell r="G666">
            <v>1</v>
          </cell>
          <cell r="H666">
            <v>17248</v>
          </cell>
          <cell r="I666" t="str">
            <v>Модуль "SMART-обучение". Дисциплины и курсы по выбору. Методология и технологии SMART-обучения</v>
          </cell>
          <cell r="J666">
            <v>4</v>
          </cell>
          <cell r="W666">
            <v>0</v>
          </cell>
          <cell r="X666">
            <v>0</v>
          </cell>
          <cell r="Y666">
            <v>0</v>
          </cell>
          <cell r="AA666" t="str">
            <v>осн</v>
          </cell>
        </row>
        <row r="667">
          <cell r="A667">
            <v>5762</v>
          </cell>
          <cell r="B667">
            <v>2018</v>
          </cell>
          <cell r="C667" t="str">
            <v>компьютерных технологий и электронного обучения</v>
          </cell>
          <cell r="D667" t="str">
            <v>Государев Илья Борисович</v>
          </cell>
          <cell r="E667" t="str">
            <v>кандидат педагогических наук</v>
          </cell>
          <cell r="F667" t="str">
            <v>доцент</v>
          </cell>
          <cell r="G667">
            <v>1</v>
          </cell>
          <cell r="H667">
            <v>17248</v>
          </cell>
          <cell r="I667" t="str">
            <v>Модуль "Интеллектуальные информационные технологии в образовании". Информационные технологии в изучении иностранных языков</v>
          </cell>
          <cell r="J667">
            <v>4</v>
          </cell>
          <cell r="K667">
            <v>14</v>
          </cell>
          <cell r="W667">
            <v>0</v>
          </cell>
          <cell r="X667">
            <v>0</v>
          </cell>
          <cell r="Y667">
            <v>0</v>
          </cell>
          <cell r="AA667" t="str">
            <v>осн</v>
          </cell>
        </row>
        <row r="668">
          <cell r="A668">
            <v>5762</v>
          </cell>
          <cell r="B668">
            <v>2018</v>
          </cell>
          <cell r="C668" t="str">
            <v>компьютерных технологий и электронного обучения</v>
          </cell>
          <cell r="D668" t="str">
            <v>Государев Илья Борисович</v>
          </cell>
          <cell r="E668" t="str">
            <v>кандидат педагогических наук</v>
          </cell>
          <cell r="F668" t="str">
            <v>доцент</v>
          </cell>
          <cell r="G668">
            <v>1</v>
          </cell>
          <cell r="H668">
            <v>17248</v>
          </cell>
          <cell r="I668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68">
            <v>4</v>
          </cell>
          <cell r="W668">
            <v>0</v>
          </cell>
          <cell r="X668">
            <v>0</v>
          </cell>
          <cell r="Y668">
            <v>0</v>
          </cell>
          <cell r="AA668" t="str">
            <v>осн</v>
          </cell>
        </row>
        <row r="669">
          <cell r="A669">
            <v>5762</v>
          </cell>
          <cell r="B669">
            <v>2018</v>
          </cell>
          <cell r="C669" t="str">
            <v>компьютерных технологий и электронного обучения</v>
          </cell>
          <cell r="D669" t="str">
            <v>Государев Илья Борисович</v>
          </cell>
          <cell r="E669" t="str">
            <v>кандидат педагогических наук</v>
          </cell>
          <cell r="F669" t="str">
            <v>доцент</v>
          </cell>
          <cell r="G669">
            <v>1</v>
          </cell>
          <cell r="H669">
            <v>17248</v>
          </cell>
          <cell r="I669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669">
            <v>6</v>
          </cell>
          <cell r="S669">
            <v>6</v>
          </cell>
          <cell r="V669">
            <v>34</v>
          </cell>
          <cell r="W669">
            <v>0</v>
          </cell>
          <cell r="X669">
            <v>0</v>
          </cell>
          <cell r="Y669">
            <v>0</v>
          </cell>
          <cell r="AA669" t="str">
            <v>осн</v>
          </cell>
        </row>
        <row r="670">
          <cell r="A670">
            <v>5762</v>
          </cell>
          <cell r="B670">
            <v>2018</v>
          </cell>
          <cell r="C670" t="str">
            <v>компьютерных технологий и электронного обучения</v>
          </cell>
          <cell r="D670" t="str">
            <v>Государев Илья Борисович</v>
          </cell>
          <cell r="E670" t="str">
            <v>кандидат педагогических наук</v>
          </cell>
          <cell r="F670" t="str">
            <v>доцент</v>
          </cell>
          <cell r="G670">
            <v>1</v>
          </cell>
          <cell r="H670">
            <v>17248</v>
          </cell>
          <cell r="I670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70">
            <v>4</v>
          </cell>
          <cell r="W670">
            <v>0</v>
          </cell>
          <cell r="X670">
            <v>0</v>
          </cell>
          <cell r="Y670">
            <v>0</v>
          </cell>
          <cell r="AA670" t="str">
            <v>осн</v>
          </cell>
        </row>
        <row r="671">
          <cell r="A671">
            <v>5762</v>
          </cell>
          <cell r="B671">
            <v>2018</v>
          </cell>
          <cell r="C671" t="str">
            <v>компьютерных технологий и электронного обучения</v>
          </cell>
          <cell r="D671" t="str">
            <v>Государев Илья Борисович</v>
          </cell>
          <cell r="E671" t="str">
            <v>кандидат педагогических наук</v>
          </cell>
          <cell r="F671" t="str">
            <v>доцент</v>
          </cell>
          <cell r="G671">
            <v>1</v>
          </cell>
          <cell r="H671">
            <v>17248</v>
          </cell>
          <cell r="I671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71">
            <v>4</v>
          </cell>
          <cell r="W671">
            <v>0</v>
          </cell>
          <cell r="X671">
            <v>0</v>
          </cell>
          <cell r="Y671">
            <v>0</v>
          </cell>
          <cell r="AA671" t="str">
            <v>доп</v>
          </cell>
        </row>
        <row r="672">
          <cell r="A672">
            <v>5762</v>
          </cell>
          <cell r="B672">
            <v>2018</v>
          </cell>
          <cell r="C672" t="str">
            <v>компьютерных технологий и электронного обучения</v>
          </cell>
          <cell r="D672" t="str">
            <v>Государев Илья Борисович</v>
          </cell>
          <cell r="E672" t="str">
            <v>кандидат педагогических наук</v>
          </cell>
          <cell r="F672" t="str">
            <v>доцент</v>
          </cell>
          <cell r="G672">
            <v>1</v>
          </cell>
          <cell r="H672">
            <v>17248</v>
          </cell>
          <cell r="I672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72">
            <v>4</v>
          </cell>
          <cell r="W672">
            <v>0</v>
          </cell>
          <cell r="X672">
            <v>0</v>
          </cell>
          <cell r="Y672">
            <v>0</v>
          </cell>
          <cell r="AA672" t="str">
            <v>осн</v>
          </cell>
        </row>
        <row r="673">
          <cell r="A673">
            <v>5762</v>
          </cell>
          <cell r="B673">
            <v>2018</v>
          </cell>
          <cell r="C673" t="str">
            <v>компьютерных технологий и электронного обучения</v>
          </cell>
          <cell r="D673" t="str">
            <v>Государев Илья Борисович</v>
          </cell>
          <cell r="E673" t="str">
            <v>кандидат педагогических наук</v>
          </cell>
          <cell r="F673" t="str">
            <v>доцент</v>
          </cell>
          <cell r="G673">
            <v>1</v>
          </cell>
          <cell r="H673">
            <v>17248</v>
          </cell>
          <cell r="I673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73">
            <v>2</v>
          </cell>
          <cell r="W673">
            <v>0</v>
          </cell>
          <cell r="X673">
            <v>0</v>
          </cell>
          <cell r="Y673">
            <v>0</v>
          </cell>
          <cell r="AA673" t="str">
            <v>осн</v>
          </cell>
        </row>
        <row r="674">
          <cell r="A674">
            <v>5762</v>
          </cell>
          <cell r="B674">
            <v>2018</v>
          </cell>
          <cell r="C674" t="str">
            <v>компьютерных технологий и электронного обучения</v>
          </cell>
          <cell r="D674" t="str">
            <v>Кравченко НН</v>
          </cell>
          <cell r="E674" t="str">
            <v>кандидат педагогических наук</v>
          </cell>
          <cell r="F674" t="str">
            <v>внешний</v>
          </cell>
          <cell r="G674">
            <v>1</v>
          </cell>
          <cell r="H674">
            <v>17248</v>
          </cell>
          <cell r="I674" t="str">
            <v>Модуль "IT- инфраструктура образовательного учреждения". Дисциплины и курсы по выбору. Инжиниринг и реинжиниринг образовательного процесса</v>
          </cell>
          <cell r="J674">
            <v>4</v>
          </cell>
          <cell r="K674">
            <v>14</v>
          </cell>
          <cell r="W674">
            <v>0</v>
          </cell>
          <cell r="X674">
            <v>0</v>
          </cell>
          <cell r="Y674">
            <v>0</v>
          </cell>
        </row>
        <row r="675">
          <cell r="A675">
            <v>5762</v>
          </cell>
          <cell r="B675">
            <v>2018</v>
          </cell>
          <cell r="C675" t="str">
            <v>компьютерных технологий и электронного обучения</v>
          </cell>
          <cell r="D675" t="str">
            <v>Готская Ирина Борисовна</v>
          </cell>
          <cell r="E675" t="str">
            <v>доктор педагогических наук</v>
          </cell>
          <cell r="F675" t="str">
            <v>профессор</v>
          </cell>
          <cell r="G675">
            <v>0.75</v>
          </cell>
          <cell r="H675">
            <v>17248</v>
          </cell>
          <cell r="I675" t="str">
            <v>Модуль "IT- инфраструктура образовательного учреждения". Дисциплины и курсы по выбору. Инжиниринг и реинжиниринг образовательного процесса</v>
          </cell>
          <cell r="W675">
            <v>0</v>
          </cell>
          <cell r="X675">
            <v>0</v>
          </cell>
          <cell r="Y675">
            <v>0</v>
          </cell>
          <cell r="AA675" t="str">
            <v>осн</v>
          </cell>
        </row>
        <row r="676">
          <cell r="A676">
            <v>5762</v>
          </cell>
          <cell r="B676">
            <v>2018</v>
          </cell>
          <cell r="C676" t="str">
            <v>компьютерных технологий и электронного обучения</v>
          </cell>
          <cell r="D676" t="str">
            <v>Готская Ирина Борисовна</v>
          </cell>
          <cell r="E676" t="str">
            <v>доктор педагогических наук</v>
          </cell>
          <cell r="F676" t="str">
            <v>профессор</v>
          </cell>
          <cell r="G676">
            <v>0.75</v>
          </cell>
          <cell r="H676">
            <v>17248</v>
          </cell>
          <cell r="I676" t="str">
            <v>Модуль "Теория и практика корпоративного электронного обучения". Менеджмент качества корпоративного электронного обучения</v>
          </cell>
          <cell r="K676">
            <v>9</v>
          </cell>
          <cell r="W676">
            <v>0</v>
          </cell>
          <cell r="X676">
            <v>0</v>
          </cell>
          <cell r="Y676">
            <v>0</v>
          </cell>
          <cell r="AA676" t="str">
            <v>осн</v>
          </cell>
        </row>
        <row r="677">
          <cell r="A677">
            <v>5762</v>
          </cell>
          <cell r="B677">
            <v>2018</v>
          </cell>
          <cell r="C677" t="str">
            <v>компьютерных технологий и электронного обучения</v>
          </cell>
          <cell r="D677" t="str">
            <v>Готская Ирина Борисовна</v>
          </cell>
          <cell r="E677" t="str">
            <v>доктор педагогических наук</v>
          </cell>
          <cell r="F677" t="str">
            <v>профессор</v>
          </cell>
          <cell r="G677">
            <v>0.75</v>
          </cell>
          <cell r="H677">
            <v>17248</v>
          </cell>
          <cell r="I677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77">
            <v>8</v>
          </cell>
          <cell r="W677">
            <v>0</v>
          </cell>
          <cell r="X677">
            <v>0</v>
          </cell>
          <cell r="Y677">
            <v>0</v>
          </cell>
          <cell r="AA677" t="str">
            <v>осн</v>
          </cell>
        </row>
        <row r="678">
          <cell r="A678">
            <v>5762</v>
          </cell>
          <cell r="B678">
            <v>2018</v>
          </cell>
          <cell r="C678" t="str">
            <v>компьютерных технологий и электронного обучения</v>
          </cell>
          <cell r="D678" t="str">
            <v>Готская Ирина Борисовна</v>
          </cell>
          <cell r="E678" t="str">
            <v>доктор педагогических наук</v>
          </cell>
          <cell r="F678" t="str">
            <v>профессор</v>
          </cell>
          <cell r="G678">
            <v>0.75</v>
          </cell>
          <cell r="H678">
            <v>17248</v>
          </cell>
          <cell r="I678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678">
            <v>44</v>
          </cell>
          <cell r="W678">
            <v>0</v>
          </cell>
          <cell r="X678">
            <v>0</v>
          </cell>
          <cell r="Y678">
            <v>0</v>
          </cell>
          <cell r="AA678" t="str">
            <v>осн</v>
          </cell>
        </row>
        <row r="679">
          <cell r="A679">
            <v>5762</v>
          </cell>
          <cell r="B679">
            <v>2018</v>
          </cell>
          <cell r="C679" t="str">
            <v>компьютерных технологий и электронного обучения</v>
          </cell>
          <cell r="D679" t="str">
            <v>Готская Ирина Борисовна</v>
          </cell>
          <cell r="E679" t="str">
            <v>доктор педагогических наук</v>
          </cell>
          <cell r="F679" t="str">
            <v>профессор</v>
          </cell>
          <cell r="G679">
            <v>0.75</v>
          </cell>
          <cell r="H679">
            <v>17248</v>
          </cell>
          <cell r="I679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79">
            <v>8</v>
          </cell>
          <cell r="W679">
            <v>0</v>
          </cell>
          <cell r="X679">
            <v>0</v>
          </cell>
          <cell r="Y679">
            <v>0</v>
          </cell>
          <cell r="AA679" t="str">
            <v>осн</v>
          </cell>
        </row>
        <row r="680">
          <cell r="A680">
            <v>5762</v>
          </cell>
          <cell r="B680">
            <v>2018</v>
          </cell>
          <cell r="C680" t="str">
            <v>компьютерных технологий и электронного обучения</v>
          </cell>
          <cell r="D680" t="str">
            <v>Готская Ирина Борисовна</v>
          </cell>
          <cell r="E680" t="str">
            <v>доктор педагогических наук</v>
          </cell>
          <cell r="F680" t="str">
            <v>профессор</v>
          </cell>
          <cell r="G680">
            <v>0.75</v>
          </cell>
          <cell r="H680">
            <v>17248</v>
          </cell>
          <cell r="I680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80">
            <v>8</v>
          </cell>
          <cell r="W680">
            <v>0</v>
          </cell>
          <cell r="X680">
            <v>0</v>
          </cell>
          <cell r="Y680">
            <v>0</v>
          </cell>
          <cell r="AA680" t="str">
            <v>осн</v>
          </cell>
        </row>
        <row r="681">
          <cell r="A681">
            <v>5762</v>
          </cell>
          <cell r="B681">
            <v>2018</v>
          </cell>
          <cell r="C681" t="str">
            <v>компьютерных технологий и электронного обучения</v>
          </cell>
          <cell r="D681" t="str">
            <v>Готская Ирина Борисовна</v>
          </cell>
          <cell r="E681" t="str">
            <v>доктор педагогических наук</v>
          </cell>
          <cell r="F681" t="str">
            <v>профессор</v>
          </cell>
          <cell r="G681">
            <v>0.75</v>
          </cell>
          <cell r="H681">
            <v>17248</v>
          </cell>
          <cell r="I681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81">
            <v>4</v>
          </cell>
          <cell r="W681">
            <v>0</v>
          </cell>
          <cell r="X681">
            <v>0</v>
          </cell>
          <cell r="Y681">
            <v>0</v>
          </cell>
          <cell r="AA681" t="str">
            <v>осн</v>
          </cell>
        </row>
        <row r="682">
          <cell r="A682">
            <v>5762</v>
          </cell>
          <cell r="B682">
            <v>2018</v>
          </cell>
          <cell r="C682" t="str">
            <v>компьютерных технологий и электронного обучения</v>
          </cell>
          <cell r="D682" t="str">
            <v>Жуков Николай Николаевич</v>
          </cell>
          <cell r="E682" t="str">
            <v>нет</v>
          </cell>
          <cell r="F682" t="str">
            <v>ассистент</v>
          </cell>
          <cell r="G682">
            <v>1</v>
          </cell>
          <cell r="H682">
            <v>17248</v>
          </cell>
          <cell r="I682" t="str">
            <v>Модуль "SMART-обучение". Дисциплины и курсы по выбору. Методология и технологии SMART-обучения</v>
          </cell>
          <cell r="K682">
            <v>20</v>
          </cell>
          <cell r="W682">
            <v>0</v>
          </cell>
          <cell r="X682">
            <v>0</v>
          </cell>
          <cell r="Y682">
            <v>0</v>
          </cell>
          <cell r="AA682" t="str">
            <v>осн</v>
          </cell>
        </row>
        <row r="683">
          <cell r="A683">
            <v>5762</v>
          </cell>
          <cell r="B683">
            <v>2018</v>
          </cell>
          <cell r="C683" t="str">
            <v>компьютерных технологий и электронного обучения</v>
          </cell>
          <cell r="D683" t="str">
            <v>Жуков Николай Николаевич</v>
          </cell>
          <cell r="E683" t="str">
            <v>нет</v>
          </cell>
          <cell r="F683" t="str">
            <v>ассистент</v>
          </cell>
          <cell r="G683">
            <v>1</v>
          </cell>
          <cell r="H683">
            <v>17248</v>
          </cell>
          <cell r="I683" t="str">
            <v>Модуль "Интеллектуальные информационные технологии в образовании". E-learning решения управления знаниями</v>
          </cell>
          <cell r="K683">
            <v>9</v>
          </cell>
          <cell r="W683">
            <v>0</v>
          </cell>
          <cell r="X683">
            <v>0</v>
          </cell>
          <cell r="Y683">
            <v>0</v>
          </cell>
          <cell r="AA683" t="str">
            <v>осн</v>
          </cell>
        </row>
        <row r="684">
          <cell r="A684">
            <v>5762</v>
          </cell>
          <cell r="B684">
            <v>2018</v>
          </cell>
          <cell r="C684" t="str">
            <v>компьютерных технологий и электронного обучения</v>
          </cell>
          <cell r="D684" t="str">
            <v>Жуков Николай Николаевич</v>
          </cell>
          <cell r="E684" t="str">
            <v>нет</v>
          </cell>
          <cell r="F684" t="str">
            <v>ассистент</v>
          </cell>
          <cell r="G684">
            <v>1</v>
          </cell>
          <cell r="H684">
            <v>17248</v>
          </cell>
          <cell r="I684" t="str">
            <v>Модуль "Интеллектуальные информационные технологии в образовании". Дистанционные образовательные технологии</v>
          </cell>
          <cell r="K684">
            <v>14</v>
          </cell>
          <cell r="W684">
            <v>0</v>
          </cell>
          <cell r="X684">
            <v>0</v>
          </cell>
          <cell r="Y684">
            <v>0</v>
          </cell>
          <cell r="AA684" t="str">
            <v>осн</v>
          </cell>
        </row>
        <row r="685">
          <cell r="A685">
            <v>5762</v>
          </cell>
          <cell r="B685">
            <v>2018</v>
          </cell>
          <cell r="C685" t="str">
            <v>компьютерных технологий и электронного обучения</v>
          </cell>
          <cell r="D685" t="str">
            <v>Николаева НВ</v>
          </cell>
          <cell r="E685" t="str">
            <v>кандидат психологических наук</v>
          </cell>
          <cell r="F685" t="str">
            <v>внешний</v>
          </cell>
          <cell r="G685">
            <v>1</v>
          </cell>
          <cell r="H685">
            <v>17248</v>
          </cell>
          <cell r="I68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85">
            <v>35</v>
          </cell>
          <cell r="W685">
            <v>0</v>
          </cell>
          <cell r="X685">
            <v>0</v>
          </cell>
          <cell r="Y685">
            <v>0</v>
          </cell>
        </row>
        <row r="686">
          <cell r="A686">
            <v>5762</v>
          </cell>
          <cell r="B686">
            <v>2018</v>
          </cell>
          <cell r="C686" t="str">
            <v>компьютерных технологий и электронного обучения</v>
          </cell>
          <cell r="D686" t="str">
            <v>Карпова Наталья Александровна</v>
          </cell>
          <cell r="E686" t="str">
            <v>кандидат технических наук</v>
          </cell>
          <cell r="F686" t="str">
            <v>доцент</v>
          </cell>
          <cell r="G686">
            <v>0.75</v>
          </cell>
          <cell r="H686">
            <v>17248</v>
          </cell>
          <cell r="I686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86">
            <v>8</v>
          </cell>
          <cell r="W686">
            <v>0</v>
          </cell>
          <cell r="X686">
            <v>0</v>
          </cell>
          <cell r="Y686">
            <v>0</v>
          </cell>
          <cell r="AA686" t="str">
            <v>осн</v>
          </cell>
        </row>
        <row r="687">
          <cell r="A687">
            <v>5762</v>
          </cell>
          <cell r="B687">
            <v>2018</v>
          </cell>
          <cell r="C687" t="str">
            <v>компьютерных технологий и электронного обучения</v>
          </cell>
          <cell r="D687" t="str">
            <v>Карпова Наталья Александровна</v>
          </cell>
          <cell r="E687" t="str">
            <v>кандидат технических наук</v>
          </cell>
          <cell r="F687" t="str">
            <v>доцент</v>
          </cell>
          <cell r="G687">
            <v>0.75</v>
          </cell>
          <cell r="H687">
            <v>17248</v>
          </cell>
          <cell r="I687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687">
            <v>44</v>
          </cell>
          <cell r="W687">
            <v>0</v>
          </cell>
          <cell r="X687">
            <v>0</v>
          </cell>
          <cell r="Y687">
            <v>0</v>
          </cell>
          <cell r="AA687" t="str">
            <v>осн</v>
          </cell>
        </row>
        <row r="688">
          <cell r="A688">
            <v>5762</v>
          </cell>
          <cell r="B688">
            <v>2018</v>
          </cell>
          <cell r="C688" t="str">
            <v>компьютерных технологий и электронного обучения</v>
          </cell>
          <cell r="D688" t="str">
            <v>Карпова Наталья Александровна</v>
          </cell>
          <cell r="E688" t="str">
            <v>кандидат технических наук</v>
          </cell>
          <cell r="F688" t="str">
            <v>доцент</v>
          </cell>
          <cell r="G688">
            <v>0.75</v>
          </cell>
          <cell r="H688">
            <v>17248</v>
          </cell>
          <cell r="I688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88">
            <v>8</v>
          </cell>
          <cell r="W688">
            <v>0</v>
          </cell>
          <cell r="X688">
            <v>0</v>
          </cell>
          <cell r="Y688">
            <v>0</v>
          </cell>
          <cell r="AA688" t="str">
            <v>осн</v>
          </cell>
        </row>
        <row r="689">
          <cell r="A689">
            <v>5762</v>
          </cell>
          <cell r="B689">
            <v>2018</v>
          </cell>
          <cell r="C689" t="str">
            <v>компьютерных технологий и электронного обучения</v>
          </cell>
          <cell r="D689" t="str">
            <v>Карпова Наталья Александровна</v>
          </cell>
          <cell r="E689" t="str">
            <v>кандидат технических наук</v>
          </cell>
          <cell r="F689" t="str">
            <v>доцент</v>
          </cell>
          <cell r="G689">
            <v>0.75</v>
          </cell>
          <cell r="H689">
            <v>17248</v>
          </cell>
          <cell r="I689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89">
            <v>4</v>
          </cell>
          <cell r="W689">
            <v>0</v>
          </cell>
          <cell r="X689">
            <v>0</v>
          </cell>
          <cell r="Y689">
            <v>0</v>
          </cell>
          <cell r="AA689" t="str">
            <v>доп</v>
          </cell>
        </row>
        <row r="690">
          <cell r="A690">
            <v>5762</v>
          </cell>
          <cell r="B690">
            <v>2018</v>
          </cell>
          <cell r="C690" t="str">
            <v>компьютерных технологий и электронного обучения</v>
          </cell>
          <cell r="D690" t="str">
            <v>Карпова Наталья Александровна</v>
          </cell>
          <cell r="E690" t="str">
            <v>кандидат технических наук</v>
          </cell>
          <cell r="F690" t="str">
            <v>доцент</v>
          </cell>
          <cell r="G690">
            <v>0.75</v>
          </cell>
          <cell r="H690">
            <v>17248</v>
          </cell>
          <cell r="I690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90">
            <v>4</v>
          </cell>
          <cell r="W690">
            <v>0</v>
          </cell>
          <cell r="X690">
            <v>0</v>
          </cell>
          <cell r="Y690">
            <v>0</v>
          </cell>
          <cell r="AA690" t="str">
            <v>осн</v>
          </cell>
        </row>
        <row r="691">
          <cell r="A691">
            <v>5762</v>
          </cell>
          <cell r="B691">
            <v>2018</v>
          </cell>
          <cell r="C691" t="str">
            <v>компьютерных технологий и электронного обучения</v>
          </cell>
          <cell r="D691" t="str">
            <v>Акимов СС</v>
          </cell>
          <cell r="E691" t="str">
            <v>кандидат педагогических наук</v>
          </cell>
          <cell r="F691" t="str">
            <v>внешний</v>
          </cell>
          <cell r="G691">
            <v>1</v>
          </cell>
          <cell r="H691">
            <v>17248</v>
          </cell>
          <cell r="I691" t="str">
            <v>Модуль "IT-решения и инструменты в образовании". Дисциплины и курсы по выбору. Прикладные информационные технологии</v>
          </cell>
          <cell r="J691">
            <v>4</v>
          </cell>
          <cell r="K691">
            <v>14</v>
          </cell>
          <cell r="W691">
            <v>0</v>
          </cell>
          <cell r="X691">
            <v>0</v>
          </cell>
          <cell r="Y691">
            <v>0</v>
          </cell>
          <cell r="AA691" t="str">
            <v>осн</v>
          </cell>
        </row>
        <row r="692">
          <cell r="A692">
            <v>5763</v>
          </cell>
          <cell r="B692">
            <v>2017</v>
          </cell>
          <cell r="C692" t="str">
            <v>компьютерных технологий и электронного обучения</v>
          </cell>
          <cell r="D692" t="str">
            <v>Ильина Татьяна Сергеевна</v>
          </cell>
          <cell r="E692" t="str">
            <v>нет</v>
          </cell>
          <cell r="F692" t="str">
            <v>старший преподаватель</v>
          </cell>
          <cell r="G692">
            <v>1</v>
          </cell>
          <cell r="H692">
            <v>16485</v>
          </cell>
          <cell r="I692" t="str">
            <v>Модуль "Профессиональная коммуникация". Информационные технологии в профессиональной деятельности</v>
          </cell>
          <cell r="J692">
            <v>2</v>
          </cell>
          <cell r="K692">
            <v>12</v>
          </cell>
          <cell r="L692">
            <v>24</v>
          </cell>
          <cell r="W692">
            <v>0</v>
          </cell>
          <cell r="X692">
            <v>0</v>
          </cell>
          <cell r="Y692">
            <v>0</v>
          </cell>
          <cell r="AA692" t="str">
            <v>осн</v>
          </cell>
        </row>
        <row r="693">
          <cell r="A693">
            <v>6369</v>
          </cell>
          <cell r="B693">
            <v>2018</v>
          </cell>
          <cell r="C693" t="str">
            <v>компьютерных технологий и электронного обучения</v>
          </cell>
          <cell r="D693" t="str">
            <v>Государев Илья Борисович</v>
          </cell>
          <cell r="E693" t="str">
            <v>кандидат педагогических наук</v>
          </cell>
          <cell r="F693" t="str">
            <v>доцент</v>
          </cell>
          <cell r="G693">
            <v>1</v>
          </cell>
          <cell r="H693">
            <v>17047</v>
          </cell>
          <cell r="I693" t="str">
            <v>Модуль "Профессиональная коммуникация". Информационные технологии в профессиональной деятельности</v>
          </cell>
          <cell r="K693">
            <v>6</v>
          </cell>
          <cell r="W693">
            <v>0</v>
          </cell>
          <cell r="X693">
            <v>0</v>
          </cell>
          <cell r="Y693">
            <v>0</v>
          </cell>
          <cell r="AA693" t="str">
            <v>осн</v>
          </cell>
        </row>
        <row r="694">
          <cell r="A694">
            <v>6369</v>
          </cell>
          <cell r="B694">
            <v>2018</v>
          </cell>
          <cell r="C694" t="str">
            <v>компьютерных технологий и электронного обучения</v>
          </cell>
          <cell r="D694" t="str">
            <v>Готская Ирина Борисовна</v>
          </cell>
          <cell r="E694" t="str">
            <v>доктор педагогических наук</v>
          </cell>
          <cell r="F694" t="str">
            <v>профессор</v>
          </cell>
          <cell r="G694">
            <v>0.75</v>
          </cell>
          <cell r="H694">
            <v>17047</v>
          </cell>
          <cell r="I694" t="str">
            <v>Модуль "Профессиональная коммуникация". Информационные технологии в профессиональной деятельности</v>
          </cell>
          <cell r="J694">
            <v>2</v>
          </cell>
          <cell r="W694">
            <v>0</v>
          </cell>
          <cell r="X694">
            <v>0</v>
          </cell>
          <cell r="Y694">
            <v>0</v>
          </cell>
          <cell r="AA694" t="str">
            <v>осн</v>
          </cell>
        </row>
        <row r="695">
          <cell r="A695">
            <v>6369</v>
          </cell>
          <cell r="B695">
            <v>2018</v>
          </cell>
          <cell r="C695" t="str">
            <v>компьютерных технологий и электронного обучения</v>
          </cell>
          <cell r="D695" t="str">
            <v>Жуков Николай Николаевич</v>
          </cell>
          <cell r="E695" t="str">
            <v>нет</v>
          </cell>
          <cell r="F695" t="str">
            <v>ассистент</v>
          </cell>
          <cell r="G695">
            <v>1</v>
          </cell>
          <cell r="H695">
            <v>17047</v>
          </cell>
          <cell r="I695" t="str">
            <v>Модуль "Профессиональная коммуникация". Информационные технологии в профессиональной деятельности</v>
          </cell>
          <cell r="L695">
            <v>24</v>
          </cell>
          <cell r="W695">
            <v>0</v>
          </cell>
          <cell r="X695">
            <v>0</v>
          </cell>
          <cell r="Y695">
            <v>0</v>
          </cell>
          <cell r="AA695" t="str">
            <v>доп</v>
          </cell>
        </row>
        <row r="696">
          <cell r="A696">
            <v>6369</v>
          </cell>
          <cell r="B696">
            <v>2018</v>
          </cell>
          <cell r="C696" t="str">
            <v>компьютерных технологий и электронного обучения</v>
          </cell>
          <cell r="D696" t="str">
            <v>Жуков Николай Николаевич</v>
          </cell>
          <cell r="E696" t="str">
            <v>нет</v>
          </cell>
          <cell r="F696" t="str">
            <v>ассистент</v>
          </cell>
          <cell r="G696">
            <v>1</v>
          </cell>
          <cell r="H696">
            <v>17047</v>
          </cell>
          <cell r="I696" t="str">
            <v>Модуль "Профессиональная коммуникация". Информационные технологии в профессиональной деятельности</v>
          </cell>
          <cell r="K696">
            <v>6</v>
          </cell>
          <cell r="W696">
            <v>0</v>
          </cell>
          <cell r="X696">
            <v>0</v>
          </cell>
          <cell r="Y696">
            <v>0</v>
          </cell>
          <cell r="AA696" t="str">
            <v>осн</v>
          </cell>
        </row>
        <row r="697">
          <cell r="A697">
            <v>6370</v>
          </cell>
          <cell r="B697">
            <v>2018</v>
          </cell>
          <cell r="C697" t="str">
            <v>компьютерных технологий и электронного обучения</v>
          </cell>
          <cell r="D697" t="str">
            <v>Абрамян Геннадий Владимирович</v>
          </cell>
          <cell r="E697" t="str">
            <v>доктор педагогических наук</v>
          </cell>
          <cell r="F697" t="str">
            <v>профессор</v>
          </cell>
          <cell r="G697">
            <v>1</v>
          </cell>
          <cell r="H697">
            <v>17048</v>
          </cell>
          <cell r="I697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97">
            <v>8</v>
          </cell>
          <cell r="W697">
            <v>0</v>
          </cell>
          <cell r="X697">
            <v>0</v>
          </cell>
          <cell r="Y697">
            <v>0</v>
          </cell>
          <cell r="AA697" t="str">
            <v>доп</v>
          </cell>
        </row>
        <row r="698">
          <cell r="A698">
            <v>6370</v>
          </cell>
          <cell r="B698">
            <v>2018</v>
          </cell>
          <cell r="C698" t="str">
            <v>компьютерных технологий и электронного обучения</v>
          </cell>
          <cell r="D698" t="str">
            <v>Абрамян Геннадий Владимирович</v>
          </cell>
          <cell r="E698" t="str">
            <v>доктор педагогических наук</v>
          </cell>
          <cell r="F698" t="str">
            <v>профессор</v>
          </cell>
          <cell r="G698">
            <v>1</v>
          </cell>
          <cell r="H698">
            <v>17048</v>
          </cell>
          <cell r="I698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98">
            <v>5</v>
          </cell>
          <cell r="W698">
            <v>0</v>
          </cell>
          <cell r="X698">
            <v>0</v>
          </cell>
          <cell r="Y698">
            <v>0</v>
          </cell>
          <cell r="AA698" t="str">
            <v>доп</v>
          </cell>
        </row>
        <row r="699">
          <cell r="A699">
            <v>6370</v>
          </cell>
          <cell r="B699">
            <v>2018</v>
          </cell>
          <cell r="C699" t="str">
            <v>компьютерных технологий и электронного обучения</v>
          </cell>
          <cell r="D699" t="str">
            <v>Абрамян Геннадий Владимирович</v>
          </cell>
          <cell r="E699" t="str">
            <v>доктор педагогических наук</v>
          </cell>
          <cell r="F699" t="str">
            <v>профессор</v>
          </cell>
          <cell r="G699">
            <v>1</v>
          </cell>
          <cell r="H699">
            <v>17048</v>
          </cell>
          <cell r="I699" t="str">
            <v>Руководство ВКР (магистерская диссертация)</v>
          </cell>
          <cell r="V699">
            <v>18</v>
          </cell>
          <cell r="W699">
            <v>0</v>
          </cell>
          <cell r="X699">
            <v>0</v>
          </cell>
          <cell r="Y699">
            <v>0</v>
          </cell>
          <cell r="AA699" t="str">
            <v>доп</v>
          </cell>
        </row>
        <row r="700">
          <cell r="A700">
            <v>6370</v>
          </cell>
          <cell r="B700">
            <v>2018</v>
          </cell>
          <cell r="C700" t="str">
            <v>компьютерных технологий и электронного обучения</v>
          </cell>
          <cell r="D700" t="str">
            <v>Авксентьева Елена Юрьевна</v>
          </cell>
          <cell r="E700" t="str">
            <v>кандидат педагогических наук</v>
          </cell>
          <cell r="F700" t="str">
            <v>доцент</v>
          </cell>
          <cell r="G700">
            <v>1</v>
          </cell>
          <cell r="H700">
            <v>17048</v>
          </cell>
          <cell r="I700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00">
            <v>15</v>
          </cell>
          <cell r="W700">
            <v>0</v>
          </cell>
          <cell r="X700">
            <v>0</v>
          </cell>
          <cell r="Y700">
            <v>0</v>
          </cell>
          <cell r="AA700" t="str">
            <v>осн</v>
          </cell>
        </row>
        <row r="701">
          <cell r="A701">
            <v>6370</v>
          </cell>
          <cell r="B701">
            <v>2018</v>
          </cell>
          <cell r="C701" t="str">
            <v>компьютерных технологий и электронного обучения</v>
          </cell>
          <cell r="D701" t="str">
            <v>Авксентьева Елена Юрьевна</v>
          </cell>
          <cell r="E701" t="str">
            <v>кандидат педагогических наук</v>
          </cell>
          <cell r="F701" t="str">
            <v>доцент</v>
          </cell>
          <cell r="G701">
            <v>1</v>
          </cell>
          <cell r="H701">
            <v>17048</v>
          </cell>
          <cell r="I701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01">
            <v>10</v>
          </cell>
          <cell r="W701">
            <v>0</v>
          </cell>
          <cell r="X701">
            <v>0</v>
          </cell>
          <cell r="Y701">
            <v>0</v>
          </cell>
          <cell r="AA701" t="str">
            <v>осн</v>
          </cell>
        </row>
        <row r="702">
          <cell r="A702">
            <v>6370</v>
          </cell>
          <cell r="B702">
            <v>2018</v>
          </cell>
          <cell r="C702" t="str">
            <v>компьютерных технологий и электронного обучения</v>
          </cell>
          <cell r="D702" t="str">
            <v>Авксентьева Елена Юрьевна</v>
          </cell>
          <cell r="E702" t="str">
            <v>кандидат педагогических наук</v>
          </cell>
          <cell r="F702" t="str">
            <v>доцент</v>
          </cell>
          <cell r="G702">
            <v>1</v>
          </cell>
          <cell r="H702">
            <v>17048</v>
          </cell>
          <cell r="I702" t="str">
            <v>Руководство ВКР (магистерская диссертация)</v>
          </cell>
          <cell r="V702">
            <v>36</v>
          </cell>
          <cell r="W702">
            <v>0</v>
          </cell>
          <cell r="X702">
            <v>0</v>
          </cell>
          <cell r="Y702">
            <v>0</v>
          </cell>
          <cell r="AA702" t="str">
            <v>осн</v>
          </cell>
        </row>
        <row r="703">
          <cell r="A703">
            <v>6370</v>
          </cell>
          <cell r="B703">
            <v>2018</v>
          </cell>
          <cell r="C703" t="str">
            <v>компьютерных технологий и электронного обучения</v>
          </cell>
          <cell r="D703" t="str">
            <v>Аксютин Павел Александрович</v>
          </cell>
          <cell r="E703" t="str">
            <v>нет</v>
          </cell>
          <cell r="F703" t="str">
            <v>ассистент</v>
          </cell>
          <cell r="G703">
            <v>0.25</v>
          </cell>
          <cell r="H703">
            <v>17048</v>
          </cell>
          <cell r="I703" t="str">
            <v>Модуль "Профессиональная коммуникация". Информационные технологии в профессиональной деятельности</v>
          </cell>
          <cell r="K703">
            <v>12</v>
          </cell>
          <cell r="L703">
            <v>12</v>
          </cell>
          <cell r="W703">
            <v>0</v>
          </cell>
          <cell r="X703">
            <v>0</v>
          </cell>
          <cell r="Y703">
            <v>0</v>
          </cell>
          <cell r="AA703" t="str">
            <v>осн</v>
          </cell>
        </row>
        <row r="704">
          <cell r="A704">
            <v>6370</v>
          </cell>
          <cell r="B704">
            <v>2018</v>
          </cell>
          <cell r="C704" t="str">
            <v>компьютерных технологий и электронного обучения</v>
          </cell>
          <cell r="D704" t="str">
            <v>Аксютин Павел Александрович</v>
          </cell>
          <cell r="E704" t="str">
            <v>нет</v>
          </cell>
          <cell r="F704" t="str">
            <v>ассистент</v>
          </cell>
          <cell r="G704">
            <v>0.25</v>
          </cell>
          <cell r="H704">
            <v>17048</v>
          </cell>
          <cell r="I704" t="str">
            <v>Модуль "Теория и практика корпоративного электронного обучения". Организация и модели корпоративного обучения</v>
          </cell>
          <cell r="K704">
            <v>6</v>
          </cell>
          <cell r="W704">
            <v>0</v>
          </cell>
          <cell r="X704">
            <v>0</v>
          </cell>
          <cell r="Y704">
            <v>0</v>
          </cell>
          <cell r="AA704" t="str">
            <v>осн</v>
          </cell>
        </row>
        <row r="705">
          <cell r="A705">
            <v>6370</v>
          </cell>
          <cell r="B705">
            <v>2018</v>
          </cell>
          <cell r="C705" t="str">
            <v>компьютерных технологий и электронного обучения</v>
          </cell>
          <cell r="D705" t="str">
            <v>Атаян Ануш Михайловна</v>
          </cell>
          <cell r="E705" t="str">
            <v>кандидат педагогических наук</v>
          </cell>
          <cell r="F705" t="str">
            <v>доцент</v>
          </cell>
          <cell r="G705">
            <v>1</v>
          </cell>
          <cell r="H705">
            <v>17048</v>
          </cell>
          <cell r="I70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05">
            <v>8</v>
          </cell>
          <cell r="W705">
            <v>0</v>
          </cell>
          <cell r="X705">
            <v>0</v>
          </cell>
          <cell r="Y705">
            <v>0</v>
          </cell>
          <cell r="AA705" t="str">
            <v>осн</v>
          </cell>
        </row>
        <row r="706">
          <cell r="A706">
            <v>6370</v>
          </cell>
          <cell r="B706">
            <v>2018</v>
          </cell>
          <cell r="C706" t="str">
            <v>компьютерных технологий и электронного обучения</v>
          </cell>
          <cell r="D706" t="str">
            <v>Атаян Ануш Михайловна</v>
          </cell>
          <cell r="E706" t="str">
            <v>кандидат педагогических наук</v>
          </cell>
          <cell r="F706" t="str">
            <v>доцент</v>
          </cell>
          <cell r="G706">
            <v>1</v>
          </cell>
          <cell r="H706">
            <v>17048</v>
          </cell>
          <cell r="I706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06">
            <v>5</v>
          </cell>
          <cell r="W706">
            <v>0</v>
          </cell>
          <cell r="X706">
            <v>0</v>
          </cell>
          <cell r="Y706">
            <v>0</v>
          </cell>
          <cell r="AA706" t="str">
            <v>доп</v>
          </cell>
        </row>
        <row r="707">
          <cell r="A707">
            <v>6370</v>
          </cell>
          <cell r="B707">
            <v>2018</v>
          </cell>
          <cell r="C707" t="str">
            <v>компьютерных технологий и электронного обучения</v>
          </cell>
          <cell r="D707" t="str">
            <v>Атаян Ануш Михайловна</v>
          </cell>
          <cell r="E707" t="str">
            <v>кандидат педагогических наук</v>
          </cell>
          <cell r="F707" t="str">
            <v>доцент</v>
          </cell>
          <cell r="G707">
            <v>1</v>
          </cell>
          <cell r="H707">
            <v>17048</v>
          </cell>
          <cell r="I707" t="str">
            <v>Руководство ВКР (магистерская диссертация)</v>
          </cell>
          <cell r="V707">
            <v>18</v>
          </cell>
          <cell r="W707">
            <v>0</v>
          </cell>
          <cell r="X707">
            <v>0</v>
          </cell>
          <cell r="Y707">
            <v>0</v>
          </cell>
          <cell r="AA707" t="str">
            <v>доп</v>
          </cell>
        </row>
        <row r="708">
          <cell r="A708">
            <v>6370</v>
          </cell>
          <cell r="B708">
            <v>2018</v>
          </cell>
          <cell r="C708" t="str">
            <v>компьютерных технологий и электронного обучения</v>
          </cell>
          <cell r="D708" t="str">
            <v>Власова Елена Зотиковна</v>
          </cell>
          <cell r="E708" t="str">
            <v>доктор педагогических наук</v>
          </cell>
          <cell r="F708" t="str">
            <v>заведующий кафедрой</v>
          </cell>
          <cell r="G708">
            <v>1</v>
          </cell>
          <cell r="H708">
            <v>17048</v>
          </cell>
          <cell r="I708" t="str">
            <v>Модуль "IT- инфраструктура образовательного учреждения". Проектирование и разработка электронных образовательных ресурсов</v>
          </cell>
          <cell r="J708">
            <v>4</v>
          </cell>
          <cell r="W708">
            <v>0</v>
          </cell>
          <cell r="X708">
            <v>0</v>
          </cell>
          <cell r="Y708">
            <v>0</v>
          </cell>
          <cell r="AA708" t="str">
            <v>доп</v>
          </cell>
        </row>
        <row r="709">
          <cell r="A709">
            <v>6370</v>
          </cell>
          <cell r="B709">
            <v>2018</v>
          </cell>
          <cell r="C709" t="str">
            <v>компьютерных технологий и электронного обучения</v>
          </cell>
          <cell r="D709" t="str">
            <v>Власова Елена Зотиковна</v>
          </cell>
          <cell r="E709" t="str">
            <v>доктор педагогических наук</v>
          </cell>
          <cell r="F709" t="str">
            <v>заведующий кафедрой</v>
          </cell>
          <cell r="G709">
            <v>1</v>
          </cell>
          <cell r="H709">
            <v>17048</v>
          </cell>
          <cell r="I709" t="str">
            <v>Модуль "IT- инфраструктура образовательного учреждения". Управление IT- проектами для корпоративного обучения</v>
          </cell>
          <cell r="J709">
            <v>4</v>
          </cell>
          <cell r="W709">
            <v>0</v>
          </cell>
          <cell r="X709">
            <v>0</v>
          </cell>
          <cell r="Y709">
            <v>0</v>
          </cell>
          <cell r="AA709" t="str">
            <v>доп</v>
          </cell>
        </row>
        <row r="710">
          <cell r="A710">
            <v>6370</v>
          </cell>
          <cell r="B710">
            <v>2018</v>
          </cell>
          <cell r="C710" t="str">
            <v>компьютерных технологий и электронного обучения</v>
          </cell>
          <cell r="D710" t="str">
            <v>Власова Елена Зотиковна</v>
          </cell>
          <cell r="E710" t="str">
            <v>доктор педагогических наук</v>
          </cell>
          <cell r="F710" t="str">
            <v>заведующий кафедрой</v>
          </cell>
          <cell r="G710">
            <v>1</v>
          </cell>
          <cell r="H710">
            <v>17048</v>
          </cell>
          <cell r="I710" t="str">
            <v>Модуль "Прикладные информационные технологии в образовательном процессе"</v>
          </cell>
          <cell r="W710">
            <v>0</v>
          </cell>
          <cell r="X710">
            <v>0</v>
          </cell>
          <cell r="Y710">
            <v>0</v>
          </cell>
          <cell r="AA710" t="str">
            <v>осн</v>
          </cell>
        </row>
        <row r="711">
          <cell r="A711">
            <v>6370</v>
          </cell>
          <cell r="B711">
            <v>2018</v>
          </cell>
          <cell r="C711" t="str">
            <v>компьютерных технологий и электронного обучения</v>
          </cell>
          <cell r="D711" t="str">
            <v>Власова Елена Зотиковна</v>
          </cell>
          <cell r="E711" t="str">
            <v>доктор педагогических наук</v>
          </cell>
          <cell r="F711" t="str">
            <v>заведующий кафедрой</v>
          </cell>
          <cell r="G711">
            <v>1</v>
          </cell>
          <cell r="H711">
            <v>17048</v>
          </cell>
          <cell r="I711" t="str">
    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    </cell>
          <cell r="J711">
            <v>2</v>
          </cell>
          <cell r="W711">
            <v>0</v>
          </cell>
          <cell r="X711">
            <v>0</v>
          </cell>
          <cell r="Y711">
            <v>0</v>
          </cell>
          <cell r="AA711" t="str">
            <v>доп</v>
          </cell>
        </row>
        <row r="712">
          <cell r="A712">
            <v>6370</v>
          </cell>
          <cell r="B712">
            <v>2018</v>
          </cell>
          <cell r="C712" t="str">
            <v>компьютерных технологий и электронного обучения</v>
          </cell>
          <cell r="D712" t="str">
            <v>Власова Елена Зотиковна</v>
          </cell>
          <cell r="E712" t="str">
            <v>доктор педагогических наук</v>
          </cell>
          <cell r="F712" t="str">
            <v>заведующий кафедрой</v>
          </cell>
          <cell r="G712">
            <v>1</v>
          </cell>
          <cell r="H712">
            <v>17048</v>
          </cell>
          <cell r="I712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J712">
            <v>4</v>
          </cell>
          <cell r="W712">
            <v>0</v>
          </cell>
          <cell r="X712">
            <v>0</v>
          </cell>
          <cell r="Y712">
            <v>0</v>
          </cell>
          <cell r="AA712" t="str">
            <v>осн</v>
          </cell>
        </row>
        <row r="713">
          <cell r="A713">
            <v>6370</v>
          </cell>
          <cell r="B713">
            <v>2018</v>
          </cell>
          <cell r="C713" t="str">
            <v>компьютерных технологий и электронного обучения</v>
          </cell>
          <cell r="D713" t="str">
            <v>Власова Елена Зотиковна</v>
          </cell>
          <cell r="E713" t="str">
            <v>доктор педагогических наук</v>
          </cell>
          <cell r="F713" t="str">
            <v>заведующий кафедрой</v>
          </cell>
          <cell r="G713">
            <v>1</v>
          </cell>
          <cell r="H713">
            <v>17048</v>
          </cell>
          <cell r="I713" t="str">
            <v>Модуль "Теория и практика корпоративного электронного обучения". Организация и модели корпоративного обучения</v>
          </cell>
          <cell r="J713">
            <v>3</v>
          </cell>
          <cell r="W713">
            <v>0</v>
          </cell>
          <cell r="X713">
            <v>0</v>
          </cell>
          <cell r="Y713">
            <v>0</v>
          </cell>
          <cell r="AA713" t="str">
            <v>осн</v>
          </cell>
        </row>
        <row r="714">
          <cell r="A714">
            <v>6370</v>
          </cell>
          <cell r="B714">
            <v>2018</v>
          </cell>
          <cell r="C714" t="str">
            <v>компьютерных технологий и электронного обучения</v>
          </cell>
          <cell r="D714" t="str">
            <v>Власова Елена Зотиковна</v>
          </cell>
          <cell r="E714" t="str">
            <v>доктор педагогических наук</v>
          </cell>
          <cell r="F714" t="str">
            <v>заведующий кафедрой</v>
          </cell>
          <cell r="G714">
            <v>1</v>
          </cell>
          <cell r="H714">
            <v>17048</v>
          </cell>
          <cell r="I714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14">
            <v>23</v>
          </cell>
          <cell r="W714">
            <v>0</v>
          </cell>
          <cell r="X714">
            <v>0</v>
          </cell>
          <cell r="Y714">
            <v>0</v>
          </cell>
          <cell r="AA714" t="str">
            <v>осн</v>
          </cell>
        </row>
        <row r="715">
          <cell r="A715">
            <v>6370</v>
          </cell>
          <cell r="B715">
            <v>2018</v>
          </cell>
          <cell r="C715" t="str">
            <v>компьютерных технологий и электронного обучения</v>
          </cell>
          <cell r="D715" t="str">
            <v>Власова Елена Зотиковна</v>
          </cell>
          <cell r="E715" t="str">
            <v>доктор педагогических наук</v>
          </cell>
          <cell r="F715" t="str">
            <v>заведующий кафедрой</v>
          </cell>
          <cell r="G715">
            <v>1</v>
          </cell>
          <cell r="H715">
            <v>17048</v>
          </cell>
          <cell r="I715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15">
            <v>15</v>
          </cell>
          <cell r="W715">
            <v>0</v>
          </cell>
          <cell r="X715">
            <v>0</v>
          </cell>
          <cell r="Y715">
            <v>0</v>
          </cell>
          <cell r="AA715" t="str">
            <v>осн</v>
          </cell>
        </row>
        <row r="716">
          <cell r="A716">
            <v>6370</v>
          </cell>
          <cell r="B716">
            <v>2018</v>
          </cell>
          <cell r="C716" t="str">
            <v>компьютерных технологий и электронного обучения</v>
          </cell>
          <cell r="D716" t="str">
            <v>Власова Елена Зотиковна</v>
          </cell>
          <cell r="E716" t="str">
            <v>доктор педагогических наук</v>
          </cell>
          <cell r="F716" t="str">
            <v>заведующий кафедрой</v>
          </cell>
          <cell r="G716">
            <v>1</v>
          </cell>
          <cell r="H716">
            <v>17048</v>
          </cell>
          <cell r="I716" t="str">
            <v>Руководство ВКР (магистерская диссертация)</v>
          </cell>
          <cell r="V716">
            <v>54</v>
          </cell>
          <cell r="W716">
            <v>0</v>
          </cell>
          <cell r="X716">
            <v>0</v>
          </cell>
          <cell r="Y716">
            <v>0</v>
          </cell>
          <cell r="AA716" t="str">
            <v>доп</v>
          </cell>
        </row>
        <row r="717">
          <cell r="A717">
            <v>6370</v>
          </cell>
          <cell r="B717">
            <v>2018</v>
          </cell>
          <cell r="C717" t="str">
            <v>компьютерных технологий и электронного обучения</v>
          </cell>
          <cell r="D717" t="str">
            <v>Гончарова Светлана Викторовна</v>
          </cell>
          <cell r="E717" t="str">
            <v>кандидат педагогических наук</v>
          </cell>
          <cell r="F717" t="str">
            <v>доцент</v>
          </cell>
          <cell r="G717">
            <v>1</v>
          </cell>
          <cell r="H717">
            <v>17048</v>
          </cell>
          <cell r="I717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J717">
            <v>4</v>
          </cell>
          <cell r="W717">
            <v>0</v>
          </cell>
          <cell r="X717">
            <v>0</v>
          </cell>
          <cell r="Y717">
            <v>0</v>
          </cell>
          <cell r="AA717" t="str">
            <v>осн</v>
          </cell>
        </row>
        <row r="718">
          <cell r="A718">
            <v>6370</v>
          </cell>
          <cell r="B718">
            <v>2018</v>
          </cell>
          <cell r="C718" t="str">
            <v>компьютерных технологий и электронного обучения</v>
          </cell>
          <cell r="D718" t="str">
            <v>Гончарова Светлана Викторовна</v>
          </cell>
          <cell r="E718" t="str">
            <v>кандидат педагогических наук</v>
          </cell>
          <cell r="F718" t="str">
            <v>доцент</v>
          </cell>
          <cell r="G718">
            <v>1</v>
          </cell>
          <cell r="H718">
            <v>17048</v>
          </cell>
          <cell r="I718" t="str">
            <v>Модуль "Профессиональная коммуникация". Информационные технологии в профессиональной деятельности</v>
          </cell>
          <cell r="J718">
            <v>2</v>
          </cell>
          <cell r="W718">
            <v>0</v>
          </cell>
          <cell r="X718">
            <v>0</v>
          </cell>
          <cell r="Y718">
            <v>0</v>
          </cell>
          <cell r="AA718" t="str">
            <v>осн</v>
          </cell>
        </row>
        <row r="719">
          <cell r="A719">
            <v>6370</v>
          </cell>
          <cell r="B719">
            <v>2018</v>
          </cell>
          <cell r="C719" t="str">
            <v>компьютерных технологий и электронного обучения</v>
          </cell>
          <cell r="D719" t="str">
            <v>Гончарова Светлана Викторовна</v>
          </cell>
          <cell r="E719" t="str">
            <v>кандидат педагогических наук</v>
          </cell>
          <cell r="F719" t="str">
            <v>доцент</v>
          </cell>
          <cell r="G719">
            <v>1</v>
          </cell>
          <cell r="H719">
            <v>17048</v>
          </cell>
          <cell r="I71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19">
            <v>8</v>
          </cell>
          <cell r="W719">
            <v>0</v>
          </cell>
          <cell r="X719">
            <v>0</v>
          </cell>
          <cell r="Y719">
            <v>0</v>
          </cell>
          <cell r="AA719" t="str">
            <v>осн</v>
          </cell>
        </row>
        <row r="720">
          <cell r="A720">
            <v>6370</v>
          </cell>
          <cell r="B720">
            <v>2018</v>
          </cell>
          <cell r="C720" t="str">
            <v>компьютерных технологий и электронного обучения</v>
          </cell>
          <cell r="D720" t="str">
            <v>Гончарова Светлана Викторовна</v>
          </cell>
          <cell r="E720" t="str">
            <v>кандидат педагогических наук</v>
          </cell>
          <cell r="F720" t="str">
            <v>доцент</v>
          </cell>
          <cell r="G720">
            <v>1</v>
          </cell>
          <cell r="H720">
            <v>17048</v>
          </cell>
          <cell r="I720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20">
            <v>5</v>
          </cell>
          <cell r="W720">
            <v>0</v>
          </cell>
          <cell r="X720">
            <v>0</v>
          </cell>
          <cell r="Y720">
            <v>0</v>
          </cell>
          <cell r="AA720" t="str">
            <v>осн</v>
          </cell>
        </row>
        <row r="721">
          <cell r="A721">
            <v>6370</v>
          </cell>
          <cell r="B721">
            <v>2018</v>
          </cell>
          <cell r="C721" t="str">
            <v>компьютерных технологий и электронного обучения</v>
          </cell>
          <cell r="D721" t="str">
            <v>Гончарова Светлана Викторовна</v>
          </cell>
          <cell r="E721" t="str">
            <v>кандидат педагогических наук</v>
          </cell>
          <cell r="F721" t="str">
            <v>доцент</v>
          </cell>
          <cell r="G721">
            <v>1</v>
          </cell>
          <cell r="H721">
            <v>17048</v>
          </cell>
          <cell r="I721" t="str">
            <v>Руководство ВКР (магистерская диссертация)</v>
          </cell>
          <cell r="V721">
            <v>18</v>
          </cell>
          <cell r="W721">
            <v>0</v>
          </cell>
          <cell r="X721">
            <v>0</v>
          </cell>
          <cell r="Y721">
            <v>0</v>
          </cell>
          <cell r="AA721" t="str">
            <v>доп</v>
          </cell>
        </row>
        <row r="722">
          <cell r="A722">
            <v>6370</v>
          </cell>
          <cell r="B722">
            <v>2018</v>
          </cell>
          <cell r="C722" t="str">
            <v>компьютерных технологий и электронного обучения</v>
          </cell>
          <cell r="D722" t="str">
            <v>Государев Илья Борисович</v>
          </cell>
          <cell r="E722" t="str">
            <v>кандидат педагогических наук</v>
          </cell>
          <cell r="F722" t="str">
            <v>доцент</v>
          </cell>
          <cell r="G722">
            <v>1</v>
          </cell>
          <cell r="H722">
            <v>17048</v>
          </cell>
          <cell r="I722" t="str">
            <v>Модуль "IT- инфраструктура образовательного учреждения". Web-технологии и web-проектирование</v>
          </cell>
          <cell r="K722">
            <v>9</v>
          </cell>
          <cell r="W722">
            <v>0</v>
          </cell>
          <cell r="X722">
            <v>0</v>
          </cell>
          <cell r="Y722">
            <v>0</v>
          </cell>
          <cell r="AA722" t="str">
            <v>осн</v>
          </cell>
        </row>
        <row r="723">
          <cell r="A723">
            <v>6370</v>
          </cell>
          <cell r="B723">
            <v>2018</v>
          </cell>
          <cell r="C723" t="str">
            <v>компьютерных технологий и электронного обучения</v>
          </cell>
          <cell r="D723" t="str">
            <v>Государев Илья Борисович</v>
          </cell>
          <cell r="E723" t="str">
            <v>кандидат педагогических наук</v>
          </cell>
          <cell r="F723" t="str">
            <v>доцент</v>
          </cell>
          <cell r="G723">
            <v>1</v>
          </cell>
          <cell r="H723">
            <v>17048</v>
          </cell>
          <cell r="I723" t="str">
            <v>Модуль "Инновационные методы и технологии корпоративного электронного обучения "</v>
          </cell>
          <cell r="W723">
            <v>0</v>
          </cell>
          <cell r="X723">
            <v>0</v>
          </cell>
          <cell r="Y723">
            <v>0</v>
          </cell>
          <cell r="AA723" t="str">
            <v>осн</v>
          </cell>
        </row>
        <row r="724">
          <cell r="A724">
            <v>6370</v>
          </cell>
          <cell r="B724">
            <v>2018</v>
          </cell>
          <cell r="C724" t="str">
            <v>компьютерных технологий и электронного обучения</v>
          </cell>
          <cell r="D724" t="str">
            <v>Государев Илья Борисович</v>
          </cell>
          <cell r="E724" t="str">
            <v>кандидат педагогических наук</v>
          </cell>
          <cell r="F724" t="str">
            <v>доцент</v>
          </cell>
          <cell r="G724">
            <v>1</v>
          </cell>
          <cell r="H724">
            <v>17048</v>
          </cell>
          <cell r="I724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J724">
            <v>4</v>
          </cell>
          <cell r="W724">
            <v>0</v>
          </cell>
          <cell r="X724">
            <v>0</v>
          </cell>
          <cell r="Y724">
            <v>0</v>
          </cell>
          <cell r="AA724" t="str">
            <v>осн</v>
          </cell>
        </row>
        <row r="725">
          <cell r="A725">
            <v>6370</v>
          </cell>
          <cell r="B725">
            <v>2018</v>
          </cell>
          <cell r="C725" t="str">
            <v>компьютерных технологий и электронного обучения</v>
          </cell>
          <cell r="D725" t="str">
            <v>Государев Илья Борисович</v>
          </cell>
          <cell r="E725" t="str">
            <v>кандидат педагогических наук</v>
          </cell>
          <cell r="F725" t="str">
            <v>доцент</v>
          </cell>
          <cell r="G725">
            <v>1</v>
          </cell>
          <cell r="H725">
            <v>17048</v>
          </cell>
          <cell r="I725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J725">
            <v>6</v>
          </cell>
          <cell r="W725">
            <v>0</v>
          </cell>
          <cell r="X725">
            <v>0</v>
          </cell>
          <cell r="Y725">
            <v>0</v>
          </cell>
          <cell r="AA725" t="str">
            <v>осн</v>
          </cell>
        </row>
        <row r="726">
          <cell r="A726">
            <v>6370</v>
          </cell>
          <cell r="B726">
            <v>2018</v>
          </cell>
          <cell r="C726" t="str">
            <v>компьютерных технологий и электронного обучения</v>
          </cell>
          <cell r="D726" t="str">
            <v>Государев Илья Борисович</v>
          </cell>
          <cell r="E726" t="str">
            <v>кандидат педагогических наук</v>
          </cell>
          <cell r="F726" t="str">
            <v>доцент</v>
          </cell>
          <cell r="G726">
            <v>1</v>
          </cell>
          <cell r="H726">
            <v>17048</v>
          </cell>
          <cell r="I726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J726">
            <v>4</v>
          </cell>
          <cell r="W726">
            <v>0</v>
          </cell>
          <cell r="X726">
            <v>0</v>
          </cell>
          <cell r="Y726">
            <v>0</v>
          </cell>
          <cell r="AA726" t="str">
            <v>осн</v>
          </cell>
        </row>
        <row r="727">
          <cell r="A727">
            <v>6370</v>
          </cell>
          <cell r="B727">
            <v>2018</v>
          </cell>
          <cell r="C727" t="str">
            <v>компьютерных технологий и электронного обучения</v>
          </cell>
          <cell r="D727" t="str">
            <v>Государев Илья Борисович</v>
          </cell>
          <cell r="E727" t="str">
            <v>кандидат педагогических наук</v>
          </cell>
          <cell r="F727" t="str">
            <v>доцент</v>
          </cell>
          <cell r="G727">
            <v>1</v>
          </cell>
          <cell r="H727">
            <v>17048</v>
          </cell>
          <cell r="I727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27">
            <v>15</v>
          </cell>
          <cell r="W727">
            <v>0</v>
          </cell>
          <cell r="X727">
            <v>0</v>
          </cell>
          <cell r="Y727">
            <v>0</v>
          </cell>
          <cell r="AA727" t="str">
            <v>доп</v>
          </cell>
        </row>
        <row r="728">
          <cell r="A728">
            <v>6370</v>
          </cell>
          <cell r="B728">
            <v>2018</v>
          </cell>
          <cell r="C728" t="str">
            <v>компьютерных технологий и электронного обучения</v>
          </cell>
          <cell r="D728" t="str">
            <v>Государев Илья Борисович</v>
          </cell>
          <cell r="E728" t="str">
            <v>кандидат педагогических наук</v>
          </cell>
          <cell r="F728" t="str">
            <v>доцент</v>
          </cell>
          <cell r="G728">
            <v>1</v>
          </cell>
          <cell r="H728">
            <v>17048</v>
          </cell>
          <cell r="I728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W728">
            <v>0</v>
          </cell>
          <cell r="X728">
            <v>0</v>
          </cell>
          <cell r="Y728">
            <v>0</v>
          </cell>
          <cell r="AA728" t="str">
            <v>осн</v>
          </cell>
        </row>
        <row r="729">
          <cell r="A729">
            <v>6370</v>
          </cell>
          <cell r="B729">
            <v>2018</v>
          </cell>
          <cell r="C729" t="str">
            <v>компьютерных технологий и электронного обучения</v>
          </cell>
          <cell r="D729" t="str">
            <v>Государев Илья Борисович</v>
          </cell>
          <cell r="E729" t="str">
            <v>кандидат педагогических наук</v>
          </cell>
          <cell r="F729" t="str">
            <v>доцент</v>
          </cell>
          <cell r="G729">
            <v>1</v>
          </cell>
          <cell r="H729">
            <v>17048</v>
          </cell>
          <cell r="I729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29">
            <v>10</v>
          </cell>
          <cell r="W729">
            <v>0</v>
          </cell>
          <cell r="X729">
            <v>0</v>
          </cell>
          <cell r="Y729">
            <v>0</v>
          </cell>
          <cell r="AA729" t="str">
            <v>доп</v>
          </cell>
        </row>
        <row r="730">
          <cell r="A730">
            <v>6370</v>
          </cell>
          <cell r="B730">
            <v>2018</v>
          </cell>
          <cell r="C730" t="str">
            <v>компьютерных технологий и электронного обучения</v>
          </cell>
          <cell r="D730" t="str">
            <v>Государев Илья Борисович</v>
          </cell>
          <cell r="E730" t="str">
            <v>кандидат педагогических наук</v>
          </cell>
          <cell r="F730" t="str">
            <v>доцент</v>
          </cell>
          <cell r="G730">
            <v>1</v>
          </cell>
          <cell r="H730">
            <v>17048</v>
          </cell>
          <cell r="I730" t="str">
            <v>Руководство ВКР (магистерская диссертация)</v>
          </cell>
          <cell r="V730">
            <v>36</v>
          </cell>
          <cell r="W730">
            <v>0</v>
          </cell>
          <cell r="X730">
            <v>0</v>
          </cell>
          <cell r="Y730">
            <v>0</v>
          </cell>
          <cell r="AA730" t="str">
            <v>доп</v>
          </cell>
        </row>
        <row r="731">
          <cell r="A731">
            <v>6370</v>
          </cell>
          <cell r="B731">
            <v>2018</v>
          </cell>
          <cell r="C731" t="str">
            <v>компьютерных технологий и электронного обучения</v>
          </cell>
          <cell r="D731" t="str">
            <v>Готская Ирина Борисовна</v>
          </cell>
          <cell r="E731" t="str">
            <v>доктор педагогических наук</v>
          </cell>
          <cell r="F731" t="str">
            <v>профессор</v>
          </cell>
          <cell r="G731">
            <v>0.75</v>
          </cell>
          <cell r="H731">
            <v>17048</v>
          </cell>
          <cell r="I731" t="str">
            <v>Модуль "Методология исследования в образовании". Методология и методы научного исследования</v>
          </cell>
          <cell r="J731">
            <v>6</v>
          </cell>
          <cell r="K731">
            <v>22</v>
          </cell>
          <cell r="W731">
            <v>0</v>
          </cell>
          <cell r="X731">
            <v>0</v>
          </cell>
          <cell r="Y731">
            <v>0</v>
          </cell>
          <cell r="AA731" t="str">
            <v>осн</v>
          </cell>
        </row>
        <row r="732">
          <cell r="A732">
            <v>6370</v>
          </cell>
          <cell r="B732">
            <v>2018</v>
          </cell>
          <cell r="C732" t="str">
            <v>компьютерных технологий и электронного обучения</v>
          </cell>
          <cell r="D732" t="str">
            <v>Готская Ирина Борисовна</v>
          </cell>
          <cell r="E732" t="str">
            <v>доктор педагогических наук</v>
          </cell>
          <cell r="F732" t="str">
            <v>профессор</v>
          </cell>
          <cell r="G732">
            <v>0.75</v>
          </cell>
          <cell r="H732">
            <v>17048</v>
          </cell>
          <cell r="I732" t="str">
            <v>Модуль "Методология исследования в образовании". Современные проблемы науки и образования</v>
          </cell>
          <cell r="J732">
            <v>10</v>
          </cell>
          <cell r="K732">
            <v>36</v>
          </cell>
          <cell r="W732">
            <v>0</v>
          </cell>
          <cell r="X732">
            <v>0</v>
          </cell>
          <cell r="Y732">
            <v>0</v>
          </cell>
          <cell r="AA732" t="str">
            <v>осн</v>
          </cell>
        </row>
        <row r="733">
          <cell r="A733">
            <v>6370</v>
          </cell>
          <cell r="B733">
            <v>2018</v>
          </cell>
          <cell r="C733" t="str">
            <v>компьютерных технологий и электронного обучения</v>
          </cell>
          <cell r="D733" t="str">
            <v>Жуков Николай Николаевич</v>
          </cell>
          <cell r="E733" t="str">
            <v>нет</v>
          </cell>
          <cell r="F733" t="str">
            <v>ассистент</v>
          </cell>
          <cell r="G733">
            <v>1</v>
          </cell>
          <cell r="H733">
            <v>17048</v>
          </cell>
          <cell r="I733" t="str">
            <v>Модуль "IT- инфраструктура образовательного учреждения". Проектирование и разработка электронных образовательных ресурсов</v>
          </cell>
          <cell r="K733">
            <v>22</v>
          </cell>
          <cell r="W733">
            <v>0</v>
          </cell>
          <cell r="X733">
            <v>0</v>
          </cell>
          <cell r="Y733">
            <v>0</v>
          </cell>
          <cell r="AA733" t="str">
            <v>осн</v>
          </cell>
        </row>
        <row r="734">
          <cell r="A734">
            <v>6370</v>
          </cell>
          <cell r="B734">
            <v>2018</v>
          </cell>
          <cell r="C734" t="str">
            <v>компьютерных технологий и электронного обучения</v>
          </cell>
          <cell r="D734" t="str">
            <v>Жуков Николай Николаевич</v>
          </cell>
          <cell r="E734" t="str">
            <v>нет</v>
          </cell>
          <cell r="F734" t="str">
            <v>ассистент</v>
          </cell>
          <cell r="G734">
            <v>1</v>
          </cell>
          <cell r="H734">
            <v>17048</v>
          </cell>
          <cell r="I734" t="str">
            <v>Модуль "IT- инфраструктура образовательного учреждения". Управление IT- проектами для корпоративного обучения</v>
          </cell>
          <cell r="K734">
            <v>14</v>
          </cell>
          <cell r="W734">
            <v>0</v>
          </cell>
          <cell r="X734">
            <v>0</v>
          </cell>
          <cell r="Y734">
            <v>0</v>
          </cell>
          <cell r="AA734" t="str">
            <v>осн</v>
          </cell>
        </row>
        <row r="735">
          <cell r="A735">
            <v>6370</v>
          </cell>
          <cell r="B735">
            <v>2018</v>
          </cell>
          <cell r="C735" t="str">
            <v>компьютерных технологий и электронного обучения</v>
          </cell>
          <cell r="D735" t="str">
            <v>Жуков Николай Николаевич</v>
          </cell>
          <cell r="E735" t="str">
            <v>нет</v>
          </cell>
          <cell r="F735" t="str">
            <v>ассистент</v>
          </cell>
          <cell r="G735">
            <v>1</v>
          </cell>
          <cell r="H735">
            <v>17048</v>
          </cell>
          <cell r="I735" t="str">
            <v>Модуль "Инновационные методы и технологии корпоративного электронного обучения "</v>
          </cell>
          <cell r="W735">
            <v>0</v>
          </cell>
          <cell r="X735">
            <v>0</v>
          </cell>
          <cell r="Y735">
            <v>0</v>
          </cell>
          <cell r="AA735" t="str">
            <v>осн</v>
          </cell>
        </row>
        <row r="736">
          <cell r="A736">
            <v>6370</v>
          </cell>
          <cell r="B736">
            <v>2018</v>
          </cell>
          <cell r="C736" t="str">
            <v>компьютерных технологий и электронного обучения</v>
          </cell>
          <cell r="D736" t="str">
            <v>Жуков Николай Николаевич</v>
          </cell>
          <cell r="E736" t="str">
            <v>нет</v>
          </cell>
          <cell r="F736" t="str">
            <v>ассистент</v>
          </cell>
          <cell r="G736">
            <v>1</v>
          </cell>
          <cell r="H736">
            <v>17048</v>
          </cell>
          <cell r="I736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K736">
            <v>22</v>
          </cell>
          <cell r="W736">
            <v>0</v>
          </cell>
          <cell r="X736">
            <v>0</v>
          </cell>
          <cell r="Y736">
            <v>0</v>
          </cell>
          <cell r="AA736" t="str">
            <v>осн</v>
          </cell>
        </row>
        <row r="737">
          <cell r="A737">
            <v>6370</v>
          </cell>
          <cell r="B737">
            <v>2018</v>
          </cell>
          <cell r="C737" t="str">
            <v>компьютерных технологий и электронного обучения</v>
          </cell>
          <cell r="D737" t="str">
            <v>Жуков Николай Николаевич</v>
          </cell>
          <cell r="E737" t="str">
            <v>нет</v>
          </cell>
          <cell r="F737" t="str">
            <v>ассистент</v>
          </cell>
          <cell r="G737">
            <v>1</v>
          </cell>
          <cell r="H737">
            <v>17048</v>
          </cell>
          <cell r="I737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K737">
            <v>22</v>
          </cell>
          <cell r="W737">
            <v>0</v>
          </cell>
          <cell r="X737">
            <v>0</v>
          </cell>
          <cell r="Y737">
            <v>0</v>
          </cell>
          <cell r="AA737" t="str">
            <v>осн</v>
          </cell>
        </row>
        <row r="738">
          <cell r="A738">
            <v>6370</v>
          </cell>
          <cell r="B738">
            <v>2018</v>
          </cell>
          <cell r="C738" t="str">
            <v>компьютерных технологий и электронного обучения</v>
          </cell>
          <cell r="D738" t="str">
            <v>Жуков Николай Николаевич</v>
          </cell>
          <cell r="E738" t="str">
            <v>нет</v>
          </cell>
          <cell r="F738" t="str">
            <v>ассистент</v>
          </cell>
          <cell r="G738">
            <v>1</v>
          </cell>
          <cell r="H738">
            <v>17048</v>
          </cell>
          <cell r="I738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K738">
            <v>12</v>
          </cell>
          <cell r="W738">
            <v>0</v>
          </cell>
          <cell r="X738">
            <v>0</v>
          </cell>
          <cell r="Y738">
            <v>0</v>
          </cell>
          <cell r="AA738" t="str">
            <v>осн</v>
          </cell>
        </row>
        <row r="739">
          <cell r="A739">
            <v>6370</v>
          </cell>
          <cell r="B739">
            <v>2018</v>
          </cell>
          <cell r="C739" t="str">
            <v>компьютерных технологий и электронного обучения</v>
          </cell>
          <cell r="D739" t="str">
            <v>Жуков Николай Николаевич</v>
          </cell>
          <cell r="E739" t="str">
            <v>нет</v>
          </cell>
          <cell r="F739" t="str">
            <v>ассистент</v>
          </cell>
          <cell r="G739">
            <v>1</v>
          </cell>
          <cell r="H739">
            <v>17048</v>
          </cell>
          <cell r="I739" t="str">
    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    </cell>
          <cell r="K739">
            <v>16</v>
          </cell>
          <cell r="W739">
            <v>0</v>
          </cell>
          <cell r="X739">
            <v>0</v>
          </cell>
          <cell r="Y739">
            <v>0</v>
          </cell>
          <cell r="AA739" t="str">
            <v>осн</v>
          </cell>
        </row>
        <row r="740">
          <cell r="A740">
            <v>6370</v>
          </cell>
          <cell r="B740">
            <v>2018</v>
          </cell>
          <cell r="C740" t="str">
            <v>компьютерных технологий и электронного обучения</v>
          </cell>
          <cell r="D740" t="str">
            <v>Жуков Николай Николаевич</v>
          </cell>
          <cell r="E740" t="str">
            <v>нет</v>
          </cell>
          <cell r="F740" t="str">
            <v>ассистент</v>
          </cell>
          <cell r="G740">
            <v>1</v>
          </cell>
          <cell r="H740">
            <v>17048</v>
          </cell>
          <cell r="I740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K740">
            <v>22</v>
          </cell>
          <cell r="W740">
            <v>0</v>
          </cell>
          <cell r="X740">
            <v>0</v>
          </cell>
          <cell r="Y740">
            <v>0</v>
          </cell>
          <cell r="AA740" t="str">
            <v>осн</v>
          </cell>
        </row>
        <row r="741">
          <cell r="A741">
            <v>6370</v>
          </cell>
          <cell r="B741">
            <v>2018</v>
          </cell>
          <cell r="C741" t="str">
            <v>компьютерных технологий и электронного обучения</v>
          </cell>
          <cell r="D741" t="str">
            <v>Иванова Екатерина Алексеевна</v>
          </cell>
          <cell r="E741" t="str">
            <v>нет</v>
          </cell>
          <cell r="F741" t="str">
            <v>ассистент</v>
          </cell>
          <cell r="G741">
            <v>0.25</v>
          </cell>
          <cell r="H741">
            <v>17048</v>
          </cell>
          <cell r="I741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K741">
            <v>14</v>
          </cell>
          <cell r="W741">
            <v>0</v>
          </cell>
          <cell r="X741">
            <v>0</v>
          </cell>
          <cell r="Y741">
            <v>0</v>
          </cell>
          <cell r="AA741" t="str">
            <v>осн</v>
          </cell>
        </row>
        <row r="742">
          <cell r="A742">
            <v>6370</v>
          </cell>
          <cell r="B742">
            <v>2018</v>
          </cell>
          <cell r="C742" t="str">
            <v>компьютерных технологий и электронного обучения</v>
          </cell>
          <cell r="D742" t="str">
            <v>Ильина Татьяна Сергеевна</v>
          </cell>
          <cell r="E742" t="str">
            <v>нет</v>
          </cell>
          <cell r="F742" t="str">
            <v>старший преподаватель</v>
          </cell>
          <cell r="G742">
            <v>1</v>
          </cell>
          <cell r="H742">
            <v>17048</v>
          </cell>
          <cell r="I742" t="str">
            <v>Модуль "Прикладные информационные технологии в образовательном процессе". Техника и технологии представления и публикации информации</v>
          </cell>
          <cell r="K742">
            <v>9</v>
          </cell>
          <cell r="W742">
            <v>0</v>
          </cell>
          <cell r="X742">
            <v>0</v>
          </cell>
          <cell r="Y742">
            <v>0</v>
          </cell>
          <cell r="AA742" t="str">
            <v>осн</v>
          </cell>
        </row>
        <row r="743">
          <cell r="A743">
            <v>6370</v>
          </cell>
          <cell r="B743">
            <v>2018</v>
          </cell>
          <cell r="C743" t="str">
            <v>компьютерных технологий и электронного обучения</v>
          </cell>
          <cell r="D743" t="str">
            <v>Карпова Наталья Александровна</v>
          </cell>
          <cell r="E743" t="str">
            <v>кандидат технических наук</v>
          </cell>
          <cell r="F743" t="str">
            <v>доцент</v>
          </cell>
          <cell r="G743">
            <v>0.75</v>
          </cell>
          <cell r="H743">
            <v>17048</v>
          </cell>
          <cell r="I743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W743">
            <v>0</v>
          </cell>
          <cell r="X743">
            <v>0</v>
          </cell>
          <cell r="Y743">
            <v>0</v>
          </cell>
          <cell r="AA743" t="str">
            <v>доп</v>
          </cell>
        </row>
        <row r="744">
          <cell r="A744">
            <v>6370</v>
          </cell>
          <cell r="B744">
            <v>2018</v>
          </cell>
          <cell r="C744" t="str">
            <v>компьютерных технологий и электронного обучения</v>
          </cell>
          <cell r="D744" t="str">
            <v>Карпова Наталья Александровна</v>
          </cell>
          <cell r="E744" t="str">
            <v>кандидат технических наук</v>
          </cell>
          <cell r="F744" t="str">
            <v>доцент</v>
          </cell>
          <cell r="G744">
            <v>0.75</v>
          </cell>
          <cell r="H744">
            <v>17048</v>
          </cell>
          <cell r="I744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W744">
            <v>0</v>
          </cell>
          <cell r="X744">
            <v>0</v>
          </cell>
          <cell r="Y744">
            <v>0</v>
          </cell>
          <cell r="AA744" t="str">
            <v>осн</v>
          </cell>
        </row>
        <row r="745">
          <cell r="A745">
            <v>6370</v>
          </cell>
          <cell r="B745">
            <v>2018</v>
          </cell>
          <cell r="C745" t="str">
            <v>компьютерных технологий и электронного обучения</v>
          </cell>
          <cell r="D745" t="str">
            <v>Карпова Наталья Александровна</v>
          </cell>
          <cell r="E745" t="str">
            <v>кандидат технических наук</v>
          </cell>
          <cell r="F745" t="str">
            <v>доцент</v>
          </cell>
          <cell r="G745">
            <v>0.75</v>
          </cell>
          <cell r="H745">
            <v>17048</v>
          </cell>
          <cell r="I745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W745">
            <v>0</v>
          </cell>
          <cell r="X745">
            <v>0</v>
          </cell>
          <cell r="Y745">
            <v>0</v>
          </cell>
          <cell r="AA745" t="str">
            <v>осн</v>
          </cell>
        </row>
        <row r="746">
          <cell r="A746">
            <v>5762</v>
          </cell>
          <cell r="B746">
            <v>2017</v>
          </cell>
          <cell r="C746" t="str">
            <v>современных европейских языков</v>
          </cell>
          <cell r="D746" t="str">
            <v>Кудрявцева Наталья Фаддеевна</v>
          </cell>
          <cell r="E746" t="str">
            <v>кандидат социологических наук</v>
          </cell>
          <cell r="F746" t="str">
            <v>доцент</v>
          </cell>
          <cell r="G746">
            <v>1</v>
          </cell>
          <cell r="H746">
            <v>16595</v>
          </cell>
          <cell r="I746" t="str">
            <v>Модуль "Профессиональная коммуникация". Иностранный язык в профессиональной коммуникации</v>
          </cell>
          <cell r="J746">
            <v>4</v>
          </cell>
          <cell r="L746">
            <v>14</v>
          </cell>
          <cell r="W746">
            <v>0</v>
          </cell>
          <cell r="X746">
            <v>0</v>
          </cell>
          <cell r="Y746">
            <v>0</v>
          </cell>
          <cell r="AA746" t="str">
            <v>доп</v>
          </cell>
        </row>
        <row r="747">
          <cell r="A747">
            <v>6370</v>
          </cell>
          <cell r="B747">
            <v>2018</v>
          </cell>
          <cell r="C747" t="str">
            <v>современных европейских языков</v>
          </cell>
          <cell r="D747" t="str">
            <v>Кудрявцева Наталья Фаддеевна</v>
          </cell>
          <cell r="E747" t="str">
            <v>кандидат социологических наук</v>
          </cell>
          <cell r="F747" t="str">
            <v>доцент</v>
          </cell>
          <cell r="G747">
            <v>1</v>
          </cell>
          <cell r="H747">
            <v>17048</v>
          </cell>
          <cell r="I747" t="str">
            <v>Модуль "Профессиональная коммуникация". Иностранный язык в профессиональной коммуникации</v>
          </cell>
          <cell r="J747">
            <v>4</v>
          </cell>
          <cell r="L747">
            <v>14</v>
          </cell>
          <cell r="W747">
            <v>0</v>
          </cell>
          <cell r="X747">
            <v>0</v>
          </cell>
          <cell r="Y747">
            <v>0</v>
          </cell>
          <cell r="AA747" t="str">
            <v>осн</v>
          </cell>
        </row>
        <row r="748">
          <cell r="A748">
            <v>6370</v>
          </cell>
          <cell r="B748">
            <v>2018</v>
          </cell>
          <cell r="C748" t="str">
            <v>современных европейских языков</v>
          </cell>
          <cell r="D748" t="str">
            <v>Кудрявцева Наталья Фаддеевна</v>
          </cell>
          <cell r="E748" t="str">
            <v>кандидат социологических наук</v>
          </cell>
          <cell r="F748" t="str">
            <v>доцент</v>
          </cell>
          <cell r="G748">
            <v>1</v>
          </cell>
          <cell r="H748" t="str">
            <v>2 курс (м) 2018 год/пост</v>
          </cell>
          <cell r="I748" t="str">
            <v>Модуль "Профессиональная коммуникация". Иностранный язык в профессиональной коммуникации</v>
          </cell>
          <cell r="J748">
            <v>4</v>
          </cell>
          <cell r="L748">
            <v>14</v>
          </cell>
          <cell r="T748">
            <v>8</v>
          </cell>
          <cell r="W748">
            <v>0</v>
          </cell>
          <cell r="X748">
            <v>0</v>
          </cell>
          <cell r="Y748">
            <v>0</v>
          </cell>
          <cell r="AA748" t="str">
            <v>осн</v>
          </cell>
        </row>
        <row r="749">
          <cell r="A749">
            <v>6370</v>
          </cell>
          <cell r="B749">
            <v>2019</v>
          </cell>
          <cell r="C749" t="str">
            <v>компьютерных технологий и электронного обучения</v>
          </cell>
          <cell r="D749" t="str">
            <v>Авксентьева Елена Юрьевна</v>
          </cell>
          <cell r="E749" t="str">
            <v>кандидат педагогических наук</v>
          </cell>
          <cell r="F749" t="str">
            <v>доцент</v>
          </cell>
          <cell r="G749">
            <v>1</v>
          </cell>
          <cell r="H749" t="str">
            <v>2 курс (м) 2018 год/пост</v>
          </cell>
          <cell r="I749" t="str">
            <v>Модуль "IT-решения и инструменты в образовании". Дисциплины и курсы по выбору. Анализ данных в педагогических исследованиях</v>
          </cell>
          <cell r="J749">
            <v>4</v>
          </cell>
          <cell r="K749">
            <v>22</v>
          </cell>
          <cell r="W749">
            <v>0</v>
          </cell>
          <cell r="X749">
            <v>0</v>
          </cell>
          <cell r="Y749">
            <v>0</v>
          </cell>
          <cell r="AA749" t="str">
            <v>осн</v>
          </cell>
        </row>
        <row r="750">
          <cell r="A750">
            <v>6370</v>
          </cell>
          <cell r="B750">
            <v>2019</v>
          </cell>
          <cell r="C750" t="str">
            <v>компьютерных технологий и электронного обучения</v>
          </cell>
          <cell r="D750" t="str">
            <v>Авксентьева Елена Юрьевна</v>
          </cell>
          <cell r="E750" t="str">
            <v>кандидат педагогических наук</v>
          </cell>
          <cell r="F750" t="str">
            <v>доцент</v>
          </cell>
          <cell r="G750">
            <v>1</v>
          </cell>
          <cell r="H750" t="str">
            <v>2 курс (м) 2018 год/пост</v>
          </cell>
          <cell r="I750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50">
            <v>8</v>
          </cell>
          <cell r="W750">
            <v>0</v>
          </cell>
          <cell r="X750">
            <v>0</v>
          </cell>
          <cell r="Y750">
            <v>0</v>
          </cell>
          <cell r="AA750" t="str">
            <v>осн</v>
          </cell>
        </row>
        <row r="751">
          <cell r="A751">
            <v>6370</v>
          </cell>
          <cell r="B751">
            <v>2019</v>
          </cell>
          <cell r="C751" t="str">
            <v>компьютерных технологий и электронного обучения</v>
          </cell>
          <cell r="D751" t="str">
            <v>Авксентьева Елена Юрьевна</v>
          </cell>
          <cell r="E751" t="str">
            <v>кандидат педагогических наук</v>
          </cell>
          <cell r="F751" t="str">
            <v>доцент</v>
          </cell>
          <cell r="G751">
            <v>1</v>
          </cell>
          <cell r="H751" t="str">
            <v>2 курс (м) 2018 год/пост</v>
          </cell>
          <cell r="I751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751">
            <v>6</v>
          </cell>
          <cell r="S751">
            <v>6</v>
          </cell>
          <cell r="V751">
            <v>22</v>
          </cell>
          <cell r="W751">
            <v>0</v>
          </cell>
          <cell r="X751">
            <v>0</v>
          </cell>
          <cell r="Y751">
            <v>0</v>
          </cell>
          <cell r="AA751" t="str">
            <v>осн</v>
          </cell>
        </row>
        <row r="752">
          <cell r="A752">
            <v>6370</v>
          </cell>
          <cell r="B752">
            <v>2019</v>
          </cell>
          <cell r="C752" t="str">
            <v>компьютерных технологий и электронного обучения</v>
          </cell>
          <cell r="D752" t="str">
            <v>Авксентьева Елена Юрьевна</v>
          </cell>
          <cell r="E752" t="str">
            <v>кандидат педагогических наук</v>
          </cell>
          <cell r="F752" t="str">
            <v>доцент</v>
          </cell>
          <cell r="G752">
            <v>1</v>
          </cell>
          <cell r="H752" t="str">
            <v>2 курс (м) 2018 год/пост</v>
          </cell>
          <cell r="I752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52">
            <v>8</v>
          </cell>
          <cell r="W752">
            <v>0</v>
          </cell>
          <cell r="X752">
            <v>0</v>
          </cell>
          <cell r="Y752">
            <v>0</v>
          </cell>
          <cell r="AA752" t="str">
            <v>осн</v>
          </cell>
        </row>
        <row r="753">
          <cell r="A753">
            <v>6370</v>
          </cell>
          <cell r="B753">
            <v>2019</v>
          </cell>
          <cell r="C753" t="str">
            <v>компьютерных технологий и электронного обучения</v>
          </cell>
          <cell r="D753" t="str">
            <v>Авксентьева Елена Юрьевна</v>
          </cell>
          <cell r="E753" t="str">
            <v>кандидат педагогических наук</v>
          </cell>
          <cell r="F753" t="str">
            <v>доцент</v>
          </cell>
          <cell r="G753">
            <v>1</v>
          </cell>
          <cell r="H753" t="str">
            <v>2 курс (м) 2018 год/пост</v>
          </cell>
          <cell r="I753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53">
            <v>8</v>
          </cell>
          <cell r="W753">
            <v>0</v>
          </cell>
          <cell r="X753">
            <v>0</v>
          </cell>
          <cell r="Y753">
            <v>0</v>
          </cell>
          <cell r="AA753" t="str">
            <v>осн</v>
          </cell>
        </row>
        <row r="754">
          <cell r="A754">
            <v>6370</v>
          </cell>
          <cell r="B754">
            <v>2019</v>
          </cell>
          <cell r="C754" t="str">
            <v>компьютерных технологий и электронного обучения</v>
          </cell>
          <cell r="D754" t="str">
            <v>Авксентьева Елена Юрьевна</v>
          </cell>
          <cell r="E754" t="str">
            <v>кандидат педагогических наук</v>
          </cell>
          <cell r="F754" t="str">
            <v>доцент</v>
          </cell>
          <cell r="G754">
            <v>1</v>
          </cell>
          <cell r="H754" t="str">
            <v>2 курс (м) 2018 год/пост</v>
          </cell>
          <cell r="I754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54">
            <v>4</v>
          </cell>
          <cell r="W754">
            <v>0</v>
          </cell>
          <cell r="X754">
            <v>0</v>
          </cell>
          <cell r="Y754">
            <v>0</v>
          </cell>
          <cell r="AA754" t="str">
            <v>осн</v>
          </cell>
        </row>
        <row r="755">
          <cell r="A755">
            <v>6370</v>
          </cell>
          <cell r="B755">
            <v>2019</v>
          </cell>
          <cell r="C755" t="str">
            <v>компьютерных технологий и электронного обучения</v>
          </cell>
          <cell r="D755" t="str">
            <v>Аксютин Павел Александрович</v>
          </cell>
          <cell r="E755" t="str">
            <v>нет</v>
          </cell>
          <cell r="F755" t="str">
            <v>ассистент</v>
          </cell>
          <cell r="G755">
            <v>0.25</v>
          </cell>
          <cell r="H755" t="str">
            <v>2 курс (м) 2018 год/пост</v>
          </cell>
          <cell r="I755" t="str">
            <v>Модуль "SMART-обучение". Инженерия знаний</v>
          </cell>
          <cell r="K755">
            <v>14</v>
          </cell>
          <cell r="W755">
            <v>0</v>
          </cell>
          <cell r="X755">
            <v>0</v>
          </cell>
          <cell r="Y755">
            <v>0</v>
          </cell>
          <cell r="AA755" t="str">
            <v>осн</v>
          </cell>
        </row>
        <row r="756">
          <cell r="A756">
            <v>6370</v>
          </cell>
          <cell r="B756">
            <v>2019</v>
          </cell>
          <cell r="C756" t="str">
            <v>компьютерных технологий и электронного обучения</v>
          </cell>
          <cell r="D756" t="str">
            <v>Атаян Ануш Михайловна</v>
          </cell>
          <cell r="E756" t="str">
            <v>кандидат педагогических наук</v>
          </cell>
          <cell r="F756" t="str">
            <v>доцент</v>
          </cell>
          <cell r="G756">
            <v>1</v>
          </cell>
          <cell r="H756" t="str">
            <v>2 курс (м) 2018 год/пост</v>
          </cell>
          <cell r="I756" t="str">
            <v>Модуль "IT-решения и инструменты в образовании". Дисциплины и курсы по выбору. Электронный документооборот образовательного учреждения</v>
          </cell>
          <cell r="K756">
            <v>9</v>
          </cell>
          <cell r="W756">
            <v>0</v>
          </cell>
          <cell r="X756">
            <v>0</v>
          </cell>
          <cell r="Y756">
            <v>0</v>
          </cell>
          <cell r="AA756" t="str">
            <v>осн</v>
          </cell>
        </row>
        <row r="757">
          <cell r="A757">
            <v>6370</v>
          </cell>
          <cell r="B757">
            <v>2019</v>
          </cell>
          <cell r="C757" t="str">
            <v>компьютерных технологий и электронного обучения</v>
          </cell>
          <cell r="D757" t="str">
            <v>Власова Елена Зотиковна</v>
          </cell>
          <cell r="E757" t="str">
            <v>доктор педагогических наук</v>
          </cell>
          <cell r="F757" t="str">
            <v>заведующий кафедрой</v>
          </cell>
          <cell r="G757">
            <v>1</v>
          </cell>
          <cell r="H757" t="str">
            <v>2 курс (м) 2018 год/пост</v>
          </cell>
          <cell r="I757" t="str">
            <v>Модуль "SMART-обучение"</v>
          </cell>
          <cell r="W757">
            <v>0</v>
          </cell>
          <cell r="X757">
            <v>0</v>
          </cell>
          <cell r="Y757">
            <v>0</v>
          </cell>
          <cell r="AA757" t="str">
            <v>доп</v>
          </cell>
        </row>
        <row r="758">
          <cell r="A758">
            <v>6370</v>
          </cell>
          <cell r="B758">
            <v>2019</v>
          </cell>
          <cell r="C758" t="str">
            <v>компьютерных технологий и электронного обучения</v>
          </cell>
          <cell r="D758" t="str">
            <v>Власова Елена Зотиковна</v>
          </cell>
          <cell r="E758" t="str">
            <v>доктор педагогических наук</v>
          </cell>
          <cell r="F758" t="str">
            <v>заведующий кафедрой</v>
          </cell>
          <cell r="G758">
            <v>1</v>
          </cell>
          <cell r="H758" t="str">
            <v>2 курс (м) 2018 год/пост</v>
          </cell>
          <cell r="I758" t="str">
            <v>Модуль "SMART-обучение". Инженерия знаний</v>
          </cell>
          <cell r="J758">
            <v>4</v>
          </cell>
          <cell r="W758">
            <v>0</v>
          </cell>
          <cell r="X758">
            <v>0</v>
          </cell>
          <cell r="Y758">
            <v>0</v>
          </cell>
          <cell r="AA758" t="str">
            <v>осн</v>
          </cell>
        </row>
        <row r="759">
          <cell r="A759">
            <v>6370</v>
          </cell>
          <cell r="B759">
            <v>2019</v>
          </cell>
          <cell r="C759" t="str">
            <v>компьютерных технологий и электронного обучения</v>
          </cell>
          <cell r="D759" t="str">
            <v>Власова Елена Зотиковна</v>
          </cell>
          <cell r="E759" t="str">
            <v>доктор педагогических наук</v>
          </cell>
          <cell r="F759" t="str">
            <v>заведующий кафедрой</v>
          </cell>
          <cell r="G759">
            <v>1</v>
          </cell>
          <cell r="H759" t="str">
            <v>2 курс (м) 2018 год/пост</v>
          </cell>
          <cell r="I75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59">
            <v>12</v>
          </cell>
          <cell r="W759">
            <v>0</v>
          </cell>
          <cell r="X759">
            <v>0</v>
          </cell>
          <cell r="Y759">
            <v>0</v>
          </cell>
          <cell r="AA759" t="str">
            <v>осн</v>
          </cell>
        </row>
        <row r="760">
          <cell r="A760">
            <v>6370</v>
          </cell>
          <cell r="B760">
            <v>2019</v>
          </cell>
          <cell r="C760" t="str">
            <v>компьютерных технологий и электронного обучения</v>
          </cell>
          <cell r="D760" t="str">
            <v>Власова Елена Зотиковна</v>
          </cell>
          <cell r="E760" t="str">
            <v>доктор педагогических наук</v>
          </cell>
          <cell r="F760" t="str">
            <v>заведующий кафедрой</v>
          </cell>
          <cell r="G760">
            <v>1</v>
          </cell>
          <cell r="H760" t="str">
            <v>2 курс (м) 2018 год/пост</v>
          </cell>
          <cell r="I760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760">
            <v>8</v>
          </cell>
          <cell r="S760">
            <v>8</v>
          </cell>
          <cell r="V760">
            <v>66</v>
          </cell>
          <cell r="W760">
            <v>0</v>
          </cell>
          <cell r="X760">
            <v>0</v>
          </cell>
          <cell r="Y760">
            <v>0</v>
          </cell>
          <cell r="AA760" t="str">
            <v>осн</v>
          </cell>
        </row>
        <row r="761">
          <cell r="A761">
            <v>6370</v>
          </cell>
          <cell r="B761">
            <v>2019</v>
          </cell>
          <cell r="C761" t="str">
            <v>компьютерных технологий и электронного обучения</v>
          </cell>
          <cell r="D761" t="str">
            <v>Власова Елена Зотиковна</v>
          </cell>
          <cell r="E761" t="str">
            <v>доктор педагогических наук</v>
          </cell>
          <cell r="F761" t="str">
            <v>заведующий кафедрой</v>
          </cell>
          <cell r="G761">
            <v>1</v>
          </cell>
          <cell r="H761" t="str">
            <v>2 курс (м) 2018 год/пост</v>
          </cell>
          <cell r="I761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61">
            <v>12</v>
          </cell>
          <cell r="W761">
            <v>0</v>
          </cell>
          <cell r="X761">
            <v>0</v>
          </cell>
          <cell r="Y761">
            <v>0</v>
          </cell>
          <cell r="AA761" t="str">
            <v>доп</v>
          </cell>
        </row>
        <row r="762">
          <cell r="A762">
            <v>6370</v>
          </cell>
          <cell r="B762">
            <v>2019</v>
          </cell>
          <cell r="C762" t="str">
            <v>компьютерных технологий и электронного обучения</v>
          </cell>
          <cell r="D762" t="str">
            <v>Власова Елена Зотиковна</v>
          </cell>
          <cell r="E762" t="str">
            <v>доктор педагогических наук</v>
          </cell>
          <cell r="F762" t="str">
            <v>заведующий кафедрой</v>
          </cell>
          <cell r="G762">
            <v>1</v>
          </cell>
          <cell r="H762" t="str">
            <v>2 курс (м) 2018 год/пост</v>
          </cell>
          <cell r="I762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62">
            <v>12</v>
          </cell>
          <cell r="W762">
            <v>0</v>
          </cell>
          <cell r="X762">
            <v>0</v>
          </cell>
          <cell r="Y762">
            <v>0</v>
          </cell>
          <cell r="AA762" t="str">
            <v>доп</v>
          </cell>
        </row>
        <row r="763">
          <cell r="A763">
            <v>6370</v>
          </cell>
          <cell r="B763">
            <v>2019</v>
          </cell>
          <cell r="C763" t="str">
            <v>компьютерных технологий и электронного обучения</v>
          </cell>
          <cell r="D763" t="str">
            <v>Власова Елена Зотиковна</v>
          </cell>
          <cell r="E763" t="str">
            <v>доктор педагогических наук</v>
          </cell>
          <cell r="F763" t="str">
            <v>заведующий кафедрой</v>
          </cell>
          <cell r="G763">
            <v>1</v>
          </cell>
          <cell r="H763" t="str">
            <v>2 курс (м) 2018 год/пост</v>
          </cell>
          <cell r="I763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63">
            <v>6</v>
          </cell>
          <cell r="W763">
            <v>0</v>
          </cell>
          <cell r="X763">
            <v>0</v>
          </cell>
          <cell r="Y763">
            <v>0</v>
          </cell>
          <cell r="AA763" t="str">
            <v>осн</v>
          </cell>
        </row>
        <row r="764">
          <cell r="A764">
            <v>6370</v>
          </cell>
          <cell r="B764">
            <v>2019</v>
          </cell>
          <cell r="C764" t="str">
            <v>компьютерных технологий и электронного обучения</v>
          </cell>
          <cell r="D764" t="str">
            <v>Гончарова Светлана Викторовна</v>
          </cell>
          <cell r="E764" t="str">
            <v>кандидат педагогических наук</v>
          </cell>
          <cell r="F764" t="str">
            <v>доцент</v>
          </cell>
          <cell r="G764">
            <v>1</v>
          </cell>
          <cell r="H764" t="str">
            <v>2 курс (м) 2018 год/пост</v>
          </cell>
          <cell r="I764" t="str">
            <v>Модуль "Интеллектуальные информационные технологии в образовании". Дистанционные образовательные технологии</v>
          </cell>
          <cell r="J764">
            <v>4</v>
          </cell>
          <cell r="W764">
            <v>0</v>
          </cell>
          <cell r="X764">
            <v>0</v>
          </cell>
          <cell r="Y764">
            <v>0</v>
          </cell>
          <cell r="AA764" t="str">
            <v>осн</v>
          </cell>
        </row>
        <row r="765">
          <cell r="A765">
            <v>6370</v>
          </cell>
          <cell r="B765">
            <v>2019</v>
          </cell>
          <cell r="C765" t="str">
            <v>компьютерных технологий и электронного обучения</v>
          </cell>
          <cell r="D765" t="str">
            <v>Гончарова Светлана Викторовна</v>
          </cell>
          <cell r="E765" t="str">
            <v>кандидат педагогических наук</v>
          </cell>
          <cell r="F765" t="str">
            <v>доцент</v>
          </cell>
          <cell r="G765">
            <v>1</v>
          </cell>
          <cell r="H765" t="str">
            <v>2 курс (м) 2018 год/пост</v>
          </cell>
          <cell r="I76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65">
            <v>4</v>
          </cell>
          <cell r="W765">
            <v>0</v>
          </cell>
          <cell r="X765">
            <v>0</v>
          </cell>
          <cell r="Y765">
            <v>0</v>
          </cell>
          <cell r="AA765" t="str">
            <v>осн</v>
          </cell>
        </row>
        <row r="766">
          <cell r="A766">
            <v>6370</v>
          </cell>
          <cell r="B766">
            <v>2019</v>
          </cell>
          <cell r="C766" t="str">
            <v>компьютерных технологий и электронного обучения</v>
          </cell>
          <cell r="D766" t="str">
            <v>Гончарова Светлана Викторовна</v>
          </cell>
          <cell r="E766" t="str">
            <v>кандидат педагогических наук</v>
          </cell>
          <cell r="F766" t="str">
            <v>доцент</v>
          </cell>
          <cell r="G766">
            <v>1</v>
          </cell>
          <cell r="H766" t="str">
            <v>2 курс (м) 2018 год/пост</v>
          </cell>
          <cell r="I766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766">
            <v>22</v>
          </cell>
          <cell r="W766">
            <v>0</v>
          </cell>
          <cell r="X766">
            <v>0</v>
          </cell>
          <cell r="Y766">
            <v>0</v>
          </cell>
          <cell r="AA766" t="str">
            <v>осн</v>
          </cell>
        </row>
        <row r="767">
          <cell r="A767">
            <v>6370</v>
          </cell>
          <cell r="B767">
            <v>2019</v>
          </cell>
          <cell r="C767" t="str">
            <v>компьютерных технологий и электронного обучения</v>
          </cell>
          <cell r="D767" t="str">
            <v>Гончарова Светлана Викторовна</v>
          </cell>
          <cell r="E767" t="str">
            <v>кандидат педагогических наук</v>
          </cell>
          <cell r="F767" t="str">
            <v>доцент</v>
          </cell>
          <cell r="G767">
            <v>1</v>
          </cell>
          <cell r="H767" t="str">
            <v>2 курс (м) 2018 год/пост</v>
          </cell>
          <cell r="I767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67">
            <v>4</v>
          </cell>
          <cell r="W767">
            <v>0</v>
          </cell>
          <cell r="X767">
            <v>0</v>
          </cell>
          <cell r="Y767">
            <v>0</v>
          </cell>
          <cell r="AA767" t="str">
            <v>осн</v>
          </cell>
        </row>
        <row r="768">
          <cell r="A768">
            <v>6370</v>
          </cell>
          <cell r="B768">
            <v>2019</v>
          </cell>
          <cell r="C768" t="str">
            <v>компьютерных технологий и электронного обучения</v>
          </cell>
          <cell r="D768" t="str">
            <v>Гончарова Светлана Викторовна</v>
          </cell>
          <cell r="E768" t="str">
            <v>кандидат педагогических наук</v>
          </cell>
          <cell r="F768" t="str">
            <v>доцент</v>
          </cell>
          <cell r="G768">
            <v>1</v>
          </cell>
          <cell r="H768" t="str">
            <v>2 курс (м) 2018 год/пост</v>
          </cell>
          <cell r="I768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68">
            <v>4</v>
          </cell>
          <cell r="W768">
            <v>0</v>
          </cell>
          <cell r="X768">
            <v>0</v>
          </cell>
          <cell r="Y768">
            <v>0</v>
          </cell>
          <cell r="AA768" t="str">
            <v>осн</v>
          </cell>
        </row>
        <row r="769">
          <cell r="A769">
            <v>6370</v>
          </cell>
          <cell r="B769">
            <v>2019</v>
          </cell>
          <cell r="C769" t="str">
            <v>компьютерных технологий и электронного обучения</v>
          </cell>
          <cell r="D769" t="str">
            <v>Гончарова Светлана Викторовна</v>
          </cell>
          <cell r="E769" t="str">
            <v>кандидат педагогических наук</v>
          </cell>
          <cell r="F769" t="str">
            <v>доцент</v>
          </cell>
          <cell r="G769">
            <v>1</v>
          </cell>
          <cell r="H769" t="str">
            <v>2 курс (м) 2018 год/пост</v>
          </cell>
          <cell r="I769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69">
            <v>2</v>
          </cell>
          <cell r="W769">
            <v>0</v>
          </cell>
          <cell r="X769">
            <v>0</v>
          </cell>
          <cell r="Y769">
            <v>0</v>
          </cell>
          <cell r="AA769" t="str">
            <v>осн</v>
          </cell>
        </row>
        <row r="770">
          <cell r="A770">
            <v>6370</v>
          </cell>
          <cell r="B770">
            <v>2019</v>
          </cell>
          <cell r="C770" t="str">
            <v>компьютерных технологий и электронного обучения</v>
          </cell>
          <cell r="D770" t="str">
            <v>Государев Илья Борисович</v>
          </cell>
          <cell r="E770" t="str">
            <v>кандидат педагогических наук</v>
          </cell>
          <cell r="F770" t="str">
            <v>доцент</v>
          </cell>
          <cell r="G770">
            <v>1</v>
          </cell>
          <cell r="H770" t="str">
            <v>2 курс (м) 2018 год/пост</v>
          </cell>
          <cell r="I770" t="str">
            <v>Модуль "SMART-обучение". Дисциплины и курсы по выбору. Методология и технологии SMART-обучения</v>
          </cell>
          <cell r="J770">
            <v>4</v>
          </cell>
          <cell r="W770">
            <v>0</v>
          </cell>
          <cell r="X770">
            <v>0</v>
          </cell>
          <cell r="Y770">
            <v>0</v>
          </cell>
          <cell r="AA770" t="str">
            <v>осн</v>
          </cell>
        </row>
        <row r="771">
          <cell r="A771">
            <v>6370</v>
          </cell>
          <cell r="B771">
            <v>2019</v>
          </cell>
          <cell r="C771" t="str">
            <v>компьютерных технологий и электронного обучения</v>
          </cell>
          <cell r="D771" t="str">
            <v>Государев Илья Борисович</v>
          </cell>
          <cell r="E771" t="str">
            <v>кандидат педагогических наук</v>
          </cell>
          <cell r="F771" t="str">
            <v>доцент</v>
          </cell>
          <cell r="G771">
            <v>1</v>
          </cell>
          <cell r="H771" t="str">
            <v>2 курс (м) 2018 год/пост</v>
          </cell>
          <cell r="I771" t="str">
            <v>Модуль "Интеллектуальные информационные технологии в образовании". Информационные технологии в изучении иностранных языков</v>
          </cell>
          <cell r="J771">
            <v>4</v>
          </cell>
          <cell r="K771">
            <v>14</v>
          </cell>
          <cell r="W771">
            <v>0</v>
          </cell>
          <cell r="X771">
            <v>0</v>
          </cell>
          <cell r="Y771">
            <v>0</v>
          </cell>
          <cell r="AA771" t="str">
            <v>осн</v>
          </cell>
        </row>
        <row r="772">
          <cell r="A772">
            <v>6370</v>
          </cell>
          <cell r="B772">
            <v>2019</v>
          </cell>
          <cell r="C772" t="str">
            <v>компьютерных технологий и электронного обучения</v>
          </cell>
          <cell r="D772" t="str">
            <v>Государев Илья Борисович</v>
          </cell>
          <cell r="E772" t="str">
            <v>кандидат педагогических наук</v>
          </cell>
          <cell r="F772" t="str">
            <v>доцент</v>
          </cell>
          <cell r="G772">
            <v>1</v>
          </cell>
          <cell r="H772" t="str">
            <v>2 курс (м) 2018 год/пост</v>
          </cell>
          <cell r="I772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72">
            <v>8</v>
          </cell>
          <cell r="W772">
            <v>0</v>
          </cell>
          <cell r="X772">
            <v>0</v>
          </cell>
          <cell r="Y772">
            <v>0</v>
          </cell>
          <cell r="AA772" t="str">
            <v>осн</v>
          </cell>
        </row>
        <row r="773">
          <cell r="A773">
            <v>6370</v>
          </cell>
          <cell r="B773">
            <v>2019</v>
          </cell>
          <cell r="C773" t="str">
            <v>компьютерных технологий и электронного обучения</v>
          </cell>
          <cell r="D773" t="str">
            <v>Государев Илья Борисович</v>
          </cell>
          <cell r="E773" t="str">
            <v>кандидат педагогических наук</v>
          </cell>
          <cell r="F773" t="str">
            <v>доцент</v>
          </cell>
          <cell r="G773">
            <v>1</v>
          </cell>
          <cell r="H773" t="str">
            <v>2 курс (м) 2018 год/пост</v>
          </cell>
          <cell r="I773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773">
            <v>6</v>
          </cell>
          <cell r="S773">
            <v>6</v>
          </cell>
          <cell r="V773">
            <v>34</v>
          </cell>
          <cell r="W773">
            <v>0</v>
          </cell>
          <cell r="X773">
            <v>0</v>
          </cell>
          <cell r="Y773">
            <v>0</v>
          </cell>
          <cell r="AA773" t="str">
            <v>осн</v>
          </cell>
        </row>
        <row r="774">
          <cell r="A774">
            <v>6370</v>
          </cell>
          <cell r="B774">
            <v>2019</v>
          </cell>
          <cell r="C774" t="str">
            <v>компьютерных технологий и электронного обучения</v>
          </cell>
          <cell r="D774" t="str">
            <v>Государев Илья Борисович</v>
          </cell>
          <cell r="E774" t="str">
            <v>кандидат педагогических наук</v>
          </cell>
          <cell r="F774" t="str">
            <v>доцент</v>
          </cell>
          <cell r="G774">
            <v>1</v>
          </cell>
          <cell r="H774" t="str">
            <v>2 курс (м) 2018 год/пост</v>
          </cell>
          <cell r="I774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74">
            <v>8</v>
          </cell>
          <cell r="W774">
            <v>0</v>
          </cell>
          <cell r="X774">
            <v>0</v>
          </cell>
          <cell r="Y774">
            <v>0</v>
          </cell>
          <cell r="AA774" t="str">
            <v>осн</v>
          </cell>
        </row>
        <row r="775">
          <cell r="A775">
            <v>6370</v>
          </cell>
          <cell r="B775">
            <v>2019</v>
          </cell>
          <cell r="C775" t="str">
            <v>компьютерных технологий и электронного обучения</v>
          </cell>
          <cell r="D775" t="str">
            <v>Государев Илья Борисович</v>
          </cell>
          <cell r="E775" t="str">
            <v>кандидат педагогических наук</v>
          </cell>
          <cell r="F775" t="str">
            <v>доцент</v>
          </cell>
          <cell r="G775">
            <v>1</v>
          </cell>
          <cell r="H775" t="str">
            <v>2 курс (м) 2018 год/пост</v>
          </cell>
          <cell r="I775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75">
            <v>8</v>
          </cell>
          <cell r="W775">
            <v>0</v>
          </cell>
          <cell r="X775">
            <v>0</v>
          </cell>
          <cell r="Y775">
            <v>0</v>
          </cell>
          <cell r="AA775" t="str">
            <v>доп</v>
          </cell>
        </row>
        <row r="776">
          <cell r="A776">
            <v>6370</v>
          </cell>
          <cell r="B776">
            <v>2019</v>
          </cell>
          <cell r="C776" t="str">
            <v>компьютерных технологий и электронного обучения</v>
          </cell>
          <cell r="D776" t="str">
            <v>Государев Илья Борисович</v>
          </cell>
          <cell r="E776" t="str">
            <v>кандидат педагогических наук</v>
          </cell>
          <cell r="F776" t="str">
            <v>доцент</v>
          </cell>
          <cell r="G776">
            <v>1</v>
          </cell>
          <cell r="H776" t="str">
            <v>2 курс (м) 2018 год/пост</v>
          </cell>
          <cell r="I776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W776">
            <v>0</v>
          </cell>
          <cell r="X776">
            <v>0</v>
          </cell>
          <cell r="Y776">
            <v>0</v>
          </cell>
          <cell r="AA776" t="str">
            <v>осн</v>
          </cell>
        </row>
        <row r="777">
          <cell r="A777">
            <v>6370</v>
          </cell>
          <cell r="B777">
            <v>2019</v>
          </cell>
          <cell r="C777" t="str">
            <v>компьютерных технологий и электронного обучения</v>
          </cell>
          <cell r="D777" t="str">
            <v>Государев Илья Борисович</v>
          </cell>
          <cell r="E777" t="str">
            <v>кандидат педагогических наук</v>
          </cell>
          <cell r="F777" t="str">
            <v>доцент</v>
          </cell>
          <cell r="G777">
            <v>1</v>
          </cell>
          <cell r="H777" t="str">
            <v>2 курс (м) 2018 год/пост</v>
          </cell>
          <cell r="I777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77">
            <v>4</v>
          </cell>
          <cell r="W777">
            <v>0</v>
          </cell>
          <cell r="X777">
            <v>0</v>
          </cell>
          <cell r="Y777">
            <v>0</v>
          </cell>
          <cell r="AA777" t="str">
            <v>осн</v>
          </cell>
        </row>
        <row r="778">
          <cell r="A778">
            <v>6370</v>
          </cell>
          <cell r="B778">
            <v>2019</v>
          </cell>
          <cell r="C778" t="str">
            <v>компьютерных технологий и электронного обучения</v>
          </cell>
          <cell r="D778" t="str">
            <v>Кравченко НН</v>
          </cell>
          <cell r="E778" t="str">
            <v>кандидат педагогических наук</v>
          </cell>
          <cell r="F778" t="str">
            <v>профессор</v>
          </cell>
          <cell r="G778">
            <v>0.75</v>
          </cell>
          <cell r="H778" t="str">
            <v>2 курс (м) 2018 год/пост</v>
          </cell>
          <cell r="I778" t="str">
            <v>Модуль "IT- инфраструктура образовательного учреждения". Дисциплины и курсы по выбору. Инжиниринг и реинжиниринг образовательного процесса</v>
          </cell>
          <cell r="J778">
            <v>4</v>
          </cell>
          <cell r="K778">
            <v>14</v>
          </cell>
          <cell r="W778">
            <v>0</v>
          </cell>
          <cell r="X778">
            <v>0</v>
          </cell>
          <cell r="Y778">
            <v>0</v>
          </cell>
          <cell r="AA778" t="str">
            <v>осн</v>
          </cell>
        </row>
        <row r="779">
          <cell r="A779">
            <v>6370</v>
          </cell>
          <cell r="B779">
            <v>2019</v>
          </cell>
          <cell r="C779" t="str">
            <v>компьютерных технологий и электронного обучения</v>
          </cell>
          <cell r="D779" t="str">
            <v>Готская Ирина Борисовна</v>
          </cell>
          <cell r="E779" t="str">
            <v>доктор педагогических наук</v>
          </cell>
          <cell r="F779" t="str">
            <v>профессор</v>
          </cell>
          <cell r="G779">
            <v>0.75</v>
          </cell>
          <cell r="H779" t="str">
            <v>2 курс (м) 2018 год/пост</v>
          </cell>
          <cell r="I779" t="str">
            <v>Модуль "Теория и практика корпоративного электронного обучения". Менеджмент качества корпоративного электронного обучения</v>
          </cell>
          <cell r="K779">
            <v>9</v>
          </cell>
          <cell r="W779">
            <v>0</v>
          </cell>
          <cell r="X779">
            <v>0</v>
          </cell>
          <cell r="Y779">
            <v>0</v>
          </cell>
          <cell r="AA779" t="str">
            <v>осн</v>
          </cell>
        </row>
        <row r="780">
          <cell r="A780">
            <v>6370</v>
          </cell>
          <cell r="B780">
            <v>2019</v>
          </cell>
          <cell r="C780" t="str">
            <v>компьютерных технологий и электронного обучения</v>
          </cell>
          <cell r="D780" t="str">
            <v>Абрамян Геннадий Владимирович</v>
          </cell>
          <cell r="E780" t="str">
            <v>доктор педагогических наук</v>
          </cell>
          <cell r="F780" t="str">
            <v>профессор</v>
          </cell>
          <cell r="G780">
            <v>0.75</v>
          </cell>
          <cell r="H780" t="str">
            <v>2 курс (м) 2018 год/пост</v>
          </cell>
          <cell r="I780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80">
            <v>4</v>
          </cell>
          <cell r="W780">
            <v>0</v>
          </cell>
          <cell r="X780">
            <v>0</v>
          </cell>
          <cell r="Y780">
            <v>0</v>
          </cell>
          <cell r="AA780" t="str">
            <v>осн</v>
          </cell>
        </row>
        <row r="781">
          <cell r="A781">
            <v>6370</v>
          </cell>
          <cell r="B781">
            <v>2019</v>
          </cell>
          <cell r="C781" t="str">
            <v>компьютерных технологий и электронного обучения</v>
          </cell>
          <cell r="D781" t="str">
            <v>Готская Ирина Борисовна</v>
          </cell>
          <cell r="E781" t="str">
            <v>доктор педагогических наук</v>
          </cell>
          <cell r="F781" t="str">
            <v>профессор</v>
          </cell>
          <cell r="G781">
            <v>0.75</v>
          </cell>
          <cell r="H781" t="str">
            <v>2 курс (м) 2018 год/пост</v>
          </cell>
          <cell r="I781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781">
            <v>44</v>
          </cell>
          <cell r="W781">
            <v>0</v>
          </cell>
          <cell r="X781">
            <v>0</v>
          </cell>
          <cell r="Y781">
            <v>0</v>
          </cell>
          <cell r="AA781" t="str">
            <v>осн</v>
          </cell>
        </row>
        <row r="782">
          <cell r="A782">
            <v>6370</v>
          </cell>
          <cell r="B782">
            <v>2019</v>
          </cell>
          <cell r="C782" t="str">
            <v>компьютерных технологий и электронного обучения</v>
          </cell>
          <cell r="D782" t="str">
            <v>Абрамян Геннадий Владимирович</v>
          </cell>
          <cell r="E782" t="str">
            <v>доктор педагогических наук</v>
          </cell>
          <cell r="F782" t="str">
            <v>профессор</v>
          </cell>
          <cell r="G782">
            <v>0.75</v>
          </cell>
          <cell r="H782" t="str">
            <v>2 курс (м) 2018 год/пост</v>
          </cell>
          <cell r="I782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82">
            <v>4</v>
          </cell>
          <cell r="W782">
            <v>0</v>
          </cell>
          <cell r="X782">
            <v>0</v>
          </cell>
          <cell r="Y782">
            <v>0</v>
          </cell>
          <cell r="AA782" t="str">
            <v>осн</v>
          </cell>
        </row>
        <row r="783">
          <cell r="A783">
            <v>6370</v>
          </cell>
          <cell r="B783">
            <v>2019</v>
          </cell>
          <cell r="C783" t="str">
            <v>компьютерных технологий и электронного обучения</v>
          </cell>
          <cell r="D783" t="str">
            <v>Абрамян Геннадий Владимирович</v>
          </cell>
          <cell r="E783" t="str">
            <v>доктор педагогических наук</v>
          </cell>
          <cell r="F783" t="str">
            <v>профессор</v>
          </cell>
          <cell r="G783">
            <v>0.75</v>
          </cell>
          <cell r="H783" t="str">
            <v>2 курс (м) 2018 год/пост</v>
          </cell>
          <cell r="I783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83">
            <v>4</v>
          </cell>
          <cell r="W783">
            <v>0</v>
          </cell>
          <cell r="X783">
            <v>0</v>
          </cell>
          <cell r="Y783">
            <v>0</v>
          </cell>
          <cell r="AA783" t="str">
            <v>осн</v>
          </cell>
        </row>
        <row r="784">
          <cell r="A784">
            <v>6370</v>
          </cell>
          <cell r="B784">
            <v>2019</v>
          </cell>
          <cell r="C784" t="str">
            <v>компьютерных технологий и электронного обучения</v>
          </cell>
          <cell r="D784" t="str">
            <v>Абрамян Геннадий Владимирович</v>
          </cell>
          <cell r="E784" t="str">
            <v>доктор педагогических наук</v>
          </cell>
          <cell r="F784" t="str">
            <v>профессор</v>
          </cell>
          <cell r="G784">
            <v>0.75</v>
          </cell>
          <cell r="H784" t="str">
            <v>2 курс (м) 2018 год/пост</v>
          </cell>
          <cell r="I784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84">
            <v>2</v>
          </cell>
          <cell r="W784">
            <v>0</v>
          </cell>
          <cell r="X784">
            <v>0</v>
          </cell>
          <cell r="Y784">
            <v>0</v>
          </cell>
          <cell r="AA784" t="str">
            <v>осн</v>
          </cell>
        </row>
        <row r="785">
          <cell r="A785">
            <v>6370</v>
          </cell>
          <cell r="B785">
            <v>2019</v>
          </cell>
          <cell r="C785" t="str">
            <v>компьютерных технологий и электронного обучения</v>
          </cell>
          <cell r="D785" t="str">
            <v>Жуков Николай Николаевич</v>
          </cell>
          <cell r="E785" t="str">
            <v>нет</v>
          </cell>
          <cell r="F785" t="str">
            <v>ассистент</v>
          </cell>
          <cell r="G785">
            <v>1</v>
          </cell>
          <cell r="H785" t="str">
            <v>2 курс (м) 2018 год/пост</v>
          </cell>
          <cell r="I785" t="str">
            <v>Модуль "SMART-обучение". Дисциплины и курсы по выбору. Методология и технологии SMART-обучения</v>
          </cell>
          <cell r="K785">
            <v>20</v>
          </cell>
          <cell r="W785">
            <v>0</v>
          </cell>
          <cell r="X785">
            <v>0</v>
          </cell>
          <cell r="Y785">
            <v>0</v>
          </cell>
          <cell r="AA785" t="str">
            <v>осн</v>
          </cell>
        </row>
        <row r="786">
          <cell r="A786">
            <v>6370</v>
          </cell>
          <cell r="B786">
            <v>2019</v>
          </cell>
          <cell r="C786" t="str">
            <v>компьютерных технологий и электронного обучения</v>
          </cell>
          <cell r="D786" t="str">
            <v>Жуков Николай Николаевич</v>
          </cell>
          <cell r="E786" t="str">
            <v>нет</v>
          </cell>
          <cell r="F786" t="str">
            <v>ассистент</v>
          </cell>
          <cell r="G786">
            <v>1</v>
          </cell>
          <cell r="H786" t="str">
            <v>2 курс (м) 2018 год/пост</v>
          </cell>
          <cell r="I786" t="str">
            <v>Модуль "Интеллектуальные информационные технологии в образовании". E-learning решения управления знаниями</v>
          </cell>
          <cell r="K786">
            <v>9</v>
          </cell>
          <cell r="W786">
            <v>0</v>
          </cell>
          <cell r="X786">
            <v>0</v>
          </cell>
          <cell r="Y786">
            <v>0</v>
          </cell>
          <cell r="AA786" t="str">
            <v>осн</v>
          </cell>
        </row>
        <row r="787">
          <cell r="A787">
            <v>6370</v>
          </cell>
          <cell r="B787">
            <v>2019</v>
          </cell>
          <cell r="C787" t="str">
            <v>компьютерных технологий и электронного обучения</v>
          </cell>
          <cell r="D787" t="str">
            <v>Жуков Николай Николаевич</v>
          </cell>
          <cell r="E787" t="str">
            <v>нет</v>
          </cell>
          <cell r="F787" t="str">
            <v>ассистент</v>
          </cell>
          <cell r="G787">
            <v>1</v>
          </cell>
          <cell r="H787" t="str">
            <v>2 курс (м) 2018 год/пост</v>
          </cell>
          <cell r="I787" t="str">
            <v>Модуль "Интеллектуальные информационные технологии в образовании". Дистанционные образовательные технологии</v>
          </cell>
          <cell r="K787">
            <v>14</v>
          </cell>
          <cell r="W787">
            <v>0</v>
          </cell>
          <cell r="X787">
            <v>0</v>
          </cell>
          <cell r="Y787">
            <v>0</v>
          </cell>
          <cell r="AA787" t="str">
            <v>осн</v>
          </cell>
        </row>
        <row r="788">
          <cell r="A788">
            <v>6370</v>
          </cell>
          <cell r="B788">
            <v>2019</v>
          </cell>
          <cell r="C788" t="str">
            <v>компьютерных технологий и электронного обучения</v>
          </cell>
          <cell r="D788" t="str">
            <v>Николаева НВ</v>
          </cell>
          <cell r="E788" t="str">
            <v>кандидат психологических наук</v>
          </cell>
          <cell r="F788" t="str">
            <v>внешний</v>
          </cell>
          <cell r="G788">
            <v>1</v>
          </cell>
          <cell r="H788" t="str">
            <v>2 курс (м) 2018 год/пост</v>
          </cell>
          <cell r="I788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88">
            <v>35</v>
          </cell>
          <cell r="W788">
            <v>0</v>
          </cell>
          <cell r="X788">
            <v>0</v>
          </cell>
          <cell r="Y788">
            <v>0</v>
          </cell>
        </row>
        <row r="789">
          <cell r="A789">
            <v>6370</v>
          </cell>
          <cell r="B789">
            <v>2019</v>
          </cell>
          <cell r="C789" t="str">
            <v>компьютерных технологий и электронного обучения</v>
          </cell>
          <cell r="D789" t="str">
            <v>Атаян Ануш Михайловна</v>
          </cell>
          <cell r="E789" t="str">
            <v>кандидат педагогических наук</v>
          </cell>
          <cell r="F789" t="str">
            <v>доцент</v>
          </cell>
          <cell r="G789">
            <v>0.75</v>
          </cell>
          <cell r="H789" t="str">
            <v>2 курс (м) 2018 год/пост</v>
          </cell>
          <cell r="I78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89">
            <v>4</v>
          </cell>
          <cell r="W789">
            <v>0</v>
          </cell>
          <cell r="X789">
            <v>0</v>
          </cell>
          <cell r="Y789">
            <v>0</v>
          </cell>
          <cell r="AA789" t="str">
            <v>осн</v>
          </cell>
        </row>
        <row r="790">
          <cell r="A790">
            <v>6370</v>
          </cell>
          <cell r="B790">
            <v>2019</v>
          </cell>
          <cell r="C790" t="str">
            <v>компьютерных технологий и электронного обучения</v>
          </cell>
          <cell r="D790" t="str">
            <v>Карпова Наталья Александровна</v>
          </cell>
          <cell r="E790" t="str">
            <v>кандидат технических наук</v>
          </cell>
          <cell r="F790" t="str">
            <v>доцент</v>
          </cell>
          <cell r="G790">
            <v>0.75</v>
          </cell>
          <cell r="H790" t="str">
            <v>2 курс (м) 2018 год/пост</v>
          </cell>
          <cell r="I790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790">
            <v>44</v>
          </cell>
          <cell r="W790">
            <v>0</v>
          </cell>
          <cell r="X790">
            <v>0</v>
          </cell>
          <cell r="Y790">
            <v>0</v>
          </cell>
          <cell r="AA790" t="str">
            <v>осн</v>
          </cell>
        </row>
        <row r="791">
          <cell r="A791">
            <v>6370</v>
          </cell>
          <cell r="B791">
            <v>2019</v>
          </cell>
          <cell r="C791" t="str">
            <v>компьютерных технологий и электронного обучения</v>
          </cell>
          <cell r="D791" t="str">
            <v>Атаян Ануш Михайловна</v>
          </cell>
          <cell r="E791" t="str">
            <v>кандидат педагогических наук</v>
          </cell>
          <cell r="F791" t="str">
            <v>доцент</v>
          </cell>
          <cell r="G791">
            <v>0.75</v>
          </cell>
          <cell r="H791" t="str">
            <v>2 курс (м) 2018 год/пост</v>
          </cell>
          <cell r="I791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91">
            <v>4</v>
          </cell>
          <cell r="W791">
            <v>0</v>
          </cell>
          <cell r="X791">
            <v>0</v>
          </cell>
          <cell r="Y791">
            <v>0</v>
          </cell>
          <cell r="AA791" t="str">
            <v>осн</v>
          </cell>
        </row>
        <row r="792">
          <cell r="A792">
            <v>6370</v>
          </cell>
          <cell r="B792">
            <v>2019</v>
          </cell>
          <cell r="C792" t="str">
            <v>компьютерных технологий и электронного обучения</v>
          </cell>
          <cell r="D792" t="str">
            <v>Атаян Ануш Михайловна</v>
          </cell>
          <cell r="E792" t="str">
            <v>кандидат педагогических наук</v>
          </cell>
          <cell r="F792" t="str">
            <v>доцент</v>
          </cell>
          <cell r="G792">
            <v>0.75</v>
          </cell>
          <cell r="H792" t="str">
            <v>2 курс (м) 2018 год/пост</v>
          </cell>
          <cell r="I792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92">
            <v>4</v>
          </cell>
          <cell r="W792">
            <v>0</v>
          </cell>
          <cell r="X792">
            <v>0</v>
          </cell>
          <cell r="Y792">
            <v>0</v>
          </cell>
          <cell r="AA792" t="str">
            <v>доп</v>
          </cell>
        </row>
        <row r="793">
          <cell r="A793">
            <v>6370</v>
          </cell>
          <cell r="B793">
            <v>2019</v>
          </cell>
          <cell r="C793" t="str">
            <v>компьютерных технологий и электронного обучения</v>
          </cell>
          <cell r="D793" t="str">
            <v>Атаян Ануш Михайловна</v>
          </cell>
          <cell r="E793" t="str">
            <v>кандидат педагогических наук</v>
          </cell>
          <cell r="F793" t="str">
            <v>доцент</v>
          </cell>
          <cell r="G793">
            <v>0.75</v>
          </cell>
          <cell r="H793" t="str">
            <v>2 курс (м) 2018 год/пост</v>
          </cell>
          <cell r="I793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93">
            <v>2</v>
          </cell>
          <cell r="W793">
            <v>0</v>
          </cell>
          <cell r="X793">
            <v>0</v>
          </cell>
          <cell r="Y793">
            <v>0</v>
          </cell>
          <cell r="AA793" t="str">
            <v>осн</v>
          </cell>
        </row>
        <row r="794">
          <cell r="A794">
            <v>6370</v>
          </cell>
          <cell r="B794">
            <v>2019</v>
          </cell>
          <cell r="C794" t="str">
            <v>компьютерных технологий и электронного обучения</v>
          </cell>
          <cell r="D794" t="str">
            <v>Акимов СС</v>
          </cell>
          <cell r="E794" t="str">
            <v>кандидат педагогических наук</v>
          </cell>
          <cell r="F794" t="str">
            <v>доцент</v>
          </cell>
          <cell r="G794">
            <v>1</v>
          </cell>
          <cell r="H794" t="str">
            <v>2 курс (м) 2018 год/пост</v>
          </cell>
          <cell r="I794" t="str">
            <v>Модуль "IT-решения и инструменты в образовании". Дисциплины и курсы по выбору. Прикладные информационные технологии</v>
          </cell>
          <cell r="J794">
            <v>4</v>
          </cell>
          <cell r="K794">
            <v>14</v>
          </cell>
          <cell r="W794">
            <v>0</v>
          </cell>
          <cell r="X794">
            <v>0</v>
          </cell>
          <cell r="Y794">
            <v>0</v>
          </cell>
          <cell r="AA794" t="str">
            <v>осн</v>
          </cell>
        </row>
        <row r="795">
          <cell r="A795">
            <v>5791</v>
          </cell>
          <cell r="B795">
            <v>2020</v>
          </cell>
          <cell r="C795" t="str">
            <v>современных европейских языков</v>
          </cell>
          <cell r="D795" t="str">
            <v>Кудрявцева Наталья Фаддеевна</v>
          </cell>
          <cell r="E795" t="str">
            <v>кандидат социологических наук</v>
          </cell>
          <cell r="F795" t="str">
            <v>доцент</v>
          </cell>
          <cell r="G795">
            <v>1</v>
          </cell>
          <cell r="H795" t="str">
            <v>4 курс 2017 год/пост</v>
          </cell>
          <cell r="I795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795">
            <v>72</v>
          </cell>
          <cell r="W795">
            <v>0</v>
          </cell>
          <cell r="X795">
            <v>0</v>
          </cell>
          <cell r="Y795">
            <v>0</v>
          </cell>
        </row>
        <row r="796">
          <cell r="A796">
            <v>6368</v>
          </cell>
          <cell r="B796">
            <v>2019</v>
          </cell>
          <cell r="C796" t="str">
            <v>компьютерных технологий и электронного обучения</v>
          </cell>
          <cell r="D796" t="str">
            <v>Абрамян Геннадий Владимирович</v>
          </cell>
          <cell r="E796" t="str">
            <v>доктор педагогических наук</v>
          </cell>
          <cell r="F796" t="str">
            <v>профессор</v>
          </cell>
          <cell r="G796">
            <v>1</v>
          </cell>
          <cell r="H796" t="str">
            <v>2 курс (б) 2018 год/пост</v>
          </cell>
          <cell r="I796" t="str">
            <v>Модуль "Системное и прикладное программное обеспечение". Операционные системы</v>
          </cell>
          <cell r="J796">
            <v>18</v>
          </cell>
          <cell r="L796">
            <v>108</v>
          </cell>
          <cell r="W796">
            <v>0</v>
          </cell>
          <cell r="X796">
            <v>0</v>
          </cell>
          <cell r="Y796">
            <v>0</v>
          </cell>
          <cell r="AA796" t="str">
            <v>осн</v>
          </cell>
        </row>
        <row r="797">
          <cell r="A797">
            <v>6368</v>
          </cell>
          <cell r="B797">
            <v>2019</v>
          </cell>
          <cell r="C797" t="str">
            <v>компьютерных технологий и электронного обучения</v>
          </cell>
          <cell r="D797" t="str">
            <v>Авксентьева Елена Юрьевна</v>
          </cell>
          <cell r="E797" t="str">
            <v>кандидат педагогических наук</v>
          </cell>
          <cell r="F797" t="str">
            <v>доцент</v>
          </cell>
          <cell r="G797">
            <v>1</v>
          </cell>
          <cell r="H797" t="str">
            <v>2 курс (б) 2018 год/пост</v>
          </cell>
          <cell r="I797" t="str">
            <v>Модуль "Системное и прикладное программное обеспечение". Программирование</v>
          </cell>
          <cell r="J797">
            <v>18</v>
          </cell>
          <cell r="W797">
            <v>0</v>
          </cell>
          <cell r="X797">
            <v>0</v>
          </cell>
          <cell r="Y797">
            <v>0</v>
          </cell>
          <cell r="AA797" t="str">
            <v>доп</v>
          </cell>
        </row>
        <row r="798">
          <cell r="A798">
            <v>6368</v>
          </cell>
          <cell r="B798">
            <v>2019</v>
          </cell>
          <cell r="C798" t="str">
            <v>компьютерных технологий и электронного обучения</v>
          </cell>
          <cell r="D798" t="str">
            <v>Авксентьева Елена Юрьевна</v>
          </cell>
          <cell r="E798" t="str">
            <v>кандидат педагогических наук</v>
          </cell>
          <cell r="F798" t="str">
            <v>доцент</v>
          </cell>
          <cell r="G798">
            <v>1</v>
          </cell>
          <cell r="H798" t="str">
            <v>2 курс (б) 2018 год/пост</v>
          </cell>
          <cell r="I798" t="str">
            <v>Модуль "Технологии и методы вычислений". Информационные технологии в решении задач оптимизации</v>
          </cell>
          <cell r="L798">
            <v>36</v>
          </cell>
          <cell r="W798">
            <v>0</v>
          </cell>
          <cell r="X798">
            <v>0</v>
          </cell>
          <cell r="Y798">
            <v>0</v>
          </cell>
          <cell r="AA798" t="str">
            <v>доп</v>
          </cell>
        </row>
        <row r="799">
          <cell r="A799">
            <v>6368</v>
          </cell>
          <cell r="B799">
            <v>2019</v>
          </cell>
          <cell r="C799" t="str">
            <v>компьютерных технологий и электронного обучения</v>
          </cell>
          <cell r="D799" t="str">
            <v>Авксентьева Елена Юрьевна</v>
          </cell>
          <cell r="E799" t="str">
            <v>кандидат педагогических наук</v>
          </cell>
          <cell r="F799" t="str">
            <v>доцент</v>
          </cell>
          <cell r="G799">
            <v>1</v>
          </cell>
          <cell r="H799" t="str">
            <v>2 курс (б) 2018 год/пост</v>
          </cell>
          <cell r="I799" t="str">
            <v>Модуль "Технологии и методы вычислений". Информационные технологии в решении задач оптимизации</v>
          </cell>
          <cell r="J799">
            <v>18</v>
          </cell>
          <cell r="L799">
            <v>72</v>
          </cell>
          <cell r="W799">
            <v>0</v>
          </cell>
          <cell r="X799">
            <v>0</v>
          </cell>
          <cell r="Y799">
            <v>0</v>
          </cell>
          <cell r="AA799" t="str">
            <v>осн</v>
          </cell>
        </row>
        <row r="800">
          <cell r="A800">
            <v>6368</v>
          </cell>
          <cell r="B800">
            <v>2019</v>
          </cell>
          <cell r="C800" t="str">
            <v>компьютерных технологий и электронного обучения</v>
          </cell>
          <cell r="D800" t="str">
            <v>Атаян Ануш Михайловна</v>
          </cell>
          <cell r="E800" t="str">
            <v>кандидат педагогических наук</v>
          </cell>
          <cell r="F800" t="str">
            <v>доцент</v>
          </cell>
          <cell r="G800">
            <v>1</v>
          </cell>
          <cell r="H800" t="str">
            <v>2 курс (б) 2018 год/пост</v>
          </cell>
          <cell r="I800" t="str">
            <v>Модуль "Информационные технологии в управлении в IT-компании". Дисциплины и курсы по выбору. Основы бизнес-информатики</v>
          </cell>
          <cell r="J800">
            <v>18</v>
          </cell>
          <cell r="L800">
            <v>54</v>
          </cell>
          <cell r="W800">
            <v>0</v>
          </cell>
          <cell r="X800">
            <v>0</v>
          </cell>
          <cell r="Y800">
            <v>0</v>
          </cell>
          <cell r="AA800" t="str">
            <v>осн</v>
          </cell>
        </row>
        <row r="801">
          <cell r="A801">
            <v>6368</v>
          </cell>
          <cell r="B801">
            <v>2019</v>
          </cell>
          <cell r="C801" t="str">
            <v>компьютерных технологий и электронного обучения</v>
          </cell>
          <cell r="D801" t="str">
            <v>Воробьев Владимир Иванович</v>
          </cell>
          <cell r="E801" t="str">
            <v>доктор технических наук</v>
          </cell>
          <cell r="F801" t="str">
            <v>профессор</v>
          </cell>
          <cell r="G801">
            <v>1</v>
          </cell>
          <cell r="H801" t="str">
            <v>2 курс (б) 2018 год/пост</v>
          </cell>
          <cell r="I801" t="str">
            <v>Модуль "Технологии и методы вычислений". Технологии компьютерного моделирования</v>
          </cell>
          <cell r="J801">
            <v>4</v>
          </cell>
          <cell r="W801">
            <v>0</v>
          </cell>
          <cell r="X801">
            <v>0</v>
          </cell>
          <cell r="Y801">
            <v>0</v>
          </cell>
          <cell r="AA801" t="str">
            <v>доп</v>
          </cell>
        </row>
        <row r="802">
          <cell r="A802">
            <v>6368</v>
          </cell>
          <cell r="B802">
            <v>2019</v>
          </cell>
          <cell r="C802" t="str">
            <v>компьютерных технологий и электронного обучения</v>
          </cell>
          <cell r="D802" t="str">
            <v>Воробьев Владимир Иванович</v>
          </cell>
          <cell r="E802" t="str">
            <v>доктор технических наук</v>
          </cell>
          <cell r="F802" t="str">
            <v>профессор</v>
          </cell>
          <cell r="G802">
            <v>1</v>
          </cell>
          <cell r="H802" t="str">
            <v>2 курс (б) 2018 год/пост</v>
          </cell>
          <cell r="I802" t="str">
            <v>Модуль "Технологии и методы вычислений". Вычислительная математика</v>
          </cell>
          <cell r="J802">
            <v>4</v>
          </cell>
          <cell r="W802">
            <v>0</v>
          </cell>
          <cell r="X802">
            <v>0</v>
          </cell>
          <cell r="Y802">
            <v>0</v>
          </cell>
          <cell r="AA802" t="str">
            <v>доп</v>
          </cell>
        </row>
        <row r="803">
          <cell r="A803">
            <v>6368</v>
          </cell>
          <cell r="B803">
            <v>2019</v>
          </cell>
          <cell r="C803" t="str">
            <v>компьютерных технологий и электронного обучения</v>
          </cell>
          <cell r="D803" t="str">
            <v>Власов Дмитрий Викторович</v>
          </cell>
          <cell r="E803" t="str">
            <v>нет</v>
          </cell>
          <cell r="F803" t="str">
            <v>эксперт-программист</v>
          </cell>
          <cell r="G803">
            <v>1</v>
          </cell>
          <cell r="H803" t="str">
            <v>2 курс (б) 2018 год/пост</v>
          </cell>
          <cell r="I803" t="str">
            <v>Модуль "Естественно-математический". Математические основы компьютерной графики</v>
          </cell>
          <cell r="L803">
            <v>10</v>
          </cell>
          <cell r="W803">
            <v>0</v>
          </cell>
          <cell r="X803">
            <v>0</v>
          </cell>
          <cell r="Y803">
            <v>0</v>
          </cell>
          <cell r="AA803" t="str">
            <v>доп</v>
          </cell>
        </row>
        <row r="804">
          <cell r="A804">
            <v>6368</v>
          </cell>
          <cell r="B804">
            <v>2019</v>
          </cell>
          <cell r="C804" t="str">
            <v>компьютерных технологий и электронного обучения</v>
          </cell>
          <cell r="D804" t="str">
            <v>Власова Елена Зотиковна</v>
          </cell>
          <cell r="E804" t="str">
            <v>доктор педагогических наук</v>
          </cell>
          <cell r="F804" t="str">
            <v>заведующий кафедрой</v>
          </cell>
          <cell r="G804">
            <v>1</v>
          </cell>
          <cell r="H804" t="str">
            <v>2 курс (б) 2018 год/пост</v>
          </cell>
          <cell r="I804" t="str">
            <v>Модуль "Естественно-математический". Математические основы компьютерной графики</v>
          </cell>
          <cell r="J804">
            <v>8</v>
          </cell>
          <cell r="W804">
            <v>0</v>
          </cell>
          <cell r="X804">
            <v>0</v>
          </cell>
          <cell r="Y804">
            <v>0</v>
          </cell>
          <cell r="AA804" t="str">
            <v>осн</v>
          </cell>
        </row>
        <row r="805">
          <cell r="A805">
            <v>6368</v>
          </cell>
          <cell r="B805">
            <v>2019</v>
          </cell>
          <cell r="C805" t="str">
            <v>компьютерных технологий и электронного обучения</v>
          </cell>
          <cell r="D805" t="str">
            <v>Власова Елена Зотиковна</v>
          </cell>
          <cell r="E805" t="str">
            <v>доктор педагогических наук</v>
          </cell>
          <cell r="F805" t="str">
            <v>заведующий кафедрой</v>
          </cell>
          <cell r="G805">
            <v>1</v>
          </cell>
          <cell r="H805" t="str">
            <v>2 курс (б) 2018 год/пост</v>
          </cell>
          <cell r="I805" t="str">
            <v>Модуль "Технологии и методы вычислений". Анализ данных</v>
          </cell>
          <cell r="J805">
            <v>18</v>
          </cell>
          <cell r="W805">
            <v>0</v>
          </cell>
          <cell r="X805">
            <v>0</v>
          </cell>
          <cell r="Y805">
            <v>0</v>
          </cell>
          <cell r="AA805" t="str">
            <v>осн</v>
          </cell>
        </row>
        <row r="806">
          <cell r="A806">
            <v>6368</v>
          </cell>
          <cell r="B806">
            <v>2019</v>
          </cell>
          <cell r="C806" t="str">
            <v>компьютерных технологий и электронного обучения</v>
          </cell>
          <cell r="D806" t="str">
            <v>Власова Елена Зотиковна</v>
          </cell>
          <cell r="E806" t="str">
            <v>доктор педагогических наук</v>
          </cell>
          <cell r="F806" t="str">
            <v>заведующий кафедрой</v>
          </cell>
          <cell r="G806">
            <v>1</v>
          </cell>
          <cell r="H806" t="str">
            <v>2 курс (б) 2018 год/пост</v>
          </cell>
          <cell r="I806" t="str">
            <v>Модуль "Технологии и методы вычислений". Вычислительная математика</v>
          </cell>
          <cell r="J806">
            <v>14</v>
          </cell>
          <cell r="L806">
            <v>36</v>
          </cell>
          <cell r="W806">
            <v>0</v>
          </cell>
          <cell r="X806">
            <v>0</v>
          </cell>
          <cell r="Y806">
            <v>0</v>
          </cell>
          <cell r="AA806" t="str">
            <v>осн</v>
          </cell>
        </row>
        <row r="807">
          <cell r="A807">
            <v>6368</v>
          </cell>
          <cell r="B807">
            <v>2019</v>
          </cell>
          <cell r="C807" t="str">
            <v>компьютерных технологий и электронного обучения</v>
          </cell>
          <cell r="D807" t="str">
            <v>Власова Елена Зотиковна</v>
          </cell>
          <cell r="E807" t="str">
            <v>доктор педагогических наук</v>
          </cell>
          <cell r="F807" t="str">
            <v>заведующий кафедрой</v>
          </cell>
          <cell r="G807">
            <v>1</v>
          </cell>
          <cell r="H807" t="str">
            <v>2 курс (б) 2018 год/пост</v>
          </cell>
          <cell r="I807" t="str">
            <v>Модуль "Технологии и методы вычислений". Технологии компьютерного моделирования</v>
          </cell>
          <cell r="L807">
            <v>81</v>
          </cell>
          <cell r="Q807">
            <v>38</v>
          </cell>
          <cell r="W807">
            <v>0</v>
          </cell>
          <cell r="X807">
            <v>0</v>
          </cell>
          <cell r="Y807">
            <v>0</v>
          </cell>
          <cell r="AA807" t="str">
            <v>осн</v>
          </cell>
        </row>
        <row r="808">
          <cell r="A808">
            <v>6368</v>
          </cell>
          <cell r="B808">
            <v>2019</v>
          </cell>
          <cell r="C808" t="str">
            <v>компьютерных технологий и электронного обучения</v>
          </cell>
          <cell r="D808" t="str">
            <v>Власова Елена Зотиковна</v>
          </cell>
          <cell r="E808" t="str">
            <v>доктор педагогических наук</v>
          </cell>
          <cell r="F808" t="str">
            <v>заведующий кафедрой</v>
          </cell>
          <cell r="G808">
            <v>1</v>
          </cell>
          <cell r="H808" t="str">
            <v>2 курс (б) 2018 год/пост</v>
          </cell>
          <cell r="I808" t="str">
            <v>Модуль "Технологии и методы вычислений". Технологии компьютерного моделирования</v>
          </cell>
          <cell r="J808">
            <v>14</v>
          </cell>
          <cell r="W808">
            <v>0</v>
          </cell>
          <cell r="X808">
            <v>0</v>
          </cell>
          <cell r="Y808">
            <v>0</v>
          </cell>
          <cell r="AA808" t="str">
            <v>доп</v>
          </cell>
        </row>
        <row r="809">
          <cell r="A809">
            <v>6368</v>
          </cell>
          <cell r="B809">
            <v>2019</v>
          </cell>
          <cell r="C809" t="str">
            <v>компьютерных технологий и электронного обучения</v>
          </cell>
          <cell r="D809" t="str">
            <v>Гончарова Светлана Викторовна</v>
          </cell>
          <cell r="E809" t="str">
            <v>кандидат педагогических наук</v>
          </cell>
          <cell r="F809" t="str">
            <v>доцент</v>
          </cell>
          <cell r="G809">
            <v>1</v>
          </cell>
          <cell r="H809" t="str">
            <v>2 курс (б) 2018 год/пост</v>
          </cell>
          <cell r="I809" t="str">
            <v>Модуль "Системное и прикладное программное обеспечение". Программирование</v>
          </cell>
          <cell r="J809">
            <v>18</v>
          </cell>
          <cell r="W809">
            <v>0</v>
          </cell>
          <cell r="X809">
            <v>0</v>
          </cell>
          <cell r="Y809">
            <v>0</v>
          </cell>
          <cell r="AA809" t="str">
            <v>осн</v>
          </cell>
        </row>
        <row r="810">
          <cell r="A810">
            <v>6368</v>
          </cell>
          <cell r="B810">
            <v>2019</v>
          </cell>
          <cell r="C810" t="str">
            <v>компьютерных технологий и электронного обучения</v>
          </cell>
          <cell r="D810" t="str">
            <v>Гончарова Светлана Викторовна</v>
          </cell>
          <cell r="E810" t="str">
            <v>кандидат педагогических наук</v>
          </cell>
          <cell r="F810" t="str">
            <v>доцент</v>
          </cell>
          <cell r="G810">
            <v>1</v>
          </cell>
          <cell r="H810" t="str">
            <v>2 курс (б) 2018 год/пост</v>
          </cell>
          <cell r="I810" t="str">
            <v>Модуль "Технологии и методы вычислений". Анализ данных</v>
          </cell>
          <cell r="L810">
            <v>36</v>
          </cell>
          <cell r="W810">
            <v>0</v>
          </cell>
          <cell r="X810">
            <v>0</v>
          </cell>
          <cell r="Y810">
            <v>0</v>
          </cell>
          <cell r="AA810" t="str">
            <v>доп</v>
          </cell>
        </row>
        <row r="811">
          <cell r="A811">
            <v>6368</v>
          </cell>
          <cell r="B811">
            <v>2019</v>
          </cell>
          <cell r="C811" t="str">
            <v>компьютерных технологий и электронного обучения</v>
          </cell>
          <cell r="D811" t="str">
            <v>Гончарова Светлана Викторовна</v>
          </cell>
          <cell r="E811" t="str">
            <v>кандидат педагогических наук</v>
          </cell>
          <cell r="F811" t="str">
            <v>доцент</v>
          </cell>
          <cell r="G811">
            <v>1</v>
          </cell>
          <cell r="H811" t="str">
            <v>2 курс (б) 2018 год/пост</v>
          </cell>
          <cell r="I811" t="str">
            <v>Модуль "Технологии и методы вычислений". Анализ данных</v>
          </cell>
          <cell r="L811">
            <v>72</v>
          </cell>
          <cell r="W811">
            <v>0</v>
          </cell>
          <cell r="X811">
            <v>0</v>
          </cell>
          <cell r="Y811">
            <v>0</v>
          </cell>
          <cell r="AA811" t="str">
            <v>осн</v>
          </cell>
        </row>
        <row r="812">
          <cell r="A812">
            <v>6368</v>
          </cell>
          <cell r="B812">
            <v>2019</v>
          </cell>
          <cell r="C812" t="str">
            <v>компьютерных технологий и электронного обучения</v>
          </cell>
          <cell r="D812" t="str">
            <v>Гончарова Светлана Викторовна</v>
          </cell>
          <cell r="E812" t="str">
            <v>кандидат педагогических наук</v>
          </cell>
          <cell r="F812" t="str">
            <v>доцент</v>
          </cell>
          <cell r="G812">
            <v>1</v>
          </cell>
          <cell r="H812" t="str">
            <v>2 курс (б) 2018 год/пост</v>
          </cell>
          <cell r="I812" t="str">
            <v>Модуль "Технологии и методы вычислений". Вычислительная математика</v>
          </cell>
          <cell r="L812">
            <v>72</v>
          </cell>
          <cell r="W812">
            <v>0</v>
          </cell>
          <cell r="X812">
            <v>0</v>
          </cell>
          <cell r="Y812">
            <v>0</v>
          </cell>
          <cell r="AA812" t="str">
            <v>осн</v>
          </cell>
        </row>
        <row r="813">
          <cell r="A813">
            <v>6368</v>
          </cell>
          <cell r="B813">
            <v>2019</v>
          </cell>
          <cell r="C813" t="str">
            <v>компьютерных технологий и электронного обучения</v>
          </cell>
          <cell r="D813" t="str">
            <v>Гончарова Светлана Викторовна</v>
          </cell>
          <cell r="E813" t="str">
            <v>кандидат педагогических наук</v>
          </cell>
          <cell r="F813" t="str">
            <v>доцент</v>
          </cell>
          <cell r="G813">
            <v>1</v>
          </cell>
          <cell r="H813" t="str">
            <v>2 курс (б) 2018 год/пост</v>
          </cell>
          <cell r="I813" t="str">
            <v>Модуль "Технологии и методы вычислений". Технологии компьютерного моделирования</v>
          </cell>
          <cell r="L813">
            <v>27</v>
          </cell>
          <cell r="W813">
            <v>0</v>
          </cell>
          <cell r="X813">
            <v>0</v>
          </cell>
          <cell r="Y813">
            <v>0</v>
          </cell>
          <cell r="AA813" t="str">
            <v>доп</v>
          </cell>
        </row>
        <row r="814">
          <cell r="A814">
            <v>6368</v>
          </cell>
          <cell r="B814">
            <v>2019</v>
          </cell>
          <cell r="C814" t="str">
            <v>компьютерных технологий и электронного обучения</v>
          </cell>
          <cell r="D814" t="str">
            <v>Гончарова Светлана Викторовна</v>
          </cell>
          <cell r="E814" t="str">
            <v>кандидат педагогических наук</v>
          </cell>
          <cell r="F814" t="str">
            <v>доцент</v>
          </cell>
          <cell r="G814">
            <v>1</v>
          </cell>
          <cell r="H814" t="str">
            <v>2 курс (б) 2018 год/пост</v>
          </cell>
          <cell r="I814" t="str">
            <v>Модуль "Технологии и методы вычислений". Технологии компьютерного моделирования</v>
          </cell>
          <cell r="L814">
            <v>54</v>
          </cell>
          <cell r="Q814">
            <v>40</v>
          </cell>
          <cell r="W814">
            <v>0</v>
          </cell>
          <cell r="X814">
            <v>0</v>
          </cell>
          <cell r="Y814">
            <v>0</v>
          </cell>
          <cell r="AA814" t="str">
            <v>осн</v>
          </cell>
        </row>
        <row r="815">
          <cell r="A815">
            <v>6368</v>
          </cell>
          <cell r="B815">
            <v>2019</v>
          </cell>
          <cell r="C815" t="str">
            <v>компьютерных технологий и электронного обучения</v>
          </cell>
          <cell r="D815" t="str">
            <v>Государев Илья Борисович</v>
          </cell>
          <cell r="E815" t="str">
            <v>кандидат педагогических наук</v>
          </cell>
          <cell r="F815" t="str">
            <v>доцент</v>
          </cell>
          <cell r="G815">
            <v>1</v>
          </cell>
          <cell r="H815" t="str">
            <v>2 курс (б) 2018 год/пост</v>
          </cell>
          <cell r="I815" t="str">
            <v>Модуль "Проектирование и разработка веб-решений ".</v>
          </cell>
          <cell r="W815">
            <v>0</v>
          </cell>
          <cell r="X815">
            <v>0</v>
          </cell>
          <cell r="Y815">
            <v>0</v>
          </cell>
          <cell r="AA815" t="str">
            <v>осн</v>
          </cell>
        </row>
        <row r="816">
          <cell r="A816">
            <v>6368</v>
          </cell>
          <cell r="B816">
            <v>2019</v>
          </cell>
          <cell r="C816" t="str">
            <v>компьютерных технологий и электронного обучения</v>
          </cell>
          <cell r="D816" t="str">
            <v>Государев Илья Борисович</v>
          </cell>
          <cell r="E816" t="str">
            <v>кандидат педагогических наук</v>
          </cell>
          <cell r="F816" t="str">
            <v>доцент</v>
          </cell>
          <cell r="G816">
            <v>1</v>
          </cell>
          <cell r="H816" t="str">
            <v>2 курс (б) 2018 год/пост</v>
          </cell>
          <cell r="I816" t="str">
            <v>Модуль "Проектирование и разработка веб-решений ". Веб-проектирование и веб-языки</v>
          </cell>
          <cell r="J816">
            <v>18</v>
          </cell>
          <cell r="K816">
            <v>36</v>
          </cell>
          <cell r="L816">
            <v>108</v>
          </cell>
          <cell r="W816">
            <v>0</v>
          </cell>
          <cell r="X816">
            <v>0</v>
          </cell>
          <cell r="Y816">
            <v>0</v>
          </cell>
          <cell r="AA816" t="str">
            <v>осн</v>
          </cell>
        </row>
        <row r="817">
          <cell r="A817">
            <v>6368</v>
          </cell>
          <cell r="B817">
            <v>2019</v>
          </cell>
          <cell r="C817" t="str">
            <v>компьютерных технологий и электронного обучения</v>
          </cell>
          <cell r="D817" t="str">
            <v>Государев Илья Борисович</v>
          </cell>
          <cell r="E817" t="str">
            <v>кандидат педагогических наук</v>
          </cell>
          <cell r="F817" t="str">
            <v>доцент</v>
          </cell>
          <cell r="G817">
            <v>1</v>
          </cell>
          <cell r="H817" t="str">
            <v>2 курс (б) 2018 год/пост</v>
          </cell>
          <cell r="I817" t="str">
            <v>Модуль "Проектирование и разработка веб-решений ". Дисциплины и курсы по выбору. Разработка интерфейсов обогощенных веб-приложений</v>
          </cell>
          <cell r="L817">
            <v>108</v>
          </cell>
          <cell r="W817">
            <v>0</v>
          </cell>
          <cell r="X817">
            <v>0</v>
          </cell>
          <cell r="Y817">
            <v>0</v>
          </cell>
          <cell r="AA817" t="str">
            <v>осн</v>
          </cell>
        </row>
        <row r="818">
          <cell r="A818">
            <v>6368</v>
          </cell>
          <cell r="B818">
            <v>2019</v>
          </cell>
          <cell r="C818" t="str">
            <v>компьютерных технологий и электронного обучения</v>
          </cell>
          <cell r="D818" t="str">
            <v>Государев Илья Борисович</v>
          </cell>
          <cell r="E818" t="str">
            <v>кандидат педагогических наук</v>
          </cell>
          <cell r="F818" t="str">
            <v>доцент</v>
          </cell>
          <cell r="G818">
            <v>1</v>
          </cell>
          <cell r="H818" t="str">
            <v>2 курс (б) 2018 год/пост</v>
          </cell>
          <cell r="I818" t="str">
            <v>Модуль "Проектирование и разработка веб-решений ". Компьютерный практикум</v>
          </cell>
          <cell r="L818">
            <v>108</v>
          </cell>
          <cell r="W818">
            <v>0</v>
          </cell>
          <cell r="X818">
            <v>0</v>
          </cell>
          <cell r="Y818">
            <v>0</v>
          </cell>
          <cell r="AA818" t="str">
            <v>осн</v>
          </cell>
        </row>
        <row r="819">
          <cell r="A819">
            <v>6368</v>
          </cell>
          <cell r="B819">
            <v>2019</v>
          </cell>
          <cell r="C819" t="str">
            <v>компьютерных технологий и электронного обучения</v>
          </cell>
          <cell r="D819" t="str">
            <v>Жуков Николай Николаевич</v>
          </cell>
          <cell r="E819" t="str">
            <v>нет</v>
          </cell>
          <cell r="F819" t="str">
            <v>ассистент</v>
          </cell>
          <cell r="G819">
            <v>1</v>
          </cell>
          <cell r="H819" t="str">
            <v>2 курс (б) 2018 год/пост</v>
          </cell>
          <cell r="I819" t="str">
            <v>Модуль "Системное и прикладное программное обеспечение". Программирование</v>
          </cell>
          <cell r="L819">
            <v>216</v>
          </cell>
          <cell r="W819">
            <v>0</v>
          </cell>
          <cell r="X819">
            <v>0</v>
          </cell>
          <cell r="Y819">
            <v>0</v>
          </cell>
          <cell r="AA819" t="str">
            <v>осн</v>
          </cell>
        </row>
        <row r="820">
          <cell r="A820">
            <v>6368</v>
          </cell>
          <cell r="B820">
            <v>2019</v>
          </cell>
          <cell r="C820" t="str">
            <v>компьютерных технологий и электронного обучения</v>
          </cell>
          <cell r="D820" t="str">
            <v>Ильина Татьяна Сергеевна</v>
          </cell>
          <cell r="E820" t="str">
            <v>нет</v>
          </cell>
          <cell r="F820" t="str">
            <v>старший преподаватель</v>
          </cell>
          <cell r="G820">
            <v>1</v>
          </cell>
          <cell r="H820" t="str">
            <v>2 курс (б) 2018 год/пост</v>
          </cell>
          <cell r="I820" t="str">
            <v>Модуль "Естественно-математический". Математика</v>
          </cell>
          <cell r="K820">
            <v>72</v>
          </cell>
          <cell r="W820">
            <v>0</v>
          </cell>
          <cell r="X820">
            <v>0</v>
          </cell>
          <cell r="Y820">
            <v>0</v>
          </cell>
          <cell r="AA820" t="str">
            <v>осн</v>
          </cell>
        </row>
        <row r="821">
          <cell r="A821">
            <v>6368</v>
          </cell>
          <cell r="B821">
            <v>2019</v>
          </cell>
          <cell r="C821" t="str">
            <v>компьютерных технологий и электронного обучения</v>
          </cell>
          <cell r="D821" t="str">
            <v>Ильина Татьяна Сергеевна</v>
          </cell>
          <cell r="E821" t="str">
            <v>нет</v>
          </cell>
          <cell r="F821" t="str">
            <v>старший преподаватель</v>
          </cell>
          <cell r="G821">
            <v>1</v>
          </cell>
          <cell r="H821" t="str">
            <v>2 курс (б) 2018 год/пост</v>
          </cell>
          <cell r="I821" t="str">
            <v>Модуль "Естественно-математический". Математика</v>
          </cell>
          <cell r="J821">
            <v>36</v>
          </cell>
          <cell r="K821">
            <v>36</v>
          </cell>
          <cell r="W821">
            <v>0</v>
          </cell>
          <cell r="X821">
            <v>0</v>
          </cell>
          <cell r="Y821">
            <v>0</v>
          </cell>
          <cell r="AA821" t="str">
            <v>доп</v>
          </cell>
        </row>
        <row r="822">
          <cell r="A822">
            <v>6368</v>
          </cell>
          <cell r="B822">
            <v>2019</v>
          </cell>
          <cell r="C822" t="str">
            <v>компьютерных технологий и электронного обучения</v>
          </cell>
          <cell r="D822" t="str">
            <v>Ильина Татьяна Сергеевна</v>
          </cell>
          <cell r="E822" t="str">
            <v>нет</v>
          </cell>
          <cell r="F822" t="str">
            <v>старший преподаватель</v>
          </cell>
          <cell r="G822">
            <v>1</v>
          </cell>
          <cell r="H822" t="str">
            <v>2 курс (б) 2018 год/пост</v>
          </cell>
          <cell r="I822" t="str">
            <v>Модуль "Информационные технологии в математике и физике". Дисциплины и курсы по выбору. Основы компьютерной алгебры</v>
          </cell>
          <cell r="L822">
            <v>54</v>
          </cell>
          <cell r="W822">
            <v>0</v>
          </cell>
          <cell r="X822">
            <v>0</v>
          </cell>
          <cell r="Y822">
            <v>0</v>
          </cell>
          <cell r="AA822" t="str">
            <v>осн</v>
          </cell>
        </row>
        <row r="823">
          <cell r="A823">
            <v>6368</v>
          </cell>
          <cell r="B823">
            <v>2019</v>
          </cell>
          <cell r="C823" t="str">
            <v>компьютерных технологий и электронного обучения</v>
          </cell>
          <cell r="D823" t="str">
            <v>Шалденкова Анна Владимировна</v>
          </cell>
          <cell r="E823" t="str">
            <v>кандидат физ.-мат. наук</v>
          </cell>
          <cell r="F823" t="str">
            <v>доцент</v>
          </cell>
          <cell r="G823">
            <v>1</v>
          </cell>
          <cell r="H823" t="str">
            <v>2 курс (б) 2018 год/пост</v>
          </cell>
          <cell r="I823" t="str">
            <v>Модуль "Естественно-математический". Математические основы компьютерной графики</v>
          </cell>
          <cell r="L823">
            <v>20</v>
          </cell>
          <cell r="W823">
            <v>0</v>
          </cell>
          <cell r="X823">
            <v>0</v>
          </cell>
          <cell r="Y823">
            <v>0</v>
          </cell>
          <cell r="AA823" t="str">
            <v>осн</v>
          </cell>
        </row>
        <row r="824">
          <cell r="A824">
            <v>6368</v>
          </cell>
          <cell r="B824">
            <v>2019</v>
          </cell>
          <cell r="C824" t="str">
            <v>компьютерных технологий и электронного обучения</v>
          </cell>
          <cell r="D824" t="str">
            <v>Шалденкова Анна Владимировна</v>
          </cell>
          <cell r="E824" t="str">
            <v>кандидат физ.-мат. наук</v>
          </cell>
          <cell r="F824" t="str">
            <v>доцент</v>
          </cell>
          <cell r="G824">
            <v>1</v>
          </cell>
          <cell r="H824" t="str">
            <v>2 курс (б) 2018 год/пост</v>
          </cell>
          <cell r="I824" t="str">
            <v>Модуль "Системное и прикладное программное обеспечение". Базы данных</v>
          </cell>
          <cell r="J824">
            <v>36</v>
          </cell>
          <cell r="L824">
            <v>108</v>
          </cell>
          <cell r="W824">
            <v>0</v>
          </cell>
          <cell r="X824">
            <v>0</v>
          </cell>
          <cell r="Y824">
            <v>0</v>
          </cell>
          <cell r="AA824" t="str">
            <v>осн</v>
          </cell>
        </row>
        <row r="825">
          <cell r="A825">
            <v>6368</v>
          </cell>
          <cell r="B825">
            <v>2019</v>
          </cell>
          <cell r="C825" t="str">
            <v>современных европейских языков</v>
          </cell>
          <cell r="D825" t="str">
            <v>Кузнецова Надежда Леонидовна</v>
          </cell>
          <cell r="E825" t="str">
            <v>нет</v>
          </cell>
          <cell r="F825" t="str">
            <v>старший преподаватель</v>
          </cell>
          <cell r="G825">
            <v>0.75</v>
          </cell>
          <cell r="H825" t="str">
            <v>2 курс (б) 2018 год/пост</v>
          </cell>
          <cell r="I825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825">
            <v>36</v>
          </cell>
          <cell r="W825">
            <v>0</v>
          </cell>
          <cell r="X825">
            <v>0</v>
          </cell>
          <cell r="Y825">
            <v>0</v>
          </cell>
          <cell r="AA825" t="str">
            <v>осн</v>
          </cell>
        </row>
        <row r="826">
          <cell r="A826">
            <v>6368</v>
          </cell>
          <cell r="B826">
            <v>2019</v>
          </cell>
          <cell r="C826" t="str">
            <v>современных европейских языков</v>
          </cell>
          <cell r="D826" t="str">
            <v>Кузнецова Надежда Леонидовна</v>
          </cell>
          <cell r="E826" t="str">
            <v>нет</v>
          </cell>
          <cell r="F826" t="str">
            <v>старший преподаватель</v>
          </cell>
          <cell r="G826">
            <v>0.75</v>
          </cell>
          <cell r="H826" t="str">
            <v>2 курс (б) 2018 год/пост</v>
          </cell>
          <cell r="I826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W826">
            <v>0</v>
          </cell>
          <cell r="X826">
            <v>0</v>
          </cell>
          <cell r="Y826">
            <v>0</v>
          </cell>
          <cell r="AA826" t="str">
            <v>осн</v>
          </cell>
        </row>
        <row r="827">
          <cell r="A827">
            <v>6368</v>
          </cell>
          <cell r="B827">
            <v>2019</v>
          </cell>
          <cell r="C827" t="str">
            <v>современных европейских языков</v>
          </cell>
          <cell r="D827" t="str">
            <v>Порязь Надежда Вадимовна</v>
          </cell>
          <cell r="E827" t="str">
            <v>нет</v>
          </cell>
          <cell r="F827" t="str">
            <v>старший преподаватель</v>
          </cell>
          <cell r="G827">
            <v>0.5</v>
          </cell>
          <cell r="H827" t="str">
            <v>2 курс (б) 2018 год/пост</v>
          </cell>
          <cell r="I827" t="str">
            <v>Модуль "Коммуникативный". Деловое общение</v>
          </cell>
          <cell r="J827">
            <v>18</v>
          </cell>
          <cell r="K827">
            <v>36</v>
          </cell>
          <cell r="W827">
            <v>0</v>
          </cell>
          <cell r="X827">
            <v>0</v>
          </cell>
          <cell r="Y827">
            <v>0</v>
          </cell>
          <cell r="AA827" t="str">
            <v>осн</v>
          </cell>
        </row>
        <row r="828">
          <cell r="A828">
            <v>6368</v>
          </cell>
          <cell r="B828">
            <v>2019</v>
          </cell>
          <cell r="C828" t="str">
            <v>современных европейских языков</v>
          </cell>
          <cell r="D828" t="str">
            <v>Хахалина Марина Сергеевна</v>
          </cell>
          <cell r="E828" t="str">
            <v>кандидат химических наук</v>
          </cell>
          <cell r="F828" t="str">
            <v>старший преподаватель</v>
          </cell>
          <cell r="G828">
            <v>1</v>
          </cell>
          <cell r="H828" t="str">
            <v>2 курс (б) 2018 год/пост</v>
          </cell>
          <cell r="I828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828">
            <v>72</v>
          </cell>
          <cell r="W828">
            <v>0</v>
          </cell>
          <cell r="X828">
            <v>0</v>
          </cell>
          <cell r="Y828">
            <v>0</v>
          </cell>
          <cell r="AA828" t="str">
            <v>осн</v>
          </cell>
        </row>
        <row r="829">
          <cell r="A829">
            <v>6368</v>
          </cell>
          <cell r="B829">
            <v>2019</v>
          </cell>
          <cell r="C829" t="str">
            <v>современных европейских языков</v>
          </cell>
          <cell r="D829" t="str">
            <v>Хахалина Марина Сергеевна</v>
          </cell>
          <cell r="E829" t="str">
            <v>кандидат химических наук</v>
          </cell>
          <cell r="F829" t="str">
            <v>старший преподаватель</v>
          </cell>
          <cell r="G829">
            <v>1</v>
          </cell>
          <cell r="H829" t="str">
            <v>2 курс (б) 2018 год/пост</v>
          </cell>
          <cell r="I829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L829">
            <v>54</v>
          </cell>
          <cell r="W829">
            <v>0</v>
          </cell>
          <cell r="X829">
            <v>0</v>
          </cell>
          <cell r="Y829">
            <v>0</v>
          </cell>
          <cell r="AA829" t="str">
            <v>осн</v>
          </cell>
        </row>
        <row r="830">
          <cell r="A830">
            <v>6368</v>
          </cell>
          <cell r="B830">
            <v>2019</v>
          </cell>
          <cell r="C830" t="str">
            <v>физической электроники</v>
          </cell>
          <cell r="D830" t="str">
            <v>Лужков Александр Альбертович</v>
          </cell>
          <cell r="E830" t="str">
            <v>кандидат физ.-мат. наук</v>
          </cell>
          <cell r="F830" t="str">
            <v>доцент</v>
          </cell>
          <cell r="G830">
            <v>1</v>
          </cell>
          <cell r="H830" t="str">
            <v>2 курс (б) 2018 год/пост</v>
          </cell>
          <cell r="I830" t="str">
            <v>Модуль "Естественно-математический". Физика</v>
          </cell>
          <cell r="L830">
            <v>144</v>
          </cell>
          <cell r="W830">
            <v>0</v>
          </cell>
          <cell r="X830">
            <v>0</v>
          </cell>
          <cell r="Y830">
            <v>0</v>
          </cell>
          <cell r="AA830" t="str">
            <v>осн</v>
          </cell>
        </row>
        <row r="831">
          <cell r="A831">
            <v>6368</v>
          </cell>
          <cell r="B831">
            <v>2019</v>
          </cell>
          <cell r="C831" t="str">
            <v>физической электроники</v>
          </cell>
          <cell r="D831" t="str">
            <v>Серегин Павел Павлович</v>
          </cell>
          <cell r="E831" t="str">
            <v>доктор физ.-мат. наук</v>
          </cell>
          <cell r="F831" t="str">
            <v>профессор</v>
          </cell>
          <cell r="G831">
            <v>1</v>
          </cell>
          <cell r="H831" t="str">
            <v>2 курс (б) 2018 год/пост</v>
          </cell>
          <cell r="I831" t="str">
            <v>Модуль "Естественно-математический". Физика</v>
          </cell>
          <cell r="J831">
            <v>18</v>
          </cell>
          <cell r="W831">
            <v>0</v>
          </cell>
          <cell r="X831">
            <v>0</v>
          </cell>
          <cell r="Y831">
            <v>0</v>
          </cell>
          <cell r="AA831" t="str">
            <v>осн</v>
          </cell>
        </row>
        <row r="832">
          <cell r="A832">
            <v>6368</v>
          </cell>
          <cell r="B832">
            <v>2021</v>
          </cell>
          <cell r="C832" t="str">
            <v>компьютерных технологий и электронного обучения</v>
          </cell>
          <cell r="D832" t="str">
            <v>Атаян Ануш Михайловна</v>
          </cell>
          <cell r="E832" t="str">
            <v>кандидат педагогических наук</v>
          </cell>
          <cell r="F832" t="str">
            <v>доцент</v>
          </cell>
          <cell r="G832">
            <v>1</v>
          </cell>
          <cell r="H832" t="str">
            <v>4 курс 2018 год/пост</v>
          </cell>
          <cell r="I832" t="str">
            <v>Модуль "Информационные технологии в управлении IT-компании". IT-рекрутмент</v>
          </cell>
          <cell r="J832">
            <v>18</v>
          </cell>
          <cell r="L832">
            <v>54</v>
          </cell>
          <cell r="W832">
            <v>0</v>
          </cell>
          <cell r="X832">
            <v>0</v>
          </cell>
          <cell r="Y832">
            <v>0</v>
          </cell>
        </row>
        <row r="833">
          <cell r="A833">
            <v>6368</v>
          </cell>
          <cell r="B833">
            <v>2021</v>
          </cell>
          <cell r="C833" t="str">
            <v>геологии и геоэкологии</v>
          </cell>
          <cell r="D833" t="str">
            <v>Любимов Александр Владимирович</v>
          </cell>
          <cell r="E833" t="str">
            <v>доктор сельскохоз. наук</v>
          </cell>
          <cell r="F833" t="str">
            <v>профессор</v>
          </cell>
          <cell r="G833">
            <v>1</v>
          </cell>
          <cell r="H833" t="str">
            <v>4 курс 2018 год/пост</v>
          </cell>
          <cell r="I833" t="str">
            <v>Модуль "Информационные технологии и системы". Геоинформационные системы</v>
          </cell>
          <cell r="J833">
            <v>18</v>
          </cell>
          <cell r="L833">
            <v>54</v>
          </cell>
          <cell r="W833">
            <v>0</v>
          </cell>
          <cell r="X833">
            <v>0</v>
          </cell>
          <cell r="Y833">
            <v>0</v>
          </cell>
          <cell r="AA833" t="str">
            <v>осн</v>
          </cell>
        </row>
        <row r="834">
          <cell r="A834">
            <v>6368</v>
          </cell>
          <cell r="B834">
            <v>2021</v>
          </cell>
          <cell r="C834" t="str">
            <v>современных европейских языков</v>
          </cell>
          <cell r="D834" t="str">
            <v>Кудрявцева Наталья Фаддеевна</v>
          </cell>
          <cell r="E834" t="str">
            <v>кандидат социологических наук</v>
          </cell>
          <cell r="F834" t="str">
            <v>доцент</v>
          </cell>
          <cell r="G834">
            <v>1</v>
          </cell>
          <cell r="H834" t="str">
            <v>4 курс 2018 год/пост</v>
          </cell>
          <cell r="I834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834">
            <v>108</v>
          </cell>
          <cell r="W834">
            <v>0</v>
          </cell>
          <cell r="X834">
            <v>0</v>
          </cell>
          <cell r="Y834">
            <v>0</v>
          </cell>
        </row>
        <row r="835">
          <cell r="A835">
            <v>6368</v>
          </cell>
          <cell r="B835">
            <v>2021</v>
          </cell>
          <cell r="C835" t="str">
            <v>компьютерных технологий и электронного обучения</v>
          </cell>
          <cell r="D835" t="str">
            <v>Государев Илья Борисович</v>
          </cell>
          <cell r="E835" t="str">
            <v>кандидат педагогических наук</v>
          </cell>
          <cell r="F835" t="str">
            <v>доцент</v>
          </cell>
          <cell r="G835">
            <v>1</v>
          </cell>
          <cell r="H835" t="str">
            <v>4 курс 2018 год/пост</v>
          </cell>
          <cell r="I835" t="str">
            <v>Руководство ВКР</v>
          </cell>
          <cell r="V835">
            <v>60</v>
          </cell>
          <cell r="W835">
            <v>0</v>
          </cell>
          <cell r="X835">
            <v>0</v>
          </cell>
          <cell r="Y835">
            <v>0</v>
          </cell>
        </row>
        <row r="836">
          <cell r="A836">
            <v>6368</v>
          </cell>
          <cell r="B836">
            <v>2021</v>
          </cell>
          <cell r="C836" t="str">
            <v>компьютерных технологий и электронного обучения</v>
          </cell>
          <cell r="D836" t="str">
            <v>Авксентьева Елена Юрьевна</v>
          </cell>
          <cell r="E836" t="str">
            <v>кандидат педагогических наук</v>
          </cell>
          <cell r="F836" t="str">
            <v>доцент</v>
          </cell>
          <cell r="G836">
            <v>1</v>
          </cell>
          <cell r="H836" t="str">
            <v>4 курс 2018 год/пост</v>
          </cell>
          <cell r="I836" t="str">
            <v>Руководство ВКР</v>
          </cell>
          <cell r="V836">
            <v>60</v>
          </cell>
          <cell r="W836">
            <v>0</v>
          </cell>
          <cell r="X836">
            <v>0</v>
          </cell>
          <cell r="Y836">
            <v>0</v>
          </cell>
        </row>
        <row r="837">
          <cell r="A837">
            <v>6368</v>
          </cell>
          <cell r="B837">
            <v>2021</v>
          </cell>
          <cell r="C837" t="str">
            <v>компьютерных технологий и электронного обучения</v>
          </cell>
          <cell r="D837" t="str">
            <v>Воробьев Владимир Иванович</v>
          </cell>
          <cell r="E837" t="str">
            <v>доктор технических наук</v>
          </cell>
          <cell r="F837" t="str">
            <v>профессор</v>
          </cell>
          <cell r="G837">
            <v>1</v>
          </cell>
          <cell r="H837" t="str">
            <v>4 курс 2018 год/пост</v>
          </cell>
          <cell r="I837" t="str">
            <v>Руководство ВКР</v>
          </cell>
          <cell r="V837">
            <v>200</v>
          </cell>
          <cell r="W837">
            <v>0</v>
          </cell>
          <cell r="X837">
            <v>0</v>
          </cell>
          <cell r="Y837">
            <v>0</v>
          </cell>
        </row>
        <row r="838">
          <cell r="A838">
            <v>6368</v>
          </cell>
          <cell r="B838">
            <v>2021</v>
          </cell>
          <cell r="C838" t="str">
            <v>компьютерных технологий и электронного обучения</v>
          </cell>
          <cell r="D838" t="str">
            <v>Копыльцов Александр Васильевич</v>
          </cell>
          <cell r="E838" t="str">
            <v>доктор технических наук</v>
          </cell>
          <cell r="F838" t="str">
            <v>профессор</v>
          </cell>
          <cell r="G838">
            <v>1</v>
          </cell>
          <cell r="H838" t="str">
            <v>4 курс 2018 год/пост</v>
          </cell>
          <cell r="I838" t="str">
            <v>Руководство ВКР</v>
          </cell>
          <cell r="V838">
            <v>200</v>
          </cell>
          <cell r="W838">
            <v>0</v>
          </cell>
          <cell r="X838">
            <v>0</v>
          </cell>
          <cell r="Y838">
            <v>0</v>
          </cell>
        </row>
        <row r="839">
          <cell r="A839">
            <v>6368</v>
          </cell>
          <cell r="B839">
            <v>2021</v>
          </cell>
          <cell r="C839" t="str">
            <v>компьютерных технологий и электронного обучения</v>
          </cell>
          <cell r="D839" t="str">
            <v>Карпова Наталья Александровна</v>
          </cell>
          <cell r="E839" t="str">
            <v>кандидат технических наук</v>
          </cell>
          <cell r="F839" t="str">
            <v>доцент</v>
          </cell>
          <cell r="G839">
            <v>0.75</v>
          </cell>
          <cell r="H839" t="str">
            <v>4 курс 2018 год/пост</v>
          </cell>
          <cell r="I839" t="str">
            <v>Руководство ВКР</v>
          </cell>
          <cell r="V839">
            <v>40</v>
          </cell>
          <cell r="W839">
            <v>0</v>
          </cell>
          <cell r="X839">
            <v>0</v>
          </cell>
          <cell r="Y839">
            <v>0</v>
          </cell>
        </row>
        <row r="840">
          <cell r="A840">
            <v>6368</v>
          </cell>
          <cell r="B840">
            <v>2021</v>
          </cell>
          <cell r="C840" t="str">
            <v>компьютерных технологий и электронного обучения</v>
          </cell>
          <cell r="D840" t="str">
            <v>Абрамян Геннадий Владимирович</v>
          </cell>
          <cell r="E840" t="str">
            <v>доктор педагогических наук</v>
          </cell>
          <cell r="F840" t="str">
            <v>профессор</v>
          </cell>
          <cell r="G840">
            <v>1</v>
          </cell>
          <cell r="H840" t="str">
            <v>4 курс 2018 год/пост</v>
          </cell>
          <cell r="I840" t="str">
            <v>Руководство ВКР</v>
          </cell>
          <cell r="V840">
            <v>20</v>
          </cell>
          <cell r="W840">
            <v>0</v>
          </cell>
          <cell r="X840">
            <v>0</v>
          </cell>
          <cell r="Y840">
            <v>0</v>
          </cell>
        </row>
        <row r="841">
          <cell r="A841">
            <v>6368</v>
          </cell>
          <cell r="B841">
            <v>2021</v>
          </cell>
          <cell r="C841" t="str">
            <v>компьютерных технологий и электронного обучения</v>
          </cell>
          <cell r="D841" t="str">
            <v>Копыльцов Александр Васильевич</v>
          </cell>
          <cell r="E841" t="str">
            <v>доктор технических наук</v>
          </cell>
          <cell r="F841" t="str">
            <v>профессор</v>
          </cell>
          <cell r="G841">
            <v>1</v>
          </cell>
          <cell r="H841" t="str">
            <v>4 курс 2018 год/пост</v>
          </cell>
          <cell r="I841" t="str">
            <v>Участие в ГЭК (защита, экзамен)</v>
          </cell>
          <cell r="R841">
            <v>7</v>
          </cell>
          <cell r="S841">
            <v>5</v>
          </cell>
          <cell r="W841">
            <v>0</v>
          </cell>
          <cell r="X841">
            <v>0</v>
          </cell>
          <cell r="Y841">
            <v>0</v>
          </cell>
        </row>
        <row r="842">
          <cell r="A842">
            <v>6368</v>
          </cell>
          <cell r="B842">
            <v>2021</v>
          </cell>
          <cell r="C842" t="str">
            <v>компьютерных технологий и электронного обучения</v>
          </cell>
          <cell r="D842" t="str">
            <v>Карпова Наталья Александровна</v>
          </cell>
          <cell r="E842" t="str">
            <v>кандидат технических наук</v>
          </cell>
          <cell r="F842" t="str">
            <v>доцент</v>
          </cell>
          <cell r="G842">
            <v>0.75</v>
          </cell>
          <cell r="H842" t="str">
            <v>4 курс 2018 год/пост</v>
          </cell>
          <cell r="I842" t="str">
            <v>Участие в ГЭК (защита, экзамен)</v>
          </cell>
          <cell r="R842">
            <v>7</v>
          </cell>
          <cell r="S842">
            <v>5</v>
          </cell>
          <cell r="W842">
            <v>0</v>
          </cell>
          <cell r="X842">
            <v>0</v>
          </cell>
          <cell r="Y842">
            <v>0</v>
          </cell>
        </row>
        <row r="843">
          <cell r="A843">
            <v>6368</v>
          </cell>
          <cell r="B843">
            <v>2021</v>
          </cell>
          <cell r="C843" t="str">
            <v>компьютерных технологий и электронного обучения</v>
          </cell>
          <cell r="D843" t="str">
            <v>Власова Елена Зотиковна</v>
          </cell>
          <cell r="E843" t="str">
            <v>доктор педагогических наук</v>
          </cell>
          <cell r="F843" t="str">
            <v>заведующий кафедрой</v>
          </cell>
          <cell r="G843">
            <v>1</v>
          </cell>
          <cell r="H843" t="str">
            <v>4 курс 2018 год/пост</v>
          </cell>
          <cell r="I843" t="str">
            <v>Участие в ГЭК (защита, экзамен)</v>
          </cell>
          <cell r="R843">
            <v>6</v>
          </cell>
          <cell r="S843">
            <v>3</v>
          </cell>
          <cell r="W843">
            <v>0</v>
          </cell>
          <cell r="X843">
            <v>0</v>
          </cell>
          <cell r="Y843">
            <v>0</v>
          </cell>
        </row>
        <row r="844">
          <cell r="A844">
            <v>6368</v>
          </cell>
          <cell r="B844">
            <v>2021</v>
          </cell>
          <cell r="C844" t="str">
            <v>компьютерных технологий и электронного обучения</v>
          </cell>
          <cell r="D844" t="str">
            <v>Воробьев Владимир Иванович</v>
          </cell>
          <cell r="E844" t="str">
            <v>доктор технических наук</v>
          </cell>
          <cell r="F844" t="str">
            <v>профессор</v>
          </cell>
          <cell r="G844">
            <v>1</v>
          </cell>
          <cell r="H844" t="str">
            <v>4 курс 2018 год/пост</v>
          </cell>
          <cell r="I844" t="str">
            <v>Предэкзаменационная консультация перед государственным экзаменом</v>
          </cell>
          <cell r="W844">
            <v>0</v>
          </cell>
          <cell r="X844">
            <v>0</v>
          </cell>
          <cell r="Y844">
            <v>0</v>
          </cell>
        </row>
        <row r="845">
          <cell r="A845">
            <v>5762</v>
          </cell>
          <cell r="B845">
            <v>2018</v>
          </cell>
          <cell r="C845" t="str">
            <v>компьютерных технологий и электронного обучения</v>
          </cell>
          <cell r="D845" t="str">
            <v>Авксентьева Елена Юрьевна</v>
          </cell>
          <cell r="E845" t="str">
            <v>кандидат педагогических наук</v>
          </cell>
          <cell r="F845" t="str">
            <v>доцент</v>
          </cell>
          <cell r="G845">
            <v>1</v>
          </cell>
          <cell r="H845">
            <v>17248</v>
          </cell>
          <cell r="I845" t="str">
            <v>Руководство ВКР (магистерская диссертация)</v>
          </cell>
          <cell r="V845">
            <v>22</v>
          </cell>
          <cell r="W845">
            <v>0</v>
          </cell>
          <cell r="X845">
            <v>0</v>
          </cell>
          <cell r="Y845">
            <v>0</v>
          </cell>
          <cell r="AA845" t="str">
            <v>осн</v>
          </cell>
        </row>
        <row r="846">
          <cell r="A846">
            <v>5762</v>
          </cell>
          <cell r="B846">
            <v>2018</v>
          </cell>
          <cell r="C846" t="str">
            <v>компьютерных технологий и электронного обучения</v>
          </cell>
          <cell r="D846" t="str">
            <v>Власова Елена Зотиковна</v>
          </cell>
          <cell r="E846" t="str">
            <v>доктор педагогических наук</v>
          </cell>
          <cell r="F846" t="str">
            <v>заведующий кафедрой</v>
          </cell>
          <cell r="G846">
            <v>1</v>
          </cell>
          <cell r="H846">
            <v>17248</v>
          </cell>
          <cell r="I846" t="str">
            <v>Руководство ВКР (магистерская диссертация)</v>
          </cell>
          <cell r="V846">
            <v>66</v>
          </cell>
          <cell r="W846">
            <v>0</v>
          </cell>
          <cell r="X846">
            <v>0</v>
          </cell>
          <cell r="Y846">
            <v>0</v>
          </cell>
          <cell r="AA846" t="str">
            <v>осн</v>
          </cell>
        </row>
        <row r="847">
          <cell r="A847">
            <v>5762</v>
          </cell>
          <cell r="B847">
            <v>2018</v>
          </cell>
          <cell r="C847" t="str">
            <v>компьютерных технологий и электронного обучения</v>
          </cell>
          <cell r="D847" t="str">
            <v>Гончарова Светлана Викторовна</v>
          </cell>
          <cell r="E847" t="str">
            <v>кандидат педагогических наук</v>
          </cell>
          <cell r="F847" t="str">
            <v>доцент</v>
          </cell>
          <cell r="G847">
            <v>1</v>
          </cell>
          <cell r="H847">
            <v>17248</v>
          </cell>
          <cell r="I847" t="str">
            <v>Руководство ВКР (магистерская диссертация)</v>
          </cell>
          <cell r="V847">
            <v>22</v>
          </cell>
          <cell r="W847">
            <v>0</v>
          </cell>
          <cell r="X847">
            <v>0</v>
          </cell>
          <cell r="Y847">
            <v>0</v>
          </cell>
          <cell r="AA847" t="str">
            <v>осн</v>
          </cell>
        </row>
        <row r="848">
          <cell r="A848">
            <v>5762</v>
          </cell>
          <cell r="B848">
            <v>2018</v>
          </cell>
          <cell r="C848" t="str">
            <v>компьютерных технологий и электронного обучения</v>
          </cell>
          <cell r="D848" t="str">
            <v>Государев Илья Борисович</v>
          </cell>
          <cell r="E848" t="str">
            <v>кандидат педагогических наук</v>
          </cell>
          <cell r="F848" t="str">
            <v>доцент</v>
          </cell>
          <cell r="G848">
            <v>1</v>
          </cell>
          <cell r="H848">
            <v>17248</v>
          </cell>
          <cell r="I848" t="str">
            <v>Руководство ВКР (магистерская диссертация)</v>
          </cell>
          <cell r="V848">
            <v>22</v>
          </cell>
          <cell r="W848">
            <v>0</v>
          </cell>
          <cell r="X848">
            <v>0</v>
          </cell>
          <cell r="Y848">
            <v>0</v>
          </cell>
          <cell r="AA848" t="str">
            <v>доп</v>
          </cell>
        </row>
        <row r="849">
          <cell r="A849">
            <v>5762</v>
          </cell>
          <cell r="B849">
            <v>2018</v>
          </cell>
          <cell r="C849" t="str">
            <v>компьютерных технологий и электронного обучения</v>
          </cell>
          <cell r="D849" t="str">
            <v>Готская Ирина Борисовна</v>
          </cell>
          <cell r="E849" t="str">
            <v>доктор педагогических наук</v>
          </cell>
          <cell r="F849" t="str">
            <v>профессор</v>
          </cell>
          <cell r="G849">
            <v>1</v>
          </cell>
          <cell r="H849">
            <v>17248</v>
          </cell>
          <cell r="I849" t="str">
            <v>Руководство ВКР (магистерская диссертация)</v>
          </cell>
          <cell r="V849">
            <v>44</v>
          </cell>
          <cell r="W849">
            <v>0</v>
          </cell>
          <cell r="X849">
            <v>0</v>
          </cell>
          <cell r="Y849">
            <v>0</v>
          </cell>
          <cell r="AA849" t="str">
            <v>осн</v>
          </cell>
        </row>
        <row r="850">
          <cell r="A850">
            <v>5762</v>
          </cell>
          <cell r="B850">
            <v>2018</v>
          </cell>
          <cell r="C850" t="str">
            <v>компьютерных технологий и электронного обучения</v>
          </cell>
          <cell r="D850" t="str">
            <v>Карпова Наталья Александровна</v>
          </cell>
          <cell r="E850" t="str">
            <v>кандидат технических наук</v>
          </cell>
          <cell r="F850" t="str">
            <v>доцент</v>
          </cell>
          <cell r="G850">
            <v>1</v>
          </cell>
          <cell r="H850">
            <v>17248</v>
          </cell>
          <cell r="I850" t="str">
            <v>Руководство ВКР (магистерская диссертация)</v>
          </cell>
          <cell r="V850">
            <v>44</v>
          </cell>
          <cell r="W850">
            <v>0</v>
          </cell>
          <cell r="X850">
            <v>0</v>
          </cell>
          <cell r="Y850">
            <v>0</v>
          </cell>
          <cell r="AA850" t="str">
            <v>осн</v>
          </cell>
        </row>
        <row r="851">
          <cell r="A851">
            <v>6370</v>
          </cell>
          <cell r="B851">
            <v>2019</v>
          </cell>
          <cell r="C851" t="str">
            <v>компьютерных технологий и электронного обучения</v>
          </cell>
          <cell r="D851" t="str">
            <v>Абрамян Геннадий Владимирович</v>
          </cell>
          <cell r="E851" t="str">
            <v>доктор педагогических наук</v>
          </cell>
          <cell r="F851" t="str">
            <v>профессор</v>
          </cell>
          <cell r="G851">
            <v>1</v>
          </cell>
          <cell r="H851" t="str">
            <v>2 курс (м) 2018 год/пост</v>
          </cell>
          <cell r="I851" t="str">
            <v>Руководство ВКР (магистерская диссертация)</v>
          </cell>
          <cell r="V851">
            <v>22</v>
          </cell>
          <cell r="W851">
            <v>0</v>
          </cell>
          <cell r="X851">
            <v>0</v>
          </cell>
          <cell r="Y851">
            <v>0</v>
          </cell>
          <cell r="AA851" t="str">
            <v>доп</v>
          </cell>
        </row>
        <row r="852">
          <cell r="A852">
            <v>6370</v>
          </cell>
          <cell r="B852">
            <v>2019</v>
          </cell>
          <cell r="C852" t="str">
            <v>компьютерных технологий и электронного обучения</v>
          </cell>
          <cell r="D852" t="str">
            <v>Авксентьева Елена Юрьевна</v>
          </cell>
          <cell r="E852" t="str">
            <v>кандидат педагогических наук</v>
          </cell>
          <cell r="F852" t="str">
            <v>доцент</v>
          </cell>
          <cell r="G852">
            <v>1</v>
          </cell>
          <cell r="H852" t="str">
            <v>2 курс (м) 2018 год/пост</v>
          </cell>
          <cell r="I852" t="str">
            <v>Руководство ВКР (магистерская диссертация)</v>
          </cell>
          <cell r="V852">
            <v>44</v>
          </cell>
          <cell r="W852">
            <v>0</v>
          </cell>
          <cell r="X852">
            <v>0</v>
          </cell>
          <cell r="Y852">
            <v>0</v>
          </cell>
          <cell r="AA852" t="str">
            <v>осн</v>
          </cell>
        </row>
        <row r="853">
          <cell r="A853">
            <v>6370</v>
          </cell>
          <cell r="B853">
            <v>2019</v>
          </cell>
          <cell r="C853" t="str">
            <v>компьютерных технологий и электронного обучения</v>
          </cell>
          <cell r="D853" t="str">
            <v>Атаян Ануш Михайловна</v>
          </cell>
          <cell r="E853" t="str">
            <v>кандидат педагогических наук</v>
          </cell>
          <cell r="F853" t="str">
            <v>доцент</v>
          </cell>
          <cell r="G853">
            <v>1</v>
          </cell>
          <cell r="H853" t="str">
            <v>2 курс (м) 2018 год/пост</v>
          </cell>
          <cell r="I853" t="str">
            <v>Руководство ВКР (магистерская диссертация)</v>
          </cell>
          <cell r="V853">
            <v>22</v>
          </cell>
          <cell r="W853">
            <v>0</v>
          </cell>
          <cell r="X853">
            <v>0</v>
          </cell>
          <cell r="Y853">
            <v>0</v>
          </cell>
          <cell r="AA853" t="str">
            <v>доп</v>
          </cell>
        </row>
        <row r="854">
          <cell r="A854">
            <v>6370</v>
          </cell>
          <cell r="B854">
            <v>2019</v>
          </cell>
          <cell r="C854" t="str">
            <v>компьютерных технологий и электронного обучения</v>
          </cell>
          <cell r="D854" t="str">
            <v>Власова Елена Зотиковна</v>
          </cell>
          <cell r="E854" t="str">
            <v>доктор педагогических наук</v>
          </cell>
          <cell r="F854" t="str">
            <v>заведующий кафедрой</v>
          </cell>
          <cell r="G854">
            <v>1</v>
          </cell>
          <cell r="H854" t="str">
            <v>2 курс (м) 2018 год/пост</v>
          </cell>
          <cell r="I854" t="str">
            <v>Руководство ВКР (магистерская диссертация)</v>
          </cell>
          <cell r="V854">
            <v>66</v>
          </cell>
          <cell r="W854">
            <v>0</v>
          </cell>
          <cell r="X854">
            <v>0</v>
          </cell>
          <cell r="Y854">
            <v>0</v>
          </cell>
          <cell r="AA854" t="str">
            <v>доп</v>
          </cell>
        </row>
        <row r="855">
          <cell r="A855">
            <v>6370</v>
          </cell>
          <cell r="B855">
            <v>2019</v>
          </cell>
          <cell r="C855" t="str">
            <v>компьютерных технологий и электронного обучения</v>
          </cell>
          <cell r="D855" t="str">
            <v>Гончарова Светлана Викторовна</v>
          </cell>
          <cell r="E855" t="str">
            <v>кандидат педагогических наук</v>
          </cell>
          <cell r="F855" t="str">
            <v>доцент</v>
          </cell>
          <cell r="G855">
            <v>1</v>
          </cell>
          <cell r="H855" t="str">
            <v>2 курс (м) 2018 год/пост</v>
          </cell>
          <cell r="I855" t="str">
            <v>Руководство ВКР (магистерская диссертация)</v>
          </cell>
          <cell r="V855">
            <v>22</v>
          </cell>
          <cell r="W855">
            <v>0</v>
          </cell>
          <cell r="X855">
            <v>0</v>
          </cell>
          <cell r="Y855">
            <v>0</v>
          </cell>
          <cell r="AA855" t="str">
            <v>доп</v>
          </cell>
        </row>
        <row r="856">
          <cell r="A856">
            <v>6370</v>
          </cell>
          <cell r="B856">
            <v>2019</v>
          </cell>
          <cell r="C856" t="str">
            <v>компьютерных технологий и электронного обучения</v>
          </cell>
          <cell r="D856" t="str">
            <v>Государев Илья Борисович</v>
          </cell>
          <cell r="E856" t="str">
            <v>кандидат педагогических наук</v>
          </cell>
          <cell r="F856" t="str">
            <v>доцент</v>
          </cell>
          <cell r="G856">
            <v>1</v>
          </cell>
          <cell r="H856" t="str">
            <v>2 курс (м) 2018 год/пост</v>
          </cell>
          <cell r="I856" t="str">
            <v>Руководство ВКР (магистерская диссертация)</v>
          </cell>
          <cell r="V856">
            <v>44</v>
          </cell>
          <cell r="W856">
            <v>0</v>
          </cell>
          <cell r="X856">
            <v>0</v>
          </cell>
          <cell r="Y856">
            <v>0</v>
          </cell>
          <cell r="AA856" t="str">
            <v>доп</v>
          </cell>
        </row>
        <row r="857">
          <cell r="A857">
            <v>4848</v>
          </cell>
          <cell r="B857">
            <v>2019</v>
          </cell>
          <cell r="C857" t="str">
            <v>русского языка</v>
          </cell>
          <cell r="D857" t="str">
            <v>Силантьев Евгений Евгеньевич</v>
          </cell>
          <cell r="E857" t="str">
            <v>кандидат филологических наук</v>
          </cell>
          <cell r="F857" t="str">
            <v>доцент</v>
          </cell>
          <cell r="G857">
            <v>0.75</v>
          </cell>
          <cell r="H857" t="str">
            <v>4 курс 2016 год/пост</v>
          </cell>
          <cell r="I857" t="str">
    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    </cell>
          <cell r="J857">
            <v>18</v>
          </cell>
          <cell r="K857">
            <v>18</v>
          </cell>
          <cell r="T857">
            <v>4</v>
          </cell>
          <cell r="W857">
            <v>0</v>
          </cell>
          <cell r="X857">
            <v>0</v>
          </cell>
          <cell r="Y857">
            <v>0</v>
          </cell>
          <cell r="AA857" t="str">
            <v>осн</v>
          </cell>
        </row>
        <row r="858">
          <cell r="A858">
            <v>4848</v>
          </cell>
          <cell r="B858">
            <v>2019</v>
          </cell>
          <cell r="C858" t="str">
            <v>современных европейских языков</v>
          </cell>
          <cell r="D858" t="str">
            <v>Кудрявцева Наталья Фаддеевна</v>
          </cell>
          <cell r="E858" t="str">
            <v>кандидат социологических наук</v>
          </cell>
          <cell r="F858" t="str">
            <v>доцент</v>
          </cell>
          <cell r="G858">
            <v>1</v>
          </cell>
          <cell r="H858" t="str">
            <v>4 курс 2016 год/пост</v>
          </cell>
          <cell r="I858" t="str">
            <v>Вариативные модули. Модуль "Теоретические и практические аспекты переводоведения"</v>
          </cell>
          <cell r="W858">
            <v>0</v>
          </cell>
          <cell r="X858">
            <v>0</v>
          </cell>
          <cell r="Y858">
            <v>0</v>
          </cell>
        </row>
        <row r="859">
          <cell r="A859">
            <v>4848</v>
          </cell>
          <cell r="B859">
            <v>2019</v>
          </cell>
          <cell r="C859" t="str">
            <v>современных европейских языков</v>
          </cell>
          <cell r="D859" t="str">
            <v>Кудрявцева Наталья Фаддеевна</v>
          </cell>
          <cell r="E859" t="str">
            <v>кандидат социологических наук</v>
          </cell>
          <cell r="F859" t="str">
            <v>доцент</v>
          </cell>
          <cell r="G859">
            <v>1</v>
          </cell>
          <cell r="H859" t="str">
            <v>4 курс 2016 год/пост</v>
          </cell>
          <cell r="I859" t="str">
    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    </cell>
          <cell r="J859">
            <v>36</v>
          </cell>
          <cell r="K859">
            <v>36</v>
          </cell>
          <cell r="T859">
            <v>7</v>
          </cell>
          <cell r="W859">
            <v>0</v>
          </cell>
          <cell r="X859">
            <v>0</v>
          </cell>
          <cell r="Y859">
            <v>0</v>
          </cell>
          <cell r="AA859" t="str">
            <v>осн</v>
          </cell>
        </row>
        <row r="860">
          <cell r="A860">
            <v>4848</v>
          </cell>
          <cell r="B860">
            <v>2019</v>
          </cell>
          <cell r="C860" t="str">
            <v>современных европейских языков</v>
          </cell>
          <cell r="D860" t="str">
            <v>Пантелеева Людмила Валентиновна</v>
          </cell>
          <cell r="E860" t="str">
            <v>кандидат филологических наук</v>
          </cell>
          <cell r="F860" t="str">
            <v>доцент</v>
          </cell>
          <cell r="G860">
            <v>0.75</v>
          </cell>
          <cell r="H860" t="str">
            <v>4 курс 2016 год/пост</v>
          </cell>
          <cell r="I860" t="str">
            <v>Вариативные модули. Модуль "Теоретические и практические аспекты переводоведения". Дисциплины и курсы по выбору. Теория перевода</v>
          </cell>
          <cell r="J860">
            <v>18</v>
          </cell>
          <cell r="K860">
            <v>18</v>
          </cell>
          <cell r="T860">
            <v>4</v>
          </cell>
          <cell r="W860">
            <v>0</v>
          </cell>
          <cell r="X860">
            <v>0</v>
          </cell>
          <cell r="Y860">
            <v>0</v>
          </cell>
          <cell r="AA860" t="str">
            <v>осн</v>
          </cell>
        </row>
        <row r="861">
          <cell r="A861">
            <v>4848</v>
          </cell>
          <cell r="B861">
            <v>2019</v>
          </cell>
          <cell r="C861" t="str">
            <v>современных европейских языков</v>
          </cell>
          <cell r="D861" t="str">
            <v>Швинк Лоренс Ричард</v>
          </cell>
          <cell r="E861" t="str">
            <v>нет</v>
          </cell>
          <cell r="F861" t="str">
            <v>старший преподаватель</v>
          </cell>
          <cell r="G861">
            <v>0.37</v>
          </cell>
          <cell r="H861" t="str">
            <v>4 курс 2016 год/пост</v>
          </cell>
          <cell r="I861" t="str">
    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    </cell>
          <cell r="J861">
            <v>18</v>
          </cell>
          <cell r="K861">
            <v>18</v>
          </cell>
          <cell r="T861">
            <v>4</v>
          </cell>
          <cell r="W861">
            <v>0</v>
          </cell>
          <cell r="X861">
            <v>0</v>
          </cell>
          <cell r="Y861">
            <v>0</v>
          </cell>
          <cell r="AA861" t="str">
            <v>осн</v>
          </cell>
        </row>
        <row r="862">
          <cell r="A862">
            <v>4848</v>
          </cell>
          <cell r="B862">
            <v>2019</v>
          </cell>
          <cell r="C862" t="str">
            <v>современных европейских языков</v>
          </cell>
          <cell r="D862" t="str">
            <v>Швинк Лоренс Ричард</v>
          </cell>
          <cell r="E862" t="str">
            <v>нет</v>
          </cell>
          <cell r="F862" t="str">
            <v>старший преподаватель</v>
          </cell>
          <cell r="G862">
            <v>0.37</v>
          </cell>
          <cell r="H862" t="str">
            <v>4 курс 2016 год/пост</v>
          </cell>
          <cell r="I862" t="str">
            <v>Вариативные модули. Модуль "Теоретические и практические аспекты переводоведения". Дисциплины и курсы по выбору. Практикум по переводу</v>
          </cell>
          <cell r="J862">
            <v>18</v>
          </cell>
          <cell r="K862">
            <v>18</v>
          </cell>
          <cell r="T862">
            <v>4</v>
          </cell>
          <cell r="W862">
            <v>0</v>
          </cell>
          <cell r="X862">
            <v>0</v>
          </cell>
          <cell r="Y862">
            <v>0</v>
          </cell>
          <cell r="AA862" t="str">
            <v>осн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9"/>
  <dimension ref="A1:EH881"/>
  <sheetViews>
    <sheetView zoomScale="55" zoomScaleNormal="55" workbookViewId="0">
      <pane xSplit="1" ySplit="3" topLeftCell="AO4" activePane="bottomRight" state="frozen"/>
      <selection activeCell="H25" sqref="H25"/>
      <selection pane="topRight" activeCell="H25" sqref="H25"/>
      <selection pane="bottomLeft" activeCell="H25" sqref="H25"/>
      <selection pane="bottomRight" activeCell="BN13" sqref="BN13"/>
    </sheetView>
  </sheetViews>
  <sheetFormatPr defaultRowHeight="14.4" x14ac:dyDescent="0.3"/>
  <cols>
    <col min="3" max="3" width="30.5546875" customWidth="1"/>
    <col min="4" max="4" width="24.5546875" customWidth="1"/>
    <col min="5" max="5" width="20.5546875" customWidth="1"/>
    <col min="6" max="6" width="15" customWidth="1"/>
    <col min="9" max="9" width="52" customWidth="1"/>
    <col min="13" max="16" width="8.88671875" style="37"/>
    <col min="17" max="17" width="8.88671875" style="37" customWidth="1"/>
    <col min="18" max="18" width="10.44140625" style="37" customWidth="1"/>
    <col min="19" max="19" width="10.5546875" style="37" customWidth="1"/>
    <col min="20" max="20" width="10.109375" style="39" customWidth="1"/>
    <col min="24" max="24" width="12.5546875" customWidth="1"/>
    <col min="25" max="25" width="13" customWidth="1"/>
    <col min="26" max="26" width="32.5546875" customWidth="1"/>
    <col min="28" max="28" width="26.88671875"/>
    <col min="29" max="29" width="35.44140625" style="5" customWidth="1"/>
    <col min="30" max="30" width="11" style="5" customWidth="1"/>
    <col min="31" max="33" width="9.109375" style="5"/>
    <col min="34" max="34" width="12.109375" style="5" customWidth="1"/>
    <col min="35" max="37" width="9.109375" style="5"/>
    <col min="38" max="38" width="11.5546875" style="5" customWidth="1"/>
    <col min="39" max="41" width="9.109375" style="5"/>
    <col min="42" max="42" width="11.44140625" style="5" customWidth="1"/>
    <col min="43" max="47" width="9.109375" style="5"/>
    <col min="48" max="48" width="9" style="5" customWidth="1"/>
    <col min="49" max="57" width="9.109375" style="5"/>
    <col min="59" max="59" width="30.109375" customWidth="1"/>
    <col min="62" max="62" width="12" bestFit="1" customWidth="1"/>
  </cols>
  <sheetData>
    <row r="1" spans="1:138" s="5" customFormat="1" ht="89.4" x14ac:dyDescent="0.55000000000000004">
      <c r="A1" s="1"/>
      <c r="B1" s="2"/>
      <c r="C1" s="3"/>
      <c r="D1" s="29"/>
      <c r="E1" s="3"/>
      <c r="F1" s="3"/>
      <c r="G1" s="3"/>
      <c r="H1" s="2"/>
      <c r="I1" s="3"/>
      <c r="J1" s="18" t="s">
        <v>10</v>
      </c>
      <c r="K1" s="18" t="s">
        <v>11</v>
      </c>
      <c r="L1" s="18" t="s">
        <v>12</v>
      </c>
      <c r="M1" s="10" t="s">
        <v>284</v>
      </c>
      <c r="N1" s="10" t="s">
        <v>285</v>
      </c>
      <c r="O1" s="10" t="s">
        <v>286</v>
      </c>
      <c r="P1" s="10" t="s">
        <v>287</v>
      </c>
      <c r="Q1" s="35" t="s">
        <v>288</v>
      </c>
      <c r="R1" s="35" t="s">
        <v>299</v>
      </c>
      <c r="S1" s="35" t="s">
        <v>300</v>
      </c>
      <c r="T1" s="18" t="s">
        <v>13</v>
      </c>
      <c r="U1" s="18" t="s">
        <v>14</v>
      </c>
      <c r="V1" s="18" t="s">
        <v>17</v>
      </c>
      <c r="W1" s="2"/>
      <c r="X1" s="2"/>
      <c r="Y1" s="2"/>
      <c r="Z1" s="3"/>
      <c r="AA1" s="4"/>
      <c r="AC1" s="6" t="s">
        <v>289</v>
      </c>
      <c r="AD1" s="51" t="s">
        <v>290</v>
      </c>
      <c r="AE1" s="52"/>
      <c r="AF1" s="52"/>
      <c r="AG1" s="53"/>
      <c r="AH1" s="51" t="s">
        <v>291</v>
      </c>
      <c r="AI1" s="52"/>
      <c r="AJ1" s="52"/>
      <c r="AK1" s="53"/>
      <c r="AL1" s="51" t="s">
        <v>292</v>
      </c>
      <c r="AM1" s="52"/>
      <c r="AN1" s="52"/>
      <c r="AO1" s="53"/>
      <c r="AP1" s="51" t="s">
        <v>293</v>
      </c>
      <c r="AQ1" s="52"/>
      <c r="AR1" s="52"/>
      <c r="AS1" s="53"/>
      <c r="AT1" s="51" t="s">
        <v>315</v>
      </c>
      <c r="AU1" s="52"/>
      <c r="AV1" s="52"/>
      <c r="AW1" s="53"/>
      <c r="AX1" s="51" t="s">
        <v>316</v>
      </c>
      <c r="AY1" s="52"/>
      <c r="AZ1" s="52"/>
      <c r="BA1" s="53"/>
      <c r="BB1" s="51" t="s">
        <v>317</v>
      </c>
      <c r="BC1" s="52"/>
      <c r="BD1" s="52"/>
      <c r="BE1" s="53"/>
      <c r="BG1" s="14" t="s">
        <v>309</v>
      </c>
      <c r="BH1" s="14"/>
      <c r="BJ1" s="5" t="s">
        <v>43</v>
      </c>
      <c r="BK1" s="5" t="s">
        <v>70</v>
      </c>
      <c r="BL1" s="5" t="s">
        <v>72</v>
      </c>
      <c r="BM1" s="5" t="s">
        <v>375</v>
      </c>
      <c r="BN1" s="5" t="s">
        <v>115</v>
      </c>
      <c r="BO1" s="5" t="s">
        <v>190</v>
      </c>
      <c r="BP1" s="5" t="s">
        <v>225</v>
      </c>
      <c r="BQ1" s="5" t="s">
        <v>122</v>
      </c>
      <c r="BR1" s="5" t="s">
        <v>52</v>
      </c>
      <c r="BS1" s="5" t="s">
        <v>118</v>
      </c>
      <c r="BT1" s="5" t="s">
        <v>226</v>
      </c>
      <c r="BU1" s="5" t="s">
        <v>100</v>
      </c>
      <c r="BV1" s="5" t="s">
        <v>39</v>
      </c>
      <c r="BW1" s="5" t="s">
        <v>96</v>
      </c>
      <c r="BX1" s="5" t="s">
        <v>305</v>
      </c>
      <c r="BY1" s="5" t="s">
        <v>116</v>
      </c>
      <c r="BZ1" s="5" t="s">
        <v>307</v>
      </c>
      <c r="CA1" s="5" t="s">
        <v>173</v>
      </c>
      <c r="CB1" s="5" t="s">
        <v>114</v>
      </c>
      <c r="CC1" s="5" t="s">
        <v>36</v>
      </c>
      <c r="CD1" s="5" t="s">
        <v>130</v>
      </c>
      <c r="CE1" s="5" t="s">
        <v>93</v>
      </c>
      <c r="CF1" s="5" t="s">
        <v>269</v>
      </c>
      <c r="CG1" s="5" t="s">
        <v>104</v>
      </c>
      <c r="CH1" s="5" t="s">
        <v>262</v>
      </c>
      <c r="CI1" s="5" t="s">
        <v>83</v>
      </c>
      <c r="CJ1" s="5" t="s">
        <v>57</v>
      </c>
      <c r="CK1" s="5" t="s">
        <v>135</v>
      </c>
      <c r="CL1" s="5" t="s">
        <v>84</v>
      </c>
      <c r="CM1" t="s">
        <v>120</v>
      </c>
      <c r="CN1" t="s">
        <v>123</v>
      </c>
      <c r="CO1" t="s">
        <v>85</v>
      </c>
      <c r="CP1" t="s">
        <v>169</v>
      </c>
      <c r="CQ1" t="s">
        <v>73</v>
      </c>
      <c r="CR1" t="s">
        <v>117</v>
      </c>
      <c r="CS1" t="s">
        <v>312</v>
      </c>
      <c r="CT1" t="s">
        <v>110</v>
      </c>
      <c r="CU1" t="s">
        <v>68</v>
      </c>
      <c r="CV1" t="s">
        <v>308</v>
      </c>
      <c r="CW1" t="s">
        <v>108</v>
      </c>
      <c r="CX1" t="s">
        <v>376</v>
      </c>
      <c r="CY1" t="s">
        <v>229</v>
      </c>
      <c r="CZ1" t="s">
        <v>186</v>
      </c>
      <c r="DA1" t="s">
        <v>59</v>
      </c>
      <c r="DB1" t="s">
        <v>112</v>
      </c>
      <c r="DC1" t="s">
        <v>220</v>
      </c>
      <c r="DD1" t="s">
        <v>49</v>
      </c>
      <c r="DE1" t="s">
        <v>156</v>
      </c>
      <c r="DF1" t="s">
        <v>98</v>
      </c>
      <c r="DG1" t="s">
        <v>32</v>
      </c>
      <c r="DH1" t="s">
        <v>106</v>
      </c>
      <c r="DI1" t="s">
        <v>374</v>
      </c>
      <c r="DJ1" t="s">
        <v>97</v>
      </c>
      <c r="DK1" t="s">
        <v>152</v>
      </c>
      <c r="DL1" t="s">
        <v>65</v>
      </c>
      <c r="DM1" t="s">
        <v>79</v>
      </c>
      <c r="DN1" t="s">
        <v>113</v>
      </c>
      <c r="DO1" t="s">
        <v>60</v>
      </c>
      <c r="DP1" t="s">
        <v>223</v>
      </c>
      <c r="DQ1" t="s">
        <v>227</v>
      </c>
      <c r="DR1" t="s">
        <v>188</v>
      </c>
      <c r="DS1" t="s">
        <v>121</v>
      </c>
      <c r="DT1" t="s">
        <v>89</v>
      </c>
      <c r="DU1" t="s">
        <v>373</v>
      </c>
      <c r="DV1" t="s">
        <v>140</v>
      </c>
      <c r="DW1" t="s">
        <v>272</v>
      </c>
      <c r="DX1" t="s">
        <v>102</v>
      </c>
      <c r="DY1" t="s">
        <v>41</v>
      </c>
      <c r="DZ1" t="s">
        <v>92</v>
      </c>
      <c r="EA1" t="s">
        <v>80</v>
      </c>
      <c r="EB1" t="s">
        <v>62</v>
      </c>
      <c r="EC1" t="s">
        <v>150</v>
      </c>
      <c r="ED1" t="s">
        <v>224</v>
      </c>
      <c r="EE1" t="s">
        <v>34</v>
      </c>
      <c r="EF1" t="s">
        <v>266</v>
      </c>
      <c r="EG1"/>
      <c r="EH1"/>
    </row>
    <row r="2" spans="1:138" s="5" customFormat="1" ht="29.4" thickBot="1" x14ac:dyDescent="0.6">
      <c r="A2" s="1"/>
      <c r="B2" s="2"/>
      <c r="C2" s="3"/>
      <c r="D2" s="29"/>
      <c r="E2" s="3"/>
      <c r="F2" s="3"/>
      <c r="G2" s="3"/>
      <c r="H2" s="2"/>
      <c r="I2" s="3"/>
      <c r="J2" s="46"/>
      <c r="K2" s="46"/>
      <c r="L2" s="46"/>
      <c r="M2" s="47"/>
      <c r="N2" s="47"/>
      <c r="O2" s="47"/>
      <c r="P2" s="47"/>
      <c r="Q2" s="48"/>
      <c r="R2" s="48"/>
      <c r="S2" s="48"/>
      <c r="T2" s="46"/>
      <c r="U2" s="46"/>
      <c r="V2" s="46"/>
      <c r="W2" s="2"/>
      <c r="X2" s="2"/>
      <c r="Y2" s="2"/>
      <c r="Z2" s="3"/>
      <c r="AA2" s="4"/>
      <c r="AC2" s="6"/>
      <c r="AD2" s="31"/>
      <c r="AE2" s="32"/>
      <c r="AF2" s="32"/>
      <c r="AG2" s="33"/>
      <c r="AH2" s="31"/>
      <c r="AI2" s="32"/>
      <c r="AJ2" s="32"/>
      <c r="AK2" s="33"/>
      <c r="AL2" s="31"/>
      <c r="AM2" s="32"/>
      <c r="AN2" s="32"/>
      <c r="AO2" s="33"/>
      <c r="AP2" s="31"/>
      <c r="AQ2" s="32"/>
      <c r="AR2" s="32"/>
      <c r="AS2" s="33"/>
      <c r="AT2" s="31"/>
      <c r="AU2" s="32"/>
      <c r="AV2" s="32"/>
      <c r="AW2" s="33"/>
      <c r="AX2" s="31"/>
      <c r="AY2" s="32"/>
      <c r="AZ2" s="32"/>
      <c r="BA2" s="33"/>
      <c r="BB2" s="31"/>
      <c r="BC2" s="32"/>
      <c r="BD2" s="32"/>
      <c r="BE2" s="33"/>
      <c r="BG2" s="14"/>
      <c r="BH2" s="14"/>
      <c r="BI2" s="50">
        <f>SUM(BJ2:EF2,,CS15)</f>
        <v>43.713837570028019</v>
      </c>
      <c r="BJ2" s="5">
        <f>SUM(BJ$3:BJ$880)</f>
        <v>0.15560784313725493</v>
      </c>
      <c r="BK2" s="5">
        <f>SUM(BK$3:BK$880)</f>
        <v>2.4306493113912238</v>
      </c>
      <c r="BL2" s="5">
        <f t="shared" ref="BL2:DW2" si="0">SUM(BL$3:BL$880)</f>
        <v>2.5874180438842194</v>
      </c>
      <c r="BM2" s="5">
        <f t="shared" si="0"/>
        <v>0.11064285714285715</v>
      </c>
      <c r="BN2" s="5">
        <f t="shared" si="0"/>
        <v>1.0384888888888888</v>
      </c>
      <c r="BO2" s="5">
        <f t="shared" si="0"/>
        <v>1.3800113211951446</v>
      </c>
      <c r="BP2" s="5">
        <f t="shared" si="0"/>
        <v>7.6749999999999999E-2</v>
      </c>
      <c r="BQ2" s="5">
        <f t="shared" si="0"/>
        <v>5.4666666666666669E-2</v>
      </c>
      <c r="BR2" s="5">
        <f t="shared" si="0"/>
        <v>5.2000000000000005E-2</v>
      </c>
      <c r="BS2" s="5">
        <f t="shared" si="0"/>
        <v>5.2000000000000005E-2</v>
      </c>
      <c r="BT2" s="5">
        <f t="shared" si="0"/>
        <v>0.10150000000000001</v>
      </c>
      <c r="BU2" s="5">
        <f t="shared" si="0"/>
        <v>4.8941176470588238E-2</v>
      </c>
      <c r="BV2" s="5">
        <f t="shared" si="0"/>
        <v>4.8941176470588238E-2</v>
      </c>
      <c r="BW2" s="5">
        <f t="shared" si="0"/>
        <v>0.2144862745098039</v>
      </c>
      <c r="BX2" s="5">
        <f t="shared" si="0"/>
        <v>0.67295401493930906</v>
      </c>
      <c r="BY2" s="5">
        <f t="shared" si="0"/>
        <v>4.5498661764705881</v>
      </c>
      <c r="BZ2" s="5">
        <f t="shared" si="0"/>
        <v>1.7672998366013075</v>
      </c>
      <c r="CA2" s="5">
        <f t="shared" si="0"/>
        <v>0.53870996732026133</v>
      </c>
      <c r="CB2" s="5">
        <f t="shared" si="0"/>
        <v>4.2266666666666668E-2</v>
      </c>
      <c r="CC2" s="5">
        <f t="shared" si="0"/>
        <v>3.7330177521008405</v>
      </c>
      <c r="CD2" s="5">
        <f t="shared" si="0"/>
        <v>3.981790756302523</v>
      </c>
      <c r="CE2" s="5">
        <f t="shared" si="0"/>
        <v>1.4048333099906629</v>
      </c>
      <c r="CF2" s="5">
        <f t="shared" si="0"/>
        <v>7.2624999999999995E-2</v>
      </c>
      <c r="CG2" s="5">
        <f t="shared" si="0"/>
        <v>6.8499999999999991E-2</v>
      </c>
      <c r="CH2" s="5">
        <f t="shared" si="0"/>
        <v>4.9249999999999995E-2</v>
      </c>
      <c r="CI2" s="5">
        <f t="shared" si="0"/>
        <v>9.0166666666666673E-2</v>
      </c>
      <c r="CJ2" s="5">
        <f t="shared" si="0"/>
        <v>0.38354509803921571</v>
      </c>
      <c r="CK2" s="5">
        <f t="shared" si="0"/>
        <v>2.4700383520074705</v>
      </c>
      <c r="CL2" s="5">
        <f t="shared" si="0"/>
        <v>0.10400000000000001</v>
      </c>
      <c r="CM2" s="5">
        <f t="shared" si="0"/>
        <v>5.4500000000000007E-2</v>
      </c>
      <c r="CN2" s="5">
        <f t="shared" si="0"/>
        <v>1.5294117647058824E-2</v>
      </c>
      <c r="CO2" s="5">
        <f t="shared" si="0"/>
        <v>3.8249999999999999E-2</v>
      </c>
      <c r="CP2" s="5">
        <f t="shared" si="0"/>
        <v>0.5682638888888889</v>
      </c>
      <c r="CQ2" s="5">
        <f t="shared" si="0"/>
        <v>2.0959582049486465</v>
      </c>
      <c r="CR2" s="5">
        <f t="shared" si="0"/>
        <v>2.306530392156863</v>
      </c>
      <c r="CS2" s="5">
        <f t="shared" si="0"/>
        <v>7.6749999999999999E-2</v>
      </c>
      <c r="CT2" s="5">
        <f t="shared" si="0"/>
        <v>2.725E-2</v>
      </c>
      <c r="CU2" s="5">
        <f t="shared" si="0"/>
        <v>0.23413333333333336</v>
      </c>
      <c r="CV2" s="5">
        <f t="shared" si="0"/>
        <v>1.2148985760971054</v>
      </c>
      <c r="CW2" s="5">
        <f t="shared" si="0"/>
        <v>0.12635000000000002</v>
      </c>
      <c r="CX2" s="5">
        <f t="shared" si="0"/>
        <v>0.12572222222222224</v>
      </c>
      <c r="CY2" s="5">
        <f t="shared" si="0"/>
        <v>0.77078837535014011</v>
      </c>
      <c r="CZ2" s="5">
        <f t="shared" si="0"/>
        <v>6.4375000000000002E-2</v>
      </c>
      <c r="DA2" s="5">
        <f t="shared" si="0"/>
        <v>0.55767086834733881</v>
      </c>
      <c r="DB2" s="5">
        <f t="shared" si="0"/>
        <v>0.10453333333333334</v>
      </c>
      <c r="DC2" s="5">
        <f t="shared" si="0"/>
        <v>8.224999999999999E-2</v>
      </c>
      <c r="DD2" s="5">
        <f t="shared" si="0"/>
        <v>0.15026960784313725</v>
      </c>
      <c r="DE2" s="5">
        <f t="shared" si="0"/>
        <v>0.31144362745098036</v>
      </c>
      <c r="DF2" s="5">
        <f t="shared" si="0"/>
        <v>7.746666666666667E-2</v>
      </c>
      <c r="DG2" s="5">
        <f t="shared" si="0"/>
        <v>0.20570980392156865</v>
      </c>
      <c r="DH2" s="5">
        <f t="shared" si="0"/>
        <v>3.8588235294117645E-2</v>
      </c>
      <c r="DI2" s="5">
        <f t="shared" si="0"/>
        <v>7.8642857142857139E-2</v>
      </c>
      <c r="DJ2" s="5">
        <f t="shared" si="0"/>
        <v>7.3602941176470579E-2</v>
      </c>
      <c r="DK2" s="5">
        <f t="shared" si="0"/>
        <v>8.0313725490196081E-2</v>
      </c>
      <c r="DL2" s="5">
        <f t="shared" si="0"/>
        <v>0.22719117647058826</v>
      </c>
      <c r="DM2" s="5">
        <f t="shared" si="0"/>
        <v>2.6666666666666666E-3</v>
      </c>
      <c r="DN2" s="5">
        <f t="shared" si="0"/>
        <v>7.5133333333333344E-2</v>
      </c>
      <c r="DO2" s="5">
        <f t="shared" si="0"/>
        <v>0.40422156862745096</v>
      </c>
      <c r="DP2" s="5">
        <f t="shared" si="0"/>
        <v>2.9066666666666668E-2</v>
      </c>
      <c r="DQ2" s="5">
        <f t="shared" si="0"/>
        <v>7.6749999999999999E-2</v>
      </c>
      <c r="DR2" s="5">
        <f t="shared" si="0"/>
        <v>0.26806274509803923</v>
      </c>
      <c r="DS2" s="5">
        <f t="shared" si="0"/>
        <v>0.17275000000000001</v>
      </c>
      <c r="DT2" s="5">
        <f t="shared" si="0"/>
        <v>0.10400000000000001</v>
      </c>
      <c r="DU2" s="5">
        <f t="shared" si="0"/>
        <v>1.0167460317460317</v>
      </c>
      <c r="DV2" s="5">
        <f t="shared" si="0"/>
        <v>0.45932745098039218</v>
      </c>
      <c r="DW2" s="5">
        <f t="shared" si="0"/>
        <v>5.2000000000000005E-2</v>
      </c>
      <c r="DX2" s="5">
        <f t="shared" ref="DX2:EH2" si="1">SUM(DX$3:DX$880)</f>
        <v>2.6666666666666666E-3</v>
      </c>
      <c r="DY2" s="5">
        <f t="shared" si="1"/>
        <v>0.2802509803921569</v>
      </c>
      <c r="DZ2" s="5">
        <f t="shared" si="1"/>
        <v>0.19750000000000001</v>
      </c>
      <c r="EA2" s="5">
        <f t="shared" si="1"/>
        <v>0.37365919701213818</v>
      </c>
      <c r="EB2" s="5">
        <f t="shared" si="1"/>
        <v>0.52509215686274502</v>
      </c>
      <c r="EC2" s="5">
        <f t="shared" si="1"/>
        <v>0.89004126984126986</v>
      </c>
      <c r="ED2" s="5">
        <f t="shared" si="1"/>
        <v>0.10150000000000001</v>
      </c>
      <c r="EE2" s="5">
        <f t="shared" si="1"/>
        <v>0.11105882352941177</v>
      </c>
      <c r="EF2" s="5">
        <f t="shared" si="1"/>
        <v>0.58362990196078424</v>
      </c>
      <c r="EG2" s="5">
        <f t="shared" si="1"/>
        <v>0</v>
      </c>
      <c r="EH2" s="5">
        <f t="shared" si="1"/>
        <v>0</v>
      </c>
    </row>
    <row r="3" spans="1:138" s="5" customFormat="1" ht="28.8" x14ac:dyDescent="0.4">
      <c r="A3" s="19" t="s">
        <v>7</v>
      </c>
      <c r="B3" s="17" t="s">
        <v>29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7" t="s">
        <v>8</v>
      </c>
      <c r="I3" s="16" t="s">
        <v>9</v>
      </c>
      <c r="J3" s="54" t="s">
        <v>16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17" t="s">
        <v>18</v>
      </c>
      <c r="X3" s="34" t="s">
        <v>371</v>
      </c>
      <c r="Y3" s="34" t="s">
        <v>372</v>
      </c>
      <c r="Z3" s="34" t="s">
        <v>15</v>
      </c>
      <c r="AA3" s="15" t="s">
        <v>19</v>
      </c>
      <c r="AC3" s="6" t="s">
        <v>294</v>
      </c>
      <c r="AD3" s="9">
        <v>1</v>
      </c>
      <c r="AE3" s="9">
        <v>2</v>
      </c>
      <c r="AF3" s="9">
        <v>3</v>
      </c>
      <c r="AG3" s="9">
        <v>4</v>
      </c>
      <c r="AH3" s="9">
        <v>1</v>
      </c>
      <c r="AI3" s="9">
        <v>2</v>
      </c>
      <c r="AJ3" s="9">
        <v>3</v>
      </c>
      <c r="AK3" s="9">
        <v>4</v>
      </c>
      <c r="AL3" s="9">
        <v>1</v>
      </c>
      <c r="AM3" s="9">
        <v>2</v>
      </c>
      <c r="AN3" s="9">
        <v>3</v>
      </c>
      <c r="AO3" s="9">
        <v>4</v>
      </c>
      <c r="AP3" s="9">
        <v>1</v>
      </c>
      <c r="AQ3" s="9">
        <v>2</v>
      </c>
      <c r="AR3" s="9">
        <v>3</v>
      </c>
      <c r="AS3" s="9">
        <v>4</v>
      </c>
      <c r="AT3" s="9">
        <v>1</v>
      </c>
      <c r="AU3" s="9">
        <v>2</v>
      </c>
      <c r="AV3" s="9">
        <v>3</v>
      </c>
      <c r="AW3" s="9">
        <v>4</v>
      </c>
      <c r="AX3" s="9">
        <v>1</v>
      </c>
      <c r="AY3" s="9">
        <v>2</v>
      </c>
      <c r="AZ3" s="9">
        <v>3</v>
      </c>
      <c r="BA3" s="9">
        <v>4</v>
      </c>
      <c r="BB3" s="9">
        <v>1</v>
      </c>
      <c r="BC3" s="9">
        <v>2</v>
      </c>
      <c r="BD3" s="9">
        <v>3</v>
      </c>
      <c r="BE3" s="9">
        <v>4</v>
      </c>
      <c r="BG3" s="13" t="s">
        <v>5</v>
      </c>
      <c r="BH3" s="13" t="s">
        <v>16</v>
      </c>
      <c r="BJ3" s="5">
        <f>IF(BJ$1=$D5,'Данные, контроль'!$AF4,0)</f>
        <v>0</v>
      </c>
      <c r="BK3" s="5">
        <f>IF(BK$1=$D5,'Данные, контроль'!$AF4,0)</f>
        <v>0.23666249999999997</v>
      </c>
      <c r="BL3" s="5">
        <f>IF(BL$1=$D5,'Данные, контроль'!$AF4,0)</f>
        <v>0</v>
      </c>
      <c r="BM3" s="5">
        <f>IF(BM$1=$D5,'Данные, контроль'!$AF4,0)</f>
        <v>0</v>
      </c>
      <c r="BN3" s="5">
        <f>IF(BN$1=$D5,'Данные, контроль'!$AF4,0)</f>
        <v>0</v>
      </c>
      <c r="BO3" s="5">
        <f>IF(BO$1=$D5,'Данные, контроль'!$AF4,0)</f>
        <v>0</v>
      </c>
      <c r="BP3" s="5">
        <f>IF(BP$1=$D5,'Данные, контроль'!$AF4,0)</f>
        <v>0</v>
      </c>
      <c r="BQ3" s="5">
        <f>IF(BQ$1=$D5,'Данные, контроль'!$AF4,0)</f>
        <v>0</v>
      </c>
      <c r="BR3" s="5">
        <f>IF(BR$1=$D5,'Данные, контроль'!$AF4,0)</f>
        <v>0</v>
      </c>
      <c r="BS3" s="5">
        <f>IF(BS$1=$D5,'Данные, контроль'!$AF4,0)</f>
        <v>0</v>
      </c>
      <c r="BT3" s="5">
        <f>IF(BT$1=$D5,'Данные, контроль'!$AF4,0)</f>
        <v>0</v>
      </c>
      <c r="BU3" s="5">
        <f>IF(BU$1=$D5,'Данные, контроль'!$AF4,0)</f>
        <v>0</v>
      </c>
      <c r="BV3" s="5">
        <f>IF(BV$1=$D5,'Данные, контроль'!$AF4,0)</f>
        <v>0</v>
      </c>
      <c r="BW3" s="5">
        <f>IF(BW$1=$D5,'Данные, контроль'!$AF4,0)</f>
        <v>0</v>
      </c>
      <c r="BX3" s="5">
        <f>IF(BX$1=$D5,'Данные, контроль'!$AF4,0)</f>
        <v>0</v>
      </c>
      <c r="BY3" s="5">
        <f>IF(BY$1=$D5,'Данные, контроль'!$AF4,0)</f>
        <v>0</v>
      </c>
      <c r="BZ3" s="5">
        <f>IF(BZ$1=$D5,'Данные, контроль'!$AF4,0)</f>
        <v>0</v>
      </c>
      <c r="CA3" s="5">
        <f>IF(CA$1=$D5,'Данные, контроль'!$AF4,0)</f>
        <v>0</v>
      </c>
      <c r="CB3" s="5">
        <f>IF(CB$1=$D5,'Данные, контроль'!$AF4,0)</f>
        <v>0</v>
      </c>
      <c r="CC3" s="5">
        <f>IF(CC$1=$D5,'Данные, контроль'!$AF4,0)</f>
        <v>0</v>
      </c>
      <c r="CD3" s="5">
        <f>IF(CD$1=$D5,'Данные, контроль'!$AF4,0)</f>
        <v>0</v>
      </c>
      <c r="CE3" s="5">
        <f>IF(CE$1=$D5,'Данные, контроль'!$AF4,0)</f>
        <v>0</v>
      </c>
      <c r="CF3" s="5">
        <f>IF(CF$1=$D5,'Данные, контроль'!$AF4,0)</f>
        <v>0</v>
      </c>
      <c r="CG3" s="5">
        <f>IF(CG$1=$D5,'Данные, контроль'!$AF4,0)</f>
        <v>0</v>
      </c>
      <c r="CH3" s="5">
        <f>IF(CH$1=$D5,'Данные, контроль'!$AF4,0)</f>
        <v>0</v>
      </c>
      <c r="CI3" s="5">
        <f>IF(CI$1=$D5,'Данные, контроль'!$AF4,0)</f>
        <v>0</v>
      </c>
      <c r="CJ3" s="5">
        <f>IF(CJ$1=$D5,'Данные, контроль'!$AF4,0)</f>
        <v>0</v>
      </c>
      <c r="CK3" s="5">
        <f>IF(CK$1=$D5,'Данные, контроль'!$AF4,0)</f>
        <v>0</v>
      </c>
      <c r="CL3" s="5">
        <f>IF(CL$1=$D5,'Данные, контроль'!$AF4,0)</f>
        <v>0</v>
      </c>
      <c r="CM3" s="5">
        <f>IF(CM$1=$D5,'Данные, контроль'!$AF4,0)</f>
        <v>0</v>
      </c>
      <c r="CN3" s="5">
        <f>IF(CN$1=$D5,'Данные, контроль'!$AF4,0)</f>
        <v>0</v>
      </c>
      <c r="CO3" s="5">
        <f>IF(CO$1=$D5,'Данные, контроль'!$AF4,0)</f>
        <v>0</v>
      </c>
      <c r="CP3" s="5">
        <f>IF(CP$1=$D5,'Данные, контроль'!$AF4,0)</f>
        <v>0</v>
      </c>
      <c r="CQ3" s="5">
        <f>IF(CQ$1=$D5,'Данные, контроль'!$AF4,0)</f>
        <v>0</v>
      </c>
      <c r="CR3" s="5">
        <f>IF(CR$1=$D5,'Данные, контроль'!$AF4,0)</f>
        <v>0</v>
      </c>
      <c r="CS3" s="5">
        <f>IF(CS$1=$D5,'Данные, контроль'!$AF4,0)</f>
        <v>0</v>
      </c>
      <c r="CT3" s="5">
        <f>IF(CT$1=$D5,'Данные, контроль'!$AF4,0)</f>
        <v>0</v>
      </c>
      <c r="CU3" s="5">
        <f>IF(CU$1=$D5,'Данные, контроль'!$AF4,0)</f>
        <v>0</v>
      </c>
      <c r="CV3" s="5">
        <f>IF(CV$1=$D5,'Данные, контроль'!$AF4,0)</f>
        <v>0</v>
      </c>
      <c r="CW3" s="5">
        <f>IF(CW$1=$D5,'Данные, контроль'!$AF4,0)</f>
        <v>0</v>
      </c>
      <c r="CX3" s="5">
        <f>IF(CX$1=$D5,'Данные, контроль'!$AF4,0)</f>
        <v>0</v>
      </c>
      <c r="CY3" s="5">
        <f>IF(CY$1=$D5,'Данные, контроль'!$AF4,0)</f>
        <v>0</v>
      </c>
      <c r="CZ3" s="5">
        <f>IF(CZ$1=$D5,'Данные, контроль'!$AF4,0)</f>
        <v>0</v>
      </c>
      <c r="DA3" s="5">
        <f>IF(DA$1=$D5,'Данные, контроль'!$AF4,0)</f>
        <v>0</v>
      </c>
      <c r="DB3" s="5">
        <f>IF(DB$1=$D5,'Данные, контроль'!$AF4,0)</f>
        <v>0</v>
      </c>
      <c r="DC3" s="5">
        <f>IF(DC$1=$D5,'Данные, контроль'!$AF4,0)</f>
        <v>0</v>
      </c>
      <c r="DD3" s="5">
        <f>IF(DD$1=$D5,'Данные, контроль'!$AF4,0)</f>
        <v>0</v>
      </c>
      <c r="DE3" s="5">
        <f>IF(DE$1=$D5,'Данные, контроль'!$AF4,0)</f>
        <v>0</v>
      </c>
      <c r="DF3" s="5">
        <f>IF(DF$1=$D5,'Данные, контроль'!$AF4,0)</f>
        <v>0</v>
      </c>
      <c r="DG3" s="5">
        <f>IF(DG$1=$D5,'Данные, контроль'!$AF4,0)</f>
        <v>0</v>
      </c>
      <c r="DH3" s="5">
        <f>IF(DH$1=$D5,'Данные, контроль'!$AF4,0)</f>
        <v>0</v>
      </c>
      <c r="DI3" s="5">
        <f>IF(DI$1=$D5,'Данные, контроль'!$AF4,0)</f>
        <v>0</v>
      </c>
      <c r="DJ3" s="5">
        <f>IF(DJ$1=$D5,'Данные, контроль'!$AF4,0)</f>
        <v>0</v>
      </c>
      <c r="DK3" s="5">
        <f>IF(DK$1=$D5,'Данные, контроль'!$AF4,0)</f>
        <v>0</v>
      </c>
      <c r="DL3" s="5">
        <f>IF(DL$1=$D5,'Данные, контроль'!$AF4,0)</f>
        <v>0</v>
      </c>
      <c r="DM3" s="5">
        <f>IF(DM$1=$D5,'Данные, контроль'!$AF4,0)</f>
        <v>0</v>
      </c>
      <c r="DN3" s="5">
        <f>IF(DN$1=$D5,'Данные, контроль'!$AF4,0)</f>
        <v>0</v>
      </c>
      <c r="DO3" s="5">
        <f>IF(DO$1=$D5,'Данные, контроль'!$AF4,0)</f>
        <v>0</v>
      </c>
      <c r="DP3" s="5">
        <f>IF(DP$1=$D5,'Данные, контроль'!$AF4,0)</f>
        <v>0</v>
      </c>
      <c r="DQ3" s="5">
        <f>IF(DQ$1=$D5,'Данные, контроль'!$AF4,0)</f>
        <v>0</v>
      </c>
      <c r="DR3" s="5">
        <f>IF(DR$1=$D5,'Данные, контроль'!$AF4,0)</f>
        <v>0</v>
      </c>
      <c r="DS3" s="5">
        <f>IF(DS$1=$D5,'Данные, контроль'!$AF4,0)</f>
        <v>0</v>
      </c>
      <c r="DT3" s="5">
        <f>IF(DT$1=$D5,'Данные, контроль'!$AF4,0)</f>
        <v>0</v>
      </c>
      <c r="DU3" s="5">
        <f>IF(DU$1=$D5,'Данные, контроль'!$AF4,0)</f>
        <v>0</v>
      </c>
      <c r="DV3" s="5">
        <f>IF(DV$1=$D5,'Данные, контроль'!$AF4,0)</f>
        <v>0</v>
      </c>
      <c r="DW3" s="5">
        <f>IF(DW$1=$D5,'Данные, контроль'!$AF4,0)</f>
        <v>0</v>
      </c>
      <c r="DX3" s="5">
        <f>IF(DX$1=$D5,'Данные, контроль'!$AF4,0)</f>
        <v>0</v>
      </c>
      <c r="DY3" s="5">
        <f>IF(DY$1=$D5,'Данные, контроль'!$AF4,0)</f>
        <v>0</v>
      </c>
      <c r="DZ3" s="5">
        <f>IF(DZ$1=$D5,'Данные, контроль'!$AF4,0)</f>
        <v>0</v>
      </c>
      <c r="EA3" s="5">
        <f>IF(EA$1=$D5,'Данные, контроль'!$AF4,0)</f>
        <v>0</v>
      </c>
      <c r="EB3" s="5">
        <f>IF(EB$1=$D5,'Данные, контроль'!$AF4,0)</f>
        <v>0</v>
      </c>
      <c r="EC3" s="5">
        <f>IF(EC$1=$D5,'Данные, контроль'!$AF4,0)</f>
        <v>0</v>
      </c>
      <c r="ED3" s="5">
        <f>IF(ED$1=$D5,'Данные, контроль'!$AF4,0)</f>
        <v>0</v>
      </c>
      <c r="EE3" s="5">
        <f>IF(EE$1=$D5,'Данные, контроль'!$AF4,0)</f>
        <v>0</v>
      </c>
      <c r="EF3" s="5">
        <f>IF(EF$1=$D5,'Данные, контроль'!$AF4,0)</f>
        <v>0</v>
      </c>
      <c r="EG3" s="5">
        <f>IF(EG$1=$D5,'Данные, контроль'!$AF4,0)</f>
        <v>0</v>
      </c>
      <c r="EH3" s="5">
        <f>IF(EH$1=$D5,'Данные, контроль'!$AF4,0)</f>
        <v>0</v>
      </c>
    </row>
    <row r="4" spans="1:138" ht="26.4" x14ac:dyDescent="0.4">
      <c r="A4" s="25">
        <v>3250</v>
      </c>
      <c r="B4" s="22">
        <v>2015</v>
      </c>
      <c r="C4" s="23" t="s">
        <v>35</v>
      </c>
      <c r="D4" s="23" t="s">
        <v>43</v>
      </c>
      <c r="E4" s="23" t="s">
        <v>26</v>
      </c>
      <c r="F4" s="23" t="s">
        <v>25</v>
      </c>
      <c r="G4" s="24">
        <v>1</v>
      </c>
      <c r="H4" s="25">
        <v>13809</v>
      </c>
      <c r="I4" s="23" t="s">
        <v>37</v>
      </c>
      <c r="J4" s="36">
        <f>[1]Данные!J3</f>
        <v>34</v>
      </c>
      <c r="K4" s="36">
        <f>[1]Данные!K3</f>
        <v>0</v>
      </c>
      <c r="L4" s="36">
        <f>[1]Данные!L3</f>
        <v>102</v>
      </c>
      <c r="M4" s="37">
        <f>(J4 + K4 + L4)*0.1</f>
        <v>13.600000000000001</v>
      </c>
      <c r="N4" s="37">
        <f>2+(0.33*W4)</f>
        <v>12.23</v>
      </c>
      <c r="O4" s="37">
        <f>0.25*W4</f>
        <v>7.75</v>
      </c>
      <c r="P4" s="37">
        <f>0.25*W4</f>
        <v>7.75</v>
      </c>
      <c r="Q4" s="38">
        <f>[1]Данные!Q3</f>
        <v>0</v>
      </c>
      <c r="R4" s="38">
        <f>[1]Данные!R3</f>
        <v>0</v>
      </c>
      <c r="S4" s="38">
        <f>[1]Данные!S3</f>
        <v>0</v>
      </c>
      <c r="T4" s="38">
        <f>[1]Данные!T3</f>
        <v>12</v>
      </c>
      <c r="U4" s="38">
        <f>[1]Данные!U3</f>
        <v>0</v>
      </c>
      <c r="V4" s="38">
        <f>[1]Данные!V3</f>
        <v>0</v>
      </c>
      <c r="W4" s="38">
        <f>[1]Данные!W3</f>
        <v>31</v>
      </c>
      <c r="X4" s="38">
        <f>[1]Данные!X3</f>
        <v>2</v>
      </c>
      <c r="Y4" s="38">
        <f>[1]Данные!Y3</f>
        <v>3</v>
      </c>
      <c r="Z4" s="38">
        <f>[1]Данные!Z3</f>
        <v>0</v>
      </c>
      <c r="AA4" s="23" t="s">
        <v>22</v>
      </c>
      <c r="AB4" s="5"/>
      <c r="AC4" s="6" t="s">
        <v>295</v>
      </c>
      <c r="AD4" s="9">
        <v>2015</v>
      </c>
      <c r="AE4" s="9">
        <v>2014</v>
      </c>
      <c r="AF4" s="9">
        <v>2013</v>
      </c>
      <c r="AG4" s="9">
        <v>2012</v>
      </c>
      <c r="AH4" s="9">
        <v>2016</v>
      </c>
      <c r="AI4" s="9">
        <v>2015</v>
      </c>
      <c r="AJ4" s="9">
        <v>2014</v>
      </c>
      <c r="AK4" s="9">
        <v>2013</v>
      </c>
      <c r="AL4" s="9">
        <v>2017</v>
      </c>
      <c r="AM4" s="9">
        <v>2016</v>
      </c>
      <c r="AN4" s="9">
        <v>2015</v>
      </c>
      <c r="AO4" s="9">
        <v>2014</v>
      </c>
      <c r="AP4" s="9">
        <v>2018</v>
      </c>
      <c r="AQ4" s="9">
        <v>2017</v>
      </c>
      <c r="AR4" s="9">
        <v>2016</v>
      </c>
      <c r="AS4" s="9">
        <v>2015</v>
      </c>
      <c r="AT4" s="9">
        <v>2019</v>
      </c>
      <c r="AU4" s="9">
        <v>2018</v>
      </c>
      <c r="AV4" s="9">
        <v>2017</v>
      </c>
      <c r="AW4" s="9">
        <v>2016</v>
      </c>
      <c r="AX4" s="9">
        <v>2020</v>
      </c>
      <c r="AY4" s="9">
        <v>2019</v>
      </c>
      <c r="AZ4" s="9">
        <v>2018</v>
      </c>
      <c r="BA4" s="9">
        <v>2017</v>
      </c>
      <c r="BB4" s="9">
        <v>2021</v>
      </c>
      <c r="BC4" s="9">
        <v>2020</v>
      </c>
      <c r="BD4" s="9">
        <v>2019</v>
      </c>
      <c r="BE4" s="9">
        <v>2018</v>
      </c>
      <c r="BG4" s="11" t="s">
        <v>56</v>
      </c>
      <c r="BH4" s="12">
        <v>700</v>
      </c>
      <c r="BJ4" s="5">
        <f>IF(BJ$1=$D6,'Данные, контроль'!$AF5,0)</f>
        <v>0</v>
      </c>
      <c r="BK4" s="5">
        <f>IF(BK$1=$D6,'Данные, контроль'!$AF5,0)</f>
        <v>0</v>
      </c>
      <c r="BL4" s="5">
        <f>IF(BL$1=$D6,'Данные, контроль'!$AF5,0)</f>
        <v>0.13626666666666667</v>
      </c>
      <c r="BM4" s="5">
        <f>IF(BM$1=$D6,'Данные, контроль'!$AF5,0)</f>
        <v>0</v>
      </c>
      <c r="BN4" s="5">
        <f>IF(BN$1=$D6,'Данные, контроль'!$AF5,0)</f>
        <v>0</v>
      </c>
      <c r="BO4" s="5">
        <f>IF(BO$1=$D6,'Данные, контроль'!$AF5,0)</f>
        <v>0</v>
      </c>
      <c r="BP4" s="5">
        <f>IF(BP$1=$D6,'Данные, контроль'!$AF5,0)</f>
        <v>0</v>
      </c>
      <c r="BQ4" s="5">
        <f>IF(BQ$1=$D6,'Данные, контроль'!$AF5,0)</f>
        <v>0</v>
      </c>
      <c r="BR4" s="5">
        <f>IF(BR$1=$D6,'Данные, контроль'!$AF5,0)</f>
        <v>0</v>
      </c>
      <c r="BS4" s="5">
        <f>IF(BS$1=$D6,'Данные, контроль'!$AF5,0)</f>
        <v>0</v>
      </c>
      <c r="BT4" s="5">
        <f>IF(BT$1=$D6,'Данные, контроль'!$AF5,0)</f>
        <v>0</v>
      </c>
      <c r="BU4" s="5">
        <f>IF(BU$1=$D6,'Данные, контроль'!$AF5,0)</f>
        <v>0</v>
      </c>
      <c r="BV4" s="5">
        <f>IF(BV$1=$D6,'Данные, контроль'!$AF5,0)</f>
        <v>0</v>
      </c>
      <c r="BW4" s="5">
        <f>IF(BW$1=$D6,'Данные, контроль'!$AF5,0)</f>
        <v>0</v>
      </c>
      <c r="BX4" s="5">
        <f>IF(BX$1=$D6,'Данные, контроль'!$AF5,0)</f>
        <v>0</v>
      </c>
      <c r="BY4" s="5">
        <f>IF(BY$1=$D6,'Данные, контроль'!$AF5,0)</f>
        <v>0</v>
      </c>
      <c r="BZ4" s="5">
        <f>IF(BZ$1=$D6,'Данные, контроль'!$AF5,0)</f>
        <v>0</v>
      </c>
      <c r="CA4" s="5">
        <f>IF(CA$1=$D6,'Данные, контроль'!$AF5,0)</f>
        <v>0</v>
      </c>
      <c r="CB4" s="5">
        <f>IF(CB$1=$D6,'Данные, контроль'!$AF5,0)</f>
        <v>0</v>
      </c>
      <c r="CC4" s="5">
        <f>IF(CC$1=$D6,'Данные, контроль'!$AF5,0)</f>
        <v>0</v>
      </c>
      <c r="CD4" s="5">
        <f>IF(CD$1=$D6,'Данные, контроль'!$AF5,0)</f>
        <v>0</v>
      </c>
      <c r="CE4" s="5">
        <f>IF(CE$1=$D6,'Данные, контроль'!$AF5,0)</f>
        <v>0</v>
      </c>
      <c r="CF4" s="5">
        <f>IF(CF$1=$D6,'Данные, контроль'!$AF5,0)</f>
        <v>0</v>
      </c>
      <c r="CG4" s="5">
        <f>IF(CG$1=$D6,'Данные, контроль'!$AF5,0)</f>
        <v>0</v>
      </c>
      <c r="CH4" s="5">
        <f>IF(CH$1=$D6,'Данные, контроль'!$AF5,0)</f>
        <v>0</v>
      </c>
      <c r="CI4" s="5">
        <f>IF(CI$1=$D6,'Данные, контроль'!$AF5,0)</f>
        <v>0</v>
      </c>
      <c r="CJ4" s="5">
        <f>IF(CJ$1=$D6,'Данные, контроль'!$AF5,0)</f>
        <v>0</v>
      </c>
      <c r="CK4" s="5">
        <f>IF(CK$1=$D6,'Данные, контроль'!$AF5,0)</f>
        <v>0</v>
      </c>
      <c r="CL4" s="5">
        <f>IF(CL$1=$D6,'Данные, контроль'!$AF5,0)</f>
        <v>0</v>
      </c>
      <c r="CM4" s="5">
        <f>IF(CM$1=$D6,'Данные, контроль'!$AF5,0)</f>
        <v>0</v>
      </c>
      <c r="CN4" s="5">
        <f>IF(CN$1=$D6,'Данные, контроль'!$AF5,0)</f>
        <v>0</v>
      </c>
      <c r="CO4" s="5">
        <f>IF(CO$1=$D6,'Данные, контроль'!$AF5,0)</f>
        <v>0</v>
      </c>
      <c r="CP4" s="5">
        <f>IF(CP$1=$D6,'Данные, контроль'!$AF5,0)</f>
        <v>0</v>
      </c>
      <c r="CQ4" s="5">
        <f>IF(CQ$1=$D6,'Данные, контроль'!$AF5,0)</f>
        <v>0</v>
      </c>
      <c r="CR4" s="5">
        <f>IF(CR$1=$D6,'Данные, контроль'!$AF5,0)</f>
        <v>0</v>
      </c>
      <c r="CS4" s="5">
        <f>IF(CS$1=$D6,'Данные, контроль'!$AF5,0)</f>
        <v>0</v>
      </c>
      <c r="CT4" s="5">
        <f>IF(CT$1=$D6,'Данные, контроль'!$AF5,0)</f>
        <v>0</v>
      </c>
      <c r="CU4" s="5">
        <f>IF(CU$1=$D6,'Данные, контроль'!$AF5,0)</f>
        <v>0</v>
      </c>
      <c r="CV4" s="5">
        <f>IF(CV$1=$D6,'Данные, контроль'!$AF5,0)</f>
        <v>0</v>
      </c>
      <c r="CW4" s="5">
        <f>IF(CW$1=$D6,'Данные, контроль'!$AF5,0)</f>
        <v>0</v>
      </c>
      <c r="CX4" s="5">
        <f>IF(CX$1=$D6,'Данные, контроль'!$AF5,0)</f>
        <v>0</v>
      </c>
      <c r="CY4" s="5">
        <f>IF(CY$1=$D6,'Данные, контроль'!$AF5,0)</f>
        <v>0</v>
      </c>
      <c r="CZ4" s="5">
        <f>IF(CZ$1=$D6,'Данные, контроль'!$AF5,0)</f>
        <v>0</v>
      </c>
      <c r="DA4" s="5">
        <f>IF(DA$1=$D6,'Данные, контроль'!$AF5,0)</f>
        <v>0</v>
      </c>
      <c r="DB4" s="5">
        <f>IF(DB$1=$D6,'Данные, контроль'!$AF5,0)</f>
        <v>0</v>
      </c>
      <c r="DC4" s="5">
        <f>IF(DC$1=$D6,'Данные, контроль'!$AF5,0)</f>
        <v>0</v>
      </c>
      <c r="DD4" s="5">
        <f>IF(DD$1=$D6,'Данные, контроль'!$AF5,0)</f>
        <v>0</v>
      </c>
      <c r="DE4" s="5">
        <f>IF(DE$1=$D6,'Данные, контроль'!$AF5,0)</f>
        <v>0</v>
      </c>
      <c r="DF4" s="5">
        <f>IF(DF$1=$D6,'Данные, контроль'!$AF5,0)</f>
        <v>0</v>
      </c>
      <c r="DG4" s="5">
        <f>IF(DG$1=$D6,'Данные, контроль'!$AF5,0)</f>
        <v>0</v>
      </c>
      <c r="DH4" s="5">
        <f>IF(DH$1=$D6,'Данные, контроль'!$AF5,0)</f>
        <v>0</v>
      </c>
      <c r="DI4" s="5">
        <f>IF(DI$1=$D6,'Данные, контроль'!$AF5,0)</f>
        <v>0</v>
      </c>
      <c r="DJ4" s="5">
        <f>IF(DJ$1=$D6,'Данные, контроль'!$AF5,0)</f>
        <v>0</v>
      </c>
      <c r="DK4" s="5">
        <f>IF(DK$1=$D6,'Данные, контроль'!$AF5,0)</f>
        <v>0</v>
      </c>
      <c r="DL4" s="5">
        <f>IF(DL$1=$D6,'Данные, контроль'!$AF5,0)</f>
        <v>0</v>
      </c>
      <c r="DM4" s="5">
        <f>IF(DM$1=$D6,'Данные, контроль'!$AF5,0)</f>
        <v>0</v>
      </c>
      <c r="DN4" s="5">
        <f>IF(DN$1=$D6,'Данные, контроль'!$AF5,0)</f>
        <v>0</v>
      </c>
      <c r="DO4" s="5">
        <f>IF(DO$1=$D6,'Данные, контроль'!$AF5,0)</f>
        <v>0</v>
      </c>
      <c r="DP4" s="5">
        <f>IF(DP$1=$D6,'Данные, контроль'!$AF5,0)</f>
        <v>0</v>
      </c>
      <c r="DQ4" s="5">
        <f>IF(DQ$1=$D6,'Данные, контроль'!$AF5,0)</f>
        <v>0</v>
      </c>
      <c r="DR4" s="5">
        <f>IF(DR$1=$D6,'Данные, контроль'!$AF5,0)</f>
        <v>0</v>
      </c>
      <c r="DS4" s="5">
        <f>IF(DS$1=$D6,'Данные, контроль'!$AF5,0)</f>
        <v>0</v>
      </c>
      <c r="DT4" s="5">
        <f>IF(DT$1=$D6,'Данные, контроль'!$AF5,0)</f>
        <v>0</v>
      </c>
      <c r="DU4" s="5">
        <f>IF(DU$1=$D6,'Данные, контроль'!$AF5,0)</f>
        <v>0</v>
      </c>
      <c r="DV4" s="5">
        <f>IF(DV$1=$D6,'Данные, контроль'!$AF5,0)</f>
        <v>0</v>
      </c>
      <c r="DW4" s="5">
        <f>IF(DW$1=$D6,'Данные, контроль'!$AF5,0)</f>
        <v>0</v>
      </c>
      <c r="DX4" s="5">
        <f>IF(DX$1=$D6,'Данные, контроль'!$AF5,0)</f>
        <v>0</v>
      </c>
      <c r="DY4" s="5">
        <f>IF(DY$1=$D6,'Данные, контроль'!$AF5,0)</f>
        <v>0</v>
      </c>
      <c r="DZ4" s="5">
        <f>IF(DZ$1=$D6,'Данные, контроль'!$AF5,0)</f>
        <v>0</v>
      </c>
      <c r="EA4" s="5">
        <f>IF(EA$1=$D6,'Данные, контроль'!$AF5,0)</f>
        <v>0</v>
      </c>
      <c r="EB4" s="5">
        <f>IF(EB$1=$D6,'Данные, контроль'!$AF5,0)</f>
        <v>0</v>
      </c>
      <c r="EC4" s="5">
        <f>IF(EC$1=$D6,'Данные, контроль'!$AF5,0)</f>
        <v>0</v>
      </c>
      <c r="ED4" s="5">
        <f>IF(ED$1=$D6,'Данные, контроль'!$AF5,0)</f>
        <v>0</v>
      </c>
      <c r="EE4" s="5">
        <f>IF(EE$1=$D6,'Данные, контроль'!$AF5,0)</f>
        <v>0</v>
      </c>
      <c r="EF4" s="5">
        <f>IF(EF$1=$D6,'Данные, контроль'!$AF5,0)</f>
        <v>0</v>
      </c>
      <c r="EG4" s="5">
        <f>IF(EG$1=$D6,'Данные, контроль'!$AF5,0)</f>
        <v>0</v>
      </c>
      <c r="EH4" s="5">
        <f>IF(EH$1=$D6,'Данные, контроль'!$AF5,0)</f>
        <v>0</v>
      </c>
    </row>
    <row r="5" spans="1:138" ht="39.6" x14ac:dyDescent="0.3">
      <c r="A5" s="25">
        <v>4276</v>
      </c>
      <c r="B5" s="22">
        <v>2015</v>
      </c>
      <c r="C5" s="23" t="s">
        <v>35</v>
      </c>
      <c r="D5" s="23" t="s">
        <v>70</v>
      </c>
      <c r="E5" s="23" t="s">
        <v>28</v>
      </c>
      <c r="F5" s="23" t="s">
        <v>23</v>
      </c>
      <c r="G5" s="24">
        <v>1</v>
      </c>
      <c r="H5" s="25">
        <v>13818</v>
      </c>
      <c r="I5" s="23" t="s">
        <v>71</v>
      </c>
      <c r="J5" s="36">
        <f>[1]Данные!J4</f>
        <v>18</v>
      </c>
      <c r="K5" s="36">
        <f>[1]Данные!K4</f>
        <v>0</v>
      </c>
      <c r="L5" s="36">
        <f>[1]Данные!L4</f>
        <v>54</v>
      </c>
      <c r="M5" s="37">
        <f t="shared" ref="M5:M68" si="2">(J5 + K5 + L5)*0.1</f>
        <v>7.2</v>
      </c>
      <c r="N5" s="37">
        <f>2+(0.33*W5)</f>
        <v>2</v>
      </c>
      <c r="O5" s="37">
        <f t="shared" ref="O5:O68" si="3">0.25*W5</f>
        <v>0</v>
      </c>
      <c r="P5" s="37">
        <f t="shared" ref="P5:P68" si="4">0.25*W5</f>
        <v>0</v>
      </c>
      <c r="Q5" s="38">
        <f>[1]Данные!Q4</f>
        <v>0</v>
      </c>
      <c r="R5" s="38">
        <f>[1]Данные!R4</f>
        <v>0</v>
      </c>
      <c r="S5" s="38">
        <f>[1]Данные!S4</f>
        <v>0</v>
      </c>
      <c r="T5" s="38">
        <f>[1]Данные!T4</f>
        <v>21</v>
      </c>
      <c r="U5" s="38">
        <f>[1]Данные!U4</f>
        <v>0</v>
      </c>
      <c r="V5" s="38">
        <f>[1]Данные!V4</f>
        <v>0</v>
      </c>
      <c r="W5" s="38">
        <f>[1]Данные!W4</f>
        <v>0</v>
      </c>
      <c r="X5" s="38">
        <f>[1]Данные!X4</f>
        <v>0</v>
      </c>
      <c r="Y5" s="38">
        <f>[1]Данные!Y4</f>
        <v>0</v>
      </c>
      <c r="Z5" s="38">
        <f>[1]Данные!Z4</f>
        <v>0</v>
      </c>
      <c r="AA5" s="23" t="s">
        <v>22</v>
      </c>
      <c r="AB5" s="5"/>
      <c r="AC5" s="7" t="s">
        <v>296</v>
      </c>
      <c r="AD5" s="30">
        <f>[1]Данные!AD4</f>
        <v>14014</v>
      </c>
      <c r="AE5" s="30">
        <f>[1]Данные!AE4</f>
        <v>52346</v>
      </c>
      <c r="AF5" s="30">
        <f>[1]Данные!AF4</f>
        <v>8775</v>
      </c>
      <c r="AG5" s="30">
        <f>[1]Данные!AG4</f>
        <v>37233</v>
      </c>
      <c r="AH5" s="30">
        <f>[1]Данные!AH4</f>
        <v>15177</v>
      </c>
      <c r="AI5" s="30">
        <f>[1]Данные!AI4</f>
        <v>13809</v>
      </c>
      <c r="AJ5" s="30">
        <f>[1]Данные!AJ4</f>
        <v>25386</v>
      </c>
      <c r="AK5" s="30">
        <f>[1]Данные!AK4</f>
        <v>27453</v>
      </c>
      <c r="AL5" s="30">
        <f>[1]Данные!AL4</f>
        <v>16591</v>
      </c>
      <c r="AM5" s="30">
        <f>[1]Данные!AM4</f>
        <v>16002</v>
      </c>
      <c r="AN5" s="30">
        <f>[1]Данные!AN4</f>
        <v>16003</v>
      </c>
      <c r="AO5" s="30">
        <f>[1]Данные!AO4</f>
        <v>16457</v>
      </c>
      <c r="AP5" s="30">
        <f>[1]Данные!AP4</f>
        <v>17043</v>
      </c>
      <c r="AQ5" s="30">
        <f>[1]Данные!AQ4</f>
        <v>17236</v>
      </c>
      <c r="AR5" s="30">
        <f>[1]Данные!AR4</f>
        <v>17232</v>
      </c>
      <c r="AS5" s="30">
        <f>[1]Данные!AS4</f>
        <v>17231</v>
      </c>
      <c r="AT5" s="30">
        <f>[1]Данные!AT4</f>
        <v>94675</v>
      </c>
      <c r="AU5" s="30" t="str">
        <f>[1]Данные!AU4</f>
        <v>2 курс (б) 2018 год/пост</v>
      </c>
      <c r="AV5" s="30" t="str">
        <f>[1]Данные!AV4</f>
        <v>3 курс 2017 год/пост</v>
      </c>
      <c r="AW5" s="30" t="str">
        <f>[1]Данные!AW4</f>
        <v>4 курс 2016 год/пост</v>
      </c>
      <c r="AX5" s="30">
        <f>[1]Данные!AX4</f>
        <v>26344</v>
      </c>
      <c r="AY5" s="30">
        <f>[1]Данные!AY4</f>
        <v>19399</v>
      </c>
      <c r="AZ5" s="30" t="str">
        <f>[1]Данные!AZ4</f>
        <v>3 курс 2018 год/пост</v>
      </c>
      <c r="BA5" s="30" t="str">
        <f>[1]Данные!BA4</f>
        <v>4 курс 2017 год/пост</v>
      </c>
      <c r="BB5" s="30">
        <f>[1]Данные!BB4</f>
        <v>19398</v>
      </c>
      <c r="BC5" s="30">
        <f>[1]Данные!BC4</f>
        <v>19397</v>
      </c>
      <c r="BD5" s="30">
        <f>[1]Данные!BD4</f>
        <v>19396</v>
      </c>
      <c r="BE5" s="30" t="str">
        <f>[1]Данные!BE4</f>
        <v>4 курс 2018 год/пост</v>
      </c>
      <c r="BG5" s="11" t="s">
        <v>23</v>
      </c>
      <c r="BH5" s="12">
        <v>750</v>
      </c>
      <c r="BJ5" s="5">
        <f>IF(BJ$1=$D7,'Данные, контроль'!$AF6,0)</f>
        <v>0</v>
      </c>
      <c r="BK5" s="5">
        <f>IF(BK$1=$D7,'Данные, контроль'!$AF6,0)</f>
        <v>0</v>
      </c>
      <c r="BL5" s="5">
        <f>IF(BL$1=$D7,'Данные, контроль'!$AF6,0)</f>
        <v>0</v>
      </c>
      <c r="BM5" s="5">
        <f>IF(BM$1=$D7,'Данные, контроль'!$AF6,0)</f>
        <v>0</v>
      </c>
      <c r="BN5" s="5">
        <f>IF(BN$1=$D7,'Данные, контроль'!$AF6,0)</f>
        <v>0</v>
      </c>
      <c r="BO5" s="5">
        <f>IF(BO$1=$D7,'Данные, контроль'!$AF6,0)</f>
        <v>0</v>
      </c>
      <c r="BP5" s="5">
        <f>IF(BP$1=$D7,'Данные, контроль'!$AF6,0)</f>
        <v>0</v>
      </c>
      <c r="BQ5" s="5">
        <f>IF(BQ$1=$D7,'Данные, контроль'!$AF6,0)</f>
        <v>0</v>
      </c>
      <c r="BR5" s="5">
        <f>IF(BR$1=$D7,'Данные, контроль'!$AF6,0)</f>
        <v>0</v>
      </c>
      <c r="BS5" s="5">
        <f>IF(BS$1=$D7,'Данные, контроль'!$AF6,0)</f>
        <v>0</v>
      </c>
      <c r="BT5" s="5">
        <f>IF(BT$1=$D7,'Данные, контроль'!$AF6,0)</f>
        <v>0</v>
      </c>
      <c r="BU5" s="5">
        <f>IF(BU$1=$D7,'Данные, контроль'!$AF6,0)</f>
        <v>0</v>
      </c>
      <c r="BV5" s="5">
        <f>IF(BV$1=$D7,'Данные, контроль'!$AF6,0)</f>
        <v>0</v>
      </c>
      <c r="BW5" s="5">
        <f>IF(BW$1=$D7,'Данные, контроль'!$AF6,0)</f>
        <v>0</v>
      </c>
      <c r="BX5" s="5">
        <f>IF(BX$1=$D7,'Данные, контроль'!$AF6,0)</f>
        <v>0</v>
      </c>
      <c r="BY5" s="5">
        <f>IF(BY$1=$D7,'Данные, контроль'!$AF6,0)</f>
        <v>0</v>
      </c>
      <c r="BZ5" s="5">
        <f>IF(BZ$1=$D7,'Данные, контроль'!$AF6,0)</f>
        <v>0</v>
      </c>
      <c r="CA5" s="5">
        <f>IF(CA$1=$D7,'Данные, контроль'!$AF6,0)</f>
        <v>0</v>
      </c>
      <c r="CB5" s="5">
        <f>IF(CB$1=$D7,'Данные, контроль'!$AF6,0)</f>
        <v>0</v>
      </c>
      <c r="CC5" s="5">
        <f>IF(CC$1=$D7,'Данные, контроль'!$AF6,0)</f>
        <v>3.4737499999999998E-2</v>
      </c>
      <c r="CD5" s="5">
        <f>IF(CD$1=$D7,'Данные, контроль'!$AF6,0)</f>
        <v>0</v>
      </c>
      <c r="CE5" s="5">
        <f>IF(CE$1=$D7,'Данные, контроль'!$AF6,0)</f>
        <v>0</v>
      </c>
      <c r="CF5" s="5">
        <f>IF(CF$1=$D7,'Данные, контроль'!$AF6,0)</f>
        <v>0</v>
      </c>
      <c r="CG5" s="5">
        <f>IF(CG$1=$D7,'Данные, контроль'!$AF6,0)</f>
        <v>0</v>
      </c>
      <c r="CH5" s="5">
        <f>IF(CH$1=$D7,'Данные, контроль'!$AF6,0)</f>
        <v>0</v>
      </c>
      <c r="CI5" s="5">
        <f>IF(CI$1=$D7,'Данные, контроль'!$AF6,0)</f>
        <v>0</v>
      </c>
      <c r="CJ5" s="5">
        <f>IF(CJ$1=$D7,'Данные, контроль'!$AF6,0)</f>
        <v>0</v>
      </c>
      <c r="CK5" s="5">
        <f>IF(CK$1=$D7,'Данные, контроль'!$AF6,0)</f>
        <v>0</v>
      </c>
      <c r="CL5" s="5">
        <f>IF(CL$1=$D7,'Данные, контроль'!$AF6,0)</f>
        <v>0</v>
      </c>
      <c r="CM5" s="5">
        <f>IF(CM$1=$D7,'Данные, контроль'!$AF6,0)</f>
        <v>0</v>
      </c>
      <c r="CN5" s="5">
        <f>IF(CN$1=$D7,'Данные, контроль'!$AF6,0)</f>
        <v>0</v>
      </c>
      <c r="CO5" s="5">
        <f>IF(CO$1=$D7,'Данные, контроль'!$AF6,0)</f>
        <v>0</v>
      </c>
      <c r="CP5" s="5">
        <f>IF(CP$1=$D7,'Данные, контроль'!$AF6,0)</f>
        <v>0</v>
      </c>
      <c r="CQ5" s="5">
        <f>IF(CQ$1=$D7,'Данные, контроль'!$AF6,0)</f>
        <v>0</v>
      </c>
      <c r="CR5" s="5">
        <f>IF(CR$1=$D7,'Данные, контроль'!$AF6,0)</f>
        <v>0</v>
      </c>
      <c r="CS5" s="5">
        <f>IF(CS$1=$D7,'Данные, контроль'!$AF6,0)</f>
        <v>0</v>
      </c>
      <c r="CT5" s="5">
        <f>IF(CT$1=$D7,'Данные, контроль'!$AF6,0)</f>
        <v>0</v>
      </c>
      <c r="CU5" s="5">
        <f>IF(CU$1=$D7,'Данные, контроль'!$AF6,0)</f>
        <v>0</v>
      </c>
      <c r="CV5" s="5">
        <f>IF(CV$1=$D7,'Данные, контроль'!$AF6,0)</f>
        <v>0</v>
      </c>
      <c r="CW5" s="5">
        <f>IF(CW$1=$D7,'Данные, контроль'!$AF6,0)</f>
        <v>0</v>
      </c>
      <c r="CX5" s="5">
        <f>IF(CX$1=$D7,'Данные, контроль'!$AF6,0)</f>
        <v>0</v>
      </c>
      <c r="CY5" s="5">
        <f>IF(CY$1=$D7,'Данные, контроль'!$AF6,0)</f>
        <v>0</v>
      </c>
      <c r="CZ5" s="5">
        <f>IF(CZ$1=$D7,'Данные, контроль'!$AF6,0)</f>
        <v>0</v>
      </c>
      <c r="DA5" s="5">
        <f>IF(DA$1=$D7,'Данные, контроль'!$AF6,0)</f>
        <v>0</v>
      </c>
      <c r="DB5" s="5">
        <f>IF(DB$1=$D7,'Данные, контроль'!$AF6,0)</f>
        <v>0</v>
      </c>
      <c r="DC5" s="5">
        <f>IF(DC$1=$D7,'Данные, контроль'!$AF6,0)</f>
        <v>0</v>
      </c>
      <c r="DD5" s="5">
        <f>IF(DD$1=$D7,'Данные, контроль'!$AF6,0)</f>
        <v>0</v>
      </c>
      <c r="DE5" s="5">
        <f>IF(DE$1=$D7,'Данные, контроль'!$AF6,0)</f>
        <v>0</v>
      </c>
      <c r="DF5" s="5">
        <f>IF(DF$1=$D7,'Данные, контроль'!$AF6,0)</f>
        <v>0</v>
      </c>
      <c r="DG5" s="5">
        <f>IF(DG$1=$D7,'Данные, контроль'!$AF6,0)</f>
        <v>0</v>
      </c>
      <c r="DH5" s="5">
        <f>IF(DH$1=$D7,'Данные, контроль'!$AF6,0)</f>
        <v>0</v>
      </c>
      <c r="DI5" s="5">
        <f>IF(DI$1=$D7,'Данные, контроль'!$AF6,0)</f>
        <v>0</v>
      </c>
      <c r="DJ5" s="5">
        <f>IF(DJ$1=$D7,'Данные, контроль'!$AF6,0)</f>
        <v>0</v>
      </c>
      <c r="DK5" s="5">
        <f>IF(DK$1=$D7,'Данные, контроль'!$AF6,0)</f>
        <v>0</v>
      </c>
      <c r="DL5" s="5">
        <f>IF(DL$1=$D7,'Данные, контроль'!$AF6,0)</f>
        <v>0</v>
      </c>
      <c r="DM5" s="5">
        <f>IF(DM$1=$D7,'Данные, контроль'!$AF6,0)</f>
        <v>0</v>
      </c>
      <c r="DN5" s="5">
        <f>IF(DN$1=$D7,'Данные, контроль'!$AF6,0)</f>
        <v>0</v>
      </c>
      <c r="DO5" s="5">
        <f>IF(DO$1=$D7,'Данные, контроль'!$AF6,0)</f>
        <v>0</v>
      </c>
      <c r="DP5" s="5">
        <f>IF(DP$1=$D7,'Данные, контроль'!$AF6,0)</f>
        <v>0</v>
      </c>
      <c r="DQ5" s="5">
        <f>IF(DQ$1=$D7,'Данные, контроль'!$AF6,0)</f>
        <v>0</v>
      </c>
      <c r="DR5" s="5">
        <f>IF(DR$1=$D7,'Данные, контроль'!$AF6,0)</f>
        <v>0</v>
      </c>
      <c r="DS5" s="5">
        <f>IF(DS$1=$D7,'Данные, контроль'!$AF6,0)</f>
        <v>0</v>
      </c>
      <c r="DT5" s="5">
        <f>IF(DT$1=$D7,'Данные, контроль'!$AF6,0)</f>
        <v>0</v>
      </c>
      <c r="DU5" s="5">
        <f>IF(DU$1=$D7,'Данные, контроль'!$AF6,0)</f>
        <v>0</v>
      </c>
      <c r="DV5" s="5">
        <f>IF(DV$1=$D7,'Данные, контроль'!$AF6,0)</f>
        <v>0</v>
      </c>
      <c r="DW5" s="5">
        <f>IF(DW$1=$D7,'Данные, контроль'!$AF6,0)</f>
        <v>0</v>
      </c>
      <c r="DX5" s="5">
        <f>IF(DX$1=$D7,'Данные, контроль'!$AF6,0)</f>
        <v>0</v>
      </c>
      <c r="DY5" s="5">
        <f>IF(DY$1=$D7,'Данные, контроль'!$AF6,0)</f>
        <v>0</v>
      </c>
      <c r="DZ5" s="5">
        <f>IF(DZ$1=$D7,'Данные, контроль'!$AF6,0)</f>
        <v>0</v>
      </c>
      <c r="EA5" s="5">
        <f>IF(EA$1=$D7,'Данные, контроль'!$AF6,0)</f>
        <v>0</v>
      </c>
      <c r="EB5" s="5">
        <f>IF(EB$1=$D7,'Данные, контроль'!$AF6,0)</f>
        <v>0</v>
      </c>
      <c r="EC5" s="5">
        <f>IF(EC$1=$D7,'Данные, контроль'!$AF6,0)</f>
        <v>0</v>
      </c>
      <c r="ED5" s="5">
        <f>IF(ED$1=$D7,'Данные, контроль'!$AF6,0)</f>
        <v>0</v>
      </c>
      <c r="EE5" s="5">
        <f>IF(EE$1=$D7,'Данные, контроль'!$AF6,0)</f>
        <v>0</v>
      </c>
      <c r="EF5" s="5">
        <f>IF(EF$1=$D7,'Данные, контроль'!$AF6,0)</f>
        <v>0</v>
      </c>
      <c r="EG5" s="5">
        <f>IF(EG$1=$D7,'Данные, контроль'!$AF6,0)</f>
        <v>0</v>
      </c>
      <c r="EH5" s="5">
        <f>IF(EH$1=$D7,'Данные, контроль'!$AF6,0)</f>
        <v>0</v>
      </c>
    </row>
    <row r="6" spans="1:138" ht="39.6" x14ac:dyDescent="0.3">
      <c r="A6" s="25">
        <v>4276</v>
      </c>
      <c r="B6" s="22">
        <v>2015</v>
      </c>
      <c r="C6" s="23" t="s">
        <v>35</v>
      </c>
      <c r="D6" s="23" t="s">
        <v>72</v>
      </c>
      <c r="E6" s="23" t="s">
        <v>26</v>
      </c>
      <c r="F6" s="23" t="s">
        <v>25</v>
      </c>
      <c r="G6" s="24">
        <v>1</v>
      </c>
      <c r="H6" s="25">
        <v>13818</v>
      </c>
      <c r="I6" s="23" t="s">
        <v>50</v>
      </c>
      <c r="J6" s="36">
        <f>[1]Данные!J5</f>
        <v>0</v>
      </c>
      <c r="K6" s="36">
        <f>[1]Данные!K5</f>
        <v>0</v>
      </c>
      <c r="L6" s="36">
        <f>[1]Данные!L5</f>
        <v>0</v>
      </c>
      <c r="M6" s="37">
        <f t="shared" si="2"/>
        <v>0</v>
      </c>
      <c r="N6" s="37">
        <f t="shared" ref="N6:N69" si="5">2+(0.33*W6)</f>
        <v>6.29</v>
      </c>
      <c r="O6" s="37">
        <f t="shared" si="3"/>
        <v>3.25</v>
      </c>
      <c r="P6" s="37">
        <f t="shared" si="4"/>
        <v>3.25</v>
      </c>
      <c r="Q6" s="38">
        <f>[1]Данные!Q5</f>
        <v>0</v>
      </c>
      <c r="R6" s="38">
        <f>[1]Данные!R5</f>
        <v>0</v>
      </c>
      <c r="S6" s="38">
        <f>[1]Данные!S5</f>
        <v>0</v>
      </c>
      <c r="T6" s="38">
        <f>[1]Данные!T5</f>
        <v>15</v>
      </c>
      <c r="U6" s="38">
        <f>[1]Данные!U5</f>
        <v>0</v>
      </c>
      <c r="V6" s="38">
        <f>[1]Данные!V5</f>
        <v>0</v>
      </c>
      <c r="W6" s="38">
        <f>[1]Данные!W5</f>
        <v>13</v>
      </c>
      <c r="X6" s="38">
        <f>[1]Данные!X5</f>
        <v>2</v>
      </c>
      <c r="Y6" s="38">
        <f>[1]Данные!Y5</f>
        <v>3</v>
      </c>
      <c r="Z6" s="38">
        <f>[1]Данные!Z5</f>
        <v>0</v>
      </c>
      <c r="AA6" s="23" t="s">
        <v>22</v>
      </c>
      <c r="AB6" s="5"/>
      <c r="AC6" s="8" t="s">
        <v>297</v>
      </c>
      <c r="AD6" s="30">
        <f>[1]Данные!AD5</f>
        <v>86354</v>
      </c>
      <c r="AE6" s="30">
        <f>[1]Данные!AE5</f>
        <v>80249</v>
      </c>
      <c r="AF6" s="30">
        <f>[1]Данные!AF5</f>
        <v>1</v>
      </c>
      <c r="AG6" s="30">
        <f>[1]Данные!AG5</f>
        <v>1</v>
      </c>
      <c r="AH6" s="30">
        <f>[1]Данные!AH5</f>
        <v>19404</v>
      </c>
      <c r="AI6" s="30">
        <f>[1]Данные!AI5</f>
        <v>19403</v>
      </c>
      <c r="AJ6" s="30">
        <f>[1]Данные!AJ5</f>
        <v>1</v>
      </c>
      <c r="AK6" s="30">
        <f>[1]Данные!AK5</f>
        <v>1</v>
      </c>
      <c r="AL6" s="30">
        <f>[1]Данные!AL5</f>
        <v>16595</v>
      </c>
      <c r="AM6" s="30">
        <f>[1]Данные!AM5</f>
        <v>15764</v>
      </c>
      <c r="AN6" s="30">
        <f>[1]Данные!AN5</f>
        <v>1</v>
      </c>
      <c r="AO6" s="30">
        <f>[1]Данные!AO5</f>
        <v>1</v>
      </c>
      <c r="AP6" s="30">
        <f>[1]Данные!AP5</f>
        <v>17048</v>
      </c>
      <c r="AQ6" s="30">
        <f>[1]Данные!AQ5</f>
        <v>17248</v>
      </c>
      <c r="AR6" s="30">
        <f>[1]Данные!AR5</f>
        <v>1</v>
      </c>
      <c r="AS6" s="30">
        <f>[1]Данные!AS5</f>
        <v>1</v>
      </c>
      <c r="AT6" s="30">
        <f>[1]Данные!AT5</f>
        <v>19402</v>
      </c>
      <c r="AU6" s="30" t="str">
        <f>[1]Данные!AU5</f>
        <v>2 курс (м) 2018 год/пост</v>
      </c>
      <c r="AV6" s="30">
        <f>[1]Данные!AV5</f>
        <v>1</v>
      </c>
      <c r="AW6" s="30">
        <f>[1]Данные!AW5</f>
        <v>1</v>
      </c>
      <c r="AX6" s="30">
        <f>[1]Данные!AX5</f>
        <v>19401</v>
      </c>
      <c r="AY6" s="30">
        <f>[1]Данные!AY5</f>
        <v>19400</v>
      </c>
      <c r="AZ6" s="30">
        <f>[1]Данные!AZ5</f>
        <v>1</v>
      </c>
      <c r="BA6" s="30">
        <f>[1]Данные!BA5</f>
        <v>0</v>
      </c>
      <c r="BB6" s="30">
        <f>[1]Данные!BB5</f>
        <v>18395</v>
      </c>
      <c r="BC6" s="30">
        <f>[1]Данные!BC5</f>
        <v>18394</v>
      </c>
      <c r="BD6" s="30">
        <f>[1]Данные!BD5</f>
        <v>0</v>
      </c>
      <c r="BE6" s="30">
        <f>[1]Данные!BE5</f>
        <v>0</v>
      </c>
      <c r="BG6" s="11" t="s">
        <v>25</v>
      </c>
      <c r="BH6" s="12">
        <v>800</v>
      </c>
      <c r="BJ6" s="5">
        <f>IF(BJ$1=$D8,'Данные, контроль'!$AF7,0)</f>
        <v>0</v>
      </c>
      <c r="BK6" s="5">
        <f>IF(BK$1=$D8,'Данные, контроль'!$AF7,0)</f>
        <v>0</v>
      </c>
      <c r="BL6" s="5">
        <f>IF(BL$1=$D8,'Данные, контроль'!$AF7,0)</f>
        <v>0</v>
      </c>
      <c r="BM6" s="5">
        <f>IF(BM$1=$D8,'Данные, контроль'!$AF7,0)</f>
        <v>0</v>
      </c>
      <c r="BN6" s="5">
        <f>IF(BN$1=$D8,'Данные, контроль'!$AF7,0)</f>
        <v>0</v>
      </c>
      <c r="BO6" s="5">
        <f>IF(BO$1=$D8,'Данные, контроль'!$AF7,0)</f>
        <v>0</v>
      </c>
      <c r="BP6" s="5">
        <f>IF(BP$1=$D8,'Данные, контроль'!$AF7,0)</f>
        <v>0</v>
      </c>
      <c r="BQ6" s="5">
        <f>IF(BQ$1=$D8,'Данные, контроль'!$AF7,0)</f>
        <v>0</v>
      </c>
      <c r="BR6" s="5">
        <f>IF(BR$1=$D8,'Данные, контроль'!$AF7,0)</f>
        <v>0</v>
      </c>
      <c r="BS6" s="5">
        <f>IF(BS$1=$D8,'Данные, контроль'!$AF7,0)</f>
        <v>0</v>
      </c>
      <c r="BT6" s="5">
        <f>IF(BT$1=$D8,'Данные, контроль'!$AF7,0)</f>
        <v>0</v>
      </c>
      <c r="BU6" s="5">
        <f>IF(BU$1=$D8,'Данные, контроль'!$AF7,0)</f>
        <v>0</v>
      </c>
      <c r="BV6" s="5">
        <f>IF(BV$1=$D8,'Данные, контроль'!$AF7,0)</f>
        <v>0</v>
      </c>
      <c r="BW6" s="5">
        <f>IF(BW$1=$D8,'Данные, контроль'!$AF7,0)</f>
        <v>0</v>
      </c>
      <c r="BX6" s="5">
        <f>IF(BX$1=$D8,'Данные, контроль'!$AF7,0)</f>
        <v>0</v>
      </c>
      <c r="BY6" s="5">
        <f>IF(BY$1=$D8,'Данные, контроль'!$AF7,0)</f>
        <v>0</v>
      </c>
      <c r="BZ6" s="5">
        <f>IF(BZ$1=$D8,'Данные, контроль'!$AF7,0)</f>
        <v>0</v>
      </c>
      <c r="CA6" s="5">
        <f>IF(CA$1=$D8,'Данные, контроль'!$AF7,0)</f>
        <v>0</v>
      </c>
      <c r="CB6" s="5">
        <f>IF(CB$1=$D8,'Данные, контроль'!$AF7,0)</f>
        <v>0</v>
      </c>
      <c r="CC6" s="5">
        <f>IF(CC$1=$D8,'Данные, контроль'!$AF7,0)</f>
        <v>0</v>
      </c>
      <c r="CD6" s="5">
        <f>IF(CD$1=$D8,'Данные, контроль'!$AF7,0)</f>
        <v>0</v>
      </c>
      <c r="CE6" s="5">
        <f>IF(CE$1=$D8,'Данные, контроль'!$AF7,0)</f>
        <v>0</v>
      </c>
      <c r="CF6" s="5">
        <f>IF(CF$1=$D8,'Данные, контроль'!$AF7,0)</f>
        <v>0</v>
      </c>
      <c r="CG6" s="5">
        <f>IF(CG$1=$D8,'Данные, контроль'!$AF7,0)</f>
        <v>0</v>
      </c>
      <c r="CH6" s="5">
        <f>IF(CH$1=$D8,'Данные, контроль'!$AF7,0)</f>
        <v>0</v>
      </c>
      <c r="CI6" s="5">
        <f>IF(CI$1=$D8,'Данные, контроль'!$AF7,0)</f>
        <v>0</v>
      </c>
      <c r="CJ6" s="5">
        <f>IF(CJ$1=$D8,'Данные, контроль'!$AF7,0)</f>
        <v>0</v>
      </c>
      <c r="CK6" s="5">
        <f>IF(CK$1=$D8,'Данные, контроль'!$AF7,0)</f>
        <v>0</v>
      </c>
      <c r="CL6" s="5">
        <f>IF(CL$1=$D8,'Данные, контроль'!$AF7,0)</f>
        <v>0</v>
      </c>
      <c r="CM6" s="5">
        <f>IF(CM$1=$D8,'Данные, контроль'!$AF7,0)</f>
        <v>0</v>
      </c>
      <c r="CN6" s="5">
        <f>IF(CN$1=$D8,'Данные, контроль'!$AF7,0)</f>
        <v>0</v>
      </c>
      <c r="CO6" s="5">
        <f>IF(CO$1=$D8,'Данные, контроль'!$AF7,0)</f>
        <v>0</v>
      </c>
      <c r="CP6" s="5">
        <f>IF(CP$1=$D8,'Данные, контроль'!$AF7,0)</f>
        <v>0</v>
      </c>
      <c r="CQ6" s="5">
        <f>IF(CQ$1=$D8,'Данные, контроль'!$AF7,0)</f>
        <v>7.61125E-2</v>
      </c>
      <c r="CR6" s="5">
        <f>IF(CR$1=$D8,'Данные, контроль'!$AF7,0)</f>
        <v>0</v>
      </c>
      <c r="CS6" s="5">
        <f>IF(CS$1=$D8,'Данные, контроль'!$AF7,0)</f>
        <v>0</v>
      </c>
      <c r="CT6" s="5">
        <f>IF(CT$1=$D8,'Данные, контроль'!$AF7,0)</f>
        <v>0</v>
      </c>
      <c r="CU6" s="5">
        <f>IF(CU$1=$D8,'Данные, контроль'!$AF7,0)</f>
        <v>0</v>
      </c>
      <c r="CV6" s="5">
        <f>IF(CV$1=$D8,'Данные, контроль'!$AF7,0)</f>
        <v>0</v>
      </c>
      <c r="CW6" s="5">
        <f>IF(CW$1=$D8,'Данные, контроль'!$AF7,0)</f>
        <v>0</v>
      </c>
      <c r="CX6" s="5">
        <f>IF(CX$1=$D8,'Данные, контроль'!$AF7,0)</f>
        <v>0</v>
      </c>
      <c r="CY6" s="5">
        <f>IF(CY$1=$D8,'Данные, контроль'!$AF7,0)</f>
        <v>0</v>
      </c>
      <c r="CZ6" s="5">
        <f>IF(CZ$1=$D8,'Данные, контроль'!$AF7,0)</f>
        <v>0</v>
      </c>
      <c r="DA6" s="5">
        <f>IF(DA$1=$D8,'Данные, контроль'!$AF7,0)</f>
        <v>0</v>
      </c>
      <c r="DB6" s="5">
        <f>IF(DB$1=$D8,'Данные, контроль'!$AF7,0)</f>
        <v>0</v>
      </c>
      <c r="DC6" s="5">
        <f>IF(DC$1=$D8,'Данные, контроль'!$AF7,0)</f>
        <v>0</v>
      </c>
      <c r="DD6" s="5">
        <f>IF(DD$1=$D8,'Данные, контроль'!$AF7,0)</f>
        <v>0</v>
      </c>
      <c r="DE6" s="5">
        <f>IF(DE$1=$D8,'Данные, контроль'!$AF7,0)</f>
        <v>0</v>
      </c>
      <c r="DF6" s="5">
        <f>IF(DF$1=$D8,'Данные, контроль'!$AF7,0)</f>
        <v>0</v>
      </c>
      <c r="DG6" s="5">
        <f>IF(DG$1=$D8,'Данные, контроль'!$AF7,0)</f>
        <v>0</v>
      </c>
      <c r="DH6" s="5">
        <f>IF(DH$1=$D8,'Данные, контроль'!$AF7,0)</f>
        <v>0</v>
      </c>
      <c r="DI6" s="5">
        <f>IF(DI$1=$D8,'Данные, контроль'!$AF7,0)</f>
        <v>0</v>
      </c>
      <c r="DJ6" s="5">
        <f>IF(DJ$1=$D8,'Данные, контроль'!$AF7,0)</f>
        <v>0</v>
      </c>
      <c r="DK6" s="5">
        <f>IF(DK$1=$D8,'Данные, контроль'!$AF7,0)</f>
        <v>0</v>
      </c>
      <c r="DL6" s="5">
        <f>IF(DL$1=$D8,'Данные, контроль'!$AF7,0)</f>
        <v>0</v>
      </c>
      <c r="DM6" s="5">
        <f>IF(DM$1=$D8,'Данные, контроль'!$AF7,0)</f>
        <v>0</v>
      </c>
      <c r="DN6" s="5">
        <f>IF(DN$1=$D8,'Данные, контроль'!$AF7,0)</f>
        <v>0</v>
      </c>
      <c r="DO6" s="5">
        <f>IF(DO$1=$D8,'Данные, контроль'!$AF7,0)</f>
        <v>0</v>
      </c>
      <c r="DP6" s="5">
        <f>IF(DP$1=$D8,'Данные, контроль'!$AF7,0)</f>
        <v>0</v>
      </c>
      <c r="DQ6" s="5">
        <f>IF(DQ$1=$D8,'Данные, контроль'!$AF7,0)</f>
        <v>0</v>
      </c>
      <c r="DR6" s="5">
        <f>IF(DR$1=$D8,'Данные, контроль'!$AF7,0)</f>
        <v>0</v>
      </c>
      <c r="DS6" s="5">
        <f>IF(DS$1=$D8,'Данные, контроль'!$AF7,0)</f>
        <v>0</v>
      </c>
      <c r="DT6" s="5">
        <f>IF(DT$1=$D8,'Данные, контроль'!$AF7,0)</f>
        <v>0</v>
      </c>
      <c r="DU6" s="5">
        <f>IF(DU$1=$D8,'Данные, контроль'!$AF7,0)</f>
        <v>0</v>
      </c>
      <c r="DV6" s="5">
        <f>IF(DV$1=$D8,'Данные, контроль'!$AF7,0)</f>
        <v>0</v>
      </c>
      <c r="DW6" s="5">
        <f>IF(DW$1=$D8,'Данные, контроль'!$AF7,0)</f>
        <v>0</v>
      </c>
      <c r="DX6" s="5">
        <f>IF(DX$1=$D8,'Данные, контроль'!$AF7,0)</f>
        <v>0</v>
      </c>
      <c r="DY6" s="5">
        <f>IF(DY$1=$D8,'Данные, контроль'!$AF7,0)</f>
        <v>0</v>
      </c>
      <c r="DZ6" s="5">
        <f>IF(DZ$1=$D8,'Данные, контроль'!$AF7,0)</f>
        <v>0</v>
      </c>
      <c r="EA6" s="5">
        <f>IF(EA$1=$D8,'Данные, контроль'!$AF7,0)</f>
        <v>0</v>
      </c>
      <c r="EB6" s="5">
        <f>IF(EB$1=$D8,'Данные, контроль'!$AF7,0)</f>
        <v>0</v>
      </c>
      <c r="EC6" s="5">
        <f>IF(EC$1=$D8,'Данные, контроль'!$AF7,0)</f>
        <v>0</v>
      </c>
      <c r="ED6" s="5">
        <f>IF(ED$1=$D8,'Данные, контроль'!$AF7,0)</f>
        <v>0</v>
      </c>
      <c r="EE6" s="5">
        <f>IF(EE$1=$D8,'Данные, контроль'!$AF7,0)</f>
        <v>0</v>
      </c>
      <c r="EF6" s="5">
        <f>IF(EF$1=$D8,'Данные, контроль'!$AF7,0)</f>
        <v>0</v>
      </c>
      <c r="EG6" s="5">
        <f>IF(EG$1=$D8,'Данные, контроль'!$AF7,0)</f>
        <v>0</v>
      </c>
      <c r="EH6" s="5">
        <f>IF(EH$1=$D8,'Данные, контроль'!$AF7,0)</f>
        <v>0</v>
      </c>
    </row>
    <row r="7" spans="1:138" ht="26.4" x14ac:dyDescent="0.3">
      <c r="A7" s="25">
        <v>4276</v>
      </c>
      <c r="B7" s="22">
        <v>2015</v>
      </c>
      <c r="C7" s="23" t="s">
        <v>35</v>
      </c>
      <c r="D7" s="23" t="s">
        <v>36</v>
      </c>
      <c r="E7" s="23" t="s">
        <v>26</v>
      </c>
      <c r="F7" s="23" t="s">
        <v>25</v>
      </c>
      <c r="G7" s="24">
        <v>1</v>
      </c>
      <c r="H7" s="25">
        <v>13818</v>
      </c>
      <c r="I7" s="23" t="s">
        <v>50</v>
      </c>
      <c r="J7" s="36">
        <f>[1]Данные!J6</f>
        <v>9</v>
      </c>
      <c r="K7" s="36">
        <f>[1]Данные!K6</f>
        <v>32</v>
      </c>
      <c r="L7" s="36">
        <f>[1]Данные!L6</f>
        <v>0</v>
      </c>
      <c r="M7" s="37">
        <f t="shared" si="2"/>
        <v>4.1000000000000005</v>
      </c>
      <c r="N7" s="37">
        <f t="shared" si="5"/>
        <v>6.29</v>
      </c>
      <c r="O7" s="37">
        <f t="shared" si="3"/>
        <v>3.25</v>
      </c>
      <c r="P7" s="37">
        <f t="shared" si="4"/>
        <v>3.25</v>
      </c>
      <c r="Q7" s="38">
        <f>[1]Данные!Q6</f>
        <v>0</v>
      </c>
      <c r="R7" s="38">
        <f>[1]Данные!R6</f>
        <v>0</v>
      </c>
      <c r="S7" s="38">
        <f>[1]Данные!S6</f>
        <v>0</v>
      </c>
      <c r="T7" s="38">
        <f>[1]Данные!T6</f>
        <v>3</v>
      </c>
      <c r="U7" s="38">
        <f>[1]Данные!U6</f>
        <v>0</v>
      </c>
      <c r="V7" s="38">
        <f>[1]Данные!V6</f>
        <v>0</v>
      </c>
      <c r="W7" s="38">
        <f>[1]Данные!W6</f>
        <v>13</v>
      </c>
      <c r="X7" s="38">
        <f>[1]Данные!X6</f>
        <v>2</v>
      </c>
      <c r="Y7" s="38">
        <f>[1]Данные!Y6</f>
        <v>3</v>
      </c>
      <c r="Z7" s="38">
        <f>[1]Данные!Z6</f>
        <v>0</v>
      </c>
      <c r="AA7" s="23" t="s">
        <v>22</v>
      </c>
      <c r="AB7" s="5"/>
      <c r="BG7" s="11" t="s">
        <v>21</v>
      </c>
      <c r="BH7" s="12">
        <v>850</v>
      </c>
      <c r="BJ7" s="5">
        <f>IF(BJ$1=$D9,'Данные, контроль'!$AF8,0)</f>
        <v>0</v>
      </c>
      <c r="BK7" s="5">
        <f>IF(BK$1=$D9,'Данные, контроль'!$AF8,0)</f>
        <v>0</v>
      </c>
      <c r="BL7" s="5">
        <f>IF(BL$1=$D9,'Данные, контроль'!$AF8,0)</f>
        <v>0</v>
      </c>
      <c r="BM7" s="5">
        <f>IF(BM$1=$D9,'Данные, контроль'!$AF8,0)</f>
        <v>0</v>
      </c>
      <c r="BN7" s="5">
        <f>IF(BN$1=$D9,'Данные, контроль'!$AF8,0)</f>
        <v>0</v>
      </c>
      <c r="BO7" s="5">
        <f>IF(BO$1=$D9,'Данные, контроль'!$AF8,0)</f>
        <v>0</v>
      </c>
      <c r="BP7" s="5">
        <f>IF(BP$1=$D9,'Данные, контроль'!$AF8,0)</f>
        <v>0</v>
      </c>
      <c r="BQ7" s="5">
        <f>IF(BQ$1=$D9,'Данные, контроль'!$AF8,0)</f>
        <v>0</v>
      </c>
      <c r="BR7" s="5">
        <f>IF(BR$1=$D9,'Данные, контроль'!$AF8,0)</f>
        <v>0</v>
      </c>
      <c r="BS7" s="5">
        <f>IF(BS$1=$D9,'Данные, контроль'!$AF8,0)</f>
        <v>0</v>
      </c>
      <c r="BT7" s="5">
        <f>IF(BT$1=$D9,'Данные, контроль'!$AF8,0)</f>
        <v>0</v>
      </c>
      <c r="BU7" s="5">
        <f>IF(BU$1=$D9,'Данные, контроль'!$AF8,0)</f>
        <v>0</v>
      </c>
      <c r="BV7" s="5">
        <f>IF(BV$1=$D9,'Данные, контроль'!$AF8,0)</f>
        <v>0</v>
      </c>
      <c r="BW7" s="5">
        <f>IF(BW$1=$D9,'Данные, контроль'!$AF8,0)</f>
        <v>0</v>
      </c>
      <c r="BX7" s="5">
        <f>IF(BX$1=$D9,'Данные, контроль'!$AF8,0)</f>
        <v>0</v>
      </c>
      <c r="BY7" s="5">
        <f>IF(BY$1=$D9,'Данные, контроль'!$AF8,0)</f>
        <v>0</v>
      </c>
      <c r="BZ7" s="5">
        <f>IF(BZ$1=$D9,'Данные, контроль'!$AF8,0)</f>
        <v>0</v>
      </c>
      <c r="CA7" s="5">
        <f>IF(CA$1=$D9,'Данные, контроль'!$AF8,0)</f>
        <v>0</v>
      </c>
      <c r="CB7" s="5">
        <f>IF(CB$1=$D9,'Данные, контроль'!$AF8,0)</f>
        <v>0</v>
      </c>
      <c r="CC7" s="5">
        <f>IF(CC$1=$D9,'Данные, контроль'!$AF8,0)</f>
        <v>0</v>
      </c>
      <c r="CD7" s="5">
        <f>IF(CD$1=$D9,'Данные, контроль'!$AF8,0)</f>
        <v>0</v>
      </c>
      <c r="CE7" s="5">
        <f>IF(CE$1=$D9,'Данные, контроль'!$AF8,0)</f>
        <v>8.870588235294119E-2</v>
      </c>
      <c r="CF7" s="5">
        <f>IF(CF$1=$D9,'Данные, контроль'!$AF8,0)</f>
        <v>0</v>
      </c>
      <c r="CG7" s="5">
        <f>IF(CG$1=$D9,'Данные, контроль'!$AF8,0)</f>
        <v>0</v>
      </c>
      <c r="CH7" s="5">
        <f>IF(CH$1=$D9,'Данные, контроль'!$AF8,0)</f>
        <v>0</v>
      </c>
      <c r="CI7" s="5">
        <f>IF(CI$1=$D9,'Данные, контроль'!$AF8,0)</f>
        <v>0</v>
      </c>
      <c r="CJ7" s="5">
        <f>IF(CJ$1=$D9,'Данные, контроль'!$AF8,0)</f>
        <v>0</v>
      </c>
      <c r="CK7" s="5">
        <f>IF(CK$1=$D9,'Данные, контроль'!$AF8,0)</f>
        <v>0</v>
      </c>
      <c r="CL7" s="5">
        <f>IF(CL$1=$D9,'Данные, контроль'!$AF8,0)</f>
        <v>0</v>
      </c>
      <c r="CM7" s="5">
        <f>IF(CM$1=$D9,'Данные, контроль'!$AF8,0)</f>
        <v>0</v>
      </c>
      <c r="CN7" s="5">
        <f>IF(CN$1=$D9,'Данные, контроль'!$AF8,0)</f>
        <v>0</v>
      </c>
      <c r="CO7" s="5">
        <f>IF(CO$1=$D9,'Данные, контроль'!$AF8,0)</f>
        <v>0</v>
      </c>
      <c r="CP7" s="5">
        <f>IF(CP$1=$D9,'Данные, контроль'!$AF8,0)</f>
        <v>0</v>
      </c>
      <c r="CQ7" s="5">
        <f>IF(CQ$1=$D9,'Данные, контроль'!$AF8,0)</f>
        <v>0</v>
      </c>
      <c r="CR7" s="5">
        <f>IF(CR$1=$D9,'Данные, контроль'!$AF8,0)</f>
        <v>0</v>
      </c>
      <c r="CS7" s="5">
        <f>IF(CS$1=$D9,'Данные, контроль'!$AF8,0)</f>
        <v>0</v>
      </c>
      <c r="CT7" s="5">
        <f>IF(CT$1=$D9,'Данные, контроль'!$AF8,0)</f>
        <v>0</v>
      </c>
      <c r="CU7" s="5">
        <f>IF(CU$1=$D9,'Данные, контроль'!$AF8,0)</f>
        <v>0</v>
      </c>
      <c r="CV7" s="5">
        <f>IF(CV$1=$D9,'Данные, контроль'!$AF8,0)</f>
        <v>0</v>
      </c>
      <c r="CW7" s="5">
        <f>IF(CW$1=$D9,'Данные, контроль'!$AF8,0)</f>
        <v>0</v>
      </c>
      <c r="CX7" s="5">
        <f>IF(CX$1=$D9,'Данные, контроль'!$AF8,0)</f>
        <v>0</v>
      </c>
      <c r="CY7" s="5">
        <f>IF(CY$1=$D9,'Данные, контроль'!$AF8,0)</f>
        <v>0</v>
      </c>
      <c r="CZ7" s="5">
        <f>IF(CZ$1=$D9,'Данные, контроль'!$AF8,0)</f>
        <v>0</v>
      </c>
      <c r="DA7" s="5">
        <f>IF(DA$1=$D9,'Данные, контроль'!$AF8,0)</f>
        <v>0</v>
      </c>
      <c r="DB7" s="5">
        <f>IF(DB$1=$D9,'Данные, контроль'!$AF8,0)</f>
        <v>0</v>
      </c>
      <c r="DC7" s="5">
        <f>IF(DC$1=$D9,'Данные, контроль'!$AF8,0)</f>
        <v>0</v>
      </c>
      <c r="DD7" s="5">
        <f>IF(DD$1=$D9,'Данные, контроль'!$AF8,0)</f>
        <v>0</v>
      </c>
      <c r="DE7" s="5">
        <f>IF(DE$1=$D9,'Данные, контроль'!$AF8,0)</f>
        <v>0</v>
      </c>
      <c r="DF7" s="5">
        <f>IF(DF$1=$D9,'Данные, контроль'!$AF8,0)</f>
        <v>0</v>
      </c>
      <c r="DG7" s="5">
        <f>IF(DG$1=$D9,'Данные, контроль'!$AF8,0)</f>
        <v>0</v>
      </c>
      <c r="DH7" s="5">
        <f>IF(DH$1=$D9,'Данные, контроль'!$AF8,0)</f>
        <v>0</v>
      </c>
      <c r="DI7" s="5">
        <f>IF(DI$1=$D9,'Данные, контроль'!$AF8,0)</f>
        <v>0</v>
      </c>
      <c r="DJ7" s="5">
        <f>IF(DJ$1=$D9,'Данные, контроль'!$AF8,0)</f>
        <v>0</v>
      </c>
      <c r="DK7" s="5">
        <f>IF(DK$1=$D9,'Данные, контроль'!$AF8,0)</f>
        <v>0</v>
      </c>
      <c r="DL7" s="5">
        <f>IF(DL$1=$D9,'Данные, контроль'!$AF8,0)</f>
        <v>0</v>
      </c>
      <c r="DM7" s="5">
        <f>IF(DM$1=$D9,'Данные, контроль'!$AF8,0)</f>
        <v>0</v>
      </c>
      <c r="DN7" s="5">
        <f>IF(DN$1=$D9,'Данные, контроль'!$AF8,0)</f>
        <v>0</v>
      </c>
      <c r="DO7" s="5">
        <f>IF(DO$1=$D9,'Данные, контроль'!$AF8,0)</f>
        <v>0</v>
      </c>
      <c r="DP7" s="5">
        <f>IF(DP$1=$D9,'Данные, контроль'!$AF8,0)</f>
        <v>0</v>
      </c>
      <c r="DQ7" s="5">
        <f>IF(DQ$1=$D9,'Данные, контроль'!$AF8,0)</f>
        <v>0</v>
      </c>
      <c r="DR7" s="5">
        <f>IF(DR$1=$D9,'Данные, контроль'!$AF8,0)</f>
        <v>0</v>
      </c>
      <c r="DS7" s="5">
        <f>IF(DS$1=$D9,'Данные, контроль'!$AF8,0)</f>
        <v>0</v>
      </c>
      <c r="DT7" s="5">
        <f>IF(DT$1=$D9,'Данные, контроль'!$AF8,0)</f>
        <v>0</v>
      </c>
      <c r="DU7" s="5">
        <f>IF(DU$1=$D9,'Данные, контроль'!$AF8,0)</f>
        <v>0</v>
      </c>
      <c r="DV7" s="5">
        <f>IF(DV$1=$D9,'Данные, контроль'!$AF8,0)</f>
        <v>0</v>
      </c>
      <c r="DW7" s="5">
        <f>IF(DW$1=$D9,'Данные, контроль'!$AF8,0)</f>
        <v>0</v>
      </c>
      <c r="DX7" s="5">
        <f>IF(DX$1=$D9,'Данные, контроль'!$AF8,0)</f>
        <v>0</v>
      </c>
      <c r="DY7" s="5">
        <f>IF(DY$1=$D9,'Данные, контроль'!$AF8,0)</f>
        <v>0</v>
      </c>
      <c r="DZ7" s="5">
        <f>IF(DZ$1=$D9,'Данные, контроль'!$AF8,0)</f>
        <v>0</v>
      </c>
      <c r="EA7" s="5">
        <f>IF(EA$1=$D9,'Данные, контроль'!$AF8,0)</f>
        <v>0</v>
      </c>
      <c r="EB7" s="5">
        <f>IF(EB$1=$D9,'Данные, контроль'!$AF8,0)</f>
        <v>0</v>
      </c>
      <c r="EC7" s="5">
        <f>IF(EC$1=$D9,'Данные, контроль'!$AF8,0)</f>
        <v>0</v>
      </c>
      <c r="ED7" s="5">
        <f>IF(ED$1=$D9,'Данные, контроль'!$AF8,0)</f>
        <v>0</v>
      </c>
      <c r="EE7" s="5">
        <f>IF(EE$1=$D9,'Данные, контроль'!$AF8,0)</f>
        <v>0</v>
      </c>
      <c r="EF7" s="5">
        <f>IF(EF$1=$D9,'Данные, контроль'!$AF8,0)</f>
        <v>0</v>
      </c>
      <c r="EG7" s="5">
        <f>IF(EG$1=$D9,'Данные, контроль'!$AF8,0)</f>
        <v>0</v>
      </c>
      <c r="EH7" s="5">
        <f>IF(EH$1=$D9,'Данные, контроль'!$AF8,0)</f>
        <v>0</v>
      </c>
    </row>
    <row r="8" spans="1:138" ht="26.4" x14ac:dyDescent="0.3">
      <c r="A8" s="25">
        <v>4276</v>
      </c>
      <c r="B8" s="22">
        <v>2015</v>
      </c>
      <c r="C8" s="23" t="s">
        <v>35</v>
      </c>
      <c r="D8" s="23" t="s">
        <v>73</v>
      </c>
      <c r="E8" s="23" t="s">
        <v>20</v>
      </c>
      <c r="F8" s="23" t="s">
        <v>21</v>
      </c>
      <c r="G8" s="24">
        <v>1</v>
      </c>
      <c r="H8" s="25">
        <v>13818</v>
      </c>
      <c r="I8" s="23" t="s">
        <v>50</v>
      </c>
      <c r="J8" s="36">
        <f>[1]Данные!J7</f>
        <v>0</v>
      </c>
      <c r="K8" s="36">
        <f>[1]Данные!K7</f>
        <v>64</v>
      </c>
      <c r="L8" s="36">
        <f>[1]Данные!L7</f>
        <v>0</v>
      </c>
      <c r="M8" s="37">
        <f t="shared" si="2"/>
        <v>6.4</v>
      </c>
      <c r="N8" s="37">
        <f t="shared" si="5"/>
        <v>2</v>
      </c>
      <c r="O8" s="37">
        <f t="shared" si="3"/>
        <v>0</v>
      </c>
      <c r="P8" s="37">
        <f t="shared" si="4"/>
        <v>0</v>
      </c>
      <c r="Q8" s="38">
        <f>[1]Данные!Q7</f>
        <v>0</v>
      </c>
      <c r="R8" s="38">
        <f>[1]Данные!R7</f>
        <v>0</v>
      </c>
      <c r="S8" s="38">
        <f>[1]Данные!S7</f>
        <v>0</v>
      </c>
      <c r="T8" s="38">
        <f>[1]Данные!T7</f>
        <v>3</v>
      </c>
      <c r="U8" s="38">
        <f>[1]Данные!U7</f>
        <v>0</v>
      </c>
      <c r="V8" s="38">
        <f>[1]Данные!V7</f>
        <v>0</v>
      </c>
      <c r="W8" s="38">
        <f>[1]Данные!W7</f>
        <v>0</v>
      </c>
      <c r="X8" s="38">
        <f>[1]Данные!X7</f>
        <v>0</v>
      </c>
      <c r="Y8" s="38">
        <f>[1]Данные!Y7</f>
        <v>0</v>
      </c>
      <c r="Z8" s="38">
        <f>[1]Данные!Z7</f>
        <v>0</v>
      </c>
      <c r="AA8" s="23" t="s">
        <v>22</v>
      </c>
      <c r="AB8" s="5"/>
      <c r="BG8" s="11" t="s">
        <v>82</v>
      </c>
      <c r="BH8" s="12">
        <v>900</v>
      </c>
      <c r="BJ8" s="5">
        <f>IF(BJ$1=$D10,'Данные, контроль'!$AF9,0)</f>
        <v>0</v>
      </c>
      <c r="BK8" s="5">
        <f>IF(BK$1=$D10,'Данные, контроль'!$AF9,0)</f>
        <v>0</v>
      </c>
      <c r="BL8" s="5">
        <f>IF(BL$1=$D10,'Данные, контроль'!$AF9,0)</f>
        <v>0</v>
      </c>
      <c r="BM8" s="5">
        <f>IF(BM$1=$D10,'Данные, контроль'!$AF9,0)</f>
        <v>0</v>
      </c>
      <c r="BN8" s="5">
        <f>IF(BN$1=$D10,'Данные, контроль'!$AF9,0)</f>
        <v>0</v>
      </c>
      <c r="BO8" s="5">
        <f>IF(BO$1=$D10,'Данные, контроль'!$AF9,0)</f>
        <v>0</v>
      </c>
      <c r="BP8" s="5">
        <f>IF(BP$1=$D10,'Данные, контроль'!$AF9,0)</f>
        <v>0</v>
      </c>
      <c r="BQ8" s="5">
        <f>IF(BQ$1=$D10,'Данные, контроль'!$AF9,0)</f>
        <v>0</v>
      </c>
      <c r="BR8" s="5">
        <f>IF(BR$1=$D10,'Данные, контроль'!$AF9,0)</f>
        <v>0</v>
      </c>
      <c r="BS8" s="5">
        <f>IF(BS$1=$D10,'Данные, контроль'!$AF9,0)</f>
        <v>0</v>
      </c>
      <c r="BT8" s="5">
        <f>IF(BT$1=$D10,'Данные, контроль'!$AF9,0)</f>
        <v>0</v>
      </c>
      <c r="BU8" s="5">
        <f>IF(BU$1=$D10,'Данные, контроль'!$AF9,0)</f>
        <v>0</v>
      </c>
      <c r="BV8" s="5">
        <f>IF(BV$1=$D10,'Данные, контроль'!$AF9,0)</f>
        <v>0</v>
      </c>
      <c r="BW8" s="5">
        <f>IF(BW$1=$D10,'Данные, контроль'!$AF9,0)</f>
        <v>0</v>
      </c>
      <c r="BX8" s="5">
        <f>IF(BX$1=$D10,'Данные, контроль'!$AF9,0)</f>
        <v>0</v>
      </c>
      <c r="BY8" s="5">
        <f>IF(BY$1=$D10,'Данные, контроль'!$AF9,0)</f>
        <v>0</v>
      </c>
      <c r="BZ8" s="5">
        <f>IF(BZ$1=$D10,'Данные, контроль'!$AF9,0)</f>
        <v>0</v>
      </c>
      <c r="CA8" s="5">
        <f>IF(CA$1=$D10,'Данные, контроль'!$AF9,0)</f>
        <v>0</v>
      </c>
      <c r="CB8" s="5">
        <f>IF(CB$1=$D10,'Данные, контроль'!$AF9,0)</f>
        <v>0</v>
      </c>
      <c r="CC8" s="5">
        <f>IF(CC$1=$D10,'Данные, контроль'!$AF9,0)</f>
        <v>0</v>
      </c>
      <c r="CD8" s="5">
        <f>IF(CD$1=$D10,'Данные, контроль'!$AF9,0)</f>
        <v>0</v>
      </c>
      <c r="CE8" s="5">
        <f>IF(CE$1=$D10,'Данные, контроль'!$AF9,0)</f>
        <v>0.25359999999999999</v>
      </c>
      <c r="CF8" s="5">
        <f>IF(CF$1=$D10,'Данные, контроль'!$AF9,0)</f>
        <v>0</v>
      </c>
      <c r="CG8" s="5">
        <f>IF(CG$1=$D10,'Данные, контроль'!$AF9,0)</f>
        <v>0</v>
      </c>
      <c r="CH8" s="5">
        <f>IF(CH$1=$D10,'Данные, контроль'!$AF9,0)</f>
        <v>0</v>
      </c>
      <c r="CI8" s="5">
        <f>IF(CI$1=$D10,'Данные, контроль'!$AF9,0)</f>
        <v>0</v>
      </c>
      <c r="CJ8" s="5">
        <f>IF(CJ$1=$D10,'Данные, контроль'!$AF9,0)</f>
        <v>0</v>
      </c>
      <c r="CK8" s="5">
        <f>IF(CK$1=$D10,'Данные, контроль'!$AF9,0)</f>
        <v>0</v>
      </c>
      <c r="CL8" s="5">
        <f>IF(CL$1=$D10,'Данные, контроль'!$AF9,0)</f>
        <v>0</v>
      </c>
      <c r="CM8" s="5">
        <f>IF(CM$1=$D10,'Данные, контроль'!$AF9,0)</f>
        <v>0</v>
      </c>
      <c r="CN8" s="5">
        <f>IF(CN$1=$D10,'Данные, контроль'!$AF9,0)</f>
        <v>0</v>
      </c>
      <c r="CO8" s="5">
        <f>IF(CO$1=$D10,'Данные, контроль'!$AF9,0)</f>
        <v>0</v>
      </c>
      <c r="CP8" s="5">
        <f>IF(CP$1=$D10,'Данные, контроль'!$AF9,0)</f>
        <v>0</v>
      </c>
      <c r="CQ8" s="5">
        <f>IF(CQ$1=$D10,'Данные, контроль'!$AF9,0)</f>
        <v>0</v>
      </c>
      <c r="CR8" s="5">
        <f>IF(CR$1=$D10,'Данные, контроль'!$AF9,0)</f>
        <v>0</v>
      </c>
      <c r="CS8" s="5">
        <f>IF(CS$1=$D10,'Данные, контроль'!$AF9,0)</f>
        <v>0</v>
      </c>
      <c r="CT8" s="5">
        <f>IF(CT$1=$D10,'Данные, контроль'!$AF9,0)</f>
        <v>0</v>
      </c>
      <c r="CU8" s="5">
        <f>IF(CU$1=$D10,'Данные, контроль'!$AF9,0)</f>
        <v>0</v>
      </c>
      <c r="CV8" s="5">
        <f>IF(CV$1=$D10,'Данные, контроль'!$AF9,0)</f>
        <v>0</v>
      </c>
      <c r="CW8" s="5">
        <f>IF(CW$1=$D10,'Данные, контроль'!$AF9,0)</f>
        <v>0</v>
      </c>
      <c r="CX8" s="5">
        <f>IF(CX$1=$D10,'Данные, контроль'!$AF9,0)</f>
        <v>0</v>
      </c>
      <c r="CY8" s="5">
        <f>IF(CY$1=$D10,'Данные, контроль'!$AF9,0)</f>
        <v>0</v>
      </c>
      <c r="CZ8" s="5">
        <f>IF(CZ$1=$D10,'Данные, контроль'!$AF9,0)</f>
        <v>0</v>
      </c>
      <c r="DA8" s="5">
        <f>IF(DA$1=$D10,'Данные, контроль'!$AF9,0)</f>
        <v>0</v>
      </c>
      <c r="DB8" s="5">
        <f>IF(DB$1=$D10,'Данные, контроль'!$AF9,0)</f>
        <v>0</v>
      </c>
      <c r="DC8" s="5">
        <f>IF(DC$1=$D10,'Данные, контроль'!$AF9,0)</f>
        <v>0</v>
      </c>
      <c r="DD8" s="5">
        <f>IF(DD$1=$D10,'Данные, контроль'!$AF9,0)</f>
        <v>0</v>
      </c>
      <c r="DE8" s="5">
        <f>IF(DE$1=$D10,'Данные, контроль'!$AF9,0)</f>
        <v>0</v>
      </c>
      <c r="DF8" s="5">
        <f>IF(DF$1=$D10,'Данные, контроль'!$AF9,0)</f>
        <v>0</v>
      </c>
      <c r="DG8" s="5">
        <f>IF(DG$1=$D10,'Данные, контроль'!$AF9,0)</f>
        <v>0</v>
      </c>
      <c r="DH8" s="5">
        <f>IF(DH$1=$D10,'Данные, контроль'!$AF9,0)</f>
        <v>0</v>
      </c>
      <c r="DI8" s="5">
        <f>IF(DI$1=$D10,'Данные, контроль'!$AF9,0)</f>
        <v>0</v>
      </c>
      <c r="DJ8" s="5">
        <f>IF(DJ$1=$D10,'Данные, контроль'!$AF9,0)</f>
        <v>0</v>
      </c>
      <c r="DK8" s="5">
        <f>IF(DK$1=$D10,'Данные, контроль'!$AF9,0)</f>
        <v>0</v>
      </c>
      <c r="DL8" s="5">
        <f>IF(DL$1=$D10,'Данные, контроль'!$AF9,0)</f>
        <v>0</v>
      </c>
      <c r="DM8" s="5">
        <f>IF(DM$1=$D10,'Данные, контроль'!$AF9,0)</f>
        <v>0</v>
      </c>
      <c r="DN8" s="5">
        <f>IF(DN$1=$D10,'Данные, контроль'!$AF9,0)</f>
        <v>0</v>
      </c>
      <c r="DO8" s="5">
        <f>IF(DO$1=$D10,'Данные, контроль'!$AF9,0)</f>
        <v>0</v>
      </c>
      <c r="DP8" s="5">
        <f>IF(DP$1=$D10,'Данные, контроль'!$AF9,0)</f>
        <v>0</v>
      </c>
      <c r="DQ8" s="5">
        <f>IF(DQ$1=$D10,'Данные, контроль'!$AF9,0)</f>
        <v>0</v>
      </c>
      <c r="DR8" s="5">
        <f>IF(DR$1=$D10,'Данные, контроль'!$AF9,0)</f>
        <v>0</v>
      </c>
      <c r="DS8" s="5">
        <f>IF(DS$1=$D10,'Данные, контроль'!$AF9,0)</f>
        <v>0</v>
      </c>
      <c r="DT8" s="5">
        <f>IF(DT$1=$D10,'Данные, контроль'!$AF9,0)</f>
        <v>0</v>
      </c>
      <c r="DU8" s="5">
        <f>IF(DU$1=$D10,'Данные, контроль'!$AF9,0)</f>
        <v>0</v>
      </c>
      <c r="DV8" s="5">
        <f>IF(DV$1=$D10,'Данные, контроль'!$AF9,0)</f>
        <v>0</v>
      </c>
      <c r="DW8" s="5">
        <f>IF(DW$1=$D10,'Данные, контроль'!$AF9,0)</f>
        <v>0</v>
      </c>
      <c r="DX8" s="5">
        <f>IF(DX$1=$D10,'Данные, контроль'!$AF9,0)</f>
        <v>0</v>
      </c>
      <c r="DY8" s="5">
        <f>IF(DY$1=$D10,'Данные, контроль'!$AF9,0)</f>
        <v>0</v>
      </c>
      <c r="DZ8" s="5">
        <f>IF(DZ$1=$D10,'Данные, контроль'!$AF9,0)</f>
        <v>0</v>
      </c>
      <c r="EA8" s="5">
        <f>IF(EA$1=$D10,'Данные, контроль'!$AF9,0)</f>
        <v>0</v>
      </c>
      <c r="EB8" s="5">
        <f>IF(EB$1=$D10,'Данные, контроль'!$AF9,0)</f>
        <v>0</v>
      </c>
      <c r="EC8" s="5">
        <f>IF(EC$1=$D10,'Данные, контроль'!$AF9,0)</f>
        <v>0</v>
      </c>
      <c r="ED8" s="5">
        <f>IF(ED$1=$D10,'Данные, контроль'!$AF9,0)</f>
        <v>0</v>
      </c>
      <c r="EE8" s="5">
        <f>IF(EE$1=$D10,'Данные, контроль'!$AF9,0)</f>
        <v>0</v>
      </c>
      <c r="EF8" s="5">
        <f>IF(EF$1=$D10,'Данные, контроль'!$AF9,0)</f>
        <v>0</v>
      </c>
      <c r="EG8" s="5">
        <f>IF(EG$1=$D10,'Данные, контроль'!$AF9,0)</f>
        <v>0</v>
      </c>
      <c r="EH8" s="5">
        <f>IF(EH$1=$D10,'Данные, контроль'!$AF9,0)</f>
        <v>0</v>
      </c>
    </row>
    <row r="9" spans="1:138" ht="39.6" x14ac:dyDescent="0.55000000000000004">
      <c r="A9" s="25">
        <v>4276</v>
      </c>
      <c r="B9" s="22">
        <v>2016</v>
      </c>
      <c r="C9" s="23" t="s">
        <v>35</v>
      </c>
      <c r="D9" s="23" t="s">
        <v>93</v>
      </c>
      <c r="E9" s="23" t="s">
        <v>28</v>
      </c>
      <c r="F9" s="23" t="s">
        <v>23</v>
      </c>
      <c r="G9" s="24">
        <v>1</v>
      </c>
      <c r="H9" s="25">
        <v>14784</v>
      </c>
      <c r="I9" s="23" t="s">
        <v>94</v>
      </c>
      <c r="J9" s="36">
        <f>[1]Данные!J8</f>
        <v>32</v>
      </c>
      <c r="K9" s="36">
        <f>[1]Данные!K8</f>
        <v>0</v>
      </c>
      <c r="L9" s="36">
        <f>[1]Данные!L8</f>
        <v>120</v>
      </c>
      <c r="M9" s="37">
        <f t="shared" si="2"/>
        <v>15.200000000000001</v>
      </c>
      <c r="N9" s="37">
        <f t="shared" si="5"/>
        <v>2</v>
      </c>
      <c r="O9" s="37">
        <f t="shared" si="3"/>
        <v>0</v>
      </c>
      <c r="P9" s="37">
        <f t="shared" si="4"/>
        <v>0</v>
      </c>
      <c r="Q9" s="38">
        <f>[1]Данные!Q8</f>
        <v>0</v>
      </c>
      <c r="R9" s="38">
        <f>[1]Данные!R8</f>
        <v>0</v>
      </c>
      <c r="S9" s="38">
        <f>[1]Данные!S8</f>
        <v>0</v>
      </c>
      <c r="T9" s="38">
        <f>[1]Данные!T8</f>
        <v>21</v>
      </c>
      <c r="U9" s="38">
        <f>[1]Данные!U8</f>
        <v>0</v>
      </c>
      <c r="V9" s="38">
        <f>[1]Данные!V8</f>
        <v>0</v>
      </c>
      <c r="W9" s="38">
        <f>[1]Данные!W8</f>
        <v>0</v>
      </c>
      <c r="X9" s="38">
        <f>[1]Данные!X8</f>
        <v>0</v>
      </c>
      <c r="Y9" s="38">
        <f>[1]Данные!Y8</f>
        <v>0</v>
      </c>
      <c r="Z9" s="38">
        <f>[1]Данные!Z8</f>
        <v>0</v>
      </c>
      <c r="AA9" s="23" t="s">
        <v>22</v>
      </c>
      <c r="AB9" s="5"/>
      <c r="AC9" s="6" t="s">
        <v>289</v>
      </c>
      <c r="AD9" s="51" t="s">
        <v>290</v>
      </c>
      <c r="AE9" s="52"/>
      <c r="AF9" s="52"/>
      <c r="AG9" s="53"/>
      <c r="AH9" s="51" t="s">
        <v>291</v>
      </c>
      <c r="AI9" s="52"/>
      <c r="AJ9" s="52"/>
      <c r="AK9" s="53"/>
      <c r="AL9" s="51" t="s">
        <v>292</v>
      </c>
      <c r="AM9" s="52"/>
      <c r="AN9" s="52"/>
      <c r="AO9" s="53"/>
      <c r="AP9" s="51" t="s">
        <v>293</v>
      </c>
      <c r="AQ9" s="52"/>
      <c r="AR9" s="52"/>
      <c r="AS9" s="53"/>
      <c r="AT9" s="51" t="s">
        <v>315</v>
      </c>
      <c r="AU9" s="52"/>
      <c r="AV9" s="52"/>
      <c r="AW9" s="53"/>
      <c r="AX9" s="51" t="s">
        <v>316</v>
      </c>
      <c r="AY9" s="52"/>
      <c r="AZ9" s="52"/>
      <c r="BA9" s="53"/>
      <c r="BB9" s="51" t="s">
        <v>317</v>
      </c>
      <c r="BC9" s="52"/>
      <c r="BD9" s="52"/>
      <c r="BE9" s="53"/>
      <c r="BG9" s="11" t="s">
        <v>306</v>
      </c>
      <c r="BH9" s="12">
        <v>900</v>
      </c>
      <c r="BJ9" s="5">
        <f>IF(BJ$1=$D11,'Данные, контроль'!$AF10,0)</f>
        <v>0</v>
      </c>
      <c r="BK9" s="5">
        <f>IF(BK$1=$D11,'Данные, контроль'!$AF10,0)</f>
        <v>0.1288</v>
      </c>
      <c r="BL9" s="5">
        <f>IF(BL$1=$D11,'Данные, контроль'!$AF10,0)</f>
        <v>0</v>
      </c>
      <c r="BM9" s="5">
        <f>IF(BM$1=$D11,'Данные, контроль'!$AF10,0)</f>
        <v>0</v>
      </c>
      <c r="BN9" s="5">
        <f>IF(BN$1=$D11,'Данные, контроль'!$AF10,0)</f>
        <v>0</v>
      </c>
      <c r="BO9" s="5">
        <f>IF(BO$1=$D11,'Данные, контроль'!$AF10,0)</f>
        <v>0</v>
      </c>
      <c r="BP9" s="5">
        <f>IF(BP$1=$D11,'Данные, контроль'!$AF10,0)</f>
        <v>0</v>
      </c>
      <c r="BQ9" s="5">
        <f>IF(BQ$1=$D11,'Данные, контроль'!$AF10,0)</f>
        <v>0</v>
      </c>
      <c r="BR9" s="5">
        <f>IF(BR$1=$D11,'Данные, контроль'!$AF10,0)</f>
        <v>0</v>
      </c>
      <c r="BS9" s="5">
        <f>IF(BS$1=$D11,'Данные, контроль'!$AF10,0)</f>
        <v>0</v>
      </c>
      <c r="BT9" s="5">
        <f>IF(BT$1=$D11,'Данные, контроль'!$AF10,0)</f>
        <v>0</v>
      </c>
      <c r="BU9" s="5">
        <f>IF(BU$1=$D11,'Данные, контроль'!$AF10,0)</f>
        <v>0</v>
      </c>
      <c r="BV9" s="5">
        <f>IF(BV$1=$D11,'Данные, контроль'!$AF10,0)</f>
        <v>0</v>
      </c>
      <c r="BW9" s="5">
        <f>IF(BW$1=$D11,'Данные, контроль'!$AF10,0)</f>
        <v>0</v>
      </c>
      <c r="BX9" s="5">
        <f>IF(BX$1=$D11,'Данные, контроль'!$AF10,0)</f>
        <v>0</v>
      </c>
      <c r="BY9" s="5">
        <f>IF(BY$1=$D11,'Данные, контроль'!$AF10,0)</f>
        <v>0</v>
      </c>
      <c r="BZ9" s="5">
        <f>IF(BZ$1=$D11,'Данные, контроль'!$AF10,0)</f>
        <v>0</v>
      </c>
      <c r="CA9" s="5">
        <f>IF(CA$1=$D11,'Данные, контроль'!$AF10,0)</f>
        <v>0</v>
      </c>
      <c r="CB9" s="5">
        <f>IF(CB$1=$D11,'Данные, контроль'!$AF10,0)</f>
        <v>0</v>
      </c>
      <c r="CC9" s="5">
        <f>IF(CC$1=$D11,'Данные, контроль'!$AF10,0)</f>
        <v>0</v>
      </c>
      <c r="CD9" s="5">
        <f>IF(CD$1=$D11,'Данные, контроль'!$AF10,0)</f>
        <v>0</v>
      </c>
      <c r="CE9" s="5">
        <f>IF(CE$1=$D11,'Данные, контроль'!$AF10,0)</f>
        <v>0</v>
      </c>
      <c r="CF9" s="5">
        <f>IF(CF$1=$D11,'Данные, контроль'!$AF10,0)</f>
        <v>0</v>
      </c>
      <c r="CG9" s="5">
        <f>IF(CG$1=$D11,'Данные, контроль'!$AF10,0)</f>
        <v>0</v>
      </c>
      <c r="CH9" s="5">
        <f>IF(CH$1=$D11,'Данные, контроль'!$AF10,0)</f>
        <v>0</v>
      </c>
      <c r="CI9" s="5">
        <f>IF(CI$1=$D11,'Данные, контроль'!$AF10,0)</f>
        <v>0</v>
      </c>
      <c r="CJ9" s="5">
        <f>IF(CJ$1=$D11,'Данные, контроль'!$AF10,0)</f>
        <v>0</v>
      </c>
      <c r="CK9" s="5">
        <f>IF(CK$1=$D11,'Данные, контроль'!$AF10,0)</f>
        <v>0</v>
      </c>
      <c r="CL9" s="5">
        <f>IF(CL$1=$D11,'Данные, контроль'!$AF10,0)</f>
        <v>0</v>
      </c>
      <c r="CM9" s="5">
        <f>IF(CM$1=$D11,'Данные, контроль'!$AF10,0)</f>
        <v>0</v>
      </c>
      <c r="CN9" s="5">
        <f>IF(CN$1=$D11,'Данные, контроль'!$AF10,0)</f>
        <v>0</v>
      </c>
      <c r="CO9" s="5">
        <f>IF(CO$1=$D11,'Данные, контроль'!$AF10,0)</f>
        <v>0</v>
      </c>
      <c r="CP9" s="5">
        <f>IF(CP$1=$D11,'Данные, контроль'!$AF10,0)</f>
        <v>0</v>
      </c>
      <c r="CQ9" s="5">
        <f>IF(CQ$1=$D11,'Данные, контроль'!$AF10,0)</f>
        <v>0</v>
      </c>
      <c r="CR9" s="5">
        <f>IF(CR$1=$D11,'Данные, контроль'!$AF10,0)</f>
        <v>0</v>
      </c>
      <c r="CS9" s="5">
        <f>IF(CS$1=$D11,'Данные, контроль'!$AF10,0)</f>
        <v>0</v>
      </c>
      <c r="CT9" s="5">
        <f>IF(CT$1=$D11,'Данные, контроль'!$AF10,0)</f>
        <v>0</v>
      </c>
      <c r="CU9" s="5">
        <f>IF(CU$1=$D11,'Данные, контроль'!$AF10,0)</f>
        <v>0</v>
      </c>
      <c r="CV9" s="5">
        <f>IF(CV$1=$D11,'Данные, контроль'!$AF10,0)</f>
        <v>0</v>
      </c>
      <c r="CW9" s="5">
        <f>IF(CW$1=$D11,'Данные, контроль'!$AF10,0)</f>
        <v>0</v>
      </c>
      <c r="CX9" s="5">
        <f>IF(CX$1=$D11,'Данные, контроль'!$AF10,0)</f>
        <v>0</v>
      </c>
      <c r="CY9" s="5">
        <f>IF(CY$1=$D11,'Данные, контроль'!$AF10,0)</f>
        <v>0</v>
      </c>
      <c r="CZ9" s="5">
        <f>IF(CZ$1=$D11,'Данные, контроль'!$AF10,0)</f>
        <v>0</v>
      </c>
      <c r="DA9" s="5">
        <f>IF(DA$1=$D11,'Данные, контроль'!$AF10,0)</f>
        <v>0</v>
      </c>
      <c r="DB9" s="5">
        <f>IF(DB$1=$D11,'Данные, контроль'!$AF10,0)</f>
        <v>0</v>
      </c>
      <c r="DC9" s="5">
        <f>IF(DC$1=$D11,'Данные, контроль'!$AF10,0)</f>
        <v>0</v>
      </c>
      <c r="DD9" s="5">
        <f>IF(DD$1=$D11,'Данные, контроль'!$AF10,0)</f>
        <v>0</v>
      </c>
      <c r="DE9" s="5">
        <f>IF(DE$1=$D11,'Данные, контроль'!$AF10,0)</f>
        <v>0</v>
      </c>
      <c r="DF9" s="5">
        <f>IF(DF$1=$D11,'Данные, контроль'!$AF10,0)</f>
        <v>0</v>
      </c>
      <c r="DG9" s="5">
        <f>IF(DG$1=$D11,'Данные, контроль'!$AF10,0)</f>
        <v>0</v>
      </c>
      <c r="DH9" s="5">
        <f>IF(DH$1=$D11,'Данные, контроль'!$AF10,0)</f>
        <v>0</v>
      </c>
      <c r="DI9" s="5">
        <f>IF(DI$1=$D11,'Данные, контроль'!$AF10,0)</f>
        <v>0</v>
      </c>
      <c r="DJ9" s="5">
        <f>IF(DJ$1=$D11,'Данные, контроль'!$AF10,0)</f>
        <v>0</v>
      </c>
      <c r="DK9" s="5">
        <f>IF(DK$1=$D11,'Данные, контроль'!$AF10,0)</f>
        <v>0</v>
      </c>
      <c r="DL9" s="5">
        <f>IF(DL$1=$D11,'Данные, контроль'!$AF10,0)</f>
        <v>0</v>
      </c>
      <c r="DM9" s="5">
        <f>IF(DM$1=$D11,'Данные, контроль'!$AF10,0)</f>
        <v>0</v>
      </c>
      <c r="DN9" s="5">
        <f>IF(DN$1=$D11,'Данные, контроль'!$AF10,0)</f>
        <v>0</v>
      </c>
      <c r="DO9" s="5">
        <f>IF(DO$1=$D11,'Данные, контроль'!$AF10,0)</f>
        <v>0</v>
      </c>
      <c r="DP9" s="5">
        <f>IF(DP$1=$D11,'Данные, контроль'!$AF10,0)</f>
        <v>0</v>
      </c>
      <c r="DQ9" s="5">
        <f>IF(DQ$1=$D11,'Данные, контроль'!$AF10,0)</f>
        <v>0</v>
      </c>
      <c r="DR9" s="5">
        <f>IF(DR$1=$D11,'Данные, контроль'!$AF10,0)</f>
        <v>0</v>
      </c>
      <c r="DS9" s="5">
        <f>IF(DS$1=$D11,'Данные, контроль'!$AF10,0)</f>
        <v>0</v>
      </c>
      <c r="DT9" s="5">
        <f>IF(DT$1=$D11,'Данные, контроль'!$AF10,0)</f>
        <v>0</v>
      </c>
      <c r="DU9" s="5">
        <f>IF(DU$1=$D11,'Данные, контроль'!$AF10,0)</f>
        <v>0</v>
      </c>
      <c r="DV9" s="5">
        <f>IF(DV$1=$D11,'Данные, контроль'!$AF10,0)</f>
        <v>0</v>
      </c>
      <c r="DW9" s="5">
        <f>IF(DW$1=$D11,'Данные, контроль'!$AF10,0)</f>
        <v>0</v>
      </c>
      <c r="DX9" s="5">
        <f>IF(DX$1=$D11,'Данные, контроль'!$AF10,0)</f>
        <v>0</v>
      </c>
      <c r="DY9" s="5">
        <f>IF(DY$1=$D11,'Данные, контроль'!$AF10,0)</f>
        <v>0</v>
      </c>
      <c r="DZ9" s="5">
        <f>IF(DZ$1=$D11,'Данные, контроль'!$AF10,0)</f>
        <v>0</v>
      </c>
      <c r="EA9" s="5">
        <f>IF(EA$1=$D11,'Данные, контроль'!$AF10,0)</f>
        <v>0</v>
      </c>
      <c r="EB9" s="5">
        <f>IF(EB$1=$D11,'Данные, контроль'!$AF10,0)</f>
        <v>0</v>
      </c>
      <c r="EC9" s="5">
        <f>IF(EC$1=$D11,'Данные, контроль'!$AF10,0)</f>
        <v>0</v>
      </c>
      <c r="ED9" s="5">
        <f>IF(ED$1=$D11,'Данные, контроль'!$AF10,0)</f>
        <v>0</v>
      </c>
      <c r="EE9" s="5">
        <f>IF(EE$1=$D11,'Данные, контроль'!$AF10,0)</f>
        <v>0</v>
      </c>
      <c r="EF9" s="5">
        <f>IF(EF$1=$D11,'Данные, контроль'!$AF10,0)</f>
        <v>0</v>
      </c>
      <c r="EG9" s="5">
        <f>IF(EG$1=$D11,'Данные, контроль'!$AF10,0)</f>
        <v>0</v>
      </c>
      <c r="EH9" s="5">
        <f>IF(EH$1=$D11,'Данные, контроль'!$AF10,0)</f>
        <v>0</v>
      </c>
    </row>
    <row r="10" spans="1:138" ht="39.6" x14ac:dyDescent="0.4">
      <c r="A10" s="25">
        <v>4276</v>
      </c>
      <c r="B10" s="22">
        <v>2017</v>
      </c>
      <c r="C10" s="23" t="s">
        <v>35</v>
      </c>
      <c r="D10" s="23" t="s">
        <v>93</v>
      </c>
      <c r="E10" s="23" t="s">
        <v>28</v>
      </c>
      <c r="F10" s="23" t="s">
        <v>23</v>
      </c>
      <c r="G10" s="24">
        <v>1</v>
      </c>
      <c r="H10" s="25">
        <v>16006</v>
      </c>
      <c r="I10" s="23" t="s">
        <v>99</v>
      </c>
      <c r="J10" s="36">
        <f>[1]Данные!J9</f>
        <v>16</v>
      </c>
      <c r="K10" s="36">
        <f>[1]Данные!K9</f>
        <v>0</v>
      </c>
      <c r="L10" s="36">
        <f>[1]Данные!L9</f>
        <v>60</v>
      </c>
      <c r="M10" s="37">
        <f t="shared" si="2"/>
        <v>7.6000000000000005</v>
      </c>
      <c r="N10" s="37">
        <f t="shared" si="5"/>
        <v>2</v>
      </c>
      <c r="O10" s="37">
        <f t="shared" si="3"/>
        <v>0</v>
      </c>
      <c r="P10" s="37">
        <f t="shared" si="4"/>
        <v>0</v>
      </c>
      <c r="Q10" s="38">
        <f>[1]Данные!Q9</f>
        <v>0</v>
      </c>
      <c r="R10" s="38">
        <f>[1]Данные!R9</f>
        <v>0</v>
      </c>
      <c r="S10" s="38">
        <f>[1]Данные!S9</f>
        <v>0</v>
      </c>
      <c r="T10" s="38">
        <f>[1]Данные!T9</f>
        <v>11</v>
      </c>
      <c r="U10" s="38">
        <f>[1]Данные!U9</f>
        <v>0</v>
      </c>
      <c r="V10" s="38">
        <f>[1]Данные!V9</f>
        <v>0</v>
      </c>
      <c r="W10" s="38">
        <f>[1]Данные!W9</f>
        <v>0</v>
      </c>
      <c r="X10" s="38">
        <f>[1]Данные!X9</f>
        <v>0</v>
      </c>
      <c r="Y10" s="38">
        <f>[1]Данные!Y9</f>
        <v>0</v>
      </c>
      <c r="Z10" s="38">
        <f>[1]Данные!Z9</f>
        <v>0</v>
      </c>
      <c r="AA10" s="23" t="s">
        <v>22</v>
      </c>
      <c r="AB10" s="5"/>
      <c r="AC10" s="6" t="s">
        <v>294</v>
      </c>
      <c r="AD10" s="9">
        <v>1</v>
      </c>
      <c r="AE10" s="9">
        <v>2</v>
      </c>
      <c r="AF10" s="9">
        <v>3</v>
      </c>
      <c r="AG10" s="9">
        <v>4</v>
      </c>
      <c r="AH10" s="9">
        <v>1</v>
      </c>
      <c r="AI10" s="9">
        <v>2</v>
      </c>
      <c r="AJ10" s="9">
        <v>3</v>
      </c>
      <c r="AK10" s="9">
        <v>4</v>
      </c>
      <c r="AL10" s="9">
        <v>1</v>
      </c>
      <c r="AM10" s="9">
        <v>2</v>
      </c>
      <c r="AN10" s="9">
        <v>3</v>
      </c>
      <c r="AO10" s="9">
        <v>4</v>
      </c>
      <c r="AP10" s="9">
        <v>1</v>
      </c>
      <c r="AQ10" s="9">
        <v>2</v>
      </c>
      <c r="AR10" s="9">
        <v>3</v>
      </c>
      <c r="AS10" s="9">
        <v>4</v>
      </c>
      <c r="AT10" s="9">
        <v>1</v>
      </c>
      <c r="AU10" s="9">
        <v>2</v>
      </c>
      <c r="AV10" s="9">
        <v>3</v>
      </c>
      <c r="AW10" s="9">
        <v>4</v>
      </c>
      <c r="AX10" s="9">
        <v>1</v>
      </c>
      <c r="AY10" s="9">
        <v>2</v>
      </c>
      <c r="AZ10" s="9">
        <v>3</v>
      </c>
      <c r="BA10" s="9">
        <v>4</v>
      </c>
      <c r="BB10" s="9">
        <v>1</v>
      </c>
      <c r="BC10" s="9">
        <v>2</v>
      </c>
      <c r="BD10" s="9">
        <v>3</v>
      </c>
      <c r="BE10" s="9">
        <v>4</v>
      </c>
      <c r="BG10" s="11" t="s">
        <v>313</v>
      </c>
      <c r="BH10" s="12">
        <v>900</v>
      </c>
      <c r="BJ10" s="5">
        <f>IF(BJ$1=$D12,'Данные, контроль'!$AF11,0)</f>
        <v>0</v>
      </c>
      <c r="BK10" s="5">
        <f>IF(BK$1=$D12,'Данные, контроль'!$AF11,0)</f>
        <v>0.12293333333333334</v>
      </c>
      <c r="BL10" s="5">
        <f>IF(BL$1=$D12,'Данные, контроль'!$AF11,0)</f>
        <v>0</v>
      </c>
      <c r="BM10" s="5">
        <f>IF(BM$1=$D12,'Данные, контроль'!$AF11,0)</f>
        <v>0</v>
      </c>
      <c r="BN10" s="5">
        <f>IF(BN$1=$D12,'Данные, контроль'!$AF11,0)</f>
        <v>0</v>
      </c>
      <c r="BO10" s="5">
        <f>IF(BO$1=$D12,'Данные, контроль'!$AF11,0)</f>
        <v>0</v>
      </c>
      <c r="BP10" s="5">
        <f>IF(BP$1=$D12,'Данные, контроль'!$AF11,0)</f>
        <v>0</v>
      </c>
      <c r="BQ10" s="5">
        <f>IF(BQ$1=$D12,'Данные, контроль'!$AF11,0)</f>
        <v>0</v>
      </c>
      <c r="BR10" s="5">
        <f>IF(BR$1=$D12,'Данные, контроль'!$AF11,0)</f>
        <v>0</v>
      </c>
      <c r="BS10" s="5">
        <f>IF(BS$1=$D12,'Данные, контроль'!$AF11,0)</f>
        <v>0</v>
      </c>
      <c r="BT10" s="5">
        <f>IF(BT$1=$D12,'Данные, контроль'!$AF11,0)</f>
        <v>0</v>
      </c>
      <c r="BU10" s="5">
        <f>IF(BU$1=$D12,'Данные, контроль'!$AF11,0)</f>
        <v>0</v>
      </c>
      <c r="BV10" s="5">
        <f>IF(BV$1=$D12,'Данные, контроль'!$AF11,0)</f>
        <v>0</v>
      </c>
      <c r="BW10" s="5">
        <f>IF(BW$1=$D12,'Данные, контроль'!$AF11,0)</f>
        <v>0</v>
      </c>
      <c r="BX10" s="5">
        <f>IF(BX$1=$D12,'Данные, контроль'!$AF11,0)</f>
        <v>0</v>
      </c>
      <c r="BY10" s="5">
        <f>IF(BY$1=$D12,'Данные, контроль'!$AF11,0)</f>
        <v>0</v>
      </c>
      <c r="BZ10" s="5">
        <f>IF(BZ$1=$D12,'Данные, контроль'!$AF11,0)</f>
        <v>0</v>
      </c>
      <c r="CA10" s="5">
        <f>IF(CA$1=$D12,'Данные, контроль'!$AF11,0)</f>
        <v>0</v>
      </c>
      <c r="CB10" s="5">
        <f>IF(CB$1=$D12,'Данные, контроль'!$AF11,0)</f>
        <v>0</v>
      </c>
      <c r="CC10" s="5">
        <f>IF(CC$1=$D12,'Данные, контроль'!$AF11,0)</f>
        <v>0</v>
      </c>
      <c r="CD10" s="5">
        <f>IF(CD$1=$D12,'Данные, контроль'!$AF11,0)</f>
        <v>0</v>
      </c>
      <c r="CE10" s="5">
        <f>IF(CE$1=$D12,'Данные, контроль'!$AF11,0)</f>
        <v>0</v>
      </c>
      <c r="CF10" s="5">
        <f>IF(CF$1=$D12,'Данные, контроль'!$AF11,0)</f>
        <v>0</v>
      </c>
      <c r="CG10" s="5">
        <f>IF(CG$1=$D12,'Данные, контроль'!$AF11,0)</f>
        <v>0</v>
      </c>
      <c r="CH10" s="5">
        <f>IF(CH$1=$D12,'Данные, контроль'!$AF11,0)</f>
        <v>0</v>
      </c>
      <c r="CI10" s="5">
        <f>IF(CI$1=$D12,'Данные, контроль'!$AF11,0)</f>
        <v>0</v>
      </c>
      <c r="CJ10" s="5">
        <f>IF(CJ$1=$D12,'Данные, контроль'!$AF11,0)</f>
        <v>0</v>
      </c>
      <c r="CK10" s="5">
        <f>IF(CK$1=$D12,'Данные, контроль'!$AF11,0)</f>
        <v>0</v>
      </c>
      <c r="CL10" s="5">
        <f>IF(CL$1=$D12,'Данные, контроль'!$AF11,0)</f>
        <v>0</v>
      </c>
      <c r="CM10" s="5">
        <f>IF(CM$1=$D12,'Данные, контроль'!$AF11,0)</f>
        <v>0</v>
      </c>
      <c r="CN10" s="5">
        <f>IF(CN$1=$D12,'Данные, контроль'!$AF11,0)</f>
        <v>0</v>
      </c>
      <c r="CO10" s="5">
        <f>IF(CO$1=$D12,'Данные, контроль'!$AF11,0)</f>
        <v>0</v>
      </c>
      <c r="CP10" s="5">
        <f>IF(CP$1=$D12,'Данные, контроль'!$AF11,0)</f>
        <v>0</v>
      </c>
      <c r="CQ10" s="5">
        <f>IF(CQ$1=$D12,'Данные, контроль'!$AF11,0)</f>
        <v>0</v>
      </c>
      <c r="CR10" s="5">
        <f>IF(CR$1=$D12,'Данные, контроль'!$AF11,0)</f>
        <v>0</v>
      </c>
      <c r="CS10" s="5">
        <f>IF(CS$1=$D12,'Данные, контроль'!$AF11,0)</f>
        <v>0</v>
      </c>
      <c r="CT10" s="5">
        <f>IF(CT$1=$D12,'Данные, контроль'!$AF11,0)</f>
        <v>0</v>
      </c>
      <c r="CU10" s="5">
        <f>IF(CU$1=$D12,'Данные, контроль'!$AF11,0)</f>
        <v>0</v>
      </c>
      <c r="CV10" s="5">
        <f>IF(CV$1=$D12,'Данные, контроль'!$AF11,0)</f>
        <v>0</v>
      </c>
      <c r="CW10" s="5">
        <f>IF(CW$1=$D12,'Данные, контроль'!$AF11,0)</f>
        <v>0</v>
      </c>
      <c r="CX10" s="5">
        <f>IF(CX$1=$D12,'Данные, контроль'!$AF11,0)</f>
        <v>0</v>
      </c>
      <c r="CY10" s="5">
        <f>IF(CY$1=$D12,'Данные, контроль'!$AF11,0)</f>
        <v>0</v>
      </c>
      <c r="CZ10" s="5">
        <f>IF(CZ$1=$D12,'Данные, контроль'!$AF11,0)</f>
        <v>0</v>
      </c>
      <c r="DA10" s="5">
        <f>IF(DA$1=$D12,'Данные, контроль'!$AF11,0)</f>
        <v>0</v>
      </c>
      <c r="DB10" s="5">
        <f>IF(DB$1=$D12,'Данные, контроль'!$AF11,0)</f>
        <v>0</v>
      </c>
      <c r="DC10" s="5">
        <f>IF(DC$1=$D12,'Данные, контроль'!$AF11,0)</f>
        <v>0</v>
      </c>
      <c r="DD10" s="5">
        <f>IF(DD$1=$D12,'Данные, контроль'!$AF11,0)</f>
        <v>0</v>
      </c>
      <c r="DE10" s="5">
        <f>IF(DE$1=$D12,'Данные, контроль'!$AF11,0)</f>
        <v>0</v>
      </c>
      <c r="DF10" s="5">
        <f>IF(DF$1=$D12,'Данные, контроль'!$AF11,0)</f>
        <v>0</v>
      </c>
      <c r="DG10" s="5">
        <f>IF(DG$1=$D12,'Данные, контроль'!$AF11,0)</f>
        <v>0</v>
      </c>
      <c r="DH10" s="5">
        <f>IF(DH$1=$D12,'Данные, контроль'!$AF11,0)</f>
        <v>0</v>
      </c>
      <c r="DI10" s="5">
        <f>IF(DI$1=$D12,'Данные, контроль'!$AF11,0)</f>
        <v>0</v>
      </c>
      <c r="DJ10" s="5">
        <f>IF(DJ$1=$D12,'Данные, контроль'!$AF11,0)</f>
        <v>0</v>
      </c>
      <c r="DK10" s="5">
        <f>IF(DK$1=$D12,'Данные, контроль'!$AF11,0)</f>
        <v>0</v>
      </c>
      <c r="DL10" s="5">
        <f>IF(DL$1=$D12,'Данные, контроль'!$AF11,0)</f>
        <v>0</v>
      </c>
      <c r="DM10" s="5">
        <f>IF(DM$1=$D12,'Данные, контроль'!$AF11,0)</f>
        <v>0</v>
      </c>
      <c r="DN10" s="5">
        <f>IF(DN$1=$D12,'Данные, контроль'!$AF11,0)</f>
        <v>0</v>
      </c>
      <c r="DO10" s="5">
        <f>IF(DO$1=$D12,'Данные, контроль'!$AF11,0)</f>
        <v>0</v>
      </c>
      <c r="DP10" s="5">
        <f>IF(DP$1=$D12,'Данные, контроль'!$AF11,0)</f>
        <v>0</v>
      </c>
      <c r="DQ10" s="5">
        <f>IF(DQ$1=$D12,'Данные, контроль'!$AF11,0)</f>
        <v>0</v>
      </c>
      <c r="DR10" s="5">
        <f>IF(DR$1=$D12,'Данные, контроль'!$AF11,0)</f>
        <v>0</v>
      </c>
      <c r="DS10" s="5">
        <f>IF(DS$1=$D12,'Данные, контроль'!$AF11,0)</f>
        <v>0</v>
      </c>
      <c r="DT10" s="5">
        <f>IF(DT$1=$D12,'Данные, контроль'!$AF11,0)</f>
        <v>0</v>
      </c>
      <c r="DU10" s="5">
        <f>IF(DU$1=$D12,'Данные, контроль'!$AF11,0)</f>
        <v>0</v>
      </c>
      <c r="DV10" s="5">
        <f>IF(DV$1=$D12,'Данные, контроль'!$AF11,0)</f>
        <v>0</v>
      </c>
      <c r="DW10" s="5">
        <f>IF(DW$1=$D12,'Данные, контроль'!$AF11,0)</f>
        <v>0</v>
      </c>
      <c r="DX10" s="5">
        <f>IF(DX$1=$D12,'Данные, контроль'!$AF11,0)</f>
        <v>0</v>
      </c>
      <c r="DY10" s="5">
        <f>IF(DY$1=$D12,'Данные, контроль'!$AF11,0)</f>
        <v>0</v>
      </c>
      <c r="DZ10" s="5">
        <f>IF(DZ$1=$D12,'Данные, контроль'!$AF11,0)</f>
        <v>0</v>
      </c>
      <c r="EA10" s="5">
        <f>IF(EA$1=$D12,'Данные, контроль'!$AF11,0)</f>
        <v>0</v>
      </c>
      <c r="EB10" s="5">
        <f>IF(EB$1=$D12,'Данные, контроль'!$AF11,0)</f>
        <v>0</v>
      </c>
      <c r="EC10" s="5">
        <f>IF(EC$1=$D12,'Данные, контроль'!$AF11,0)</f>
        <v>0</v>
      </c>
      <c r="ED10" s="5">
        <f>IF(ED$1=$D12,'Данные, контроль'!$AF11,0)</f>
        <v>0</v>
      </c>
      <c r="EE10" s="5">
        <f>IF(EE$1=$D12,'Данные, контроль'!$AF11,0)</f>
        <v>0</v>
      </c>
      <c r="EF10" s="5">
        <f>IF(EF$1=$D12,'Данные, контроль'!$AF11,0)</f>
        <v>0</v>
      </c>
      <c r="EG10" s="5">
        <f>IF(EG$1=$D12,'Данные, контроль'!$AF11,0)</f>
        <v>0</v>
      </c>
      <c r="EH10" s="5">
        <f>IF(EH$1=$D12,'Данные, контроль'!$AF11,0)</f>
        <v>0</v>
      </c>
    </row>
    <row r="11" spans="1:138" ht="26.4" x14ac:dyDescent="0.4">
      <c r="A11" s="25">
        <v>4277</v>
      </c>
      <c r="B11" s="22">
        <v>2017</v>
      </c>
      <c r="C11" s="23" t="s">
        <v>35</v>
      </c>
      <c r="D11" s="23" t="s">
        <v>70</v>
      </c>
      <c r="E11" s="23" t="s">
        <v>28</v>
      </c>
      <c r="F11" s="23" t="s">
        <v>23</v>
      </c>
      <c r="G11" s="24">
        <v>1</v>
      </c>
      <c r="H11" s="25">
        <v>16005</v>
      </c>
      <c r="I11" s="23" t="s">
        <v>109</v>
      </c>
      <c r="J11" s="36">
        <f>[1]Данные!J10</f>
        <v>18</v>
      </c>
      <c r="K11" s="36">
        <f>[1]Данные!K10</f>
        <v>0</v>
      </c>
      <c r="L11" s="36">
        <f>[1]Данные!L10</f>
        <v>54</v>
      </c>
      <c r="M11" s="37">
        <f t="shared" si="2"/>
        <v>7.2</v>
      </c>
      <c r="N11" s="37">
        <f t="shared" si="5"/>
        <v>2</v>
      </c>
      <c r="O11" s="37">
        <f t="shared" si="3"/>
        <v>0</v>
      </c>
      <c r="P11" s="37">
        <f t="shared" si="4"/>
        <v>0</v>
      </c>
      <c r="Q11" s="38">
        <f>[1]Данные!Q10</f>
        <v>0</v>
      </c>
      <c r="R11" s="38">
        <f>[1]Данные!R10</f>
        <v>0</v>
      </c>
      <c r="S11" s="38">
        <f>[1]Данные!S10</f>
        <v>0</v>
      </c>
      <c r="T11" s="38">
        <f>[1]Данные!T10</f>
        <v>11</v>
      </c>
      <c r="U11" s="38">
        <f>[1]Данные!U10</f>
        <v>0</v>
      </c>
      <c r="V11" s="38">
        <f>[1]Данные!V10</f>
        <v>0</v>
      </c>
      <c r="W11" s="38">
        <f>[1]Данные!W10</f>
        <v>0</v>
      </c>
      <c r="X11" s="38">
        <f>[1]Данные!X10</f>
        <v>0</v>
      </c>
      <c r="Y11" s="38">
        <f>[1]Данные!Y10</f>
        <v>0</v>
      </c>
      <c r="Z11" s="38">
        <f>[1]Данные!Z10</f>
        <v>0</v>
      </c>
      <c r="AA11" s="23" t="s">
        <v>22</v>
      </c>
      <c r="AC11" s="6" t="s">
        <v>295</v>
      </c>
      <c r="AD11" s="9">
        <v>2015</v>
      </c>
      <c r="AE11" s="9">
        <v>2014</v>
      </c>
      <c r="AF11" s="9">
        <v>2013</v>
      </c>
      <c r="AG11" s="9">
        <v>2012</v>
      </c>
      <c r="AH11" s="9">
        <v>2016</v>
      </c>
      <c r="AI11" s="9">
        <v>2015</v>
      </c>
      <c r="AJ11" s="9">
        <v>2014</v>
      </c>
      <c r="AK11" s="9">
        <v>2013</v>
      </c>
      <c r="AL11" s="9">
        <v>2017</v>
      </c>
      <c r="AM11" s="9">
        <v>2016</v>
      </c>
      <c r="AN11" s="9">
        <v>2015</v>
      </c>
      <c r="AO11" s="9">
        <v>2014</v>
      </c>
      <c r="AP11" s="9">
        <v>2018</v>
      </c>
      <c r="AQ11" s="9">
        <v>2017</v>
      </c>
      <c r="AR11" s="9">
        <v>2016</v>
      </c>
      <c r="AS11" s="9">
        <v>2015</v>
      </c>
      <c r="AT11" s="9">
        <v>2019</v>
      </c>
      <c r="AU11" s="9">
        <v>2018</v>
      </c>
      <c r="AV11" s="9">
        <v>2017</v>
      </c>
      <c r="AW11" s="9">
        <v>2016</v>
      </c>
      <c r="AX11" s="9">
        <v>2020</v>
      </c>
      <c r="AY11" s="9">
        <v>2019</v>
      </c>
      <c r="AZ11" s="9">
        <v>2018</v>
      </c>
      <c r="BA11" s="9">
        <v>2017</v>
      </c>
      <c r="BB11" s="9">
        <v>2021</v>
      </c>
      <c r="BC11" s="9">
        <v>2020</v>
      </c>
      <c r="BD11" s="9">
        <v>2019</v>
      </c>
      <c r="BE11" s="9">
        <v>2018</v>
      </c>
      <c r="BG11" s="11" t="s">
        <v>369</v>
      </c>
      <c r="BH11" s="12">
        <v>900</v>
      </c>
      <c r="BJ11" s="5">
        <f>IF(BJ$1=$D13,'Данные, контроль'!$AF12,0)</f>
        <v>0</v>
      </c>
      <c r="BK11" s="5">
        <f>IF(BK$1=$D13,'Данные, контроль'!$AF12,0)</f>
        <v>0</v>
      </c>
      <c r="BL11" s="5">
        <f>IF(BL$1=$D13,'Данные, контроль'!$AF12,0)</f>
        <v>0</v>
      </c>
      <c r="BM11" s="5">
        <f>IF(BM$1=$D13,'Данные, контроль'!$AF12,0)</f>
        <v>0</v>
      </c>
      <c r="BN11" s="5">
        <f>IF(BN$1=$D13,'Данные, контроль'!$AF12,0)</f>
        <v>0</v>
      </c>
      <c r="BO11" s="5">
        <f>IF(BO$1=$D13,'Данные, контроль'!$AF12,0)</f>
        <v>0</v>
      </c>
      <c r="BP11" s="5">
        <f>IF(BP$1=$D13,'Данные, контроль'!$AF12,0)</f>
        <v>0</v>
      </c>
      <c r="BQ11" s="5">
        <f>IF(BQ$1=$D13,'Данные, контроль'!$AF12,0)</f>
        <v>0</v>
      </c>
      <c r="BR11" s="5">
        <f>IF(BR$1=$D13,'Данные, контроль'!$AF12,0)</f>
        <v>0</v>
      </c>
      <c r="BS11" s="5">
        <f>IF(BS$1=$D13,'Данные, контроль'!$AF12,0)</f>
        <v>0</v>
      </c>
      <c r="BT11" s="5">
        <f>IF(BT$1=$D13,'Данные, контроль'!$AF12,0)</f>
        <v>0</v>
      </c>
      <c r="BU11" s="5">
        <f>IF(BU$1=$D13,'Данные, контроль'!$AF12,0)</f>
        <v>0</v>
      </c>
      <c r="BV11" s="5">
        <f>IF(BV$1=$D13,'Данные, контроль'!$AF12,0)</f>
        <v>0</v>
      </c>
      <c r="BW11" s="5">
        <f>IF(BW$1=$D13,'Данные, контроль'!$AF12,0)</f>
        <v>0</v>
      </c>
      <c r="BX11" s="5">
        <f>IF(BX$1=$D13,'Данные, контроль'!$AF12,0)</f>
        <v>0</v>
      </c>
      <c r="BY11" s="5">
        <f>IF(BY$1=$D13,'Данные, контроль'!$AF12,0)</f>
        <v>0</v>
      </c>
      <c r="BZ11" s="5">
        <f>IF(BZ$1=$D13,'Данные, контроль'!$AF12,0)</f>
        <v>0</v>
      </c>
      <c r="CA11" s="5">
        <f>IF(CA$1=$D13,'Данные, контроль'!$AF12,0)</f>
        <v>0</v>
      </c>
      <c r="CB11" s="5">
        <f>IF(CB$1=$D13,'Данные, контроль'!$AF12,0)</f>
        <v>0</v>
      </c>
      <c r="CC11" s="5">
        <f>IF(CC$1=$D13,'Данные, контроль'!$AF12,0)</f>
        <v>0</v>
      </c>
      <c r="CD11" s="5">
        <f>IF(CD$1=$D13,'Данные, контроль'!$AF12,0)</f>
        <v>0</v>
      </c>
      <c r="CE11" s="5">
        <f>IF(CE$1=$D13,'Данные, контроль'!$AF12,0)</f>
        <v>0</v>
      </c>
      <c r="CF11" s="5">
        <f>IF(CF$1=$D13,'Данные, контроль'!$AF12,0)</f>
        <v>0</v>
      </c>
      <c r="CG11" s="5">
        <f>IF(CG$1=$D13,'Данные, контроль'!$AF12,0)</f>
        <v>0</v>
      </c>
      <c r="CH11" s="5">
        <f>IF(CH$1=$D13,'Данные, контроль'!$AF12,0)</f>
        <v>0</v>
      </c>
      <c r="CI11" s="5">
        <f>IF(CI$1=$D13,'Данные, контроль'!$AF12,0)</f>
        <v>0</v>
      </c>
      <c r="CJ11" s="5">
        <f>IF(CJ$1=$D13,'Данные, контроль'!$AF12,0)</f>
        <v>0</v>
      </c>
      <c r="CK11" s="5">
        <f>IF(CK$1=$D13,'Данные, контроль'!$AF12,0)</f>
        <v>0</v>
      </c>
      <c r="CL11" s="5">
        <f>IF(CL$1=$D13,'Данные, контроль'!$AF12,0)</f>
        <v>0</v>
      </c>
      <c r="CM11" s="5">
        <f>IF(CM$1=$D13,'Данные, контроль'!$AF12,0)</f>
        <v>0</v>
      </c>
      <c r="CN11" s="5">
        <f>IF(CN$1=$D13,'Данные, контроль'!$AF12,0)</f>
        <v>0</v>
      </c>
      <c r="CO11" s="5">
        <f>IF(CO$1=$D13,'Данные, контроль'!$AF12,0)</f>
        <v>0</v>
      </c>
      <c r="CP11" s="5">
        <f>IF(CP$1=$D13,'Данные, контроль'!$AF12,0)</f>
        <v>0</v>
      </c>
      <c r="CQ11" s="5">
        <f>IF(CQ$1=$D13,'Данные, контроль'!$AF12,0)</f>
        <v>0</v>
      </c>
      <c r="CR11" s="5">
        <f>IF(CR$1=$D13,'Данные, контроль'!$AF12,0)</f>
        <v>0</v>
      </c>
      <c r="CS11" s="5">
        <f>IF(CS$1=$D13,'Данные, контроль'!$AF12,0)</f>
        <v>0</v>
      </c>
      <c r="CT11" s="5">
        <f>IF(CT$1=$D13,'Данные, контроль'!$AF12,0)</f>
        <v>0</v>
      </c>
      <c r="CU11" s="5">
        <f>IF(CU$1=$D13,'Данные, контроль'!$AF12,0)</f>
        <v>0</v>
      </c>
      <c r="CV11" s="5">
        <f>IF(CV$1=$D13,'Данные, контроль'!$AF12,0)</f>
        <v>0</v>
      </c>
      <c r="CW11" s="5">
        <f>IF(CW$1=$D13,'Данные, контроль'!$AF12,0)</f>
        <v>0</v>
      </c>
      <c r="CX11" s="5">
        <f>IF(CX$1=$D13,'Данные, контроль'!$AF12,0)</f>
        <v>0</v>
      </c>
      <c r="CY11" s="5">
        <f>IF(CY$1=$D13,'Данные, контроль'!$AF12,0)</f>
        <v>0</v>
      </c>
      <c r="CZ11" s="5">
        <f>IF(CZ$1=$D13,'Данные, контроль'!$AF12,0)</f>
        <v>0</v>
      </c>
      <c r="DA11" s="5">
        <f>IF(DA$1=$D13,'Данные, контроль'!$AF12,0)</f>
        <v>0</v>
      </c>
      <c r="DB11" s="5">
        <f>IF(DB$1=$D13,'Данные, контроль'!$AF12,0)</f>
        <v>0</v>
      </c>
      <c r="DC11" s="5">
        <f>IF(DC$1=$D13,'Данные, контроль'!$AF12,0)</f>
        <v>0</v>
      </c>
      <c r="DD11" s="5">
        <f>IF(DD$1=$D13,'Данные, контроль'!$AF12,0)</f>
        <v>0</v>
      </c>
      <c r="DE11" s="5">
        <f>IF(DE$1=$D13,'Данные, контроль'!$AF12,0)</f>
        <v>0</v>
      </c>
      <c r="DF11" s="5">
        <f>IF(DF$1=$D13,'Данные, контроль'!$AF12,0)</f>
        <v>0</v>
      </c>
      <c r="DG11" s="5">
        <f>IF(DG$1=$D13,'Данные, контроль'!$AF12,0)</f>
        <v>0</v>
      </c>
      <c r="DH11" s="5">
        <f>IF(DH$1=$D13,'Данные, контроль'!$AF12,0)</f>
        <v>0</v>
      </c>
      <c r="DI11" s="5">
        <f>IF(DI$1=$D13,'Данные, контроль'!$AF12,0)</f>
        <v>0</v>
      </c>
      <c r="DJ11" s="5">
        <f>IF(DJ$1=$D13,'Данные, контроль'!$AF12,0)</f>
        <v>0</v>
      </c>
      <c r="DK11" s="5">
        <f>IF(DK$1=$D13,'Данные, контроль'!$AF12,0)</f>
        <v>0</v>
      </c>
      <c r="DL11" s="5">
        <f>IF(DL$1=$D13,'Данные, контроль'!$AF12,0)</f>
        <v>0</v>
      </c>
      <c r="DM11" s="5">
        <f>IF(DM$1=$D13,'Данные, контроль'!$AF12,0)</f>
        <v>0</v>
      </c>
      <c r="DN11" s="5">
        <f>IF(DN$1=$D13,'Данные, контроль'!$AF12,0)</f>
        <v>7.0133333333333339E-2</v>
      </c>
      <c r="DO11" s="5">
        <f>IF(DO$1=$D13,'Данные, контроль'!$AF12,0)</f>
        <v>0</v>
      </c>
      <c r="DP11" s="5">
        <f>IF(DP$1=$D13,'Данные, контроль'!$AF12,0)</f>
        <v>0</v>
      </c>
      <c r="DQ11" s="5">
        <f>IF(DQ$1=$D13,'Данные, контроль'!$AF12,0)</f>
        <v>0</v>
      </c>
      <c r="DR11" s="5">
        <f>IF(DR$1=$D13,'Данные, контроль'!$AF12,0)</f>
        <v>0</v>
      </c>
      <c r="DS11" s="5">
        <f>IF(DS$1=$D13,'Данные, контроль'!$AF12,0)</f>
        <v>0</v>
      </c>
      <c r="DT11" s="5">
        <f>IF(DT$1=$D13,'Данные, контроль'!$AF12,0)</f>
        <v>0</v>
      </c>
      <c r="DU11" s="5">
        <f>IF(DU$1=$D13,'Данные, контроль'!$AF12,0)</f>
        <v>0</v>
      </c>
      <c r="DV11" s="5">
        <f>IF(DV$1=$D13,'Данные, контроль'!$AF12,0)</f>
        <v>0</v>
      </c>
      <c r="DW11" s="5">
        <f>IF(DW$1=$D13,'Данные, контроль'!$AF12,0)</f>
        <v>0</v>
      </c>
      <c r="DX11" s="5">
        <f>IF(DX$1=$D13,'Данные, контроль'!$AF12,0)</f>
        <v>0</v>
      </c>
      <c r="DY11" s="5">
        <f>IF(DY$1=$D13,'Данные, контроль'!$AF12,0)</f>
        <v>0</v>
      </c>
      <c r="DZ11" s="5">
        <f>IF(DZ$1=$D13,'Данные, контроль'!$AF12,0)</f>
        <v>0</v>
      </c>
      <c r="EA11" s="5">
        <f>IF(EA$1=$D13,'Данные, контроль'!$AF12,0)</f>
        <v>0</v>
      </c>
      <c r="EB11" s="5">
        <f>IF(EB$1=$D13,'Данные, контроль'!$AF12,0)</f>
        <v>0</v>
      </c>
      <c r="EC11" s="5">
        <f>IF(EC$1=$D13,'Данные, контроль'!$AF12,0)</f>
        <v>0</v>
      </c>
      <c r="ED11" s="5">
        <f>IF(ED$1=$D13,'Данные, контроль'!$AF12,0)</f>
        <v>0</v>
      </c>
      <c r="EE11" s="5">
        <f>IF(EE$1=$D13,'Данные, контроль'!$AF12,0)</f>
        <v>0</v>
      </c>
      <c r="EF11" s="5">
        <f>IF(EF$1=$D13,'Данные, контроль'!$AF12,0)</f>
        <v>0</v>
      </c>
      <c r="EG11" s="5">
        <f>IF(EG$1=$D13,'Данные, контроль'!$AF12,0)</f>
        <v>0</v>
      </c>
      <c r="EH11" s="5">
        <f>IF(EH$1=$D13,'Данные, контроль'!$AF12,0)</f>
        <v>0</v>
      </c>
    </row>
    <row r="12" spans="1:138" ht="26.4" x14ac:dyDescent="0.3">
      <c r="A12" s="25">
        <v>4277</v>
      </c>
      <c r="B12" s="22">
        <v>2018</v>
      </c>
      <c r="C12" s="23" t="s">
        <v>35</v>
      </c>
      <c r="D12" s="23" t="s">
        <v>70</v>
      </c>
      <c r="E12" s="23" t="s">
        <v>28</v>
      </c>
      <c r="F12" s="23" t="s">
        <v>23</v>
      </c>
      <c r="G12" s="24">
        <v>1</v>
      </c>
      <c r="H12" s="25">
        <v>17336</v>
      </c>
      <c r="I12" s="23" t="s">
        <v>109</v>
      </c>
      <c r="J12" s="36">
        <f>[1]Данные!J11</f>
        <v>0</v>
      </c>
      <c r="K12" s="36">
        <f>[1]Данные!K11</f>
        <v>0</v>
      </c>
      <c r="L12" s="36">
        <f>[1]Данные!L11</f>
        <v>36</v>
      </c>
      <c r="M12" s="37">
        <f t="shared" si="2"/>
        <v>3.6</v>
      </c>
      <c r="N12" s="37">
        <f t="shared" si="5"/>
        <v>2</v>
      </c>
      <c r="O12" s="37">
        <f t="shared" si="3"/>
        <v>0</v>
      </c>
      <c r="P12" s="37">
        <f t="shared" si="4"/>
        <v>0</v>
      </c>
      <c r="Q12" s="38">
        <f>[1]Данные!Q11</f>
        <v>0</v>
      </c>
      <c r="R12" s="38">
        <f>[1]Данные!R11</f>
        <v>0</v>
      </c>
      <c r="S12" s="38">
        <f>[1]Данные!S11</f>
        <v>0</v>
      </c>
      <c r="T12" s="38">
        <f>[1]Данные!T11</f>
        <v>11</v>
      </c>
      <c r="U12" s="38">
        <f>[1]Данные!U11</f>
        <v>0</v>
      </c>
      <c r="V12" s="38">
        <f>[1]Данные!V11</f>
        <v>0</v>
      </c>
      <c r="W12" s="38">
        <f>[1]Данные!W11</f>
        <v>0</v>
      </c>
      <c r="X12" s="38">
        <f>[1]Данные!X11</f>
        <v>0</v>
      </c>
      <c r="Y12" s="38">
        <f>[1]Данные!Y11</f>
        <v>0</v>
      </c>
      <c r="Z12" s="38">
        <f>[1]Данные!Z11</f>
        <v>0</v>
      </c>
      <c r="AA12" s="23" t="s">
        <v>22</v>
      </c>
      <c r="AC12" s="7" t="s">
        <v>296</v>
      </c>
      <c r="AD12" s="30">
        <f>[1]Данные!AD11</f>
        <v>13</v>
      </c>
      <c r="AE12" s="30">
        <f>[1]Данные!AE11</f>
        <v>15</v>
      </c>
      <c r="AF12" s="30">
        <f>[1]Данные!AF11</f>
        <v>34</v>
      </c>
      <c r="AG12" s="30">
        <f>[1]Данные!AG11</f>
        <v>54</v>
      </c>
      <c r="AH12" s="30">
        <f>[1]Данные!AH11</f>
        <v>27</v>
      </c>
      <c r="AI12" s="30">
        <f>[1]Данные!AI11</f>
        <v>31</v>
      </c>
      <c r="AJ12" s="30">
        <f>[1]Данные!AJ11</f>
        <v>12</v>
      </c>
      <c r="AK12" s="30">
        <f>[1]Данные!AK11</f>
        <v>23</v>
      </c>
      <c r="AL12" s="30">
        <f>[1]Данные!AL11</f>
        <v>29</v>
      </c>
      <c r="AM12" s="30">
        <f>[1]Данные!AM11</f>
        <v>27</v>
      </c>
      <c r="AN12" s="30">
        <f>[1]Данные!AN11</f>
        <v>13</v>
      </c>
      <c r="AO12" s="30">
        <f>[1]Данные!AO11</f>
        <v>54</v>
      </c>
      <c r="AP12" s="30">
        <f>[1]Данные!AP11</f>
        <v>39</v>
      </c>
      <c r="AQ12" s="30">
        <f>[1]Данные!AQ11</f>
        <v>29</v>
      </c>
      <c r="AR12" s="30">
        <f>[1]Данные!AR11</f>
        <v>27</v>
      </c>
      <c r="AS12" s="30">
        <f>[1]Данные!AS11</f>
        <v>13</v>
      </c>
      <c r="AT12" s="30">
        <f>[1]Данные!AT11</f>
        <v>12</v>
      </c>
      <c r="AU12" s="30">
        <f>[1]Данные!AU11</f>
        <v>39</v>
      </c>
      <c r="AV12" s="30">
        <f>[1]Данные!AV11</f>
        <v>29</v>
      </c>
      <c r="AW12" s="30">
        <f>[1]Данные!AW11</f>
        <v>27</v>
      </c>
      <c r="AX12" s="30">
        <f>[1]Данные!AX11</f>
        <v>43</v>
      </c>
      <c r="AY12" s="30">
        <f>[1]Данные!AY11</f>
        <v>12</v>
      </c>
      <c r="AZ12" s="30">
        <f>[1]Данные!AZ11</f>
        <v>39</v>
      </c>
      <c r="BA12" s="30">
        <f>[1]Данные!BA11</f>
        <v>29</v>
      </c>
      <c r="BB12" s="30">
        <f>[1]Данные!BB11</f>
        <v>32</v>
      </c>
      <c r="BC12" s="30">
        <f>[1]Данные!BC11</f>
        <v>14</v>
      </c>
      <c r="BD12" s="30">
        <f>[1]Данные!BD11</f>
        <v>43</v>
      </c>
      <c r="BE12" s="30">
        <f>[1]Данные!BE11</f>
        <v>39</v>
      </c>
      <c r="BG12" s="11" t="s">
        <v>310</v>
      </c>
      <c r="BH12" s="12">
        <v>1</v>
      </c>
      <c r="BJ12" s="5">
        <f>IF(BJ$1=$D14,'Данные, контроль'!$AF13,0)</f>
        <v>0</v>
      </c>
      <c r="BK12" s="5">
        <f>IF(BK$1=$D14,'Данные, контроль'!$AF13,0)</f>
        <v>6.6375000000000003E-2</v>
      </c>
      <c r="BL12" s="5">
        <f>IF(BL$1=$D14,'Данные, контроль'!$AF13,0)</f>
        <v>0</v>
      </c>
      <c r="BM12" s="5">
        <f>IF(BM$1=$D14,'Данные, контроль'!$AF13,0)</f>
        <v>0</v>
      </c>
      <c r="BN12" s="5">
        <f>IF(BN$1=$D14,'Данные, контроль'!$AF13,0)</f>
        <v>0</v>
      </c>
      <c r="BO12" s="5">
        <f>IF(BO$1=$D14,'Данные, контроль'!$AF13,0)</f>
        <v>0</v>
      </c>
      <c r="BP12" s="5">
        <f>IF(BP$1=$D14,'Данные, контроль'!$AF13,0)</f>
        <v>0</v>
      </c>
      <c r="BQ12" s="5">
        <f>IF(BQ$1=$D14,'Данные, контроль'!$AF13,0)</f>
        <v>0</v>
      </c>
      <c r="BR12" s="5">
        <f>IF(BR$1=$D14,'Данные, контроль'!$AF13,0)</f>
        <v>0</v>
      </c>
      <c r="BS12" s="5">
        <f>IF(BS$1=$D14,'Данные, контроль'!$AF13,0)</f>
        <v>0</v>
      </c>
      <c r="BT12" s="5">
        <f>IF(BT$1=$D14,'Данные, контроль'!$AF13,0)</f>
        <v>0</v>
      </c>
      <c r="BU12" s="5">
        <f>IF(BU$1=$D14,'Данные, контроль'!$AF13,0)</f>
        <v>0</v>
      </c>
      <c r="BV12" s="5">
        <f>IF(BV$1=$D14,'Данные, контроль'!$AF13,0)</f>
        <v>0</v>
      </c>
      <c r="BW12" s="5">
        <f>IF(BW$1=$D14,'Данные, контроль'!$AF13,0)</f>
        <v>0</v>
      </c>
      <c r="BX12" s="5">
        <f>IF(BX$1=$D14,'Данные, контроль'!$AF13,0)</f>
        <v>0</v>
      </c>
      <c r="BY12" s="5">
        <f>IF(BY$1=$D14,'Данные, контроль'!$AF13,0)</f>
        <v>0</v>
      </c>
      <c r="BZ12" s="5">
        <f>IF(BZ$1=$D14,'Данные, контроль'!$AF13,0)</f>
        <v>0</v>
      </c>
      <c r="CA12" s="5">
        <f>IF(CA$1=$D14,'Данные, контроль'!$AF13,0)</f>
        <v>0</v>
      </c>
      <c r="CB12" s="5">
        <f>IF(CB$1=$D14,'Данные, контроль'!$AF13,0)</f>
        <v>0</v>
      </c>
      <c r="CC12" s="5">
        <f>IF(CC$1=$D14,'Данные, контроль'!$AF13,0)</f>
        <v>0</v>
      </c>
      <c r="CD12" s="5">
        <f>IF(CD$1=$D14,'Данные, контроль'!$AF13,0)</f>
        <v>0</v>
      </c>
      <c r="CE12" s="5">
        <f>IF(CE$1=$D14,'Данные, контроль'!$AF13,0)</f>
        <v>0</v>
      </c>
      <c r="CF12" s="5">
        <f>IF(CF$1=$D14,'Данные, контроль'!$AF13,0)</f>
        <v>0</v>
      </c>
      <c r="CG12" s="5">
        <f>IF(CG$1=$D14,'Данные, контроль'!$AF13,0)</f>
        <v>0</v>
      </c>
      <c r="CH12" s="5">
        <f>IF(CH$1=$D14,'Данные, контроль'!$AF13,0)</f>
        <v>0</v>
      </c>
      <c r="CI12" s="5">
        <f>IF(CI$1=$D14,'Данные, контроль'!$AF13,0)</f>
        <v>0</v>
      </c>
      <c r="CJ12" s="5">
        <f>IF(CJ$1=$D14,'Данные, контроль'!$AF13,0)</f>
        <v>0</v>
      </c>
      <c r="CK12" s="5">
        <f>IF(CK$1=$D14,'Данные, контроль'!$AF13,0)</f>
        <v>0</v>
      </c>
      <c r="CL12" s="5">
        <f>IF(CL$1=$D14,'Данные, контроль'!$AF13,0)</f>
        <v>0</v>
      </c>
      <c r="CM12" s="5">
        <f>IF(CM$1=$D14,'Данные, контроль'!$AF13,0)</f>
        <v>0</v>
      </c>
      <c r="CN12" s="5">
        <f>IF(CN$1=$D14,'Данные, контроль'!$AF13,0)</f>
        <v>0</v>
      </c>
      <c r="CO12" s="5">
        <f>IF(CO$1=$D14,'Данные, контроль'!$AF13,0)</f>
        <v>0</v>
      </c>
      <c r="CP12" s="5">
        <f>IF(CP$1=$D14,'Данные, контроль'!$AF13,0)</f>
        <v>0</v>
      </c>
      <c r="CQ12" s="5">
        <f>IF(CQ$1=$D14,'Данные, контроль'!$AF13,0)</f>
        <v>0</v>
      </c>
      <c r="CR12" s="5">
        <f>IF(CR$1=$D14,'Данные, контроль'!$AF13,0)</f>
        <v>0</v>
      </c>
      <c r="CS12" s="5">
        <f>IF(CS$1=$D14,'Данные, контроль'!$AF13,0)</f>
        <v>0</v>
      </c>
      <c r="CT12" s="5">
        <f>IF(CT$1=$D14,'Данные, контроль'!$AF13,0)</f>
        <v>0</v>
      </c>
      <c r="CU12" s="5">
        <f>IF(CU$1=$D14,'Данные, контроль'!$AF13,0)</f>
        <v>0</v>
      </c>
      <c r="CV12" s="5">
        <f>IF(CV$1=$D14,'Данные, контроль'!$AF13,0)</f>
        <v>0</v>
      </c>
      <c r="CW12" s="5">
        <f>IF(CW$1=$D14,'Данные, контроль'!$AF13,0)</f>
        <v>0</v>
      </c>
      <c r="CX12" s="5">
        <f>IF(CX$1=$D14,'Данные, контроль'!$AF13,0)</f>
        <v>0</v>
      </c>
      <c r="CY12" s="5">
        <f>IF(CY$1=$D14,'Данные, контроль'!$AF13,0)</f>
        <v>0</v>
      </c>
      <c r="CZ12" s="5">
        <f>IF(CZ$1=$D14,'Данные, контроль'!$AF13,0)</f>
        <v>0</v>
      </c>
      <c r="DA12" s="5">
        <f>IF(DA$1=$D14,'Данные, контроль'!$AF13,0)</f>
        <v>0</v>
      </c>
      <c r="DB12" s="5">
        <f>IF(DB$1=$D14,'Данные, контроль'!$AF13,0)</f>
        <v>0</v>
      </c>
      <c r="DC12" s="5">
        <f>IF(DC$1=$D14,'Данные, контроль'!$AF13,0)</f>
        <v>0</v>
      </c>
      <c r="DD12" s="5">
        <f>IF(DD$1=$D14,'Данные, контроль'!$AF13,0)</f>
        <v>0</v>
      </c>
      <c r="DE12" s="5">
        <f>IF(DE$1=$D14,'Данные, контроль'!$AF13,0)</f>
        <v>0</v>
      </c>
      <c r="DF12" s="5">
        <f>IF(DF$1=$D14,'Данные, контроль'!$AF13,0)</f>
        <v>0</v>
      </c>
      <c r="DG12" s="5">
        <f>IF(DG$1=$D14,'Данные, контроль'!$AF13,0)</f>
        <v>0</v>
      </c>
      <c r="DH12" s="5">
        <f>IF(DH$1=$D14,'Данные, контроль'!$AF13,0)</f>
        <v>0</v>
      </c>
      <c r="DI12" s="5">
        <f>IF(DI$1=$D14,'Данные, контроль'!$AF13,0)</f>
        <v>0</v>
      </c>
      <c r="DJ12" s="5">
        <f>IF(DJ$1=$D14,'Данные, контроль'!$AF13,0)</f>
        <v>0</v>
      </c>
      <c r="DK12" s="5">
        <f>IF(DK$1=$D14,'Данные, контроль'!$AF13,0)</f>
        <v>0</v>
      </c>
      <c r="DL12" s="5">
        <f>IF(DL$1=$D14,'Данные, контроль'!$AF13,0)</f>
        <v>0</v>
      </c>
      <c r="DM12" s="5">
        <f>IF(DM$1=$D14,'Данные, контроль'!$AF13,0)</f>
        <v>0</v>
      </c>
      <c r="DN12" s="5">
        <f>IF(DN$1=$D14,'Данные, контроль'!$AF13,0)</f>
        <v>0</v>
      </c>
      <c r="DO12" s="5">
        <f>IF(DO$1=$D14,'Данные, контроль'!$AF13,0)</f>
        <v>0</v>
      </c>
      <c r="DP12" s="5">
        <f>IF(DP$1=$D14,'Данные, контроль'!$AF13,0)</f>
        <v>0</v>
      </c>
      <c r="DQ12" s="5">
        <f>IF(DQ$1=$D14,'Данные, контроль'!$AF13,0)</f>
        <v>0</v>
      </c>
      <c r="DR12" s="5">
        <f>IF(DR$1=$D14,'Данные, контроль'!$AF13,0)</f>
        <v>0</v>
      </c>
      <c r="DS12" s="5">
        <f>IF(DS$1=$D14,'Данные, контроль'!$AF13,0)</f>
        <v>0</v>
      </c>
      <c r="DT12" s="5">
        <f>IF(DT$1=$D14,'Данные, контроль'!$AF13,0)</f>
        <v>0</v>
      </c>
      <c r="DU12" s="5">
        <f>IF(DU$1=$D14,'Данные, контроль'!$AF13,0)</f>
        <v>0</v>
      </c>
      <c r="DV12" s="5">
        <f>IF(DV$1=$D14,'Данные, контроль'!$AF13,0)</f>
        <v>0</v>
      </c>
      <c r="DW12" s="5">
        <f>IF(DW$1=$D14,'Данные, контроль'!$AF13,0)</f>
        <v>0</v>
      </c>
      <c r="DX12" s="5">
        <f>IF(DX$1=$D14,'Данные, контроль'!$AF13,0)</f>
        <v>0</v>
      </c>
      <c r="DY12" s="5">
        <f>IF(DY$1=$D14,'Данные, контроль'!$AF13,0)</f>
        <v>0</v>
      </c>
      <c r="DZ12" s="5">
        <f>IF(DZ$1=$D14,'Данные, контроль'!$AF13,0)</f>
        <v>0</v>
      </c>
      <c r="EA12" s="5">
        <f>IF(EA$1=$D14,'Данные, контроль'!$AF13,0)</f>
        <v>0</v>
      </c>
      <c r="EB12" s="5">
        <f>IF(EB$1=$D14,'Данные, контроль'!$AF13,0)</f>
        <v>0</v>
      </c>
      <c r="EC12" s="5">
        <f>IF(EC$1=$D14,'Данные, контроль'!$AF13,0)</f>
        <v>0</v>
      </c>
      <c r="ED12" s="5">
        <f>IF(ED$1=$D14,'Данные, контроль'!$AF13,0)</f>
        <v>0</v>
      </c>
      <c r="EE12" s="5">
        <f>IF(EE$1=$D14,'Данные, контроль'!$AF13,0)</f>
        <v>0</v>
      </c>
      <c r="EF12" s="5">
        <f>IF(EF$1=$D14,'Данные, контроль'!$AF13,0)</f>
        <v>0</v>
      </c>
      <c r="EG12" s="5">
        <f>IF(EG$1=$D14,'Данные, контроль'!$AF13,0)</f>
        <v>0</v>
      </c>
      <c r="EH12" s="5">
        <f>IF(EH$1=$D14,'Данные, контроль'!$AF13,0)</f>
        <v>0</v>
      </c>
    </row>
    <row r="13" spans="1:138" ht="26.4" x14ac:dyDescent="0.3">
      <c r="A13" s="25">
        <v>4699</v>
      </c>
      <c r="B13" s="22">
        <v>2016</v>
      </c>
      <c r="C13" s="23" t="s">
        <v>35</v>
      </c>
      <c r="D13" s="23" t="s">
        <v>113</v>
      </c>
      <c r="E13" s="23" t="s">
        <v>26</v>
      </c>
      <c r="F13" s="23" t="s">
        <v>25</v>
      </c>
      <c r="G13" s="24">
        <v>1</v>
      </c>
      <c r="H13" s="25">
        <v>15014</v>
      </c>
      <c r="I13" s="23" t="s">
        <v>50</v>
      </c>
      <c r="J13" s="36">
        <f>[1]Данные!J12</f>
        <v>9</v>
      </c>
      <c r="K13" s="36">
        <f>[1]Данные!K12</f>
        <v>32</v>
      </c>
      <c r="L13" s="36">
        <f>[1]Данные!L12</f>
        <v>0</v>
      </c>
      <c r="M13" s="37">
        <f t="shared" si="2"/>
        <v>4.1000000000000005</v>
      </c>
      <c r="N13" s="37">
        <f t="shared" si="5"/>
        <v>2</v>
      </c>
      <c r="O13" s="37">
        <f t="shared" si="3"/>
        <v>0</v>
      </c>
      <c r="P13" s="37">
        <f t="shared" si="4"/>
        <v>0</v>
      </c>
      <c r="Q13" s="38">
        <f>[1]Данные!Q12</f>
        <v>0</v>
      </c>
      <c r="R13" s="38">
        <f>[1]Данные!R12</f>
        <v>0</v>
      </c>
      <c r="S13" s="38">
        <f>[1]Данные!S12</f>
        <v>0</v>
      </c>
      <c r="T13" s="38">
        <f>[1]Данные!T12</f>
        <v>6</v>
      </c>
      <c r="U13" s="38">
        <f>[1]Данные!U12</f>
        <v>0</v>
      </c>
      <c r="V13" s="38">
        <f>[1]Данные!V12</f>
        <v>0</v>
      </c>
      <c r="W13" s="38">
        <f>[1]Данные!W12</f>
        <v>0</v>
      </c>
      <c r="X13" s="38">
        <f>[1]Данные!X12</f>
        <v>0</v>
      </c>
      <c r="Y13" s="38">
        <f>[1]Данные!Y12</f>
        <v>0</v>
      </c>
      <c r="Z13" s="38">
        <f>[1]Данные!Z12</f>
        <v>0</v>
      </c>
      <c r="AA13" s="23" t="s">
        <v>22</v>
      </c>
      <c r="AC13" s="8" t="s">
        <v>297</v>
      </c>
      <c r="AD13" s="30">
        <f>[1]Данные!AD12</f>
        <v>11</v>
      </c>
      <c r="AE13" s="30">
        <f>[1]Данные!AE12</f>
        <v>60</v>
      </c>
      <c r="AF13" s="30">
        <f>[1]Данные!AF12</f>
        <v>0</v>
      </c>
      <c r="AG13" s="30">
        <f>[1]Данные!AG12</f>
        <v>0</v>
      </c>
      <c r="AH13" s="30">
        <f>[1]Данные!AH12</f>
        <v>12</v>
      </c>
      <c r="AI13" s="30">
        <f>[1]Данные!AI12</f>
        <v>42</v>
      </c>
      <c r="AJ13" s="30">
        <f>[1]Данные!AJ12</f>
        <v>0</v>
      </c>
      <c r="AK13" s="30">
        <f>[1]Данные!AK12</f>
        <v>0</v>
      </c>
      <c r="AL13" s="30">
        <f>[1]Данные!AL12</f>
        <v>10</v>
      </c>
      <c r="AM13" s="30">
        <f>[1]Данные!AM12</f>
        <v>10</v>
      </c>
      <c r="AN13" s="30">
        <f>[1]Данные!AN12</f>
        <v>0</v>
      </c>
      <c r="AO13" s="30">
        <f>[1]Данные!AO12</f>
        <v>0</v>
      </c>
      <c r="AP13" s="30">
        <f>[1]Данные!AP12</f>
        <v>10</v>
      </c>
      <c r="AQ13" s="30">
        <f>[1]Данные!AQ12</f>
        <v>10</v>
      </c>
      <c r="AR13" s="30">
        <f>[1]Данные!AR12</f>
        <v>0</v>
      </c>
      <c r="AS13" s="30">
        <f>[1]Данные!AS12</f>
        <v>0</v>
      </c>
      <c r="AT13" s="30">
        <f>[1]Данные!AT12</f>
        <v>32</v>
      </c>
      <c r="AU13" s="30">
        <f>[1]Данные!AU12</f>
        <v>10</v>
      </c>
      <c r="AV13" s="30">
        <f>[1]Данные!AV12</f>
        <v>0</v>
      </c>
      <c r="AW13" s="30">
        <f>[1]Данные!AW12</f>
        <v>0</v>
      </c>
      <c r="AX13" s="30">
        <f>[1]Данные!AX12</f>
        <v>21</v>
      </c>
      <c r="AY13" s="30">
        <f>[1]Данные!AY12</f>
        <v>43</v>
      </c>
      <c r="AZ13" s="30">
        <f>[1]Данные!AZ12</f>
        <v>0</v>
      </c>
      <c r="BA13" s="30">
        <f>[1]Данные!BA12</f>
        <v>0</v>
      </c>
      <c r="BB13" s="30">
        <f>[1]Данные!BB12</f>
        <v>25</v>
      </c>
      <c r="BC13" s="30">
        <f>[1]Данные!BC12</f>
        <v>52</v>
      </c>
      <c r="BD13" s="30">
        <f>[1]Данные!BD12</f>
        <v>0</v>
      </c>
      <c r="BE13" s="30">
        <f>[1]Данные!BE12</f>
        <v>0</v>
      </c>
      <c r="BG13" s="11" t="s">
        <v>310</v>
      </c>
      <c r="BH13" s="12">
        <v>1</v>
      </c>
      <c r="BJ13" s="5">
        <f>IF(BJ$1=$D15,'Данные, контроль'!$AF14,0)</f>
        <v>0</v>
      </c>
      <c r="BK13" s="5">
        <f>IF(BK$1=$D15,'Данные, контроль'!$AF14,0)</f>
        <v>0</v>
      </c>
      <c r="BL13" s="5">
        <f>IF(BL$1=$D15,'Данные, контроль'!$AF14,0)</f>
        <v>0</v>
      </c>
      <c r="BM13" s="5">
        <f>IF(BM$1=$D15,'Данные, контроль'!$AF14,0)</f>
        <v>0</v>
      </c>
      <c r="BN13" s="5">
        <f>IF(BN$1=$D15,'Данные, контроль'!$AF14,0)</f>
        <v>0.1216</v>
      </c>
      <c r="BO13" s="5">
        <f>IF(BO$1=$D15,'Данные, контроль'!$AF14,0)</f>
        <v>0</v>
      </c>
      <c r="BP13" s="5">
        <f>IF(BP$1=$D15,'Данные, контроль'!$AF14,0)</f>
        <v>0</v>
      </c>
      <c r="BQ13" s="5">
        <f>IF(BQ$1=$D15,'Данные, контроль'!$AF14,0)</f>
        <v>0</v>
      </c>
      <c r="BR13" s="5">
        <f>IF(BR$1=$D15,'Данные, контроль'!$AF14,0)</f>
        <v>0</v>
      </c>
      <c r="BS13" s="5">
        <f>IF(BS$1=$D15,'Данные, контроль'!$AF14,0)</f>
        <v>0</v>
      </c>
      <c r="BT13" s="5">
        <f>IF(BT$1=$D15,'Данные, контроль'!$AF14,0)</f>
        <v>0</v>
      </c>
      <c r="BU13" s="5">
        <f>IF(BU$1=$D15,'Данные, контроль'!$AF14,0)</f>
        <v>0</v>
      </c>
      <c r="BV13" s="5">
        <f>IF(BV$1=$D15,'Данные, контроль'!$AF14,0)</f>
        <v>0</v>
      </c>
      <c r="BW13" s="5">
        <f>IF(BW$1=$D15,'Данные, контроль'!$AF14,0)</f>
        <v>0</v>
      </c>
      <c r="BX13" s="5">
        <f>IF(BX$1=$D15,'Данные, контроль'!$AF14,0)</f>
        <v>0</v>
      </c>
      <c r="BY13" s="5">
        <f>IF(BY$1=$D15,'Данные, контроль'!$AF14,0)</f>
        <v>0</v>
      </c>
      <c r="BZ13" s="5">
        <f>IF(BZ$1=$D15,'Данные, контроль'!$AF14,0)</f>
        <v>0</v>
      </c>
      <c r="CA13" s="5">
        <f>IF(CA$1=$D15,'Данные, контроль'!$AF14,0)</f>
        <v>0</v>
      </c>
      <c r="CB13" s="5">
        <f>IF(CB$1=$D15,'Данные, контроль'!$AF14,0)</f>
        <v>0</v>
      </c>
      <c r="CC13" s="5">
        <f>IF(CC$1=$D15,'Данные, контроль'!$AF14,0)</f>
        <v>0</v>
      </c>
      <c r="CD13" s="5">
        <f>IF(CD$1=$D15,'Данные, контроль'!$AF14,0)</f>
        <v>0</v>
      </c>
      <c r="CE13" s="5">
        <f>IF(CE$1=$D15,'Данные, контроль'!$AF14,0)</f>
        <v>0</v>
      </c>
      <c r="CF13" s="5">
        <f>IF(CF$1=$D15,'Данные, контроль'!$AF14,0)</f>
        <v>0</v>
      </c>
      <c r="CG13" s="5">
        <f>IF(CG$1=$D15,'Данные, контроль'!$AF14,0)</f>
        <v>0</v>
      </c>
      <c r="CH13" s="5">
        <f>IF(CH$1=$D15,'Данные, контроль'!$AF14,0)</f>
        <v>0</v>
      </c>
      <c r="CI13" s="5">
        <f>IF(CI$1=$D15,'Данные, контроль'!$AF14,0)</f>
        <v>0</v>
      </c>
      <c r="CJ13" s="5">
        <f>IF(CJ$1=$D15,'Данные, контроль'!$AF14,0)</f>
        <v>0</v>
      </c>
      <c r="CK13" s="5">
        <f>IF(CK$1=$D15,'Данные, контроль'!$AF14,0)</f>
        <v>0</v>
      </c>
      <c r="CL13" s="5">
        <f>IF(CL$1=$D15,'Данные, контроль'!$AF14,0)</f>
        <v>0</v>
      </c>
      <c r="CM13" s="5">
        <f>IF(CM$1=$D15,'Данные, контроль'!$AF14,0)</f>
        <v>0</v>
      </c>
      <c r="CN13" s="5">
        <f>IF(CN$1=$D15,'Данные, контроль'!$AF14,0)</f>
        <v>0</v>
      </c>
      <c r="CO13" s="5">
        <f>IF(CO$1=$D15,'Данные, контроль'!$AF14,0)</f>
        <v>0</v>
      </c>
      <c r="CP13" s="5">
        <f>IF(CP$1=$D15,'Данные, контроль'!$AF14,0)</f>
        <v>0</v>
      </c>
      <c r="CQ13" s="5">
        <f>IF(CQ$1=$D15,'Данные, контроль'!$AF14,0)</f>
        <v>0</v>
      </c>
      <c r="CR13" s="5">
        <f>IF(CR$1=$D15,'Данные, контроль'!$AF14,0)</f>
        <v>0</v>
      </c>
      <c r="CS13" s="5">
        <f>IF(CS$1=$D15,'Данные, контроль'!$AF14,0)</f>
        <v>0</v>
      </c>
      <c r="CT13" s="5">
        <f>IF(CT$1=$D15,'Данные, контроль'!$AF14,0)</f>
        <v>0</v>
      </c>
      <c r="CU13" s="5">
        <f>IF(CU$1=$D15,'Данные, контроль'!$AF14,0)</f>
        <v>0</v>
      </c>
      <c r="CV13" s="5">
        <f>IF(CV$1=$D15,'Данные, контроль'!$AF14,0)</f>
        <v>0</v>
      </c>
      <c r="CW13" s="5">
        <f>IF(CW$1=$D15,'Данные, контроль'!$AF14,0)</f>
        <v>0</v>
      </c>
      <c r="CX13" s="5">
        <f>IF(CX$1=$D15,'Данные, контроль'!$AF14,0)</f>
        <v>0</v>
      </c>
      <c r="CY13" s="5">
        <f>IF(CY$1=$D15,'Данные, контроль'!$AF14,0)</f>
        <v>0</v>
      </c>
      <c r="CZ13" s="5">
        <f>IF(CZ$1=$D15,'Данные, контроль'!$AF14,0)</f>
        <v>0</v>
      </c>
      <c r="DA13" s="5">
        <f>IF(DA$1=$D15,'Данные, контроль'!$AF14,0)</f>
        <v>0</v>
      </c>
      <c r="DB13" s="5">
        <f>IF(DB$1=$D15,'Данные, контроль'!$AF14,0)</f>
        <v>0</v>
      </c>
      <c r="DC13" s="5">
        <f>IF(DC$1=$D15,'Данные, контроль'!$AF14,0)</f>
        <v>0</v>
      </c>
      <c r="DD13" s="5">
        <f>IF(DD$1=$D15,'Данные, контроль'!$AF14,0)</f>
        <v>0</v>
      </c>
      <c r="DE13" s="5">
        <f>IF(DE$1=$D15,'Данные, контроль'!$AF14,0)</f>
        <v>0</v>
      </c>
      <c r="DF13" s="5">
        <f>IF(DF$1=$D15,'Данные, контроль'!$AF14,0)</f>
        <v>0</v>
      </c>
      <c r="DG13" s="5">
        <f>IF(DG$1=$D15,'Данные, контроль'!$AF14,0)</f>
        <v>0</v>
      </c>
      <c r="DH13" s="5">
        <f>IF(DH$1=$D15,'Данные, контроль'!$AF14,0)</f>
        <v>0</v>
      </c>
      <c r="DI13" s="5">
        <f>IF(DI$1=$D15,'Данные, контроль'!$AF14,0)</f>
        <v>0</v>
      </c>
      <c r="DJ13" s="5">
        <f>IF(DJ$1=$D15,'Данные, контроль'!$AF14,0)</f>
        <v>0</v>
      </c>
      <c r="DK13" s="5">
        <f>IF(DK$1=$D15,'Данные, контроль'!$AF14,0)</f>
        <v>0</v>
      </c>
      <c r="DL13" s="5">
        <f>IF(DL$1=$D15,'Данные, контроль'!$AF14,0)</f>
        <v>0</v>
      </c>
      <c r="DM13" s="5">
        <f>IF(DM$1=$D15,'Данные, контроль'!$AF14,0)</f>
        <v>0</v>
      </c>
      <c r="DN13" s="5">
        <f>IF(DN$1=$D15,'Данные, контроль'!$AF14,0)</f>
        <v>0</v>
      </c>
      <c r="DO13" s="5">
        <f>IF(DO$1=$D15,'Данные, контроль'!$AF14,0)</f>
        <v>0</v>
      </c>
      <c r="DP13" s="5">
        <f>IF(DP$1=$D15,'Данные, контроль'!$AF14,0)</f>
        <v>0</v>
      </c>
      <c r="DQ13" s="5">
        <f>IF(DQ$1=$D15,'Данные, контроль'!$AF14,0)</f>
        <v>0</v>
      </c>
      <c r="DR13" s="5">
        <f>IF(DR$1=$D15,'Данные, контроль'!$AF14,0)</f>
        <v>0</v>
      </c>
      <c r="DS13" s="5">
        <f>IF(DS$1=$D15,'Данные, контроль'!$AF14,0)</f>
        <v>0</v>
      </c>
      <c r="DT13" s="5">
        <f>IF(DT$1=$D15,'Данные, контроль'!$AF14,0)</f>
        <v>0</v>
      </c>
      <c r="DU13" s="5">
        <f>IF(DU$1=$D15,'Данные, контроль'!$AF14,0)</f>
        <v>0</v>
      </c>
      <c r="DV13" s="5">
        <f>IF(DV$1=$D15,'Данные, контроль'!$AF14,0)</f>
        <v>0</v>
      </c>
      <c r="DW13" s="5">
        <f>IF(DW$1=$D15,'Данные, контроль'!$AF14,0)</f>
        <v>0</v>
      </c>
      <c r="DX13" s="5">
        <f>IF(DX$1=$D15,'Данные, контроль'!$AF14,0)</f>
        <v>0</v>
      </c>
      <c r="DY13" s="5">
        <f>IF(DY$1=$D15,'Данные, контроль'!$AF14,0)</f>
        <v>0</v>
      </c>
      <c r="DZ13" s="5">
        <f>IF(DZ$1=$D15,'Данные, контроль'!$AF14,0)</f>
        <v>0</v>
      </c>
      <c r="EA13" s="5">
        <f>IF(EA$1=$D15,'Данные, контроль'!$AF14,0)</f>
        <v>0</v>
      </c>
      <c r="EB13" s="5">
        <f>IF(EB$1=$D15,'Данные, контроль'!$AF14,0)</f>
        <v>0</v>
      </c>
      <c r="EC13" s="5">
        <f>IF(EC$1=$D15,'Данные, контроль'!$AF14,0)</f>
        <v>0</v>
      </c>
      <c r="ED13" s="5">
        <f>IF(ED$1=$D15,'Данные, контроль'!$AF14,0)</f>
        <v>0</v>
      </c>
      <c r="EE13" s="5">
        <f>IF(EE$1=$D15,'Данные, контроль'!$AF14,0)</f>
        <v>0</v>
      </c>
      <c r="EF13" s="5">
        <f>IF(EF$1=$D15,'Данные, контроль'!$AF14,0)</f>
        <v>0</v>
      </c>
      <c r="EG13" s="5">
        <f>IF(EG$1=$D15,'Данные, контроль'!$AF14,0)</f>
        <v>0</v>
      </c>
      <c r="EH13" s="5">
        <f>IF(EH$1=$D15,'Данные, контроль'!$AF14,0)</f>
        <v>0</v>
      </c>
    </row>
    <row r="14" spans="1:138" ht="26.4" x14ac:dyDescent="0.3">
      <c r="A14" s="25">
        <v>4699</v>
      </c>
      <c r="B14" s="22">
        <v>2018</v>
      </c>
      <c r="C14" s="23" t="s">
        <v>35</v>
      </c>
      <c r="D14" s="23" t="s">
        <v>70</v>
      </c>
      <c r="E14" s="23" t="s">
        <v>28</v>
      </c>
      <c r="F14" s="23" t="s">
        <v>23</v>
      </c>
      <c r="G14" s="24">
        <v>1</v>
      </c>
      <c r="H14" s="25">
        <v>17337</v>
      </c>
      <c r="I14" s="23" t="s">
        <v>109</v>
      </c>
      <c r="J14" s="36">
        <f>[1]Данные!J13</f>
        <v>18</v>
      </c>
      <c r="K14" s="36">
        <f>[1]Данные!K13</f>
        <v>0</v>
      </c>
      <c r="L14" s="36">
        <f>[1]Данные!L13</f>
        <v>54</v>
      </c>
      <c r="M14" s="37">
        <f t="shared" si="2"/>
        <v>7.2</v>
      </c>
      <c r="N14" s="37">
        <f t="shared" si="5"/>
        <v>2</v>
      </c>
      <c r="O14" s="37">
        <f t="shared" si="3"/>
        <v>0</v>
      </c>
      <c r="P14" s="37">
        <f t="shared" si="4"/>
        <v>0</v>
      </c>
      <c r="Q14" s="38">
        <f>[1]Данные!Q13</f>
        <v>0</v>
      </c>
      <c r="R14" s="38">
        <f>[1]Данные!R13</f>
        <v>0</v>
      </c>
      <c r="S14" s="38">
        <f>[1]Данные!S13</f>
        <v>0</v>
      </c>
      <c r="T14" s="38">
        <f>[1]Данные!T13</f>
        <v>10</v>
      </c>
      <c r="U14" s="38">
        <f>[1]Данные!U13</f>
        <v>0</v>
      </c>
      <c r="V14" s="38">
        <f>[1]Данные!V13</f>
        <v>0</v>
      </c>
      <c r="W14" s="38">
        <f>[1]Данные!W13</f>
        <v>0</v>
      </c>
      <c r="X14" s="38">
        <f>[1]Данные!X13</f>
        <v>0</v>
      </c>
      <c r="Y14" s="38">
        <f>[1]Данные!Y13</f>
        <v>0</v>
      </c>
      <c r="Z14" s="38">
        <f>[1]Данные!Z13</f>
        <v>0</v>
      </c>
      <c r="AA14" s="23" t="s">
        <v>22</v>
      </c>
      <c r="BG14" s="11" t="s">
        <v>310</v>
      </c>
      <c r="BH14" s="12">
        <v>1</v>
      </c>
      <c r="BJ14" s="5">
        <f>IF(BJ$1=$D16,'Данные, контроль'!$AF15,0)</f>
        <v>0</v>
      </c>
      <c r="BK14" s="5">
        <f>IF(BK$1=$D16,'Данные, контроль'!$AF15,0)</f>
        <v>0</v>
      </c>
      <c r="BL14" s="5">
        <f>IF(BL$1=$D16,'Данные, контроль'!$AF15,0)</f>
        <v>0</v>
      </c>
      <c r="BM14" s="5">
        <f>IF(BM$1=$D16,'Данные, контроль'!$AF15,0)</f>
        <v>0</v>
      </c>
      <c r="BN14" s="5">
        <f>IF(BN$1=$D16,'Данные, контроль'!$AF15,0)</f>
        <v>0</v>
      </c>
      <c r="BO14" s="5">
        <f>IF(BO$1=$D16,'Данные, контроль'!$AF15,0)</f>
        <v>0</v>
      </c>
      <c r="BP14" s="5">
        <f>IF(BP$1=$D16,'Данные, контроль'!$AF15,0)</f>
        <v>0</v>
      </c>
      <c r="BQ14" s="5">
        <f>IF(BQ$1=$D16,'Данные, контроль'!$AF15,0)</f>
        <v>0</v>
      </c>
      <c r="BR14" s="5">
        <f>IF(BR$1=$D16,'Данные, контроль'!$AF15,0)</f>
        <v>0</v>
      </c>
      <c r="BS14" s="5">
        <f>IF(BS$1=$D16,'Данные, контроль'!$AF15,0)</f>
        <v>0</v>
      </c>
      <c r="BT14" s="5">
        <f>IF(BT$1=$D16,'Данные, контроль'!$AF15,0)</f>
        <v>0</v>
      </c>
      <c r="BU14" s="5">
        <f>IF(BU$1=$D16,'Данные, контроль'!$AF15,0)</f>
        <v>0</v>
      </c>
      <c r="BV14" s="5">
        <f>IF(BV$1=$D16,'Данные, контроль'!$AF15,0)</f>
        <v>0</v>
      </c>
      <c r="BW14" s="5">
        <f>IF(BW$1=$D16,'Данные, контроль'!$AF15,0)</f>
        <v>0</v>
      </c>
      <c r="BX14" s="5">
        <f>IF(BX$1=$D16,'Данные, контроль'!$AF15,0)</f>
        <v>0</v>
      </c>
      <c r="BY14" s="5">
        <f>IF(BY$1=$D16,'Данные, контроль'!$AF15,0)</f>
        <v>0.01</v>
      </c>
      <c r="BZ14" s="5">
        <f>IF(BZ$1=$D16,'Данные, контроль'!$AF15,0)</f>
        <v>0</v>
      </c>
      <c r="CA14" s="5">
        <f>IF(CA$1=$D16,'Данные, контроль'!$AF15,0)</f>
        <v>0</v>
      </c>
      <c r="CB14" s="5">
        <f>IF(CB$1=$D16,'Данные, контроль'!$AF15,0)</f>
        <v>0</v>
      </c>
      <c r="CC14" s="5">
        <f>IF(CC$1=$D16,'Данные, контроль'!$AF15,0)</f>
        <v>0</v>
      </c>
      <c r="CD14" s="5">
        <f>IF(CD$1=$D16,'Данные, контроль'!$AF15,0)</f>
        <v>0</v>
      </c>
      <c r="CE14" s="5">
        <f>IF(CE$1=$D16,'Данные, контроль'!$AF15,0)</f>
        <v>0</v>
      </c>
      <c r="CF14" s="5">
        <f>IF(CF$1=$D16,'Данные, контроль'!$AF15,0)</f>
        <v>0</v>
      </c>
      <c r="CG14" s="5">
        <f>IF(CG$1=$D16,'Данные, контроль'!$AF15,0)</f>
        <v>0</v>
      </c>
      <c r="CH14" s="5">
        <f>IF(CH$1=$D16,'Данные, контроль'!$AF15,0)</f>
        <v>0</v>
      </c>
      <c r="CI14" s="5">
        <f>IF(CI$1=$D16,'Данные, контроль'!$AF15,0)</f>
        <v>0</v>
      </c>
      <c r="CJ14" s="5">
        <f>IF(CJ$1=$D16,'Данные, контроль'!$AF15,0)</f>
        <v>0</v>
      </c>
      <c r="CK14" s="5">
        <f>IF(CK$1=$D16,'Данные, контроль'!$AF15,0)</f>
        <v>0</v>
      </c>
      <c r="CL14" s="5">
        <f>IF(CL$1=$D16,'Данные, контроль'!$AF15,0)</f>
        <v>0</v>
      </c>
      <c r="CM14" s="5">
        <f>IF(CM$1=$D16,'Данные, контроль'!$AF15,0)</f>
        <v>0</v>
      </c>
      <c r="CN14" s="5">
        <f>IF(CN$1=$D16,'Данные, контроль'!$AF15,0)</f>
        <v>0</v>
      </c>
      <c r="CO14" s="5">
        <f>IF(CO$1=$D16,'Данные, контроль'!$AF15,0)</f>
        <v>0</v>
      </c>
      <c r="CP14" s="5">
        <f>IF(CP$1=$D16,'Данные, контроль'!$AF15,0)</f>
        <v>0</v>
      </c>
      <c r="CQ14" s="5">
        <f>IF(CQ$1=$D16,'Данные, контроль'!$AF15,0)</f>
        <v>0</v>
      </c>
      <c r="CR14" s="5">
        <f>IF(CR$1=$D16,'Данные, контроль'!$AF15,0)</f>
        <v>0</v>
      </c>
      <c r="CS14" s="5">
        <f>IF(CS$1=$D16,'Данные, контроль'!$AF15,0)</f>
        <v>0</v>
      </c>
      <c r="CT14" s="5">
        <f>IF(CT$1=$D16,'Данные, контроль'!$AF15,0)</f>
        <v>0</v>
      </c>
      <c r="CU14" s="5">
        <f>IF(CU$1=$D16,'Данные, контроль'!$AF15,0)</f>
        <v>0</v>
      </c>
      <c r="CV14" s="5">
        <f>IF(CV$1=$D16,'Данные, контроль'!$AF15,0)</f>
        <v>0</v>
      </c>
      <c r="CW14" s="5">
        <f>IF(CW$1=$D16,'Данные, контроль'!$AF15,0)</f>
        <v>0</v>
      </c>
      <c r="CX14" s="5">
        <f>IF(CX$1=$D16,'Данные, контроль'!$AF15,0)</f>
        <v>0</v>
      </c>
      <c r="CY14" s="5">
        <f>IF(CY$1=$D16,'Данные, контроль'!$AF15,0)</f>
        <v>0</v>
      </c>
      <c r="CZ14" s="5">
        <f>IF(CZ$1=$D16,'Данные, контроль'!$AF15,0)</f>
        <v>0</v>
      </c>
      <c r="DA14" s="5">
        <f>IF(DA$1=$D16,'Данные, контроль'!$AF15,0)</f>
        <v>0</v>
      </c>
      <c r="DB14" s="5">
        <f>IF(DB$1=$D16,'Данные, контроль'!$AF15,0)</f>
        <v>0</v>
      </c>
      <c r="DC14" s="5">
        <f>IF(DC$1=$D16,'Данные, контроль'!$AF15,0)</f>
        <v>0</v>
      </c>
      <c r="DD14" s="5">
        <f>IF(DD$1=$D16,'Данные, контроль'!$AF15,0)</f>
        <v>0</v>
      </c>
      <c r="DE14" s="5">
        <f>IF(DE$1=$D16,'Данные, контроль'!$AF15,0)</f>
        <v>0</v>
      </c>
      <c r="DF14" s="5">
        <f>IF(DF$1=$D16,'Данные, контроль'!$AF15,0)</f>
        <v>0</v>
      </c>
      <c r="DG14" s="5">
        <f>IF(DG$1=$D16,'Данные, контроль'!$AF15,0)</f>
        <v>0</v>
      </c>
      <c r="DH14" s="5">
        <f>IF(DH$1=$D16,'Данные, контроль'!$AF15,0)</f>
        <v>0</v>
      </c>
      <c r="DI14" s="5">
        <f>IF(DI$1=$D16,'Данные, контроль'!$AF15,0)</f>
        <v>0</v>
      </c>
      <c r="DJ14" s="5">
        <f>IF(DJ$1=$D16,'Данные, контроль'!$AF15,0)</f>
        <v>0</v>
      </c>
      <c r="DK14" s="5">
        <f>IF(DK$1=$D16,'Данные, контроль'!$AF15,0)</f>
        <v>0</v>
      </c>
      <c r="DL14" s="5">
        <f>IF(DL$1=$D16,'Данные, контроль'!$AF15,0)</f>
        <v>0</v>
      </c>
      <c r="DM14" s="5">
        <f>IF(DM$1=$D16,'Данные, контроль'!$AF15,0)</f>
        <v>0</v>
      </c>
      <c r="DN14" s="5">
        <f>IF(DN$1=$D16,'Данные, контроль'!$AF15,0)</f>
        <v>0</v>
      </c>
      <c r="DO14" s="5">
        <f>IF(DO$1=$D16,'Данные, контроль'!$AF15,0)</f>
        <v>0</v>
      </c>
      <c r="DP14" s="5">
        <f>IF(DP$1=$D16,'Данные, контроль'!$AF15,0)</f>
        <v>0</v>
      </c>
      <c r="DQ14" s="5">
        <f>IF(DQ$1=$D16,'Данные, контроль'!$AF15,0)</f>
        <v>0</v>
      </c>
      <c r="DR14" s="5">
        <f>IF(DR$1=$D16,'Данные, контроль'!$AF15,0)</f>
        <v>0</v>
      </c>
      <c r="DS14" s="5">
        <f>IF(DS$1=$D16,'Данные, контроль'!$AF15,0)</f>
        <v>0</v>
      </c>
      <c r="DT14" s="5">
        <f>IF(DT$1=$D16,'Данные, контроль'!$AF15,0)</f>
        <v>0</v>
      </c>
      <c r="DU14" s="5">
        <f>IF(DU$1=$D16,'Данные, контроль'!$AF15,0)</f>
        <v>0</v>
      </c>
      <c r="DV14" s="5">
        <f>IF(DV$1=$D16,'Данные, контроль'!$AF15,0)</f>
        <v>0</v>
      </c>
      <c r="DW14" s="5">
        <f>IF(DW$1=$D16,'Данные, контроль'!$AF15,0)</f>
        <v>0</v>
      </c>
      <c r="DX14" s="5">
        <f>IF(DX$1=$D16,'Данные, контроль'!$AF15,0)</f>
        <v>0</v>
      </c>
      <c r="DY14" s="5">
        <f>IF(DY$1=$D16,'Данные, контроль'!$AF15,0)</f>
        <v>0</v>
      </c>
      <c r="DZ14" s="5">
        <f>IF(DZ$1=$D16,'Данные, контроль'!$AF15,0)</f>
        <v>0</v>
      </c>
      <c r="EA14" s="5">
        <f>IF(EA$1=$D16,'Данные, контроль'!$AF15,0)</f>
        <v>0</v>
      </c>
      <c r="EB14" s="5">
        <f>IF(EB$1=$D16,'Данные, контроль'!$AF15,0)</f>
        <v>0</v>
      </c>
      <c r="EC14" s="5">
        <f>IF(EC$1=$D16,'Данные, контроль'!$AF15,0)</f>
        <v>0</v>
      </c>
      <c r="ED14" s="5">
        <f>IF(ED$1=$D16,'Данные, контроль'!$AF15,0)</f>
        <v>0</v>
      </c>
      <c r="EE14" s="5">
        <f>IF(EE$1=$D16,'Данные, контроль'!$AF15,0)</f>
        <v>0</v>
      </c>
      <c r="EF14" s="5">
        <f>IF(EF$1=$D16,'Данные, контроль'!$AF15,0)</f>
        <v>0</v>
      </c>
      <c r="EG14" s="5">
        <f>IF(EG$1=$D16,'Данные, контроль'!$AF15,0)</f>
        <v>0</v>
      </c>
      <c r="EH14" s="5">
        <f>IF(EH$1=$D16,'Данные, контроль'!$AF15,0)</f>
        <v>0</v>
      </c>
    </row>
    <row r="15" spans="1:138" ht="26.4" x14ac:dyDescent="0.3">
      <c r="A15" s="25">
        <v>4701</v>
      </c>
      <c r="B15" s="22">
        <v>2016</v>
      </c>
      <c r="C15" s="23" t="s">
        <v>35</v>
      </c>
      <c r="D15" s="23" t="s">
        <v>115</v>
      </c>
      <c r="E15" s="23" t="s">
        <v>20</v>
      </c>
      <c r="F15" s="23" t="s">
        <v>82</v>
      </c>
      <c r="G15" s="24">
        <v>0.5</v>
      </c>
      <c r="H15" s="25">
        <v>15313</v>
      </c>
      <c r="I15" s="23" t="s">
        <v>50</v>
      </c>
      <c r="J15" s="36">
        <f>[1]Данные!J14</f>
        <v>0</v>
      </c>
      <c r="K15" s="36">
        <f>[1]Данные!K14</f>
        <v>0</v>
      </c>
      <c r="L15" s="36">
        <f>[1]Данные!L14</f>
        <v>0</v>
      </c>
      <c r="M15" s="37">
        <f t="shared" si="2"/>
        <v>0</v>
      </c>
      <c r="N15" s="37">
        <f t="shared" si="5"/>
        <v>2</v>
      </c>
      <c r="O15" s="37">
        <f t="shared" si="3"/>
        <v>0</v>
      </c>
      <c r="P15" s="37">
        <f t="shared" si="4"/>
        <v>0</v>
      </c>
      <c r="Q15" s="38">
        <f>[1]Данные!Q14</f>
        <v>0</v>
      </c>
      <c r="R15" s="38">
        <f>[1]Данные!R14</f>
        <v>0</v>
      </c>
      <c r="S15" s="38">
        <f>[1]Данные!S14</f>
        <v>0</v>
      </c>
      <c r="T15" s="38">
        <f>[1]Данные!T14</f>
        <v>7</v>
      </c>
      <c r="U15" s="38">
        <f>[1]Данные!U14</f>
        <v>0</v>
      </c>
      <c r="V15" s="38">
        <f>[1]Данные!V14</f>
        <v>0</v>
      </c>
      <c r="W15" s="38">
        <f>[1]Данные!W14</f>
        <v>0</v>
      </c>
      <c r="X15" s="38">
        <f>[1]Данные!X14</f>
        <v>0</v>
      </c>
      <c r="Y15" s="38">
        <f>[1]Данные!Y14</f>
        <v>0</v>
      </c>
      <c r="Z15" s="38">
        <f>[1]Данные!Z14</f>
        <v>0</v>
      </c>
      <c r="AA15" s="23" t="s">
        <v>22</v>
      </c>
      <c r="BG15" s="11" t="s">
        <v>310</v>
      </c>
      <c r="BH15" s="12">
        <v>1</v>
      </c>
      <c r="BJ15" s="5">
        <f>IF(BJ$1=$D17,'Данные, контроль'!$AF16,0)</f>
        <v>0</v>
      </c>
      <c r="BK15" s="5">
        <f>IF(BK$1=$D17,'Данные, контроль'!$AF16,0)</f>
        <v>0</v>
      </c>
      <c r="BL15" s="5">
        <f>IF(BL$1=$D17,'Данные, контроль'!$AF16,0)</f>
        <v>0</v>
      </c>
      <c r="BM15" s="5">
        <f>IF(BM$1=$D17,'Данные, контроль'!$AF16,0)</f>
        <v>0</v>
      </c>
      <c r="BN15" s="5">
        <f>IF(BN$1=$D17,'Данные, контроль'!$AF16,0)</f>
        <v>0</v>
      </c>
      <c r="BO15" s="5">
        <f>IF(BO$1=$D17,'Данные, контроль'!$AF16,0)</f>
        <v>0</v>
      </c>
      <c r="BP15" s="5">
        <f>IF(BP$1=$D17,'Данные, контроль'!$AF16,0)</f>
        <v>0</v>
      </c>
      <c r="BQ15" s="5">
        <f>IF(BQ$1=$D17,'Данные, контроль'!$AF16,0)</f>
        <v>0</v>
      </c>
      <c r="BR15" s="5">
        <f>IF(BR$1=$D17,'Данные, контроль'!$AF16,0)</f>
        <v>0</v>
      </c>
      <c r="BS15" s="5">
        <f>IF(BS$1=$D17,'Данные, контроль'!$AF16,0)</f>
        <v>0</v>
      </c>
      <c r="BT15" s="5">
        <f>IF(BT$1=$D17,'Данные, контроль'!$AF16,0)</f>
        <v>0</v>
      </c>
      <c r="BU15" s="5">
        <f>IF(BU$1=$D17,'Данные, контроль'!$AF16,0)</f>
        <v>0</v>
      </c>
      <c r="BV15" s="5">
        <f>IF(BV$1=$D17,'Данные, контроль'!$AF16,0)</f>
        <v>0</v>
      </c>
      <c r="BW15" s="5">
        <f>IF(BW$1=$D17,'Данные, контроль'!$AF16,0)</f>
        <v>0</v>
      </c>
      <c r="BX15" s="5">
        <f>IF(BX$1=$D17,'Данные, контроль'!$AF16,0)</f>
        <v>0</v>
      </c>
      <c r="BY15" s="5">
        <f>IF(BY$1=$D17,'Данные, контроль'!$AF16,0)</f>
        <v>0</v>
      </c>
      <c r="BZ15" s="5">
        <f>IF(BZ$1=$D17,'Данные, контроль'!$AF16,0)</f>
        <v>0</v>
      </c>
      <c r="CA15" s="5">
        <f>IF(CA$1=$D17,'Данные, контроль'!$AF16,0)</f>
        <v>0</v>
      </c>
      <c r="CB15" s="5">
        <f>IF(CB$1=$D17,'Данные, контроль'!$AF16,0)</f>
        <v>0</v>
      </c>
      <c r="CC15" s="5">
        <f>IF(CC$1=$D17,'Данные, контроль'!$AF16,0)</f>
        <v>1.8857142857142857E-2</v>
      </c>
      <c r="CD15" s="5">
        <f>IF(CD$1=$D17,'Данные, контроль'!$AF16,0)</f>
        <v>0</v>
      </c>
      <c r="CE15" s="5">
        <f>IF(CE$1=$D17,'Данные, контроль'!$AF16,0)</f>
        <v>0</v>
      </c>
      <c r="CF15" s="5">
        <f>IF(CF$1=$D17,'Данные, контроль'!$AF16,0)</f>
        <v>0</v>
      </c>
      <c r="CG15" s="5">
        <f>IF(CG$1=$D17,'Данные, контроль'!$AF16,0)</f>
        <v>0</v>
      </c>
      <c r="CH15" s="5">
        <f>IF(CH$1=$D17,'Данные, контроль'!$AF16,0)</f>
        <v>0</v>
      </c>
      <c r="CI15" s="5">
        <f>IF(CI$1=$D17,'Данные, контроль'!$AF16,0)</f>
        <v>0</v>
      </c>
      <c r="CJ15" s="5">
        <f>IF(CJ$1=$D17,'Данные, контроль'!$AF16,0)</f>
        <v>0</v>
      </c>
      <c r="CK15" s="5">
        <f>IF(CK$1=$D17,'Данные, контроль'!$AF16,0)</f>
        <v>0</v>
      </c>
      <c r="CL15" s="5">
        <f>IF(CL$1=$D17,'Данные, контроль'!$AF16,0)</f>
        <v>0</v>
      </c>
      <c r="CM15" s="5">
        <f>IF(CM$1=$D17,'Данные, контроль'!$AF16,0)</f>
        <v>0</v>
      </c>
      <c r="CN15" s="5">
        <f>IF(CN$1=$D17,'Данные, контроль'!$AF16,0)</f>
        <v>0</v>
      </c>
      <c r="CO15" s="5">
        <f>IF(CO$1=$D17,'Данные, контроль'!$AF16,0)</f>
        <v>0</v>
      </c>
      <c r="CP15" s="5">
        <f>IF(CP$1=$D17,'Данные, контроль'!$AF16,0)</f>
        <v>0</v>
      </c>
      <c r="CQ15" s="5">
        <f>IF(CQ$1=$D17,'Данные, контроль'!$AF16,0)</f>
        <v>0</v>
      </c>
      <c r="CR15" s="5">
        <f>IF(CR$1=$D17,'Данные, контроль'!$AF16,0)</f>
        <v>0</v>
      </c>
      <c r="CS15" s="5">
        <f>IF(CS$1=$D17,'Данные, контроль'!$AF16,0)</f>
        <v>0</v>
      </c>
      <c r="CT15" s="5">
        <f>IF(CT$1=$D17,'Данные, контроль'!$AF16,0)</f>
        <v>0</v>
      </c>
      <c r="CU15" s="5">
        <f>IF(CU$1=$D17,'Данные, контроль'!$AF16,0)</f>
        <v>0</v>
      </c>
      <c r="CV15" s="5">
        <f>IF(CV$1=$D17,'Данные, контроль'!$AF16,0)</f>
        <v>0</v>
      </c>
      <c r="CW15" s="5">
        <f>IF(CW$1=$D17,'Данные, контроль'!$AF16,0)</f>
        <v>0</v>
      </c>
      <c r="CX15" s="5">
        <f>IF(CX$1=$D17,'Данные, контроль'!$AF16,0)</f>
        <v>0</v>
      </c>
      <c r="CY15" s="5">
        <f>IF(CY$1=$D17,'Данные, контроль'!$AF16,0)</f>
        <v>0</v>
      </c>
      <c r="CZ15" s="5">
        <f>IF(CZ$1=$D17,'Данные, контроль'!$AF16,0)</f>
        <v>0</v>
      </c>
      <c r="DA15" s="5">
        <f>IF(DA$1=$D17,'Данные, контроль'!$AF16,0)</f>
        <v>0</v>
      </c>
      <c r="DB15" s="5">
        <f>IF(DB$1=$D17,'Данные, контроль'!$AF16,0)</f>
        <v>0</v>
      </c>
      <c r="DC15" s="5">
        <f>IF(DC$1=$D17,'Данные, контроль'!$AF16,0)</f>
        <v>0</v>
      </c>
      <c r="DD15" s="5">
        <f>IF(DD$1=$D17,'Данные, контроль'!$AF16,0)</f>
        <v>0</v>
      </c>
      <c r="DE15" s="5">
        <f>IF(DE$1=$D17,'Данные, контроль'!$AF16,0)</f>
        <v>0</v>
      </c>
      <c r="DF15" s="5">
        <f>IF(DF$1=$D17,'Данные, контроль'!$AF16,0)</f>
        <v>0</v>
      </c>
      <c r="DG15" s="5">
        <f>IF(DG$1=$D17,'Данные, контроль'!$AF16,0)</f>
        <v>0</v>
      </c>
      <c r="DH15" s="5">
        <f>IF(DH$1=$D17,'Данные, контроль'!$AF16,0)</f>
        <v>0</v>
      </c>
      <c r="DI15" s="5">
        <f>IF(DI$1=$D17,'Данные, контроль'!$AF16,0)</f>
        <v>0</v>
      </c>
      <c r="DJ15" s="5">
        <f>IF(DJ$1=$D17,'Данные, контроль'!$AF16,0)</f>
        <v>0</v>
      </c>
      <c r="DK15" s="5">
        <f>IF(DK$1=$D17,'Данные, контроль'!$AF16,0)</f>
        <v>0</v>
      </c>
      <c r="DL15" s="5">
        <f>IF(DL$1=$D17,'Данные, контроль'!$AF16,0)</f>
        <v>0</v>
      </c>
      <c r="DM15" s="5">
        <f>IF(DM$1=$D17,'Данные, контроль'!$AF16,0)</f>
        <v>0</v>
      </c>
      <c r="DN15" s="5">
        <f>IF(DN$1=$D17,'Данные, контроль'!$AF16,0)</f>
        <v>0</v>
      </c>
      <c r="DO15" s="5">
        <f>IF(DO$1=$D17,'Данные, контроль'!$AF16,0)</f>
        <v>0</v>
      </c>
      <c r="DP15" s="5">
        <f>IF(DP$1=$D17,'Данные, контроль'!$AF16,0)</f>
        <v>0</v>
      </c>
      <c r="DQ15" s="5">
        <f>IF(DQ$1=$D17,'Данные, контроль'!$AF16,0)</f>
        <v>0</v>
      </c>
      <c r="DR15" s="5">
        <f>IF(DR$1=$D17,'Данные, контроль'!$AF16,0)</f>
        <v>0</v>
      </c>
      <c r="DS15" s="5">
        <f>IF(DS$1=$D17,'Данные, контроль'!$AF16,0)</f>
        <v>0</v>
      </c>
      <c r="DT15" s="5">
        <f>IF(DT$1=$D17,'Данные, контроль'!$AF16,0)</f>
        <v>0</v>
      </c>
      <c r="DU15" s="5">
        <f>IF(DU$1=$D17,'Данные, контроль'!$AF16,0)</f>
        <v>0</v>
      </c>
      <c r="DV15" s="5">
        <f>IF(DV$1=$D17,'Данные, контроль'!$AF16,0)</f>
        <v>0</v>
      </c>
      <c r="DW15" s="5">
        <f>IF(DW$1=$D17,'Данные, контроль'!$AF16,0)</f>
        <v>0</v>
      </c>
      <c r="DX15" s="5">
        <f>IF(DX$1=$D17,'Данные, контроль'!$AF16,0)</f>
        <v>0</v>
      </c>
      <c r="DY15" s="5">
        <f>IF(DY$1=$D17,'Данные, контроль'!$AF16,0)</f>
        <v>0</v>
      </c>
      <c r="DZ15" s="5">
        <f>IF(DZ$1=$D17,'Данные, контроль'!$AF16,0)</f>
        <v>0</v>
      </c>
      <c r="EA15" s="5">
        <f>IF(EA$1=$D17,'Данные, контроль'!$AF16,0)</f>
        <v>0</v>
      </c>
      <c r="EB15" s="5">
        <f>IF(EB$1=$D17,'Данные, контроль'!$AF16,0)</f>
        <v>0</v>
      </c>
      <c r="EC15" s="5">
        <f>IF(EC$1=$D17,'Данные, контроль'!$AF16,0)</f>
        <v>0</v>
      </c>
      <c r="ED15" s="5">
        <f>IF(ED$1=$D17,'Данные, контроль'!$AF16,0)</f>
        <v>0</v>
      </c>
      <c r="EE15" s="5">
        <f>IF(EE$1=$D17,'Данные, контроль'!$AF16,0)</f>
        <v>0</v>
      </c>
      <c r="EF15" s="5">
        <f>IF(EF$1=$D17,'Данные, контроль'!$AF16,0)</f>
        <v>0</v>
      </c>
      <c r="EG15" s="5">
        <f>IF(EG$1=$D17,'Данные, контроль'!$AF16,0)</f>
        <v>0</v>
      </c>
      <c r="EH15" s="5">
        <f>IF(EH$1=$D17,'Данные, контроль'!$AF16,0)</f>
        <v>0</v>
      </c>
    </row>
    <row r="16" spans="1:138" ht="26.4" x14ac:dyDescent="0.3">
      <c r="A16" s="25">
        <v>4701</v>
      </c>
      <c r="B16" s="22">
        <v>2016</v>
      </c>
      <c r="C16" s="23" t="s">
        <v>35</v>
      </c>
      <c r="D16" s="23" t="s">
        <v>116</v>
      </c>
      <c r="E16" s="23" t="s">
        <v>28</v>
      </c>
      <c r="F16" s="23" t="s">
        <v>56</v>
      </c>
      <c r="G16" s="24">
        <v>1</v>
      </c>
      <c r="H16" s="25">
        <v>15313</v>
      </c>
      <c r="I16" s="23" t="s">
        <v>37</v>
      </c>
      <c r="J16" s="36">
        <f>[1]Данные!J15</f>
        <v>2</v>
      </c>
      <c r="K16" s="36">
        <f>[1]Данные!K15</f>
        <v>0</v>
      </c>
      <c r="L16" s="36">
        <f>[1]Данные!L15</f>
        <v>0</v>
      </c>
      <c r="M16" s="37">
        <f t="shared" si="2"/>
        <v>0.2</v>
      </c>
      <c r="N16" s="37">
        <f t="shared" si="5"/>
        <v>2</v>
      </c>
      <c r="O16" s="37">
        <f t="shared" si="3"/>
        <v>0</v>
      </c>
      <c r="P16" s="37">
        <f t="shared" si="4"/>
        <v>0</v>
      </c>
      <c r="Q16" s="38">
        <f>[1]Данные!Q15</f>
        <v>0</v>
      </c>
      <c r="R16" s="38">
        <f>[1]Данные!R15</f>
        <v>0</v>
      </c>
      <c r="S16" s="38">
        <f>[1]Данные!S15</f>
        <v>0</v>
      </c>
      <c r="T16" s="38">
        <f>[1]Данные!T15</f>
        <v>9</v>
      </c>
      <c r="U16" s="38">
        <f>[1]Данные!U15</f>
        <v>0</v>
      </c>
      <c r="V16" s="38">
        <f>[1]Данные!V15</f>
        <v>0</v>
      </c>
      <c r="W16" s="38">
        <f>[1]Данные!W15</f>
        <v>0</v>
      </c>
      <c r="X16" s="38">
        <f>[1]Данные!X15</f>
        <v>0</v>
      </c>
      <c r="Y16" s="38">
        <f>[1]Данные!Y15</f>
        <v>0</v>
      </c>
      <c r="Z16" s="38">
        <f>[1]Данные!Z15</f>
        <v>0</v>
      </c>
      <c r="AA16" s="23" t="s">
        <v>22</v>
      </c>
      <c r="BG16" s="11" t="s">
        <v>310</v>
      </c>
      <c r="BH16" s="12">
        <v>1</v>
      </c>
      <c r="BJ16" s="5">
        <f>IF(BJ$1=$D18,'Данные, контроль'!$AF17,0)</f>
        <v>0</v>
      </c>
      <c r="BK16" s="5">
        <f>IF(BK$1=$D18,'Данные, контроль'!$AF17,0)</f>
        <v>0</v>
      </c>
      <c r="BL16" s="5">
        <f>IF(BL$1=$D18,'Данные, контроль'!$AF17,0)</f>
        <v>0</v>
      </c>
      <c r="BM16" s="5">
        <f>IF(BM$1=$D18,'Данные, контроль'!$AF17,0)</f>
        <v>0</v>
      </c>
      <c r="BN16" s="5">
        <f>IF(BN$1=$D18,'Данные, контроль'!$AF17,0)</f>
        <v>0</v>
      </c>
      <c r="BO16" s="5">
        <f>IF(BO$1=$D18,'Данные, контроль'!$AF17,0)</f>
        <v>0</v>
      </c>
      <c r="BP16" s="5">
        <f>IF(BP$1=$D18,'Данные, контроль'!$AF17,0)</f>
        <v>0</v>
      </c>
      <c r="BQ16" s="5">
        <f>IF(BQ$1=$D18,'Данные, контроль'!$AF17,0)</f>
        <v>0</v>
      </c>
      <c r="BR16" s="5">
        <f>IF(BR$1=$D18,'Данные, контроль'!$AF17,0)</f>
        <v>0</v>
      </c>
      <c r="BS16" s="5">
        <f>IF(BS$1=$D18,'Данные, контроль'!$AF17,0)</f>
        <v>0</v>
      </c>
      <c r="BT16" s="5">
        <f>IF(BT$1=$D18,'Данные, контроль'!$AF17,0)</f>
        <v>0</v>
      </c>
      <c r="BU16" s="5">
        <f>IF(BU$1=$D18,'Данные, контроль'!$AF17,0)</f>
        <v>0</v>
      </c>
      <c r="BV16" s="5">
        <f>IF(BV$1=$D18,'Данные, контроль'!$AF17,0)</f>
        <v>0</v>
      </c>
      <c r="BW16" s="5">
        <f>IF(BW$1=$D18,'Данные, контроль'!$AF17,0)</f>
        <v>0</v>
      </c>
      <c r="BX16" s="5">
        <f>IF(BX$1=$D18,'Данные, контроль'!$AF17,0)</f>
        <v>0</v>
      </c>
      <c r="BY16" s="5">
        <f>IF(BY$1=$D18,'Данные, контроль'!$AF17,0)</f>
        <v>0</v>
      </c>
      <c r="BZ16" s="5">
        <f>IF(BZ$1=$D18,'Данные, контроль'!$AF17,0)</f>
        <v>0</v>
      </c>
      <c r="CA16" s="5">
        <f>IF(CA$1=$D18,'Данные, контроль'!$AF17,0)</f>
        <v>0</v>
      </c>
      <c r="CB16" s="5">
        <f>IF(CB$1=$D18,'Данные, контроль'!$AF17,0)</f>
        <v>0</v>
      </c>
      <c r="CC16" s="5">
        <f>IF(CC$1=$D18,'Данные, контроль'!$AF17,0)</f>
        <v>0</v>
      </c>
      <c r="CD16" s="5">
        <f>IF(CD$1=$D18,'Данные, контроль'!$AF17,0)</f>
        <v>0</v>
      </c>
      <c r="CE16" s="5">
        <f>IF(CE$1=$D18,'Данные, контроль'!$AF17,0)</f>
        <v>0</v>
      </c>
      <c r="CF16" s="5">
        <f>IF(CF$1=$D18,'Данные, контроль'!$AF17,0)</f>
        <v>0</v>
      </c>
      <c r="CG16" s="5">
        <f>IF(CG$1=$D18,'Данные, контроль'!$AF17,0)</f>
        <v>0</v>
      </c>
      <c r="CH16" s="5">
        <f>IF(CH$1=$D18,'Данные, контроль'!$AF17,0)</f>
        <v>0</v>
      </c>
      <c r="CI16" s="5">
        <f>IF(CI$1=$D18,'Данные, контроль'!$AF17,0)</f>
        <v>0</v>
      </c>
      <c r="CJ16" s="5">
        <f>IF(CJ$1=$D18,'Данные, контроль'!$AF17,0)</f>
        <v>0</v>
      </c>
      <c r="CK16" s="5">
        <f>IF(CK$1=$D18,'Данные, контроль'!$AF17,0)</f>
        <v>0</v>
      </c>
      <c r="CL16" s="5">
        <f>IF(CL$1=$D18,'Данные, контроль'!$AF17,0)</f>
        <v>0</v>
      </c>
      <c r="CM16" s="5">
        <f>IF(CM$1=$D18,'Данные, контроль'!$AF17,0)</f>
        <v>0</v>
      </c>
      <c r="CN16" s="5">
        <f>IF(CN$1=$D18,'Данные, контроль'!$AF17,0)</f>
        <v>0</v>
      </c>
      <c r="CO16" s="5">
        <f>IF(CO$1=$D18,'Данные, контроль'!$AF17,0)</f>
        <v>0</v>
      </c>
      <c r="CP16" s="5">
        <f>IF(CP$1=$D18,'Данные, контроль'!$AF17,0)</f>
        <v>0</v>
      </c>
      <c r="CQ16" s="5">
        <f>IF(CQ$1=$D18,'Данные, контроль'!$AF17,0)</f>
        <v>0.121625</v>
      </c>
      <c r="CR16" s="5">
        <f>IF(CR$1=$D18,'Данные, контроль'!$AF17,0)</f>
        <v>0</v>
      </c>
      <c r="CS16" s="5">
        <f>IF(CS$1=$D18,'Данные, контроль'!$AF17,0)</f>
        <v>0</v>
      </c>
      <c r="CT16" s="5">
        <f>IF(CT$1=$D18,'Данные, контроль'!$AF17,0)</f>
        <v>0</v>
      </c>
      <c r="CU16" s="5">
        <f>IF(CU$1=$D18,'Данные, контроль'!$AF17,0)</f>
        <v>0</v>
      </c>
      <c r="CV16" s="5">
        <f>IF(CV$1=$D18,'Данные, контроль'!$AF17,0)</f>
        <v>0</v>
      </c>
      <c r="CW16" s="5">
        <f>IF(CW$1=$D18,'Данные, контроль'!$AF17,0)</f>
        <v>0</v>
      </c>
      <c r="CX16" s="5">
        <f>IF(CX$1=$D18,'Данные, контроль'!$AF17,0)</f>
        <v>0</v>
      </c>
      <c r="CY16" s="5">
        <f>IF(CY$1=$D18,'Данные, контроль'!$AF17,0)</f>
        <v>0</v>
      </c>
      <c r="CZ16" s="5">
        <f>IF(CZ$1=$D18,'Данные, контроль'!$AF17,0)</f>
        <v>0</v>
      </c>
      <c r="DA16" s="5">
        <f>IF(DA$1=$D18,'Данные, контроль'!$AF17,0)</f>
        <v>0</v>
      </c>
      <c r="DB16" s="5">
        <f>IF(DB$1=$D18,'Данные, контроль'!$AF17,0)</f>
        <v>0</v>
      </c>
      <c r="DC16" s="5">
        <f>IF(DC$1=$D18,'Данные, контроль'!$AF17,0)</f>
        <v>0</v>
      </c>
      <c r="DD16" s="5">
        <f>IF(DD$1=$D18,'Данные, контроль'!$AF17,0)</f>
        <v>0</v>
      </c>
      <c r="DE16" s="5">
        <f>IF(DE$1=$D18,'Данные, контроль'!$AF17,0)</f>
        <v>0</v>
      </c>
      <c r="DF16" s="5">
        <f>IF(DF$1=$D18,'Данные, контроль'!$AF17,0)</f>
        <v>0</v>
      </c>
      <c r="DG16" s="5">
        <f>IF(DG$1=$D18,'Данные, контроль'!$AF17,0)</f>
        <v>0</v>
      </c>
      <c r="DH16" s="5">
        <f>IF(DH$1=$D18,'Данные, контроль'!$AF17,0)</f>
        <v>0</v>
      </c>
      <c r="DI16" s="5">
        <f>IF(DI$1=$D18,'Данные, контроль'!$AF17,0)</f>
        <v>0</v>
      </c>
      <c r="DJ16" s="5">
        <f>IF(DJ$1=$D18,'Данные, контроль'!$AF17,0)</f>
        <v>0</v>
      </c>
      <c r="DK16" s="5">
        <f>IF(DK$1=$D18,'Данные, контроль'!$AF17,0)</f>
        <v>0</v>
      </c>
      <c r="DL16" s="5">
        <f>IF(DL$1=$D18,'Данные, контроль'!$AF17,0)</f>
        <v>0</v>
      </c>
      <c r="DM16" s="5">
        <f>IF(DM$1=$D18,'Данные, контроль'!$AF17,0)</f>
        <v>0</v>
      </c>
      <c r="DN16" s="5">
        <f>IF(DN$1=$D18,'Данные, контроль'!$AF17,0)</f>
        <v>0</v>
      </c>
      <c r="DO16" s="5">
        <f>IF(DO$1=$D18,'Данные, контроль'!$AF17,0)</f>
        <v>0</v>
      </c>
      <c r="DP16" s="5">
        <f>IF(DP$1=$D18,'Данные, контроль'!$AF17,0)</f>
        <v>0</v>
      </c>
      <c r="DQ16" s="5">
        <f>IF(DQ$1=$D18,'Данные, контроль'!$AF17,0)</f>
        <v>0</v>
      </c>
      <c r="DR16" s="5">
        <f>IF(DR$1=$D18,'Данные, контроль'!$AF17,0)</f>
        <v>0</v>
      </c>
      <c r="DS16" s="5">
        <f>IF(DS$1=$D18,'Данные, контроль'!$AF17,0)</f>
        <v>0</v>
      </c>
      <c r="DT16" s="5">
        <f>IF(DT$1=$D18,'Данные, контроль'!$AF17,0)</f>
        <v>0</v>
      </c>
      <c r="DU16" s="5">
        <f>IF(DU$1=$D18,'Данные, контроль'!$AF17,0)</f>
        <v>0</v>
      </c>
      <c r="DV16" s="5">
        <f>IF(DV$1=$D18,'Данные, контроль'!$AF17,0)</f>
        <v>0</v>
      </c>
      <c r="DW16" s="5">
        <f>IF(DW$1=$D18,'Данные, контроль'!$AF17,0)</f>
        <v>0</v>
      </c>
      <c r="DX16" s="5">
        <f>IF(DX$1=$D18,'Данные, контроль'!$AF17,0)</f>
        <v>0</v>
      </c>
      <c r="DY16" s="5">
        <f>IF(DY$1=$D18,'Данные, контроль'!$AF17,0)</f>
        <v>0</v>
      </c>
      <c r="DZ16" s="5">
        <f>IF(DZ$1=$D18,'Данные, контроль'!$AF17,0)</f>
        <v>0</v>
      </c>
      <c r="EA16" s="5">
        <f>IF(EA$1=$D18,'Данные, контроль'!$AF17,0)</f>
        <v>0</v>
      </c>
      <c r="EB16" s="5">
        <f>IF(EB$1=$D18,'Данные, контроль'!$AF17,0)</f>
        <v>0</v>
      </c>
      <c r="EC16" s="5">
        <f>IF(EC$1=$D18,'Данные, контроль'!$AF17,0)</f>
        <v>0</v>
      </c>
      <c r="ED16" s="5">
        <f>IF(ED$1=$D18,'Данные, контроль'!$AF17,0)</f>
        <v>0</v>
      </c>
      <c r="EE16" s="5">
        <f>IF(EE$1=$D18,'Данные, контроль'!$AF17,0)</f>
        <v>0</v>
      </c>
      <c r="EF16" s="5">
        <f>IF(EF$1=$D18,'Данные, контроль'!$AF17,0)</f>
        <v>0</v>
      </c>
      <c r="EG16" s="5">
        <f>IF(EG$1=$D18,'Данные, контроль'!$AF17,0)</f>
        <v>0</v>
      </c>
      <c r="EH16" s="5">
        <f>IF(EH$1=$D18,'Данные, контроль'!$AF17,0)</f>
        <v>0</v>
      </c>
    </row>
    <row r="17" spans="1:138" ht="26.4" x14ac:dyDescent="0.3">
      <c r="A17" s="25">
        <v>4701</v>
      </c>
      <c r="B17" s="22">
        <v>2016</v>
      </c>
      <c r="C17" s="23" t="s">
        <v>35</v>
      </c>
      <c r="D17" s="23" t="s">
        <v>36</v>
      </c>
      <c r="E17" s="23" t="s">
        <v>26</v>
      </c>
      <c r="F17" s="23" t="s">
        <v>25</v>
      </c>
      <c r="G17" s="24">
        <v>1</v>
      </c>
      <c r="H17" s="25">
        <v>15313</v>
      </c>
      <c r="I17" s="23" t="s">
        <v>37</v>
      </c>
      <c r="J17" s="36">
        <f>[1]Данные!J16</f>
        <v>32</v>
      </c>
      <c r="K17" s="36">
        <f>[1]Данные!K16</f>
        <v>0</v>
      </c>
      <c r="L17" s="36">
        <f>[1]Данные!L16</f>
        <v>51</v>
      </c>
      <c r="M17" s="37">
        <f t="shared" si="2"/>
        <v>8.3000000000000007</v>
      </c>
      <c r="N17" s="37">
        <f t="shared" si="5"/>
        <v>2</v>
      </c>
      <c r="O17" s="37">
        <f t="shared" si="3"/>
        <v>0</v>
      </c>
      <c r="P17" s="37">
        <f t="shared" si="4"/>
        <v>0</v>
      </c>
      <c r="Q17" s="38">
        <f>[1]Данные!Q16</f>
        <v>0</v>
      </c>
      <c r="R17" s="38">
        <f>[1]Данные!R16</f>
        <v>0</v>
      </c>
      <c r="S17" s="38">
        <f>[1]Данные!S16</f>
        <v>0</v>
      </c>
      <c r="T17" s="38">
        <f>[1]Данные!T16</f>
        <v>4</v>
      </c>
      <c r="U17" s="38">
        <f>[1]Данные!U16</f>
        <v>0</v>
      </c>
      <c r="V17" s="38">
        <f>[1]Данные!V16</f>
        <v>0</v>
      </c>
      <c r="W17" s="38">
        <f>[1]Данные!W16</f>
        <v>0</v>
      </c>
      <c r="X17" s="38">
        <f>[1]Данные!X16</f>
        <v>0</v>
      </c>
      <c r="Y17" s="38">
        <f>[1]Данные!Y16</f>
        <v>0</v>
      </c>
      <c r="Z17" s="38">
        <f>[1]Данные!Z16</f>
        <v>0</v>
      </c>
      <c r="AA17" s="23" t="s">
        <v>22</v>
      </c>
      <c r="BJ17" s="5">
        <f>IF(BJ$1=$D19,'Данные, контроль'!$AF18,0)</f>
        <v>0</v>
      </c>
      <c r="BK17" s="5">
        <f>IF(BK$1=$D19,'Данные, контроль'!$AF18,0)</f>
        <v>0</v>
      </c>
      <c r="BL17" s="5">
        <f>IF(BL$1=$D19,'Данные, контроль'!$AF18,0)</f>
        <v>0</v>
      </c>
      <c r="BM17" s="5">
        <f>IF(BM$1=$D19,'Данные, контроль'!$AF18,0)</f>
        <v>0</v>
      </c>
      <c r="BN17" s="5">
        <f>IF(BN$1=$D19,'Данные, контроль'!$AF18,0)</f>
        <v>0</v>
      </c>
      <c r="BO17" s="5">
        <f>IF(BO$1=$D19,'Данные, контроль'!$AF18,0)</f>
        <v>0</v>
      </c>
      <c r="BP17" s="5">
        <f>IF(BP$1=$D19,'Данные, контроль'!$AF18,0)</f>
        <v>0</v>
      </c>
      <c r="BQ17" s="5">
        <f>IF(BQ$1=$D19,'Данные, контроль'!$AF18,0)</f>
        <v>0</v>
      </c>
      <c r="BR17" s="5">
        <f>IF(BR$1=$D19,'Данные, контроль'!$AF18,0)</f>
        <v>0</v>
      </c>
      <c r="BS17" s="5">
        <f>IF(BS$1=$D19,'Данные, контроль'!$AF18,0)</f>
        <v>0</v>
      </c>
      <c r="BT17" s="5">
        <f>IF(BT$1=$D19,'Данные, контроль'!$AF18,0)</f>
        <v>0</v>
      </c>
      <c r="BU17" s="5">
        <f>IF(BU$1=$D19,'Данные, контроль'!$AF18,0)</f>
        <v>0</v>
      </c>
      <c r="BV17" s="5">
        <f>IF(BV$1=$D19,'Данные, контроль'!$AF18,0)</f>
        <v>0</v>
      </c>
      <c r="BW17" s="5">
        <f>IF(BW$1=$D19,'Данные, контроль'!$AF18,0)</f>
        <v>0</v>
      </c>
      <c r="BX17" s="5">
        <f>IF(BX$1=$D19,'Данные, контроль'!$AF18,0)</f>
        <v>0</v>
      </c>
      <c r="BY17" s="5">
        <f>IF(BY$1=$D19,'Данные, контроль'!$AF18,0)</f>
        <v>0</v>
      </c>
      <c r="BZ17" s="5">
        <f>IF(BZ$1=$D19,'Данные, контроль'!$AF18,0)</f>
        <v>0</v>
      </c>
      <c r="CA17" s="5">
        <f>IF(CA$1=$D19,'Данные, контроль'!$AF18,0)</f>
        <v>0</v>
      </c>
      <c r="CB17" s="5">
        <f>IF(CB$1=$D19,'Данные, контроль'!$AF18,0)</f>
        <v>0</v>
      </c>
      <c r="CC17" s="5">
        <f>IF(CC$1=$D19,'Данные, контроль'!$AF18,0)</f>
        <v>0</v>
      </c>
      <c r="CD17" s="5">
        <f>IF(CD$1=$D19,'Данные, контроль'!$AF18,0)</f>
        <v>0</v>
      </c>
      <c r="CE17" s="5">
        <f>IF(CE$1=$D19,'Данные, контроль'!$AF18,0)</f>
        <v>0</v>
      </c>
      <c r="CF17" s="5">
        <f>IF(CF$1=$D19,'Данные, контроль'!$AF18,0)</f>
        <v>0</v>
      </c>
      <c r="CG17" s="5">
        <f>IF(CG$1=$D19,'Данные, контроль'!$AF18,0)</f>
        <v>0</v>
      </c>
      <c r="CH17" s="5">
        <f>IF(CH$1=$D19,'Данные, контроль'!$AF18,0)</f>
        <v>0</v>
      </c>
      <c r="CI17" s="5">
        <f>IF(CI$1=$D19,'Данные, контроль'!$AF18,0)</f>
        <v>0</v>
      </c>
      <c r="CJ17" s="5">
        <f>IF(CJ$1=$D19,'Данные, контроль'!$AF18,0)</f>
        <v>0</v>
      </c>
      <c r="CK17" s="5">
        <f>IF(CK$1=$D19,'Данные, контроль'!$AF18,0)</f>
        <v>0</v>
      </c>
      <c r="CL17" s="5">
        <f>IF(CL$1=$D19,'Данные, контроль'!$AF18,0)</f>
        <v>0</v>
      </c>
      <c r="CM17" s="5">
        <f>IF(CM$1=$D19,'Данные, контроль'!$AF18,0)</f>
        <v>0</v>
      </c>
      <c r="CN17" s="5">
        <f>IF(CN$1=$D19,'Данные, контроль'!$AF18,0)</f>
        <v>0</v>
      </c>
      <c r="CO17" s="5">
        <f>IF(CO$1=$D19,'Данные, контроль'!$AF18,0)</f>
        <v>0</v>
      </c>
      <c r="CP17" s="5">
        <f>IF(CP$1=$D19,'Данные, контроль'!$AF18,0)</f>
        <v>0</v>
      </c>
      <c r="CQ17" s="5">
        <f>IF(CQ$1=$D19,'Данные, контроль'!$AF18,0)</f>
        <v>0</v>
      </c>
      <c r="CR17" s="5">
        <f>IF(CR$1=$D19,'Данные, контроль'!$AF18,0)</f>
        <v>0.14611764705882355</v>
      </c>
      <c r="CS17" s="5">
        <f>IF(CS$1=$D19,'Данные, контроль'!$AF18,0)</f>
        <v>0</v>
      </c>
      <c r="CT17" s="5">
        <f>IF(CT$1=$D19,'Данные, контроль'!$AF18,0)</f>
        <v>0</v>
      </c>
      <c r="CU17" s="5">
        <f>IF(CU$1=$D19,'Данные, контроль'!$AF18,0)</f>
        <v>0</v>
      </c>
      <c r="CV17" s="5">
        <f>IF(CV$1=$D19,'Данные, контроль'!$AF18,0)</f>
        <v>0</v>
      </c>
      <c r="CW17" s="5">
        <f>IF(CW$1=$D19,'Данные, контроль'!$AF18,0)</f>
        <v>0</v>
      </c>
      <c r="CX17" s="5">
        <f>IF(CX$1=$D19,'Данные, контроль'!$AF18,0)</f>
        <v>0</v>
      </c>
      <c r="CY17" s="5">
        <f>IF(CY$1=$D19,'Данные, контроль'!$AF18,0)</f>
        <v>0</v>
      </c>
      <c r="CZ17" s="5">
        <f>IF(CZ$1=$D19,'Данные, контроль'!$AF18,0)</f>
        <v>0</v>
      </c>
      <c r="DA17" s="5">
        <f>IF(DA$1=$D19,'Данные, контроль'!$AF18,0)</f>
        <v>0</v>
      </c>
      <c r="DB17" s="5">
        <f>IF(DB$1=$D19,'Данные, контроль'!$AF18,0)</f>
        <v>0</v>
      </c>
      <c r="DC17" s="5">
        <f>IF(DC$1=$D19,'Данные, контроль'!$AF18,0)</f>
        <v>0</v>
      </c>
      <c r="DD17" s="5">
        <f>IF(DD$1=$D19,'Данные, контроль'!$AF18,0)</f>
        <v>0</v>
      </c>
      <c r="DE17" s="5">
        <f>IF(DE$1=$D19,'Данные, контроль'!$AF18,0)</f>
        <v>0</v>
      </c>
      <c r="DF17" s="5">
        <f>IF(DF$1=$D19,'Данные, контроль'!$AF18,0)</f>
        <v>0</v>
      </c>
      <c r="DG17" s="5">
        <f>IF(DG$1=$D19,'Данные, контроль'!$AF18,0)</f>
        <v>0</v>
      </c>
      <c r="DH17" s="5">
        <f>IF(DH$1=$D19,'Данные, контроль'!$AF18,0)</f>
        <v>0</v>
      </c>
      <c r="DI17" s="5">
        <f>IF(DI$1=$D19,'Данные, контроль'!$AF18,0)</f>
        <v>0</v>
      </c>
      <c r="DJ17" s="5">
        <f>IF(DJ$1=$D19,'Данные, контроль'!$AF18,0)</f>
        <v>0</v>
      </c>
      <c r="DK17" s="5">
        <f>IF(DK$1=$D19,'Данные, контроль'!$AF18,0)</f>
        <v>0</v>
      </c>
      <c r="DL17" s="5">
        <f>IF(DL$1=$D19,'Данные, контроль'!$AF18,0)</f>
        <v>0</v>
      </c>
      <c r="DM17" s="5">
        <f>IF(DM$1=$D19,'Данные, контроль'!$AF18,0)</f>
        <v>0</v>
      </c>
      <c r="DN17" s="5">
        <f>IF(DN$1=$D19,'Данные, контроль'!$AF18,0)</f>
        <v>0</v>
      </c>
      <c r="DO17" s="5">
        <f>IF(DO$1=$D19,'Данные, контроль'!$AF18,0)</f>
        <v>0</v>
      </c>
      <c r="DP17" s="5">
        <f>IF(DP$1=$D19,'Данные, контроль'!$AF18,0)</f>
        <v>0</v>
      </c>
      <c r="DQ17" s="5">
        <f>IF(DQ$1=$D19,'Данные, контроль'!$AF18,0)</f>
        <v>0</v>
      </c>
      <c r="DR17" s="5">
        <f>IF(DR$1=$D19,'Данные, контроль'!$AF18,0)</f>
        <v>0</v>
      </c>
      <c r="DS17" s="5">
        <f>IF(DS$1=$D19,'Данные, контроль'!$AF18,0)</f>
        <v>0</v>
      </c>
      <c r="DT17" s="5">
        <f>IF(DT$1=$D19,'Данные, контроль'!$AF18,0)</f>
        <v>0</v>
      </c>
      <c r="DU17" s="5">
        <f>IF(DU$1=$D19,'Данные, контроль'!$AF18,0)</f>
        <v>0</v>
      </c>
      <c r="DV17" s="5">
        <f>IF(DV$1=$D19,'Данные, контроль'!$AF18,0)</f>
        <v>0</v>
      </c>
      <c r="DW17" s="5">
        <f>IF(DW$1=$D19,'Данные, контроль'!$AF18,0)</f>
        <v>0</v>
      </c>
      <c r="DX17" s="5">
        <f>IF(DX$1=$D19,'Данные, контроль'!$AF18,0)</f>
        <v>0</v>
      </c>
      <c r="DY17" s="5">
        <f>IF(DY$1=$D19,'Данные, контроль'!$AF18,0)</f>
        <v>0</v>
      </c>
      <c r="DZ17" s="5">
        <f>IF(DZ$1=$D19,'Данные, контроль'!$AF18,0)</f>
        <v>0</v>
      </c>
      <c r="EA17" s="5">
        <f>IF(EA$1=$D19,'Данные, контроль'!$AF18,0)</f>
        <v>0</v>
      </c>
      <c r="EB17" s="5">
        <f>IF(EB$1=$D19,'Данные, контроль'!$AF18,0)</f>
        <v>0</v>
      </c>
      <c r="EC17" s="5">
        <f>IF(EC$1=$D19,'Данные, контроль'!$AF18,0)</f>
        <v>0</v>
      </c>
      <c r="ED17" s="5">
        <f>IF(ED$1=$D19,'Данные, контроль'!$AF18,0)</f>
        <v>0</v>
      </c>
      <c r="EE17" s="5">
        <f>IF(EE$1=$D19,'Данные, контроль'!$AF18,0)</f>
        <v>0</v>
      </c>
      <c r="EF17" s="5">
        <f>IF(EF$1=$D19,'Данные, контроль'!$AF18,0)</f>
        <v>0</v>
      </c>
      <c r="EG17" s="5">
        <f>IF(EG$1=$D19,'Данные, контроль'!$AF18,0)</f>
        <v>0</v>
      </c>
      <c r="EH17" s="5">
        <f>IF(EH$1=$D19,'Данные, контроль'!$AF18,0)</f>
        <v>0</v>
      </c>
    </row>
    <row r="18" spans="1:138" ht="26.4" x14ac:dyDescent="0.3">
      <c r="A18" s="25">
        <v>4701</v>
      </c>
      <c r="B18" s="22">
        <v>2016</v>
      </c>
      <c r="C18" s="23" t="s">
        <v>35</v>
      </c>
      <c r="D18" s="23" t="s">
        <v>73</v>
      </c>
      <c r="E18" s="23" t="s">
        <v>20</v>
      </c>
      <c r="F18" s="23" t="s">
        <v>21</v>
      </c>
      <c r="G18" s="24">
        <v>1</v>
      </c>
      <c r="H18" s="25">
        <v>15313</v>
      </c>
      <c r="I18" s="23" t="s">
        <v>37</v>
      </c>
      <c r="J18" s="36">
        <f>[1]Данные!J17</f>
        <v>0</v>
      </c>
      <c r="K18" s="36">
        <f>[1]Данные!K17</f>
        <v>0</v>
      </c>
      <c r="L18" s="36">
        <f>[1]Данные!L17</f>
        <v>102</v>
      </c>
      <c r="M18" s="37">
        <f t="shared" si="2"/>
        <v>10.200000000000001</v>
      </c>
      <c r="N18" s="37">
        <f t="shared" si="5"/>
        <v>2</v>
      </c>
      <c r="O18" s="37">
        <f t="shared" si="3"/>
        <v>0</v>
      </c>
      <c r="P18" s="37">
        <f t="shared" si="4"/>
        <v>0</v>
      </c>
      <c r="Q18" s="38">
        <f>[1]Данные!Q17</f>
        <v>0</v>
      </c>
      <c r="R18" s="38">
        <f>[1]Данные!R17</f>
        <v>0</v>
      </c>
      <c r="S18" s="38">
        <f>[1]Данные!S17</f>
        <v>0</v>
      </c>
      <c r="T18" s="38">
        <f>[1]Данные!T17</f>
        <v>10</v>
      </c>
      <c r="U18" s="38">
        <f>[1]Данные!U17</f>
        <v>0</v>
      </c>
      <c r="V18" s="38">
        <f>[1]Данные!V17</f>
        <v>0</v>
      </c>
      <c r="W18" s="38">
        <f>[1]Данные!W17</f>
        <v>0</v>
      </c>
      <c r="X18" s="38">
        <f>[1]Данные!X17</f>
        <v>0</v>
      </c>
      <c r="Y18" s="38">
        <f>[1]Данные!Y17</f>
        <v>0</v>
      </c>
      <c r="Z18" s="38">
        <f>[1]Данные!Z17</f>
        <v>0</v>
      </c>
      <c r="AA18" s="23" t="s">
        <v>22</v>
      </c>
      <c r="BJ18" s="5">
        <f>IF(BJ$1=$D20,'Данные, контроль'!$AF19,0)</f>
        <v>0</v>
      </c>
      <c r="BK18" s="5">
        <f>IF(BK$1=$D20,'Данные, контроль'!$AF19,0)</f>
        <v>0.18112500000000001</v>
      </c>
      <c r="BL18" s="5">
        <f>IF(BL$1=$D20,'Данные, контроль'!$AF19,0)</f>
        <v>0</v>
      </c>
      <c r="BM18" s="5">
        <f>IF(BM$1=$D20,'Данные, контроль'!$AF19,0)</f>
        <v>0</v>
      </c>
      <c r="BN18" s="5">
        <f>IF(BN$1=$D20,'Данные, контроль'!$AF19,0)</f>
        <v>0</v>
      </c>
      <c r="BO18" s="5">
        <f>IF(BO$1=$D20,'Данные, контроль'!$AF19,0)</f>
        <v>0</v>
      </c>
      <c r="BP18" s="5">
        <f>IF(BP$1=$D20,'Данные, контроль'!$AF19,0)</f>
        <v>0</v>
      </c>
      <c r="BQ18" s="5">
        <f>IF(BQ$1=$D20,'Данные, контроль'!$AF19,0)</f>
        <v>0</v>
      </c>
      <c r="BR18" s="5">
        <f>IF(BR$1=$D20,'Данные, контроль'!$AF19,0)</f>
        <v>0</v>
      </c>
      <c r="BS18" s="5">
        <f>IF(BS$1=$D20,'Данные, контроль'!$AF19,0)</f>
        <v>0</v>
      </c>
      <c r="BT18" s="5">
        <f>IF(BT$1=$D20,'Данные, контроль'!$AF19,0)</f>
        <v>0</v>
      </c>
      <c r="BU18" s="5">
        <f>IF(BU$1=$D20,'Данные, контроль'!$AF19,0)</f>
        <v>0</v>
      </c>
      <c r="BV18" s="5">
        <f>IF(BV$1=$D20,'Данные, контроль'!$AF19,0)</f>
        <v>0</v>
      </c>
      <c r="BW18" s="5">
        <f>IF(BW$1=$D20,'Данные, контроль'!$AF19,0)</f>
        <v>0</v>
      </c>
      <c r="BX18" s="5">
        <f>IF(BX$1=$D20,'Данные, контроль'!$AF19,0)</f>
        <v>0</v>
      </c>
      <c r="BY18" s="5">
        <f>IF(BY$1=$D20,'Данные, контроль'!$AF19,0)</f>
        <v>0</v>
      </c>
      <c r="BZ18" s="5">
        <f>IF(BZ$1=$D20,'Данные, контроль'!$AF19,0)</f>
        <v>0</v>
      </c>
      <c r="CA18" s="5">
        <f>IF(CA$1=$D20,'Данные, контроль'!$AF19,0)</f>
        <v>0</v>
      </c>
      <c r="CB18" s="5">
        <f>IF(CB$1=$D20,'Данные, контроль'!$AF19,0)</f>
        <v>0</v>
      </c>
      <c r="CC18" s="5">
        <f>IF(CC$1=$D20,'Данные, контроль'!$AF19,0)</f>
        <v>0</v>
      </c>
      <c r="CD18" s="5">
        <f>IF(CD$1=$D20,'Данные, контроль'!$AF19,0)</f>
        <v>0</v>
      </c>
      <c r="CE18" s="5">
        <f>IF(CE$1=$D20,'Данные, контроль'!$AF19,0)</f>
        <v>0</v>
      </c>
      <c r="CF18" s="5">
        <f>IF(CF$1=$D20,'Данные, контроль'!$AF19,0)</f>
        <v>0</v>
      </c>
      <c r="CG18" s="5">
        <f>IF(CG$1=$D20,'Данные, контроль'!$AF19,0)</f>
        <v>0</v>
      </c>
      <c r="CH18" s="5">
        <f>IF(CH$1=$D20,'Данные, контроль'!$AF19,0)</f>
        <v>0</v>
      </c>
      <c r="CI18" s="5">
        <f>IF(CI$1=$D20,'Данные, контроль'!$AF19,0)</f>
        <v>0</v>
      </c>
      <c r="CJ18" s="5">
        <f>IF(CJ$1=$D20,'Данные, контроль'!$AF19,0)</f>
        <v>0</v>
      </c>
      <c r="CK18" s="5">
        <f>IF(CK$1=$D20,'Данные, контроль'!$AF19,0)</f>
        <v>0</v>
      </c>
      <c r="CL18" s="5">
        <f>IF(CL$1=$D20,'Данные, контроль'!$AF19,0)</f>
        <v>0</v>
      </c>
      <c r="CM18" s="5">
        <f>IF(CM$1=$D20,'Данные, контроль'!$AF19,0)</f>
        <v>0</v>
      </c>
      <c r="CN18" s="5">
        <f>IF(CN$1=$D20,'Данные, контроль'!$AF19,0)</f>
        <v>0</v>
      </c>
      <c r="CO18" s="5">
        <f>IF(CO$1=$D20,'Данные, контроль'!$AF19,0)</f>
        <v>0</v>
      </c>
      <c r="CP18" s="5">
        <f>IF(CP$1=$D20,'Данные, контроль'!$AF19,0)</f>
        <v>0</v>
      </c>
      <c r="CQ18" s="5">
        <f>IF(CQ$1=$D20,'Данные, контроль'!$AF19,0)</f>
        <v>0</v>
      </c>
      <c r="CR18" s="5">
        <f>IF(CR$1=$D20,'Данные, контроль'!$AF19,0)</f>
        <v>0</v>
      </c>
      <c r="CS18" s="5">
        <f>IF(CS$1=$D20,'Данные, контроль'!$AF19,0)</f>
        <v>0</v>
      </c>
      <c r="CT18" s="5">
        <f>IF(CT$1=$D20,'Данные, контроль'!$AF19,0)</f>
        <v>0</v>
      </c>
      <c r="CU18" s="5">
        <f>IF(CU$1=$D20,'Данные, контроль'!$AF19,0)</f>
        <v>0</v>
      </c>
      <c r="CV18" s="5">
        <f>IF(CV$1=$D20,'Данные, контроль'!$AF19,0)</f>
        <v>0</v>
      </c>
      <c r="CW18" s="5">
        <f>IF(CW$1=$D20,'Данные, контроль'!$AF19,0)</f>
        <v>0</v>
      </c>
      <c r="CX18" s="5">
        <f>IF(CX$1=$D20,'Данные, контроль'!$AF19,0)</f>
        <v>0</v>
      </c>
      <c r="CY18" s="5">
        <f>IF(CY$1=$D20,'Данные, контроль'!$AF19,0)</f>
        <v>0</v>
      </c>
      <c r="CZ18" s="5">
        <f>IF(CZ$1=$D20,'Данные, контроль'!$AF19,0)</f>
        <v>0</v>
      </c>
      <c r="DA18" s="5">
        <f>IF(DA$1=$D20,'Данные, контроль'!$AF19,0)</f>
        <v>0</v>
      </c>
      <c r="DB18" s="5">
        <f>IF(DB$1=$D20,'Данные, контроль'!$AF19,0)</f>
        <v>0</v>
      </c>
      <c r="DC18" s="5">
        <f>IF(DC$1=$D20,'Данные, контроль'!$AF19,0)</f>
        <v>0</v>
      </c>
      <c r="DD18" s="5">
        <f>IF(DD$1=$D20,'Данные, контроль'!$AF19,0)</f>
        <v>0</v>
      </c>
      <c r="DE18" s="5">
        <f>IF(DE$1=$D20,'Данные, контроль'!$AF19,0)</f>
        <v>0</v>
      </c>
      <c r="DF18" s="5">
        <f>IF(DF$1=$D20,'Данные, контроль'!$AF19,0)</f>
        <v>0</v>
      </c>
      <c r="DG18" s="5">
        <f>IF(DG$1=$D20,'Данные, контроль'!$AF19,0)</f>
        <v>0</v>
      </c>
      <c r="DH18" s="5">
        <f>IF(DH$1=$D20,'Данные, контроль'!$AF19,0)</f>
        <v>0</v>
      </c>
      <c r="DI18" s="5">
        <f>IF(DI$1=$D20,'Данные, контроль'!$AF19,0)</f>
        <v>0</v>
      </c>
      <c r="DJ18" s="5">
        <f>IF(DJ$1=$D20,'Данные, контроль'!$AF19,0)</f>
        <v>0</v>
      </c>
      <c r="DK18" s="5">
        <f>IF(DK$1=$D20,'Данные, контроль'!$AF19,0)</f>
        <v>0</v>
      </c>
      <c r="DL18" s="5">
        <f>IF(DL$1=$D20,'Данные, контроль'!$AF19,0)</f>
        <v>0</v>
      </c>
      <c r="DM18" s="5">
        <f>IF(DM$1=$D20,'Данные, контроль'!$AF19,0)</f>
        <v>0</v>
      </c>
      <c r="DN18" s="5">
        <f>IF(DN$1=$D20,'Данные, контроль'!$AF19,0)</f>
        <v>0</v>
      </c>
      <c r="DO18" s="5">
        <f>IF(DO$1=$D20,'Данные, контроль'!$AF19,0)</f>
        <v>0</v>
      </c>
      <c r="DP18" s="5">
        <f>IF(DP$1=$D20,'Данные, контроль'!$AF19,0)</f>
        <v>0</v>
      </c>
      <c r="DQ18" s="5">
        <f>IF(DQ$1=$D20,'Данные, контроль'!$AF19,0)</f>
        <v>0</v>
      </c>
      <c r="DR18" s="5">
        <f>IF(DR$1=$D20,'Данные, контроль'!$AF19,0)</f>
        <v>0</v>
      </c>
      <c r="DS18" s="5">
        <f>IF(DS$1=$D20,'Данные, контроль'!$AF19,0)</f>
        <v>0</v>
      </c>
      <c r="DT18" s="5">
        <f>IF(DT$1=$D20,'Данные, контроль'!$AF19,0)</f>
        <v>0</v>
      </c>
      <c r="DU18" s="5">
        <f>IF(DU$1=$D20,'Данные, контроль'!$AF19,0)</f>
        <v>0</v>
      </c>
      <c r="DV18" s="5">
        <f>IF(DV$1=$D20,'Данные, контроль'!$AF19,0)</f>
        <v>0</v>
      </c>
      <c r="DW18" s="5">
        <f>IF(DW$1=$D20,'Данные, контроль'!$AF19,0)</f>
        <v>0</v>
      </c>
      <c r="DX18" s="5">
        <f>IF(DX$1=$D20,'Данные, контроль'!$AF19,0)</f>
        <v>0</v>
      </c>
      <c r="DY18" s="5">
        <f>IF(DY$1=$D20,'Данные, контроль'!$AF19,0)</f>
        <v>0</v>
      </c>
      <c r="DZ18" s="5">
        <f>IF(DZ$1=$D20,'Данные, контроль'!$AF19,0)</f>
        <v>0</v>
      </c>
      <c r="EA18" s="5">
        <f>IF(EA$1=$D20,'Данные, контроль'!$AF19,0)</f>
        <v>0</v>
      </c>
      <c r="EB18" s="5">
        <f>IF(EB$1=$D20,'Данные, контроль'!$AF19,0)</f>
        <v>0</v>
      </c>
      <c r="EC18" s="5">
        <f>IF(EC$1=$D20,'Данные, контроль'!$AF19,0)</f>
        <v>0</v>
      </c>
      <c r="ED18" s="5">
        <f>IF(ED$1=$D20,'Данные, контроль'!$AF19,0)</f>
        <v>0</v>
      </c>
      <c r="EE18" s="5">
        <f>IF(EE$1=$D20,'Данные, контроль'!$AF19,0)</f>
        <v>0</v>
      </c>
      <c r="EF18" s="5">
        <f>IF(EF$1=$D20,'Данные, контроль'!$AF19,0)</f>
        <v>0</v>
      </c>
      <c r="EG18" s="5">
        <f>IF(EG$1=$D20,'Данные, контроль'!$AF19,0)</f>
        <v>0</v>
      </c>
      <c r="EH18" s="5">
        <f>IF(EH$1=$D20,'Данные, контроль'!$AF19,0)</f>
        <v>0</v>
      </c>
    </row>
    <row r="19" spans="1:138" ht="26.4" x14ac:dyDescent="0.3">
      <c r="A19" s="25">
        <v>4701</v>
      </c>
      <c r="B19" s="22">
        <v>2016</v>
      </c>
      <c r="C19" s="23" t="s">
        <v>35</v>
      </c>
      <c r="D19" s="23" t="s">
        <v>117</v>
      </c>
      <c r="E19" s="23" t="s">
        <v>33</v>
      </c>
      <c r="F19" s="23" t="s">
        <v>25</v>
      </c>
      <c r="G19" s="24">
        <v>0.5</v>
      </c>
      <c r="H19" s="25">
        <v>15313</v>
      </c>
      <c r="I19" s="23" t="s">
        <v>50</v>
      </c>
      <c r="J19" s="36">
        <f>[1]Данные!J18</f>
        <v>17</v>
      </c>
      <c r="K19" s="36">
        <f>[1]Данные!K18</f>
        <v>0</v>
      </c>
      <c r="L19" s="36">
        <f>[1]Данные!L18</f>
        <v>102</v>
      </c>
      <c r="M19" s="37">
        <f t="shared" si="2"/>
        <v>11.9</v>
      </c>
      <c r="N19" s="37">
        <f t="shared" si="5"/>
        <v>2</v>
      </c>
      <c r="O19" s="37">
        <f t="shared" si="3"/>
        <v>0</v>
      </c>
      <c r="P19" s="37">
        <f t="shared" si="4"/>
        <v>0</v>
      </c>
      <c r="Q19" s="38">
        <f>[1]Данные!Q18</f>
        <v>0</v>
      </c>
      <c r="R19" s="38">
        <f>[1]Данные!R18</f>
        <v>0</v>
      </c>
      <c r="S19" s="38">
        <f>[1]Данные!S18</f>
        <v>0</v>
      </c>
      <c r="T19" s="38">
        <f>[1]Данные!T18</f>
        <v>12</v>
      </c>
      <c r="U19" s="38">
        <f>[1]Данные!U18</f>
        <v>0</v>
      </c>
      <c r="V19" s="38">
        <f>[1]Данные!V18</f>
        <v>0</v>
      </c>
      <c r="W19" s="38">
        <f>[1]Данные!W18</f>
        <v>0</v>
      </c>
      <c r="X19" s="38">
        <f>[1]Данные!X18</f>
        <v>0</v>
      </c>
      <c r="Y19" s="38">
        <f>[1]Данные!Y18</f>
        <v>0</v>
      </c>
      <c r="Z19" s="38">
        <f>[1]Данные!Z18</f>
        <v>0</v>
      </c>
      <c r="AA19" s="23" t="s">
        <v>22</v>
      </c>
      <c r="BJ19" s="5">
        <f>IF(BJ$1=$D21,'Данные, контроль'!$AF20,0)</f>
        <v>0</v>
      </c>
      <c r="BK19" s="5">
        <f>IF(BK$1=$D21,'Данные, контроль'!$AF20,0)</f>
        <v>0</v>
      </c>
      <c r="BL19" s="5">
        <f>IF(BL$1=$D21,'Данные, контроль'!$AF20,0)</f>
        <v>0.15733333333333333</v>
      </c>
      <c r="BM19" s="5">
        <f>IF(BM$1=$D21,'Данные, контроль'!$AF20,0)</f>
        <v>0</v>
      </c>
      <c r="BN19" s="5">
        <f>IF(BN$1=$D21,'Данные, контроль'!$AF20,0)</f>
        <v>0</v>
      </c>
      <c r="BO19" s="5">
        <f>IF(BO$1=$D21,'Данные, контроль'!$AF20,0)</f>
        <v>0</v>
      </c>
      <c r="BP19" s="5">
        <f>IF(BP$1=$D21,'Данные, контроль'!$AF20,0)</f>
        <v>0</v>
      </c>
      <c r="BQ19" s="5">
        <f>IF(BQ$1=$D21,'Данные, контроль'!$AF20,0)</f>
        <v>0</v>
      </c>
      <c r="BR19" s="5">
        <f>IF(BR$1=$D21,'Данные, контроль'!$AF20,0)</f>
        <v>0</v>
      </c>
      <c r="BS19" s="5">
        <f>IF(BS$1=$D21,'Данные, контроль'!$AF20,0)</f>
        <v>0</v>
      </c>
      <c r="BT19" s="5">
        <f>IF(BT$1=$D21,'Данные, контроль'!$AF20,0)</f>
        <v>0</v>
      </c>
      <c r="BU19" s="5">
        <f>IF(BU$1=$D21,'Данные, контроль'!$AF20,0)</f>
        <v>0</v>
      </c>
      <c r="BV19" s="5">
        <f>IF(BV$1=$D21,'Данные, контроль'!$AF20,0)</f>
        <v>0</v>
      </c>
      <c r="BW19" s="5">
        <f>IF(BW$1=$D21,'Данные, контроль'!$AF20,0)</f>
        <v>0</v>
      </c>
      <c r="BX19" s="5">
        <f>IF(BX$1=$D21,'Данные, контроль'!$AF20,0)</f>
        <v>0</v>
      </c>
      <c r="BY19" s="5">
        <f>IF(BY$1=$D21,'Данные, контроль'!$AF20,0)</f>
        <v>0</v>
      </c>
      <c r="BZ19" s="5">
        <f>IF(BZ$1=$D21,'Данные, контроль'!$AF20,0)</f>
        <v>0</v>
      </c>
      <c r="CA19" s="5">
        <f>IF(CA$1=$D21,'Данные, контроль'!$AF20,0)</f>
        <v>0</v>
      </c>
      <c r="CB19" s="5">
        <f>IF(CB$1=$D21,'Данные, контроль'!$AF20,0)</f>
        <v>0</v>
      </c>
      <c r="CC19" s="5">
        <f>IF(CC$1=$D21,'Данные, контроль'!$AF20,0)</f>
        <v>0</v>
      </c>
      <c r="CD19" s="5">
        <f>IF(CD$1=$D21,'Данные, контроль'!$AF20,0)</f>
        <v>0</v>
      </c>
      <c r="CE19" s="5">
        <f>IF(CE$1=$D21,'Данные, контроль'!$AF20,0)</f>
        <v>0</v>
      </c>
      <c r="CF19" s="5">
        <f>IF(CF$1=$D21,'Данные, контроль'!$AF20,0)</f>
        <v>0</v>
      </c>
      <c r="CG19" s="5">
        <f>IF(CG$1=$D21,'Данные, контроль'!$AF20,0)</f>
        <v>0</v>
      </c>
      <c r="CH19" s="5">
        <f>IF(CH$1=$D21,'Данные, контроль'!$AF20,0)</f>
        <v>0</v>
      </c>
      <c r="CI19" s="5">
        <f>IF(CI$1=$D21,'Данные, контроль'!$AF20,0)</f>
        <v>0</v>
      </c>
      <c r="CJ19" s="5">
        <f>IF(CJ$1=$D21,'Данные, контроль'!$AF20,0)</f>
        <v>0</v>
      </c>
      <c r="CK19" s="5">
        <f>IF(CK$1=$D21,'Данные, контроль'!$AF20,0)</f>
        <v>0</v>
      </c>
      <c r="CL19" s="5">
        <f>IF(CL$1=$D21,'Данные, контроль'!$AF20,0)</f>
        <v>0</v>
      </c>
      <c r="CM19" s="5">
        <f>IF(CM$1=$D21,'Данные, контроль'!$AF20,0)</f>
        <v>0</v>
      </c>
      <c r="CN19" s="5">
        <f>IF(CN$1=$D21,'Данные, контроль'!$AF20,0)</f>
        <v>0</v>
      </c>
      <c r="CO19" s="5">
        <f>IF(CO$1=$D21,'Данные, контроль'!$AF20,0)</f>
        <v>0</v>
      </c>
      <c r="CP19" s="5">
        <f>IF(CP$1=$D21,'Данные, контроль'!$AF20,0)</f>
        <v>0</v>
      </c>
      <c r="CQ19" s="5">
        <f>IF(CQ$1=$D21,'Данные, контроль'!$AF20,0)</f>
        <v>0</v>
      </c>
      <c r="CR19" s="5">
        <f>IF(CR$1=$D21,'Данные, контроль'!$AF20,0)</f>
        <v>0</v>
      </c>
      <c r="CS19" s="5">
        <f>IF(CS$1=$D21,'Данные, контроль'!$AF20,0)</f>
        <v>0</v>
      </c>
      <c r="CT19" s="5">
        <f>IF(CT$1=$D21,'Данные, контроль'!$AF20,0)</f>
        <v>0</v>
      </c>
      <c r="CU19" s="5">
        <f>IF(CU$1=$D21,'Данные, контроль'!$AF20,0)</f>
        <v>0</v>
      </c>
      <c r="CV19" s="5">
        <f>IF(CV$1=$D21,'Данные, контроль'!$AF20,0)</f>
        <v>0</v>
      </c>
      <c r="CW19" s="5">
        <f>IF(CW$1=$D21,'Данные, контроль'!$AF20,0)</f>
        <v>0</v>
      </c>
      <c r="CX19" s="5">
        <f>IF(CX$1=$D21,'Данные, контроль'!$AF20,0)</f>
        <v>0</v>
      </c>
      <c r="CY19" s="5">
        <f>IF(CY$1=$D21,'Данные, контроль'!$AF20,0)</f>
        <v>0</v>
      </c>
      <c r="CZ19" s="5">
        <f>IF(CZ$1=$D21,'Данные, контроль'!$AF20,0)</f>
        <v>0</v>
      </c>
      <c r="DA19" s="5">
        <f>IF(DA$1=$D21,'Данные, контроль'!$AF20,0)</f>
        <v>0</v>
      </c>
      <c r="DB19" s="5">
        <f>IF(DB$1=$D21,'Данные, контроль'!$AF20,0)</f>
        <v>0</v>
      </c>
      <c r="DC19" s="5">
        <f>IF(DC$1=$D21,'Данные, контроль'!$AF20,0)</f>
        <v>0</v>
      </c>
      <c r="DD19" s="5">
        <f>IF(DD$1=$D21,'Данные, контроль'!$AF20,0)</f>
        <v>0</v>
      </c>
      <c r="DE19" s="5">
        <f>IF(DE$1=$D21,'Данные, контроль'!$AF20,0)</f>
        <v>0</v>
      </c>
      <c r="DF19" s="5">
        <f>IF(DF$1=$D21,'Данные, контроль'!$AF20,0)</f>
        <v>0</v>
      </c>
      <c r="DG19" s="5">
        <f>IF(DG$1=$D21,'Данные, контроль'!$AF20,0)</f>
        <v>0</v>
      </c>
      <c r="DH19" s="5">
        <f>IF(DH$1=$D21,'Данные, контроль'!$AF20,0)</f>
        <v>0</v>
      </c>
      <c r="DI19" s="5">
        <f>IF(DI$1=$D21,'Данные, контроль'!$AF20,0)</f>
        <v>0</v>
      </c>
      <c r="DJ19" s="5">
        <f>IF(DJ$1=$D21,'Данные, контроль'!$AF20,0)</f>
        <v>0</v>
      </c>
      <c r="DK19" s="5">
        <f>IF(DK$1=$D21,'Данные, контроль'!$AF20,0)</f>
        <v>0</v>
      </c>
      <c r="DL19" s="5">
        <f>IF(DL$1=$D21,'Данные, контроль'!$AF20,0)</f>
        <v>0</v>
      </c>
      <c r="DM19" s="5">
        <f>IF(DM$1=$D21,'Данные, контроль'!$AF20,0)</f>
        <v>0</v>
      </c>
      <c r="DN19" s="5">
        <f>IF(DN$1=$D21,'Данные, контроль'!$AF20,0)</f>
        <v>0</v>
      </c>
      <c r="DO19" s="5">
        <f>IF(DO$1=$D21,'Данные, контроль'!$AF20,0)</f>
        <v>0</v>
      </c>
      <c r="DP19" s="5">
        <f>IF(DP$1=$D21,'Данные, контроль'!$AF20,0)</f>
        <v>0</v>
      </c>
      <c r="DQ19" s="5">
        <f>IF(DQ$1=$D21,'Данные, контроль'!$AF20,0)</f>
        <v>0</v>
      </c>
      <c r="DR19" s="5">
        <f>IF(DR$1=$D21,'Данные, контроль'!$AF20,0)</f>
        <v>0</v>
      </c>
      <c r="DS19" s="5">
        <f>IF(DS$1=$D21,'Данные, контроль'!$AF20,0)</f>
        <v>0</v>
      </c>
      <c r="DT19" s="5">
        <f>IF(DT$1=$D21,'Данные, контроль'!$AF20,0)</f>
        <v>0</v>
      </c>
      <c r="DU19" s="5">
        <f>IF(DU$1=$D21,'Данные, контроль'!$AF20,0)</f>
        <v>0</v>
      </c>
      <c r="DV19" s="5">
        <f>IF(DV$1=$D21,'Данные, контроль'!$AF20,0)</f>
        <v>0</v>
      </c>
      <c r="DW19" s="5">
        <f>IF(DW$1=$D21,'Данные, контроль'!$AF20,0)</f>
        <v>0</v>
      </c>
      <c r="DX19" s="5">
        <f>IF(DX$1=$D21,'Данные, контроль'!$AF20,0)</f>
        <v>0</v>
      </c>
      <c r="DY19" s="5">
        <f>IF(DY$1=$D21,'Данные, контроль'!$AF20,0)</f>
        <v>0</v>
      </c>
      <c r="DZ19" s="5">
        <f>IF(DZ$1=$D21,'Данные, контроль'!$AF20,0)</f>
        <v>0</v>
      </c>
      <c r="EA19" s="5">
        <f>IF(EA$1=$D21,'Данные, контроль'!$AF20,0)</f>
        <v>0</v>
      </c>
      <c r="EB19" s="5">
        <f>IF(EB$1=$D21,'Данные, контроль'!$AF20,0)</f>
        <v>0</v>
      </c>
      <c r="EC19" s="5">
        <f>IF(EC$1=$D21,'Данные, контроль'!$AF20,0)</f>
        <v>0</v>
      </c>
      <c r="ED19" s="5">
        <f>IF(ED$1=$D21,'Данные, контроль'!$AF20,0)</f>
        <v>0</v>
      </c>
      <c r="EE19" s="5">
        <f>IF(EE$1=$D21,'Данные, контроль'!$AF20,0)</f>
        <v>0</v>
      </c>
      <c r="EF19" s="5">
        <f>IF(EF$1=$D21,'Данные, контроль'!$AF20,0)</f>
        <v>0</v>
      </c>
      <c r="EG19" s="5">
        <f>IF(EG$1=$D21,'Данные, контроль'!$AF20,0)</f>
        <v>0</v>
      </c>
      <c r="EH19" s="5">
        <f>IF(EH$1=$D21,'Данные, контроль'!$AF20,0)</f>
        <v>0</v>
      </c>
    </row>
    <row r="20" spans="1:138" ht="39.6" x14ac:dyDescent="0.3">
      <c r="A20" s="25">
        <v>4755</v>
      </c>
      <c r="B20" s="22">
        <v>2016</v>
      </c>
      <c r="C20" s="23" t="s">
        <v>35</v>
      </c>
      <c r="D20" s="23" t="s">
        <v>70</v>
      </c>
      <c r="E20" s="23" t="s">
        <v>28</v>
      </c>
      <c r="F20" s="23" t="s">
        <v>23</v>
      </c>
      <c r="G20" s="24">
        <v>1</v>
      </c>
      <c r="H20" s="25">
        <v>15058</v>
      </c>
      <c r="I20" s="23" t="s">
        <v>71</v>
      </c>
      <c r="J20" s="36">
        <f>[1]Данные!J19</f>
        <v>18</v>
      </c>
      <c r="K20" s="36">
        <f>[1]Данные!K19</f>
        <v>0</v>
      </c>
      <c r="L20" s="36">
        <f>[1]Данные!L19</f>
        <v>72</v>
      </c>
      <c r="M20" s="37">
        <f t="shared" si="2"/>
        <v>9</v>
      </c>
      <c r="N20" s="37">
        <f t="shared" si="5"/>
        <v>2</v>
      </c>
      <c r="O20" s="37">
        <f t="shared" si="3"/>
        <v>0</v>
      </c>
      <c r="P20" s="37">
        <f t="shared" si="4"/>
        <v>0</v>
      </c>
      <c r="Q20" s="38">
        <f>[1]Данные!Q19</f>
        <v>0</v>
      </c>
      <c r="R20" s="38">
        <f>[1]Данные!R19</f>
        <v>0</v>
      </c>
      <c r="S20" s="38">
        <f>[1]Данные!S19</f>
        <v>0</v>
      </c>
      <c r="T20" s="38">
        <f>[1]Данные!T19</f>
        <v>17</v>
      </c>
      <c r="U20" s="38">
        <f>[1]Данные!U19</f>
        <v>0</v>
      </c>
      <c r="V20" s="38">
        <f>[1]Данные!V19</f>
        <v>0</v>
      </c>
      <c r="W20" s="38">
        <f>[1]Данные!W19</f>
        <v>0</v>
      </c>
      <c r="X20" s="38">
        <f>[1]Данные!X19</f>
        <v>0</v>
      </c>
      <c r="Y20" s="38">
        <f>[1]Данные!Y19</f>
        <v>0</v>
      </c>
      <c r="Z20" s="38">
        <f>[1]Данные!Z19</f>
        <v>0</v>
      </c>
      <c r="AA20" s="23" t="s">
        <v>22</v>
      </c>
      <c r="BJ20" s="5">
        <f>IF(BJ$1=$D22,'Данные, контроль'!$AF21,0)</f>
        <v>0</v>
      </c>
      <c r="BK20" s="5">
        <f>IF(BK$1=$D22,'Данные, контроль'!$AF21,0)</f>
        <v>0</v>
      </c>
      <c r="BL20" s="5">
        <f>IF(BL$1=$D22,'Данные, контроль'!$AF21,0)</f>
        <v>0</v>
      </c>
      <c r="BM20" s="5">
        <f>IF(BM$1=$D22,'Данные, контроль'!$AF21,0)</f>
        <v>0</v>
      </c>
      <c r="BN20" s="5">
        <f>IF(BN$1=$D22,'Данные, контроль'!$AF21,0)</f>
        <v>0</v>
      </c>
      <c r="BO20" s="5">
        <f>IF(BO$1=$D22,'Данные, контроль'!$AF21,0)</f>
        <v>0</v>
      </c>
      <c r="BP20" s="5">
        <f>IF(BP$1=$D22,'Данные, контроль'!$AF21,0)</f>
        <v>0</v>
      </c>
      <c r="BQ20" s="5">
        <f>IF(BQ$1=$D22,'Данные, контроль'!$AF21,0)</f>
        <v>0</v>
      </c>
      <c r="BR20" s="5">
        <f>IF(BR$1=$D22,'Данные, контроль'!$AF21,0)</f>
        <v>0</v>
      </c>
      <c r="BS20" s="5">
        <f>IF(BS$1=$D22,'Данные, контроль'!$AF21,0)</f>
        <v>0</v>
      </c>
      <c r="BT20" s="5">
        <f>IF(BT$1=$D22,'Данные, контроль'!$AF21,0)</f>
        <v>0</v>
      </c>
      <c r="BU20" s="5">
        <f>IF(BU$1=$D22,'Данные, контроль'!$AF21,0)</f>
        <v>0</v>
      </c>
      <c r="BV20" s="5">
        <f>IF(BV$1=$D22,'Данные, контроль'!$AF21,0)</f>
        <v>0</v>
      </c>
      <c r="BW20" s="5">
        <f>IF(BW$1=$D22,'Данные, контроль'!$AF21,0)</f>
        <v>0</v>
      </c>
      <c r="BX20" s="5">
        <f>IF(BX$1=$D22,'Данные, контроль'!$AF21,0)</f>
        <v>0</v>
      </c>
      <c r="BY20" s="5">
        <f>IF(BY$1=$D22,'Данные, контроль'!$AF21,0)</f>
        <v>0</v>
      </c>
      <c r="BZ20" s="5">
        <f>IF(BZ$1=$D22,'Данные, контроль'!$AF21,0)</f>
        <v>0</v>
      </c>
      <c r="CA20" s="5">
        <f>IF(CA$1=$D22,'Данные, контроль'!$AF21,0)</f>
        <v>0</v>
      </c>
      <c r="CB20" s="5">
        <f>IF(CB$1=$D22,'Данные, контроль'!$AF21,0)</f>
        <v>0</v>
      </c>
      <c r="CC20" s="5">
        <f>IF(CC$1=$D22,'Данные, контроль'!$AF21,0)</f>
        <v>0</v>
      </c>
      <c r="CD20" s="5">
        <f>IF(CD$1=$D22,'Данные, контроль'!$AF21,0)</f>
        <v>0</v>
      </c>
      <c r="CE20" s="5">
        <f>IF(CE$1=$D22,'Данные, контроль'!$AF21,0)</f>
        <v>0</v>
      </c>
      <c r="CF20" s="5">
        <f>IF(CF$1=$D22,'Данные, контроль'!$AF21,0)</f>
        <v>0</v>
      </c>
      <c r="CG20" s="5">
        <f>IF(CG$1=$D22,'Данные, контроль'!$AF21,0)</f>
        <v>0</v>
      </c>
      <c r="CH20" s="5">
        <f>IF(CH$1=$D22,'Данные, контроль'!$AF21,0)</f>
        <v>0</v>
      </c>
      <c r="CI20" s="5">
        <f>IF(CI$1=$D22,'Данные, контроль'!$AF21,0)</f>
        <v>0</v>
      </c>
      <c r="CJ20" s="5">
        <f>IF(CJ$1=$D22,'Данные, контроль'!$AF21,0)</f>
        <v>0</v>
      </c>
      <c r="CK20" s="5">
        <f>IF(CK$1=$D22,'Данные, контроль'!$AF21,0)</f>
        <v>0</v>
      </c>
      <c r="CL20" s="5">
        <f>IF(CL$1=$D22,'Данные, контроль'!$AF21,0)</f>
        <v>0</v>
      </c>
      <c r="CM20" s="5">
        <f>IF(CM$1=$D22,'Данные, контроль'!$AF21,0)</f>
        <v>0</v>
      </c>
      <c r="CN20" s="5">
        <f>IF(CN$1=$D22,'Данные, контроль'!$AF21,0)</f>
        <v>0</v>
      </c>
      <c r="CO20" s="5">
        <f>IF(CO$1=$D22,'Данные, контроль'!$AF21,0)</f>
        <v>0</v>
      </c>
      <c r="CP20" s="5">
        <f>IF(CP$1=$D22,'Данные, контроль'!$AF21,0)</f>
        <v>0</v>
      </c>
      <c r="CQ20" s="5">
        <f>IF(CQ$1=$D22,'Данные, контроль'!$AF21,0)</f>
        <v>0</v>
      </c>
      <c r="CR20" s="5">
        <f>IF(CR$1=$D22,'Данные, контроль'!$AF21,0)</f>
        <v>0.14949999999999999</v>
      </c>
      <c r="CS20" s="5">
        <f>IF(CS$1=$D22,'Данные, контроль'!$AF21,0)</f>
        <v>0</v>
      </c>
      <c r="CT20" s="5">
        <f>IF(CT$1=$D22,'Данные, контроль'!$AF21,0)</f>
        <v>0</v>
      </c>
      <c r="CU20" s="5">
        <f>IF(CU$1=$D22,'Данные, контроль'!$AF21,0)</f>
        <v>0</v>
      </c>
      <c r="CV20" s="5">
        <f>IF(CV$1=$D22,'Данные, контроль'!$AF21,0)</f>
        <v>0</v>
      </c>
      <c r="CW20" s="5">
        <f>IF(CW$1=$D22,'Данные, контроль'!$AF21,0)</f>
        <v>0</v>
      </c>
      <c r="CX20" s="5">
        <f>IF(CX$1=$D22,'Данные, контроль'!$AF21,0)</f>
        <v>0</v>
      </c>
      <c r="CY20" s="5">
        <f>IF(CY$1=$D22,'Данные, контроль'!$AF21,0)</f>
        <v>0</v>
      </c>
      <c r="CZ20" s="5">
        <f>IF(CZ$1=$D22,'Данные, контроль'!$AF21,0)</f>
        <v>0</v>
      </c>
      <c r="DA20" s="5">
        <f>IF(DA$1=$D22,'Данные, контроль'!$AF21,0)</f>
        <v>0</v>
      </c>
      <c r="DB20" s="5">
        <f>IF(DB$1=$D22,'Данные, контроль'!$AF21,0)</f>
        <v>0</v>
      </c>
      <c r="DC20" s="5">
        <f>IF(DC$1=$D22,'Данные, контроль'!$AF21,0)</f>
        <v>0</v>
      </c>
      <c r="DD20" s="5">
        <f>IF(DD$1=$D22,'Данные, контроль'!$AF21,0)</f>
        <v>0</v>
      </c>
      <c r="DE20" s="5">
        <f>IF(DE$1=$D22,'Данные, контроль'!$AF21,0)</f>
        <v>0</v>
      </c>
      <c r="DF20" s="5">
        <f>IF(DF$1=$D22,'Данные, контроль'!$AF21,0)</f>
        <v>0</v>
      </c>
      <c r="DG20" s="5">
        <f>IF(DG$1=$D22,'Данные, контроль'!$AF21,0)</f>
        <v>0</v>
      </c>
      <c r="DH20" s="5">
        <f>IF(DH$1=$D22,'Данные, контроль'!$AF21,0)</f>
        <v>0</v>
      </c>
      <c r="DI20" s="5">
        <f>IF(DI$1=$D22,'Данные, контроль'!$AF21,0)</f>
        <v>0</v>
      </c>
      <c r="DJ20" s="5">
        <f>IF(DJ$1=$D22,'Данные, контроль'!$AF21,0)</f>
        <v>0</v>
      </c>
      <c r="DK20" s="5">
        <f>IF(DK$1=$D22,'Данные, контроль'!$AF21,0)</f>
        <v>0</v>
      </c>
      <c r="DL20" s="5">
        <f>IF(DL$1=$D22,'Данные, контроль'!$AF21,0)</f>
        <v>0</v>
      </c>
      <c r="DM20" s="5">
        <f>IF(DM$1=$D22,'Данные, контроль'!$AF21,0)</f>
        <v>0</v>
      </c>
      <c r="DN20" s="5">
        <f>IF(DN$1=$D22,'Данные, контроль'!$AF21,0)</f>
        <v>0</v>
      </c>
      <c r="DO20" s="5">
        <f>IF(DO$1=$D22,'Данные, контроль'!$AF21,0)</f>
        <v>0</v>
      </c>
      <c r="DP20" s="5">
        <f>IF(DP$1=$D22,'Данные, контроль'!$AF21,0)</f>
        <v>0</v>
      </c>
      <c r="DQ20" s="5">
        <f>IF(DQ$1=$D22,'Данные, контроль'!$AF21,0)</f>
        <v>0</v>
      </c>
      <c r="DR20" s="5">
        <f>IF(DR$1=$D22,'Данные, контроль'!$AF21,0)</f>
        <v>0</v>
      </c>
      <c r="DS20" s="5">
        <f>IF(DS$1=$D22,'Данные, контроль'!$AF21,0)</f>
        <v>0</v>
      </c>
      <c r="DT20" s="5">
        <f>IF(DT$1=$D22,'Данные, контроль'!$AF21,0)</f>
        <v>0</v>
      </c>
      <c r="DU20" s="5">
        <f>IF(DU$1=$D22,'Данные, контроль'!$AF21,0)</f>
        <v>0</v>
      </c>
      <c r="DV20" s="5">
        <f>IF(DV$1=$D22,'Данные, контроль'!$AF21,0)</f>
        <v>0</v>
      </c>
      <c r="DW20" s="5">
        <f>IF(DW$1=$D22,'Данные, контроль'!$AF21,0)</f>
        <v>0</v>
      </c>
      <c r="DX20" s="5">
        <f>IF(DX$1=$D22,'Данные, контроль'!$AF21,0)</f>
        <v>0</v>
      </c>
      <c r="DY20" s="5">
        <f>IF(DY$1=$D22,'Данные, контроль'!$AF21,0)</f>
        <v>0</v>
      </c>
      <c r="DZ20" s="5">
        <f>IF(DZ$1=$D22,'Данные, контроль'!$AF21,0)</f>
        <v>0</v>
      </c>
      <c r="EA20" s="5">
        <f>IF(EA$1=$D22,'Данные, контроль'!$AF21,0)</f>
        <v>0</v>
      </c>
      <c r="EB20" s="5">
        <f>IF(EB$1=$D22,'Данные, контроль'!$AF21,0)</f>
        <v>0</v>
      </c>
      <c r="EC20" s="5">
        <f>IF(EC$1=$D22,'Данные, контроль'!$AF21,0)</f>
        <v>0</v>
      </c>
      <c r="ED20" s="5">
        <f>IF(ED$1=$D22,'Данные, контроль'!$AF21,0)</f>
        <v>0</v>
      </c>
      <c r="EE20" s="5">
        <f>IF(EE$1=$D22,'Данные, контроль'!$AF21,0)</f>
        <v>0</v>
      </c>
      <c r="EF20" s="5">
        <f>IF(EF$1=$D22,'Данные, контроль'!$AF21,0)</f>
        <v>0</v>
      </c>
      <c r="EG20" s="5">
        <f>IF(EG$1=$D22,'Данные, контроль'!$AF21,0)</f>
        <v>0</v>
      </c>
      <c r="EH20" s="5">
        <f>IF(EH$1=$D22,'Данные, контроль'!$AF21,0)</f>
        <v>0</v>
      </c>
    </row>
    <row r="21" spans="1:138" ht="26.4" x14ac:dyDescent="0.3">
      <c r="A21" s="25">
        <v>4755</v>
      </c>
      <c r="B21" s="22">
        <v>2016</v>
      </c>
      <c r="C21" s="23" t="s">
        <v>35</v>
      </c>
      <c r="D21" s="23" t="s">
        <v>72</v>
      </c>
      <c r="E21" s="23" t="s">
        <v>26</v>
      </c>
      <c r="F21" s="23" t="s">
        <v>25</v>
      </c>
      <c r="G21" s="24">
        <v>1</v>
      </c>
      <c r="H21" s="25">
        <v>15058</v>
      </c>
      <c r="I21" s="23" t="s">
        <v>50</v>
      </c>
      <c r="J21" s="36">
        <f>[1]Данные!J20</f>
        <v>0</v>
      </c>
      <c r="K21" s="36">
        <f>[1]Данные!K20</f>
        <v>96</v>
      </c>
      <c r="L21" s="36">
        <f>[1]Данные!L20</f>
        <v>0</v>
      </c>
      <c r="M21" s="37">
        <f t="shared" si="2"/>
        <v>9.6000000000000014</v>
      </c>
      <c r="N21" s="37">
        <f t="shared" si="5"/>
        <v>2</v>
      </c>
      <c r="O21" s="37">
        <f t="shared" si="3"/>
        <v>0</v>
      </c>
      <c r="P21" s="37">
        <f t="shared" si="4"/>
        <v>0</v>
      </c>
      <c r="Q21" s="38">
        <f>[1]Данные!Q20</f>
        <v>0</v>
      </c>
      <c r="R21" s="38">
        <f>[1]Данные!R20</f>
        <v>0</v>
      </c>
      <c r="S21" s="38">
        <f>[1]Данные!S20</f>
        <v>0</v>
      </c>
      <c r="T21" s="38">
        <f>[1]Данные!T20</f>
        <v>12</v>
      </c>
      <c r="U21" s="38">
        <f>[1]Данные!U20</f>
        <v>0</v>
      </c>
      <c r="V21" s="38">
        <f>[1]Данные!V20</f>
        <v>0</v>
      </c>
      <c r="W21" s="38">
        <f>[1]Данные!W20</f>
        <v>0</v>
      </c>
      <c r="X21" s="38">
        <f>[1]Данные!X20</f>
        <v>0</v>
      </c>
      <c r="Y21" s="38">
        <f>[1]Данные!Y20</f>
        <v>0</v>
      </c>
      <c r="Z21" s="38">
        <f>[1]Данные!Z20</f>
        <v>0</v>
      </c>
      <c r="AA21" s="23" t="s">
        <v>22</v>
      </c>
      <c r="BJ21" s="5">
        <f>IF(BJ$1=$D23,'Данные, контроль'!$AF22,0)</f>
        <v>0</v>
      </c>
      <c r="BK21" s="5">
        <f>IF(BK$1=$D23,'Данные, контроль'!$AF22,0)</f>
        <v>0</v>
      </c>
      <c r="BL21" s="5">
        <f>IF(BL$1=$D23,'Данные, контроль'!$AF22,0)</f>
        <v>0</v>
      </c>
      <c r="BM21" s="5">
        <f>IF(BM$1=$D23,'Данные, контроль'!$AF22,0)</f>
        <v>0</v>
      </c>
      <c r="BN21" s="5">
        <f>IF(BN$1=$D23,'Данные, контроль'!$AF22,0)</f>
        <v>0</v>
      </c>
      <c r="BO21" s="5">
        <f>IF(BO$1=$D23,'Данные, контроль'!$AF22,0)</f>
        <v>0</v>
      </c>
      <c r="BP21" s="5">
        <f>IF(BP$1=$D23,'Данные, контроль'!$AF22,0)</f>
        <v>0</v>
      </c>
      <c r="BQ21" s="5">
        <f>IF(BQ$1=$D23,'Данные, контроль'!$AF22,0)</f>
        <v>0</v>
      </c>
      <c r="BR21" s="5">
        <f>IF(BR$1=$D23,'Данные, контроль'!$AF22,0)</f>
        <v>0</v>
      </c>
      <c r="BS21" s="5">
        <f>IF(BS$1=$D23,'Данные, контроль'!$AF22,0)</f>
        <v>0</v>
      </c>
      <c r="BT21" s="5">
        <f>IF(BT$1=$D23,'Данные, контроль'!$AF22,0)</f>
        <v>0</v>
      </c>
      <c r="BU21" s="5">
        <f>IF(BU$1=$D23,'Данные, контроль'!$AF22,0)</f>
        <v>0</v>
      </c>
      <c r="BV21" s="5">
        <f>IF(BV$1=$D23,'Данные, контроль'!$AF22,0)</f>
        <v>0</v>
      </c>
      <c r="BW21" s="5">
        <f>IF(BW$1=$D23,'Данные, контроль'!$AF22,0)</f>
        <v>0</v>
      </c>
      <c r="BX21" s="5">
        <f>IF(BX$1=$D23,'Данные, контроль'!$AF22,0)</f>
        <v>0</v>
      </c>
      <c r="BY21" s="5">
        <f>IF(BY$1=$D23,'Данные, контроль'!$AF22,0)</f>
        <v>0</v>
      </c>
      <c r="BZ21" s="5">
        <f>IF(BZ$1=$D23,'Данные, контроль'!$AF22,0)</f>
        <v>0</v>
      </c>
      <c r="CA21" s="5">
        <f>IF(CA$1=$D23,'Данные, контроль'!$AF22,0)</f>
        <v>0</v>
      </c>
      <c r="CB21" s="5">
        <f>IF(CB$1=$D23,'Данные, контроль'!$AF22,0)</f>
        <v>0</v>
      </c>
      <c r="CC21" s="5">
        <f>IF(CC$1=$D23,'Данные, контроль'!$AF22,0)</f>
        <v>0</v>
      </c>
      <c r="CD21" s="5">
        <f>IF(CD$1=$D23,'Данные, контроль'!$AF22,0)</f>
        <v>0</v>
      </c>
      <c r="CE21" s="5">
        <f>IF(CE$1=$D23,'Данные, контроль'!$AF22,0)</f>
        <v>0</v>
      </c>
      <c r="CF21" s="5">
        <f>IF(CF$1=$D23,'Данные, контроль'!$AF22,0)</f>
        <v>0</v>
      </c>
      <c r="CG21" s="5">
        <f>IF(CG$1=$D23,'Данные, контроль'!$AF22,0)</f>
        <v>0</v>
      </c>
      <c r="CH21" s="5">
        <f>IF(CH$1=$D23,'Данные, контроль'!$AF22,0)</f>
        <v>0</v>
      </c>
      <c r="CI21" s="5">
        <f>IF(CI$1=$D23,'Данные, контроль'!$AF22,0)</f>
        <v>0</v>
      </c>
      <c r="CJ21" s="5">
        <f>IF(CJ$1=$D23,'Данные, контроль'!$AF22,0)</f>
        <v>0</v>
      </c>
      <c r="CK21" s="5">
        <f>IF(CK$1=$D23,'Данные, контроль'!$AF22,0)</f>
        <v>0</v>
      </c>
      <c r="CL21" s="5">
        <f>IF(CL$1=$D23,'Данные, контроль'!$AF22,0)</f>
        <v>0</v>
      </c>
      <c r="CM21" s="5">
        <f>IF(CM$1=$D23,'Данные, контроль'!$AF22,0)</f>
        <v>0</v>
      </c>
      <c r="CN21" s="5">
        <f>IF(CN$1=$D23,'Данные, контроль'!$AF22,0)</f>
        <v>0</v>
      </c>
      <c r="CO21" s="5">
        <f>IF(CO$1=$D23,'Данные, контроль'!$AF22,0)</f>
        <v>0</v>
      </c>
      <c r="CP21" s="5">
        <f>IF(CP$1=$D23,'Данные, контроль'!$AF22,0)</f>
        <v>0</v>
      </c>
      <c r="CQ21" s="5">
        <f>IF(CQ$1=$D23,'Данные, контроль'!$AF22,0)</f>
        <v>0</v>
      </c>
      <c r="CR21" s="5">
        <f>IF(CR$1=$D23,'Данные, контроль'!$AF22,0)</f>
        <v>0</v>
      </c>
      <c r="CS21" s="5">
        <f>IF(CS$1=$D23,'Данные, контроль'!$AF22,0)</f>
        <v>0</v>
      </c>
      <c r="CT21" s="5">
        <f>IF(CT$1=$D23,'Данные, контроль'!$AF22,0)</f>
        <v>0</v>
      </c>
      <c r="CU21" s="5">
        <f>IF(CU$1=$D23,'Данные, контроль'!$AF22,0)</f>
        <v>0</v>
      </c>
      <c r="CV21" s="5">
        <f>IF(CV$1=$D23,'Данные, контроль'!$AF22,0)</f>
        <v>0</v>
      </c>
      <c r="CW21" s="5">
        <f>IF(CW$1=$D23,'Данные, контроль'!$AF22,0)</f>
        <v>0</v>
      </c>
      <c r="CX21" s="5">
        <f>IF(CX$1=$D23,'Данные, контроль'!$AF22,0)</f>
        <v>0</v>
      </c>
      <c r="CY21" s="5">
        <f>IF(CY$1=$D23,'Данные, контроль'!$AF22,0)</f>
        <v>0</v>
      </c>
      <c r="CZ21" s="5">
        <f>IF(CZ$1=$D23,'Данные, контроль'!$AF22,0)</f>
        <v>0</v>
      </c>
      <c r="DA21" s="5">
        <f>IF(DA$1=$D23,'Данные, контроль'!$AF22,0)</f>
        <v>0</v>
      </c>
      <c r="DB21" s="5">
        <f>IF(DB$1=$D23,'Данные, контроль'!$AF22,0)</f>
        <v>0</v>
      </c>
      <c r="DC21" s="5">
        <f>IF(DC$1=$D23,'Данные, контроль'!$AF22,0)</f>
        <v>0</v>
      </c>
      <c r="DD21" s="5">
        <f>IF(DD$1=$D23,'Данные, контроль'!$AF22,0)</f>
        <v>0</v>
      </c>
      <c r="DE21" s="5">
        <f>IF(DE$1=$D23,'Данные, контроль'!$AF22,0)</f>
        <v>0</v>
      </c>
      <c r="DF21" s="5">
        <f>IF(DF$1=$D23,'Данные, контроль'!$AF22,0)</f>
        <v>0</v>
      </c>
      <c r="DG21" s="5">
        <f>IF(DG$1=$D23,'Данные, контроль'!$AF22,0)</f>
        <v>0</v>
      </c>
      <c r="DH21" s="5">
        <f>IF(DH$1=$D23,'Данные, контроль'!$AF22,0)</f>
        <v>0</v>
      </c>
      <c r="DI21" s="5">
        <f>IF(DI$1=$D23,'Данные, контроль'!$AF22,0)</f>
        <v>0</v>
      </c>
      <c r="DJ21" s="5">
        <f>IF(DJ$1=$D23,'Данные, контроль'!$AF22,0)</f>
        <v>0</v>
      </c>
      <c r="DK21" s="5">
        <f>IF(DK$1=$D23,'Данные, контроль'!$AF22,0)</f>
        <v>0</v>
      </c>
      <c r="DL21" s="5">
        <f>IF(DL$1=$D23,'Данные, контроль'!$AF22,0)</f>
        <v>0</v>
      </c>
      <c r="DM21" s="5">
        <f>IF(DM$1=$D23,'Данные, контроль'!$AF22,0)</f>
        <v>0</v>
      </c>
      <c r="DN21" s="5">
        <f>IF(DN$1=$D23,'Данные, контроль'!$AF22,0)</f>
        <v>5.0000000000000001E-3</v>
      </c>
      <c r="DO21" s="5">
        <f>IF(DO$1=$D23,'Данные, контроль'!$AF22,0)</f>
        <v>0</v>
      </c>
      <c r="DP21" s="5">
        <f>IF(DP$1=$D23,'Данные, контроль'!$AF22,0)</f>
        <v>0</v>
      </c>
      <c r="DQ21" s="5">
        <f>IF(DQ$1=$D23,'Данные, контроль'!$AF22,0)</f>
        <v>0</v>
      </c>
      <c r="DR21" s="5">
        <f>IF(DR$1=$D23,'Данные, контроль'!$AF22,0)</f>
        <v>0</v>
      </c>
      <c r="DS21" s="5">
        <f>IF(DS$1=$D23,'Данные, контроль'!$AF22,0)</f>
        <v>0</v>
      </c>
      <c r="DT21" s="5">
        <f>IF(DT$1=$D23,'Данные, контроль'!$AF22,0)</f>
        <v>0</v>
      </c>
      <c r="DU21" s="5">
        <f>IF(DU$1=$D23,'Данные, контроль'!$AF22,0)</f>
        <v>0</v>
      </c>
      <c r="DV21" s="5">
        <f>IF(DV$1=$D23,'Данные, контроль'!$AF22,0)</f>
        <v>0</v>
      </c>
      <c r="DW21" s="5">
        <f>IF(DW$1=$D23,'Данные, контроль'!$AF22,0)</f>
        <v>0</v>
      </c>
      <c r="DX21" s="5">
        <f>IF(DX$1=$D23,'Данные, контроль'!$AF22,0)</f>
        <v>0</v>
      </c>
      <c r="DY21" s="5">
        <f>IF(DY$1=$D23,'Данные, контроль'!$AF22,0)</f>
        <v>0</v>
      </c>
      <c r="DZ21" s="5">
        <f>IF(DZ$1=$D23,'Данные, контроль'!$AF22,0)</f>
        <v>0</v>
      </c>
      <c r="EA21" s="5">
        <f>IF(EA$1=$D23,'Данные, контроль'!$AF22,0)</f>
        <v>0</v>
      </c>
      <c r="EB21" s="5">
        <f>IF(EB$1=$D23,'Данные, контроль'!$AF22,0)</f>
        <v>0</v>
      </c>
      <c r="EC21" s="5">
        <f>IF(EC$1=$D23,'Данные, контроль'!$AF22,0)</f>
        <v>0</v>
      </c>
      <c r="ED21" s="5">
        <f>IF(ED$1=$D23,'Данные, контроль'!$AF22,0)</f>
        <v>0</v>
      </c>
      <c r="EE21" s="5">
        <f>IF(EE$1=$D23,'Данные, контроль'!$AF22,0)</f>
        <v>0</v>
      </c>
      <c r="EF21" s="5">
        <f>IF(EF$1=$D23,'Данные, контроль'!$AF22,0)</f>
        <v>0</v>
      </c>
      <c r="EG21" s="5">
        <f>IF(EG$1=$D23,'Данные, контроль'!$AF22,0)</f>
        <v>0</v>
      </c>
      <c r="EH21" s="5">
        <f>IF(EH$1=$D23,'Данные, контроль'!$AF22,0)</f>
        <v>0</v>
      </c>
    </row>
    <row r="22" spans="1:138" ht="39.6" x14ac:dyDescent="0.3">
      <c r="A22" s="25">
        <v>4755</v>
      </c>
      <c r="B22" s="22">
        <v>2016</v>
      </c>
      <c r="C22" s="23" t="s">
        <v>35</v>
      </c>
      <c r="D22" s="23" t="s">
        <v>117</v>
      </c>
      <c r="E22" s="23" t="s">
        <v>33</v>
      </c>
      <c r="F22" s="23" t="s">
        <v>25</v>
      </c>
      <c r="G22" s="24">
        <v>1</v>
      </c>
      <c r="H22" s="25">
        <v>15058</v>
      </c>
      <c r="I22" s="23" t="s">
        <v>71</v>
      </c>
      <c r="J22" s="36">
        <f>[1]Данные!J21</f>
        <v>0</v>
      </c>
      <c r="K22" s="36">
        <f>[1]Данные!K21</f>
        <v>0</v>
      </c>
      <c r="L22" s="36">
        <f>[1]Данные!L21</f>
        <v>0</v>
      </c>
      <c r="M22" s="37">
        <f t="shared" si="2"/>
        <v>0</v>
      </c>
      <c r="N22" s="37">
        <f t="shared" si="5"/>
        <v>2</v>
      </c>
      <c r="O22" s="37">
        <f t="shared" si="3"/>
        <v>0</v>
      </c>
      <c r="P22" s="37">
        <f t="shared" si="4"/>
        <v>0</v>
      </c>
      <c r="Q22" s="38">
        <f>[1]Данные!Q21</f>
        <v>0</v>
      </c>
      <c r="R22" s="38">
        <f>[1]Данные!R21</f>
        <v>0</v>
      </c>
      <c r="S22" s="38">
        <f>[1]Данные!S21</f>
        <v>0</v>
      </c>
      <c r="T22" s="38">
        <f>[1]Данные!T21</f>
        <v>2</v>
      </c>
      <c r="U22" s="38">
        <f>[1]Данные!U21</f>
        <v>0</v>
      </c>
      <c r="V22" s="38">
        <f>[1]Данные!V21</f>
        <v>0</v>
      </c>
      <c r="W22" s="38">
        <f>[1]Данные!W21</f>
        <v>0</v>
      </c>
      <c r="X22" s="38">
        <f>[1]Данные!X21</f>
        <v>0</v>
      </c>
      <c r="Y22" s="38">
        <f>[1]Данные!Y21</f>
        <v>0</v>
      </c>
      <c r="Z22" s="38">
        <f>[1]Данные!Z21</f>
        <v>0</v>
      </c>
      <c r="AA22" s="23" t="s">
        <v>22</v>
      </c>
      <c r="BJ22" s="5">
        <f>IF(BJ$1=$D24,'Данные, контроль'!$AF23,0)</f>
        <v>0</v>
      </c>
      <c r="BK22" s="5">
        <f>IF(BK$1=$D24,'Данные, контроль'!$AF23,0)</f>
        <v>0</v>
      </c>
      <c r="BL22" s="5">
        <f>IF(BL$1=$D24,'Данные, контроль'!$AF23,0)</f>
        <v>0</v>
      </c>
      <c r="BM22" s="5">
        <f>IF(BM$1=$D24,'Данные, контроль'!$AF23,0)</f>
        <v>0</v>
      </c>
      <c r="BN22" s="5">
        <f>IF(BN$1=$D24,'Данные, контроль'!$AF23,0)</f>
        <v>0</v>
      </c>
      <c r="BO22" s="5">
        <f>IF(BO$1=$D24,'Данные, контроль'!$AF23,0)</f>
        <v>0</v>
      </c>
      <c r="BP22" s="5">
        <f>IF(BP$1=$D24,'Данные, контроль'!$AF23,0)</f>
        <v>0</v>
      </c>
      <c r="BQ22" s="5">
        <f>IF(BQ$1=$D24,'Данные, контроль'!$AF23,0)</f>
        <v>0</v>
      </c>
      <c r="BR22" s="5">
        <f>IF(BR$1=$D24,'Данные, контроль'!$AF23,0)</f>
        <v>0</v>
      </c>
      <c r="BS22" s="5">
        <f>IF(BS$1=$D24,'Данные, контроль'!$AF23,0)</f>
        <v>0</v>
      </c>
      <c r="BT22" s="5">
        <f>IF(BT$1=$D24,'Данные, контроль'!$AF23,0)</f>
        <v>0</v>
      </c>
      <c r="BU22" s="5">
        <f>IF(BU$1=$D24,'Данные, контроль'!$AF23,0)</f>
        <v>0</v>
      </c>
      <c r="BV22" s="5">
        <f>IF(BV$1=$D24,'Данные, контроль'!$AF23,0)</f>
        <v>0</v>
      </c>
      <c r="BW22" s="5">
        <f>IF(BW$1=$D24,'Данные, контроль'!$AF23,0)</f>
        <v>0</v>
      </c>
      <c r="BX22" s="5">
        <f>IF(BX$1=$D24,'Данные, контроль'!$AF23,0)</f>
        <v>0</v>
      </c>
      <c r="BY22" s="5">
        <f>IF(BY$1=$D24,'Данные, контроль'!$AF23,0)</f>
        <v>0</v>
      </c>
      <c r="BZ22" s="5">
        <f>IF(BZ$1=$D24,'Данные, контроль'!$AF23,0)</f>
        <v>0</v>
      </c>
      <c r="CA22" s="5">
        <f>IF(CA$1=$D24,'Данные, контроль'!$AF23,0)</f>
        <v>0</v>
      </c>
      <c r="CB22" s="5">
        <f>IF(CB$1=$D24,'Данные, контроль'!$AF23,0)</f>
        <v>0</v>
      </c>
      <c r="CC22" s="5">
        <f>IF(CC$1=$D24,'Данные, контроль'!$AF23,0)</f>
        <v>0</v>
      </c>
      <c r="CD22" s="5">
        <f>IF(CD$1=$D24,'Данные, контроль'!$AF23,0)</f>
        <v>0</v>
      </c>
      <c r="CE22" s="5">
        <f>IF(CE$1=$D24,'Данные, контроль'!$AF23,0)</f>
        <v>1.4875000000000001E-2</v>
      </c>
      <c r="CF22" s="5">
        <f>IF(CF$1=$D24,'Данные, контроль'!$AF23,0)</f>
        <v>0</v>
      </c>
      <c r="CG22" s="5">
        <f>IF(CG$1=$D24,'Данные, контроль'!$AF23,0)</f>
        <v>0</v>
      </c>
      <c r="CH22" s="5">
        <f>IF(CH$1=$D24,'Данные, контроль'!$AF23,0)</f>
        <v>0</v>
      </c>
      <c r="CI22" s="5">
        <f>IF(CI$1=$D24,'Данные, контроль'!$AF23,0)</f>
        <v>0</v>
      </c>
      <c r="CJ22" s="5">
        <f>IF(CJ$1=$D24,'Данные, контроль'!$AF23,0)</f>
        <v>0</v>
      </c>
      <c r="CK22" s="5">
        <f>IF(CK$1=$D24,'Данные, контроль'!$AF23,0)</f>
        <v>0</v>
      </c>
      <c r="CL22" s="5">
        <f>IF(CL$1=$D24,'Данные, контроль'!$AF23,0)</f>
        <v>0</v>
      </c>
      <c r="CM22" s="5">
        <f>IF(CM$1=$D24,'Данные, контроль'!$AF23,0)</f>
        <v>0</v>
      </c>
      <c r="CN22" s="5">
        <f>IF(CN$1=$D24,'Данные, контроль'!$AF23,0)</f>
        <v>0</v>
      </c>
      <c r="CO22" s="5">
        <f>IF(CO$1=$D24,'Данные, контроль'!$AF23,0)</f>
        <v>0</v>
      </c>
      <c r="CP22" s="5">
        <f>IF(CP$1=$D24,'Данные, контроль'!$AF23,0)</f>
        <v>0</v>
      </c>
      <c r="CQ22" s="5">
        <f>IF(CQ$1=$D24,'Данные, контроль'!$AF23,0)</f>
        <v>0</v>
      </c>
      <c r="CR22" s="5">
        <f>IF(CR$1=$D24,'Данные, контроль'!$AF23,0)</f>
        <v>0</v>
      </c>
      <c r="CS22" s="5">
        <f>IF(CS$1=$D24,'Данные, контроль'!$AF23,0)</f>
        <v>0</v>
      </c>
      <c r="CT22" s="5">
        <f>IF(CT$1=$D24,'Данные, контроль'!$AF23,0)</f>
        <v>0</v>
      </c>
      <c r="CU22" s="5">
        <f>IF(CU$1=$D24,'Данные, контроль'!$AF23,0)</f>
        <v>0</v>
      </c>
      <c r="CV22" s="5">
        <f>IF(CV$1=$D24,'Данные, контроль'!$AF23,0)</f>
        <v>0</v>
      </c>
      <c r="CW22" s="5">
        <f>IF(CW$1=$D24,'Данные, контроль'!$AF23,0)</f>
        <v>0</v>
      </c>
      <c r="CX22" s="5">
        <f>IF(CX$1=$D24,'Данные, контроль'!$AF23,0)</f>
        <v>0</v>
      </c>
      <c r="CY22" s="5">
        <f>IF(CY$1=$D24,'Данные, контроль'!$AF23,0)</f>
        <v>0</v>
      </c>
      <c r="CZ22" s="5">
        <f>IF(CZ$1=$D24,'Данные, контроль'!$AF23,0)</f>
        <v>0</v>
      </c>
      <c r="DA22" s="5">
        <f>IF(DA$1=$D24,'Данные, контроль'!$AF23,0)</f>
        <v>0</v>
      </c>
      <c r="DB22" s="5">
        <f>IF(DB$1=$D24,'Данные, контроль'!$AF23,0)</f>
        <v>0</v>
      </c>
      <c r="DC22" s="5">
        <f>IF(DC$1=$D24,'Данные, контроль'!$AF23,0)</f>
        <v>0</v>
      </c>
      <c r="DD22" s="5">
        <f>IF(DD$1=$D24,'Данные, контроль'!$AF23,0)</f>
        <v>0</v>
      </c>
      <c r="DE22" s="5">
        <f>IF(DE$1=$D24,'Данные, контроль'!$AF23,0)</f>
        <v>0</v>
      </c>
      <c r="DF22" s="5">
        <f>IF(DF$1=$D24,'Данные, контроль'!$AF23,0)</f>
        <v>0</v>
      </c>
      <c r="DG22" s="5">
        <f>IF(DG$1=$D24,'Данные, контроль'!$AF23,0)</f>
        <v>0</v>
      </c>
      <c r="DH22" s="5">
        <f>IF(DH$1=$D24,'Данные, контроль'!$AF23,0)</f>
        <v>0</v>
      </c>
      <c r="DI22" s="5">
        <f>IF(DI$1=$D24,'Данные, контроль'!$AF23,0)</f>
        <v>0</v>
      </c>
      <c r="DJ22" s="5">
        <f>IF(DJ$1=$D24,'Данные, контроль'!$AF23,0)</f>
        <v>0</v>
      </c>
      <c r="DK22" s="5">
        <f>IF(DK$1=$D24,'Данные, контроль'!$AF23,0)</f>
        <v>0</v>
      </c>
      <c r="DL22" s="5">
        <f>IF(DL$1=$D24,'Данные, контроль'!$AF23,0)</f>
        <v>0</v>
      </c>
      <c r="DM22" s="5">
        <f>IF(DM$1=$D24,'Данные, контроль'!$AF23,0)</f>
        <v>0</v>
      </c>
      <c r="DN22" s="5">
        <f>IF(DN$1=$D24,'Данные, контроль'!$AF23,0)</f>
        <v>0</v>
      </c>
      <c r="DO22" s="5">
        <f>IF(DO$1=$D24,'Данные, контроль'!$AF23,0)</f>
        <v>0</v>
      </c>
      <c r="DP22" s="5">
        <f>IF(DP$1=$D24,'Данные, контроль'!$AF23,0)</f>
        <v>0</v>
      </c>
      <c r="DQ22" s="5">
        <f>IF(DQ$1=$D24,'Данные, контроль'!$AF23,0)</f>
        <v>0</v>
      </c>
      <c r="DR22" s="5">
        <f>IF(DR$1=$D24,'Данные, контроль'!$AF23,0)</f>
        <v>0</v>
      </c>
      <c r="DS22" s="5">
        <f>IF(DS$1=$D24,'Данные, контроль'!$AF23,0)</f>
        <v>0</v>
      </c>
      <c r="DT22" s="5">
        <f>IF(DT$1=$D24,'Данные, контроль'!$AF23,0)</f>
        <v>0</v>
      </c>
      <c r="DU22" s="5">
        <f>IF(DU$1=$D24,'Данные, контроль'!$AF23,0)</f>
        <v>0</v>
      </c>
      <c r="DV22" s="5">
        <f>IF(DV$1=$D24,'Данные, контроль'!$AF23,0)</f>
        <v>0</v>
      </c>
      <c r="DW22" s="5">
        <f>IF(DW$1=$D24,'Данные, контроль'!$AF23,0)</f>
        <v>0</v>
      </c>
      <c r="DX22" s="5">
        <f>IF(DX$1=$D24,'Данные, контроль'!$AF23,0)</f>
        <v>0</v>
      </c>
      <c r="DY22" s="5">
        <f>IF(DY$1=$D24,'Данные, контроль'!$AF23,0)</f>
        <v>0</v>
      </c>
      <c r="DZ22" s="5">
        <f>IF(DZ$1=$D24,'Данные, контроль'!$AF23,0)</f>
        <v>0</v>
      </c>
      <c r="EA22" s="5">
        <f>IF(EA$1=$D24,'Данные, контроль'!$AF23,0)</f>
        <v>0</v>
      </c>
      <c r="EB22" s="5">
        <f>IF(EB$1=$D24,'Данные, контроль'!$AF23,0)</f>
        <v>0</v>
      </c>
      <c r="EC22" s="5">
        <f>IF(EC$1=$D24,'Данные, контроль'!$AF23,0)</f>
        <v>0</v>
      </c>
      <c r="ED22" s="5">
        <f>IF(ED$1=$D24,'Данные, контроль'!$AF23,0)</f>
        <v>0</v>
      </c>
      <c r="EE22" s="5">
        <f>IF(EE$1=$D24,'Данные, контроль'!$AF23,0)</f>
        <v>0</v>
      </c>
      <c r="EF22" s="5">
        <f>IF(EF$1=$D24,'Данные, контроль'!$AF23,0)</f>
        <v>0</v>
      </c>
      <c r="EG22" s="5">
        <f>IF(EG$1=$D24,'Данные, контроль'!$AF23,0)</f>
        <v>0</v>
      </c>
      <c r="EH22" s="5">
        <f>IF(EH$1=$D24,'Данные, контроль'!$AF23,0)</f>
        <v>0</v>
      </c>
    </row>
    <row r="23" spans="1:138" ht="26.4" x14ac:dyDescent="0.3">
      <c r="A23" s="25">
        <v>4755</v>
      </c>
      <c r="B23" s="22">
        <v>2016</v>
      </c>
      <c r="C23" s="23" t="s">
        <v>35</v>
      </c>
      <c r="D23" s="23" t="s">
        <v>113</v>
      </c>
      <c r="E23" s="23" t="s">
        <v>26</v>
      </c>
      <c r="F23" s="23" t="s">
        <v>25</v>
      </c>
      <c r="G23" s="24">
        <v>1</v>
      </c>
      <c r="H23" s="25">
        <v>15058</v>
      </c>
      <c r="I23" s="23" t="s">
        <v>50</v>
      </c>
      <c r="J23" s="36">
        <f>[1]Данные!J22</f>
        <v>9</v>
      </c>
      <c r="K23" s="36">
        <f>[1]Данные!K22</f>
        <v>0</v>
      </c>
      <c r="L23" s="36">
        <f>[1]Данные!L22</f>
        <v>0</v>
      </c>
      <c r="M23" s="37">
        <f t="shared" si="2"/>
        <v>0.9</v>
      </c>
      <c r="N23" s="37">
        <f t="shared" si="5"/>
        <v>2</v>
      </c>
      <c r="O23" s="37">
        <f t="shared" si="3"/>
        <v>0</v>
      </c>
      <c r="P23" s="37">
        <f t="shared" si="4"/>
        <v>0</v>
      </c>
      <c r="Q23" s="38">
        <f>[1]Данные!Q22</f>
        <v>0</v>
      </c>
      <c r="R23" s="38">
        <f>[1]Данные!R22</f>
        <v>0</v>
      </c>
      <c r="S23" s="38">
        <f>[1]Данные!S22</f>
        <v>0</v>
      </c>
      <c r="T23" s="38">
        <f>[1]Данные!T22</f>
        <v>0</v>
      </c>
      <c r="U23" s="38">
        <f>[1]Данные!U22</f>
        <v>0</v>
      </c>
      <c r="V23" s="38">
        <f>[1]Данные!V22</f>
        <v>0</v>
      </c>
      <c r="W23" s="38">
        <f>[1]Данные!W22</f>
        <v>0</v>
      </c>
      <c r="X23" s="38">
        <f>[1]Данные!X22</f>
        <v>0</v>
      </c>
      <c r="Y23" s="38">
        <f>[1]Данные!Y22</f>
        <v>0</v>
      </c>
      <c r="Z23" s="38">
        <f>[1]Данные!Z22</f>
        <v>0</v>
      </c>
      <c r="AA23" s="23" t="s">
        <v>22</v>
      </c>
      <c r="BJ23" s="5">
        <f>IF(BJ$1=$D25,'Данные, контроль'!$AF24,0)</f>
        <v>0</v>
      </c>
      <c r="BK23" s="5">
        <f>IF(BK$1=$D25,'Данные, контроль'!$AF24,0)</f>
        <v>0</v>
      </c>
      <c r="BL23" s="5">
        <f>IF(BL$1=$D25,'Данные, контроль'!$AF24,0)</f>
        <v>0</v>
      </c>
      <c r="BM23" s="5">
        <f>IF(BM$1=$D25,'Данные, контроль'!$AF24,0)</f>
        <v>0</v>
      </c>
      <c r="BN23" s="5">
        <f>IF(BN$1=$D25,'Данные, контроль'!$AF24,0)</f>
        <v>0</v>
      </c>
      <c r="BO23" s="5">
        <f>IF(BO$1=$D25,'Данные, контроль'!$AF24,0)</f>
        <v>0</v>
      </c>
      <c r="BP23" s="5">
        <f>IF(BP$1=$D25,'Данные, контроль'!$AF24,0)</f>
        <v>0</v>
      </c>
      <c r="BQ23" s="5">
        <f>IF(BQ$1=$D25,'Данные, контроль'!$AF24,0)</f>
        <v>0</v>
      </c>
      <c r="BR23" s="5">
        <f>IF(BR$1=$D25,'Данные, контроль'!$AF24,0)</f>
        <v>0</v>
      </c>
      <c r="BS23" s="5">
        <f>IF(BS$1=$D25,'Данные, контроль'!$AF24,0)</f>
        <v>0</v>
      </c>
      <c r="BT23" s="5">
        <f>IF(BT$1=$D25,'Данные, контроль'!$AF24,0)</f>
        <v>0</v>
      </c>
      <c r="BU23" s="5">
        <f>IF(BU$1=$D25,'Данные, контроль'!$AF24,0)</f>
        <v>0</v>
      </c>
      <c r="BV23" s="5">
        <f>IF(BV$1=$D25,'Данные, контроль'!$AF24,0)</f>
        <v>0</v>
      </c>
      <c r="BW23" s="5">
        <f>IF(BW$1=$D25,'Данные, контроль'!$AF24,0)</f>
        <v>0</v>
      </c>
      <c r="BX23" s="5">
        <f>IF(BX$1=$D25,'Данные, контроль'!$AF24,0)</f>
        <v>0</v>
      </c>
      <c r="BY23" s="5">
        <f>IF(BY$1=$D25,'Данные, контроль'!$AF24,0)</f>
        <v>0</v>
      </c>
      <c r="BZ23" s="5">
        <f>IF(BZ$1=$D25,'Данные, контроль'!$AF24,0)</f>
        <v>0</v>
      </c>
      <c r="CA23" s="5">
        <f>IF(CA$1=$D25,'Данные, контроль'!$AF24,0)</f>
        <v>0</v>
      </c>
      <c r="CB23" s="5">
        <f>IF(CB$1=$D25,'Данные, контроль'!$AF24,0)</f>
        <v>0</v>
      </c>
      <c r="CC23" s="5">
        <f>IF(CC$1=$D25,'Данные, контроль'!$AF24,0)</f>
        <v>0</v>
      </c>
      <c r="CD23" s="5">
        <f>IF(CD$1=$D25,'Данные, контроль'!$AF24,0)</f>
        <v>0</v>
      </c>
      <c r="CE23" s="5">
        <f>IF(CE$1=$D25,'Данные, контроль'!$AF24,0)</f>
        <v>0.31359999999999999</v>
      </c>
      <c r="CF23" s="5">
        <f>IF(CF$1=$D25,'Данные, контроль'!$AF24,0)</f>
        <v>0</v>
      </c>
      <c r="CG23" s="5">
        <f>IF(CG$1=$D25,'Данные, контроль'!$AF24,0)</f>
        <v>0</v>
      </c>
      <c r="CH23" s="5">
        <f>IF(CH$1=$D25,'Данные, контроль'!$AF24,0)</f>
        <v>0</v>
      </c>
      <c r="CI23" s="5">
        <f>IF(CI$1=$D25,'Данные, контроль'!$AF24,0)</f>
        <v>0</v>
      </c>
      <c r="CJ23" s="5">
        <f>IF(CJ$1=$D25,'Данные, контроль'!$AF24,0)</f>
        <v>0</v>
      </c>
      <c r="CK23" s="5">
        <f>IF(CK$1=$D25,'Данные, контроль'!$AF24,0)</f>
        <v>0</v>
      </c>
      <c r="CL23" s="5">
        <f>IF(CL$1=$D25,'Данные, контроль'!$AF24,0)</f>
        <v>0</v>
      </c>
      <c r="CM23" s="5">
        <f>IF(CM$1=$D25,'Данные, контроль'!$AF24,0)</f>
        <v>0</v>
      </c>
      <c r="CN23" s="5">
        <f>IF(CN$1=$D25,'Данные, контроль'!$AF24,0)</f>
        <v>0</v>
      </c>
      <c r="CO23" s="5">
        <f>IF(CO$1=$D25,'Данные, контроль'!$AF24,0)</f>
        <v>0</v>
      </c>
      <c r="CP23" s="5">
        <f>IF(CP$1=$D25,'Данные, контроль'!$AF24,0)</f>
        <v>0</v>
      </c>
      <c r="CQ23" s="5">
        <f>IF(CQ$1=$D25,'Данные, контроль'!$AF24,0)</f>
        <v>0</v>
      </c>
      <c r="CR23" s="5">
        <f>IF(CR$1=$D25,'Данные, контроль'!$AF24,0)</f>
        <v>0</v>
      </c>
      <c r="CS23" s="5">
        <f>IF(CS$1=$D25,'Данные, контроль'!$AF24,0)</f>
        <v>0</v>
      </c>
      <c r="CT23" s="5">
        <f>IF(CT$1=$D25,'Данные, контроль'!$AF24,0)</f>
        <v>0</v>
      </c>
      <c r="CU23" s="5">
        <f>IF(CU$1=$D25,'Данные, контроль'!$AF24,0)</f>
        <v>0</v>
      </c>
      <c r="CV23" s="5">
        <f>IF(CV$1=$D25,'Данные, контроль'!$AF24,0)</f>
        <v>0</v>
      </c>
      <c r="CW23" s="5">
        <f>IF(CW$1=$D25,'Данные, контроль'!$AF24,0)</f>
        <v>0</v>
      </c>
      <c r="CX23" s="5">
        <f>IF(CX$1=$D25,'Данные, контроль'!$AF24,0)</f>
        <v>0</v>
      </c>
      <c r="CY23" s="5">
        <f>IF(CY$1=$D25,'Данные, контроль'!$AF24,0)</f>
        <v>0</v>
      </c>
      <c r="CZ23" s="5">
        <f>IF(CZ$1=$D25,'Данные, контроль'!$AF24,0)</f>
        <v>0</v>
      </c>
      <c r="DA23" s="5">
        <f>IF(DA$1=$D25,'Данные, контроль'!$AF24,0)</f>
        <v>0</v>
      </c>
      <c r="DB23" s="5">
        <f>IF(DB$1=$D25,'Данные, контроль'!$AF24,0)</f>
        <v>0</v>
      </c>
      <c r="DC23" s="5">
        <f>IF(DC$1=$D25,'Данные, контроль'!$AF24,0)</f>
        <v>0</v>
      </c>
      <c r="DD23" s="5">
        <f>IF(DD$1=$D25,'Данные, контроль'!$AF24,0)</f>
        <v>0</v>
      </c>
      <c r="DE23" s="5">
        <f>IF(DE$1=$D25,'Данные, контроль'!$AF24,0)</f>
        <v>0</v>
      </c>
      <c r="DF23" s="5">
        <f>IF(DF$1=$D25,'Данные, контроль'!$AF24,0)</f>
        <v>0</v>
      </c>
      <c r="DG23" s="5">
        <f>IF(DG$1=$D25,'Данные, контроль'!$AF24,0)</f>
        <v>0</v>
      </c>
      <c r="DH23" s="5">
        <f>IF(DH$1=$D25,'Данные, контроль'!$AF24,0)</f>
        <v>0</v>
      </c>
      <c r="DI23" s="5">
        <f>IF(DI$1=$D25,'Данные, контроль'!$AF24,0)</f>
        <v>0</v>
      </c>
      <c r="DJ23" s="5">
        <f>IF(DJ$1=$D25,'Данные, контроль'!$AF24,0)</f>
        <v>0</v>
      </c>
      <c r="DK23" s="5">
        <f>IF(DK$1=$D25,'Данные, контроль'!$AF24,0)</f>
        <v>0</v>
      </c>
      <c r="DL23" s="5">
        <f>IF(DL$1=$D25,'Данные, контроль'!$AF24,0)</f>
        <v>0</v>
      </c>
      <c r="DM23" s="5">
        <f>IF(DM$1=$D25,'Данные, контроль'!$AF24,0)</f>
        <v>0</v>
      </c>
      <c r="DN23" s="5">
        <f>IF(DN$1=$D25,'Данные, контроль'!$AF24,0)</f>
        <v>0</v>
      </c>
      <c r="DO23" s="5">
        <f>IF(DO$1=$D25,'Данные, контроль'!$AF24,0)</f>
        <v>0</v>
      </c>
      <c r="DP23" s="5">
        <f>IF(DP$1=$D25,'Данные, контроль'!$AF24,0)</f>
        <v>0</v>
      </c>
      <c r="DQ23" s="5">
        <f>IF(DQ$1=$D25,'Данные, контроль'!$AF24,0)</f>
        <v>0</v>
      </c>
      <c r="DR23" s="5">
        <f>IF(DR$1=$D25,'Данные, контроль'!$AF24,0)</f>
        <v>0</v>
      </c>
      <c r="DS23" s="5">
        <f>IF(DS$1=$D25,'Данные, контроль'!$AF24,0)</f>
        <v>0</v>
      </c>
      <c r="DT23" s="5">
        <f>IF(DT$1=$D25,'Данные, контроль'!$AF24,0)</f>
        <v>0</v>
      </c>
      <c r="DU23" s="5">
        <f>IF(DU$1=$D25,'Данные, контроль'!$AF24,0)</f>
        <v>0</v>
      </c>
      <c r="DV23" s="5">
        <f>IF(DV$1=$D25,'Данные, контроль'!$AF24,0)</f>
        <v>0</v>
      </c>
      <c r="DW23" s="5">
        <f>IF(DW$1=$D25,'Данные, контроль'!$AF24,0)</f>
        <v>0</v>
      </c>
      <c r="DX23" s="5">
        <f>IF(DX$1=$D25,'Данные, контроль'!$AF24,0)</f>
        <v>0</v>
      </c>
      <c r="DY23" s="5">
        <f>IF(DY$1=$D25,'Данные, контроль'!$AF24,0)</f>
        <v>0</v>
      </c>
      <c r="DZ23" s="5">
        <f>IF(DZ$1=$D25,'Данные, контроль'!$AF24,0)</f>
        <v>0</v>
      </c>
      <c r="EA23" s="5">
        <f>IF(EA$1=$D25,'Данные, контроль'!$AF24,0)</f>
        <v>0</v>
      </c>
      <c r="EB23" s="5">
        <f>IF(EB$1=$D25,'Данные, контроль'!$AF24,0)</f>
        <v>0</v>
      </c>
      <c r="EC23" s="5">
        <f>IF(EC$1=$D25,'Данные, контроль'!$AF24,0)</f>
        <v>0</v>
      </c>
      <c r="ED23" s="5">
        <f>IF(ED$1=$D25,'Данные, контроль'!$AF24,0)</f>
        <v>0</v>
      </c>
      <c r="EE23" s="5">
        <f>IF(EE$1=$D25,'Данные, контроль'!$AF24,0)</f>
        <v>0</v>
      </c>
      <c r="EF23" s="5">
        <f>IF(EF$1=$D25,'Данные, контроль'!$AF24,0)</f>
        <v>0</v>
      </c>
      <c r="EG23" s="5">
        <f>IF(EG$1=$D25,'Данные, контроль'!$AF24,0)</f>
        <v>0</v>
      </c>
      <c r="EH23" s="5">
        <f>IF(EH$1=$D25,'Данные, контроль'!$AF24,0)</f>
        <v>0</v>
      </c>
    </row>
    <row r="24" spans="1:138" ht="39.6" x14ac:dyDescent="0.3">
      <c r="A24" s="25">
        <v>4755</v>
      </c>
      <c r="B24" s="22">
        <v>2017</v>
      </c>
      <c r="C24" s="23" t="s">
        <v>35</v>
      </c>
      <c r="D24" s="23" t="s">
        <v>93</v>
      </c>
      <c r="E24" s="23" t="s">
        <v>28</v>
      </c>
      <c r="F24" s="23" t="s">
        <v>23</v>
      </c>
      <c r="G24" s="24">
        <v>1</v>
      </c>
      <c r="H24" s="25">
        <v>16007</v>
      </c>
      <c r="I24" s="23" t="s">
        <v>94</v>
      </c>
      <c r="J24" s="36">
        <f>[1]Данные!J23</f>
        <v>32</v>
      </c>
      <c r="K24" s="36">
        <f>[1]Данные!K23</f>
        <v>0</v>
      </c>
      <c r="L24" s="36">
        <f>[1]Данные!L23</f>
        <v>160</v>
      </c>
      <c r="M24" s="37">
        <f t="shared" si="2"/>
        <v>19.200000000000003</v>
      </c>
      <c r="N24" s="37">
        <f t="shared" si="5"/>
        <v>2</v>
      </c>
      <c r="O24" s="37">
        <f t="shared" si="3"/>
        <v>0</v>
      </c>
      <c r="P24" s="37">
        <f t="shared" si="4"/>
        <v>0</v>
      </c>
      <c r="Q24" s="38">
        <f>[1]Данные!Q23</f>
        <v>0</v>
      </c>
      <c r="R24" s="38">
        <f>[1]Данные!R23</f>
        <v>0</v>
      </c>
      <c r="S24" s="38">
        <f>[1]Данные!S23</f>
        <v>0</v>
      </c>
      <c r="T24" s="38">
        <f>[1]Данные!T23</f>
        <v>22</v>
      </c>
      <c r="U24" s="38">
        <f>[1]Данные!U23</f>
        <v>0</v>
      </c>
      <c r="V24" s="38">
        <f>[1]Данные!V23</f>
        <v>0</v>
      </c>
      <c r="W24" s="38">
        <f>[1]Данные!W23</f>
        <v>0</v>
      </c>
      <c r="X24" s="38">
        <f>[1]Данные!X23</f>
        <v>0</v>
      </c>
      <c r="Y24" s="38">
        <f>[1]Данные!Y23</f>
        <v>0</v>
      </c>
      <c r="Z24" s="38">
        <f>[1]Данные!Z23</f>
        <v>0</v>
      </c>
      <c r="AA24" s="23" t="s">
        <v>22</v>
      </c>
      <c r="BJ24" s="5">
        <f>IF(BJ$1=$D26,'Данные, контроль'!$AF25,0)</f>
        <v>0</v>
      </c>
      <c r="BK24" s="5">
        <f>IF(BK$1=$D26,'Данные, контроль'!$AF25,0)</f>
        <v>0.1608</v>
      </c>
      <c r="BL24" s="5">
        <f>IF(BL$1=$D26,'Данные, контроль'!$AF25,0)</f>
        <v>0</v>
      </c>
      <c r="BM24" s="5">
        <f>IF(BM$1=$D26,'Данные, контроль'!$AF25,0)</f>
        <v>0</v>
      </c>
      <c r="BN24" s="5">
        <f>IF(BN$1=$D26,'Данные, контроль'!$AF25,0)</f>
        <v>0</v>
      </c>
      <c r="BO24" s="5">
        <f>IF(BO$1=$D26,'Данные, контроль'!$AF25,0)</f>
        <v>0</v>
      </c>
      <c r="BP24" s="5">
        <f>IF(BP$1=$D26,'Данные, контроль'!$AF25,0)</f>
        <v>0</v>
      </c>
      <c r="BQ24" s="5">
        <f>IF(BQ$1=$D26,'Данные, контроль'!$AF25,0)</f>
        <v>0</v>
      </c>
      <c r="BR24" s="5">
        <f>IF(BR$1=$D26,'Данные, контроль'!$AF25,0)</f>
        <v>0</v>
      </c>
      <c r="BS24" s="5">
        <f>IF(BS$1=$D26,'Данные, контроль'!$AF25,0)</f>
        <v>0</v>
      </c>
      <c r="BT24" s="5">
        <f>IF(BT$1=$D26,'Данные, контроль'!$AF25,0)</f>
        <v>0</v>
      </c>
      <c r="BU24" s="5">
        <f>IF(BU$1=$D26,'Данные, контроль'!$AF25,0)</f>
        <v>0</v>
      </c>
      <c r="BV24" s="5">
        <f>IF(BV$1=$D26,'Данные, контроль'!$AF25,0)</f>
        <v>0</v>
      </c>
      <c r="BW24" s="5">
        <f>IF(BW$1=$D26,'Данные, контроль'!$AF25,0)</f>
        <v>0</v>
      </c>
      <c r="BX24" s="5">
        <f>IF(BX$1=$D26,'Данные, контроль'!$AF25,0)</f>
        <v>0</v>
      </c>
      <c r="BY24" s="5">
        <f>IF(BY$1=$D26,'Данные, контроль'!$AF25,0)</f>
        <v>0</v>
      </c>
      <c r="BZ24" s="5">
        <f>IF(BZ$1=$D26,'Данные, контроль'!$AF25,0)</f>
        <v>0</v>
      </c>
      <c r="CA24" s="5">
        <f>IF(CA$1=$D26,'Данные, контроль'!$AF25,0)</f>
        <v>0</v>
      </c>
      <c r="CB24" s="5">
        <f>IF(CB$1=$D26,'Данные, контроль'!$AF25,0)</f>
        <v>0</v>
      </c>
      <c r="CC24" s="5">
        <f>IF(CC$1=$D26,'Данные, контроль'!$AF25,0)</f>
        <v>0</v>
      </c>
      <c r="CD24" s="5">
        <f>IF(CD$1=$D26,'Данные, контроль'!$AF25,0)</f>
        <v>0</v>
      </c>
      <c r="CE24" s="5">
        <f>IF(CE$1=$D26,'Данные, контроль'!$AF25,0)</f>
        <v>0</v>
      </c>
      <c r="CF24" s="5">
        <f>IF(CF$1=$D26,'Данные, контроль'!$AF25,0)</f>
        <v>0</v>
      </c>
      <c r="CG24" s="5">
        <f>IF(CG$1=$D26,'Данные, контроль'!$AF25,0)</f>
        <v>0</v>
      </c>
      <c r="CH24" s="5">
        <f>IF(CH$1=$D26,'Данные, контроль'!$AF25,0)</f>
        <v>0</v>
      </c>
      <c r="CI24" s="5">
        <f>IF(CI$1=$D26,'Данные, контроль'!$AF25,0)</f>
        <v>0</v>
      </c>
      <c r="CJ24" s="5">
        <f>IF(CJ$1=$D26,'Данные, контроль'!$AF25,0)</f>
        <v>0</v>
      </c>
      <c r="CK24" s="5">
        <f>IF(CK$1=$D26,'Данные, контроль'!$AF25,0)</f>
        <v>0</v>
      </c>
      <c r="CL24" s="5">
        <f>IF(CL$1=$D26,'Данные, контроль'!$AF25,0)</f>
        <v>0</v>
      </c>
      <c r="CM24" s="5">
        <f>IF(CM$1=$D26,'Данные, контроль'!$AF25,0)</f>
        <v>0</v>
      </c>
      <c r="CN24" s="5">
        <f>IF(CN$1=$D26,'Данные, контроль'!$AF25,0)</f>
        <v>0</v>
      </c>
      <c r="CO24" s="5">
        <f>IF(CO$1=$D26,'Данные, контроль'!$AF25,0)</f>
        <v>0</v>
      </c>
      <c r="CP24" s="5">
        <f>IF(CP$1=$D26,'Данные, контроль'!$AF25,0)</f>
        <v>0</v>
      </c>
      <c r="CQ24" s="5">
        <f>IF(CQ$1=$D26,'Данные, контроль'!$AF25,0)</f>
        <v>0</v>
      </c>
      <c r="CR24" s="5">
        <f>IF(CR$1=$D26,'Данные, контроль'!$AF25,0)</f>
        <v>0</v>
      </c>
      <c r="CS24" s="5">
        <f>IF(CS$1=$D26,'Данные, контроль'!$AF25,0)</f>
        <v>0</v>
      </c>
      <c r="CT24" s="5">
        <f>IF(CT$1=$D26,'Данные, контроль'!$AF25,0)</f>
        <v>0</v>
      </c>
      <c r="CU24" s="5">
        <f>IF(CU$1=$D26,'Данные, контроль'!$AF25,0)</f>
        <v>0</v>
      </c>
      <c r="CV24" s="5">
        <f>IF(CV$1=$D26,'Данные, контроль'!$AF25,0)</f>
        <v>0</v>
      </c>
      <c r="CW24" s="5">
        <f>IF(CW$1=$D26,'Данные, контроль'!$AF25,0)</f>
        <v>0</v>
      </c>
      <c r="CX24" s="5">
        <f>IF(CX$1=$D26,'Данные, контроль'!$AF25,0)</f>
        <v>0</v>
      </c>
      <c r="CY24" s="5">
        <f>IF(CY$1=$D26,'Данные, контроль'!$AF25,0)</f>
        <v>0</v>
      </c>
      <c r="CZ24" s="5">
        <f>IF(CZ$1=$D26,'Данные, контроль'!$AF25,0)</f>
        <v>0</v>
      </c>
      <c r="DA24" s="5">
        <f>IF(DA$1=$D26,'Данные, контроль'!$AF25,0)</f>
        <v>0</v>
      </c>
      <c r="DB24" s="5">
        <f>IF(DB$1=$D26,'Данные, контроль'!$AF25,0)</f>
        <v>0</v>
      </c>
      <c r="DC24" s="5">
        <f>IF(DC$1=$D26,'Данные, контроль'!$AF25,0)</f>
        <v>0</v>
      </c>
      <c r="DD24" s="5">
        <f>IF(DD$1=$D26,'Данные, контроль'!$AF25,0)</f>
        <v>0</v>
      </c>
      <c r="DE24" s="5">
        <f>IF(DE$1=$D26,'Данные, контроль'!$AF25,0)</f>
        <v>0</v>
      </c>
      <c r="DF24" s="5">
        <f>IF(DF$1=$D26,'Данные, контроль'!$AF25,0)</f>
        <v>0</v>
      </c>
      <c r="DG24" s="5">
        <f>IF(DG$1=$D26,'Данные, контроль'!$AF25,0)</f>
        <v>0</v>
      </c>
      <c r="DH24" s="5">
        <f>IF(DH$1=$D26,'Данные, контроль'!$AF25,0)</f>
        <v>0</v>
      </c>
      <c r="DI24" s="5">
        <f>IF(DI$1=$D26,'Данные, контроль'!$AF25,0)</f>
        <v>0</v>
      </c>
      <c r="DJ24" s="5">
        <f>IF(DJ$1=$D26,'Данные, контроль'!$AF25,0)</f>
        <v>0</v>
      </c>
      <c r="DK24" s="5">
        <f>IF(DK$1=$D26,'Данные, контроль'!$AF25,0)</f>
        <v>0</v>
      </c>
      <c r="DL24" s="5">
        <f>IF(DL$1=$D26,'Данные, контроль'!$AF25,0)</f>
        <v>0</v>
      </c>
      <c r="DM24" s="5">
        <f>IF(DM$1=$D26,'Данные, контроль'!$AF25,0)</f>
        <v>0</v>
      </c>
      <c r="DN24" s="5">
        <f>IF(DN$1=$D26,'Данные, контроль'!$AF25,0)</f>
        <v>0</v>
      </c>
      <c r="DO24" s="5">
        <f>IF(DO$1=$D26,'Данные, контроль'!$AF25,0)</f>
        <v>0</v>
      </c>
      <c r="DP24" s="5">
        <f>IF(DP$1=$D26,'Данные, контроль'!$AF25,0)</f>
        <v>0</v>
      </c>
      <c r="DQ24" s="5">
        <f>IF(DQ$1=$D26,'Данные, контроль'!$AF25,0)</f>
        <v>0</v>
      </c>
      <c r="DR24" s="5">
        <f>IF(DR$1=$D26,'Данные, контроль'!$AF25,0)</f>
        <v>0</v>
      </c>
      <c r="DS24" s="5">
        <f>IF(DS$1=$D26,'Данные, контроль'!$AF25,0)</f>
        <v>0</v>
      </c>
      <c r="DT24" s="5">
        <f>IF(DT$1=$D26,'Данные, контроль'!$AF25,0)</f>
        <v>0</v>
      </c>
      <c r="DU24" s="5">
        <f>IF(DU$1=$D26,'Данные, контроль'!$AF25,0)</f>
        <v>0</v>
      </c>
      <c r="DV24" s="5">
        <f>IF(DV$1=$D26,'Данные, контроль'!$AF25,0)</f>
        <v>0</v>
      </c>
      <c r="DW24" s="5">
        <f>IF(DW$1=$D26,'Данные, контроль'!$AF25,0)</f>
        <v>0</v>
      </c>
      <c r="DX24" s="5">
        <f>IF(DX$1=$D26,'Данные, контроль'!$AF25,0)</f>
        <v>0</v>
      </c>
      <c r="DY24" s="5">
        <f>IF(DY$1=$D26,'Данные, контроль'!$AF25,0)</f>
        <v>0</v>
      </c>
      <c r="DZ24" s="5">
        <f>IF(DZ$1=$D26,'Данные, контроль'!$AF25,0)</f>
        <v>0</v>
      </c>
      <c r="EA24" s="5">
        <f>IF(EA$1=$D26,'Данные, контроль'!$AF25,0)</f>
        <v>0</v>
      </c>
      <c r="EB24" s="5">
        <f>IF(EB$1=$D26,'Данные, контроль'!$AF25,0)</f>
        <v>0</v>
      </c>
      <c r="EC24" s="5">
        <f>IF(EC$1=$D26,'Данные, контроль'!$AF25,0)</f>
        <v>0</v>
      </c>
      <c r="ED24" s="5">
        <f>IF(ED$1=$D26,'Данные, контроль'!$AF25,0)</f>
        <v>0</v>
      </c>
      <c r="EE24" s="5">
        <f>IF(EE$1=$D26,'Данные, контроль'!$AF25,0)</f>
        <v>0</v>
      </c>
      <c r="EF24" s="5">
        <f>IF(EF$1=$D26,'Данные, контроль'!$AF25,0)</f>
        <v>0</v>
      </c>
      <c r="EG24" s="5">
        <f>IF(EG$1=$D26,'Данные, контроль'!$AF25,0)</f>
        <v>0</v>
      </c>
      <c r="EH24" s="5">
        <f>IF(EH$1=$D26,'Данные, контроль'!$AF25,0)</f>
        <v>0</v>
      </c>
    </row>
    <row r="25" spans="1:138" ht="39.6" x14ac:dyDescent="0.3">
      <c r="A25" s="25">
        <v>4755</v>
      </c>
      <c r="B25" s="22">
        <v>2018</v>
      </c>
      <c r="C25" s="23" t="s">
        <v>35</v>
      </c>
      <c r="D25" s="23" t="s">
        <v>93</v>
      </c>
      <c r="E25" s="23" t="s">
        <v>28</v>
      </c>
      <c r="F25" s="23" t="s">
        <v>23</v>
      </c>
      <c r="G25" s="24">
        <v>0.75</v>
      </c>
      <c r="H25" s="25">
        <v>17235</v>
      </c>
      <c r="I25" s="23" t="s">
        <v>99</v>
      </c>
      <c r="J25" s="36">
        <f>[1]Данные!J24</f>
        <v>16</v>
      </c>
      <c r="K25" s="36">
        <f>[1]Данные!K24</f>
        <v>0</v>
      </c>
      <c r="L25" s="36">
        <f>[1]Данные!L24</f>
        <v>80</v>
      </c>
      <c r="M25" s="37">
        <f t="shared" si="2"/>
        <v>9.6000000000000014</v>
      </c>
      <c r="N25" s="37">
        <f t="shared" si="5"/>
        <v>2</v>
      </c>
      <c r="O25" s="37">
        <f t="shared" si="3"/>
        <v>0</v>
      </c>
      <c r="P25" s="37">
        <f t="shared" si="4"/>
        <v>0</v>
      </c>
      <c r="Q25" s="38">
        <f>[1]Данные!Q24</f>
        <v>0</v>
      </c>
      <c r="R25" s="38">
        <f>[1]Данные!R24</f>
        <v>0</v>
      </c>
      <c r="S25" s="38">
        <f>[1]Данные!S24</f>
        <v>0</v>
      </c>
      <c r="T25" s="38">
        <f>[1]Данные!T24</f>
        <v>13</v>
      </c>
      <c r="U25" s="38">
        <f>[1]Данные!U24</f>
        <v>0</v>
      </c>
      <c r="V25" s="38">
        <f>[1]Данные!V24</f>
        <v>0</v>
      </c>
      <c r="W25" s="38">
        <f>[1]Данные!W24</f>
        <v>0</v>
      </c>
      <c r="X25" s="38">
        <f>[1]Данные!X24</f>
        <v>0</v>
      </c>
      <c r="Y25" s="38">
        <f>[1]Данные!Y24</f>
        <v>0</v>
      </c>
      <c r="Z25" s="38">
        <f>[1]Данные!Z24</f>
        <v>0</v>
      </c>
      <c r="AA25" s="23" t="s">
        <v>22</v>
      </c>
      <c r="BJ25" s="5">
        <f>IF(BJ$1=$D27,'Данные, контроль'!$AF26,0)</f>
        <v>0</v>
      </c>
      <c r="BK25" s="5">
        <f>IF(BK$1=$D27,'Данные, контроль'!$AF26,0)</f>
        <v>0</v>
      </c>
      <c r="BL25" s="5">
        <f>IF(BL$1=$D27,'Данные, контроль'!$AF26,0)</f>
        <v>0</v>
      </c>
      <c r="BM25" s="5">
        <f>IF(BM$1=$D27,'Данные, контроль'!$AF26,0)</f>
        <v>0</v>
      </c>
      <c r="BN25" s="5">
        <f>IF(BN$1=$D27,'Данные, контроль'!$AF26,0)</f>
        <v>0</v>
      </c>
      <c r="BO25" s="5">
        <f>IF(BO$1=$D27,'Данные, контроль'!$AF26,0)</f>
        <v>0</v>
      </c>
      <c r="BP25" s="5">
        <f>IF(BP$1=$D27,'Данные, контроль'!$AF26,0)</f>
        <v>0</v>
      </c>
      <c r="BQ25" s="5">
        <f>IF(BQ$1=$D27,'Данные, контроль'!$AF26,0)</f>
        <v>0</v>
      </c>
      <c r="BR25" s="5">
        <f>IF(BR$1=$D27,'Данные, контроль'!$AF26,0)</f>
        <v>0</v>
      </c>
      <c r="BS25" s="5">
        <f>IF(BS$1=$D27,'Данные, контроль'!$AF26,0)</f>
        <v>0</v>
      </c>
      <c r="BT25" s="5">
        <f>IF(BT$1=$D27,'Данные, контроль'!$AF26,0)</f>
        <v>0</v>
      </c>
      <c r="BU25" s="5">
        <f>IF(BU$1=$D27,'Данные, контроль'!$AF26,0)</f>
        <v>0</v>
      </c>
      <c r="BV25" s="5">
        <f>IF(BV$1=$D27,'Данные, контроль'!$AF26,0)</f>
        <v>0</v>
      </c>
      <c r="BW25" s="5">
        <f>IF(BW$1=$D27,'Данные, контроль'!$AF26,0)</f>
        <v>0</v>
      </c>
      <c r="BX25" s="5">
        <f>IF(BX$1=$D27,'Данные, контроль'!$AF26,0)</f>
        <v>0</v>
      </c>
      <c r="BY25" s="5">
        <f>IF(BY$1=$D27,'Данные, контроль'!$AF26,0)</f>
        <v>0.12586666666666668</v>
      </c>
      <c r="BZ25" s="5">
        <f>IF(BZ$1=$D27,'Данные, контроль'!$AF26,0)</f>
        <v>0</v>
      </c>
      <c r="CA25" s="5">
        <f>IF(CA$1=$D27,'Данные, контроль'!$AF26,0)</f>
        <v>0</v>
      </c>
      <c r="CB25" s="5">
        <f>IF(CB$1=$D27,'Данные, контроль'!$AF26,0)</f>
        <v>0</v>
      </c>
      <c r="CC25" s="5">
        <f>IF(CC$1=$D27,'Данные, контроль'!$AF26,0)</f>
        <v>0</v>
      </c>
      <c r="CD25" s="5">
        <f>IF(CD$1=$D27,'Данные, контроль'!$AF26,0)</f>
        <v>0</v>
      </c>
      <c r="CE25" s="5">
        <f>IF(CE$1=$D27,'Данные, контроль'!$AF26,0)</f>
        <v>0</v>
      </c>
      <c r="CF25" s="5">
        <f>IF(CF$1=$D27,'Данные, контроль'!$AF26,0)</f>
        <v>0</v>
      </c>
      <c r="CG25" s="5">
        <f>IF(CG$1=$D27,'Данные, контроль'!$AF26,0)</f>
        <v>0</v>
      </c>
      <c r="CH25" s="5">
        <f>IF(CH$1=$D27,'Данные, контроль'!$AF26,0)</f>
        <v>0</v>
      </c>
      <c r="CI25" s="5">
        <f>IF(CI$1=$D27,'Данные, контроль'!$AF26,0)</f>
        <v>0</v>
      </c>
      <c r="CJ25" s="5">
        <f>IF(CJ$1=$D27,'Данные, контроль'!$AF26,0)</f>
        <v>0</v>
      </c>
      <c r="CK25" s="5">
        <f>IF(CK$1=$D27,'Данные, контроль'!$AF26,0)</f>
        <v>0</v>
      </c>
      <c r="CL25" s="5">
        <f>IF(CL$1=$D27,'Данные, контроль'!$AF26,0)</f>
        <v>0</v>
      </c>
      <c r="CM25" s="5">
        <f>IF(CM$1=$D27,'Данные, контроль'!$AF26,0)</f>
        <v>0</v>
      </c>
      <c r="CN25" s="5">
        <f>IF(CN$1=$D27,'Данные, контроль'!$AF26,0)</f>
        <v>0</v>
      </c>
      <c r="CO25" s="5">
        <f>IF(CO$1=$D27,'Данные, контроль'!$AF26,0)</f>
        <v>0</v>
      </c>
      <c r="CP25" s="5">
        <f>IF(CP$1=$D27,'Данные, контроль'!$AF26,0)</f>
        <v>0</v>
      </c>
      <c r="CQ25" s="5">
        <f>IF(CQ$1=$D27,'Данные, контроль'!$AF26,0)</f>
        <v>0</v>
      </c>
      <c r="CR25" s="5">
        <f>IF(CR$1=$D27,'Данные, контроль'!$AF26,0)</f>
        <v>0</v>
      </c>
      <c r="CS25" s="5">
        <f>IF(CS$1=$D27,'Данные, контроль'!$AF26,0)</f>
        <v>0</v>
      </c>
      <c r="CT25" s="5">
        <f>IF(CT$1=$D27,'Данные, контроль'!$AF26,0)</f>
        <v>0</v>
      </c>
      <c r="CU25" s="5">
        <f>IF(CU$1=$D27,'Данные, контроль'!$AF26,0)</f>
        <v>0</v>
      </c>
      <c r="CV25" s="5">
        <f>IF(CV$1=$D27,'Данные, контроль'!$AF26,0)</f>
        <v>0</v>
      </c>
      <c r="CW25" s="5">
        <f>IF(CW$1=$D27,'Данные, контроль'!$AF26,0)</f>
        <v>0</v>
      </c>
      <c r="CX25" s="5">
        <f>IF(CX$1=$D27,'Данные, контроль'!$AF26,0)</f>
        <v>0</v>
      </c>
      <c r="CY25" s="5">
        <f>IF(CY$1=$D27,'Данные, контроль'!$AF26,0)</f>
        <v>0</v>
      </c>
      <c r="CZ25" s="5">
        <f>IF(CZ$1=$D27,'Данные, контроль'!$AF26,0)</f>
        <v>0</v>
      </c>
      <c r="DA25" s="5">
        <f>IF(DA$1=$D27,'Данные, контроль'!$AF26,0)</f>
        <v>0</v>
      </c>
      <c r="DB25" s="5">
        <f>IF(DB$1=$D27,'Данные, контроль'!$AF26,0)</f>
        <v>0</v>
      </c>
      <c r="DC25" s="5">
        <f>IF(DC$1=$D27,'Данные, контроль'!$AF26,0)</f>
        <v>0</v>
      </c>
      <c r="DD25" s="5">
        <f>IF(DD$1=$D27,'Данные, контроль'!$AF26,0)</f>
        <v>0</v>
      </c>
      <c r="DE25" s="5">
        <f>IF(DE$1=$D27,'Данные, контроль'!$AF26,0)</f>
        <v>0</v>
      </c>
      <c r="DF25" s="5">
        <f>IF(DF$1=$D27,'Данные, контроль'!$AF26,0)</f>
        <v>0</v>
      </c>
      <c r="DG25" s="5">
        <f>IF(DG$1=$D27,'Данные, контроль'!$AF26,0)</f>
        <v>0</v>
      </c>
      <c r="DH25" s="5">
        <f>IF(DH$1=$D27,'Данные, контроль'!$AF26,0)</f>
        <v>0</v>
      </c>
      <c r="DI25" s="5">
        <f>IF(DI$1=$D27,'Данные, контроль'!$AF26,0)</f>
        <v>0</v>
      </c>
      <c r="DJ25" s="5">
        <f>IF(DJ$1=$D27,'Данные, контроль'!$AF26,0)</f>
        <v>0</v>
      </c>
      <c r="DK25" s="5">
        <f>IF(DK$1=$D27,'Данные, контроль'!$AF26,0)</f>
        <v>0</v>
      </c>
      <c r="DL25" s="5">
        <f>IF(DL$1=$D27,'Данные, контроль'!$AF26,0)</f>
        <v>0</v>
      </c>
      <c r="DM25" s="5">
        <f>IF(DM$1=$D27,'Данные, контроль'!$AF26,0)</f>
        <v>0</v>
      </c>
      <c r="DN25" s="5">
        <f>IF(DN$1=$D27,'Данные, контроль'!$AF26,0)</f>
        <v>0</v>
      </c>
      <c r="DO25" s="5">
        <f>IF(DO$1=$D27,'Данные, контроль'!$AF26,0)</f>
        <v>0</v>
      </c>
      <c r="DP25" s="5">
        <f>IF(DP$1=$D27,'Данные, контроль'!$AF26,0)</f>
        <v>0</v>
      </c>
      <c r="DQ25" s="5">
        <f>IF(DQ$1=$D27,'Данные, контроль'!$AF26,0)</f>
        <v>0</v>
      </c>
      <c r="DR25" s="5">
        <f>IF(DR$1=$D27,'Данные, контроль'!$AF26,0)</f>
        <v>0</v>
      </c>
      <c r="DS25" s="5">
        <f>IF(DS$1=$D27,'Данные, контроль'!$AF26,0)</f>
        <v>0</v>
      </c>
      <c r="DT25" s="5">
        <f>IF(DT$1=$D27,'Данные, контроль'!$AF26,0)</f>
        <v>0</v>
      </c>
      <c r="DU25" s="5">
        <f>IF(DU$1=$D27,'Данные, контроль'!$AF26,0)</f>
        <v>0</v>
      </c>
      <c r="DV25" s="5">
        <f>IF(DV$1=$D27,'Данные, контроль'!$AF26,0)</f>
        <v>0</v>
      </c>
      <c r="DW25" s="5">
        <f>IF(DW$1=$D27,'Данные, контроль'!$AF26,0)</f>
        <v>0</v>
      </c>
      <c r="DX25" s="5">
        <f>IF(DX$1=$D27,'Данные, контроль'!$AF26,0)</f>
        <v>0</v>
      </c>
      <c r="DY25" s="5">
        <f>IF(DY$1=$D27,'Данные, контроль'!$AF26,0)</f>
        <v>0</v>
      </c>
      <c r="DZ25" s="5">
        <f>IF(DZ$1=$D27,'Данные, контроль'!$AF26,0)</f>
        <v>0</v>
      </c>
      <c r="EA25" s="5">
        <f>IF(EA$1=$D27,'Данные, контроль'!$AF26,0)</f>
        <v>0</v>
      </c>
      <c r="EB25" s="5">
        <f>IF(EB$1=$D27,'Данные, контроль'!$AF26,0)</f>
        <v>0</v>
      </c>
      <c r="EC25" s="5">
        <f>IF(EC$1=$D27,'Данные, контроль'!$AF26,0)</f>
        <v>0</v>
      </c>
      <c r="ED25" s="5">
        <f>IF(ED$1=$D27,'Данные, контроль'!$AF26,0)</f>
        <v>0</v>
      </c>
      <c r="EE25" s="5">
        <f>IF(EE$1=$D27,'Данные, контроль'!$AF26,0)</f>
        <v>0</v>
      </c>
      <c r="EF25" s="5">
        <f>IF(EF$1=$D27,'Данные, контроль'!$AF26,0)</f>
        <v>0</v>
      </c>
      <c r="EG25" s="5">
        <f>IF(EG$1=$D27,'Данные, контроль'!$AF26,0)</f>
        <v>0</v>
      </c>
      <c r="EH25" s="5">
        <f>IF(EH$1=$D27,'Данные, контроль'!$AF26,0)</f>
        <v>0</v>
      </c>
    </row>
    <row r="26" spans="1:138" ht="26.4" x14ac:dyDescent="0.3">
      <c r="A26" s="25">
        <v>4848</v>
      </c>
      <c r="B26" s="22">
        <v>2015</v>
      </c>
      <c r="C26" s="23" t="s">
        <v>35</v>
      </c>
      <c r="D26" s="23" t="s">
        <v>70</v>
      </c>
      <c r="E26" s="23" t="s">
        <v>28</v>
      </c>
      <c r="F26" s="23" t="s">
        <v>23</v>
      </c>
      <c r="G26" s="24">
        <v>1</v>
      </c>
      <c r="H26" s="25">
        <v>14014</v>
      </c>
      <c r="I26" s="23" t="s">
        <v>180</v>
      </c>
      <c r="J26" s="36">
        <f>[1]Данные!J25</f>
        <v>42</v>
      </c>
      <c r="K26" s="36">
        <f>[1]Данные!K25</f>
        <v>0</v>
      </c>
      <c r="L26" s="36">
        <f>[1]Данные!L25</f>
        <v>42</v>
      </c>
      <c r="M26" s="37">
        <f t="shared" si="2"/>
        <v>8.4</v>
      </c>
      <c r="N26" s="37">
        <f t="shared" si="5"/>
        <v>2</v>
      </c>
      <c r="O26" s="37">
        <f t="shared" si="3"/>
        <v>0</v>
      </c>
      <c r="P26" s="37">
        <f t="shared" si="4"/>
        <v>0</v>
      </c>
      <c r="Q26" s="38">
        <f>[1]Данные!Q25</f>
        <v>0</v>
      </c>
      <c r="R26" s="38">
        <f>[1]Данные!R25</f>
        <v>0</v>
      </c>
      <c r="S26" s="38">
        <f>[1]Данные!S25</f>
        <v>0</v>
      </c>
      <c r="T26" s="38">
        <f>[1]Данные!T25</f>
        <v>0</v>
      </c>
      <c r="U26" s="38">
        <f>[1]Данные!U25</f>
        <v>0</v>
      </c>
      <c r="V26" s="38">
        <f>[1]Данные!V25</f>
        <v>0</v>
      </c>
      <c r="W26" s="38">
        <f>[1]Данные!W25</f>
        <v>0</v>
      </c>
      <c r="X26" s="38">
        <f>[1]Данные!X25</f>
        <v>0</v>
      </c>
      <c r="Y26" s="38">
        <f>[1]Данные!Y25</f>
        <v>0</v>
      </c>
      <c r="Z26" s="38">
        <f>[1]Данные!Z25</f>
        <v>0</v>
      </c>
      <c r="AA26" s="23" t="s">
        <v>22</v>
      </c>
      <c r="BJ26" s="5">
        <f>IF(BJ$1=$D28,'Данные, контроль'!$AF27,0)</f>
        <v>0</v>
      </c>
      <c r="BK26" s="5">
        <f>IF(BK$1=$D28,'Данные, контроль'!$AF27,0)</f>
        <v>0</v>
      </c>
      <c r="BL26" s="5">
        <f>IF(BL$1=$D28,'Данные, контроль'!$AF27,0)</f>
        <v>0</v>
      </c>
      <c r="BM26" s="5">
        <f>IF(BM$1=$D28,'Данные, контроль'!$AF27,0)</f>
        <v>0</v>
      </c>
      <c r="BN26" s="5">
        <f>IF(BN$1=$D28,'Данные, контроль'!$AF27,0)</f>
        <v>0</v>
      </c>
      <c r="BO26" s="5">
        <f>IF(BO$1=$D28,'Данные, контроль'!$AF27,0)</f>
        <v>0</v>
      </c>
      <c r="BP26" s="5">
        <f>IF(BP$1=$D28,'Данные, контроль'!$AF27,0)</f>
        <v>0</v>
      </c>
      <c r="BQ26" s="5">
        <f>IF(BQ$1=$D28,'Данные, контроль'!$AF27,0)</f>
        <v>0</v>
      </c>
      <c r="BR26" s="5">
        <f>IF(BR$1=$D28,'Данные, контроль'!$AF27,0)</f>
        <v>0</v>
      </c>
      <c r="BS26" s="5">
        <f>IF(BS$1=$D28,'Данные, контроль'!$AF27,0)</f>
        <v>0</v>
      </c>
      <c r="BT26" s="5">
        <f>IF(BT$1=$D28,'Данные, контроль'!$AF27,0)</f>
        <v>0</v>
      </c>
      <c r="BU26" s="5">
        <f>IF(BU$1=$D28,'Данные, контроль'!$AF27,0)</f>
        <v>0</v>
      </c>
      <c r="BV26" s="5">
        <f>IF(BV$1=$D28,'Данные, контроль'!$AF27,0)</f>
        <v>0</v>
      </c>
      <c r="BW26" s="5">
        <f>IF(BW$1=$D28,'Данные, контроль'!$AF27,0)</f>
        <v>0</v>
      </c>
      <c r="BX26" s="5">
        <f>IF(BX$1=$D28,'Данные, контроль'!$AF27,0)</f>
        <v>0</v>
      </c>
      <c r="BY26" s="5">
        <f>IF(BY$1=$D28,'Данные, контроль'!$AF27,0)</f>
        <v>5.6285714285714286E-2</v>
      </c>
      <c r="BZ26" s="5">
        <f>IF(BZ$1=$D28,'Данные, контроль'!$AF27,0)</f>
        <v>0</v>
      </c>
      <c r="CA26" s="5">
        <f>IF(CA$1=$D28,'Данные, контроль'!$AF27,0)</f>
        <v>0</v>
      </c>
      <c r="CB26" s="5">
        <f>IF(CB$1=$D28,'Данные, контроль'!$AF27,0)</f>
        <v>0</v>
      </c>
      <c r="CC26" s="5">
        <f>IF(CC$1=$D28,'Данные, контроль'!$AF27,0)</f>
        <v>0</v>
      </c>
      <c r="CD26" s="5">
        <f>IF(CD$1=$D28,'Данные, контроль'!$AF27,0)</f>
        <v>0</v>
      </c>
      <c r="CE26" s="5">
        <f>IF(CE$1=$D28,'Данные, контроль'!$AF27,0)</f>
        <v>0</v>
      </c>
      <c r="CF26" s="5">
        <f>IF(CF$1=$D28,'Данные, контроль'!$AF27,0)</f>
        <v>0</v>
      </c>
      <c r="CG26" s="5">
        <f>IF(CG$1=$D28,'Данные, контроль'!$AF27,0)</f>
        <v>0</v>
      </c>
      <c r="CH26" s="5">
        <f>IF(CH$1=$D28,'Данные, контроль'!$AF27,0)</f>
        <v>0</v>
      </c>
      <c r="CI26" s="5">
        <f>IF(CI$1=$D28,'Данные, контроль'!$AF27,0)</f>
        <v>0</v>
      </c>
      <c r="CJ26" s="5">
        <f>IF(CJ$1=$D28,'Данные, контроль'!$AF27,0)</f>
        <v>0</v>
      </c>
      <c r="CK26" s="5">
        <f>IF(CK$1=$D28,'Данные, контроль'!$AF27,0)</f>
        <v>0</v>
      </c>
      <c r="CL26" s="5">
        <f>IF(CL$1=$D28,'Данные, контроль'!$AF27,0)</f>
        <v>0</v>
      </c>
      <c r="CM26" s="5">
        <f>IF(CM$1=$D28,'Данные, контроль'!$AF27,0)</f>
        <v>0</v>
      </c>
      <c r="CN26" s="5">
        <f>IF(CN$1=$D28,'Данные, контроль'!$AF27,0)</f>
        <v>0</v>
      </c>
      <c r="CO26" s="5">
        <f>IF(CO$1=$D28,'Данные, контроль'!$AF27,0)</f>
        <v>0</v>
      </c>
      <c r="CP26" s="5">
        <f>IF(CP$1=$D28,'Данные, контроль'!$AF27,0)</f>
        <v>0</v>
      </c>
      <c r="CQ26" s="5">
        <f>IF(CQ$1=$D28,'Данные, контроль'!$AF27,0)</f>
        <v>0</v>
      </c>
      <c r="CR26" s="5">
        <f>IF(CR$1=$D28,'Данные, контроль'!$AF27,0)</f>
        <v>0</v>
      </c>
      <c r="CS26" s="5">
        <f>IF(CS$1=$D28,'Данные, контроль'!$AF27,0)</f>
        <v>0</v>
      </c>
      <c r="CT26" s="5">
        <f>IF(CT$1=$D28,'Данные, контроль'!$AF27,0)</f>
        <v>0</v>
      </c>
      <c r="CU26" s="5">
        <f>IF(CU$1=$D28,'Данные, контроль'!$AF27,0)</f>
        <v>0</v>
      </c>
      <c r="CV26" s="5">
        <f>IF(CV$1=$D28,'Данные, контроль'!$AF27,0)</f>
        <v>0</v>
      </c>
      <c r="CW26" s="5">
        <f>IF(CW$1=$D28,'Данные, контроль'!$AF27,0)</f>
        <v>0</v>
      </c>
      <c r="CX26" s="5">
        <f>IF(CX$1=$D28,'Данные, контроль'!$AF27,0)</f>
        <v>0</v>
      </c>
      <c r="CY26" s="5">
        <f>IF(CY$1=$D28,'Данные, контроль'!$AF27,0)</f>
        <v>0</v>
      </c>
      <c r="CZ26" s="5">
        <f>IF(CZ$1=$D28,'Данные, контроль'!$AF27,0)</f>
        <v>0</v>
      </c>
      <c r="DA26" s="5">
        <f>IF(DA$1=$D28,'Данные, контроль'!$AF27,0)</f>
        <v>0</v>
      </c>
      <c r="DB26" s="5">
        <f>IF(DB$1=$D28,'Данные, контроль'!$AF27,0)</f>
        <v>0</v>
      </c>
      <c r="DC26" s="5">
        <f>IF(DC$1=$D28,'Данные, контроль'!$AF27,0)</f>
        <v>0</v>
      </c>
      <c r="DD26" s="5">
        <f>IF(DD$1=$D28,'Данные, контроль'!$AF27,0)</f>
        <v>0</v>
      </c>
      <c r="DE26" s="5">
        <f>IF(DE$1=$D28,'Данные, контроль'!$AF27,0)</f>
        <v>0</v>
      </c>
      <c r="DF26" s="5">
        <f>IF(DF$1=$D28,'Данные, контроль'!$AF27,0)</f>
        <v>0</v>
      </c>
      <c r="DG26" s="5">
        <f>IF(DG$1=$D28,'Данные, контроль'!$AF27,0)</f>
        <v>0</v>
      </c>
      <c r="DH26" s="5">
        <f>IF(DH$1=$D28,'Данные, контроль'!$AF27,0)</f>
        <v>0</v>
      </c>
      <c r="DI26" s="5">
        <f>IF(DI$1=$D28,'Данные, контроль'!$AF27,0)</f>
        <v>0</v>
      </c>
      <c r="DJ26" s="5">
        <f>IF(DJ$1=$D28,'Данные, контроль'!$AF27,0)</f>
        <v>0</v>
      </c>
      <c r="DK26" s="5">
        <f>IF(DK$1=$D28,'Данные, контроль'!$AF27,0)</f>
        <v>0</v>
      </c>
      <c r="DL26" s="5">
        <f>IF(DL$1=$D28,'Данные, контроль'!$AF27,0)</f>
        <v>0</v>
      </c>
      <c r="DM26" s="5">
        <f>IF(DM$1=$D28,'Данные, контроль'!$AF27,0)</f>
        <v>0</v>
      </c>
      <c r="DN26" s="5">
        <f>IF(DN$1=$D28,'Данные, контроль'!$AF27,0)</f>
        <v>0</v>
      </c>
      <c r="DO26" s="5">
        <f>IF(DO$1=$D28,'Данные, контроль'!$AF27,0)</f>
        <v>0</v>
      </c>
      <c r="DP26" s="5">
        <f>IF(DP$1=$D28,'Данные, контроль'!$AF27,0)</f>
        <v>0</v>
      </c>
      <c r="DQ26" s="5">
        <f>IF(DQ$1=$D28,'Данные, контроль'!$AF27,0)</f>
        <v>0</v>
      </c>
      <c r="DR26" s="5">
        <f>IF(DR$1=$D28,'Данные, контроль'!$AF27,0)</f>
        <v>0</v>
      </c>
      <c r="DS26" s="5">
        <f>IF(DS$1=$D28,'Данные, контроль'!$AF27,0)</f>
        <v>0</v>
      </c>
      <c r="DT26" s="5">
        <f>IF(DT$1=$D28,'Данные, контроль'!$AF27,0)</f>
        <v>0</v>
      </c>
      <c r="DU26" s="5">
        <f>IF(DU$1=$D28,'Данные, контроль'!$AF27,0)</f>
        <v>0</v>
      </c>
      <c r="DV26" s="5">
        <f>IF(DV$1=$D28,'Данные, контроль'!$AF27,0)</f>
        <v>0</v>
      </c>
      <c r="DW26" s="5">
        <f>IF(DW$1=$D28,'Данные, контроль'!$AF27,0)</f>
        <v>0</v>
      </c>
      <c r="DX26" s="5">
        <f>IF(DX$1=$D28,'Данные, контроль'!$AF27,0)</f>
        <v>0</v>
      </c>
      <c r="DY26" s="5">
        <f>IF(DY$1=$D28,'Данные, контроль'!$AF27,0)</f>
        <v>0</v>
      </c>
      <c r="DZ26" s="5">
        <f>IF(DZ$1=$D28,'Данные, контроль'!$AF27,0)</f>
        <v>0</v>
      </c>
      <c r="EA26" s="5">
        <f>IF(EA$1=$D28,'Данные, контроль'!$AF27,0)</f>
        <v>0</v>
      </c>
      <c r="EB26" s="5">
        <f>IF(EB$1=$D28,'Данные, контроль'!$AF27,0)</f>
        <v>0</v>
      </c>
      <c r="EC26" s="5">
        <f>IF(EC$1=$D28,'Данные, контроль'!$AF27,0)</f>
        <v>0</v>
      </c>
      <c r="ED26" s="5">
        <f>IF(ED$1=$D28,'Данные, контроль'!$AF27,0)</f>
        <v>0</v>
      </c>
      <c r="EE26" s="5">
        <f>IF(EE$1=$D28,'Данные, контроль'!$AF27,0)</f>
        <v>0</v>
      </c>
      <c r="EF26" s="5">
        <f>IF(EF$1=$D28,'Данные, контроль'!$AF27,0)</f>
        <v>0</v>
      </c>
      <c r="EG26" s="5">
        <f>IF(EG$1=$D28,'Данные, контроль'!$AF27,0)</f>
        <v>0</v>
      </c>
      <c r="EH26" s="5">
        <f>IF(EH$1=$D28,'Данные, контроль'!$AF27,0)</f>
        <v>0</v>
      </c>
    </row>
    <row r="27" spans="1:138" ht="26.4" x14ac:dyDescent="0.3">
      <c r="A27" s="25">
        <v>4848</v>
      </c>
      <c r="B27" s="22">
        <v>2015</v>
      </c>
      <c r="C27" s="23" t="s">
        <v>35</v>
      </c>
      <c r="D27" s="23" t="s">
        <v>116</v>
      </c>
      <c r="E27" s="23" t="s">
        <v>28</v>
      </c>
      <c r="F27" s="23" t="s">
        <v>56</v>
      </c>
      <c r="G27" s="24">
        <v>1</v>
      </c>
      <c r="H27" s="25">
        <v>14014</v>
      </c>
      <c r="I27" s="23" t="s">
        <v>37</v>
      </c>
      <c r="J27" s="36">
        <f>[1]Данные!J26</f>
        <v>17</v>
      </c>
      <c r="K27" s="36">
        <f>[1]Данные!K26</f>
        <v>17</v>
      </c>
      <c r="L27" s="36">
        <f>[1]Данные!L26</f>
        <v>0</v>
      </c>
      <c r="M27" s="37">
        <f t="shared" si="2"/>
        <v>3.4000000000000004</v>
      </c>
      <c r="N27" s="37">
        <f t="shared" si="5"/>
        <v>2</v>
      </c>
      <c r="O27" s="37">
        <f t="shared" si="3"/>
        <v>0</v>
      </c>
      <c r="P27" s="37">
        <f t="shared" si="4"/>
        <v>0</v>
      </c>
      <c r="Q27" s="38">
        <f>[1]Данные!Q26</f>
        <v>0</v>
      </c>
      <c r="R27" s="38">
        <f>[1]Данные!R26</f>
        <v>0</v>
      </c>
      <c r="S27" s="38">
        <f>[1]Данные!S26</f>
        <v>0</v>
      </c>
      <c r="T27" s="38">
        <f>[1]Данные!T26</f>
        <v>0</v>
      </c>
      <c r="U27" s="38">
        <f>[1]Данные!U26</f>
        <v>0</v>
      </c>
      <c r="V27" s="38">
        <f>[1]Данные!V26</f>
        <v>0</v>
      </c>
      <c r="W27" s="38">
        <f>[1]Данные!W26</f>
        <v>0</v>
      </c>
      <c r="X27" s="38">
        <f>[1]Данные!X26</f>
        <v>0</v>
      </c>
      <c r="Y27" s="38">
        <f>[1]Данные!Y26</f>
        <v>0</v>
      </c>
      <c r="Z27" s="38">
        <f>[1]Данные!Z26</f>
        <v>0</v>
      </c>
      <c r="AA27" s="23" t="s">
        <v>22</v>
      </c>
      <c r="BJ27" s="5">
        <f>IF(BJ$1=$D29,'Данные, контроль'!$AF28,0)</f>
        <v>0</v>
      </c>
      <c r="BK27" s="5">
        <f>IF(BK$1=$D29,'Данные, контроль'!$AF28,0)</f>
        <v>0</v>
      </c>
      <c r="BL27" s="5">
        <f>IF(BL$1=$D29,'Данные, контроль'!$AF28,0)</f>
        <v>0</v>
      </c>
      <c r="BM27" s="5">
        <f>IF(BM$1=$D29,'Данные, контроль'!$AF28,0)</f>
        <v>0</v>
      </c>
      <c r="BN27" s="5">
        <f>IF(BN$1=$D29,'Данные, контроль'!$AF28,0)</f>
        <v>0</v>
      </c>
      <c r="BO27" s="5">
        <f>IF(BO$1=$D29,'Данные, контроль'!$AF28,0)</f>
        <v>0</v>
      </c>
      <c r="BP27" s="5">
        <f>IF(BP$1=$D29,'Данные, контроль'!$AF28,0)</f>
        <v>0</v>
      </c>
      <c r="BQ27" s="5">
        <f>IF(BQ$1=$D29,'Данные, контроль'!$AF28,0)</f>
        <v>0</v>
      </c>
      <c r="BR27" s="5">
        <f>IF(BR$1=$D29,'Данные, контроль'!$AF28,0)</f>
        <v>0</v>
      </c>
      <c r="BS27" s="5">
        <f>IF(BS$1=$D29,'Данные, контроль'!$AF28,0)</f>
        <v>0</v>
      </c>
      <c r="BT27" s="5">
        <f>IF(BT$1=$D29,'Данные, контроль'!$AF28,0)</f>
        <v>0</v>
      </c>
      <c r="BU27" s="5">
        <f>IF(BU$1=$D29,'Данные, контроль'!$AF28,0)</f>
        <v>0</v>
      </c>
      <c r="BV27" s="5">
        <f>IF(BV$1=$D29,'Данные, контроль'!$AF28,0)</f>
        <v>0</v>
      </c>
      <c r="BW27" s="5">
        <f>IF(BW$1=$D29,'Данные, контроль'!$AF28,0)</f>
        <v>0</v>
      </c>
      <c r="BX27" s="5">
        <f>IF(BX$1=$D29,'Данные, контроль'!$AF28,0)</f>
        <v>0</v>
      </c>
      <c r="BY27" s="5">
        <f>IF(BY$1=$D29,'Данные, контроль'!$AF28,0)</f>
        <v>5.9428571428571428E-2</v>
      </c>
      <c r="BZ27" s="5">
        <f>IF(BZ$1=$D29,'Данные, контроль'!$AF28,0)</f>
        <v>0</v>
      </c>
      <c r="CA27" s="5">
        <f>IF(CA$1=$D29,'Данные, контроль'!$AF28,0)</f>
        <v>0</v>
      </c>
      <c r="CB27" s="5">
        <f>IF(CB$1=$D29,'Данные, контроль'!$AF28,0)</f>
        <v>0</v>
      </c>
      <c r="CC27" s="5">
        <f>IF(CC$1=$D29,'Данные, контроль'!$AF28,0)</f>
        <v>0</v>
      </c>
      <c r="CD27" s="5">
        <f>IF(CD$1=$D29,'Данные, контроль'!$AF28,0)</f>
        <v>0</v>
      </c>
      <c r="CE27" s="5">
        <f>IF(CE$1=$D29,'Данные, контроль'!$AF28,0)</f>
        <v>0</v>
      </c>
      <c r="CF27" s="5">
        <f>IF(CF$1=$D29,'Данные, контроль'!$AF28,0)</f>
        <v>0</v>
      </c>
      <c r="CG27" s="5">
        <f>IF(CG$1=$D29,'Данные, контроль'!$AF28,0)</f>
        <v>0</v>
      </c>
      <c r="CH27" s="5">
        <f>IF(CH$1=$D29,'Данные, контроль'!$AF28,0)</f>
        <v>0</v>
      </c>
      <c r="CI27" s="5">
        <f>IF(CI$1=$D29,'Данные, контроль'!$AF28,0)</f>
        <v>0</v>
      </c>
      <c r="CJ27" s="5">
        <f>IF(CJ$1=$D29,'Данные, контроль'!$AF28,0)</f>
        <v>0</v>
      </c>
      <c r="CK27" s="5">
        <f>IF(CK$1=$D29,'Данные, контроль'!$AF28,0)</f>
        <v>0</v>
      </c>
      <c r="CL27" s="5">
        <f>IF(CL$1=$D29,'Данные, контроль'!$AF28,0)</f>
        <v>0</v>
      </c>
      <c r="CM27" s="5">
        <f>IF(CM$1=$D29,'Данные, контроль'!$AF28,0)</f>
        <v>0</v>
      </c>
      <c r="CN27" s="5">
        <f>IF(CN$1=$D29,'Данные, контроль'!$AF28,0)</f>
        <v>0</v>
      </c>
      <c r="CO27" s="5">
        <f>IF(CO$1=$D29,'Данные, контроль'!$AF28,0)</f>
        <v>0</v>
      </c>
      <c r="CP27" s="5">
        <f>IF(CP$1=$D29,'Данные, контроль'!$AF28,0)</f>
        <v>0</v>
      </c>
      <c r="CQ27" s="5">
        <f>IF(CQ$1=$D29,'Данные, контроль'!$AF28,0)</f>
        <v>0</v>
      </c>
      <c r="CR27" s="5">
        <f>IF(CR$1=$D29,'Данные, контроль'!$AF28,0)</f>
        <v>0</v>
      </c>
      <c r="CS27" s="5">
        <f>IF(CS$1=$D29,'Данные, контроль'!$AF28,0)</f>
        <v>0</v>
      </c>
      <c r="CT27" s="5">
        <f>IF(CT$1=$D29,'Данные, контроль'!$AF28,0)</f>
        <v>0</v>
      </c>
      <c r="CU27" s="5">
        <f>IF(CU$1=$D29,'Данные, контроль'!$AF28,0)</f>
        <v>0</v>
      </c>
      <c r="CV27" s="5">
        <f>IF(CV$1=$D29,'Данные, контроль'!$AF28,0)</f>
        <v>0</v>
      </c>
      <c r="CW27" s="5">
        <f>IF(CW$1=$D29,'Данные, контроль'!$AF28,0)</f>
        <v>0</v>
      </c>
      <c r="CX27" s="5">
        <f>IF(CX$1=$D29,'Данные, контроль'!$AF28,0)</f>
        <v>0</v>
      </c>
      <c r="CY27" s="5">
        <f>IF(CY$1=$D29,'Данные, контроль'!$AF28,0)</f>
        <v>0</v>
      </c>
      <c r="CZ27" s="5">
        <f>IF(CZ$1=$D29,'Данные, контроль'!$AF28,0)</f>
        <v>0</v>
      </c>
      <c r="DA27" s="5">
        <f>IF(DA$1=$D29,'Данные, контроль'!$AF28,0)</f>
        <v>0</v>
      </c>
      <c r="DB27" s="5">
        <f>IF(DB$1=$D29,'Данные, контроль'!$AF28,0)</f>
        <v>0</v>
      </c>
      <c r="DC27" s="5">
        <f>IF(DC$1=$D29,'Данные, контроль'!$AF28,0)</f>
        <v>0</v>
      </c>
      <c r="DD27" s="5">
        <f>IF(DD$1=$D29,'Данные, контроль'!$AF28,0)</f>
        <v>0</v>
      </c>
      <c r="DE27" s="5">
        <f>IF(DE$1=$D29,'Данные, контроль'!$AF28,0)</f>
        <v>0</v>
      </c>
      <c r="DF27" s="5">
        <f>IF(DF$1=$D29,'Данные, контроль'!$AF28,0)</f>
        <v>0</v>
      </c>
      <c r="DG27" s="5">
        <f>IF(DG$1=$D29,'Данные, контроль'!$AF28,0)</f>
        <v>0</v>
      </c>
      <c r="DH27" s="5">
        <f>IF(DH$1=$D29,'Данные, контроль'!$AF28,0)</f>
        <v>0</v>
      </c>
      <c r="DI27" s="5">
        <f>IF(DI$1=$D29,'Данные, контроль'!$AF28,0)</f>
        <v>0</v>
      </c>
      <c r="DJ27" s="5">
        <f>IF(DJ$1=$D29,'Данные, контроль'!$AF28,0)</f>
        <v>0</v>
      </c>
      <c r="DK27" s="5">
        <f>IF(DK$1=$D29,'Данные, контроль'!$AF28,0)</f>
        <v>0</v>
      </c>
      <c r="DL27" s="5">
        <f>IF(DL$1=$D29,'Данные, контроль'!$AF28,0)</f>
        <v>0</v>
      </c>
      <c r="DM27" s="5">
        <f>IF(DM$1=$D29,'Данные, контроль'!$AF28,0)</f>
        <v>0</v>
      </c>
      <c r="DN27" s="5">
        <f>IF(DN$1=$D29,'Данные, контроль'!$AF28,0)</f>
        <v>0</v>
      </c>
      <c r="DO27" s="5">
        <f>IF(DO$1=$D29,'Данные, контроль'!$AF28,0)</f>
        <v>0</v>
      </c>
      <c r="DP27" s="5">
        <f>IF(DP$1=$D29,'Данные, контроль'!$AF28,0)</f>
        <v>0</v>
      </c>
      <c r="DQ27" s="5">
        <f>IF(DQ$1=$D29,'Данные, контроль'!$AF28,0)</f>
        <v>0</v>
      </c>
      <c r="DR27" s="5">
        <f>IF(DR$1=$D29,'Данные, контроль'!$AF28,0)</f>
        <v>0</v>
      </c>
      <c r="DS27" s="5">
        <f>IF(DS$1=$D29,'Данные, контроль'!$AF28,0)</f>
        <v>0</v>
      </c>
      <c r="DT27" s="5">
        <f>IF(DT$1=$D29,'Данные, контроль'!$AF28,0)</f>
        <v>0</v>
      </c>
      <c r="DU27" s="5">
        <f>IF(DU$1=$D29,'Данные, контроль'!$AF28,0)</f>
        <v>0</v>
      </c>
      <c r="DV27" s="5">
        <f>IF(DV$1=$D29,'Данные, контроль'!$AF28,0)</f>
        <v>0</v>
      </c>
      <c r="DW27" s="5">
        <f>IF(DW$1=$D29,'Данные, контроль'!$AF28,0)</f>
        <v>0</v>
      </c>
      <c r="DX27" s="5">
        <f>IF(DX$1=$D29,'Данные, контроль'!$AF28,0)</f>
        <v>0</v>
      </c>
      <c r="DY27" s="5">
        <f>IF(DY$1=$D29,'Данные, контроль'!$AF28,0)</f>
        <v>0</v>
      </c>
      <c r="DZ27" s="5">
        <f>IF(DZ$1=$D29,'Данные, контроль'!$AF28,0)</f>
        <v>0</v>
      </c>
      <c r="EA27" s="5">
        <f>IF(EA$1=$D29,'Данные, контроль'!$AF28,0)</f>
        <v>0</v>
      </c>
      <c r="EB27" s="5">
        <f>IF(EB$1=$D29,'Данные, контроль'!$AF28,0)</f>
        <v>0</v>
      </c>
      <c r="EC27" s="5">
        <f>IF(EC$1=$D29,'Данные, контроль'!$AF28,0)</f>
        <v>0</v>
      </c>
      <c r="ED27" s="5">
        <f>IF(ED$1=$D29,'Данные, контроль'!$AF28,0)</f>
        <v>0</v>
      </c>
      <c r="EE27" s="5">
        <f>IF(EE$1=$D29,'Данные, контроль'!$AF28,0)</f>
        <v>0</v>
      </c>
      <c r="EF27" s="5">
        <f>IF(EF$1=$D29,'Данные, контроль'!$AF28,0)</f>
        <v>0</v>
      </c>
      <c r="EG27" s="5">
        <f>IF(EG$1=$D29,'Данные, контроль'!$AF28,0)</f>
        <v>0</v>
      </c>
      <c r="EH27" s="5">
        <f>IF(EH$1=$D29,'Данные, контроль'!$AF28,0)</f>
        <v>0</v>
      </c>
    </row>
    <row r="28" spans="1:138" s="5" customFormat="1" ht="26.4" x14ac:dyDescent="0.3">
      <c r="A28" s="25">
        <v>4848</v>
      </c>
      <c r="B28" s="22">
        <v>2015</v>
      </c>
      <c r="C28" s="23" t="s">
        <v>35</v>
      </c>
      <c r="D28" s="23" t="s">
        <v>116</v>
      </c>
      <c r="E28" s="23" t="s">
        <v>28</v>
      </c>
      <c r="F28" s="23" t="s">
        <v>56</v>
      </c>
      <c r="G28" s="24">
        <v>1</v>
      </c>
      <c r="H28" s="25">
        <v>14014</v>
      </c>
      <c r="I28" s="23" t="s">
        <v>136</v>
      </c>
      <c r="J28" s="36">
        <f>[1]Данные!J27</f>
        <v>13</v>
      </c>
      <c r="K28" s="36">
        <f>[1]Данные!K27</f>
        <v>0</v>
      </c>
      <c r="L28" s="36">
        <f>[1]Данные!L27</f>
        <v>23</v>
      </c>
      <c r="M28" s="37">
        <f t="shared" si="2"/>
        <v>3.6</v>
      </c>
      <c r="N28" s="37">
        <f t="shared" si="5"/>
        <v>2</v>
      </c>
      <c r="O28" s="37">
        <f t="shared" si="3"/>
        <v>0</v>
      </c>
      <c r="P28" s="37">
        <f t="shared" si="4"/>
        <v>0</v>
      </c>
      <c r="Q28" s="38">
        <f>[1]Данные!Q27</f>
        <v>0</v>
      </c>
      <c r="R28" s="38">
        <f>[1]Данные!R27</f>
        <v>0</v>
      </c>
      <c r="S28" s="38">
        <f>[1]Данные!S27</f>
        <v>0</v>
      </c>
      <c r="T28" s="38">
        <f>[1]Данные!T27</f>
        <v>0</v>
      </c>
      <c r="U28" s="38">
        <f>[1]Данные!U27</f>
        <v>0</v>
      </c>
      <c r="V28" s="38">
        <f>[1]Данные!V27</f>
        <v>0</v>
      </c>
      <c r="W28" s="38">
        <f>[1]Данные!W27</f>
        <v>0</v>
      </c>
      <c r="X28" s="38">
        <f>[1]Данные!X27</f>
        <v>0</v>
      </c>
      <c r="Y28" s="38">
        <f>[1]Данные!Y27</f>
        <v>0</v>
      </c>
      <c r="Z28" s="38">
        <f>[1]Данные!Z27</f>
        <v>0</v>
      </c>
      <c r="AA28" s="23" t="s">
        <v>22</v>
      </c>
      <c r="AB28"/>
      <c r="BF28"/>
      <c r="BG28"/>
      <c r="BH28"/>
      <c r="BJ28" s="5">
        <f>IF(BJ$1=$D30,'Данные, контроль'!$AF29,0)</f>
        <v>0</v>
      </c>
      <c r="BK28" s="5">
        <f>IF(BK$1=$D30,'Данные, контроль'!$AF29,0)</f>
        <v>0</v>
      </c>
      <c r="BL28" s="5">
        <f>IF(BL$1=$D30,'Данные, контроль'!$AF29,0)</f>
        <v>0</v>
      </c>
      <c r="BM28" s="5">
        <f>IF(BM$1=$D30,'Данные, контроль'!$AF29,0)</f>
        <v>0</v>
      </c>
      <c r="BN28" s="5">
        <f>IF(BN$1=$D30,'Данные, контроль'!$AF29,0)</f>
        <v>0</v>
      </c>
      <c r="BO28" s="5">
        <f>IF(BO$1=$D30,'Данные, контроль'!$AF29,0)</f>
        <v>0</v>
      </c>
      <c r="BP28" s="5">
        <f>IF(BP$1=$D30,'Данные, контроль'!$AF29,0)</f>
        <v>0</v>
      </c>
      <c r="BQ28" s="5">
        <f>IF(BQ$1=$D30,'Данные, контроль'!$AF29,0)</f>
        <v>0</v>
      </c>
      <c r="BR28" s="5">
        <f>IF(BR$1=$D30,'Данные, контроль'!$AF29,0)</f>
        <v>0</v>
      </c>
      <c r="BS28" s="5">
        <f>IF(BS$1=$D30,'Данные, контроль'!$AF29,0)</f>
        <v>0</v>
      </c>
      <c r="BT28" s="5">
        <f>IF(BT$1=$D30,'Данные, контроль'!$AF29,0)</f>
        <v>0</v>
      </c>
      <c r="BU28" s="5">
        <f>IF(BU$1=$D30,'Данные, контроль'!$AF29,0)</f>
        <v>0</v>
      </c>
      <c r="BV28" s="5">
        <f>IF(BV$1=$D30,'Данные, контроль'!$AF29,0)</f>
        <v>0</v>
      </c>
      <c r="BW28" s="5">
        <f>IF(BW$1=$D30,'Данные, контроль'!$AF29,0)</f>
        <v>0</v>
      </c>
      <c r="BX28" s="5">
        <f>IF(BX$1=$D30,'Данные, контроль'!$AF29,0)</f>
        <v>0</v>
      </c>
      <c r="BY28" s="5">
        <f>IF(BY$1=$D30,'Данные, контроль'!$AF29,0)</f>
        <v>2.8571428571428571E-3</v>
      </c>
      <c r="BZ28" s="5">
        <f>IF(BZ$1=$D30,'Данные, контроль'!$AF29,0)</f>
        <v>0</v>
      </c>
      <c r="CA28" s="5">
        <f>IF(CA$1=$D30,'Данные, контроль'!$AF29,0)</f>
        <v>0</v>
      </c>
      <c r="CB28" s="5">
        <f>IF(CB$1=$D30,'Данные, контроль'!$AF29,0)</f>
        <v>0</v>
      </c>
      <c r="CC28" s="5">
        <f>IF(CC$1=$D30,'Данные, контроль'!$AF29,0)</f>
        <v>0</v>
      </c>
      <c r="CD28" s="5">
        <f>IF(CD$1=$D30,'Данные, контроль'!$AF29,0)</f>
        <v>0</v>
      </c>
      <c r="CE28" s="5">
        <f>IF(CE$1=$D30,'Данные, контроль'!$AF29,0)</f>
        <v>0</v>
      </c>
      <c r="CF28" s="5">
        <f>IF(CF$1=$D30,'Данные, контроль'!$AF29,0)</f>
        <v>0</v>
      </c>
      <c r="CG28" s="5">
        <f>IF(CG$1=$D30,'Данные, контроль'!$AF29,0)</f>
        <v>0</v>
      </c>
      <c r="CH28" s="5">
        <f>IF(CH$1=$D30,'Данные, контроль'!$AF29,0)</f>
        <v>0</v>
      </c>
      <c r="CI28" s="5">
        <f>IF(CI$1=$D30,'Данные, контроль'!$AF29,0)</f>
        <v>0</v>
      </c>
      <c r="CJ28" s="5">
        <f>IF(CJ$1=$D30,'Данные, контроль'!$AF29,0)</f>
        <v>0</v>
      </c>
      <c r="CK28" s="5">
        <f>IF(CK$1=$D30,'Данные, контроль'!$AF29,0)</f>
        <v>0</v>
      </c>
      <c r="CL28" s="5">
        <f>IF(CL$1=$D30,'Данные, контроль'!$AF29,0)</f>
        <v>0</v>
      </c>
      <c r="CM28" s="5">
        <f>IF(CM$1=$D30,'Данные, контроль'!$AF29,0)</f>
        <v>0</v>
      </c>
      <c r="CN28" s="5">
        <f>IF(CN$1=$D30,'Данные, контроль'!$AF29,0)</f>
        <v>0</v>
      </c>
      <c r="CO28" s="5">
        <f>IF(CO$1=$D30,'Данные, контроль'!$AF29,0)</f>
        <v>0</v>
      </c>
      <c r="CP28" s="5">
        <f>IF(CP$1=$D30,'Данные, контроль'!$AF29,0)</f>
        <v>0</v>
      </c>
      <c r="CQ28" s="5">
        <f>IF(CQ$1=$D30,'Данные, контроль'!$AF29,0)</f>
        <v>0</v>
      </c>
      <c r="CR28" s="5">
        <f>IF(CR$1=$D30,'Данные, контроль'!$AF29,0)</f>
        <v>0</v>
      </c>
      <c r="CS28" s="5">
        <f>IF(CS$1=$D30,'Данные, контроль'!$AF29,0)</f>
        <v>0</v>
      </c>
      <c r="CT28" s="5">
        <f>IF(CT$1=$D30,'Данные, контроль'!$AF29,0)</f>
        <v>0</v>
      </c>
      <c r="CU28" s="5">
        <f>IF(CU$1=$D30,'Данные, контроль'!$AF29,0)</f>
        <v>0</v>
      </c>
      <c r="CV28" s="5">
        <f>IF(CV$1=$D30,'Данные, контроль'!$AF29,0)</f>
        <v>0</v>
      </c>
      <c r="CW28" s="5">
        <f>IF(CW$1=$D30,'Данные, контроль'!$AF29,0)</f>
        <v>0</v>
      </c>
      <c r="CX28" s="5">
        <f>IF(CX$1=$D30,'Данные, контроль'!$AF29,0)</f>
        <v>0</v>
      </c>
      <c r="CY28" s="5">
        <f>IF(CY$1=$D30,'Данные, контроль'!$AF29,0)</f>
        <v>0</v>
      </c>
      <c r="CZ28" s="5">
        <f>IF(CZ$1=$D30,'Данные, контроль'!$AF29,0)</f>
        <v>0</v>
      </c>
      <c r="DA28" s="5">
        <f>IF(DA$1=$D30,'Данные, контроль'!$AF29,0)</f>
        <v>0</v>
      </c>
      <c r="DB28" s="5">
        <f>IF(DB$1=$D30,'Данные, контроль'!$AF29,0)</f>
        <v>0</v>
      </c>
      <c r="DC28" s="5">
        <f>IF(DC$1=$D30,'Данные, контроль'!$AF29,0)</f>
        <v>0</v>
      </c>
      <c r="DD28" s="5">
        <f>IF(DD$1=$D30,'Данные, контроль'!$AF29,0)</f>
        <v>0</v>
      </c>
      <c r="DE28" s="5">
        <f>IF(DE$1=$D30,'Данные, контроль'!$AF29,0)</f>
        <v>0</v>
      </c>
      <c r="DF28" s="5">
        <f>IF(DF$1=$D30,'Данные, контроль'!$AF29,0)</f>
        <v>0</v>
      </c>
      <c r="DG28" s="5">
        <f>IF(DG$1=$D30,'Данные, контроль'!$AF29,0)</f>
        <v>0</v>
      </c>
      <c r="DH28" s="5">
        <f>IF(DH$1=$D30,'Данные, контроль'!$AF29,0)</f>
        <v>0</v>
      </c>
      <c r="DI28" s="5">
        <f>IF(DI$1=$D30,'Данные, контроль'!$AF29,0)</f>
        <v>0</v>
      </c>
      <c r="DJ28" s="5">
        <f>IF(DJ$1=$D30,'Данные, контроль'!$AF29,0)</f>
        <v>0</v>
      </c>
      <c r="DK28" s="5">
        <f>IF(DK$1=$D30,'Данные, контроль'!$AF29,0)</f>
        <v>0</v>
      </c>
      <c r="DL28" s="5">
        <f>IF(DL$1=$D30,'Данные, контроль'!$AF29,0)</f>
        <v>0</v>
      </c>
      <c r="DM28" s="5">
        <f>IF(DM$1=$D30,'Данные, контроль'!$AF29,0)</f>
        <v>0</v>
      </c>
      <c r="DN28" s="5">
        <f>IF(DN$1=$D30,'Данные, контроль'!$AF29,0)</f>
        <v>0</v>
      </c>
      <c r="DO28" s="5">
        <f>IF(DO$1=$D30,'Данные, контроль'!$AF29,0)</f>
        <v>0</v>
      </c>
      <c r="DP28" s="5">
        <f>IF(DP$1=$D30,'Данные, контроль'!$AF29,0)</f>
        <v>0</v>
      </c>
      <c r="DQ28" s="5">
        <f>IF(DQ$1=$D30,'Данные, контроль'!$AF29,0)</f>
        <v>0</v>
      </c>
      <c r="DR28" s="5">
        <f>IF(DR$1=$D30,'Данные, контроль'!$AF29,0)</f>
        <v>0</v>
      </c>
      <c r="DS28" s="5">
        <f>IF(DS$1=$D30,'Данные, контроль'!$AF29,0)</f>
        <v>0</v>
      </c>
      <c r="DT28" s="5">
        <f>IF(DT$1=$D30,'Данные, контроль'!$AF29,0)</f>
        <v>0</v>
      </c>
      <c r="DU28" s="5">
        <f>IF(DU$1=$D30,'Данные, контроль'!$AF29,0)</f>
        <v>0</v>
      </c>
      <c r="DV28" s="5">
        <f>IF(DV$1=$D30,'Данные, контроль'!$AF29,0)</f>
        <v>0</v>
      </c>
      <c r="DW28" s="5">
        <f>IF(DW$1=$D30,'Данные, контроль'!$AF29,0)</f>
        <v>0</v>
      </c>
      <c r="DX28" s="5">
        <f>IF(DX$1=$D30,'Данные, контроль'!$AF29,0)</f>
        <v>0</v>
      </c>
      <c r="DY28" s="5">
        <f>IF(DY$1=$D30,'Данные, контроль'!$AF29,0)</f>
        <v>0</v>
      </c>
      <c r="DZ28" s="5">
        <f>IF(DZ$1=$D30,'Данные, контроль'!$AF29,0)</f>
        <v>0</v>
      </c>
      <c r="EA28" s="5">
        <f>IF(EA$1=$D30,'Данные, контроль'!$AF29,0)</f>
        <v>0</v>
      </c>
      <c r="EB28" s="5">
        <f>IF(EB$1=$D30,'Данные, контроль'!$AF29,0)</f>
        <v>0</v>
      </c>
      <c r="EC28" s="5">
        <f>IF(EC$1=$D30,'Данные, контроль'!$AF29,0)</f>
        <v>0</v>
      </c>
      <c r="ED28" s="5">
        <f>IF(ED$1=$D30,'Данные, контроль'!$AF29,0)</f>
        <v>0</v>
      </c>
      <c r="EE28" s="5">
        <f>IF(EE$1=$D30,'Данные, контроль'!$AF29,0)</f>
        <v>0</v>
      </c>
      <c r="EF28" s="5">
        <f>IF(EF$1=$D30,'Данные, контроль'!$AF29,0)</f>
        <v>0</v>
      </c>
      <c r="EG28" s="5">
        <f>IF(EG$1=$D30,'Данные, контроль'!$AF29,0)</f>
        <v>0</v>
      </c>
      <c r="EH28" s="5">
        <f>IF(EH$1=$D30,'Данные, контроль'!$AF29,0)</f>
        <v>0</v>
      </c>
    </row>
    <row r="29" spans="1:138" s="5" customFormat="1" ht="26.4" x14ac:dyDescent="0.3">
      <c r="A29" s="25">
        <v>4848</v>
      </c>
      <c r="B29" s="22">
        <v>2015</v>
      </c>
      <c r="C29" s="23" t="s">
        <v>35</v>
      </c>
      <c r="D29" s="23" t="s">
        <v>116</v>
      </c>
      <c r="E29" s="23" t="s">
        <v>28</v>
      </c>
      <c r="F29" s="23" t="s">
        <v>56</v>
      </c>
      <c r="G29" s="24">
        <v>1</v>
      </c>
      <c r="H29" s="25">
        <v>14014</v>
      </c>
      <c r="I29" s="23" t="s">
        <v>354</v>
      </c>
      <c r="J29" s="36">
        <f>[1]Данные!J28</f>
        <v>0</v>
      </c>
      <c r="K29" s="36">
        <f>[1]Данные!K28</f>
        <v>0</v>
      </c>
      <c r="L29" s="36">
        <f>[1]Данные!L28</f>
        <v>0</v>
      </c>
      <c r="M29" s="37">
        <f t="shared" si="2"/>
        <v>0</v>
      </c>
      <c r="N29" s="37">
        <f t="shared" si="5"/>
        <v>2</v>
      </c>
      <c r="O29" s="37">
        <f t="shared" si="3"/>
        <v>0</v>
      </c>
      <c r="P29" s="37">
        <f t="shared" si="4"/>
        <v>0</v>
      </c>
      <c r="Q29" s="38">
        <f>[1]Данные!Q28</f>
        <v>0</v>
      </c>
      <c r="R29" s="38">
        <f>[1]Данные!R28</f>
        <v>0</v>
      </c>
      <c r="S29" s="38">
        <f>[1]Данные!S28</f>
        <v>0</v>
      </c>
      <c r="T29" s="38">
        <f>[1]Данные!T28</f>
        <v>0</v>
      </c>
      <c r="U29" s="38">
        <f>[1]Данные!U28</f>
        <v>0</v>
      </c>
      <c r="V29" s="38">
        <f>[1]Данные!V28</f>
        <v>0</v>
      </c>
      <c r="W29" s="38">
        <f>[1]Данные!W28</f>
        <v>0</v>
      </c>
      <c r="X29" s="38">
        <f>[1]Данные!X28</f>
        <v>0</v>
      </c>
      <c r="Y29" s="38">
        <f>[1]Данные!Y28</f>
        <v>0</v>
      </c>
      <c r="Z29" s="38">
        <f>[1]Данные!Z28</f>
        <v>0</v>
      </c>
      <c r="AA29" s="23" t="s">
        <v>22</v>
      </c>
      <c r="AB29"/>
      <c r="BF29"/>
      <c r="BG29"/>
      <c r="BH29"/>
      <c r="BJ29" s="5">
        <f>IF(BJ$1=$D31,'Данные, контроль'!$AF30,0)</f>
        <v>0</v>
      </c>
      <c r="BK29" s="5">
        <f>IF(BK$1=$D31,'Данные, контроль'!$AF30,0)</f>
        <v>0</v>
      </c>
      <c r="BL29" s="5">
        <f>IF(BL$1=$D31,'Данные, контроль'!$AF30,0)</f>
        <v>0</v>
      </c>
      <c r="BM29" s="5">
        <f>IF(BM$1=$D31,'Данные, контроль'!$AF30,0)</f>
        <v>0</v>
      </c>
      <c r="BN29" s="5">
        <f>IF(BN$1=$D31,'Данные, контроль'!$AF30,0)</f>
        <v>0</v>
      </c>
      <c r="BO29" s="5">
        <f>IF(BO$1=$D31,'Данные, контроль'!$AF30,0)</f>
        <v>0</v>
      </c>
      <c r="BP29" s="5">
        <f>IF(BP$1=$D31,'Данные, контроль'!$AF30,0)</f>
        <v>0</v>
      </c>
      <c r="BQ29" s="5">
        <f>IF(BQ$1=$D31,'Данные, контроль'!$AF30,0)</f>
        <v>0</v>
      </c>
      <c r="BR29" s="5">
        <f>IF(BR$1=$D31,'Данные, контроль'!$AF30,0)</f>
        <v>0</v>
      </c>
      <c r="BS29" s="5">
        <f>IF(BS$1=$D31,'Данные, контроль'!$AF30,0)</f>
        <v>0</v>
      </c>
      <c r="BT29" s="5">
        <f>IF(BT$1=$D31,'Данные, контроль'!$AF30,0)</f>
        <v>0</v>
      </c>
      <c r="BU29" s="5">
        <f>IF(BU$1=$D31,'Данные, контроль'!$AF30,0)</f>
        <v>0</v>
      </c>
      <c r="BV29" s="5">
        <f>IF(BV$1=$D31,'Данные, контроль'!$AF30,0)</f>
        <v>0</v>
      </c>
      <c r="BW29" s="5">
        <f>IF(BW$1=$D31,'Данные, контроль'!$AF30,0)</f>
        <v>0</v>
      </c>
      <c r="BX29" s="5">
        <f>IF(BX$1=$D31,'Данные, контроль'!$AF30,0)</f>
        <v>0</v>
      </c>
      <c r="BY29" s="5">
        <f>IF(BY$1=$D31,'Данные, контроль'!$AF30,0)</f>
        <v>0</v>
      </c>
      <c r="BZ29" s="5">
        <f>IF(BZ$1=$D31,'Данные, контроль'!$AF30,0)</f>
        <v>0</v>
      </c>
      <c r="CA29" s="5">
        <f>IF(CA$1=$D31,'Данные, контроль'!$AF30,0)</f>
        <v>0</v>
      </c>
      <c r="CB29" s="5">
        <f>IF(CB$1=$D31,'Данные, контроль'!$AF30,0)</f>
        <v>0</v>
      </c>
      <c r="CC29" s="5">
        <f>IF(CC$1=$D31,'Данные, контроль'!$AF30,0)</f>
        <v>2.1714285714285714E-2</v>
      </c>
      <c r="CD29" s="5">
        <f>IF(CD$1=$D31,'Данные, контроль'!$AF30,0)</f>
        <v>0</v>
      </c>
      <c r="CE29" s="5">
        <f>IF(CE$1=$D31,'Данные, контроль'!$AF30,0)</f>
        <v>0</v>
      </c>
      <c r="CF29" s="5">
        <f>IF(CF$1=$D31,'Данные, контроль'!$AF30,0)</f>
        <v>0</v>
      </c>
      <c r="CG29" s="5">
        <f>IF(CG$1=$D31,'Данные, контроль'!$AF30,0)</f>
        <v>0</v>
      </c>
      <c r="CH29" s="5">
        <f>IF(CH$1=$D31,'Данные, контроль'!$AF30,0)</f>
        <v>0</v>
      </c>
      <c r="CI29" s="5">
        <f>IF(CI$1=$D31,'Данные, контроль'!$AF30,0)</f>
        <v>0</v>
      </c>
      <c r="CJ29" s="5">
        <f>IF(CJ$1=$D31,'Данные, контроль'!$AF30,0)</f>
        <v>0</v>
      </c>
      <c r="CK29" s="5">
        <f>IF(CK$1=$D31,'Данные, контроль'!$AF30,0)</f>
        <v>0</v>
      </c>
      <c r="CL29" s="5">
        <f>IF(CL$1=$D31,'Данные, контроль'!$AF30,0)</f>
        <v>0</v>
      </c>
      <c r="CM29" s="5">
        <f>IF(CM$1=$D31,'Данные, контроль'!$AF30,0)</f>
        <v>0</v>
      </c>
      <c r="CN29" s="5">
        <f>IF(CN$1=$D31,'Данные, контроль'!$AF30,0)</f>
        <v>0</v>
      </c>
      <c r="CO29" s="5">
        <f>IF(CO$1=$D31,'Данные, контроль'!$AF30,0)</f>
        <v>0</v>
      </c>
      <c r="CP29" s="5">
        <f>IF(CP$1=$D31,'Данные, контроль'!$AF30,0)</f>
        <v>0</v>
      </c>
      <c r="CQ29" s="5">
        <f>IF(CQ$1=$D31,'Данные, контроль'!$AF30,0)</f>
        <v>0</v>
      </c>
      <c r="CR29" s="5">
        <f>IF(CR$1=$D31,'Данные, контроль'!$AF30,0)</f>
        <v>0</v>
      </c>
      <c r="CS29" s="5">
        <f>IF(CS$1=$D31,'Данные, контроль'!$AF30,0)</f>
        <v>0</v>
      </c>
      <c r="CT29" s="5">
        <f>IF(CT$1=$D31,'Данные, контроль'!$AF30,0)</f>
        <v>0</v>
      </c>
      <c r="CU29" s="5">
        <f>IF(CU$1=$D31,'Данные, контроль'!$AF30,0)</f>
        <v>0</v>
      </c>
      <c r="CV29" s="5">
        <f>IF(CV$1=$D31,'Данные, контроль'!$AF30,0)</f>
        <v>0</v>
      </c>
      <c r="CW29" s="5">
        <f>IF(CW$1=$D31,'Данные, контроль'!$AF30,0)</f>
        <v>0</v>
      </c>
      <c r="CX29" s="5">
        <f>IF(CX$1=$D31,'Данные, контроль'!$AF30,0)</f>
        <v>0</v>
      </c>
      <c r="CY29" s="5">
        <f>IF(CY$1=$D31,'Данные, контроль'!$AF30,0)</f>
        <v>0</v>
      </c>
      <c r="CZ29" s="5">
        <f>IF(CZ$1=$D31,'Данные, контроль'!$AF30,0)</f>
        <v>0</v>
      </c>
      <c r="DA29" s="5">
        <f>IF(DA$1=$D31,'Данные, контроль'!$AF30,0)</f>
        <v>0</v>
      </c>
      <c r="DB29" s="5">
        <f>IF(DB$1=$D31,'Данные, контроль'!$AF30,0)</f>
        <v>0</v>
      </c>
      <c r="DC29" s="5">
        <f>IF(DC$1=$D31,'Данные, контроль'!$AF30,0)</f>
        <v>0</v>
      </c>
      <c r="DD29" s="5">
        <f>IF(DD$1=$D31,'Данные, контроль'!$AF30,0)</f>
        <v>0</v>
      </c>
      <c r="DE29" s="5">
        <f>IF(DE$1=$D31,'Данные, контроль'!$AF30,0)</f>
        <v>0</v>
      </c>
      <c r="DF29" s="5">
        <f>IF(DF$1=$D31,'Данные, контроль'!$AF30,0)</f>
        <v>0</v>
      </c>
      <c r="DG29" s="5">
        <f>IF(DG$1=$D31,'Данные, контроль'!$AF30,0)</f>
        <v>0</v>
      </c>
      <c r="DH29" s="5">
        <f>IF(DH$1=$D31,'Данные, контроль'!$AF30,0)</f>
        <v>0</v>
      </c>
      <c r="DI29" s="5">
        <f>IF(DI$1=$D31,'Данные, контроль'!$AF30,0)</f>
        <v>0</v>
      </c>
      <c r="DJ29" s="5">
        <f>IF(DJ$1=$D31,'Данные, контроль'!$AF30,0)</f>
        <v>0</v>
      </c>
      <c r="DK29" s="5">
        <f>IF(DK$1=$D31,'Данные, контроль'!$AF30,0)</f>
        <v>0</v>
      </c>
      <c r="DL29" s="5">
        <f>IF(DL$1=$D31,'Данные, контроль'!$AF30,0)</f>
        <v>0</v>
      </c>
      <c r="DM29" s="5">
        <f>IF(DM$1=$D31,'Данные, контроль'!$AF30,0)</f>
        <v>0</v>
      </c>
      <c r="DN29" s="5">
        <f>IF(DN$1=$D31,'Данные, контроль'!$AF30,0)</f>
        <v>0</v>
      </c>
      <c r="DO29" s="5">
        <f>IF(DO$1=$D31,'Данные, контроль'!$AF30,0)</f>
        <v>0</v>
      </c>
      <c r="DP29" s="5">
        <f>IF(DP$1=$D31,'Данные, контроль'!$AF30,0)</f>
        <v>0</v>
      </c>
      <c r="DQ29" s="5">
        <f>IF(DQ$1=$D31,'Данные, контроль'!$AF30,0)</f>
        <v>0</v>
      </c>
      <c r="DR29" s="5">
        <f>IF(DR$1=$D31,'Данные, контроль'!$AF30,0)</f>
        <v>0</v>
      </c>
      <c r="DS29" s="5">
        <f>IF(DS$1=$D31,'Данные, контроль'!$AF30,0)</f>
        <v>0</v>
      </c>
      <c r="DT29" s="5">
        <f>IF(DT$1=$D31,'Данные, контроль'!$AF30,0)</f>
        <v>0</v>
      </c>
      <c r="DU29" s="5">
        <f>IF(DU$1=$D31,'Данные, контроль'!$AF30,0)</f>
        <v>0</v>
      </c>
      <c r="DV29" s="5">
        <f>IF(DV$1=$D31,'Данные, контроль'!$AF30,0)</f>
        <v>0</v>
      </c>
      <c r="DW29" s="5">
        <f>IF(DW$1=$D31,'Данные, контроль'!$AF30,0)</f>
        <v>0</v>
      </c>
      <c r="DX29" s="5">
        <f>IF(DX$1=$D31,'Данные, контроль'!$AF30,0)</f>
        <v>0</v>
      </c>
      <c r="DY29" s="5">
        <f>IF(DY$1=$D31,'Данные, контроль'!$AF30,0)</f>
        <v>0</v>
      </c>
      <c r="DZ29" s="5">
        <f>IF(DZ$1=$D31,'Данные, контроль'!$AF30,0)</f>
        <v>0</v>
      </c>
      <c r="EA29" s="5">
        <f>IF(EA$1=$D31,'Данные, контроль'!$AF30,0)</f>
        <v>0</v>
      </c>
      <c r="EB29" s="5">
        <f>IF(EB$1=$D31,'Данные, контроль'!$AF30,0)</f>
        <v>0</v>
      </c>
      <c r="EC29" s="5">
        <f>IF(EC$1=$D31,'Данные, контроль'!$AF30,0)</f>
        <v>0</v>
      </c>
      <c r="ED29" s="5">
        <f>IF(ED$1=$D31,'Данные, контроль'!$AF30,0)</f>
        <v>0</v>
      </c>
      <c r="EE29" s="5">
        <f>IF(EE$1=$D31,'Данные, контроль'!$AF30,0)</f>
        <v>0</v>
      </c>
      <c r="EF29" s="5">
        <f>IF(EF$1=$D31,'Данные, контроль'!$AF30,0)</f>
        <v>0</v>
      </c>
      <c r="EG29" s="5">
        <f>IF(EG$1=$D31,'Данные, контроль'!$AF30,0)</f>
        <v>0</v>
      </c>
      <c r="EH29" s="5">
        <f>IF(EH$1=$D31,'Данные, контроль'!$AF30,0)</f>
        <v>0</v>
      </c>
    </row>
    <row r="30" spans="1:138" s="5" customFormat="1" ht="26.4" x14ac:dyDescent="0.3">
      <c r="A30" s="25">
        <v>4848</v>
      </c>
      <c r="B30" s="22">
        <v>2015</v>
      </c>
      <c r="C30" s="23" t="s">
        <v>35</v>
      </c>
      <c r="D30" s="23" t="s">
        <v>116</v>
      </c>
      <c r="E30" s="23" t="s">
        <v>28</v>
      </c>
      <c r="F30" s="23" t="s">
        <v>56</v>
      </c>
      <c r="G30" s="24">
        <v>1</v>
      </c>
      <c r="H30" s="25">
        <v>14014</v>
      </c>
      <c r="I30" s="23" t="s">
        <v>301</v>
      </c>
      <c r="J30" s="36">
        <f>[1]Данные!J29</f>
        <v>12</v>
      </c>
      <c r="K30" s="36">
        <f>[1]Данные!K29</f>
        <v>0</v>
      </c>
      <c r="L30" s="36">
        <f>[1]Данные!L29</f>
        <v>0</v>
      </c>
      <c r="M30" s="37">
        <f t="shared" si="2"/>
        <v>1.2000000000000002</v>
      </c>
      <c r="N30" s="37">
        <f t="shared" si="5"/>
        <v>2</v>
      </c>
      <c r="O30" s="37">
        <f t="shared" si="3"/>
        <v>0</v>
      </c>
      <c r="P30" s="37">
        <f t="shared" si="4"/>
        <v>0</v>
      </c>
      <c r="Q30" s="38">
        <f>[1]Данные!Q29</f>
        <v>0</v>
      </c>
      <c r="R30" s="38">
        <f>[1]Данные!R29</f>
        <v>0</v>
      </c>
      <c r="S30" s="38">
        <f>[1]Данные!S29</f>
        <v>0</v>
      </c>
      <c r="T30" s="38">
        <f>[1]Данные!T29</f>
        <v>0</v>
      </c>
      <c r="U30" s="38">
        <f>[1]Данные!U29</f>
        <v>0</v>
      </c>
      <c r="V30" s="38">
        <f>[1]Данные!V29</f>
        <v>0</v>
      </c>
      <c r="W30" s="38">
        <f>[1]Данные!W29</f>
        <v>0</v>
      </c>
      <c r="X30" s="38">
        <f>[1]Данные!X29</f>
        <v>0</v>
      </c>
      <c r="Y30" s="38">
        <f>[1]Данные!Y29</f>
        <v>0</v>
      </c>
      <c r="Z30" s="38">
        <f>[1]Данные!Z29</f>
        <v>0</v>
      </c>
      <c r="AA30" s="23" t="s">
        <v>22</v>
      </c>
      <c r="AB30"/>
      <c r="BF30"/>
      <c r="BG30"/>
      <c r="BH30"/>
      <c r="BJ30" s="5">
        <f>IF(BJ$1=$D32,'Данные, контроль'!$AF31,0)</f>
        <v>0</v>
      </c>
      <c r="BK30" s="5">
        <f>IF(BK$1=$D32,'Данные, контроль'!$AF31,0)</f>
        <v>0</v>
      </c>
      <c r="BL30" s="5">
        <f>IF(BL$1=$D32,'Данные, контроль'!$AF31,0)</f>
        <v>0</v>
      </c>
      <c r="BM30" s="5">
        <f>IF(BM$1=$D32,'Данные, контроль'!$AF31,0)</f>
        <v>0</v>
      </c>
      <c r="BN30" s="5">
        <f>IF(BN$1=$D32,'Данные, контроль'!$AF31,0)</f>
        <v>0</v>
      </c>
      <c r="BO30" s="5">
        <f>IF(BO$1=$D32,'Данные, контроль'!$AF31,0)</f>
        <v>0</v>
      </c>
      <c r="BP30" s="5">
        <f>IF(BP$1=$D32,'Данные, контроль'!$AF31,0)</f>
        <v>0</v>
      </c>
      <c r="BQ30" s="5">
        <f>IF(BQ$1=$D32,'Данные, контроль'!$AF31,0)</f>
        <v>0</v>
      </c>
      <c r="BR30" s="5">
        <f>IF(BR$1=$D32,'Данные, контроль'!$AF31,0)</f>
        <v>0</v>
      </c>
      <c r="BS30" s="5">
        <f>IF(BS$1=$D32,'Данные, контроль'!$AF31,0)</f>
        <v>0</v>
      </c>
      <c r="BT30" s="5">
        <f>IF(BT$1=$D32,'Данные, контроль'!$AF31,0)</f>
        <v>0</v>
      </c>
      <c r="BU30" s="5">
        <f>IF(BU$1=$D32,'Данные, контроль'!$AF31,0)</f>
        <v>0</v>
      </c>
      <c r="BV30" s="5">
        <f>IF(BV$1=$D32,'Данные, контроль'!$AF31,0)</f>
        <v>0</v>
      </c>
      <c r="BW30" s="5">
        <f>IF(BW$1=$D32,'Данные, контроль'!$AF31,0)</f>
        <v>0</v>
      </c>
      <c r="BX30" s="5">
        <f>IF(BX$1=$D32,'Данные, контроль'!$AF31,0)</f>
        <v>0</v>
      </c>
      <c r="BY30" s="5">
        <f>IF(BY$1=$D32,'Данные, контроль'!$AF31,0)</f>
        <v>0</v>
      </c>
      <c r="BZ30" s="5">
        <f>IF(BZ$1=$D32,'Данные, контроль'!$AF31,0)</f>
        <v>0</v>
      </c>
      <c r="CA30" s="5">
        <f>IF(CA$1=$D32,'Данные, контроль'!$AF31,0)</f>
        <v>0</v>
      </c>
      <c r="CB30" s="5">
        <f>IF(CB$1=$D32,'Данные, контроль'!$AF31,0)</f>
        <v>0</v>
      </c>
      <c r="CC30" s="5">
        <f>IF(CC$1=$D32,'Данные, контроль'!$AF31,0)</f>
        <v>4.9249999999999995E-2</v>
      </c>
      <c r="CD30" s="5">
        <f>IF(CD$1=$D32,'Данные, контроль'!$AF31,0)</f>
        <v>0</v>
      </c>
      <c r="CE30" s="5">
        <f>IF(CE$1=$D32,'Данные, контроль'!$AF31,0)</f>
        <v>0</v>
      </c>
      <c r="CF30" s="5">
        <f>IF(CF$1=$D32,'Данные, контроль'!$AF31,0)</f>
        <v>0</v>
      </c>
      <c r="CG30" s="5">
        <f>IF(CG$1=$D32,'Данные, контроль'!$AF31,0)</f>
        <v>0</v>
      </c>
      <c r="CH30" s="5">
        <f>IF(CH$1=$D32,'Данные, контроль'!$AF31,0)</f>
        <v>0</v>
      </c>
      <c r="CI30" s="5">
        <f>IF(CI$1=$D32,'Данные, контроль'!$AF31,0)</f>
        <v>0</v>
      </c>
      <c r="CJ30" s="5">
        <f>IF(CJ$1=$D32,'Данные, контроль'!$AF31,0)</f>
        <v>0</v>
      </c>
      <c r="CK30" s="5">
        <f>IF(CK$1=$D32,'Данные, контроль'!$AF31,0)</f>
        <v>0</v>
      </c>
      <c r="CL30" s="5">
        <f>IF(CL$1=$D32,'Данные, контроль'!$AF31,0)</f>
        <v>0</v>
      </c>
      <c r="CM30" s="5">
        <f>IF(CM$1=$D32,'Данные, контроль'!$AF31,0)</f>
        <v>0</v>
      </c>
      <c r="CN30" s="5">
        <f>IF(CN$1=$D32,'Данные, контроль'!$AF31,0)</f>
        <v>0</v>
      </c>
      <c r="CO30" s="5">
        <f>IF(CO$1=$D32,'Данные, контроль'!$AF31,0)</f>
        <v>0</v>
      </c>
      <c r="CP30" s="5">
        <f>IF(CP$1=$D32,'Данные, контроль'!$AF31,0)</f>
        <v>0</v>
      </c>
      <c r="CQ30" s="5">
        <f>IF(CQ$1=$D32,'Данные, контроль'!$AF31,0)</f>
        <v>0</v>
      </c>
      <c r="CR30" s="5">
        <f>IF(CR$1=$D32,'Данные, контроль'!$AF31,0)</f>
        <v>0</v>
      </c>
      <c r="CS30" s="5">
        <f>IF(CS$1=$D32,'Данные, контроль'!$AF31,0)</f>
        <v>0</v>
      </c>
      <c r="CT30" s="5">
        <f>IF(CT$1=$D32,'Данные, контроль'!$AF31,0)</f>
        <v>0</v>
      </c>
      <c r="CU30" s="5">
        <f>IF(CU$1=$D32,'Данные, контроль'!$AF31,0)</f>
        <v>0</v>
      </c>
      <c r="CV30" s="5">
        <f>IF(CV$1=$D32,'Данные, контроль'!$AF31,0)</f>
        <v>0</v>
      </c>
      <c r="CW30" s="5">
        <f>IF(CW$1=$D32,'Данные, контроль'!$AF31,0)</f>
        <v>0</v>
      </c>
      <c r="CX30" s="5">
        <f>IF(CX$1=$D32,'Данные, контроль'!$AF31,0)</f>
        <v>0</v>
      </c>
      <c r="CY30" s="5">
        <f>IF(CY$1=$D32,'Данные, контроль'!$AF31,0)</f>
        <v>0</v>
      </c>
      <c r="CZ30" s="5">
        <f>IF(CZ$1=$D32,'Данные, контроль'!$AF31,0)</f>
        <v>0</v>
      </c>
      <c r="DA30" s="5">
        <f>IF(DA$1=$D32,'Данные, контроль'!$AF31,0)</f>
        <v>0</v>
      </c>
      <c r="DB30" s="5">
        <f>IF(DB$1=$D32,'Данные, контроль'!$AF31,0)</f>
        <v>0</v>
      </c>
      <c r="DC30" s="5">
        <f>IF(DC$1=$D32,'Данные, контроль'!$AF31,0)</f>
        <v>0</v>
      </c>
      <c r="DD30" s="5">
        <f>IF(DD$1=$D32,'Данные, контроль'!$AF31,0)</f>
        <v>0</v>
      </c>
      <c r="DE30" s="5">
        <f>IF(DE$1=$D32,'Данные, контроль'!$AF31,0)</f>
        <v>0</v>
      </c>
      <c r="DF30" s="5">
        <f>IF(DF$1=$D32,'Данные, контроль'!$AF31,0)</f>
        <v>0</v>
      </c>
      <c r="DG30" s="5">
        <f>IF(DG$1=$D32,'Данные, контроль'!$AF31,0)</f>
        <v>0</v>
      </c>
      <c r="DH30" s="5">
        <f>IF(DH$1=$D32,'Данные, контроль'!$AF31,0)</f>
        <v>0</v>
      </c>
      <c r="DI30" s="5">
        <f>IF(DI$1=$D32,'Данные, контроль'!$AF31,0)</f>
        <v>0</v>
      </c>
      <c r="DJ30" s="5">
        <f>IF(DJ$1=$D32,'Данные, контроль'!$AF31,0)</f>
        <v>0</v>
      </c>
      <c r="DK30" s="5">
        <f>IF(DK$1=$D32,'Данные, контроль'!$AF31,0)</f>
        <v>0</v>
      </c>
      <c r="DL30" s="5">
        <f>IF(DL$1=$D32,'Данные, контроль'!$AF31,0)</f>
        <v>0</v>
      </c>
      <c r="DM30" s="5">
        <f>IF(DM$1=$D32,'Данные, контроль'!$AF31,0)</f>
        <v>0</v>
      </c>
      <c r="DN30" s="5">
        <f>IF(DN$1=$D32,'Данные, контроль'!$AF31,0)</f>
        <v>0</v>
      </c>
      <c r="DO30" s="5">
        <f>IF(DO$1=$D32,'Данные, контроль'!$AF31,0)</f>
        <v>0</v>
      </c>
      <c r="DP30" s="5">
        <f>IF(DP$1=$D32,'Данные, контроль'!$AF31,0)</f>
        <v>0</v>
      </c>
      <c r="DQ30" s="5">
        <f>IF(DQ$1=$D32,'Данные, контроль'!$AF31,0)</f>
        <v>0</v>
      </c>
      <c r="DR30" s="5">
        <f>IF(DR$1=$D32,'Данные, контроль'!$AF31,0)</f>
        <v>0</v>
      </c>
      <c r="DS30" s="5">
        <f>IF(DS$1=$D32,'Данные, контроль'!$AF31,0)</f>
        <v>0</v>
      </c>
      <c r="DT30" s="5">
        <f>IF(DT$1=$D32,'Данные, контроль'!$AF31,0)</f>
        <v>0</v>
      </c>
      <c r="DU30" s="5">
        <f>IF(DU$1=$D32,'Данные, контроль'!$AF31,0)</f>
        <v>0</v>
      </c>
      <c r="DV30" s="5">
        <f>IF(DV$1=$D32,'Данные, контроль'!$AF31,0)</f>
        <v>0</v>
      </c>
      <c r="DW30" s="5">
        <f>IF(DW$1=$D32,'Данные, контроль'!$AF31,0)</f>
        <v>0</v>
      </c>
      <c r="DX30" s="5">
        <f>IF(DX$1=$D32,'Данные, контроль'!$AF31,0)</f>
        <v>0</v>
      </c>
      <c r="DY30" s="5">
        <f>IF(DY$1=$D32,'Данные, контроль'!$AF31,0)</f>
        <v>0</v>
      </c>
      <c r="DZ30" s="5">
        <f>IF(DZ$1=$D32,'Данные, контроль'!$AF31,0)</f>
        <v>0</v>
      </c>
      <c r="EA30" s="5">
        <f>IF(EA$1=$D32,'Данные, контроль'!$AF31,0)</f>
        <v>0</v>
      </c>
      <c r="EB30" s="5">
        <f>IF(EB$1=$D32,'Данные, контроль'!$AF31,0)</f>
        <v>0</v>
      </c>
      <c r="EC30" s="5">
        <f>IF(EC$1=$D32,'Данные, контроль'!$AF31,0)</f>
        <v>0</v>
      </c>
      <c r="ED30" s="5">
        <f>IF(ED$1=$D32,'Данные, контроль'!$AF31,0)</f>
        <v>0</v>
      </c>
      <c r="EE30" s="5">
        <f>IF(EE$1=$D32,'Данные, контроль'!$AF31,0)</f>
        <v>0</v>
      </c>
      <c r="EF30" s="5">
        <f>IF(EF$1=$D32,'Данные, контроль'!$AF31,0)</f>
        <v>0</v>
      </c>
      <c r="EG30" s="5">
        <f>IF(EG$1=$D32,'Данные, контроль'!$AF31,0)</f>
        <v>0</v>
      </c>
      <c r="EH30" s="5">
        <f>IF(EH$1=$D32,'Данные, контроль'!$AF31,0)</f>
        <v>0</v>
      </c>
    </row>
    <row r="31" spans="1:138" s="5" customFormat="1" ht="26.4" x14ac:dyDescent="0.3">
      <c r="A31" s="25">
        <v>4848</v>
      </c>
      <c r="B31" s="22">
        <v>2015</v>
      </c>
      <c r="C31" s="23" t="s">
        <v>35</v>
      </c>
      <c r="D31" s="23" t="s">
        <v>36</v>
      </c>
      <c r="E31" s="23" t="s">
        <v>26</v>
      </c>
      <c r="F31" s="23" t="s">
        <v>25</v>
      </c>
      <c r="G31" s="24">
        <v>1</v>
      </c>
      <c r="H31" s="25">
        <v>14014</v>
      </c>
      <c r="I31" s="23" t="s">
        <v>37</v>
      </c>
      <c r="J31" s="36">
        <f>[1]Данные!J30</f>
        <v>0</v>
      </c>
      <c r="K31" s="36">
        <f>[1]Данные!K30</f>
        <v>0</v>
      </c>
      <c r="L31" s="36">
        <f>[1]Данные!L30</f>
        <v>34</v>
      </c>
      <c r="M31" s="37">
        <f t="shared" si="2"/>
        <v>3.4000000000000004</v>
      </c>
      <c r="N31" s="37">
        <f t="shared" si="5"/>
        <v>2</v>
      </c>
      <c r="O31" s="37">
        <f t="shared" si="3"/>
        <v>0</v>
      </c>
      <c r="P31" s="37">
        <f t="shared" si="4"/>
        <v>0</v>
      </c>
      <c r="Q31" s="38">
        <f>[1]Данные!Q30</f>
        <v>0</v>
      </c>
      <c r="R31" s="38">
        <f>[1]Данные!R30</f>
        <v>0</v>
      </c>
      <c r="S31" s="38">
        <f>[1]Данные!S30</f>
        <v>0</v>
      </c>
      <c r="T31" s="38">
        <f>[1]Данные!T30</f>
        <v>0</v>
      </c>
      <c r="U31" s="38">
        <f>[1]Данные!U30</f>
        <v>0</v>
      </c>
      <c r="V31" s="38">
        <f>[1]Данные!V30</f>
        <v>0</v>
      </c>
      <c r="W31" s="38">
        <f>[1]Данные!W30</f>
        <v>0</v>
      </c>
      <c r="X31" s="38">
        <f>[1]Данные!X30</f>
        <v>0</v>
      </c>
      <c r="Y31" s="38">
        <f>[1]Данные!Y30</f>
        <v>0</v>
      </c>
      <c r="Z31" s="38">
        <f>[1]Данные!Z30</f>
        <v>0</v>
      </c>
      <c r="AA31" s="23" t="s">
        <v>22</v>
      </c>
      <c r="AB31"/>
      <c r="BF31"/>
      <c r="BG31"/>
      <c r="BH31"/>
      <c r="BJ31" s="5">
        <f>IF(BJ$1=$D33,'Данные, контроль'!$AF32,0)</f>
        <v>0</v>
      </c>
      <c r="BK31" s="5">
        <f>IF(BK$1=$D33,'Данные, контроль'!$AF32,0)</f>
        <v>0</v>
      </c>
      <c r="BL31" s="5">
        <f>IF(BL$1=$D33,'Данные, контроль'!$AF32,0)</f>
        <v>0</v>
      </c>
      <c r="BM31" s="5">
        <f>IF(BM$1=$D33,'Данные, контроль'!$AF32,0)</f>
        <v>0</v>
      </c>
      <c r="BN31" s="5">
        <f>IF(BN$1=$D33,'Данные, контроль'!$AF32,0)</f>
        <v>0</v>
      </c>
      <c r="BO31" s="5">
        <f>IF(BO$1=$D33,'Данные, контроль'!$AF32,0)</f>
        <v>0</v>
      </c>
      <c r="BP31" s="5">
        <f>IF(BP$1=$D33,'Данные, контроль'!$AF32,0)</f>
        <v>0</v>
      </c>
      <c r="BQ31" s="5">
        <f>IF(BQ$1=$D33,'Данные, контроль'!$AF32,0)</f>
        <v>0</v>
      </c>
      <c r="BR31" s="5">
        <f>IF(BR$1=$D33,'Данные, контроль'!$AF32,0)</f>
        <v>0</v>
      </c>
      <c r="BS31" s="5">
        <f>IF(BS$1=$D33,'Данные, контроль'!$AF32,0)</f>
        <v>0</v>
      </c>
      <c r="BT31" s="5">
        <f>IF(BT$1=$D33,'Данные, контроль'!$AF32,0)</f>
        <v>0</v>
      </c>
      <c r="BU31" s="5">
        <f>IF(BU$1=$D33,'Данные, контроль'!$AF32,0)</f>
        <v>0</v>
      </c>
      <c r="BV31" s="5">
        <f>IF(BV$1=$D33,'Данные, контроль'!$AF32,0)</f>
        <v>0</v>
      </c>
      <c r="BW31" s="5">
        <f>IF(BW$1=$D33,'Данные, контроль'!$AF32,0)</f>
        <v>0</v>
      </c>
      <c r="BX31" s="5">
        <f>IF(BX$1=$D33,'Данные, контроль'!$AF32,0)</f>
        <v>0</v>
      </c>
      <c r="BY31" s="5">
        <f>IF(BY$1=$D33,'Данные, контроль'!$AF32,0)</f>
        <v>0</v>
      </c>
      <c r="BZ31" s="5">
        <f>IF(BZ$1=$D33,'Данные, контроль'!$AF32,0)</f>
        <v>0</v>
      </c>
      <c r="CA31" s="5">
        <f>IF(CA$1=$D33,'Данные, контроль'!$AF32,0)</f>
        <v>0</v>
      </c>
      <c r="CB31" s="5">
        <f>IF(CB$1=$D33,'Данные, контроль'!$AF32,0)</f>
        <v>0</v>
      </c>
      <c r="CC31" s="5">
        <f>IF(CC$1=$D33,'Данные, контроль'!$AF32,0)</f>
        <v>2.5000000000000001E-3</v>
      </c>
      <c r="CD31" s="5">
        <f>IF(CD$1=$D33,'Данные, контроль'!$AF32,0)</f>
        <v>0</v>
      </c>
      <c r="CE31" s="5">
        <f>IF(CE$1=$D33,'Данные, контроль'!$AF32,0)</f>
        <v>0</v>
      </c>
      <c r="CF31" s="5">
        <f>IF(CF$1=$D33,'Данные, контроль'!$AF32,0)</f>
        <v>0</v>
      </c>
      <c r="CG31" s="5">
        <f>IF(CG$1=$D33,'Данные, контроль'!$AF32,0)</f>
        <v>0</v>
      </c>
      <c r="CH31" s="5">
        <f>IF(CH$1=$D33,'Данные, контроль'!$AF32,0)</f>
        <v>0</v>
      </c>
      <c r="CI31" s="5">
        <f>IF(CI$1=$D33,'Данные, контроль'!$AF32,0)</f>
        <v>0</v>
      </c>
      <c r="CJ31" s="5">
        <f>IF(CJ$1=$D33,'Данные, контроль'!$AF32,0)</f>
        <v>0</v>
      </c>
      <c r="CK31" s="5">
        <f>IF(CK$1=$D33,'Данные, контроль'!$AF32,0)</f>
        <v>0</v>
      </c>
      <c r="CL31" s="5">
        <f>IF(CL$1=$D33,'Данные, контроль'!$AF32,0)</f>
        <v>0</v>
      </c>
      <c r="CM31" s="5">
        <f>IF(CM$1=$D33,'Данные, контроль'!$AF32,0)</f>
        <v>0</v>
      </c>
      <c r="CN31" s="5">
        <f>IF(CN$1=$D33,'Данные, контроль'!$AF32,0)</f>
        <v>0</v>
      </c>
      <c r="CO31" s="5">
        <f>IF(CO$1=$D33,'Данные, контроль'!$AF32,0)</f>
        <v>0</v>
      </c>
      <c r="CP31" s="5">
        <f>IF(CP$1=$D33,'Данные, контроль'!$AF32,0)</f>
        <v>0</v>
      </c>
      <c r="CQ31" s="5">
        <f>IF(CQ$1=$D33,'Данные, контроль'!$AF32,0)</f>
        <v>0</v>
      </c>
      <c r="CR31" s="5">
        <f>IF(CR$1=$D33,'Данные, контроль'!$AF32,0)</f>
        <v>0</v>
      </c>
      <c r="CS31" s="5">
        <f>IF(CS$1=$D33,'Данные, контроль'!$AF32,0)</f>
        <v>0</v>
      </c>
      <c r="CT31" s="5">
        <f>IF(CT$1=$D33,'Данные, контроль'!$AF32,0)</f>
        <v>0</v>
      </c>
      <c r="CU31" s="5">
        <f>IF(CU$1=$D33,'Данные, контроль'!$AF32,0)</f>
        <v>0</v>
      </c>
      <c r="CV31" s="5">
        <f>IF(CV$1=$D33,'Данные, контроль'!$AF32,0)</f>
        <v>0</v>
      </c>
      <c r="CW31" s="5">
        <f>IF(CW$1=$D33,'Данные, контроль'!$AF32,0)</f>
        <v>0</v>
      </c>
      <c r="CX31" s="5">
        <f>IF(CX$1=$D33,'Данные, контроль'!$AF32,0)</f>
        <v>0</v>
      </c>
      <c r="CY31" s="5">
        <f>IF(CY$1=$D33,'Данные, контроль'!$AF32,0)</f>
        <v>0</v>
      </c>
      <c r="CZ31" s="5">
        <f>IF(CZ$1=$D33,'Данные, контроль'!$AF32,0)</f>
        <v>0</v>
      </c>
      <c r="DA31" s="5">
        <f>IF(DA$1=$D33,'Данные, контроль'!$AF32,0)</f>
        <v>0</v>
      </c>
      <c r="DB31" s="5">
        <f>IF(DB$1=$D33,'Данные, контроль'!$AF32,0)</f>
        <v>0</v>
      </c>
      <c r="DC31" s="5">
        <f>IF(DC$1=$D33,'Данные, контроль'!$AF32,0)</f>
        <v>0</v>
      </c>
      <c r="DD31" s="5">
        <f>IF(DD$1=$D33,'Данные, контроль'!$AF32,0)</f>
        <v>0</v>
      </c>
      <c r="DE31" s="5">
        <f>IF(DE$1=$D33,'Данные, контроль'!$AF32,0)</f>
        <v>0</v>
      </c>
      <c r="DF31" s="5">
        <f>IF(DF$1=$D33,'Данные, контроль'!$AF32,0)</f>
        <v>0</v>
      </c>
      <c r="DG31" s="5">
        <f>IF(DG$1=$D33,'Данные, контроль'!$AF32,0)</f>
        <v>0</v>
      </c>
      <c r="DH31" s="5">
        <f>IF(DH$1=$D33,'Данные, контроль'!$AF32,0)</f>
        <v>0</v>
      </c>
      <c r="DI31" s="5">
        <f>IF(DI$1=$D33,'Данные, контроль'!$AF32,0)</f>
        <v>0</v>
      </c>
      <c r="DJ31" s="5">
        <f>IF(DJ$1=$D33,'Данные, контроль'!$AF32,0)</f>
        <v>0</v>
      </c>
      <c r="DK31" s="5">
        <f>IF(DK$1=$D33,'Данные, контроль'!$AF32,0)</f>
        <v>0</v>
      </c>
      <c r="DL31" s="5">
        <f>IF(DL$1=$D33,'Данные, контроль'!$AF32,0)</f>
        <v>0</v>
      </c>
      <c r="DM31" s="5">
        <f>IF(DM$1=$D33,'Данные, контроль'!$AF32,0)</f>
        <v>0</v>
      </c>
      <c r="DN31" s="5">
        <f>IF(DN$1=$D33,'Данные, контроль'!$AF32,0)</f>
        <v>0</v>
      </c>
      <c r="DO31" s="5">
        <f>IF(DO$1=$D33,'Данные, контроль'!$AF32,0)</f>
        <v>0</v>
      </c>
      <c r="DP31" s="5">
        <f>IF(DP$1=$D33,'Данные, контроль'!$AF32,0)</f>
        <v>0</v>
      </c>
      <c r="DQ31" s="5">
        <f>IF(DQ$1=$D33,'Данные, контроль'!$AF32,0)</f>
        <v>0</v>
      </c>
      <c r="DR31" s="5">
        <f>IF(DR$1=$D33,'Данные, контроль'!$AF32,0)</f>
        <v>0</v>
      </c>
      <c r="DS31" s="5">
        <f>IF(DS$1=$D33,'Данные, контроль'!$AF32,0)</f>
        <v>0</v>
      </c>
      <c r="DT31" s="5">
        <f>IF(DT$1=$D33,'Данные, контроль'!$AF32,0)</f>
        <v>0</v>
      </c>
      <c r="DU31" s="5">
        <f>IF(DU$1=$D33,'Данные, контроль'!$AF32,0)</f>
        <v>0</v>
      </c>
      <c r="DV31" s="5">
        <f>IF(DV$1=$D33,'Данные, контроль'!$AF32,0)</f>
        <v>0</v>
      </c>
      <c r="DW31" s="5">
        <f>IF(DW$1=$D33,'Данные, контроль'!$AF32,0)</f>
        <v>0</v>
      </c>
      <c r="DX31" s="5">
        <f>IF(DX$1=$D33,'Данные, контроль'!$AF32,0)</f>
        <v>0</v>
      </c>
      <c r="DY31" s="5">
        <f>IF(DY$1=$D33,'Данные, контроль'!$AF32,0)</f>
        <v>0</v>
      </c>
      <c r="DZ31" s="5">
        <f>IF(DZ$1=$D33,'Данные, контроль'!$AF32,0)</f>
        <v>0</v>
      </c>
      <c r="EA31" s="5">
        <f>IF(EA$1=$D33,'Данные, контроль'!$AF32,0)</f>
        <v>0</v>
      </c>
      <c r="EB31" s="5">
        <f>IF(EB$1=$D33,'Данные, контроль'!$AF32,0)</f>
        <v>0</v>
      </c>
      <c r="EC31" s="5">
        <f>IF(EC$1=$D33,'Данные, контроль'!$AF32,0)</f>
        <v>0</v>
      </c>
      <c r="ED31" s="5">
        <f>IF(ED$1=$D33,'Данные, контроль'!$AF32,0)</f>
        <v>0</v>
      </c>
      <c r="EE31" s="5">
        <f>IF(EE$1=$D33,'Данные, контроль'!$AF32,0)</f>
        <v>0</v>
      </c>
      <c r="EF31" s="5">
        <f>IF(EF$1=$D33,'Данные, контроль'!$AF32,0)</f>
        <v>0</v>
      </c>
      <c r="EG31" s="5">
        <f>IF(EG$1=$D33,'Данные, контроль'!$AF32,0)</f>
        <v>0</v>
      </c>
      <c r="EH31" s="5">
        <f>IF(EH$1=$D33,'Данные, контроль'!$AF32,0)</f>
        <v>0</v>
      </c>
    </row>
    <row r="32" spans="1:138" s="5" customFormat="1" ht="26.4" x14ac:dyDescent="0.3">
      <c r="A32" s="25">
        <v>4848</v>
      </c>
      <c r="B32" s="22">
        <v>2015</v>
      </c>
      <c r="C32" s="23" t="s">
        <v>35</v>
      </c>
      <c r="D32" s="23" t="s">
        <v>36</v>
      </c>
      <c r="E32" s="23" t="s">
        <v>26</v>
      </c>
      <c r="F32" s="23" t="s">
        <v>25</v>
      </c>
      <c r="G32" s="24">
        <v>1</v>
      </c>
      <c r="H32" s="25">
        <v>14014</v>
      </c>
      <c r="I32" s="23" t="s">
        <v>354</v>
      </c>
      <c r="J32" s="36">
        <f>[1]Данные!J31</f>
        <v>0</v>
      </c>
      <c r="K32" s="36">
        <f>[1]Данные!K31</f>
        <v>0</v>
      </c>
      <c r="L32" s="36">
        <f>[1]Данные!L31</f>
        <v>0</v>
      </c>
      <c r="M32" s="37">
        <f t="shared" si="2"/>
        <v>0</v>
      </c>
      <c r="N32" s="37">
        <f t="shared" si="5"/>
        <v>2</v>
      </c>
      <c r="O32" s="37">
        <f t="shared" si="3"/>
        <v>0</v>
      </c>
      <c r="P32" s="37">
        <f t="shared" si="4"/>
        <v>0</v>
      </c>
      <c r="Q32" s="38">
        <f>[1]Данные!Q31</f>
        <v>0</v>
      </c>
      <c r="R32" s="38">
        <f>[1]Данные!R31</f>
        <v>0</v>
      </c>
      <c r="S32" s="38">
        <f>[1]Данные!S31</f>
        <v>0</v>
      </c>
      <c r="T32" s="38">
        <f>[1]Данные!T31</f>
        <v>0</v>
      </c>
      <c r="U32" s="38">
        <f>[1]Данные!U31</f>
        <v>0</v>
      </c>
      <c r="V32" s="38">
        <f>[1]Данные!V31</f>
        <v>0</v>
      </c>
      <c r="W32" s="38">
        <f>[1]Данные!W31</f>
        <v>0</v>
      </c>
      <c r="X32" s="38">
        <f>[1]Данные!X31</f>
        <v>0</v>
      </c>
      <c r="Y32" s="38">
        <f>[1]Данные!Y31</f>
        <v>0</v>
      </c>
      <c r="Z32" s="38">
        <f>[1]Данные!Z31</f>
        <v>0</v>
      </c>
      <c r="AA32" s="23" t="s">
        <v>22</v>
      </c>
      <c r="AB32"/>
      <c r="BF32"/>
      <c r="BG32"/>
      <c r="BH32"/>
      <c r="BJ32" s="5">
        <f>IF(BJ$1=$D34,'Данные, контроль'!$AF33,0)</f>
        <v>0</v>
      </c>
      <c r="BK32" s="5">
        <f>IF(BK$1=$D34,'Данные, контроль'!$AF33,0)</f>
        <v>0</v>
      </c>
      <c r="BL32" s="5">
        <f>IF(BL$1=$D34,'Данные, контроль'!$AF33,0)</f>
        <v>0</v>
      </c>
      <c r="BM32" s="5">
        <f>IF(BM$1=$D34,'Данные, контроль'!$AF33,0)</f>
        <v>0</v>
      </c>
      <c r="BN32" s="5">
        <f>IF(BN$1=$D34,'Данные, контроль'!$AF33,0)</f>
        <v>0</v>
      </c>
      <c r="BO32" s="5">
        <f>IF(BO$1=$D34,'Данные, контроль'!$AF33,0)</f>
        <v>0</v>
      </c>
      <c r="BP32" s="5">
        <f>IF(BP$1=$D34,'Данные, контроль'!$AF33,0)</f>
        <v>0</v>
      </c>
      <c r="BQ32" s="5">
        <f>IF(BQ$1=$D34,'Данные, контроль'!$AF33,0)</f>
        <v>0</v>
      </c>
      <c r="BR32" s="5">
        <f>IF(BR$1=$D34,'Данные, контроль'!$AF33,0)</f>
        <v>0</v>
      </c>
      <c r="BS32" s="5">
        <f>IF(BS$1=$D34,'Данные, контроль'!$AF33,0)</f>
        <v>0</v>
      </c>
      <c r="BT32" s="5">
        <f>IF(BT$1=$D34,'Данные, контроль'!$AF33,0)</f>
        <v>0</v>
      </c>
      <c r="BU32" s="5">
        <f>IF(BU$1=$D34,'Данные, контроль'!$AF33,0)</f>
        <v>0</v>
      </c>
      <c r="BV32" s="5">
        <f>IF(BV$1=$D34,'Данные, контроль'!$AF33,0)</f>
        <v>0</v>
      </c>
      <c r="BW32" s="5">
        <f>IF(BW$1=$D34,'Данные, контроль'!$AF33,0)</f>
        <v>0</v>
      </c>
      <c r="BX32" s="5">
        <f>IF(BX$1=$D34,'Данные, контроль'!$AF33,0)</f>
        <v>0</v>
      </c>
      <c r="BY32" s="5">
        <f>IF(BY$1=$D34,'Данные, контроль'!$AF33,0)</f>
        <v>0</v>
      </c>
      <c r="BZ32" s="5">
        <f>IF(BZ$1=$D34,'Данные, контроль'!$AF33,0)</f>
        <v>0</v>
      </c>
      <c r="CA32" s="5">
        <f>IF(CA$1=$D34,'Данные, контроль'!$AF33,0)</f>
        <v>0</v>
      </c>
      <c r="CB32" s="5">
        <f>IF(CB$1=$D34,'Данные, контроль'!$AF33,0)</f>
        <v>0</v>
      </c>
      <c r="CC32" s="5">
        <f>IF(CC$1=$D34,'Данные, контроль'!$AF33,0)</f>
        <v>3.5499999999999997E-2</v>
      </c>
      <c r="CD32" s="5">
        <f>IF(CD$1=$D34,'Данные, контроль'!$AF33,0)</f>
        <v>0</v>
      </c>
      <c r="CE32" s="5">
        <f>IF(CE$1=$D34,'Данные, контроль'!$AF33,0)</f>
        <v>0</v>
      </c>
      <c r="CF32" s="5">
        <f>IF(CF$1=$D34,'Данные, контроль'!$AF33,0)</f>
        <v>0</v>
      </c>
      <c r="CG32" s="5">
        <f>IF(CG$1=$D34,'Данные, контроль'!$AF33,0)</f>
        <v>0</v>
      </c>
      <c r="CH32" s="5">
        <f>IF(CH$1=$D34,'Данные, контроль'!$AF33,0)</f>
        <v>0</v>
      </c>
      <c r="CI32" s="5">
        <f>IF(CI$1=$D34,'Данные, контроль'!$AF33,0)</f>
        <v>0</v>
      </c>
      <c r="CJ32" s="5">
        <f>IF(CJ$1=$D34,'Данные, контроль'!$AF33,0)</f>
        <v>0</v>
      </c>
      <c r="CK32" s="5">
        <f>IF(CK$1=$D34,'Данные, контроль'!$AF33,0)</f>
        <v>0</v>
      </c>
      <c r="CL32" s="5">
        <f>IF(CL$1=$D34,'Данные, контроль'!$AF33,0)</f>
        <v>0</v>
      </c>
      <c r="CM32" s="5">
        <f>IF(CM$1=$D34,'Данные, контроль'!$AF33,0)</f>
        <v>0</v>
      </c>
      <c r="CN32" s="5">
        <f>IF(CN$1=$D34,'Данные, контроль'!$AF33,0)</f>
        <v>0</v>
      </c>
      <c r="CO32" s="5">
        <f>IF(CO$1=$D34,'Данные, контроль'!$AF33,0)</f>
        <v>0</v>
      </c>
      <c r="CP32" s="5">
        <f>IF(CP$1=$D34,'Данные, контроль'!$AF33,0)</f>
        <v>0</v>
      </c>
      <c r="CQ32" s="5">
        <f>IF(CQ$1=$D34,'Данные, контроль'!$AF33,0)</f>
        <v>0</v>
      </c>
      <c r="CR32" s="5">
        <f>IF(CR$1=$D34,'Данные, контроль'!$AF33,0)</f>
        <v>0</v>
      </c>
      <c r="CS32" s="5">
        <f>IF(CS$1=$D34,'Данные, контроль'!$AF33,0)</f>
        <v>0</v>
      </c>
      <c r="CT32" s="5">
        <f>IF(CT$1=$D34,'Данные, контроль'!$AF33,0)</f>
        <v>0</v>
      </c>
      <c r="CU32" s="5">
        <f>IF(CU$1=$D34,'Данные, контроль'!$AF33,0)</f>
        <v>0</v>
      </c>
      <c r="CV32" s="5">
        <f>IF(CV$1=$D34,'Данные, контроль'!$AF33,0)</f>
        <v>0</v>
      </c>
      <c r="CW32" s="5">
        <f>IF(CW$1=$D34,'Данные, контроль'!$AF33,0)</f>
        <v>0</v>
      </c>
      <c r="CX32" s="5">
        <f>IF(CX$1=$D34,'Данные, контроль'!$AF33,0)</f>
        <v>0</v>
      </c>
      <c r="CY32" s="5">
        <f>IF(CY$1=$D34,'Данные, контроль'!$AF33,0)</f>
        <v>0</v>
      </c>
      <c r="CZ32" s="5">
        <f>IF(CZ$1=$D34,'Данные, контроль'!$AF33,0)</f>
        <v>0</v>
      </c>
      <c r="DA32" s="5">
        <f>IF(DA$1=$D34,'Данные, контроль'!$AF33,0)</f>
        <v>0</v>
      </c>
      <c r="DB32" s="5">
        <f>IF(DB$1=$D34,'Данные, контроль'!$AF33,0)</f>
        <v>0</v>
      </c>
      <c r="DC32" s="5">
        <f>IF(DC$1=$D34,'Данные, контроль'!$AF33,0)</f>
        <v>0</v>
      </c>
      <c r="DD32" s="5">
        <f>IF(DD$1=$D34,'Данные, контроль'!$AF33,0)</f>
        <v>0</v>
      </c>
      <c r="DE32" s="5">
        <f>IF(DE$1=$D34,'Данные, контроль'!$AF33,0)</f>
        <v>0</v>
      </c>
      <c r="DF32" s="5">
        <f>IF(DF$1=$D34,'Данные, контроль'!$AF33,0)</f>
        <v>0</v>
      </c>
      <c r="DG32" s="5">
        <f>IF(DG$1=$D34,'Данные, контроль'!$AF33,0)</f>
        <v>0</v>
      </c>
      <c r="DH32" s="5">
        <f>IF(DH$1=$D34,'Данные, контроль'!$AF33,0)</f>
        <v>0</v>
      </c>
      <c r="DI32" s="5">
        <f>IF(DI$1=$D34,'Данные, контроль'!$AF33,0)</f>
        <v>0</v>
      </c>
      <c r="DJ32" s="5">
        <f>IF(DJ$1=$D34,'Данные, контроль'!$AF33,0)</f>
        <v>0</v>
      </c>
      <c r="DK32" s="5">
        <f>IF(DK$1=$D34,'Данные, контроль'!$AF33,0)</f>
        <v>0</v>
      </c>
      <c r="DL32" s="5">
        <f>IF(DL$1=$D34,'Данные, контроль'!$AF33,0)</f>
        <v>0</v>
      </c>
      <c r="DM32" s="5">
        <f>IF(DM$1=$D34,'Данные, контроль'!$AF33,0)</f>
        <v>0</v>
      </c>
      <c r="DN32" s="5">
        <f>IF(DN$1=$D34,'Данные, контроль'!$AF33,0)</f>
        <v>0</v>
      </c>
      <c r="DO32" s="5">
        <f>IF(DO$1=$D34,'Данные, контроль'!$AF33,0)</f>
        <v>0</v>
      </c>
      <c r="DP32" s="5">
        <f>IF(DP$1=$D34,'Данные, контроль'!$AF33,0)</f>
        <v>0</v>
      </c>
      <c r="DQ32" s="5">
        <f>IF(DQ$1=$D34,'Данные, контроль'!$AF33,0)</f>
        <v>0</v>
      </c>
      <c r="DR32" s="5">
        <f>IF(DR$1=$D34,'Данные, контроль'!$AF33,0)</f>
        <v>0</v>
      </c>
      <c r="DS32" s="5">
        <f>IF(DS$1=$D34,'Данные, контроль'!$AF33,0)</f>
        <v>0</v>
      </c>
      <c r="DT32" s="5">
        <f>IF(DT$1=$D34,'Данные, контроль'!$AF33,0)</f>
        <v>0</v>
      </c>
      <c r="DU32" s="5">
        <f>IF(DU$1=$D34,'Данные, контроль'!$AF33,0)</f>
        <v>0</v>
      </c>
      <c r="DV32" s="5">
        <f>IF(DV$1=$D34,'Данные, контроль'!$AF33,0)</f>
        <v>0</v>
      </c>
      <c r="DW32" s="5">
        <f>IF(DW$1=$D34,'Данные, контроль'!$AF33,0)</f>
        <v>0</v>
      </c>
      <c r="DX32" s="5">
        <f>IF(DX$1=$D34,'Данные, контроль'!$AF33,0)</f>
        <v>0</v>
      </c>
      <c r="DY32" s="5">
        <f>IF(DY$1=$D34,'Данные, контроль'!$AF33,0)</f>
        <v>0</v>
      </c>
      <c r="DZ32" s="5">
        <f>IF(DZ$1=$D34,'Данные, контроль'!$AF33,0)</f>
        <v>0</v>
      </c>
      <c r="EA32" s="5">
        <f>IF(EA$1=$D34,'Данные, контроль'!$AF33,0)</f>
        <v>0</v>
      </c>
      <c r="EB32" s="5">
        <f>IF(EB$1=$D34,'Данные, контроль'!$AF33,0)</f>
        <v>0</v>
      </c>
      <c r="EC32" s="5">
        <f>IF(EC$1=$D34,'Данные, контроль'!$AF33,0)</f>
        <v>0</v>
      </c>
      <c r="ED32" s="5">
        <f>IF(ED$1=$D34,'Данные, контроль'!$AF33,0)</f>
        <v>0</v>
      </c>
      <c r="EE32" s="5">
        <f>IF(EE$1=$D34,'Данные, контроль'!$AF33,0)</f>
        <v>0</v>
      </c>
      <c r="EF32" s="5">
        <f>IF(EF$1=$D34,'Данные, контроль'!$AF33,0)</f>
        <v>0</v>
      </c>
      <c r="EG32" s="5">
        <f>IF(EG$1=$D34,'Данные, контроль'!$AF33,0)</f>
        <v>0</v>
      </c>
      <c r="EH32" s="5">
        <f>IF(EH$1=$D34,'Данные, контроль'!$AF33,0)</f>
        <v>0</v>
      </c>
    </row>
    <row r="33" spans="1:138" s="5" customFormat="1" ht="26.4" x14ac:dyDescent="0.3">
      <c r="A33" s="25">
        <v>4848</v>
      </c>
      <c r="B33" s="22">
        <v>2015</v>
      </c>
      <c r="C33" s="23" t="s">
        <v>35</v>
      </c>
      <c r="D33" s="23" t="s">
        <v>36</v>
      </c>
      <c r="E33" s="23" t="s">
        <v>26</v>
      </c>
      <c r="F33" s="23" t="s">
        <v>25</v>
      </c>
      <c r="G33" s="24">
        <v>1</v>
      </c>
      <c r="H33" s="25">
        <v>14014</v>
      </c>
      <c r="I33" s="23" t="s">
        <v>301</v>
      </c>
      <c r="J33" s="36">
        <f>[1]Данные!J32</f>
        <v>0</v>
      </c>
      <c r="K33" s="36">
        <f>[1]Данные!K32</f>
        <v>0</v>
      </c>
      <c r="L33" s="36">
        <f>[1]Данные!L32</f>
        <v>24</v>
      </c>
      <c r="M33" s="37">
        <f t="shared" si="2"/>
        <v>2.4000000000000004</v>
      </c>
      <c r="N33" s="37">
        <f t="shared" si="5"/>
        <v>2</v>
      </c>
      <c r="O33" s="37">
        <f t="shared" si="3"/>
        <v>0</v>
      </c>
      <c r="P33" s="37">
        <f t="shared" si="4"/>
        <v>0</v>
      </c>
      <c r="Q33" s="38">
        <f>[1]Данные!Q32</f>
        <v>0</v>
      </c>
      <c r="R33" s="38">
        <f>[1]Данные!R32</f>
        <v>0</v>
      </c>
      <c r="S33" s="38">
        <f>[1]Данные!S32</f>
        <v>0</v>
      </c>
      <c r="T33" s="38">
        <f>[1]Данные!T32</f>
        <v>0</v>
      </c>
      <c r="U33" s="38">
        <f>[1]Данные!U32</f>
        <v>0</v>
      </c>
      <c r="V33" s="38">
        <f>[1]Данные!V32</f>
        <v>0</v>
      </c>
      <c r="W33" s="38">
        <f>[1]Данные!W32</f>
        <v>0</v>
      </c>
      <c r="X33" s="38">
        <f>[1]Данные!X32</f>
        <v>0</v>
      </c>
      <c r="Y33" s="38">
        <f>[1]Данные!Y32</f>
        <v>0</v>
      </c>
      <c r="Z33" s="38">
        <f>[1]Данные!Z32</f>
        <v>0</v>
      </c>
      <c r="AA33" s="23" t="s">
        <v>22</v>
      </c>
      <c r="AB33"/>
      <c r="BF33"/>
      <c r="BG33"/>
      <c r="BH33"/>
      <c r="BJ33" s="5">
        <f>IF(BJ$1=$D35,'Данные, контроль'!$AF34,0)</f>
        <v>0</v>
      </c>
      <c r="BK33" s="5">
        <f>IF(BK$1=$D35,'Данные, контроль'!$AF34,0)</f>
        <v>0</v>
      </c>
      <c r="BL33" s="5">
        <f>IF(BL$1=$D35,'Данные, контроль'!$AF34,0)</f>
        <v>0</v>
      </c>
      <c r="BM33" s="5">
        <f>IF(BM$1=$D35,'Данные, контроль'!$AF34,0)</f>
        <v>0</v>
      </c>
      <c r="BN33" s="5">
        <f>IF(BN$1=$D35,'Данные, контроль'!$AF34,0)</f>
        <v>0</v>
      </c>
      <c r="BO33" s="5">
        <f>IF(BO$1=$D35,'Данные, контроль'!$AF34,0)</f>
        <v>0</v>
      </c>
      <c r="BP33" s="5">
        <f>IF(BP$1=$D35,'Данные, контроль'!$AF34,0)</f>
        <v>0</v>
      </c>
      <c r="BQ33" s="5">
        <f>IF(BQ$1=$D35,'Данные, контроль'!$AF34,0)</f>
        <v>0</v>
      </c>
      <c r="BR33" s="5">
        <f>IF(BR$1=$D35,'Данные, контроль'!$AF34,0)</f>
        <v>0</v>
      </c>
      <c r="BS33" s="5">
        <f>IF(BS$1=$D35,'Данные, контроль'!$AF34,0)</f>
        <v>0</v>
      </c>
      <c r="BT33" s="5">
        <f>IF(BT$1=$D35,'Данные, контроль'!$AF34,0)</f>
        <v>0</v>
      </c>
      <c r="BU33" s="5">
        <f>IF(BU$1=$D35,'Данные, контроль'!$AF34,0)</f>
        <v>0</v>
      </c>
      <c r="BV33" s="5">
        <f>IF(BV$1=$D35,'Данные, контроль'!$AF34,0)</f>
        <v>0</v>
      </c>
      <c r="BW33" s="5">
        <f>IF(BW$1=$D35,'Данные, контроль'!$AF34,0)</f>
        <v>0</v>
      </c>
      <c r="BX33" s="5">
        <f>IF(BX$1=$D35,'Данные, контроль'!$AF34,0)</f>
        <v>0</v>
      </c>
      <c r="BY33" s="5">
        <f>IF(BY$1=$D35,'Данные, контроль'!$AF34,0)</f>
        <v>0</v>
      </c>
      <c r="BZ33" s="5">
        <f>IF(BZ$1=$D35,'Данные, контроль'!$AF34,0)</f>
        <v>0</v>
      </c>
      <c r="CA33" s="5">
        <f>IF(CA$1=$D35,'Данные, контроль'!$AF34,0)</f>
        <v>0</v>
      </c>
      <c r="CB33" s="5">
        <f>IF(CB$1=$D35,'Данные, контроль'!$AF34,0)</f>
        <v>0</v>
      </c>
      <c r="CC33" s="5">
        <f>IF(CC$1=$D35,'Данные, контроль'!$AF34,0)</f>
        <v>0</v>
      </c>
      <c r="CD33" s="5">
        <f>IF(CD$1=$D35,'Данные, контроль'!$AF34,0)</f>
        <v>5.2000000000000005E-2</v>
      </c>
      <c r="CE33" s="5">
        <f>IF(CE$1=$D35,'Данные, контроль'!$AF34,0)</f>
        <v>0</v>
      </c>
      <c r="CF33" s="5">
        <f>IF(CF$1=$D35,'Данные, контроль'!$AF34,0)</f>
        <v>0</v>
      </c>
      <c r="CG33" s="5">
        <f>IF(CG$1=$D35,'Данные, контроль'!$AF34,0)</f>
        <v>0</v>
      </c>
      <c r="CH33" s="5">
        <f>IF(CH$1=$D35,'Данные, контроль'!$AF34,0)</f>
        <v>0</v>
      </c>
      <c r="CI33" s="5">
        <f>IF(CI$1=$D35,'Данные, контроль'!$AF34,0)</f>
        <v>0</v>
      </c>
      <c r="CJ33" s="5">
        <f>IF(CJ$1=$D35,'Данные, контроль'!$AF34,0)</f>
        <v>0</v>
      </c>
      <c r="CK33" s="5">
        <f>IF(CK$1=$D35,'Данные, контроль'!$AF34,0)</f>
        <v>0</v>
      </c>
      <c r="CL33" s="5">
        <f>IF(CL$1=$D35,'Данные, контроль'!$AF34,0)</f>
        <v>0</v>
      </c>
      <c r="CM33" s="5">
        <f>IF(CM$1=$D35,'Данные, контроль'!$AF34,0)</f>
        <v>0</v>
      </c>
      <c r="CN33" s="5">
        <f>IF(CN$1=$D35,'Данные, контроль'!$AF34,0)</f>
        <v>0</v>
      </c>
      <c r="CO33" s="5">
        <f>IF(CO$1=$D35,'Данные, контроль'!$AF34,0)</f>
        <v>0</v>
      </c>
      <c r="CP33" s="5">
        <f>IF(CP$1=$D35,'Данные, контроль'!$AF34,0)</f>
        <v>0</v>
      </c>
      <c r="CQ33" s="5">
        <f>IF(CQ$1=$D35,'Данные, контроль'!$AF34,0)</f>
        <v>0</v>
      </c>
      <c r="CR33" s="5">
        <f>IF(CR$1=$D35,'Данные, контроль'!$AF34,0)</f>
        <v>0</v>
      </c>
      <c r="CS33" s="5">
        <f>IF(CS$1=$D35,'Данные, контроль'!$AF34,0)</f>
        <v>0</v>
      </c>
      <c r="CT33" s="5">
        <f>IF(CT$1=$D35,'Данные, контроль'!$AF34,0)</f>
        <v>0</v>
      </c>
      <c r="CU33" s="5">
        <f>IF(CU$1=$D35,'Данные, контроль'!$AF34,0)</f>
        <v>0</v>
      </c>
      <c r="CV33" s="5">
        <f>IF(CV$1=$D35,'Данные, контроль'!$AF34,0)</f>
        <v>0</v>
      </c>
      <c r="CW33" s="5">
        <f>IF(CW$1=$D35,'Данные, контроль'!$AF34,0)</f>
        <v>0</v>
      </c>
      <c r="CX33" s="5">
        <f>IF(CX$1=$D35,'Данные, контроль'!$AF34,0)</f>
        <v>0</v>
      </c>
      <c r="CY33" s="5">
        <f>IF(CY$1=$D35,'Данные, контроль'!$AF34,0)</f>
        <v>0</v>
      </c>
      <c r="CZ33" s="5">
        <f>IF(CZ$1=$D35,'Данные, контроль'!$AF34,0)</f>
        <v>0</v>
      </c>
      <c r="DA33" s="5">
        <f>IF(DA$1=$D35,'Данные, контроль'!$AF34,0)</f>
        <v>0</v>
      </c>
      <c r="DB33" s="5">
        <f>IF(DB$1=$D35,'Данные, контроль'!$AF34,0)</f>
        <v>0</v>
      </c>
      <c r="DC33" s="5">
        <f>IF(DC$1=$D35,'Данные, контроль'!$AF34,0)</f>
        <v>0</v>
      </c>
      <c r="DD33" s="5">
        <f>IF(DD$1=$D35,'Данные, контроль'!$AF34,0)</f>
        <v>0</v>
      </c>
      <c r="DE33" s="5">
        <f>IF(DE$1=$D35,'Данные, контроль'!$AF34,0)</f>
        <v>0</v>
      </c>
      <c r="DF33" s="5">
        <f>IF(DF$1=$D35,'Данные, контроль'!$AF34,0)</f>
        <v>0</v>
      </c>
      <c r="DG33" s="5">
        <f>IF(DG$1=$D35,'Данные, контроль'!$AF34,0)</f>
        <v>0</v>
      </c>
      <c r="DH33" s="5">
        <f>IF(DH$1=$D35,'Данные, контроль'!$AF34,0)</f>
        <v>0</v>
      </c>
      <c r="DI33" s="5">
        <f>IF(DI$1=$D35,'Данные, контроль'!$AF34,0)</f>
        <v>0</v>
      </c>
      <c r="DJ33" s="5">
        <f>IF(DJ$1=$D35,'Данные, контроль'!$AF34,0)</f>
        <v>0</v>
      </c>
      <c r="DK33" s="5">
        <f>IF(DK$1=$D35,'Данные, контроль'!$AF34,0)</f>
        <v>0</v>
      </c>
      <c r="DL33" s="5">
        <f>IF(DL$1=$D35,'Данные, контроль'!$AF34,0)</f>
        <v>0</v>
      </c>
      <c r="DM33" s="5">
        <f>IF(DM$1=$D35,'Данные, контроль'!$AF34,0)</f>
        <v>0</v>
      </c>
      <c r="DN33" s="5">
        <f>IF(DN$1=$D35,'Данные, контроль'!$AF34,0)</f>
        <v>0</v>
      </c>
      <c r="DO33" s="5">
        <f>IF(DO$1=$D35,'Данные, контроль'!$AF34,0)</f>
        <v>0</v>
      </c>
      <c r="DP33" s="5">
        <f>IF(DP$1=$D35,'Данные, контроль'!$AF34,0)</f>
        <v>0</v>
      </c>
      <c r="DQ33" s="5">
        <f>IF(DQ$1=$D35,'Данные, контроль'!$AF34,0)</f>
        <v>0</v>
      </c>
      <c r="DR33" s="5">
        <f>IF(DR$1=$D35,'Данные, контроль'!$AF34,0)</f>
        <v>0</v>
      </c>
      <c r="DS33" s="5">
        <f>IF(DS$1=$D35,'Данные, контроль'!$AF34,0)</f>
        <v>0</v>
      </c>
      <c r="DT33" s="5">
        <f>IF(DT$1=$D35,'Данные, контроль'!$AF34,0)</f>
        <v>0</v>
      </c>
      <c r="DU33" s="5">
        <f>IF(DU$1=$D35,'Данные, контроль'!$AF34,0)</f>
        <v>0</v>
      </c>
      <c r="DV33" s="5">
        <f>IF(DV$1=$D35,'Данные, контроль'!$AF34,0)</f>
        <v>0</v>
      </c>
      <c r="DW33" s="5">
        <f>IF(DW$1=$D35,'Данные, контроль'!$AF34,0)</f>
        <v>0</v>
      </c>
      <c r="DX33" s="5">
        <f>IF(DX$1=$D35,'Данные, контроль'!$AF34,0)</f>
        <v>0</v>
      </c>
      <c r="DY33" s="5">
        <f>IF(DY$1=$D35,'Данные, контроль'!$AF34,0)</f>
        <v>0</v>
      </c>
      <c r="DZ33" s="5">
        <f>IF(DZ$1=$D35,'Данные, контроль'!$AF34,0)</f>
        <v>0</v>
      </c>
      <c r="EA33" s="5">
        <f>IF(EA$1=$D35,'Данные, контроль'!$AF34,0)</f>
        <v>0</v>
      </c>
      <c r="EB33" s="5">
        <f>IF(EB$1=$D35,'Данные, контроль'!$AF34,0)</f>
        <v>0</v>
      </c>
      <c r="EC33" s="5">
        <f>IF(EC$1=$D35,'Данные, контроль'!$AF34,0)</f>
        <v>0</v>
      </c>
      <c r="ED33" s="5">
        <f>IF(ED$1=$D35,'Данные, контроль'!$AF34,0)</f>
        <v>0</v>
      </c>
      <c r="EE33" s="5">
        <f>IF(EE$1=$D35,'Данные, контроль'!$AF34,0)</f>
        <v>0</v>
      </c>
      <c r="EF33" s="5">
        <f>IF(EF$1=$D35,'Данные, контроль'!$AF34,0)</f>
        <v>0</v>
      </c>
      <c r="EG33" s="5">
        <f>IF(EG$1=$D35,'Данные, контроль'!$AF34,0)</f>
        <v>0</v>
      </c>
      <c r="EH33" s="5">
        <f>IF(EH$1=$D35,'Данные, контроль'!$AF34,0)</f>
        <v>0</v>
      </c>
    </row>
    <row r="34" spans="1:138" s="5" customFormat="1" ht="26.4" x14ac:dyDescent="0.3">
      <c r="A34" s="25">
        <v>4848</v>
      </c>
      <c r="B34" s="22">
        <v>2015</v>
      </c>
      <c r="C34" s="23" t="s">
        <v>35</v>
      </c>
      <c r="D34" s="23" t="s">
        <v>36</v>
      </c>
      <c r="E34" s="23" t="s">
        <v>26</v>
      </c>
      <c r="F34" s="23" t="s">
        <v>25</v>
      </c>
      <c r="G34" s="24">
        <v>1</v>
      </c>
      <c r="H34" s="25">
        <v>14014</v>
      </c>
      <c r="I34" s="23" t="s">
        <v>136</v>
      </c>
      <c r="J34" s="36">
        <f>[1]Данные!J33</f>
        <v>14</v>
      </c>
      <c r="K34" s="36">
        <f>[1]Данные!K33</f>
        <v>0</v>
      </c>
      <c r="L34" s="36">
        <f>[1]Данные!L33</f>
        <v>22</v>
      </c>
      <c r="M34" s="37">
        <f t="shared" si="2"/>
        <v>3.6</v>
      </c>
      <c r="N34" s="37">
        <f t="shared" si="5"/>
        <v>2</v>
      </c>
      <c r="O34" s="37">
        <f t="shared" si="3"/>
        <v>0</v>
      </c>
      <c r="P34" s="37">
        <f t="shared" si="4"/>
        <v>0</v>
      </c>
      <c r="Q34" s="38">
        <f>[1]Данные!Q33</f>
        <v>0</v>
      </c>
      <c r="R34" s="38">
        <f>[1]Данные!R33</f>
        <v>0</v>
      </c>
      <c r="S34" s="38">
        <f>[1]Данные!S33</f>
        <v>0</v>
      </c>
      <c r="T34" s="38">
        <f>[1]Данные!T33</f>
        <v>0</v>
      </c>
      <c r="U34" s="38">
        <f>[1]Данные!U33</f>
        <v>0</v>
      </c>
      <c r="V34" s="38">
        <f>[1]Данные!V33</f>
        <v>0</v>
      </c>
      <c r="W34" s="38">
        <f>[1]Данные!W33</f>
        <v>0</v>
      </c>
      <c r="X34" s="38">
        <f>[1]Данные!X33</f>
        <v>0</v>
      </c>
      <c r="Y34" s="38">
        <f>[1]Данные!Y33</f>
        <v>0</v>
      </c>
      <c r="Z34" s="38">
        <f>[1]Данные!Z33</f>
        <v>0</v>
      </c>
      <c r="AA34" s="23" t="s">
        <v>22</v>
      </c>
      <c r="AB34"/>
      <c r="BF34"/>
      <c r="BG34"/>
      <c r="BH34"/>
      <c r="BJ34" s="5">
        <f>IF(BJ$1=$D36,'Данные, контроль'!$AF35,0)</f>
        <v>0</v>
      </c>
      <c r="BK34" s="5">
        <f>IF(BK$1=$D36,'Данные, контроль'!$AF35,0)</f>
        <v>0</v>
      </c>
      <c r="BL34" s="5">
        <f>IF(BL$1=$D36,'Данные, контроль'!$AF35,0)</f>
        <v>0</v>
      </c>
      <c r="BM34" s="5">
        <f>IF(BM$1=$D36,'Данные, контроль'!$AF35,0)</f>
        <v>0</v>
      </c>
      <c r="BN34" s="5">
        <f>IF(BN$1=$D36,'Данные, контроль'!$AF35,0)</f>
        <v>0</v>
      </c>
      <c r="BO34" s="5">
        <f>IF(BO$1=$D36,'Данные, контроль'!$AF35,0)</f>
        <v>0</v>
      </c>
      <c r="BP34" s="5">
        <f>IF(BP$1=$D36,'Данные, контроль'!$AF35,0)</f>
        <v>0</v>
      </c>
      <c r="BQ34" s="5">
        <f>IF(BQ$1=$D36,'Данные, контроль'!$AF35,0)</f>
        <v>0</v>
      </c>
      <c r="BR34" s="5">
        <f>IF(BR$1=$D36,'Данные, контроль'!$AF35,0)</f>
        <v>0</v>
      </c>
      <c r="BS34" s="5">
        <f>IF(BS$1=$D36,'Данные, контроль'!$AF35,0)</f>
        <v>0</v>
      </c>
      <c r="BT34" s="5">
        <f>IF(BT$1=$D36,'Данные, контроль'!$AF35,0)</f>
        <v>0</v>
      </c>
      <c r="BU34" s="5">
        <f>IF(BU$1=$D36,'Данные, контроль'!$AF35,0)</f>
        <v>0</v>
      </c>
      <c r="BV34" s="5">
        <f>IF(BV$1=$D36,'Данные, контроль'!$AF35,0)</f>
        <v>0</v>
      </c>
      <c r="BW34" s="5">
        <f>IF(BW$1=$D36,'Данные, контроль'!$AF35,0)</f>
        <v>0</v>
      </c>
      <c r="BX34" s="5">
        <f>IF(BX$1=$D36,'Данные, контроль'!$AF35,0)</f>
        <v>0</v>
      </c>
      <c r="BY34" s="5">
        <f>IF(BY$1=$D36,'Данные, контроль'!$AF35,0)</f>
        <v>0</v>
      </c>
      <c r="BZ34" s="5">
        <f>IF(BZ$1=$D36,'Данные, контроль'!$AF35,0)</f>
        <v>0</v>
      </c>
      <c r="CA34" s="5">
        <f>IF(CA$1=$D36,'Данные, контроль'!$AF35,0)</f>
        <v>0</v>
      </c>
      <c r="CB34" s="5">
        <f>IF(CB$1=$D36,'Данные, контроль'!$AF35,0)</f>
        <v>0</v>
      </c>
      <c r="CC34" s="5">
        <f>IF(CC$1=$D36,'Данные, контроль'!$AF35,0)</f>
        <v>0</v>
      </c>
      <c r="CD34" s="5">
        <f>IF(CD$1=$D36,'Данные, контроль'!$AF35,0)</f>
        <v>2.725E-2</v>
      </c>
      <c r="CE34" s="5">
        <f>IF(CE$1=$D36,'Данные, контроль'!$AF35,0)</f>
        <v>0</v>
      </c>
      <c r="CF34" s="5">
        <f>IF(CF$1=$D36,'Данные, контроль'!$AF35,0)</f>
        <v>0</v>
      </c>
      <c r="CG34" s="5">
        <f>IF(CG$1=$D36,'Данные, контроль'!$AF35,0)</f>
        <v>0</v>
      </c>
      <c r="CH34" s="5">
        <f>IF(CH$1=$D36,'Данные, контроль'!$AF35,0)</f>
        <v>0</v>
      </c>
      <c r="CI34" s="5">
        <f>IF(CI$1=$D36,'Данные, контроль'!$AF35,0)</f>
        <v>0</v>
      </c>
      <c r="CJ34" s="5">
        <f>IF(CJ$1=$D36,'Данные, контроль'!$AF35,0)</f>
        <v>0</v>
      </c>
      <c r="CK34" s="5">
        <f>IF(CK$1=$D36,'Данные, контроль'!$AF35,0)</f>
        <v>0</v>
      </c>
      <c r="CL34" s="5">
        <f>IF(CL$1=$D36,'Данные, контроль'!$AF35,0)</f>
        <v>0</v>
      </c>
      <c r="CM34" s="5">
        <f>IF(CM$1=$D36,'Данные, контроль'!$AF35,0)</f>
        <v>0</v>
      </c>
      <c r="CN34" s="5">
        <f>IF(CN$1=$D36,'Данные, контроль'!$AF35,0)</f>
        <v>0</v>
      </c>
      <c r="CO34" s="5">
        <f>IF(CO$1=$D36,'Данные, контроль'!$AF35,0)</f>
        <v>0</v>
      </c>
      <c r="CP34" s="5">
        <f>IF(CP$1=$D36,'Данные, контроль'!$AF35,0)</f>
        <v>0</v>
      </c>
      <c r="CQ34" s="5">
        <f>IF(CQ$1=$D36,'Данные, контроль'!$AF35,0)</f>
        <v>0</v>
      </c>
      <c r="CR34" s="5">
        <f>IF(CR$1=$D36,'Данные, контроль'!$AF35,0)</f>
        <v>0</v>
      </c>
      <c r="CS34" s="5">
        <f>IF(CS$1=$D36,'Данные, контроль'!$AF35,0)</f>
        <v>0</v>
      </c>
      <c r="CT34" s="5">
        <f>IF(CT$1=$D36,'Данные, контроль'!$AF35,0)</f>
        <v>0</v>
      </c>
      <c r="CU34" s="5">
        <f>IF(CU$1=$D36,'Данные, контроль'!$AF35,0)</f>
        <v>0</v>
      </c>
      <c r="CV34" s="5">
        <f>IF(CV$1=$D36,'Данные, контроль'!$AF35,0)</f>
        <v>0</v>
      </c>
      <c r="CW34" s="5">
        <f>IF(CW$1=$D36,'Данные, контроль'!$AF35,0)</f>
        <v>0</v>
      </c>
      <c r="CX34" s="5">
        <f>IF(CX$1=$D36,'Данные, контроль'!$AF35,0)</f>
        <v>0</v>
      </c>
      <c r="CY34" s="5">
        <f>IF(CY$1=$D36,'Данные, контроль'!$AF35,0)</f>
        <v>0</v>
      </c>
      <c r="CZ34" s="5">
        <f>IF(CZ$1=$D36,'Данные, контроль'!$AF35,0)</f>
        <v>0</v>
      </c>
      <c r="DA34" s="5">
        <f>IF(DA$1=$D36,'Данные, контроль'!$AF35,0)</f>
        <v>0</v>
      </c>
      <c r="DB34" s="5">
        <f>IF(DB$1=$D36,'Данные, контроль'!$AF35,0)</f>
        <v>0</v>
      </c>
      <c r="DC34" s="5">
        <f>IF(DC$1=$D36,'Данные, контроль'!$AF35,0)</f>
        <v>0</v>
      </c>
      <c r="DD34" s="5">
        <f>IF(DD$1=$D36,'Данные, контроль'!$AF35,0)</f>
        <v>0</v>
      </c>
      <c r="DE34" s="5">
        <f>IF(DE$1=$D36,'Данные, контроль'!$AF35,0)</f>
        <v>0</v>
      </c>
      <c r="DF34" s="5">
        <f>IF(DF$1=$D36,'Данные, контроль'!$AF35,0)</f>
        <v>0</v>
      </c>
      <c r="DG34" s="5">
        <f>IF(DG$1=$D36,'Данные, контроль'!$AF35,0)</f>
        <v>0</v>
      </c>
      <c r="DH34" s="5">
        <f>IF(DH$1=$D36,'Данные, контроль'!$AF35,0)</f>
        <v>0</v>
      </c>
      <c r="DI34" s="5">
        <f>IF(DI$1=$D36,'Данные, контроль'!$AF35,0)</f>
        <v>0</v>
      </c>
      <c r="DJ34" s="5">
        <f>IF(DJ$1=$D36,'Данные, контроль'!$AF35,0)</f>
        <v>0</v>
      </c>
      <c r="DK34" s="5">
        <f>IF(DK$1=$D36,'Данные, контроль'!$AF35,0)</f>
        <v>0</v>
      </c>
      <c r="DL34" s="5">
        <f>IF(DL$1=$D36,'Данные, контроль'!$AF35,0)</f>
        <v>0</v>
      </c>
      <c r="DM34" s="5">
        <f>IF(DM$1=$D36,'Данные, контроль'!$AF35,0)</f>
        <v>0</v>
      </c>
      <c r="DN34" s="5">
        <f>IF(DN$1=$D36,'Данные, контроль'!$AF35,0)</f>
        <v>0</v>
      </c>
      <c r="DO34" s="5">
        <f>IF(DO$1=$D36,'Данные, контроль'!$AF35,0)</f>
        <v>0</v>
      </c>
      <c r="DP34" s="5">
        <f>IF(DP$1=$D36,'Данные, контроль'!$AF35,0)</f>
        <v>0</v>
      </c>
      <c r="DQ34" s="5">
        <f>IF(DQ$1=$D36,'Данные, контроль'!$AF35,0)</f>
        <v>0</v>
      </c>
      <c r="DR34" s="5">
        <f>IF(DR$1=$D36,'Данные, контроль'!$AF35,0)</f>
        <v>0</v>
      </c>
      <c r="DS34" s="5">
        <f>IF(DS$1=$D36,'Данные, контроль'!$AF35,0)</f>
        <v>0</v>
      </c>
      <c r="DT34" s="5">
        <f>IF(DT$1=$D36,'Данные, контроль'!$AF35,0)</f>
        <v>0</v>
      </c>
      <c r="DU34" s="5">
        <f>IF(DU$1=$D36,'Данные, контроль'!$AF35,0)</f>
        <v>0</v>
      </c>
      <c r="DV34" s="5">
        <f>IF(DV$1=$D36,'Данные, контроль'!$AF35,0)</f>
        <v>0</v>
      </c>
      <c r="DW34" s="5">
        <f>IF(DW$1=$D36,'Данные, контроль'!$AF35,0)</f>
        <v>0</v>
      </c>
      <c r="DX34" s="5">
        <f>IF(DX$1=$D36,'Данные, контроль'!$AF35,0)</f>
        <v>0</v>
      </c>
      <c r="DY34" s="5">
        <f>IF(DY$1=$D36,'Данные, контроль'!$AF35,0)</f>
        <v>0</v>
      </c>
      <c r="DZ34" s="5">
        <f>IF(DZ$1=$D36,'Данные, контроль'!$AF35,0)</f>
        <v>0</v>
      </c>
      <c r="EA34" s="5">
        <f>IF(EA$1=$D36,'Данные, контроль'!$AF35,0)</f>
        <v>0</v>
      </c>
      <c r="EB34" s="5">
        <f>IF(EB$1=$D36,'Данные, контроль'!$AF35,0)</f>
        <v>0</v>
      </c>
      <c r="EC34" s="5">
        <f>IF(EC$1=$D36,'Данные, контроль'!$AF35,0)</f>
        <v>0</v>
      </c>
      <c r="ED34" s="5">
        <f>IF(ED$1=$D36,'Данные, контроль'!$AF35,0)</f>
        <v>0</v>
      </c>
      <c r="EE34" s="5">
        <f>IF(EE$1=$D36,'Данные, контроль'!$AF35,0)</f>
        <v>0</v>
      </c>
      <c r="EF34" s="5">
        <f>IF(EF$1=$D36,'Данные, контроль'!$AF35,0)</f>
        <v>0</v>
      </c>
      <c r="EG34" s="5">
        <f>IF(EG$1=$D36,'Данные, контроль'!$AF35,0)</f>
        <v>0</v>
      </c>
      <c r="EH34" s="5">
        <f>IF(EH$1=$D36,'Данные, контроль'!$AF35,0)</f>
        <v>0</v>
      </c>
    </row>
    <row r="35" spans="1:138" s="5" customFormat="1" ht="26.4" x14ac:dyDescent="0.3">
      <c r="A35" s="25">
        <v>4848</v>
      </c>
      <c r="B35" s="22">
        <v>2015</v>
      </c>
      <c r="C35" s="23" t="s">
        <v>35</v>
      </c>
      <c r="D35" s="23" t="s">
        <v>130</v>
      </c>
      <c r="E35" s="23" t="s">
        <v>26</v>
      </c>
      <c r="F35" s="23" t="s">
        <v>25</v>
      </c>
      <c r="G35" s="24">
        <v>1</v>
      </c>
      <c r="H35" s="25">
        <v>14014</v>
      </c>
      <c r="I35" s="23" t="s">
        <v>304</v>
      </c>
      <c r="J35" s="36">
        <f>[1]Данные!J34</f>
        <v>6</v>
      </c>
      <c r="K35" s="36">
        <f>[1]Данные!K34</f>
        <v>0</v>
      </c>
      <c r="L35" s="36">
        <f>[1]Данные!L34</f>
        <v>12</v>
      </c>
      <c r="M35" s="37">
        <f t="shared" si="2"/>
        <v>1.8</v>
      </c>
      <c r="N35" s="37">
        <f t="shared" si="5"/>
        <v>2</v>
      </c>
      <c r="O35" s="37">
        <f t="shared" si="3"/>
        <v>0</v>
      </c>
      <c r="P35" s="37">
        <f t="shared" si="4"/>
        <v>0</v>
      </c>
      <c r="Q35" s="38">
        <f>[1]Данные!Q34</f>
        <v>0</v>
      </c>
      <c r="R35" s="38">
        <f>[1]Данные!R34</f>
        <v>0</v>
      </c>
      <c r="S35" s="38">
        <f>[1]Данные!S34</f>
        <v>0</v>
      </c>
      <c r="T35" s="38">
        <f>[1]Данные!T34</f>
        <v>0</v>
      </c>
      <c r="U35" s="38">
        <f>[1]Данные!U34</f>
        <v>0</v>
      </c>
      <c r="V35" s="38">
        <f>[1]Данные!V34</f>
        <v>0</v>
      </c>
      <c r="W35" s="38">
        <f>[1]Данные!W34</f>
        <v>0</v>
      </c>
      <c r="X35" s="38">
        <f>[1]Данные!X34</f>
        <v>0</v>
      </c>
      <c r="Y35" s="38">
        <f>[1]Данные!Y34</f>
        <v>0</v>
      </c>
      <c r="Z35" s="38">
        <f>[1]Данные!Z34</f>
        <v>0</v>
      </c>
      <c r="AA35" s="23" t="s">
        <v>22</v>
      </c>
      <c r="AB35"/>
      <c r="BF35"/>
      <c r="BG35"/>
      <c r="BH35"/>
      <c r="BJ35" s="5">
        <f>IF(BJ$1=$D37,'Данные, контроль'!$AF36,0)</f>
        <v>0</v>
      </c>
      <c r="BK35" s="5">
        <f>IF(BK$1=$D37,'Данные, контроль'!$AF36,0)</f>
        <v>0</v>
      </c>
      <c r="BL35" s="5">
        <f>IF(BL$1=$D37,'Данные, контроль'!$AF36,0)</f>
        <v>0</v>
      </c>
      <c r="BM35" s="5">
        <f>IF(BM$1=$D37,'Данные, контроль'!$AF36,0)</f>
        <v>0</v>
      </c>
      <c r="BN35" s="5">
        <f>IF(BN$1=$D37,'Данные, контроль'!$AF36,0)</f>
        <v>0</v>
      </c>
      <c r="BO35" s="5">
        <f>IF(BO$1=$D37,'Данные, контроль'!$AF36,0)</f>
        <v>0</v>
      </c>
      <c r="BP35" s="5">
        <f>IF(BP$1=$D37,'Данные, контроль'!$AF36,0)</f>
        <v>0</v>
      </c>
      <c r="BQ35" s="5">
        <f>IF(BQ$1=$D37,'Данные, контроль'!$AF36,0)</f>
        <v>0</v>
      </c>
      <c r="BR35" s="5">
        <f>IF(BR$1=$D37,'Данные, контроль'!$AF36,0)</f>
        <v>0</v>
      </c>
      <c r="BS35" s="5">
        <f>IF(BS$1=$D37,'Данные, контроль'!$AF36,0)</f>
        <v>0</v>
      </c>
      <c r="BT35" s="5">
        <f>IF(BT$1=$D37,'Данные, контроль'!$AF36,0)</f>
        <v>0</v>
      </c>
      <c r="BU35" s="5">
        <f>IF(BU$1=$D37,'Данные, контроль'!$AF36,0)</f>
        <v>0</v>
      </c>
      <c r="BV35" s="5">
        <f>IF(BV$1=$D37,'Данные, контроль'!$AF36,0)</f>
        <v>0</v>
      </c>
      <c r="BW35" s="5">
        <f>IF(BW$1=$D37,'Данные, контроль'!$AF36,0)</f>
        <v>0</v>
      </c>
      <c r="BX35" s="5">
        <f>IF(BX$1=$D37,'Данные, контроль'!$AF36,0)</f>
        <v>0</v>
      </c>
      <c r="BY35" s="5">
        <f>IF(BY$1=$D37,'Данные, контроль'!$AF36,0)</f>
        <v>0</v>
      </c>
      <c r="BZ35" s="5">
        <f>IF(BZ$1=$D37,'Данные, контроль'!$AF36,0)</f>
        <v>0</v>
      </c>
      <c r="CA35" s="5">
        <f>IF(CA$1=$D37,'Данные, контроль'!$AF36,0)</f>
        <v>0</v>
      </c>
      <c r="CB35" s="5">
        <f>IF(CB$1=$D37,'Данные, контроль'!$AF36,0)</f>
        <v>0</v>
      </c>
      <c r="CC35" s="5">
        <f>IF(CC$1=$D37,'Данные, контроль'!$AF36,0)</f>
        <v>0</v>
      </c>
      <c r="CD35" s="5">
        <f>IF(CD$1=$D37,'Данные, контроль'!$AF36,0)</f>
        <v>2.5000000000000001E-3</v>
      </c>
      <c r="CE35" s="5">
        <f>IF(CE$1=$D37,'Данные, контроль'!$AF36,0)</f>
        <v>0</v>
      </c>
      <c r="CF35" s="5">
        <f>IF(CF$1=$D37,'Данные, контроль'!$AF36,0)</f>
        <v>0</v>
      </c>
      <c r="CG35" s="5">
        <f>IF(CG$1=$D37,'Данные, контроль'!$AF36,0)</f>
        <v>0</v>
      </c>
      <c r="CH35" s="5">
        <f>IF(CH$1=$D37,'Данные, контроль'!$AF36,0)</f>
        <v>0</v>
      </c>
      <c r="CI35" s="5">
        <f>IF(CI$1=$D37,'Данные, контроль'!$AF36,0)</f>
        <v>0</v>
      </c>
      <c r="CJ35" s="5">
        <f>IF(CJ$1=$D37,'Данные, контроль'!$AF36,0)</f>
        <v>0</v>
      </c>
      <c r="CK35" s="5">
        <f>IF(CK$1=$D37,'Данные, контроль'!$AF36,0)</f>
        <v>0</v>
      </c>
      <c r="CL35" s="5">
        <f>IF(CL$1=$D37,'Данные, контроль'!$AF36,0)</f>
        <v>0</v>
      </c>
      <c r="CM35" s="5">
        <f>IF(CM$1=$D37,'Данные, контроль'!$AF36,0)</f>
        <v>0</v>
      </c>
      <c r="CN35" s="5">
        <f>IF(CN$1=$D37,'Данные, контроль'!$AF36,0)</f>
        <v>0</v>
      </c>
      <c r="CO35" s="5">
        <f>IF(CO$1=$D37,'Данные, контроль'!$AF36,0)</f>
        <v>0</v>
      </c>
      <c r="CP35" s="5">
        <f>IF(CP$1=$D37,'Данные, контроль'!$AF36,0)</f>
        <v>0</v>
      </c>
      <c r="CQ35" s="5">
        <f>IF(CQ$1=$D37,'Данные, контроль'!$AF36,0)</f>
        <v>0</v>
      </c>
      <c r="CR35" s="5">
        <f>IF(CR$1=$D37,'Данные, контроль'!$AF36,0)</f>
        <v>0</v>
      </c>
      <c r="CS35" s="5">
        <f>IF(CS$1=$D37,'Данные, контроль'!$AF36,0)</f>
        <v>0</v>
      </c>
      <c r="CT35" s="5">
        <f>IF(CT$1=$D37,'Данные, контроль'!$AF36,0)</f>
        <v>0</v>
      </c>
      <c r="CU35" s="5">
        <f>IF(CU$1=$D37,'Данные, контроль'!$AF36,0)</f>
        <v>0</v>
      </c>
      <c r="CV35" s="5">
        <f>IF(CV$1=$D37,'Данные, контроль'!$AF36,0)</f>
        <v>0</v>
      </c>
      <c r="CW35" s="5">
        <f>IF(CW$1=$D37,'Данные, контроль'!$AF36,0)</f>
        <v>0</v>
      </c>
      <c r="CX35" s="5">
        <f>IF(CX$1=$D37,'Данные, контроль'!$AF36,0)</f>
        <v>0</v>
      </c>
      <c r="CY35" s="5">
        <f>IF(CY$1=$D37,'Данные, контроль'!$AF36,0)</f>
        <v>0</v>
      </c>
      <c r="CZ35" s="5">
        <f>IF(CZ$1=$D37,'Данные, контроль'!$AF36,0)</f>
        <v>0</v>
      </c>
      <c r="DA35" s="5">
        <f>IF(DA$1=$D37,'Данные, контроль'!$AF36,0)</f>
        <v>0</v>
      </c>
      <c r="DB35" s="5">
        <f>IF(DB$1=$D37,'Данные, контроль'!$AF36,0)</f>
        <v>0</v>
      </c>
      <c r="DC35" s="5">
        <f>IF(DC$1=$D37,'Данные, контроль'!$AF36,0)</f>
        <v>0</v>
      </c>
      <c r="DD35" s="5">
        <f>IF(DD$1=$D37,'Данные, контроль'!$AF36,0)</f>
        <v>0</v>
      </c>
      <c r="DE35" s="5">
        <f>IF(DE$1=$D37,'Данные, контроль'!$AF36,0)</f>
        <v>0</v>
      </c>
      <c r="DF35" s="5">
        <f>IF(DF$1=$D37,'Данные, контроль'!$AF36,0)</f>
        <v>0</v>
      </c>
      <c r="DG35" s="5">
        <f>IF(DG$1=$D37,'Данные, контроль'!$AF36,0)</f>
        <v>0</v>
      </c>
      <c r="DH35" s="5">
        <f>IF(DH$1=$D37,'Данные, контроль'!$AF36,0)</f>
        <v>0</v>
      </c>
      <c r="DI35" s="5">
        <f>IF(DI$1=$D37,'Данные, контроль'!$AF36,0)</f>
        <v>0</v>
      </c>
      <c r="DJ35" s="5">
        <f>IF(DJ$1=$D37,'Данные, контроль'!$AF36,0)</f>
        <v>0</v>
      </c>
      <c r="DK35" s="5">
        <f>IF(DK$1=$D37,'Данные, контроль'!$AF36,0)</f>
        <v>0</v>
      </c>
      <c r="DL35" s="5">
        <f>IF(DL$1=$D37,'Данные, контроль'!$AF36,0)</f>
        <v>0</v>
      </c>
      <c r="DM35" s="5">
        <f>IF(DM$1=$D37,'Данные, контроль'!$AF36,0)</f>
        <v>0</v>
      </c>
      <c r="DN35" s="5">
        <f>IF(DN$1=$D37,'Данные, контроль'!$AF36,0)</f>
        <v>0</v>
      </c>
      <c r="DO35" s="5">
        <f>IF(DO$1=$D37,'Данные, контроль'!$AF36,0)</f>
        <v>0</v>
      </c>
      <c r="DP35" s="5">
        <f>IF(DP$1=$D37,'Данные, контроль'!$AF36,0)</f>
        <v>0</v>
      </c>
      <c r="DQ35" s="5">
        <f>IF(DQ$1=$D37,'Данные, контроль'!$AF36,0)</f>
        <v>0</v>
      </c>
      <c r="DR35" s="5">
        <f>IF(DR$1=$D37,'Данные, контроль'!$AF36,0)</f>
        <v>0</v>
      </c>
      <c r="DS35" s="5">
        <f>IF(DS$1=$D37,'Данные, контроль'!$AF36,0)</f>
        <v>0</v>
      </c>
      <c r="DT35" s="5">
        <f>IF(DT$1=$D37,'Данные, контроль'!$AF36,0)</f>
        <v>0</v>
      </c>
      <c r="DU35" s="5">
        <f>IF(DU$1=$D37,'Данные, контроль'!$AF36,0)</f>
        <v>0</v>
      </c>
      <c r="DV35" s="5">
        <f>IF(DV$1=$D37,'Данные, контроль'!$AF36,0)</f>
        <v>0</v>
      </c>
      <c r="DW35" s="5">
        <f>IF(DW$1=$D37,'Данные, контроль'!$AF36,0)</f>
        <v>0</v>
      </c>
      <c r="DX35" s="5">
        <f>IF(DX$1=$D37,'Данные, контроль'!$AF36,0)</f>
        <v>0</v>
      </c>
      <c r="DY35" s="5">
        <f>IF(DY$1=$D37,'Данные, контроль'!$AF36,0)</f>
        <v>0</v>
      </c>
      <c r="DZ35" s="5">
        <f>IF(DZ$1=$D37,'Данные, контроль'!$AF36,0)</f>
        <v>0</v>
      </c>
      <c r="EA35" s="5">
        <f>IF(EA$1=$D37,'Данные, контроль'!$AF36,0)</f>
        <v>0</v>
      </c>
      <c r="EB35" s="5">
        <f>IF(EB$1=$D37,'Данные, контроль'!$AF36,0)</f>
        <v>0</v>
      </c>
      <c r="EC35" s="5">
        <f>IF(EC$1=$D37,'Данные, контроль'!$AF36,0)</f>
        <v>0</v>
      </c>
      <c r="ED35" s="5">
        <f>IF(ED$1=$D37,'Данные, контроль'!$AF36,0)</f>
        <v>0</v>
      </c>
      <c r="EE35" s="5">
        <f>IF(EE$1=$D37,'Данные, контроль'!$AF36,0)</f>
        <v>0</v>
      </c>
      <c r="EF35" s="5">
        <f>IF(EF$1=$D37,'Данные, контроль'!$AF36,0)</f>
        <v>0</v>
      </c>
      <c r="EG35" s="5">
        <f>IF(EG$1=$D37,'Данные, контроль'!$AF36,0)</f>
        <v>0</v>
      </c>
      <c r="EH35" s="5">
        <f>IF(EH$1=$D37,'Данные, контроль'!$AF36,0)</f>
        <v>0</v>
      </c>
    </row>
    <row r="36" spans="1:138" s="5" customFormat="1" ht="26.4" x14ac:dyDescent="0.3">
      <c r="A36" s="25">
        <v>4848</v>
      </c>
      <c r="B36" s="22">
        <v>2015</v>
      </c>
      <c r="C36" s="23" t="s">
        <v>35</v>
      </c>
      <c r="D36" s="23" t="s">
        <v>130</v>
      </c>
      <c r="E36" s="23" t="s">
        <v>26</v>
      </c>
      <c r="F36" s="23" t="s">
        <v>25</v>
      </c>
      <c r="G36" s="24">
        <v>1</v>
      </c>
      <c r="H36" s="25">
        <v>14014</v>
      </c>
      <c r="I36" s="23" t="s">
        <v>311</v>
      </c>
      <c r="J36" s="36">
        <f>[1]Данные!J35</f>
        <v>0</v>
      </c>
      <c r="K36" s="36">
        <f>[1]Данные!K35</f>
        <v>0</v>
      </c>
      <c r="L36" s="36">
        <f>[1]Данные!L35</f>
        <v>0</v>
      </c>
      <c r="M36" s="37">
        <f t="shared" si="2"/>
        <v>0</v>
      </c>
      <c r="N36" s="37">
        <f t="shared" si="5"/>
        <v>2</v>
      </c>
      <c r="O36" s="37">
        <f t="shared" si="3"/>
        <v>0</v>
      </c>
      <c r="P36" s="37">
        <f t="shared" si="4"/>
        <v>0</v>
      </c>
      <c r="Q36" s="38">
        <f>[1]Данные!Q35</f>
        <v>0</v>
      </c>
      <c r="R36" s="38">
        <f>[1]Данные!R35</f>
        <v>0</v>
      </c>
      <c r="S36" s="38">
        <f>[1]Данные!S35</f>
        <v>0</v>
      </c>
      <c r="T36" s="38">
        <f>[1]Данные!T35</f>
        <v>0</v>
      </c>
      <c r="U36" s="38">
        <f>[1]Данные!U35</f>
        <v>0</v>
      </c>
      <c r="V36" s="38">
        <f>[1]Данные!V35</f>
        <v>0</v>
      </c>
      <c r="W36" s="38">
        <f>[1]Данные!W35</f>
        <v>0</v>
      </c>
      <c r="X36" s="38">
        <f>[1]Данные!X35</f>
        <v>0</v>
      </c>
      <c r="Y36" s="38">
        <f>[1]Данные!Y35</f>
        <v>0</v>
      </c>
      <c r="Z36" s="38">
        <f>[1]Данные!Z35</f>
        <v>0</v>
      </c>
      <c r="AA36" s="23" t="s">
        <v>22</v>
      </c>
      <c r="AB36"/>
      <c r="BF36"/>
      <c r="BG36"/>
      <c r="BH36"/>
      <c r="BJ36" s="5">
        <f>IF(BJ$1=$D38,'Данные, контроль'!$AF37,0)</f>
        <v>0</v>
      </c>
      <c r="BK36" s="5">
        <f>IF(BK$1=$D38,'Данные, контроль'!$AF37,0)</f>
        <v>0</v>
      </c>
      <c r="BL36" s="5">
        <f>IF(BL$1=$D38,'Данные, контроль'!$AF37,0)</f>
        <v>0</v>
      </c>
      <c r="BM36" s="5">
        <f>IF(BM$1=$D38,'Данные, контроль'!$AF37,0)</f>
        <v>0</v>
      </c>
      <c r="BN36" s="5">
        <f>IF(BN$1=$D38,'Данные, контроль'!$AF37,0)</f>
        <v>0</v>
      </c>
      <c r="BO36" s="5">
        <f>IF(BO$1=$D38,'Данные, контроль'!$AF37,0)</f>
        <v>0</v>
      </c>
      <c r="BP36" s="5">
        <f>IF(BP$1=$D38,'Данные, контроль'!$AF37,0)</f>
        <v>0</v>
      </c>
      <c r="BQ36" s="5">
        <f>IF(BQ$1=$D38,'Данные, контроль'!$AF37,0)</f>
        <v>0</v>
      </c>
      <c r="BR36" s="5">
        <f>IF(BR$1=$D38,'Данные, контроль'!$AF37,0)</f>
        <v>0</v>
      </c>
      <c r="BS36" s="5">
        <f>IF(BS$1=$D38,'Данные, контроль'!$AF37,0)</f>
        <v>0</v>
      </c>
      <c r="BT36" s="5">
        <f>IF(BT$1=$D38,'Данные, контроль'!$AF37,0)</f>
        <v>0</v>
      </c>
      <c r="BU36" s="5">
        <f>IF(BU$1=$D38,'Данные, контроль'!$AF37,0)</f>
        <v>0</v>
      </c>
      <c r="BV36" s="5">
        <f>IF(BV$1=$D38,'Данные, контроль'!$AF37,0)</f>
        <v>0</v>
      </c>
      <c r="BW36" s="5">
        <f>IF(BW$1=$D38,'Данные, контроль'!$AF37,0)</f>
        <v>0</v>
      </c>
      <c r="BX36" s="5">
        <f>IF(BX$1=$D38,'Данные, контроль'!$AF37,0)</f>
        <v>0</v>
      </c>
      <c r="BY36" s="5">
        <f>IF(BY$1=$D38,'Данные, контроль'!$AF37,0)</f>
        <v>0</v>
      </c>
      <c r="BZ36" s="5">
        <f>IF(BZ$1=$D38,'Данные, контроль'!$AF37,0)</f>
        <v>0</v>
      </c>
      <c r="CA36" s="5">
        <f>IF(CA$1=$D38,'Данные, контроль'!$AF37,0)</f>
        <v>0</v>
      </c>
      <c r="CB36" s="5">
        <f>IF(CB$1=$D38,'Данные, контроль'!$AF37,0)</f>
        <v>0</v>
      </c>
      <c r="CC36" s="5">
        <f>IF(CC$1=$D38,'Данные, контроль'!$AF37,0)</f>
        <v>0</v>
      </c>
      <c r="CD36" s="5">
        <f>IF(CD$1=$D38,'Данные, контроль'!$AF37,0)</f>
        <v>4.9249999999999995E-2</v>
      </c>
      <c r="CE36" s="5">
        <f>IF(CE$1=$D38,'Данные, контроль'!$AF37,0)</f>
        <v>0</v>
      </c>
      <c r="CF36" s="5">
        <f>IF(CF$1=$D38,'Данные, контроль'!$AF37,0)</f>
        <v>0</v>
      </c>
      <c r="CG36" s="5">
        <f>IF(CG$1=$D38,'Данные, контроль'!$AF37,0)</f>
        <v>0</v>
      </c>
      <c r="CH36" s="5">
        <f>IF(CH$1=$D38,'Данные, контроль'!$AF37,0)</f>
        <v>0</v>
      </c>
      <c r="CI36" s="5">
        <f>IF(CI$1=$D38,'Данные, контроль'!$AF37,0)</f>
        <v>0</v>
      </c>
      <c r="CJ36" s="5">
        <f>IF(CJ$1=$D38,'Данные, контроль'!$AF37,0)</f>
        <v>0</v>
      </c>
      <c r="CK36" s="5">
        <f>IF(CK$1=$D38,'Данные, контроль'!$AF37,0)</f>
        <v>0</v>
      </c>
      <c r="CL36" s="5">
        <f>IF(CL$1=$D38,'Данные, контроль'!$AF37,0)</f>
        <v>0</v>
      </c>
      <c r="CM36" s="5">
        <f>IF(CM$1=$D38,'Данные, контроль'!$AF37,0)</f>
        <v>0</v>
      </c>
      <c r="CN36" s="5">
        <f>IF(CN$1=$D38,'Данные, контроль'!$AF37,0)</f>
        <v>0</v>
      </c>
      <c r="CO36" s="5">
        <f>IF(CO$1=$D38,'Данные, контроль'!$AF37,0)</f>
        <v>0</v>
      </c>
      <c r="CP36" s="5">
        <f>IF(CP$1=$D38,'Данные, контроль'!$AF37,0)</f>
        <v>0</v>
      </c>
      <c r="CQ36" s="5">
        <f>IF(CQ$1=$D38,'Данные, контроль'!$AF37,0)</f>
        <v>0</v>
      </c>
      <c r="CR36" s="5">
        <f>IF(CR$1=$D38,'Данные, контроль'!$AF37,0)</f>
        <v>0</v>
      </c>
      <c r="CS36" s="5">
        <f>IF(CS$1=$D38,'Данные, контроль'!$AF37,0)</f>
        <v>0</v>
      </c>
      <c r="CT36" s="5">
        <f>IF(CT$1=$D38,'Данные, контроль'!$AF37,0)</f>
        <v>0</v>
      </c>
      <c r="CU36" s="5">
        <f>IF(CU$1=$D38,'Данные, контроль'!$AF37,0)</f>
        <v>0</v>
      </c>
      <c r="CV36" s="5">
        <f>IF(CV$1=$D38,'Данные, контроль'!$AF37,0)</f>
        <v>0</v>
      </c>
      <c r="CW36" s="5">
        <f>IF(CW$1=$D38,'Данные, контроль'!$AF37,0)</f>
        <v>0</v>
      </c>
      <c r="CX36" s="5">
        <f>IF(CX$1=$D38,'Данные, контроль'!$AF37,0)</f>
        <v>0</v>
      </c>
      <c r="CY36" s="5">
        <f>IF(CY$1=$D38,'Данные, контроль'!$AF37,0)</f>
        <v>0</v>
      </c>
      <c r="CZ36" s="5">
        <f>IF(CZ$1=$D38,'Данные, контроль'!$AF37,0)</f>
        <v>0</v>
      </c>
      <c r="DA36" s="5">
        <f>IF(DA$1=$D38,'Данные, контроль'!$AF37,0)</f>
        <v>0</v>
      </c>
      <c r="DB36" s="5">
        <f>IF(DB$1=$D38,'Данные, контроль'!$AF37,0)</f>
        <v>0</v>
      </c>
      <c r="DC36" s="5">
        <f>IF(DC$1=$D38,'Данные, контроль'!$AF37,0)</f>
        <v>0</v>
      </c>
      <c r="DD36" s="5">
        <f>IF(DD$1=$D38,'Данные, контроль'!$AF37,0)</f>
        <v>0</v>
      </c>
      <c r="DE36" s="5">
        <f>IF(DE$1=$D38,'Данные, контроль'!$AF37,0)</f>
        <v>0</v>
      </c>
      <c r="DF36" s="5">
        <f>IF(DF$1=$D38,'Данные, контроль'!$AF37,0)</f>
        <v>0</v>
      </c>
      <c r="DG36" s="5">
        <f>IF(DG$1=$D38,'Данные, контроль'!$AF37,0)</f>
        <v>0</v>
      </c>
      <c r="DH36" s="5">
        <f>IF(DH$1=$D38,'Данные, контроль'!$AF37,0)</f>
        <v>0</v>
      </c>
      <c r="DI36" s="5">
        <f>IF(DI$1=$D38,'Данные, контроль'!$AF37,0)</f>
        <v>0</v>
      </c>
      <c r="DJ36" s="5">
        <f>IF(DJ$1=$D38,'Данные, контроль'!$AF37,0)</f>
        <v>0</v>
      </c>
      <c r="DK36" s="5">
        <f>IF(DK$1=$D38,'Данные, контроль'!$AF37,0)</f>
        <v>0</v>
      </c>
      <c r="DL36" s="5">
        <f>IF(DL$1=$D38,'Данные, контроль'!$AF37,0)</f>
        <v>0</v>
      </c>
      <c r="DM36" s="5">
        <f>IF(DM$1=$D38,'Данные, контроль'!$AF37,0)</f>
        <v>0</v>
      </c>
      <c r="DN36" s="5">
        <f>IF(DN$1=$D38,'Данные, контроль'!$AF37,0)</f>
        <v>0</v>
      </c>
      <c r="DO36" s="5">
        <f>IF(DO$1=$D38,'Данные, контроль'!$AF37,0)</f>
        <v>0</v>
      </c>
      <c r="DP36" s="5">
        <f>IF(DP$1=$D38,'Данные, контроль'!$AF37,0)</f>
        <v>0</v>
      </c>
      <c r="DQ36" s="5">
        <f>IF(DQ$1=$D38,'Данные, контроль'!$AF37,0)</f>
        <v>0</v>
      </c>
      <c r="DR36" s="5">
        <f>IF(DR$1=$D38,'Данные, контроль'!$AF37,0)</f>
        <v>0</v>
      </c>
      <c r="DS36" s="5">
        <f>IF(DS$1=$D38,'Данные, контроль'!$AF37,0)</f>
        <v>0</v>
      </c>
      <c r="DT36" s="5">
        <f>IF(DT$1=$D38,'Данные, контроль'!$AF37,0)</f>
        <v>0</v>
      </c>
      <c r="DU36" s="5">
        <f>IF(DU$1=$D38,'Данные, контроль'!$AF37,0)</f>
        <v>0</v>
      </c>
      <c r="DV36" s="5">
        <f>IF(DV$1=$D38,'Данные, контроль'!$AF37,0)</f>
        <v>0</v>
      </c>
      <c r="DW36" s="5">
        <f>IF(DW$1=$D38,'Данные, контроль'!$AF37,0)</f>
        <v>0</v>
      </c>
      <c r="DX36" s="5">
        <f>IF(DX$1=$D38,'Данные, контроль'!$AF37,0)</f>
        <v>0</v>
      </c>
      <c r="DY36" s="5">
        <f>IF(DY$1=$D38,'Данные, контроль'!$AF37,0)</f>
        <v>0</v>
      </c>
      <c r="DZ36" s="5">
        <f>IF(DZ$1=$D38,'Данные, контроль'!$AF37,0)</f>
        <v>0</v>
      </c>
      <c r="EA36" s="5">
        <f>IF(EA$1=$D38,'Данные, контроль'!$AF37,0)</f>
        <v>0</v>
      </c>
      <c r="EB36" s="5">
        <f>IF(EB$1=$D38,'Данные, контроль'!$AF37,0)</f>
        <v>0</v>
      </c>
      <c r="EC36" s="5">
        <f>IF(EC$1=$D38,'Данные, контроль'!$AF37,0)</f>
        <v>0</v>
      </c>
      <c r="ED36" s="5">
        <f>IF(ED$1=$D38,'Данные, контроль'!$AF37,0)</f>
        <v>0</v>
      </c>
      <c r="EE36" s="5">
        <f>IF(EE$1=$D38,'Данные, контроль'!$AF37,0)</f>
        <v>0</v>
      </c>
      <c r="EF36" s="5">
        <f>IF(EF$1=$D38,'Данные, контроль'!$AF37,0)</f>
        <v>0</v>
      </c>
      <c r="EG36" s="5">
        <f>IF(EG$1=$D38,'Данные, контроль'!$AF37,0)</f>
        <v>0</v>
      </c>
      <c r="EH36" s="5">
        <f>IF(EH$1=$D38,'Данные, контроль'!$AF37,0)</f>
        <v>0</v>
      </c>
    </row>
    <row r="37" spans="1:138" s="5" customFormat="1" ht="26.4" x14ac:dyDescent="0.3">
      <c r="A37" s="25">
        <v>4848</v>
      </c>
      <c r="B37" s="22">
        <v>2015</v>
      </c>
      <c r="C37" s="23" t="s">
        <v>35</v>
      </c>
      <c r="D37" s="23" t="s">
        <v>130</v>
      </c>
      <c r="E37" s="23" t="s">
        <v>26</v>
      </c>
      <c r="F37" s="23" t="s">
        <v>25</v>
      </c>
      <c r="G37" s="24">
        <v>1</v>
      </c>
      <c r="H37" s="25">
        <v>14014</v>
      </c>
      <c r="I37" s="23" t="s">
        <v>302</v>
      </c>
      <c r="J37" s="36">
        <f>[1]Данные!J36</f>
        <v>17</v>
      </c>
      <c r="K37" s="36">
        <f>[1]Данные!K36</f>
        <v>17</v>
      </c>
      <c r="L37" s="36">
        <f>[1]Данные!L36</f>
        <v>0</v>
      </c>
      <c r="M37" s="37">
        <f t="shared" si="2"/>
        <v>3.4000000000000004</v>
      </c>
      <c r="N37" s="37">
        <f t="shared" si="5"/>
        <v>2</v>
      </c>
      <c r="O37" s="37">
        <f t="shared" si="3"/>
        <v>0</v>
      </c>
      <c r="P37" s="37">
        <f t="shared" si="4"/>
        <v>0</v>
      </c>
      <c r="Q37" s="38">
        <f>[1]Данные!Q36</f>
        <v>0</v>
      </c>
      <c r="R37" s="38">
        <f>[1]Данные!R36</f>
        <v>0</v>
      </c>
      <c r="S37" s="38">
        <f>[1]Данные!S36</f>
        <v>0</v>
      </c>
      <c r="T37" s="38">
        <f>[1]Данные!T36</f>
        <v>0</v>
      </c>
      <c r="U37" s="38">
        <f>[1]Данные!U36</f>
        <v>0</v>
      </c>
      <c r="V37" s="38">
        <f>[1]Данные!V36</f>
        <v>0</v>
      </c>
      <c r="W37" s="38">
        <f>[1]Данные!W36</f>
        <v>0</v>
      </c>
      <c r="X37" s="38">
        <f>[1]Данные!X36</f>
        <v>0</v>
      </c>
      <c r="Y37" s="38">
        <f>[1]Данные!Y36</f>
        <v>0</v>
      </c>
      <c r="Z37" s="38">
        <f>[1]Данные!Z36</f>
        <v>0</v>
      </c>
      <c r="AA37" s="23" t="s">
        <v>22</v>
      </c>
      <c r="AB37"/>
      <c r="BF37"/>
      <c r="BG37"/>
      <c r="BH37"/>
      <c r="BJ37" s="5">
        <f>IF(BJ$1=$D39,'Данные, контроль'!$AF38,0)</f>
        <v>0</v>
      </c>
      <c r="BK37" s="5">
        <f>IF(BK$1=$D39,'Данные, контроль'!$AF38,0)</f>
        <v>0</v>
      </c>
      <c r="BL37" s="5">
        <f>IF(BL$1=$D39,'Данные, контроль'!$AF38,0)</f>
        <v>0</v>
      </c>
      <c r="BM37" s="5">
        <f>IF(BM$1=$D39,'Данные, контроль'!$AF38,0)</f>
        <v>0</v>
      </c>
      <c r="BN37" s="5">
        <f>IF(BN$1=$D39,'Данные, контроль'!$AF38,0)</f>
        <v>0</v>
      </c>
      <c r="BO37" s="5">
        <f>IF(BO$1=$D39,'Данные, контроль'!$AF38,0)</f>
        <v>0</v>
      </c>
      <c r="BP37" s="5">
        <f>IF(BP$1=$D39,'Данные, контроль'!$AF38,0)</f>
        <v>0</v>
      </c>
      <c r="BQ37" s="5">
        <f>IF(BQ$1=$D39,'Данные, контроль'!$AF38,0)</f>
        <v>0</v>
      </c>
      <c r="BR37" s="5">
        <f>IF(BR$1=$D39,'Данные, контроль'!$AF38,0)</f>
        <v>0</v>
      </c>
      <c r="BS37" s="5">
        <f>IF(BS$1=$D39,'Данные, контроль'!$AF38,0)</f>
        <v>0</v>
      </c>
      <c r="BT37" s="5">
        <f>IF(BT$1=$D39,'Данные, контроль'!$AF38,0)</f>
        <v>0</v>
      </c>
      <c r="BU37" s="5">
        <f>IF(BU$1=$D39,'Данные, контроль'!$AF38,0)</f>
        <v>0</v>
      </c>
      <c r="BV37" s="5">
        <f>IF(BV$1=$D39,'Данные, контроль'!$AF38,0)</f>
        <v>0</v>
      </c>
      <c r="BW37" s="5">
        <f>IF(BW$1=$D39,'Данные, контроль'!$AF38,0)</f>
        <v>0</v>
      </c>
      <c r="BX37" s="5">
        <f>IF(BX$1=$D39,'Данные, контроль'!$AF38,0)</f>
        <v>0</v>
      </c>
      <c r="BY37" s="5">
        <f>IF(BY$1=$D39,'Данные, контроль'!$AF38,0)</f>
        <v>0</v>
      </c>
      <c r="BZ37" s="5">
        <f>IF(BZ$1=$D39,'Данные, контроль'!$AF38,0)</f>
        <v>0</v>
      </c>
      <c r="CA37" s="5">
        <f>IF(CA$1=$D39,'Данные, контроль'!$AF38,0)</f>
        <v>0</v>
      </c>
      <c r="CB37" s="5">
        <f>IF(CB$1=$D39,'Данные, контроль'!$AF38,0)</f>
        <v>0</v>
      </c>
      <c r="CC37" s="5">
        <f>IF(CC$1=$D39,'Данные, контроль'!$AF38,0)</f>
        <v>0</v>
      </c>
      <c r="CD37" s="5">
        <f>IF(CD$1=$D39,'Данные, контроль'!$AF38,0)</f>
        <v>0</v>
      </c>
      <c r="CE37" s="5">
        <f>IF(CE$1=$D39,'Данные, контроль'!$AF38,0)</f>
        <v>0</v>
      </c>
      <c r="CF37" s="5">
        <f>IF(CF$1=$D39,'Данные, контроль'!$AF38,0)</f>
        <v>0</v>
      </c>
      <c r="CG37" s="5">
        <f>IF(CG$1=$D39,'Данные, контроль'!$AF38,0)</f>
        <v>0</v>
      </c>
      <c r="CH37" s="5">
        <f>IF(CH$1=$D39,'Данные, контроль'!$AF38,0)</f>
        <v>0</v>
      </c>
      <c r="CI37" s="5">
        <f>IF(CI$1=$D39,'Данные, контроль'!$AF38,0)</f>
        <v>0</v>
      </c>
      <c r="CJ37" s="5">
        <f>IF(CJ$1=$D39,'Данные, контроль'!$AF38,0)</f>
        <v>0</v>
      </c>
      <c r="CK37" s="5">
        <f>IF(CK$1=$D39,'Данные, контроль'!$AF38,0)</f>
        <v>0</v>
      </c>
      <c r="CL37" s="5">
        <f>IF(CL$1=$D39,'Данные, контроль'!$AF38,0)</f>
        <v>0</v>
      </c>
      <c r="CM37" s="5">
        <f>IF(CM$1=$D39,'Данные, контроль'!$AF38,0)</f>
        <v>0</v>
      </c>
      <c r="CN37" s="5">
        <f>IF(CN$1=$D39,'Данные, контроль'!$AF38,0)</f>
        <v>0</v>
      </c>
      <c r="CO37" s="5">
        <f>IF(CO$1=$D39,'Данные, контроль'!$AF38,0)</f>
        <v>0</v>
      </c>
      <c r="CP37" s="5">
        <f>IF(CP$1=$D39,'Данные, контроль'!$AF38,0)</f>
        <v>0</v>
      </c>
      <c r="CQ37" s="5">
        <f>IF(CQ$1=$D39,'Данные, контроль'!$AF38,0)</f>
        <v>2.725E-2</v>
      </c>
      <c r="CR37" s="5">
        <f>IF(CR$1=$D39,'Данные, контроль'!$AF38,0)</f>
        <v>0</v>
      </c>
      <c r="CS37" s="5">
        <f>IF(CS$1=$D39,'Данные, контроль'!$AF38,0)</f>
        <v>0</v>
      </c>
      <c r="CT37" s="5">
        <f>IF(CT$1=$D39,'Данные, контроль'!$AF38,0)</f>
        <v>0</v>
      </c>
      <c r="CU37" s="5">
        <f>IF(CU$1=$D39,'Данные, контроль'!$AF38,0)</f>
        <v>0</v>
      </c>
      <c r="CV37" s="5">
        <f>IF(CV$1=$D39,'Данные, контроль'!$AF38,0)</f>
        <v>0</v>
      </c>
      <c r="CW37" s="5">
        <f>IF(CW$1=$D39,'Данные, контроль'!$AF38,0)</f>
        <v>0</v>
      </c>
      <c r="CX37" s="5">
        <f>IF(CX$1=$D39,'Данные, контроль'!$AF38,0)</f>
        <v>0</v>
      </c>
      <c r="CY37" s="5">
        <f>IF(CY$1=$D39,'Данные, контроль'!$AF38,0)</f>
        <v>0</v>
      </c>
      <c r="CZ37" s="5">
        <f>IF(CZ$1=$D39,'Данные, контроль'!$AF38,0)</f>
        <v>0</v>
      </c>
      <c r="DA37" s="5">
        <f>IF(DA$1=$D39,'Данные, контроль'!$AF38,0)</f>
        <v>0</v>
      </c>
      <c r="DB37" s="5">
        <f>IF(DB$1=$D39,'Данные, контроль'!$AF38,0)</f>
        <v>0</v>
      </c>
      <c r="DC37" s="5">
        <f>IF(DC$1=$D39,'Данные, контроль'!$AF38,0)</f>
        <v>0</v>
      </c>
      <c r="DD37" s="5">
        <f>IF(DD$1=$D39,'Данные, контроль'!$AF38,0)</f>
        <v>0</v>
      </c>
      <c r="DE37" s="5">
        <f>IF(DE$1=$D39,'Данные, контроль'!$AF38,0)</f>
        <v>0</v>
      </c>
      <c r="DF37" s="5">
        <f>IF(DF$1=$D39,'Данные, контроль'!$AF38,0)</f>
        <v>0</v>
      </c>
      <c r="DG37" s="5">
        <f>IF(DG$1=$D39,'Данные, контроль'!$AF38,0)</f>
        <v>0</v>
      </c>
      <c r="DH37" s="5">
        <f>IF(DH$1=$D39,'Данные, контроль'!$AF38,0)</f>
        <v>0</v>
      </c>
      <c r="DI37" s="5">
        <f>IF(DI$1=$D39,'Данные, контроль'!$AF38,0)</f>
        <v>0</v>
      </c>
      <c r="DJ37" s="5">
        <f>IF(DJ$1=$D39,'Данные, контроль'!$AF38,0)</f>
        <v>0</v>
      </c>
      <c r="DK37" s="5">
        <f>IF(DK$1=$D39,'Данные, контроль'!$AF38,0)</f>
        <v>0</v>
      </c>
      <c r="DL37" s="5">
        <f>IF(DL$1=$D39,'Данные, контроль'!$AF38,0)</f>
        <v>0</v>
      </c>
      <c r="DM37" s="5">
        <f>IF(DM$1=$D39,'Данные, контроль'!$AF38,0)</f>
        <v>0</v>
      </c>
      <c r="DN37" s="5">
        <f>IF(DN$1=$D39,'Данные, контроль'!$AF38,0)</f>
        <v>0</v>
      </c>
      <c r="DO37" s="5">
        <f>IF(DO$1=$D39,'Данные, контроль'!$AF38,0)</f>
        <v>0</v>
      </c>
      <c r="DP37" s="5">
        <f>IF(DP$1=$D39,'Данные, контроль'!$AF38,0)</f>
        <v>0</v>
      </c>
      <c r="DQ37" s="5">
        <f>IF(DQ$1=$D39,'Данные, контроль'!$AF38,0)</f>
        <v>0</v>
      </c>
      <c r="DR37" s="5">
        <f>IF(DR$1=$D39,'Данные, контроль'!$AF38,0)</f>
        <v>0</v>
      </c>
      <c r="DS37" s="5">
        <f>IF(DS$1=$D39,'Данные, контроль'!$AF38,0)</f>
        <v>0</v>
      </c>
      <c r="DT37" s="5">
        <f>IF(DT$1=$D39,'Данные, контроль'!$AF38,0)</f>
        <v>0</v>
      </c>
      <c r="DU37" s="5">
        <f>IF(DU$1=$D39,'Данные, контроль'!$AF38,0)</f>
        <v>0</v>
      </c>
      <c r="DV37" s="5">
        <f>IF(DV$1=$D39,'Данные, контроль'!$AF38,0)</f>
        <v>0</v>
      </c>
      <c r="DW37" s="5">
        <f>IF(DW$1=$D39,'Данные, контроль'!$AF38,0)</f>
        <v>0</v>
      </c>
      <c r="DX37" s="5">
        <f>IF(DX$1=$D39,'Данные, контроль'!$AF38,0)</f>
        <v>0</v>
      </c>
      <c r="DY37" s="5">
        <f>IF(DY$1=$D39,'Данные, контроль'!$AF38,0)</f>
        <v>0</v>
      </c>
      <c r="DZ37" s="5">
        <f>IF(DZ$1=$D39,'Данные, контроль'!$AF38,0)</f>
        <v>0</v>
      </c>
      <c r="EA37" s="5">
        <f>IF(EA$1=$D39,'Данные, контроль'!$AF38,0)</f>
        <v>0</v>
      </c>
      <c r="EB37" s="5">
        <f>IF(EB$1=$D39,'Данные, контроль'!$AF38,0)</f>
        <v>0</v>
      </c>
      <c r="EC37" s="5">
        <f>IF(EC$1=$D39,'Данные, контроль'!$AF38,0)</f>
        <v>0</v>
      </c>
      <c r="ED37" s="5">
        <f>IF(ED$1=$D39,'Данные, контроль'!$AF38,0)</f>
        <v>0</v>
      </c>
      <c r="EE37" s="5">
        <f>IF(EE$1=$D39,'Данные, контроль'!$AF38,0)</f>
        <v>0</v>
      </c>
      <c r="EF37" s="5">
        <f>IF(EF$1=$D39,'Данные, контроль'!$AF38,0)</f>
        <v>0</v>
      </c>
      <c r="EG37" s="5">
        <f>IF(EG$1=$D39,'Данные, контроль'!$AF38,0)</f>
        <v>0</v>
      </c>
      <c r="EH37" s="5">
        <f>IF(EH$1=$D39,'Данные, контроль'!$AF38,0)</f>
        <v>0</v>
      </c>
    </row>
    <row r="38" spans="1:138" s="5" customFormat="1" ht="26.4" x14ac:dyDescent="0.3">
      <c r="A38" s="25">
        <v>4848</v>
      </c>
      <c r="B38" s="22">
        <v>2015</v>
      </c>
      <c r="C38" s="23" t="s">
        <v>35</v>
      </c>
      <c r="D38" s="23" t="s">
        <v>130</v>
      </c>
      <c r="E38" s="23" t="s">
        <v>26</v>
      </c>
      <c r="F38" s="23" t="s">
        <v>25</v>
      </c>
      <c r="G38" s="24">
        <v>1</v>
      </c>
      <c r="H38" s="25">
        <v>14014</v>
      </c>
      <c r="I38" s="23" t="s">
        <v>303</v>
      </c>
      <c r="J38" s="36">
        <f>[1]Данные!J37</f>
        <v>9</v>
      </c>
      <c r="K38" s="36">
        <f>[1]Данные!K37</f>
        <v>9</v>
      </c>
      <c r="L38" s="36">
        <f>[1]Данные!L37</f>
        <v>0</v>
      </c>
      <c r="M38" s="37">
        <f t="shared" si="2"/>
        <v>1.8</v>
      </c>
      <c r="N38" s="37">
        <f t="shared" si="5"/>
        <v>2</v>
      </c>
      <c r="O38" s="37">
        <f t="shared" si="3"/>
        <v>0</v>
      </c>
      <c r="P38" s="37">
        <f t="shared" si="4"/>
        <v>0</v>
      </c>
      <c r="Q38" s="38">
        <f>[1]Данные!Q37</f>
        <v>0</v>
      </c>
      <c r="R38" s="38">
        <f>[1]Данные!R37</f>
        <v>0</v>
      </c>
      <c r="S38" s="38">
        <f>[1]Данные!S37</f>
        <v>0</v>
      </c>
      <c r="T38" s="38">
        <f>[1]Данные!T37</f>
        <v>0</v>
      </c>
      <c r="U38" s="38">
        <f>[1]Данные!U37</f>
        <v>0</v>
      </c>
      <c r="V38" s="38">
        <f>[1]Данные!V37</f>
        <v>0</v>
      </c>
      <c r="W38" s="38">
        <f>[1]Данные!W37</f>
        <v>0</v>
      </c>
      <c r="X38" s="38">
        <f>[1]Данные!X37</f>
        <v>0</v>
      </c>
      <c r="Y38" s="38">
        <f>[1]Данные!Y37</f>
        <v>0</v>
      </c>
      <c r="Z38" s="38">
        <f>[1]Данные!Z37</f>
        <v>0</v>
      </c>
      <c r="AA38" s="23" t="s">
        <v>22</v>
      </c>
      <c r="AB38"/>
      <c r="BF38"/>
      <c r="BG38"/>
      <c r="BH38"/>
      <c r="BJ38" s="5">
        <f>IF(BJ$1=$D40,'Данные, контроль'!$AF39,0)</f>
        <v>0</v>
      </c>
      <c r="BK38" s="5">
        <f>IF(BK$1=$D40,'Данные, контроль'!$AF39,0)</f>
        <v>0</v>
      </c>
      <c r="BL38" s="5">
        <f>IF(BL$1=$D40,'Данные, контроль'!$AF39,0)</f>
        <v>0</v>
      </c>
      <c r="BM38" s="5">
        <f>IF(BM$1=$D40,'Данные, контроль'!$AF39,0)</f>
        <v>0</v>
      </c>
      <c r="BN38" s="5">
        <f>IF(BN$1=$D40,'Данные, контроль'!$AF39,0)</f>
        <v>0</v>
      </c>
      <c r="BO38" s="5">
        <f>IF(BO$1=$D40,'Данные, контроль'!$AF39,0)</f>
        <v>0</v>
      </c>
      <c r="BP38" s="5">
        <f>IF(BP$1=$D40,'Данные, контроль'!$AF39,0)</f>
        <v>0</v>
      </c>
      <c r="BQ38" s="5">
        <f>IF(BQ$1=$D40,'Данные, контроль'!$AF39,0)</f>
        <v>0</v>
      </c>
      <c r="BR38" s="5">
        <f>IF(BR$1=$D40,'Данные, контроль'!$AF39,0)</f>
        <v>0</v>
      </c>
      <c r="BS38" s="5">
        <f>IF(BS$1=$D40,'Данные, контроль'!$AF39,0)</f>
        <v>0</v>
      </c>
      <c r="BT38" s="5">
        <f>IF(BT$1=$D40,'Данные, контроль'!$AF39,0)</f>
        <v>0</v>
      </c>
      <c r="BU38" s="5">
        <f>IF(BU$1=$D40,'Данные, контроль'!$AF39,0)</f>
        <v>0</v>
      </c>
      <c r="BV38" s="5">
        <f>IF(BV$1=$D40,'Данные, контроль'!$AF39,0)</f>
        <v>0</v>
      </c>
      <c r="BW38" s="5">
        <f>IF(BW$1=$D40,'Данные, контроль'!$AF39,0)</f>
        <v>0</v>
      </c>
      <c r="BX38" s="5">
        <f>IF(BX$1=$D40,'Данные, контроль'!$AF39,0)</f>
        <v>0</v>
      </c>
      <c r="BY38" s="5">
        <f>IF(BY$1=$D40,'Данные, контроль'!$AF39,0)</f>
        <v>0</v>
      </c>
      <c r="BZ38" s="5">
        <f>IF(BZ$1=$D40,'Данные, контроль'!$AF39,0)</f>
        <v>0</v>
      </c>
      <c r="CA38" s="5">
        <f>IF(CA$1=$D40,'Данные, контроль'!$AF39,0)</f>
        <v>0</v>
      </c>
      <c r="CB38" s="5">
        <f>IF(CB$1=$D40,'Данные, контроль'!$AF39,0)</f>
        <v>0</v>
      </c>
      <c r="CC38" s="5">
        <f>IF(CC$1=$D40,'Данные, контроль'!$AF39,0)</f>
        <v>0</v>
      </c>
      <c r="CD38" s="5">
        <f>IF(CD$1=$D40,'Данные, контроль'!$AF39,0)</f>
        <v>0</v>
      </c>
      <c r="CE38" s="5">
        <f>IF(CE$1=$D40,'Данные, контроль'!$AF39,0)</f>
        <v>0</v>
      </c>
      <c r="CF38" s="5">
        <f>IF(CF$1=$D40,'Данные, контроль'!$AF39,0)</f>
        <v>0</v>
      </c>
      <c r="CG38" s="5">
        <f>IF(CG$1=$D40,'Данные, контроль'!$AF39,0)</f>
        <v>0</v>
      </c>
      <c r="CH38" s="5">
        <f>IF(CH$1=$D40,'Данные, контроль'!$AF39,0)</f>
        <v>0</v>
      </c>
      <c r="CI38" s="5">
        <f>IF(CI$1=$D40,'Данные, контроль'!$AF39,0)</f>
        <v>0</v>
      </c>
      <c r="CJ38" s="5">
        <f>IF(CJ$1=$D40,'Данные, контроль'!$AF39,0)</f>
        <v>0</v>
      </c>
      <c r="CK38" s="5">
        <f>IF(CK$1=$D40,'Данные, контроль'!$AF39,0)</f>
        <v>0</v>
      </c>
      <c r="CL38" s="5">
        <f>IF(CL$1=$D40,'Данные, контроль'!$AF39,0)</f>
        <v>0</v>
      </c>
      <c r="CM38" s="5">
        <f>IF(CM$1=$D40,'Данные, контроль'!$AF39,0)</f>
        <v>0</v>
      </c>
      <c r="CN38" s="5">
        <f>IF(CN$1=$D40,'Данные, контроль'!$AF39,0)</f>
        <v>0</v>
      </c>
      <c r="CO38" s="5">
        <f>IF(CO$1=$D40,'Данные, контроль'!$AF39,0)</f>
        <v>0</v>
      </c>
      <c r="CP38" s="5">
        <f>IF(CP$1=$D40,'Данные, контроль'!$AF39,0)</f>
        <v>0</v>
      </c>
      <c r="CQ38" s="5">
        <f>IF(CQ$1=$D40,'Данные, контроль'!$AF39,0)</f>
        <v>0.14211764705882352</v>
      </c>
      <c r="CR38" s="5">
        <f>IF(CR$1=$D40,'Данные, контроль'!$AF39,0)</f>
        <v>0</v>
      </c>
      <c r="CS38" s="5">
        <f>IF(CS$1=$D40,'Данные, контроль'!$AF39,0)</f>
        <v>0</v>
      </c>
      <c r="CT38" s="5">
        <f>IF(CT$1=$D40,'Данные, контроль'!$AF39,0)</f>
        <v>0</v>
      </c>
      <c r="CU38" s="5">
        <f>IF(CU$1=$D40,'Данные, контроль'!$AF39,0)</f>
        <v>0</v>
      </c>
      <c r="CV38" s="5">
        <f>IF(CV$1=$D40,'Данные, контроль'!$AF39,0)</f>
        <v>0</v>
      </c>
      <c r="CW38" s="5">
        <f>IF(CW$1=$D40,'Данные, контроль'!$AF39,0)</f>
        <v>0</v>
      </c>
      <c r="CX38" s="5">
        <f>IF(CX$1=$D40,'Данные, контроль'!$AF39,0)</f>
        <v>0</v>
      </c>
      <c r="CY38" s="5">
        <f>IF(CY$1=$D40,'Данные, контроль'!$AF39,0)</f>
        <v>0</v>
      </c>
      <c r="CZ38" s="5">
        <f>IF(CZ$1=$D40,'Данные, контроль'!$AF39,0)</f>
        <v>0</v>
      </c>
      <c r="DA38" s="5">
        <f>IF(DA$1=$D40,'Данные, контроль'!$AF39,0)</f>
        <v>0</v>
      </c>
      <c r="DB38" s="5">
        <f>IF(DB$1=$D40,'Данные, контроль'!$AF39,0)</f>
        <v>0</v>
      </c>
      <c r="DC38" s="5">
        <f>IF(DC$1=$D40,'Данные, контроль'!$AF39,0)</f>
        <v>0</v>
      </c>
      <c r="DD38" s="5">
        <f>IF(DD$1=$D40,'Данные, контроль'!$AF39,0)</f>
        <v>0</v>
      </c>
      <c r="DE38" s="5">
        <f>IF(DE$1=$D40,'Данные, контроль'!$AF39,0)</f>
        <v>0</v>
      </c>
      <c r="DF38" s="5">
        <f>IF(DF$1=$D40,'Данные, контроль'!$AF39,0)</f>
        <v>0</v>
      </c>
      <c r="DG38" s="5">
        <f>IF(DG$1=$D40,'Данные, контроль'!$AF39,0)</f>
        <v>0</v>
      </c>
      <c r="DH38" s="5">
        <f>IF(DH$1=$D40,'Данные, контроль'!$AF39,0)</f>
        <v>0</v>
      </c>
      <c r="DI38" s="5">
        <f>IF(DI$1=$D40,'Данные, контроль'!$AF39,0)</f>
        <v>0</v>
      </c>
      <c r="DJ38" s="5">
        <f>IF(DJ$1=$D40,'Данные, контроль'!$AF39,0)</f>
        <v>0</v>
      </c>
      <c r="DK38" s="5">
        <f>IF(DK$1=$D40,'Данные, контроль'!$AF39,0)</f>
        <v>0</v>
      </c>
      <c r="DL38" s="5">
        <f>IF(DL$1=$D40,'Данные, контроль'!$AF39,0)</f>
        <v>0</v>
      </c>
      <c r="DM38" s="5">
        <f>IF(DM$1=$D40,'Данные, контроль'!$AF39,0)</f>
        <v>0</v>
      </c>
      <c r="DN38" s="5">
        <f>IF(DN$1=$D40,'Данные, контроль'!$AF39,0)</f>
        <v>0</v>
      </c>
      <c r="DO38" s="5">
        <f>IF(DO$1=$D40,'Данные, контроль'!$AF39,0)</f>
        <v>0</v>
      </c>
      <c r="DP38" s="5">
        <f>IF(DP$1=$D40,'Данные, контроль'!$AF39,0)</f>
        <v>0</v>
      </c>
      <c r="DQ38" s="5">
        <f>IF(DQ$1=$D40,'Данные, контроль'!$AF39,0)</f>
        <v>0</v>
      </c>
      <c r="DR38" s="5">
        <f>IF(DR$1=$D40,'Данные, контроль'!$AF39,0)</f>
        <v>0</v>
      </c>
      <c r="DS38" s="5">
        <f>IF(DS$1=$D40,'Данные, контроль'!$AF39,0)</f>
        <v>0</v>
      </c>
      <c r="DT38" s="5">
        <f>IF(DT$1=$D40,'Данные, контроль'!$AF39,0)</f>
        <v>0</v>
      </c>
      <c r="DU38" s="5">
        <f>IF(DU$1=$D40,'Данные, контроль'!$AF39,0)</f>
        <v>0</v>
      </c>
      <c r="DV38" s="5">
        <f>IF(DV$1=$D40,'Данные, контроль'!$AF39,0)</f>
        <v>0</v>
      </c>
      <c r="DW38" s="5">
        <f>IF(DW$1=$D40,'Данные, контроль'!$AF39,0)</f>
        <v>0</v>
      </c>
      <c r="DX38" s="5">
        <f>IF(DX$1=$D40,'Данные, контроль'!$AF39,0)</f>
        <v>0</v>
      </c>
      <c r="DY38" s="5">
        <f>IF(DY$1=$D40,'Данные, контроль'!$AF39,0)</f>
        <v>0</v>
      </c>
      <c r="DZ38" s="5">
        <f>IF(DZ$1=$D40,'Данные, контроль'!$AF39,0)</f>
        <v>0</v>
      </c>
      <c r="EA38" s="5">
        <f>IF(EA$1=$D40,'Данные, контроль'!$AF39,0)</f>
        <v>0</v>
      </c>
      <c r="EB38" s="5">
        <f>IF(EB$1=$D40,'Данные, контроль'!$AF39,0)</f>
        <v>0</v>
      </c>
      <c r="EC38" s="5">
        <f>IF(EC$1=$D40,'Данные, контроль'!$AF39,0)</f>
        <v>0</v>
      </c>
      <c r="ED38" s="5">
        <f>IF(ED$1=$D40,'Данные, контроль'!$AF39,0)</f>
        <v>0</v>
      </c>
      <c r="EE38" s="5">
        <f>IF(EE$1=$D40,'Данные, контроль'!$AF39,0)</f>
        <v>0</v>
      </c>
      <c r="EF38" s="5">
        <f>IF(EF$1=$D40,'Данные, контроль'!$AF39,0)</f>
        <v>0</v>
      </c>
      <c r="EG38" s="5">
        <f>IF(EG$1=$D40,'Данные, контроль'!$AF39,0)</f>
        <v>0</v>
      </c>
      <c r="EH38" s="5">
        <f>IF(EH$1=$D40,'Данные, контроль'!$AF39,0)</f>
        <v>0</v>
      </c>
    </row>
    <row r="39" spans="1:138" s="5" customFormat="1" ht="26.4" x14ac:dyDescent="0.3">
      <c r="A39" s="25">
        <v>4848</v>
      </c>
      <c r="B39" s="22">
        <v>2015</v>
      </c>
      <c r="C39" s="23" t="s">
        <v>35</v>
      </c>
      <c r="D39" s="23" t="s">
        <v>73</v>
      </c>
      <c r="E39" s="23" t="s">
        <v>20</v>
      </c>
      <c r="F39" s="23" t="s">
        <v>21</v>
      </c>
      <c r="G39" s="24">
        <v>1</v>
      </c>
      <c r="H39" s="25">
        <v>14014</v>
      </c>
      <c r="I39" s="23" t="s">
        <v>66</v>
      </c>
      <c r="J39" s="36">
        <f>[1]Данные!J38</f>
        <v>54</v>
      </c>
      <c r="K39" s="36">
        <f>[1]Данные!K38</f>
        <v>54</v>
      </c>
      <c r="L39" s="36">
        <f>[1]Данные!L38</f>
        <v>0</v>
      </c>
      <c r="M39" s="37">
        <f t="shared" si="2"/>
        <v>10.8</v>
      </c>
      <c r="N39" s="37">
        <f t="shared" si="5"/>
        <v>2</v>
      </c>
      <c r="O39" s="37">
        <f t="shared" si="3"/>
        <v>0</v>
      </c>
      <c r="P39" s="37">
        <f t="shared" si="4"/>
        <v>0</v>
      </c>
      <c r="Q39" s="38">
        <f>[1]Данные!Q38</f>
        <v>0</v>
      </c>
      <c r="R39" s="38">
        <f>[1]Данные!R38</f>
        <v>0</v>
      </c>
      <c r="S39" s="38">
        <f>[1]Данные!S38</f>
        <v>0</v>
      </c>
      <c r="T39" s="38">
        <f>[1]Данные!T38</f>
        <v>0</v>
      </c>
      <c r="U39" s="38">
        <f>[1]Данные!U38</f>
        <v>0</v>
      </c>
      <c r="V39" s="38">
        <f>[1]Данные!V38</f>
        <v>0</v>
      </c>
      <c r="W39" s="38">
        <f>[1]Данные!W38</f>
        <v>0</v>
      </c>
      <c r="X39" s="38">
        <f>[1]Данные!X38</f>
        <v>0</v>
      </c>
      <c r="Y39" s="38">
        <f>[1]Данные!Y38</f>
        <v>0</v>
      </c>
      <c r="Z39" s="38">
        <f>[1]Данные!Z38</f>
        <v>0</v>
      </c>
      <c r="AA39" s="23" t="s">
        <v>22</v>
      </c>
      <c r="AB39"/>
      <c r="BF39"/>
      <c r="BG39"/>
      <c r="BH39"/>
      <c r="BJ39" s="5">
        <f>IF(BJ$1=$D41,'Данные, контроль'!$AF40,0)</f>
        <v>0</v>
      </c>
      <c r="BK39" s="5">
        <f>IF(BK$1=$D41,'Данные, контроль'!$AF40,0)</f>
        <v>4.8941176470588238E-2</v>
      </c>
      <c r="BL39" s="5">
        <f>IF(BL$1=$D41,'Данные, контроль'!$AF40,0)</f>
        <v>0</v>
      </c>
      <c r="BM39" s="5">
        <f>IF(BM$1=$D41,'Данные, контроль'!$AF40,0)</f>
        <v>0</v>
      </c>
      <c r="BN39" s="5">
        <f>IF(BN$1=$D41,'Данные, контроль'!$AF40,0)</f>
        <v>0</v>
      </c>
      <c r="BO39" s="5">
        <f>IF(BO$1=$D41,'Данные, контроль'!$AF40,0)</f>
        <v>0</v>
      </c>
      <c r="BP39" s="5">
        <f>IF(BP$1=$D41,'Данные, контроль'!$AF40,0)</f>
        <v>0</v>
      </c>
      <c r="BQ39" s="5">
        <f>IF(BQ$1=$D41,'Данные, контроль'!$AF40,0)</f>
        <v>0</v>
      </c>
      <c r="BR39" s="5">
        <f>IF(BR$1=$D41,'Данные, контроль'!$AF40,0)</f>
        <v>0</v>
      </c>
      <c r="BS39" s="5">
        <f>IF(BS$1=$D41,'Данные, контроль'!$AF40,0)</f>
        <v>0</v>
      </c>
      <c r="BT39" s="5">
        <f>IF(BT$1=$D41,'Данные, контроль'!$AF40,0)</f>
        <v>0</v>
      </c>
      <c r="BU39" s="5">
        <f>IF(BU$1=$D41,'Данные, контроль'!$AF40,0)</f>
        <v>0</v>
      </c>
      <c r="BV39" s="5">
        <f>IF(BV$1=$D41,'Данные, контроль'!$AF40,0)</f>
        <v>0</v>
      </c>
      <c r="BW39" s="5">
        <f>IF(BW$1=$D41,'Данные, контроль'!$AF40,0)</f>
        <v>0</v>
      </c>
      <c r="BX39" s="5">
        <f>IF(BX$1=$D41,'Данные, контроль'!$AF40,0)</f>
        <v>0</v>
      </c>
      <c r="BY39" s="5">
        <f>IF(BY$1=$D41,'Данные, контроль'!$AF40,0)</f>
        <v>0</v>
      </c>
      <c r="BZ39" s="5">
        <f>IF(BZ$1=$D41,'Данные, контроль'!$AF40,0)</f>
        <v>0</v>
      </c>
      <c r="CA39" s="5">
        <f>IF(CA$1=$D41,'Данные, контроль'!$AF40,0)</f>
        <v>0</v>
      </c>
      <c r="CB39" s="5">
        <f>IF(CB$1=$D41,'Данные, контроль'!$AF40,0)</f>
        <v>0</v>
      </c>
      <c r="CC39" s="5">
        <f>IF(CC$1=$D41,'Данные, контроль'!$AF40,0)</f>
        <v>0</v>
      </c>
      <c r="CD39" s="5">
        <f>IF(CD$1=$D41,'Данные, контроль'!$AF40,0)</f>
        <v>0</v>
      </c>
      <c r="CE39" s="5">
        <f>IF(CE$1=$D41,'Данные, контроль'!$AF40,0)</f>
        <v>0</v>
      </c>
      <c r="CF39" s="5">
        <f>IF(CF$1=$D41,'Данные, контроль'!$AF40,0)</f>
        <v>0</v>
      </c>
      <c r="CG39" s="5">
        <f>IF(CG$1=$D41,'Данные, контроль'!$AF40,0)</f>
        <v>0</v>
      </c>
      <c r="CH39" s="5">
        <f>IF(CH$1=$D41,'Данные, контроль'!$AF40,0)</f>
        <v>0</v>
      </c>
      <c r="CI39" s="5">
        <f>IF(CI$1=$D41,'Данные, контроль'!$AF40,0)</f>
        <v>0</v>
      </c>
      <c r="CJ39" s="5">
        <f>IF(CJ$1=$D41,'Данные, контроль'!$AF40,0)</f>
        <v>0</v>
      </c>
      <c r="CK39" s="5">
        <f>IF(CK$1=$D41,'Данные, контроль'!$AF40,0)</f>
        <v>0</v>
      </c>
      <c r="CL39" s="5">
        <f>IF(CL$1=$D41,'Данные, контроль'!$AF40,0)</f>
        <v>0</v>
      </c>
      <c r="CM39" s="5">
        <f>IF(CM$1=$D41,'Данные, контроль'!$AF40,0)</f>
        <v>0</v>
      </c>
      <c r="CN39" s="5">
        <f>IF(CN$1=$D41,'Данные, контроль'!$AF40,0)</f>
        <v>0</v>
      </c>
      <c r="CO39" s="5">
        <f>IF(CO$1=$D41,'Данные, контроль'!$AF40,0)</f>
        <v>0</v>
      </c>
      <c r="CP39" s="5">
        <f>IF(CP$1=$D41,'Данные, контроль'!$AF40,0)</f>
        <v>0</v>
      </c>
      <c r="CQ39" s="5">
        <f>IF(CQ$1=$D41,'Данные, контроль'!$AF40,0)</f>
        <v>0</v>
      </c>
      <c r="CR39" s="5">
        <f>IF(CR$1=$D41,'Данные, контроль'!$AF40,0)</f>
        <v>0</v>
      </c>
      <c r="CS39" s="5">
        <f>IF(CS$1=$D41,'Данные, контроль'!$AF40,0)</f>
        <v>0</v>
      </c>
      <c r="CT39" s="5">
        <f>IF(CT$1=$D41,'Данные, контроль'!$AF40,0)</f>
        <v>0</v>
      </c>
      <c r="CU39" s="5">
        <f>IF(CU$1=$D41,'Данные, контроль'!$AF40,0)</f>
        <v>0</v>
      </c>
      <c r="CV39" s="5">
        <f>IF(CV$1=$D41,'Данные, контроль'!$AF40,0)</f>
        <v>0</v>
      </c>
      <c r="CW39" s="5">
        <f>IF(CW$1=$D41,'Данные, контроль'!$AF40,0)</f>
        <v>0</v>
      </c>
      <c r="CX39" s="5">
        <f>IF(CX$1=$D41,'Данные, контроль'!$AF40,0)</f>
        <v>0</v>
      </c>
      <c r="CY39" s="5">
        <f>IF(CY$1=$D41,'Данные, контроль'!$AF40,0)</f>
        <v>0</v>
      </c>
      <c r="CZ39" s="5">
        <f>IF(CZ$1=$D41,'Данные, контроль'!$AF40,0)</f>
        <v>0</v>
      </c>
      <c r="DA39" s="5">
        <f>IF(DA$1=$D41,'Данные, контроль'!$AF40,0)</f>
        <v>0</v>
      </c>
      <c r="DB39" s="5">
        <f>IF(DB$1=$D41,'Данные, контроль'!$AF40,0)</f>
        <v>0</v>
      </c>
      <c r="DC39" s="5">
        <f>IF(DC$1=$D41,'Данные, контроль'!$AF40,0)</f>
        <v>0</v>
      </c>
      <c r="DD39" s="5">
        <f>IF(DD$1=$D41,'Данные, контроль'!$AF40,0)</f>
        <v>0</v>
      </c>
      <c r="DE39" s="5">
        <f>IF(DE$1=$D41,'Данные, контроль'!$AF40,0)</f>
        <v>0</v>
      </c>
      <c r="DF39" s="5">
        <f>IF(DF$1=$D41,'Данные, контроль'!$AF40,0)</f>
        <v>0</v>
      </c>
      <c r="DG39" s="5">
        <f>IF(DG$1=$D41,'Данные, контроль'!$AF40,0)</f>
        <v>0</v>
      </c>
      <c r="DH39" s="5">
        <f>IF(DH$1=$D41,'Данные, контроль'!$AF40,0)</f>
        <v>0</v>
      </c>
      <c r="DI39" s="5">
        <f>IF(DI$1=$D41,'Данные, контроль'!$AF40,0)</f>
        <v>0</v>
      </c>
      <c r="DJ39" s="5">
        <f>IF(DJ$1=$D41,'Данные, контроль'!$AF40,0)</f>
        <v>0</v>
      </c>
      <c r="DK39" s="5">
        <f>IF(DK$1=$D41,'Данные, контроль'!$AF40,0)</f>
        <v>0</v>
      </c>
      <c r="DL39" s="5">
        <f>IF(DL$1=$D41,'Данные, контроль'!$AF40,0)</f>
        <v>0</v>
      </c>
      <c r="DM39" s="5">
        <f>IF(DM$1=$D41,'Данные, контроль'!$AF40,0)</f>
        <v>0</v>
      </c>
      <c r="DN39" s="5">
        <f>IF(DN$1=$D41,'Данные, контроль'!$AF40,0)</f>
        <v>0</v>
      </c>
      <c r="DO39" s="5">
        <f>IF(DO$1=$D41,'Данные, контроль'!$AF40,0)</f>
        <v>0</v>
      </c>
      <c r="DP39" s="5">
        <f>IF(DP$1=$D41,'Данные, контроль'!$AF40,0)</f>
        <v>0</v>
      </c>
      <c r="DQ39" s="5">
        <f>IF(DQ$1=$D41,'Данные, контроль'!$AF40,0)</f>
        <v>0</v>
      </c>
      <c r="DR39" s="5">
        <f>IF(DR$1=$D41,'Данные, контроль'!$AF40,0)</f>
        <v>0</v>
      </c>
      <c r="DS39" s="5">
        <f>IF(DS$1=$D41,'Данные, контроль'!$AF40,0)</f>
        <v>0</v>
      </c>
      <c r="DT39" s="5">
        <f>IF(DT$1=$D41,'Данные, контроль'!$AF40,0)</f>
        <v>0</v>
      </c>
      <c r="DU39" s="5">
        <f>IF(DU$1=$D41,'Данные, контроль'!$AF40,0)</f>
        <v>0</v>
      </c>
      <c r="DV39" s="5">
        <f>IF(DV$1=$D41,'Данные, контроль'!$AF40,0)</f>
        <v>0</v>
      </c>
      <c r="DW39" s="5">
        <f>IF(DW$1=$D41,'Данные, контроль'!$AF40,0)</f>
        <v>0</v>
      </c>
      <c r="DX39" s="5">
        <f>IF(DX$1=$D41,'Данные, контроль'!$AF40,0)</f>
        <v>0</v>
      </c>
      <c r="DY39" s="5">
        <f>IF(DY$1=$D41,'Данные, контроль'!$AF40,0)</f>
        <v>0</v>
      </c>
      <c r="DZ39" s="5">
        <f>IF(DZ$1=$D41,'Данные, контроль'!$AF40,0)</f>
        <v>0</v>
      </c>
      <c r="EA39" s="5">
        <f>IF(EA$1=$D41,'Данные, контроль'!$AF40,0)</f>
        <v>0</v>
      </c>
      <c r="EB39" s="5">
        <f>IF(EB$1=$D41,'Данные, контроль'!$AF40,0)</f>
        <v>0</v>
      </c>
      <c r="EC39" s="5">
        <f>IF(EC$1=$D41,'Данные, контроль'!$AF40,0)</f>
        <v>0</v>
      </c>
      <c r="ED39" s="5">
        <f>IF(ED$1=$D41,'Данные, контроль'!$AF40,0)</f>
        <v>0</v>
      </c>
      <c r="EE39" s="5">
        <f>IF(EE$1=$D41,'Данные, контроль'!$AF40,0)</f>
        <v>0</v>
      </c>
      <c r="EF39" s="5">
        <f>IF(EF$1=$D41,'Данные, контроль'!$AF40,0)</f>
        <v>0</v>
      </c>
      <c r="EG39" s="5">
        <f>IF(EG$1=$D41,'Данные, контроль'!$AF40,0)</f>
        <v>0</v>
      </c>
      <c r="EH39" s="5">
        <f>IF(EH$1=$D41,'Данные, контроль'!$AF40,0)</f>
        <v>0</v>
      </c>
    </row>
    <row r="40" spans="1:138" s="5" customFormat="1" ht="26.4" x14ac:dyDescent="0.3">
      <c r="A40" s="25">
        <v>4848</v>
      </c>
      <c r="B40" s="22">
        <v>2015</v>
      </c>
      <c r="C40" s="23" t="s">
        <v>35</v>
      </c>
      <c r="D40" s="23" t="s">
        <v>73</v>
      </c>
      <c r="E40" s="23" t="s">
        <v>20</v>
      </c>
      <c r="F40" s="23" t="s">
        <v>21</v>
      </c>
      <c r="G40" s="24">
        <v>1</v>
      </c>
      <c r="H40" s="25">
        <v>14014</v>
      </c>
      <c r="I40" s="23" t="s">
        <v>355</v>
      </c>
      <c r="J40" s="36">
        <f>[1]Данные!J39</f>
        <v>0</v>
      </c>
      <c r="K40" s="36">
        <f>[1]Данные!K39</f>
        <v>0</v>
      </c>
      <c r="L40" s="36">
        <f>[1]Данные!L39</f>
        <v>36</v>
      </c>
      <c r="M40" s="37">
        <f t="shared" si="2"/>
        <v>3.6</v>
      </c>
      <c r="N40" s="37">
        <f t="shared" si="5"/>
        <v>2</v>
      </c>
      <c r="O40" s="37">
        <f t="shared" si="3"/>
        <v>0</v>
      </c>
      <c r="P40" s="37">
        <f t="shared" si="4"/>
        <v>0</v>
      </c>
      <c r="Q40" s="38">
        <f>[1]Данные!Q39</f>
        <v>0</v>
      </c>
      <c r="R40" s="38">
        <f>[1]Данные!R39</f>
        <v>0</v>
      </c>
      <c r="S40" s="38">
        <f>[1]Данные!S39</f>
        <v>0</v>
      </c>
      <c r="T40" s="38">
        <f>[1]Данные!T39</f>
        <v>0</v>
      </c>
      <c r="U40" s="38">
        <f>[1]Данные!U39</f>
        <v>0</v>
      </c>
      <c r="V40" s="38">
        <f>[1]Данные!V39</f>
        <v>0</v>
      </c>
      <c r="W40" s="38">
        <f>[1]Данные!W39</f>
        <v>0</v>
      </c>
      <c r="X40" s="38">
        <f>[1]Данные!X39</f>
        <v>0</v>
      </c>
      <c r="Y40" s="38">
        <f>[1]Данные!Y39</f>
        <v>0</v>
      </c>
      <c r="Z40" s="38">
        <f>[1]Данные!Z39</f>
        <v>0</v>
      </c>
      <c r="AA40" s="23" t="s">
        <v>22</v>
      </c>
      <c r="AB40"/>
      <c r="BF40"/>
      <c r="BG40"/>
      <c r="BH40"/>
      <c r="BJ40" s="5">
        <f>IF(BJ$1=$D42,'Данные, контроль'!$AF41,0)</f>
        <v>0</v>
      </c>
      <c r="BK40" s="5">
        <f>IF(BK$1=$D42,'Данные, контроль'!$AF41,0)</f>
        <v>0.11120000000000001</v>
      </c>
      <c r="BL40" s="5">
        <f>IF(BL$1=$D42,'Данные, контроль'!$AF41,0)</f>
        <v>0</v>
      </c>
      <c r="BM40" s="5">
        <f>IF(BM$1=$D42,'Данные, контроль'!$AF41,0)</f>
        <v>0</v>
      </c>
      <c r="BN40" s="5">
        <f>IF(BN$1=$D42,'Данные, контроль'!$AF41,0)</f>
        <v>0</v>
      </c>
      <c r="BO40" s="5">
        <f>IF(BO$1=$D42,'Данные, контроль'!$AF41,0)</f>
        <v>0</v>
      </c>
      <c r="BP40" s="5">
        <f>IF(BP$1=$D42,'Данные, контроль'!$AF41,0)</f>
        <v>0</v>
      </c>
      <c r="BQ40" s="5">
        <f>IF(BQ$1=$D42,'Данные, контроль'!$AF41,0)</f>
        <v>0</v>
      </c>
      <c r="BR40" s="5">
        <f>IF(BR$1=$D42,'Данные, контроль'!$AF41,0)</f>
        <v>0</v>
      </c>
      <c r="BS40" s="5">
        <f>IF(BS$1=$D42,'Данные, контроль'!$AF41,0)</f>
        <v>0</v>
      </c>
      <c r="BT40" s="5">
        <f>IF(BT$1=$D42,'Данные, контроль'!$AF41,0)</f>
        <v>0</v>
      </c>
      <c r="BU40" s="5">
        <f>IF(BU$1=$D42,'Данные, контроль'!$AF41,0)</f>
        <v>0</v>
      </c>
      <c r="BV40" s="5">
        <f>IF(BV$1=$D42,'Данные, контроль'!$AF41,0)</f>
        <v>0</v>
      </c>
      <c r="BW40" s="5">
        <f>IF(BW$1=$D42,'Данные, контроль'!$AF41,0)</f>
        <v>0</v>
      </c>
      <c r="BX40" s="5">
        <f>IF(BX$1=$D42,'Данные, контроль'!$AF41,0)</f>
        <v>0</v>
      </c>
      <c r="BY40" s="5">
        <f>IF(BY$1=$D42,'Данные, контроль'!$AF41,0)</f>
        <v>0</v>
      </c>
      <c r="BZ40" s="5">
        <f>IF(BZ$1=$D42,'Данные, контроль'!$AF41,0)</f>
        <v>0</v>
      </c>
      <c r="CA40" s="5">
        <f>IF(CA$1=$D42,'Данные, контроль'!$AF41,0)</f>
        <v>0</v>
      </c>
      <c r="CB40" s="5">
        <f>IF(CB$1=$D42,'Данные, контроль'!$AF41,0)</f>
        <v>0</v>
      </c>
      <c r="CC40" s="5">
        <f>IF(CC$1=$D42,'Данные, контроль'!$AF41,0)</f>
        <v>0</v>
      </c>
      <c r="CD40" s="5">
        <f>IF(CD$1=$D42,'Данные, контроль'!$AF41,0)</f>
        <v>0</v>
      </c>
      <c r="CE40" s="5">
        <f>IF(CE$1=$D42,'Данные, контроль'!$AF41,0)</f>
        <v>0</v>
      </c>
      <c r="CF40" s="5">
        <f>IF(CF$1=$D42,'Данные, контроль'!$AF41,0)</f>
        <v>0</v>
      </c>
      <c r="CG40" s="5">
        <f>IF(CG$1=$D42,'Данные, контроль'!$AF41,0)</f>
        <v>0</v>
      </c>
      <c r="CH40" s="5">
        <f>IF(CH$1=$D42,'Данные, контроль'!$AF41,0)</f>
        <v>0</v>
      </c>
      <c r="CI40" s="5">
        <f>IF(CI$1=$D42,'Данные, контроль'!$AF41,0)</f>
        <v>0</v>
      </c>
      <c r="CJ40" s="5">
        <f>IF(CJ$1=$D42,'Данные, контроль'!$AF41,0)</f>
        <v>0</v>
      </c>
      <c r="CK40" s="5">
        <f>IF(CK$1=$D42,'Данные, контроль'!$AF41,0)</f>
        <v>0</v>
      </c>
      <c r="CL40" s="5">
        <f>IF(CL$1=$D42,'Данные, контроль'!$AF41,0)</f>
        <v>0</v>
      </c>
      <c r="CM40" s="5">
        <f>IF(CM$1=$D42,'Данные, контроль'!$AF41,0)</f>
        <v>0</v>
      </c>
      <c r="CN40" s="5">
        <f>IF(CN$1=$D42,'Данные, контроль'!$AF41,0)</f>
        <v>0</v>
      </c>
      <c r="CO40" s="5">
        <f>IF(CO$1=$D42,'Данные, контроль'!$AF41,0)</f>
        <v>0</v>
      </c>
      <c r="CP40" s="5">
        <f>IF(CP$1=$D42,'Данные, контроль'!$AF41,0)</f>
        <v>0</v>
      </c>
      <c r="CQ40" s="5">
        <f>IF(CQ$1=$D42,'Данные, контроль'!$AF41,0)</f>
        <v>0</v>
      </c>
      <c r="CR40" s="5">
        <f>IF(CR$1=$D42,'Данные, контроль'!$AF41,0)</f>
        <v>0</v>
      </c>
      <c r="CS40" s="5">
        <f>IF(CS$1=$D42,'Данные, контроль'!$AF41,0)</f>
        <v>0</v>
      </c>
      <c r="CT40" s="5">
        <f>IF(CT$1=$D42,'Данные, контроль'!$AF41,0)</f>
        <v>0</v>
      </c>
      <c r="CU40" s="5">
        <f>IF(CU$1=$D42,'Данные, контроль'!$AF41,0)</f>
        <v>0</v>
      </c>
      <c r="CV40" s="5">
        <f>IF(CV$1=$D42,'Данные, контроль'!$AF41,0)</f>
        <v>0</v>
      </c>
      <c r="CW40" s="5">
        <f>IF(CW$1=$D42,'Данные, контроль'!$AF41,0)</f>
        <v>0</v>
      </c>
      <c r="CX40" s="5">
        <f>IF(CX$1=$D42,'Данные, контроль'!$AF41,0)</f>
        <v>0</v>
      </c>
      <c r="CY40" s="5">
        <f>IF(CY$1=$D42,'Данные, контроль'!$AF41,0)</f>
        <v>0</v>
      </c>
      <c r="CZ40" s="5">
        <f>IF(CZ$1=$D42,'Данные, контроль'!$AF41,0)</f>
        <v>0</v>
      </c>
      <c r="DA40" s="5">
        <f>IF(DA$1=$D42,'Данные, контроль'!$AF41,0)</f>
        <v>0</v>
      </c>
      <c r="DB40" s="5">
        <f>IF(DB$1=$D42,'Данные, контроль'!$AF41,0)</f>
        <v>0</v>
      </c>
      <c r="DC40" s="5">
        <f>IF(DC$1=$D42,'Данные, контроль'!$AF41,0)</f>
        <v>0</v>
      </c>
      <c r="DD40" s="5">
        <f>IF(DD$1=$D42,'Данные, контроль'!$AF41,0)</f>
        <v>0</v>
      </c>
      <c r="DE40" s="5">
        <f>IF(DE$1=$D42,'Данные, контроль'!$AF41,0)</f>
        <v>0</v>
      </c>
      <c r="DF40" s="5">
        <f>IF(DF$1=$D42,'Данные, контроль'!$AF41,0)</f>
        <v>0</v>
      </c>
      <c r="DG40" s="5">
        <f>IF(DG$1=$D42,'Данные, контроль'!$AF41,0)</f>
        <v>0</v>
      </c>
      <c r="DH40" s="5">
        <f>IF(DH$1=$D42,'Данные, контроль'!$AF41,0)</f>
        <v>0</v>
      </c>
      <c r="DI40" s="5">
        <f>IF(DI$1=$D42,'Данные, контроль'!$AF41,0)</f>
        <v>0</v>
      </c>
      <c r="DJ40" s="5">
        <f>IF(DJ$1=$D42,'Данные, контроль'!$AF41,0)</f>
        <v>0</v>
      </c>
      <c r="DK40" s="5">
        <f>IF(DK$1=$D42,'Данные, контроль'!$AF41,0)</f>
        <v>0</v>
      </c>
      <c r="DL40" s="5">
        <f>IF(DL$1=$D42,'Данные, контроль'!$AF41,0)</f>
        <v>0</v>
      </c>
      <c r="DM40" s="5">
        <f>IF(DM$1=$D42,'Данные, контроль'!$AF41,0)</f>
        <v>0</v>
      </c>
      <c r="DN40" s="5">
        <f>IF(DN$1=$D42,'Данные, контроль'!$AF41,0)</f>
        <v>0</v>
      </c>
      <c r="DO40" s="5">
        <f>IF(DO$1=$D42,'Данные, контроль'!$AF41,0)</f>
        <v>0</v>
      </c>
      <c r="DP40" s="5">
        <f>IF(DP$1=$D42,'Данные, контроль'!$AF41,0)</f>
        <v>0</v>
      </c>
      <c r="DQ40" s="5">
        <f>IF(DQ$1=$D42,'Данные, контроль'!$AF41,0)</f>
        <v>0</v>
      </c>
      <c r="DR40" s="5">
        <f>IF(DR$1=$D42,'Данные, контроль'!$AF41,0)</f>
        <v>0</v>
      </c>
      <c r="DS40" s="5">
        <f>IF(DS$1=$D42,'Данные, контроль'!$AF41,0)</f>
        <v>0</v>
      </c>
      <c r="DT40" s="5">
        <f>IF(DT$1=$D42,'Данные, контроль'!$AF41,0)</f>
        <v>0</v>
      </c>
      <c r="DU40" s="5">
        <f>IF(DU$1=$D42,'Данные, контроль'!$AF41,0)</f>
        <v>0</v>
      </c>
      <c r="DV40" s="5">
        <f>IF(DV$1=$D42,'Данные, контроль'!$AF41,0)</f>
        <v>0</v>
      </c>
      <c r="DW40" s="5">
        <f>IF(DW$1=$D42,'Данные, контроль'!$AF41,0)</f>
        <v>0</v>
      </c>
      <c r="DX40" s="5">
        <f>IF(DX$1=$D42,'Данные, контроль'!$AF41,0)</f>
        <v>0</v>
      </c>
      <c r="DY40" s="5">
        <f>IF(DY$1=$D42,'Данные, контроль'!$AF41,0)</f>
        <v>0</v>
      </c>
      <c r="DZ40" s="5">
        <f>IF(DZ$1=$D42,'Данные, контроль'!$AF41,0)</f>
        <v>0</v>
      </c>
      <c r="EA40" s="5">
        <f>IF(EA$1=$D42,'Данные, контроль'!$AF41,0)</f>
        <v>0</v>
      </c>
      <c r="EB40" s="5">
        <f>IF(EB$1=$D42,'Данные, контроль'!$AF41,0)</f>
        <v>0</v>
      </c>
      <c r="EC40" s="5">
        <f>IF(EC$1=$D42,'Данные, контроль'!$AF41,0)</f>
        <v>0</v>
      </c>
      <c r="ED40" s="5">
        <f>IF(ED$1=$D42,'Данные, контроль'!$AF41,0)</f>
        <v>0</v>
      </c>
      <c r="EE40" s="5">
        <f>IF(EE$1=$D42,'Данные, контроль'!$AF41,0)</f>
        <v>0</v>
      </c>
      <c r="EF40" s="5">
        <f>IF(EF$1=$D42,'Данные, контроль'!$AF41,0)</f>
        <v>0</v>
      </c>
      <c r="EG40" s="5">
        <f>IF(EG$1=$D42,'Данные, контроль'!$AF41,0)</f>
        <v>0</v>
      </c>
      <c r="EH40" s="5">
        <f>IF(EH$1=$D42,'Данные, контроль'!$AF41,0)</f>
        <v>0</v>
      </c>
    </row>
    <row r="41" spans="1:138" s="5" customFormat="1" ht="26.4" x14ac:dyDescent="0.3">
      <c r="A41" s="25">
        <v>4848</v>
      </c>
      <c r="B41" s="22">
        <v>2016</v>
      </c>
      <c r="C41" s="23" t="s">
        <v>35</v>
      </c>
      <c r="D41" s="23" t="s">
        <v>70</v>
      </c>
      <c r="E41" s="23" t="s">
        <v>28</v>
      </c>
      <c r="F41" s="23" t="s">
        <v>23</v>
      </c>
      <c r="G41" s="24">
        <v>1</v>
      </c>
      <c r="H41" s="25">
        <v>15377</v>
      </c>
      <c r="I41" s="23" t="s">
        <v>124</v>
      </c>
      <c r="J41" s="36">
        <f>[1]Данные!J40</f>
        <v>36</v>
      </c>
      <c r="K41" s="36">
        <f>[1]Данные!K40</f>
        <v>12</v>
      </c>
      <c r="L41" s="36">
        <f>[1]Данные!L40</f>
        <v>26</v>
      </c>
      <c r="M41" s="37">
        <f t="shared" si="2"/>
        <v>7.4</v>
      </c>
      <c r="N41" s="37">
        <f t="shared" si="5"/>
        <v>2</v>
      </c>
      <c r="O41" s="37">
        <f t="shared" si="3"/>
        <v>0</v>
      </c>
      <c r="P41" s="37">
        <f t="shared" si="4"/>
        <v>0</v>
      </c>
      <c r="Q41" s="38">
        <f>[1]Данные!Q40</f>
        <v>0</v>
      </c>
      <c r="R41" s="38">
        <f>[1]Данные!R40</f>
        <v>0</v>
      </c>
      <c r="S41" s="38">
        <f>[1]Данные!S40</f>
        <v>0</v>
      </c>
      <c r="T41" s="38">
        <f>[1]Данные!T40</f>
        <v>0</v>
      </c>
      <c r="U41" s="38">
        <f>[1]Данные!U40</f>
        <v>0</v>
      </c>
      <c r="V41" s="38">
        <f>[1]Данные!V40</f>
        <v>0</v>
      </c>
      <c r="W41" s="38">
        <f>[1]Данные!W40</f>
        <v>0</v>
      </c>
      <c r="X41" s="38">
        <f>[1]Данные!X40</f>
        <v>0</v>
      </c>
      <c r="Y41" s="38">
        <f>[1]Данные!Y40</f>
        <v>0</v>
      </c>
      <c r="Z41" s="38">
        <f>[1]Данные!Z40</f>
        <v>0</v>
      </c>
      <c r="AA41" s="23" t="s">
        <v>22</v>
      </c>
      <c r="AB41"/>
      <c r="BF41"/>
      <c r="BG41"/>
      <c r="BH41"/>
      <c r="BJ41" s="5">
        <f>IF(BJ$1=$D43,'Данные, контроль'!$AF42,0)</f>
        <v>0</v>
      </c>
      <c r="BK41" s="5">
        <f>IF(BK$1=$D43,'Данные, контроль'!$AF42,0)</f>
        <v>4.9600000000000005E-2</v>
      </c>
      <c r="BL41" s="5">
        <f>IF(BL$1=$D43,'Данные, контроль'!$AF42,0)</f>
        <v>0</v>
      </c>
      <c r="BM41" s="5">
        <f>IF(BM$1=$D43,'Данные, контроль'!$AF42,0)</f>
        <v>0</v>
      </c>
      <c r="BN41" s="5">
        <f>IF(BN$1=$D43,'Данные, контроль'!$AF42,0)</f>
        <v>0</v>
      </c>
      <c r="BO41" s="5">
        <f>IF(BO$1=$D43,'Данные, контроль'!$AF42,0)</f>
        <v>0</v>
      </c>
      <c r="BP41" s="5">
        <f>IF(BP$1=$D43,'Данные, контроль'!$AF42,0)</f>
        <v>0</v>
      </c>
      <c r="BQ41" s="5">
        <f>IF(BQ$1=$D43,'Данные, контроль'!$AF42,0)</f>
        <v>0</v>
      </c>
      <c r="BR41" s="5">
        <f>IF(BR$1=$D43,'Данные, контроль'!$AF42,0)</f>
        <v>0</v>
      </c>
      <c r="BS41" s="5">
        <f>IF(BS$1=$D43,'Данные, контроль'!$AF42,0)</f>
        <v>0</v>
      </c>
      <c r="BT41" s="5">
        <f>IF(BT$1=$D43,'Данные, контроль'!$AF42,0)</f>
        <v>0</v>
      </c>
      <c r="BU41" s="5">
        <f>IF(BU$1=$D43,'Данные, контроль'!$AF42,0)</f>
        <v>0</v>
      </c>
      <c r="BV41" s="5">
        <f>IF(BV$1=$D43,'Данные, контроль'!$AF42,0)</f>
        <v>0</v>
      </c>
      <c r="BW41" s="5">
        <f>IF(BW$1=$D43,'Данные, контроль'!$AF42,0)</f>
        <v>0</v>
      </c>
      <c r="BX41" s="5">
        <f>IF(BX$1=$D43,'Данные, контроль'!$AF42,0)</f>
        <v>0</v>
      </c>
      <c r="BY41" s="5">
        <f>IF(BY$1=$D43,'Данные, контроль'!$AF42,0)</f>
        <v>0</v>
      </c>
      <c r="BZ41" s="5">
        <f>IF(BZ$1=$D43,'Данные, контроль'!$AF42,0)</f>
        <v>0</v>
      </c>
      <c r="CA41" s="5">
        <f>IF(CA$1=$D43,'Данные, контроль'!$AF42,0)</f>
        <v>0</v>
      </c>
      <c r="CB41" s="5">
        <f>IF(CB$1=$D43,'Данные, контроль'!$AF42,0)</f>
        <v>0</v>
      </c>
      <c r="CC41" s="5">
        <f>IF(CC$1=$D43,'Данные, контроль'!$AF42,0)</f>
        <v>0</v>
      </c>
      <c r="CD41" s="5">
        <f>IF(CD$1=$D43,'Данные, контроль'!$AF42,0)</f>
        <v>0</v>
      </c>
      <c r="CE41" s="5">
        <f>IF(CE$1=$D43,'Данные, контроль'!$AF42,0)</f>
        <v>0</v>
      </c>
      <c r="CF41" s="5">
        <f>IF(CF$1=$D43,'Данные, контроль'!$AF42,0)</f>
        <v>0</v>
      </c>
      <c r="CG41" s="5">
        <f>IF(CG$1=$D43,'Данные, контроль'!$AF42,0)</f>
        <v>0</v>
      </c>
      <c r="CH41" s="5">
        <f>IF(CH$1=$D43,'Данные, контроль'!$AF42,0)</f>
        <v>0</v>
      </c>
      <c r="CI41" s="5">
        <f>IF(CI$1=$D43,'Данные, контроль'!$AF42,0)</f>
        <v>0</v>
      </c>
      <c r="CJ41" s="5">
        <f>IF(CJ$1=$D43,'Данные, контроль'!$AF42,0)</f>
        <v>0</v>
      </c>
      <c r="CK41" s="5">
        <f>IF(CK$1=$D43,'Данные, контроль'!$AF42,0)</f>
        <v>0</v>
      </c>
      <c r="CL41" s="5">
        <f>IF(CL$1=$D43,'Данные, контроль'!$AF42,0)</f>
        <v>0</v>
      </c>
      <c r="CM41" s="5">
        <f>IF(CM$1=$D43,'Данные, контроль'!$AF42,0)</f>
        <v>0</v>
      </c>
      <c r="CN41" s="5">
        <f>IF(CN$1=$D43,'Данные, контроль'!$AF42,0)</f>
        <v>0</v>
      </c>
      <c r="CO41" s="5">
        <f>IF(CO$1=$D43,'Данные, контроль'!$AF42,0)</f>
        <v>0</v>
      </c>
      <c r="CP41" s="5">
        <f>IF(CP$1=$D43,'Данные, контроль'!$AF42,0)</f>
        <v>0</v>
      </c>
      <c r="CQ41" s="5">
        <f>IF(CQ$1=$D43,'Данные, контроль'!$AF42,0)</f>
        <v>0</v>
      </c>
      <c r="CR41" s="5">
        <f>IF(CR$1=$D43,'Данные, контроль'!$AF42,0)</f>
        <v>0</v>
      </c>
      <c r="CS41" s="5">
        <f>IF(CS$1=$D43,'Данные, контроль'!$AF42,0)</f>
        <v>0</v>
      </c>
      <c r="CT41" s="5">
        <f>IF(CT$1=$D43,'Данные, контроль'!$AF42,0)</f>
        <v>0</v>
      </c>
      <c r="CU41" s="5">
        <f>IF(CU$1=$D43,'Данные, контроль'!$AF42,0)</f>
        <v>0</v>
      </c>
      <c r="CV41" s="5">
        <f>IF(CV$1=$D43,'Данные, контроль'!$AF42,0)</f>
        <v>0</v>
      </c>
      <c r="CW41" s="5">
        <f>IF(CW$1=$D43,'Данные, контроль'!$AF42,0)</f>
        <v>0</v>
      </c>
      <c r="CX41" s="5">
        <f>IF(CX$1=$D43,'Данные, контроль'!$AF42,0)</f>
        <v>0</v>
      </c>
      <c r="CY41" s="5">
        <f>IF(CY$1=$D43,'Данные, контроль'!$AF42,0)</f>
        <v>0</v>
      </c>
      <c r="CZ41" s="5">
        <f>IF(CZ$1=$D43,'Данные, контроль'!$AF42,0)</f>
        <v>0</v>
      </c>
      <c r="DA41" s="5">
        <f>IF(DA$1=$D43,'Данные, контроль'!$AF42,0)</f>
        <v>0</v>
      </c>
      <c r="DB41" s="5">
        <f>IF(DB$1=$D43,'Данные, контроль'!$AF42,0)</f>
        <v>0</v>
      </c>
      <c r="DC41" s="5">
        <f>IF(DC$1=$D43,'Данные, контроль'!$AF42,0)</f>
        <v>0</v>
      </c>
      <c r="DD41" s="5">
        <f>IF(DD$1=$D43,'Данные, контроль'!$AF42,0)</f>
        <v>0</v>
      </c>
      <c r="DE41" s="5">
        <f>IF(DE$1=$D43,'Данные, контроль'!$AF42,0)</f>
        <v>0</v>
      </c>
      <c r="DF41" s="5">
        <f>IF(DF$1=$D43,'Данные, контроль'!$AF42,0)</f>
        <v>0</v>
      </c>
      <c r="DG41" s="5">
        <f>IF(DG$1=$D43,'Данные, контроль'!$AF42,0)</f>
        <v>0</v>
      </c>
      <c r="DH41" s="5">
        <f>IF(DH$1=$D43,'Данные, контроль'!$AF42,0)</f>
        <v>0</v>
      </c>
      <c r="DI41" s="5">
        <f>IF(DI$1=$D43,'Данные, контроль'!$AF42,0)</f>
        <v>0</v>
      </c>
      <c r="DJ41" s="5">
        <f>IF(DJ$1=$D43,'Данные, контроль'!$AF42,0)</f>
        <v>0</v>
      </c>
      <c r="DK41" s="5">
        <f>IF(DK$1=$D43,'Данные, контроль'!$AF42,0)</f>
        <v>0</v>
      </c>
      <c r="DL41" s="5">
        <f>IF(DL$1=$D43,'Данные, контроль'!$AF42,0)</f>
        <v>0</v>
      </c>
      <c r="DM41" s="5">
        <f>IF(DM$1=$D43,'Данные, контроль'!$AF42,0)</f>
        <v>0</v>
      </c>
      <c r="DN41" s="5">
        <f>IF(DN$1=$D43,'Данные, контроль'!$AF42,0)</f>
        <v>0</v>
      </c>
      <c r="DO41" s="5">
        <f>IF(DO$1=$D43,'Данные, контроль'!$AF42,0)</f>
        <v>0</v>
      </c>
      <c r="DP41" s="5">
        <f>IF(DP$1=$D43,'Данные, контроль'!$AF42,0)</f>
        <v>0</v>
      </c>
      <c r="DQ41" s="5">
        <f>IF(DQ$1=$D43,'Данные, контроль'!$AF42,0)</f>
        <v>0</v>
      </c>
      <c r="DR41" s="5">
        <f>IF(DR$1=$D43,'Данные, контроль'!$AF42,0)</f>
        <v>0</v>
      </c>
      <c r="DS41" s="5">
        <f>IF(DS$1=$D43,'Данные, контроль'!$AF42,0)</f>
        <v>0</v>
      </c>
      <c r="DT41" s="5">
        <f>IF(DT$1=$D43,'Данные, контроль'!$AF42,0)</f>
        <v>0</v>
      </c>
      <c r="DU41" s="5">
        <f>IF(DU$1=$D43,'Данные, контроль'!$AF42,0)</f>
        <v>0</v>
      </c>
      <c r="DV41" s="5">
        <f>IF(DV$1=$D43,'Данные, контроль'!$AF42,0)</f>
        <v>0</v>
      </c>
      <c r="DW41" s="5">
        <f>IF(DW$1=$D43,'Данные, контроль'!$AF42,0)</f>
        <v>0</v>
      </c>
      <c r="DX41" s="5">
        <f>IF(DX$1=$D43,'Данные, контроль'!$AF42,0)</f>
        <v>0</v>
      </c>
      <c r="DY41" s="5">
        <f>IF(DY$1=$D43,'Данные, контроль'!$AF42,0)</f>
        <v>0</v>
      </c>
      <c r="DZ41" s="5">
        <f>IF(DZ$1=$D43,'Данные, контроль'!$AF42,0)</f>
        <v>0</v>
      </c>
      <c r="EA41" s="5">
        <f>IF(EA$1=$D43,'Данные, контроль'!$AF42,0)</f>
        <v>0</v>
      </c>
      <c r="EB41" s="5">
        <f>IF(EB$1=$D43,'Данные, контроль'!$AF42,0)</f>
        <v>0</v>
      </c>
      <c r="EC41" s="5">
        <f>IF(EC$1=$D43,'Данные, контроль'!$AF42,0)</f>
        <v>0</v>
      </c>
      <c r="ED41" s="5">
        <f>IF(ED$1=$D43,'Данные, контроль'!$AF42,0)</f>
        <v>0</v>
      </c>
      <c r="EE41" s="5">
        <f>IF(EE$1=$D43,'Данные, контроль'!$AF42,0)</f>
        <v>0</v>
      </c>
      <c r="EF41" s="5">
        <f>IF(EF$1=$D43,'Данные, контроль'!$AF42,0)</f>
        <v>0</v>
      </c>
      <c r="EG41" s="5">
        <f>IF(EG$1=$D43,'Данные, контроль'!$AF42,0)</f>
        <v>0</v>
      </c>
      <c r="EH41" s="5">
        <f>IF(EH$1=$D43,'Данные, контроль'!$AF42,0)</f>
        <v>0</v>
      </c>
    </row>
    <row r="42" spans="1:138" s="5" customFormat="1" ht="26.4" x14ac:dyDescent="0.3">
      <c r="A42" s="25">
        <v>4848</v>
      </c>
      <c r="B42" s="22">
        <v>2016</v>
      </c>
      <c r="C42" s="23" t="s">
        <v>35</v>
      </c>
      <c r="D42" s="23" t="s">
        <v>70</v>
      </c>
      <c r="E42" s="23" t="s">
        <v>28</v>
      </c>
      <c r="F42" s="23" t="s">
        <v>23</v>
      </c>
      <c r="G42" s="24">
        <v>1</v>
      </c>
      <c r="H42" s="25">
        <v>15377</v>
      </c>
      <c r="I42" s="23" t="s">
        <v>54</v>
      </c>
      <c r="J42" s="36">
        <f>[1]Данные!J41</f>
        <v>4</v>
      </c>
      <c r="K42" s="36">
        <f>[1]Данные!K41</f>
        <v>14</v>
      </c>
      <c r="L42" s="36">
        <f>[1]Данные!L41</f>
        <v>14</v>
      </c>
      <c r="M42" s="37">
        <f t="shared" si="2"/>
        <v>3.2</v>
      </c>
      <c r="N42" s="37">
        <f t="shared" si="5"/>
        <v>2</v>
      </c>
      <c r="O42" s="37">
        <f t="shared" si="3"/>
        <v>0</v>
      </c>
      <c r="P42" s="37">
        <f t="shared" si="4"/>
        <v>0</v>
      </c>
      <c r="Q42" s="38">
        <f>[1]Данные!Q41</f>
        <v>0</v>
      </c>
      <c r="R42" s="38">
        <f>[1]Данные!R41</f>
        <v>0</v>
      </c>
      <c r="S42" s="38">
        <f>[1]Данные!S41</f>
        <v>0</v>
      </c>
      <c r="T42" s="38">
        <f>[1]Данные!T41</f>
        <v>0</v>
      </c>
      <c r="U42" s="38">
        <f>[1]Данные!U41</f>
        <v>0</v>
      </c>
      <c r="V42" s="38">
        <f>[1]Данные!V41</f>
        <v>0</v>
      </c>
      <c r="W42" s="38">
        <f>[1]Данные!W41</f>
        <v>0</v>
      </c>
      <c r="X42" s="38">
        <f>[1]Данные!X41</f>
        <v>0</v>
      </c>
      <c r="Y42" s="38">
        <f>[1]Данные!Y41</f>
        <v>0</v>
      </c>
      <c r="Z42" s="38">
        <f>[1]Данные!Z41</f>
        <v>0</v>
      </c>
      <c r="AA42" s="23" t="s">
        <v>22</v>
      </c>
      <c r="AB42"/>
      <c r="BF42"/>
      <c r="BG42"/>
      <c r="BH42"/>
      <c r="BJ42" s="5">
        <f>IF(BJ$1=$D44,'Данные, контроль'!$AF43,0)</f>
        <v>0</v>
      </c>
      <c r="BK42" s="5">
        <f>IF(BK$1=$D44,'Данные, контроль'!$AF43,0)</f>
        <v>0</v>
      </c>
      <c r="BL42" s="5">
        <f>IF(BL$1=$D44,'Данные, контроль'!$AF43,0)</f>
        <v>5.2533333333333335E-2</v>
      </c>
      <c r="BM42" s="5">
        <f>IF(BM$1=$D44,'Данные, контроль'!$AF43,0)</f>
        <v>0</v>
      </c>
      <c r="BN42" s="5">
        <f>IF(BN$1=$D44,'Данные, контроль'!$AF43,0)</f>
        <v>0</v>
      </c>
      <c r="BO42" s="5">
        <f>IF(BO$1=$D44,'Данные, контроль'!$AF43,0)</f>
        <v>0</v>
      </c>
      <c r="BP42" s="5">
        <f>IF(BP$1=$D44,'Данные, контроль'!$AF43,0)</f>
        <v>0</v>
      </c>
      <c r="BQ42" s="5">
        <f>IF(BQ$1=$D44,'Данные, контроль'!$AF43,0)</f>
        <v>0</v>
      </c>
      <c r="BR42" s="5">
        <f>IF(BR$1=$D44,'Данные, контроль'!$AF43,0)</f>
        <v>0</v>
      </c>
      <c r="BS42" s="5">
        <f>IF(BS$1=$D44,'Данные, контроль'!$AF43,0)</f>
        <v>0</v>
      </c>
      <c r="BT42" s="5">
        <f>IF(BT$1=$D44,'Данные, контроль'!$AF43,0)</f>
        <v>0</v>
      </c>
      <c r="BU42" s="5">
        <f>IF(BU$1=$D44,'Данные, контроль'!$AF43,0)</f>
        <v>0</v>
      </c>
      <c r="BV42" s="5">
        <f>IF(BV$1=$D44,'Данные, контроль'!$AF43,0)</f>
        <v>0</v>
      </c>
      <c r="BW42" s="5">
        <f>IF(BW$1=$D44,'Данные, контроль'!$AF43,0)</f>
        <v>0</v>
      </c>
      <c r="BX42" s="5">
        <f>IF(BX$1=$D44,'Данные, контроль'!$AF43,0)</f>
        <v>0</v>
      </c>
      <c r="BY42" s="5">
        <f>IF(BY$1=$D44,'Данные, контроль'!$AF43,0)</f>
        <v>0</v>
      </c>
      <c r="BZ42" s="5">
        <f>IF(BZ$1=$D44,'Данные, контроль'!$AF43,0)</f>
        <v>0</v>
      </c>
      <c r="CA42" s="5">
        <f>IF(CA$1=$D44,'Данные, контроль'!$AF43,0)</f>
        <v>0</v>
      </c>
      <c r="CB42" s="5">
        <f>IF(CB$1=$D44,'Данные, контроль'!$AF43,0)</f>
        <v>0</v>
      </c>
      <c r="CC42" s="5">
        <f>IF(CC$1=$D44,'Данные, контроль'!$AF43,0)</f>
        <v>0</v>
      </c>
      <c r="CD42" s="5">
        <f>IF(CD$1=$D44,'Данные, контроль'!$AF43,0)</f>
        <v>0</v>
      </c>
      <c r="CE42" s="5">
        <f>IF(CE$1=$D44,'Данные, контроль'!$AF43,0)</f>
        <v>0</v>
      </c>
      <c r="CF42" s="5">
        <f>IF(CF$1=$D44,'Данные, контроль'!$AF43,0)</f>
        <v>0</v>
      </c>
      <c r="CG42" s="5">
        <f>IF(CG$1=$D44,'Данные, контроль'!$AF43,0)</f>
        <v>0</v>
      </c>
      <c r="CH42" s="5">
        <f>IF(CH$1=$D44,'Данные, контроль'!$AF43,0)</f>
        <v>0</v>
      </c>
      <c r="CI42" s="5">
        <f>IF(CI$1=$D44,'Данные, контроль'!$AF43,0)</f>
        <v>0</v>
      </c>
      <c r="CJ42" s="5">
        <f>IF(CJ$1=$D44,'Данные, контроль'!$AF43,0)</f>
        <v>0</v>
      </c>
      <c r="CK42" s="5">
        <f>IF(CK$1=$D44,'Данные, контроль'!$AF43,0)</f>
        <v>0</v>
      </c>
      <c r="CL42" s="5">
        <f>IF(CL$1=$D44,'Данные, контроль'!$AF43,0)</f>
        <v>0</v>
      </c>
      <c r="CM42" s="5">
        <f>IF(CM$1=$D44,'Данные, контроль'!$AF43,0)</f>
        <v>0</v>
      </c>
      <c r="CN42" s="5">
        <f>IF(CN$1=$D44,'Данные, контроль'!$AF43,0)</f>
        <v>0</v>
      </c>
      <c r="CO42" s="5">
        <f>IF(CO$1=$D44,'Данные, контроль'!$AF43,0)</f>
        <v>0</v>
      </c>
      <c r="CP42" s="5">
        <f>IF(CP$1=$D44,'Данные, контроль'!$AF43,0)</f>
        <v>0</v>
      </c>
      <c r="CQ42" s="5">
        <f>IF(CQ$1=$D44,'Данные, контроль'!$AF43,0)</f>
        <v>0</v>
      </c>
      <c r="CR42" s="5">
        <f>IF(CR$1=$D44,'Данные, контроль'!$AF43,0)</f>
        <v>0</v>
      </c>
      <c r="CS42" s="5">
        <f>IF(CS$1=$D44,'Данные, контроль'!$AF43,0)</f>
        <v>0</v>
      </c>
      <c r="CT42" s="5">
        <f>IF(CT$1=$D44,'Данные, контроль'!$AF43,0)</f>
        <v>0</v>
      </c>
      <c r="CU42" s="5">
        <f>IF(CU$1=$D44,'Данные, контроль'!$AF43,0)</f>
        <v>0</v>
      </c>
      <c r="CV42" s="5">
        <f>IF(CV$1=$D44,'Данные, контроль'!$AF43,0)</f>
        <v>0</v>
      </c>
      <c r="CW42" s="5">
        <f>IF(CW$1=$D44,'Данные, контроль'!$AF43,0)</f>
        <v>0</v>
      </c>
      <c r="CX42" s="5">
        <f>IF(CX$1=$D44,'Данные, контроль'!$AF43,0)</f>
        <v>0</v>
      </c>
      <c r="CY42" s="5">
        <f>IF(CY$1=$D44,'Данные, контроль'!$AF43,0)</f>
        <v>0</v>
      </c>
      <c r="CZ42" s="5">
        <f>IF(CZ$1=$D44,'Данные, контроль'!$AF43,0)</f>
        <v>0</v>
      </c>
      <c r="DA42" s="5">
        <f>IF(DA$1=$D44,'Данные, контроль'!$AF43,0)</f>
        <v>0</v>
      </c>
      <c r="DB42" s="5">
        <f>IF(DB$1=$D44,'Данные, контроль'!$AF43,0)</f>
        <v>0</v>
      </c>
      <c r="DC42" s="5">
        <f>IF(DC$1=$D44,'Данные, контроль'!$AF43,0)</f>
        <v>0</v>
      </c>
      <c r="DD42" s="5">
        <f>IF(DD$1=$D44,'Данные, контроль'!$AF43,0)</f>
        <v>0</v>
      </c>
      <c r="DE42" s="5">
        <f>IF(DE$1=$D44,'Данные, контроль'!$AF43,0)</f>
        <v>0</v>
      </c>
      <c r="DF42" s="5">
        <f>IF(DF$1=$D44,'Данные, контроль'!$AF43,0)</f>
        <v>0</v>
      </c>
      <c r="DG42" s="5">
        <f>IF(DG$1=$D44,'Данные, контроль'!$AF43,0)</f>
        <v>0</v>
      </c>
      <c r="DH42" s="5">
        <f>IF(DH$1=$D44,'Данные, контроль'!$AF43,0)</f>
        <v>0</v>
      </c>
      <c r="DI42" s="5">
        <f>IF(DI$1=$D44,'Данные, контроль'!$AF43,0)</f>
        <v>0</v>
      </c>
      <c r="DJ42" s="5">
        <f>IF(DJ$1=$D44,'Данные, контроль'!$AF43,0)</f>
        <v>0</v>
      </c>
      <c r="DK42" s="5">
        <f>IF(DK$1=$D44,'Данные, контроль'!$AF43,0)</f>
        <v>0</v>
      </c>
      <c r="DL42" s="5">
        <f>IF(DL$1=$D44,'Данные, контроль'!$AF43,0)</f>
        <v>0</v>
      </c>
      <c r="DM42" s="5">
        <f>IF(DM$1=$D44,'Данные, контроль'!$AF43,0)</f>
        <v>0</v>
      </c>
      <c r="DN42" s="5">
        <f>IF(DN$1=$D44,'Данные, контроль'!$AF43,0)</f>
        <v>0</v>
      </c>
      <c r="DO42" s="5">
        <f>IF(DO$1=$D44,'Данные, контроль'!$AF43,0)</f>
        <v>0</v>
      </c>
      <c r="DP42" s="5">
        <f>IF(DP$1=$D44,'Данные, контроль'!$AF43,0)</f>
        <v>0</v>
      </c>
      <c r="DQ42" s="5">
        <f>IF(DQ$1=$D44,'Данные, контроль'!$AF43,0)</f>
        <v>0</v>
      </c>
      <c r="DR42" s="5">
        <f>IF(DR$1=$D44,'Данные, контроль'!$AF43,0)</f>
        <v>0</v>
      </c>
      <c r="DS42" s="5">
        <f>IF(DS$1=$D44,'Данные, контроль'!$AF43,0)</f>
        <v>0</v>
      </c>
      <c r="DT42" s="5">
        <f>IF(DT$1=$D44,'Данные, контроль'!$AF43,0)</f>
        <v>0</v>
      </c>
      <c r="DU42" s="5">
        <f>IF(DU$1=$D44,'Данные, контроль'!$AF43,0)</f>
        <v>0</v>
      </c>
      <c r="DV42" s="5">
        <f>IF(DV$1=$D44,'Данные, контроль'!$AF43,0)</f>
        <v>0</v>
      </c>
      <c r="DW42" s="5">
        <f>IF(DW$1=$D44,'Данные, контроль'!$AF43,0)</f>
        <v>0</v>
      </c>
      <c r="DX42" s="5">
        <f>IF(DX$1=$D44,'Данные, контроль'!$AF43,0)</f>
        <v>0</v>
      </c>
      <c r="DY42" s="5">
        <f>IF(DY$1=$D44,'Данные, контроль'!$AF43,0)</f>
        <v>0</v>
      </c>
      <c r="DZ42" s="5">
        <f>IF(DZ$1=$D44,'Данные, контроль'!$AF43,0)</f>
        <v>0</v>
      </c>
      <c r="EA42" s="5">
        <f>IF(EA$1=$D44,'Данные, контроль'!$AF43,0)</f>
        <v>0</v>
      </c>
      <c r="EB42" s="5">
        <f>IF(EB$1=$D44,'Данные, контроль'!$AF43,0)</f>
        <v>0</v>
      </c>
      <c r="EC42" s="5">
        <f>IF(EC$1=$D44,'Данные, контроль'!$AF43,0)</f>
        <v>0</v>
      </c>
      <c r="ED42" s="5">
        <f>IF(ED$1=$D44,'Данные, контроль'!$AF43,0)</f>
        <v>0</v>
      </c>
      <c r="EE42" s="5">
        <f>IF(EE$1=$D44,'Данные, контроль'!$AF43,0)</f>
        <v>0</v>
      </c>
      <c r="EF42" s="5">
        <f>IF(EF$1=$D44,'Данные, контроль'!$AF43,0)</f>
        <v>0</v>
      </c>
      <c r="EG42" s="5">
        <f>IF(EG$1=$D44,'Данные, контроль'!$AF43,0)</f>
        <v>0</v>
      </c>
      <c r="EH42" s="5">
        <f>IF(EH$1=$D44,'Данные, контроль'!$AF43,0)</f>
        <v>0</v>
      </c>
    </row>
    <row r="43" spans="1:138" s="5" customFormat="1" ht="26.4" x14ac:dyDescent="0.3">
      <c r="A43" s="25">
        <v>4848</v>
      </c>
      <c r="B43" s="22">
        <v>2016</v>
      </c>
      <c r="C43" s="23" t="s">
        <v>35</v>
      </c>
      <c r="D43" s="23" t="s">
        <v>70</v>
      </c>
      <c r="E43" s="23" t="s">
        <v>28</v>
      </c>
      <c r="F43" s="23" t="s">
        <v>23</v>
      </c>
      <c r="G43" s="24">
        <v>1</v>
      </c>
      <c r="H43" s="25">
        <v>15377</v>
      </c>
      <c r="I43" s="23" t="s">
        <v>136</v>
      </c>
      <c r="J43" s="36">
        <f>[1]Данные!J42</f>
        <v>34</v>
      </c>
      <c r="K43" s="36">
        <f>[1]Данные!K42</f>
        <v>0</v>
      </c>
      <c r="L43" s="36">
        <f>[1]Данные!L42</f>
        <v>0</v>
      </c>
      <c r="M43" s="37">
        <f t="shared" si="2"/>
        <v>3.4000000000000004</v>
      </c>
      <c r="N43" s="37">
        <f t="shared" si="5"/>
        <v>2</v>
      </c>
      <c r="O43" s="37">
        <f t="shared" si="3"/>
        <v>0</v>
      </c>
      <c r="P43" s="37">
        <f t="shared" si="4"/>
        <v>0</v>
      </c>
      <c r="Q43" s="38">
        <f>[1]Данные!Q42</f>
        <v>0</v>
      </c>
      <c r="R43" s="38">
        <f>[1]Данные!R42</f>
        <v>0</v>
      </c>
      <c r="S43" s="38">
        <f>[1]Данные!S42</f>
        <v>0</v>
      </c>
      <c r="T43" s="38">
        <f>[1]Данные!T42</f>
        <v>0</v>
      </c>
      <c r="U43" s="38">
        <f>[1]Данные!U42</f>
        <v>0</v>
      </c>
      <c r="V43" s="38">
        <f>[1]Данные!V42</f>
        <v>0</v>
      </c>
      <c r="W43" s="38">
        <f>[1]Данные!W42</f>
        <v>0</v>
      </c>
      <c r="X43" s="38">
        <f>[1]Данные!X42</f>
        <v>0</v>
      </c>
      <c r="Y43" s="38">
        <f>[1]Данные!Y42</f>
        <v>0</v>
      </c>
      <c r="Z43" s="38">
        <f>[1]Данные!Z42</f>
        <v>0</v>
      </c>
      <c r="AA43" s="23"/>
      <c r="AB43"/>
      <c r="BF43"/>
      <c r="BG43"/>
      <c r="BH43"/>
      <c r="BJ43" s="5">
        <f>IF(BJ$1=$D45,'Данные, контроль'!$AF44,0)</f>
        <v>0</v>
      </c>
      <c r="BK43" s="5">
        <f>IF(BK$1=$D45,'Данные, контроль'!$AF44,0)</f>
        <v>0</v>
      </c>
      <c r="BL43" s="5">
        <f>IF(BL$1=$D45,'Данные, контроль'!$AF44,0)</f>
        <v>0</v>
      </c>
      <c r="BM43" s="5">
        <f>IF(BM$1=$D45,'Данные, контроль'!$AF44,0)</f>
        <v>0</v>
      </c>
      <c r="BN43" s="5">
        <f>IF(BN$1=$D45,'Данные, контроль'!$AF44,0)</f>
        <v>0</v>
      </c>
      <c r="BO43" s="5">
        <f>IF(BO$1=$D45,'Данные, контроль'!$AF44,0)</f>
        <v>0</v>
      </c>
      <c r="BP43" s="5">
        <f>IF(BP$1=$D45,'Данные, контроль'!$AF44,0)</f>
        <v>0</v>
      </c>
      <c r="BQ43" s="5">
        <f>IF(BQ$1=$D45,'Данные, контроль'!$AF44,0)</f>
        <v>0</v>
      </c>
      <c r="BR43" s="5">
        <f>IF(BR$1=$D45,'Данные, контроль'!$AF44,0)</f>
        <v>0</v>
      </c>
      <c r="BS43" s="5">
        <f>IF(BS$1=$D45,'Данные, контроль'!$AF44,0)</f>
        <v>0</v>
      </c>
      <c r="BT43" s="5">
        <f>IF(BT$1=$D45,'Данные, контроль'!$AF44,0)</f>
        <v>0</v>
      </c>
      <c r="BU43" s="5">
        <f>IF(BU$1=$D45,'Данные, контроль'!$AF44,0)</f>
        <v>0</v>
      </c>
      <c r="BV43" s="5">
        <f>IF(BV$1=$D45,'Данные, контроль'!$AF44,0)</f>
        <v>0</v>
      </c>
      <c r="BW43" s="5">
        <f>IF(BW$1=$D45,'Данные, контроль'!$AF44,0)</f>
        <v>0</v>
      </c>
      <c r="BX43" s="5">
        <f>IF(BX$1=$D45,'Данные, контроль'!$AF44,0)</f>
        <v>0</v>
      </c>
      <c r="BY43" s="5">
        <f>IF(BY$1=$D45,'Данные, контроль'!$AF44,0)</f>
        <v>5.2000000000000005E-2</v>
      </c>
      <c r="BZ43" s="5">
        <f>IF(BZ$1=$D45,'Данные, контроль'!$AF44,0)</f>
        <v>0</v>
      </c>
      <c r="CA43" s="5">
        <f>IF(CA$1=$D45,'Данные, контроль'!$AF44,0)</f>
        <v>0</v>
      </c>
      <c r="CB43" s="5">
        <f>IF(CB$1=$D45,'Данные, контроль'!$AF44,0)</f>
        <v>0</v>
      </c>
      <c r="CC43" s="5">
        <f>IF(CC$1=$D45,'Данные, контроль'!$AF44,0)</f>
        <v>0</v>
      </c>
      <c r="CD43" s="5">
        <f>IF(CD$1=$D45,'Данные, контроль'!$AF44,0)</f>
        <v>0</v>
      </c>
      <c r="CE43" s="5">
        <f>IF(CE$1=$D45,'Данные, контроль'!$AF44,0)</f>
        <v>0</v>
      </c>
      <c r="CF43" s="5">
        <f>IF(CF$1=$D45,'Данные, контроль'!$AF44,0)</f>
        <v>0</v>
      </c>
      <c r="CG43" s="5">
        <f>IF(CG$1=$D45,'Данные, контроль'!$AF44,0)</f>
        <v>0</v>
      </c>
      <c r="CH43" s="5">
        <f>IF(CH$1=$D45,'Данные, контроль'!$AF44,0)</f>
        <v>0</v>
      </c>
      <c r="CI43" s="5">
        <f>IF(CI$1=$D45,'Данные, контроль'!$AF44,0)</f>
        <v>0</v>
      </c>
      <c r="CJ43" s="5">
        <f>IF(CJ$1=$D45,'Данные, контроль'!$AF44,0)</f>
        <v>0</v>
      </c>
      <c r="CK43" s="5">
        <f>IF(CK$1=$D45,'Данные, контроль'!$AF44,0)</f>
        <v>0</v>
      </c>
      <c r="CL43" s="5">
        <f>IF(CL$1=$D45,'Данные, контроль'!$AF44,0)</f>
        <v>0</v>
      </c>
      <c r="CM43" s="5">
        <f>IF(CM$1=$D45,'Данные, контроль'!$AF44,0)</f>
        <v>0</v>
      </c>
      <c r="CN43" s="5">
        <f>IF(CN$1=$D45,'Данные, контроль'!$AF44,0)</f>
        <v>0</v>
      </c>
      <c r="CO43" s="5">
        <f>IF(CO$1=$D45,'Данные, контроль'!$AF44,0)</f>
        <v>0</v>
      </c>
      <c r="CP43" s="5">
        <f>IF(CP$1=$D45,'Данные, контроль'!$AF44,0)</f>
        <v>0</v>
      </c>
      <c r="CQ43" s="5">
        <f>IF(CQ$1=$D45,'Данные, контроль'!$AF44,0)</f>
        <v>0</v>
      </c>
      <c r="CR43" s="5">
        <f>IF(CR$1=$D45,'Данные, контроль'!$AF44,0)</f>
        <v>0</v>
      </c>
      <c r="CS43" s="5">
        <f>IF(CS$1=$D45,'Данные, контроль'!$AF44,0)</f>
        <v>0</v>
      </c>
      <c r="CT43" s="5">
        <f>IF(CT$1=$D45,'Данные, контроль'!$AF44,0)</f>
        <v>0</v>
      </c>
      <c r="CU43" s="5">
        <f>IF(CU$1=$D45,'Данные, контроль'!$AF44,0)</f>
        <v>0</v>
      </c>
      <c r="CV43" s="5">
        <f>IF(CV$1=$D45,'Данные, контроль'!$AF44,0)</f>
        <v>0</v>
      </c>
      <c r="CW43" s="5">
        <f>IF(CW$1=$D45,'Данные, контроль'!$AF44,0)</f>
        <v>0</v>
      </c>
      <c r="CX43" s="5">
        <f>IF(CX$1=$D45,'Данные, контроль'!$AF44,0)</f>
        <v>0</v>
      </c>
      <c r="CY43" s="5">
        <f>IF(CY$1=$D45,'Данные, контроль'!$AF44,0)</f>
        <v>0</v>
      </c>
      <c r="CZ43" s="5">
        <f>IF(CZ$1=$D45,'Данные, контроль'!$AF44,0)</f>
        <v>0</v>
      </c>
      <c r="DA43" s="5">
        <f>IF(DA$1=$D45,'Данные, контроль'!$AF44,0)</f>
        <v>0</v>
      </c>
      <c r="DB43" s="5">
        <f>IF(DB$1=$D45,'Данные, контроль'!$AF44,0)</f>
        <v>0</v>
      </c>
      <c r="DC43" s="5">
        <f>IF(DC$1=$D45,'Данные, контроль'!$AF44,0)</f>
        <v>0</v>
      </c>
      <c r="DD43" s="5">
        <f>IF(DD$1=$D45,'Данные, контроль'!$AF44,0)</f>
        <v>0</v>
      </c>
      <c r="DE43" s="5">
        <f>IF(DE$1=$D45,'Данные, контроль'!$AF44,0)</f>
        <v>0</v>
      </c>
      <c r="DF43" s="5">
        <f>IF(DF$1=$D45,'Данные, контроль'!$AF44,0)</f>
        <v>0</v>
      </c>
      <c r="DG43" s="5">
        <f>IF(DG$1=$D45,'Данные, контроль'!$AF44,0)</f>
        <v>0</v>
      </c>
      <c r="DH43" s="5">
        <f>IF(DH$1=$D45,'Данные, контроль'!$AF44,0)</f>
        <v>0</v>
      </c>
      <c r="DI43" s="5">
        <f>IF(DI$1=$D45,'Данные, контроль'!$AF44,0)</f>
        <v>0</v>
      </c>
      <c r="DJ43" s="5">
        <f>IF(DJ$1=$D45,'Данные, контроль'!$AF44,0)</f>
        <v>0</v>
      </c>
      <c r="DK43" s="5">
        <f>IF(DK$1=$D45,'Данные, контроль'!$AF44,0)</f>
        <v>0</v>
      </c>
      <c r="DL43" s="5">
        <f>IF(DL$1=$D45,'Данные, контроль'!$AF44,0)</f>
        <v>0</v>
      </c>
      <c r="DM43" s="5">
        <f>IF(DM$1=$D45,'Данные, контроль'!$AF44,0)</f>
        <v>0</v>
      </c>
      <c r="DN43" s="5">
        <f>IF(DN$1=$D45,'Данные, контроль'!$AF44,0)</f>
        <v>0</v>
      </c>
      <c r="DO43" s="5">
        <f>IF(DO$1=$D45,'Данные, контроль'!$AF44,0)</f>
        <v>0</v>
      </c>
      <c r="DP43" s="5">
        <f>IF(DP$1=$D45,'Данные, контроль'!$AF44,0)</f>
        <v>0</v>
      </c>
      <c r="DQ43" s="5">
        <f>IF(DQ$1=$D45,'Данные, контроль'!$AF44,0)</f>
        <v>0</v>
      </c>
      <c r="DR43" s="5">
        <f>IF(DR$1=$D45,'Данные, контроль'!$AF44,0)</f>
        <v>0</v>
      </c>
      <c r="DS43" s="5">
        <f>IF(DS$1=$D45,'Данные, контроль'!$AF44,0)</f>
        <v>0</v>
      </c>
      <c r="DT43" s="5">
        <f>IF(DT$1=$D45,'Данные, контроль'!$AF44,0)</f>
        <v>0</v>
      </c>
      <c r="DU43" s="5">
        <f>IF(DU$1=$D45,'Данные, контроль'!$AF44,0)</f>
        <v>0</v>
      </c>
      <c r="DV43" s="5">
        <f>IF(DV$1=$D45,'Данные, контроль'!$AF44,0)</f>
        <v>0</v>
      </c>
      <c r="DW43" s="5">
        <f>IF(DW$1=$D45,'Данные, контроль'!$AF44,0)</f>
        <v>0</v>
      </c>
      <c r="DX43" s="5">
        <f>IF(DX$1=$D45,'Данные, контроль'!$AF44,0)</f>
        <v>0</v>
      </c>
      <c r="DY43" s="5">
        <f>IF(DY$1=$D45,'Данные, контроль'!$AF44,0)</f>
        <v>0</v>
      </c>
      <c r="DZ43" s="5">
        <f>IF(DZ$1=$D45,'Данные, контроль'!$AF44,0)</f>
        <v>0</v>
      </c>
      <c r="EA43" s="5">
        <f>IF(EA$1=$D45,'Данные, контроль'!$AF44,0)</f>
        <v>0</v>
      </c>
      <c r="EB43" s="5">
        <f>IF(EB$1=$D45,'Данные, контроль'!$AF44,0)</f>
        <v>0</v>
      </c>
      <c r="EC43" s="5">
        <f>IF(EC$1=$D45,'Данные, контроль'!$AF44,0)</f>
        <v>0</v>
      </c>
      <c r="ED43" s="5">
        <f>IF(ED$1=$D45,'Данные, контроль'!$AF44,0)</f>
        <v>0</v>
      </c>
      <c r="EE43" s="5">
        <f>IF(EE$1=$D45,'Данные, контроль'!$AF44,0)</f>
        <v>0</v>
      </c>
      <c r="EF43" s="5">
        <f>IF(EF$1=$D45,'Данные, контроль'!$AF44,0)</f>
        <v>0</v>
      </c>
      <c r="EG43" s="5">
        <f>IF(EG$1=$D45,'Данные, контроль'!$AF44,0)</f>
        <v>0</v>
      </c>
      <c r="EH43" s="5">
        <f>IF(EH$1=$D45,'Данные, контроль'!$AF44,0)</f>
        <v>0</v>
      </c>
    </row>
    <row r="44" spans="1:138" s="5" customFormat="1" ht="39.6" x14ac:dyDescent="0.3">
      <c r="A44" s="25">
        <v>4848</v>
      </c>
      <c r="B44" s="22">
        <v>2016</v>
      </c>
      <c r="C44" s="23" t="s">
        <v>35</v>
      </c>
      <c r="D44" s="23" t="s">
        <v>72</v>
      </c>
      <c r="E44" s="23" t="s">
        <v>26</v>
      </c>
      <c r="F44" s="23" t="s">
        <v>25</v>
      </c>
      <c r="G44" s="24">
        <v>1</v>
      </c>
      <c r="H44" s="25">
        <v>15377</v>
      </c>
      <c r="I44" s="23" t="s">
        <v>125</v>
      </c>
      <c r="J44" s="36">
        <f>[1]Данные!J43</f>
        <v>18</v>
      </c>
      <c r="K44" s="36">
        <f>[1]Данные!K43</f>
        <v>0</v>
      </c>
      <c r="L44" s="36">
        <f>[1]Данные!L43</f>
        <v>18</v>
      </c>
      <c r="M44" s="37">
        <f t="shared" si="2"/>
        <v>3.6</v>
      </c>
      <c r="N44" s="37">
        <f t="shared" si="5"/>
        <v>2</v>
      </c>
      <c r="O44" s="37">
        <f t="shared" si="3"/>
        <v>0</v>
      </c>
      <c r="P44" s="37">
        <f t="shared" si="4"/>
        <v>0</v>
      </c>
      <c r="Q44" s="38">
        <f>[1]Данные!Q43</f>
        <v>0</v>
      </c>
      <c r="R44" s="38">
        <f>[1]Данные!R43</f>
        <v>0</v>
      </c>
      <c r="S44" s="38">
        <f>[1]Данные!S43</f>
        <v>0</v>
      </c>
      <c r="T44" s="38">
        <f>[1]Данные!T43</f>
        <v>0</v>
      </c>
      <c r="U44" s="38">
        <f>[1]Данные!U43</f>
        <v>0</v>
      </c>
      <c r="V44" s="38">
        <f>[1]Данные!V43</f>
        <v>0</v>
      </c>
      <c r="W44" s="38">
        <f>[1]Данные!W43</f>
        <v>0</v>
      </c>
      <c r="X44" s="38">
        <f>[1]Данные!X43</f>
        <v>0</v>
      </c>
      <c r="Y44" s="38">
        <f>[1]Данные!Y43</f>
        <v>0</v>
      </c>
      <c r="Z44" s="38">
        <f>[1]Данные!Z43</f>
        <v>0</v>
      </c>
      <c r="AA44" s="23" t="s">
        <v>22</v>
      </c>
      <c r="AB44"/>
      <c r="BF44"/>
      <c r="BG44"/>
      <c r="BH44"/>
      <c r="BJ44" s="5">
        <f>IF(BJ$1=$D46,'Данные, контроль'!$AF45,0)</f>
        <v>0</v>
      </c>
      <c r="BK44" s="5">
        <f>IF(BK$1=$D46,'Данные, контроль'!$AF45,0)</f>
        <v>0</v>
      </c>
      <c r="BL44" s="5">
        <f>IF(BL$1=$D46,'Данные, контроль'!$AF45,0)</f>
        <v>0</v>
      </c>
      <c r="BM44" s="5">
        <f>IF(BM$1=$D46,'Данные, контроль'!$AF45,0)</f>
        <v>0</v>
      </c>
      <c r="BN44" s="5">
        <f>IF(BN$1=$D46,'Данные, контроль'!$AF45,0)</f>
        <v>0</v>
      </c>
      <c r="BO44" s="5">
        <f>IF(BO$1=$D46,'Данные, контроль'!$AF45,0)</f>
        <v>0</v>
      </c>
      <c r="BP44" s="5">
        <f>IF(BP$1=$D46,'Данные, контроль'!$AF45,0)</f>
        <v>0</v>
      </c>
      <c r="BQ44" s="5">
        <f>IF(BQ$1=$D46,'Данные, контроль'!$AF45,0)</f>
        <v>0</v>
      </c>
      <c r="BR44" s="5">
        <f>IF(BR$1=$D46,'Данные, контроль'!$AF45,0)</f>
        <v>0</v>
      </c>
      <c r="BS44" s="5">
        <f>IF(BS$1=$D46,'Данные, контроль'!$AF45,0)</f>
        <v>0</v>
      </c>
      <c r="BT44" s="5">
        <f>IF(BT$1=$D46,'Данные, контроль'!$AF45,0)</f>
        <v>0</v>
      </c>
      <c r="BU44" s="5">
        <f>IF(BU$1=$D46,'Данные, контроль'!$AF45,0)</f>
        <v>0</v>
      </c>
      <c r="BV44" s="5">
        <f>IF(BV$1=$D46,'Данные, контроль'!$AF45,0)</f>
        <v>0</v>
      </c>
      <c r="BW44" s="5">
        <f>IF(BW$1=$D46,'Данные, контроль'!$AF45,0)</f>
        <v>0</v>
      </c>
      <c r="BX44" s="5">
        <f>IF(BX$1=$D46,'Данные, контроль'!$AF45,0)</f>
        <v>0</v>
      </c>
      <c r="BY44" s="5">
        <f>IF(BY$1=$D46,'Данные, контроль'!$AF45,0)</f>
        <v>2.8571428571428571E-3</v>
      </c>
      <c r="BZ44" s="5">
        <f>IF(BZ$1=$D46,'Данные, контроль'!$AF45,0)</f>
        <v>0</v>
      </c>
      <c r="CA44" s="5">
        <f>IF(CA$1=$D46,'Данные, контроль'!$AF45,0)</f>
        <v>0</v>
      </c>
      <c r="CB44" s="5">
        <f>IF(CB$1=$D46,'Данные, контроль'!$AF45,0)</f>
        <v>0</v>
      </c>
      <c r="CC44" s="5">
        <f>IF(CC$1=$D46,'Данные, контроль'!$AF45,0)</f>
        <v>0</v>
      </c>
      <c r="CD44" s="5">
        <f>IF(CD$1=$D46,'Данные, контроль'!$AF45,0)</f>
        <v>0</v>
      </c>
      <c r="CE44" s="5">
        <f>IF(CE$1=$D46,'Данные, контроль'!$AF45,0)</f>
        <v>0</v>
      </c>
      <c r="CF44" s="5">
        <f>IF(CF$1=$D46,'Данные, контроль'!$AF45,0)</f>
        <v>0</v>
      </c>
      <c r="CG44" s="5">
        <f>IF(CG$1=$D46,'Данные, контроль'!$AF45,0)</f>
        <v>0</v>
      </c>
      <c r="CH44" s="5">
        <f>IF(CH$1=$D46,'Данные, контроль'!$AF45,0)</f>
        <v>0</v>
      </c>
      <c r="CI44" s="5">
        <f>IF(CI$1=$D46,'Данные, контроль'!$AF45,0)</f>
        <v>0</v>
      </c>
      <c r="CJ44" s="5">
        <f>IF(CJ$1=$D46,'Данные, контроль'!$AF45,0)</f>
        <v>0</v>
      </c>
      <c r="CK44" s="5">
        <f>IF(CK$1=$D46,'Данные, контроль'!$AF45,0)</f>
        <v>0</v>
      </c>
      <c r="CL44" s="5">
        <f>IF(CL$1=$D46,'Данные, контроль'!$AF45,0)</f>
        <v>0</v>
      </c>
      <c r="CM44" s="5">
        <f>IF(CM$1=$D46,'Данные, контроль'!$AF45,0)</f>
        <v>0</v>
      </c>
      <c r="CN44" s="5">
        <f>IF(CN$1=$D46,'Данные, контроль'!$AF45,0)</f>
        <v>0</v>
      </c>
      <c r="CO44" s="5">
        <f>IF(CO$1=$D46,'Данные, контроль'!$AF45,0)</f>
        <v>0</v>
      </c>
      <c r="CP44" s="5">
        <f>IF(CP$1=$D46,'Данные, контроль'!$AF45,0)</f>
        <v>0</v>
      </c>
      <c r="CQ44" s="5">
        <f>IF(CQ$1=$D46,'Данные, контроль'!$AF45,0)</f>
        <v>0</v>
      </c>
      <c r="CR44" s="5">
        <f>IF(CR$1=$D46,'Данные, контроль'!$AF45,0)</f>
        <v>0</v>
      </c>
      <c r="CS44" s="5">
        <f>IF(CS$1=$D46,'Данные, контроль'!$AF45,0)</f>
        <v>0</v>
      </c>
      <c r="CT44" s="5">
        <f>IF(CT$1=$D46,'Данные, контроль'!$AF45,0)</f>
        <v>0</v>
      </c>
      <c r="CU44" s="5">
        <f>IF(CU$1=$D46,'Данные, контроль'!$AF45,0)</f>
        <v>0</v>
      </c>
      <c r="CV44" s="5">
        <f>IF(CV$1=$D46,'Данные, контроль'!$AF45,0)</f>
        <v>0</v>
      </c>
      <c r="CW44" s="5">
        <f>IF(CW$1=$D46,'Данные, контроль'!$AF45,0)</f>
        <v>0</v>
      </c>
      <c r="CX44" s="5">
        <f>IF(CX$1=$D46,'Данные, контроль'!$AF45,0)</f>
        <v>0</v>
      </c>
      <c r="CY44" s="5">
        <f>IF(CY$1=$D46,'Данные, контроль'!$AF45,0)</f>
        <v>0</v>
      </c>
      <c r="CZ44" s="5">
        <f>IF(CZ$1=$D46,'Данные, контроль'!$AF45,0)</f>
        <v>0</v>
      </c>
      <c r="DA44" s="5">
        <f>IF(DA$1=$D46,'Данные, контроль'!$AF45,0)</f>
        <v>0</v>
      </c>
      <c r="DB44" s="5">
        <f>IF(DB$1=$D46,'Данные, контроль'!$AF45,0)</f>
        <v>0</v>
      </c>
      <c r="DC44" s="5">
        <f>IF(DC$1=$D46,'Данные, контроль'!$AF45,0)</f>
        <v>0</v>
      </c>
      <c r="DD44" s="5">
        <f>IF(DD$1=$D46,'Данные, контроль'!$AF45,0)</f>
        <v>0</v>
      </c>
      <c r="DE44" s="5">
        <f>IF(DE$1=$D46,'Данные, контроль'!$AF45,0)</f>
        <v>0</v>
      </c>
      <c r="DF44" s="5">
        <f>IF(DF$1=$D46,'Данные, контроль'!$AF45,0)</f>
        <v>0</v>
      </c>
      <c r="DG44" s="5">
        <f>IF(DG$1=$D46,'Данные, контроль'!$AF45,0)</f>
        <v>0</v>
      </c>
      <c r="DH44" s="5">
        <f>IF(DH$1=$D46,'Данные, контроль'!$AF45,0)</f>
        <v>0</v>
      </c>
      <c r="DI44" s="5">
        <f>IF(DI$1=$D46,'Данные, контроль'!$AF45,0)</f>
        <v>0</v>
      </c>
      <c r="DJ44" s="5">
        <f>IF(DJ$1=$D46,'Данные, контроль'!$AF45,0)</f>
        <v>0</v>
      </c>
      <c r="DK44" s="5">
        <f>IF(DK$1=$D46,'Данные, контроль'!$AF45,0)</f>
        <v>0</v>
      </c>
      <c r="DL44" s="5">
        <f>IF(DL$1=$D46,'Данные, контроль'!$AF45,0)</f>
        <v>0</v>
      </c>
      <c r="DM44" s="5">
        <f>IF(DM$1=$D46,'Данные, контроль'!$AF45,0)</f>
        <v>0</v>
      </c>
      <c r="DN44" s="5">
        <f>IF(DN$1=$D46,'Данные, контроль'!$AF45,0)</f>
        <v>0</v>
      </c>
      <c r="DO44" s="5">
        <f>IF(DO$1=$D46,'Данные, контроль'!$AF45,0)</f>
        <v>0</v>
      </c>
      <c r="DP44" s="5">
        <f>IF(DP$1=$D46,'Данные, контроль'!$AF45,0)</f>
        <v>0</v>
      </c>
      <c r="DQ44" s="5">
        <f>IF(DQ$1=$D46,'Данные, контроль'!$AF45,0)</f>
        <v>0</v>
      </c>
      <c r="DR44" s="5">
        <f>IF(DR$1=$D46,'Данные, контроль'!$AF45,0)</f>
        <v>0</v>
      </c>
      <c r="DS44" s="5">
        <f>IF(DS$1=$D46,'Данные, контроль'!$AF45,0)</f>
        <v>0</v>
      </c>
      <c r="DT44" s="5">
        <f>IF(DT$1=$D46,'Данные, контроль'!$AF45,0)</f>
        <v>0</v>
      </c>
      <c r="DU44" s="5">
        <f>IF(DU$1=$D46,'Данные, контроль'!$AF45,0)</f>
        <v>0</v>
      </c>
      <c r="DV44" s="5">
        <f>IF(DV$1=$D46,'Данные, контроль'!$AF45,0)</f>
        <v>0</v>
      </c>
      <c r="DW44" s="5">
        <f>IF(DW$1=$D46,'Данные, контроль'!$AF45,0)</f>
        <v>0</v>
      </c>
      <c r="DX44" s="5">
        <f>IF(DX$1=$D46,'Данные, контроль'!$AF45,0)</f>
        <v>0</v>
      </c>
      <c r="DY44" s="5">
        <f>IF(DY$1=$D46,'Данные, контроль'!$AF45,0)</f>
        <v>0</v>
      </c>
      <c r="DZ44" s="5">
        <f>IF(DZ$1=$D46,'Данные, контроль'!$AF45,0)</f>
        <v>0</v>
      </c>
      <c r="EA44" s="5">
        <f>IF(EA$1=$D46,'Данные, контроль'!$AF45,0)</f>
        <v>0</v>
      </c>
      <c r="EB44" s="5">
        <f>IF(EB$1=$D46,'Данные, контроль'!$AF45,0)</f>
        <v>0</v>
      </c>
      <c r="EC44" s="5">
        <f>IF(EC$1=$D46,'Данные, контроль'!$AF45,0)</f>
        <v>0</v>
      </c>
      <c r="ED44" s="5">
        <f>IF(ED$1=$D46,'Данные, контроль'!$AF45,0)</f>
        <v>0</v>
      </c>
      <c r="EE44" s="5">
        <f>IF(EE$1=$D46,'Данные, контроль'!$AF45,0)</f>
        <v>0</v>
      </c>
      <c r="EF44" s="5">
        <f>IF(EF$1=$D46,'Данные, контроль'!$AF45,0)</f>
        <v>0</v>
      </c>
      <c r="EG44" s="5">
        <f>IF(EG$1=$D46,'Данные, контроль'!$AF45,0)</f>
        <v>0</v>
      </c>
      <c r="EH44" s="5">
        <f>IF(EH$1=$D46,'Данные, контроль'!$AF45,0)</f>
        <v>0</v>
      </c>
    </row>
    <row r="45" spans="1:138" s="5" customFormat="1" ht="26.4" x14ac:dyDescent="0.3">
      <c r="A45" s="25">
        <v>4848</v>
      </c>
      <c r="B45" s="22">
        <v>2016</v>
      </c>
      <c r="C45" s="23" t="s">
        <v>35</v>
      </c>
      <c r="D45" s="23" t="s">
        <v>116</v>
      </c>
      <c r="E45" s="23" t="s">
        <v>28</v>
      </c>
      <c r="F45" s="23" t="s">
        <v>56</v>
      </c>
      <c r="G45" s="24">
        <v>1</v>
      </c>
      <c r="H45" s="25">
        <v>15377</v>
      </c>
      <c r="I45" s="23" t="s">
        <v>126</v>
      </c>
      <c r="J45" s="36">
        <f>[1]Данные!J44</f>
        <v>0</v>
      </c>
      <c r="K45" s="36">
        <f>[1]Данные!K44</f>
        <v>0</v>
      </c>
      <c r="L45" s="36">
        <f>[1]Данные!L44</f>
        <v>0</v>
      </c>
      <c r="M45" s="37">
        <f t="shared" si="2"/>
        <v>0</v>
      </c>
      <c r="N45" s="37">
        <f t="shared" si="5"/>
        <v>2</v>
      </c>
      <c r="O45" s="37">
        <f t="shared" si="3"/>
        <v>0</v>
      </c>
      <c r="P45" s="37">
        <f t="shared" si="4"/>
        <v>0</v>
      </c>
      <c r="Q45" s="38">
        <f>[1]Данные!Q44</f>
        <v>0</v>
      </c>
      <c r="R45" s="38">
        <f>[1]Данные!R44</f>
        <v>0</v>
      </c>
      <c r="S45" s="38">
        <f>[1]Данные!S44</f>
        <v>0</v>
      </c>
      <c r="T45" s="38">
        <f>[1]Данные!T44</f>
        <v>0</v>
      </c>
      <c r="U45" s="38">
        <f>[1]Данные!U44</f>
        <v>0</v>
      </c>
      <c r="V45" s="38">
        <f>[1]Данные!V44</f>
        <v>0</v>
      </c>
      <c r="W45" s="38">
        <f>[1]Данные!W44</f>
        <v>0</v>
      </c>
      <c r="X45" s="38">
        <f>[1]Данные!X44</f>
        <v>0</v>
      </c>
      <c r="Y45" s="38">
        <f>[1]Данные!Y44</f>
        <v>0</v>
      </c>
      <c r="Z45" s="38">
        <f>[1]Данные!Z44</f>
        <v>0</v>
      </c>
      <c r="AA45" s="23" t="s">
        <v>22</v>
      </c>
      <c r="AB45"/>
      <c r="BF45"/>
      <c r="BG45"/>
      <c r="BH45"/>
      <c r="BJ45" s="5">
        <f>IF(BJ$1=$D47,'Данные, контроль'!$AF46,0)</f>
        <v>0</v>
      </c>
      <c r="BK45" s="5">
        <f>IF(BK$1=$D47,'Данные, контроль'!$AF46,0)</f>
        <v>0</v>
      </c>
      <c r="BL45" s="5">
        <f>IF(BL$1=$D47,'Данные, контроль'!$AF46,0)</f>
        <v>0</v>
      </c>
      <c r="BM45" s="5">
        <f>IF(BM$1=$D47,'Данные, контроль'!$AF46,0)</f>
        <v>0</v>
      </c>
      <c r="BN45" s="5">
        <f>IF(BN$1=$D47,'Данные, контроль'!$AF46,0)</f>
        <v>0</v>
      </c>
      <c r="BO45" s="5">
        <f>IF(BO$1=$D47,'Данные, контроль'!$AF46,0)</f>
        <v>0</v>
      </c>
      <c r="BP45" s="5">
        <f>IF(BP$1=$D47,'Данные, контроль'!$AF46,0)</f>
        <v>0</v>
      </c>
      <c r="BQ45" s="5">
        <f>IF(BQ$1=$D47,'Данные, контроль'!$AF46,0)</f>
        <v>0</v>
      </c>
      <c r="BR45" s="5">
        <f>IF(BR$1=$D47,'Данные, контроль'!$AF46,0)</f>
        <v>0</v>
      </c>
      <c r="BS45" s="5">
        <f>IF(BS$1=$D47,'Данные, контроль'!$AF46,0)</f>
        <v>0</v>
      </c>
      <c r="BT45" s="5">
        <f>IF(BT$1=$D47,'Данные, контроль'!$AF46,0)</f>
        <v>0</v>
      </c>
      <c r="BU45" s="5">
        <f>IF(BU$1=$D47,'Данные, контроль'!$AF46,0)</f>
        <v>0</v>
      </c>
      <c r="BV45" s="5">
        <f>IF(BV$1=$D47,'Данные, контроль'!$AF46,0)</f>
        <v>0</v>
      </c>
      <c r="BW45" s="5">
        <f>IF(BW$1=$D47,'Данные, контроль'!$AF46,0)</f>
        <v>0</v>
      </c>
      <c r="BX45" s="5">
        <f>IF(BX$1=$D47,'Данные, контроль'!$AF46,0)</f>
        <v>0</v>
      </c>
      <c r="BY45" s="5">
        <f>IF(BY$1=$D47,'Данные, контроль'!$AF46,0)</f>
        <v>2.9571428571428571E-2</v>
      </c>
      <c r="BZ45" s="5">
        <f>IF(BZ$1=$D47,'Данные, контроль'!$AF46,0)</f>
        <v>0</v>
      </c>
      <c r="CA45" s="5">
        <f>IF(CA$1=$D47,'Данные, контроль'!$AF46,0)</f>
        <v>0</v>
      </c>
      <c r="CB45" s="5">
        <f>IF(CB$1=$D47,'Данные, контроль'!$AF46,0)</f>
        <v>0</v>
      </c>
      <c r="CC45" s="5">
        <f>IF(CC$1=$D47,'Данные, контроль'!$AF46,0)</f>
        <v>0</v>
      </c>
      <c r="CD45" s="5">
        <f>IF(CD$1=$D47,'Данные, контроль'!$AF46,0)</f>
        <v>0</v>
      </c>
      <c r="CE45" s="5">
        <f>IF(CE$1=$D47,'Данные, контроль'!$AF46,0)</f>
        <v>0</v>
      </c>
      <c r="CF45" s="5">
        <f>IF(CF$1=$D47,'Данные, контроль'!$AF46,0)</f>
        <v>0</v>
      </c>
      <c r="CG45" s="5">
        <f>IF(CG$1=$D47,'Данные, контроль'!$AF46,0)</f>
        <v>0</v>
      </c>
      <c r="CH45" s="5">
        <f>IF(CH$1=$D47,'Данные, контроль'!$AF46,0)</f>
        <v>0</v>
      </c>
      <c r="CI45" s="5">
        <f>IF(CI$1=$D47,'Данные, контроль'!$AF46,0)</f>
        <v>0</v>
      </c>
      <c r="CJ45" s="5">
        <f>IF(CJ$1=$D47,'Данные, контроль'!$AF46,0)</f>
        <v>0</v>
      </c>
      <c r="CK45" s="5">
        <f>IF(CK$1=$D47,'Данные, контроль'!$AF46,0)</f>
        <v>0</v>
      </c>
      <c r="CL45" s="5">
        <f>IF(CL$1=$D47,'Данные, контроль'!$AF46,0)</f>
        <v>0</v>
      </c>
      <c r="CM45" s="5">
        <f>IF(CM$1=$D47,'Данные, контроль'!$AF46,0)</f>
        <v>0</v>
      </c>
      <c r="CN45" s="5">
        <f>IF(CN$1=$D47,'Данные, контроль'!$AF46,0)</f>
        <v>0</v>
      </c>
      <c r="CO45" s="5">
        <f>IF(CO$1=$D47,'Данные, контроль'!$AF46,0)</f>
        <v>0</v>
      </c>
      <c r="CP45" s="5">
        <f>IF(CP$1=$D47,'Данные, контроль'!$AF46,0)</f>
        <v>0</v>
      </c>
      <c r="CQ45" s="5">
        <f>IF(CQ$1=$D47,'Данные, контроль'!$AF46,0)</f>
        <v>0</v>
      </c>
      <c r="CR45" s="5">
        <f>IF(CR$1=$D47,'Данные, контроль'!$AF46,0)</f>
        <v>0</v>
      </c>
      <c r="CS45" s="5">
        <f>IF(CS$1=$D47,'Данные, контроль'!$AF46,0)</f>
        <v>0</v>
      </c>
      <c r="CT45" s="5">
        <f>IF(CT$1=$D47,'Данные, контроль'!$AF46,0)</f>
        <v>0</v>
      </c>
      <c r="CU45" s="5">
        <f>IF(CU$1=$D47,'Данные, контроль'!$AF46,0)</f>
        <v>0</v>
      </c>
      <c r="CV45" s="5">
        <f>IF(CV$1=$D47,'Данные, контроль'!$AF46,0)</f>
        <v>0</v>
      </c>
      <c r="CW45" s="5">
        <f>IF(CW$1=$D47,'Данные, контроль'!$AF46,0)</f>
        <v>0</v>
      </c>
      <c r="CX45" s="5">
        <f>IF(CX$1=$D47,'Данные, контроль'!$AF46,0)</f>
        <v>0</v>
      </c>
      <c r="CY45" s="5">
        <f>IF(CY$1=$D47,'Данные, контроль'!$AF46,0)</f>
        <v>0</v>
      </c>
      <c r="CZ45" s="5">
        <f>IF(CZ$1=$D47,'Данные, контроль'!$AF46,0)</f>
        <v>0</v>
      </c>
      <c r="DA45" s="5">
        <f>IF(DA$1=$D47,'Данные, контроль'!$AF46,0)</f>
        <v>0</v>
      </c>
      <c r="DB45" s="5">
        <f>IF(DB$1=$D47,'Данные, контроль'!$AF46,0)</f>
        <v>0</v>
      </c>
      <c r="DC45" s="5">
        <f>IF(DC$1=$D47,'Данные, контроль'!$AF46,0)</f>
        <v>0</v>
      </c>
      <c r="DD45" s="5">
        <f>IF(DD$1=$D47,'Данные, контроль'!$AF46,0)</f>
        <v>0</v>
      </c>
      <c r="DE45" s="5">
        <f>IF(DE$1=$D47,'Данные, контроль'!$AF46,0)</f>
        <v>0</v>
      </c>
      <c r="DF45" s="5">
        <f>IF(DF$1=$D47,'Данные, контроль'!$AF46,0)</f>
        <v>0</v>
      </c>
      <c r="DG45" s="5">
        <f>IF(DG$1=$D47,'Данные, контроль'!$AF46,0)</f>
        <v>0</v>
      </c>
      <c r="DH45" s="5">
        <f>IF(DH$1=$D47,'Данные, контроль'!$AF46,0)</f>
        <v>0</v>
      </c>
      <c r="DI45" s="5">
        <f>IF(DI$1=$D47,'Данные, контроль'!$AF46,0)</f>
        <v>0</v>
      </c>
      <c r="DJ45" s="5">
        <f>IF(DJ$1=$D47,'Данные, контроль'!$AF46,0)</f>
        <v>0</v>
      </c>
      <c r="DK45" s="5">
        <f>IF(DK$1=$D47,'Данные, контроль'!$AF46,0)</f>
        <v>0</v>
      </c>
      <c r="DL45" s="5">
        <f>IF(DL$1=$D47,'Данные, контроль'!$AF46,0)</f>
        <v>0</v>
      </c>
      <c r="DM45" s="5">
        <f>IF(DM$1=$D47,'Данные, контроль'!$AF46,0)</f>
        <v>0</v>
      </c>
      <c r="DN45" s="5">
        <f>IF(DN$1=$D47,'Данные, контроль'!$AF46,0)</f>
        <v>0</v>
      </c>
      <c r="DO45" s="5">
        <f>IF(DO$1=$D47,'Данные, контроль'!$AF46,0)</f>
        <v>0</v>
      </c>
      <c r="DP45" s="5">
        <f>IF(DP$1=$D47,'Данные, контроль'!$AF46,0)</f>
        <v>0</v>
      </c>
      <c r="DQ45" s="5">
        <f>IF(DQ$1=$D47,'Данные, контроль'!$AF46,0)</f>
        <v>0</v>
      </c>
      <c r="DR45" s="5">
        <f>IF(DR$1=$D47,'Данные, контроль'!$AF46,0)</f>
        <v>0</v>
      </c>
      <c r="DS45" s="5">
        <f>IF(DS$1=$D47,'Данные, контроль'!$AF46,0)</f>
        <v>0</v>
      </c>
      <c r="DT45" s="5">
        <f>IF(DT$1=$D47,'Данные, контроль'!$AF46,0)</f>
        <v>0</v>
      </c>
      <c r="DU45" s="5">
        <f>IF(DU$1=$D47,'Данные, контроль'!$AF46,0)</f>
        <v>0</v>
      </c>
      <c r="DV45" s="5">
        <f>IF(DV$1=$D47,'Данные, контроль'!$AF46,0)</f>
        <v>0</v>
      </c>
      <c r="DW45" s="5">
        <f>IF(DW$1=$D47,'Данные, контроль'!$AF46,0)</f>
        <v>0</v>
      </c>
      <c r="DX45" s="5">
        <f>IF(DX$1=$D47,'Данные, контроль'!$AF46,0)</f>
        <v>0</v>
      </c>
      <c r="DY45" s="5">
        <f>IF(DY$1=$D47,'Данные, контроль'!$AF46,0)</f>
        <v>0</v>
      </c>
      <c r="DZ45" s="5">
        <f>IF(DZ$1=$D47,'Данные, контроль'!$AF46,0)</f>
        <v>0</v>
      </c>
      <c r="EA45" s="5">
        <f>IF(EA$1=$D47,'Данные, контроль'!$AF46,0)</f>
        <v>0</v>
      </c>
      <c r="EB45" s="5">
        <f>IF(EB$1=$D47,'Данные, контроль'!$AF46,0)</f>
        <v>0</v>
      </c>
      <c r="EC45" s="5">
        <f>IF(EC$1=$D47,'Данные, контроль'!$AF46,0)</f>
        <v>0</v>
      </c>
      <c r="ED45" s="5">
        <f>IF(ED$1=$D47,'Данные, контроль'!$AF46,0)</f>
        <v>0</v>
      </c>
      <c r="EE45" s="5">
        <f>IF(EE$1=$D47,'Данные, контроль'!$AF46,0)</f>
        <v>0</v>
      </c>
      <c r="EF45" s="5">
        <f>IF(EF$1=$D47,'Данные, контроль'!$AF46,0)</f>
        <v>0</v>
      </c>
      <c r="EG45" s="5">
        <f>IF(EG$1=$D47,'Данные, контроль'!$AF46,0)</f>
        <v>0</v>
      </c>
      <c r="EH45" s="5">
        <f>IF(EH$1=$D47,'Данные, контроль'!$AF46,0)</f>
        <v>0</v>
      </c>
    </row>
    <row r="46" spans="1:138" s="5" customFormat="1" ht="26.4" x14ac:dyDescent="0.3">
      <c r="A46" s="25">
        <v>4848</v>
      </c>
      <c r="B46" s="22">
        <v>2016</v>
      </c>
      <c r="C46" s="23" t="s">
        <v>35</v>
      </c>
      <c r="D46" s="23" t="s">
        <v>116</v>
      </c>
      <c r="E46" s="23" t="s">
        <v>28</v>
      </c>
      <c r="F46" s="23" t="s">
        <v>56</v>
      </c>
      <c r="G46" s="24">
        <v>1</v>
      </c>
      <c r="H46" s="25">
        <v>15377</v>
      </c>
      <c r="I46" s="23" t="s">
        <v>127</v>
      </c>
      <c r="J46" s="36">
        <f>[1]Данные!J45</f>
        <v>17</v>
      </c>
      <c r="K46" s="36">
        <f>[1]Данные!K45</f>
        <v>0</v>
      </c>
      <c r="L46" s="36">
        <f>[1]Данные!L45</f>
        <v>0</v>
      </c>
      <c r="M46" s="37">
        <f t="shared" si="2"/>
        <v>1.7000000000000002</v>
      </c>
      <c r="N46" s="37">
        <f t="shared" si="5"/>
        <v>2</v>
      </c>
      <c r="O46" s="37">
        <f t="shared" si="3"/>
        <v>0</v>
      </c>
      <c r="P46" s="37">
        <f t="shared" si="4"/>
        <v>0</v>
      </c>
      <c r="Q46" s="38">
        <f>[1]Данные!Q45</f>
        <v>0</v>
      </c>
      <c r="R46" s="38">
        <f>[1]Данные!R45</f>
        <v>0</v>
      </c>
      <c r="S46" s="38">
        <f>[1]Данные!S45</f>
        <v>0</v>
      </c>
      <c r="T46" s="38">
        <f>[1]Данные!T45</f>
        <v>0</v>
      </c>
      <c r="U46" s="38">
        <f>[1]Данные!U45</f>
        <v>0</v>
      </c>
      <c r="V46" s="38">
        <f>[1]Данные!V45</f>
        <v>0</v>
      </c>
      <c r="W46" s="38">
        <f>[1]Данные!W45</f>
        <v>0</v>
      </c>
      <c r="X46" s="38">
        <f>[1]Данные!X45</f>
        <v>0</v>
      </c>
      <c r="Y46" s="38">
        <f>[1]Данные!Y45</f>
        <v>0</v>
      </c>
      <c r="Z46" s="38">
        <f>[1]Данные!Z45</f>
        <v>0</v>
      </c>
      <c r="AA46" s="23" t="s">
        <v>22</v>
      </c>
      <c r="AB46"/>
      <c r="BF46"/>
      <c r="BG46"/>
      <c r="BH46"/>
      <c r="BJ46" s="5">
        <f>IF(BJ$1=$D48,'Данные, контроль'!$AF47,0)</f>
        <v>0</v>
      </c>
      <c r="BK46" s="5">
        <f>IF(BK$1=$D48,'Данные, контроль'!$AF47,0)</f>
        <v>0</v>
      </c>
      <c r="BL46" s="5">
        <f>IF(BL$1=$D48,'Данные, контроль'!$AF47,0)</f>
        <v>0</v>
      </c>
      <c r="BM46" s="5">
        <f>IF(BM$1=$D48,'Данные, контроль'!$AF47,0)</f>
        <v>0</v>
      </c>
      <c r="BN46" s="5">
        <f>IF(BN$1=$D48,'Данные, контроль'!$AF47,0)</f>
        <v>0</v>
      </c>
      <c r="BO46" s="5">
        <f>IF(BO$1=$D48,'Данные, контроль'!$AF47,0)</f>
        <v>0</v>
      </c>
      <c r="BP46" s="5">
        <f>IF(BP$1=$D48,'Данные, контроль'!$AF47,0)</f>
        <v>0</v>
      </c>
      <c r="BQ46" s="5">
        <f>IF(BQ$1=$D48,'Данные, контроль'!$AF47,0)</f>
        <v>0</v>
      </c>
      <c r="BR46" s="5">
        <f>IF(BR$1=$D48,'Данные, контроль'!$AF47,0)</f>
        <v>0</v>
      </c>
      <c r="BS46" s="5">
        <f>IF(BS$1=$D48,'Данные, контроль'!$AF47,0)</f>
        <v>0</v>
      </c>
      <c r="BT46" s="5">
        <f>IF(BT$1=$D48,'Данные, контроль'!$AF47,0)</f>
        <v>0</v>
      </c>
      <c r="BU46" s="5">
        <f>IF(BU$1=$D48,'Данные, контроль'!$AF47,0)</f>
        <v>0</v>
      </c>
      <c r="BV46" s="5">
        <f>IF(BV$1=$D48,'Данные, контроль'!$AF47,0)</f>
        <v>0</v>
      </c>
      <c r="BW46" s="5">
        <f>IF(BW$1=$D48,'Данные, контроль'!$AF47,0)</f>
        <v>0</v>
      </c>
      <c r="BX46" s="5">
        <f>IF(BX$1=$D48,'Данные, контроль'!$AF47,0)</f>
        <v>0</v>
      </c>
      <c r="BY46" s="5">
        <f>IF(BY$1=$D48,'Данные, контроль'!$AF47,0)</f>
        <v>2.9571428571428571E-2</v>
      </c>
      <c r="BZ46" s="5">
        <f>IF(BZ$1=$D48,'Данные, контроль'!$AF47,0)</f>
        <v>0</v>
      </c>
      <c r="CA46" s="5">
        <f>IF(CA$1=$D48,'Данные, контроль'!$AF47,0)</f>
        <v>0</v>
      </c>
      <c r="CB46" s="5">
        <f>IF(CB$1=$D48,'Данные, контроль'!$AF47,0)</f>
        <v>0</v>
      </c>
      <c r="CC46" s="5">
        <f>IF(CC$1=$D48,'Данные, контроль'!$AF47,0)</f>
        <v>0</v>
      </c>
      <c r="CD46" s="5">
        <f>IF(CD$1=$D48,'Данные, контроль'!$AF47,0)</f>
        <v>0</v>
      </c>
      <c r="CE46" s="5">
        <f>IF(CE$1=$D48,'Данные, контроль'!$AF47,0)</f>
        <v>0</v>
      </c>
      <c r="CF46" s="5">
        <f>IF(CF$1=$D48,'Данные, контроль'!$AF47,0)</f>
        <v>0</v>
      </c>
      <c r="CG46" s="5">
        <f>IF(CG$1=$D48,'Данные, контроль'!$AF47,0)</f>
        <v>0</v>
      </c>
      <c r="CH46" s="5">
        <f>IF(CH$1=$D48,'Данные, контроль'!$AF47,0)</f>
        <v>0</v>
      </c>
      <c r="CI46" s="5">
        <f>IF(CI$1=$D48,'Данные, контроль'!$AF47,0)</f>
        <v>0</v>
      </c>
      <c r="CJ46" s="5">
        <f>IF(CJ$1=$D48,'Данные, контроль'!$AF47,0)</f>
        <v>0</v>
      </c>
      <c r="CK46" s="5">
        <f>IF(CK$1=$D48,'Данные, контроль'!$AF47,0)</f>
        <v>0</v>
      </c>
      <c r="CL46" s="5">
        <f>IF(CL$1=$D48,'Данные, контроль'!$AF47,0)</f>
        <v>0</v>
      </c>
      <c r="CM46" s="5">
        <f>IF(CM$1=$D48,'Данные, контроль'!$AF47,0)</f>
        <v>0</v>
      </c>
      <c r="CN46" s="5">
        <f>IF(CN$1=$D48,'Данные, контроль'!$AF47,0)</f>
        <v>0</v>
      </c>
      <c r="CO46" s="5">
        <f>IF(CO$1=$D48,'Данные, контроль'!$AF47,0)</f>
        <v>0</v>
      </c>
      <c r="CP46" s="5">
        <f>IF(CP$1=$D48,'Данные, контроль'!$AF47,0)</f>
        <v>0</v>
      </c>
      <c r="CQ46" s="5">
        <f>IF(CQ$1=$D48,'Данные, контроль'!$AF47,0)</f>
        <v>0</v>
      </c>
      <c r="CR46" s="5">
        <f>IF(CR$1=$D48,'Данные, контроль'!$AF47,0)</f>
        <v>0</v>
      </c>
      <c r="CS46" s="5">
        <f>IF(CS$1=$D48,'Данные, контроль'!$AF47,0)</f>
        <v>0</v>
      </c>
      <c r="CT46" s="5">
        <f>IF(CT$1=$D48,'Данные, контроль'!$AF47,0)</f>
        <v>0</v>
      </c>
      <c r="CU46" s="5">
        <f>IF(CU$1=$D48,'Данные, контроль'!$AF47,0)</f>
        <v>0</v>
      </c>
      <c r="CV46" s="5">
        <f>IF(CV$1=$D48,'Данные, контроль'!$AF47,0)</f>
        <v>0</v>
      </c>
      <c r="CW46" s="5">
        <f>IF(CW$1=$D48,'Данные, контроль'!$AF47,0)</f>
        <v>0</v>
      </c>
      <c r="CX46" s="5">
        <f>IF(CX$1=$D48,'Данные, контроль'!$AF47,0)</f>
        <v>0</v>
      </c>
      <c r="CY46" s="5">
        <f>IF(CY$1=$D48,'Данные, контроль'!$AF47,0)</f>
        <v>0</v>
      </c>
      <c r="CZ46" s="5">
        <f>IF(CZ$1=$D48,'Данные, контроль'!$AF47,0)</f>
        <v>0</v>
      </c>
      <c r="DA46" s="5">
        <f>IF(DA$1=$D48,'Данные, контроль'!$AF47,0)</f>
        <v>0</v>
      </c>
      <c r="DB46" s="5">
        <f>IF(DB$1=$D48,'Данные, контроль'!$AF47,0)</f>
        <v>0</v>
      </c>
      <c r="DC46" s="5">
        <f>IF(DC$1=$D48,'Данные, контроль'!$AF47,0)</f>
        <v>0</v>
      </c>
      <c r="DD46" s="5">
        <f>IF(DD$1=$D48,'Данные, контроль'!$AF47,0)</f>
        <v>0</v>
      </c>
      <c r="DE46" s="5">
        <f>IF(DE$1=$D48,'Данные, контроль'!$AF47,0)</f>
        <v>0</v>
      </c>
      <c r="DF46" s="5">
        <f>IF(DF$1=$D48,'Данные, контроль'!$AF47,0)</f>
        <v>0</v>
      </c>
      <c r="DG46" s="5">
        <f>IF(DG$1=$D48,'Данные, контроль'!$AF47,0)</f>
        <v>0</v>
      </c>
      <c r="DH46" s="5">
        <f>IF(DH$1=$D48,'Данные, контроль'!$AF47,0)</f>
        <v>0</v>
      </c>
      <c r="DI46" s="5">
        <f>IF(DI$1=$D48,'Данные, контроль'!$AF47,0)</f>
        <v>0</v>
      </c>
      <c r="DJ46" s="5">
        <f>IF(DJ$1=$D48,'Данные, контроль'!$AF47,0)</f>
        <v>0</v>
      </c>
      <c r="DK46" s="5">
        <f>IF(DK$1=$D48,'Данные, контроль'!$AF47,0)</f>
        <v>0</v>
      </c>
      <c r="DL46" s="5">
        <f>IF(DL$1=$D48,'Данные, контроль'!$AF47,0)</f>
        <v>0</v>
      </c>
      <c r="DM46" s="5">
        <f>IF(DM$1=$D48,'Данные, контроль'!$AF47,0)</f>
        <v>0</v>
      </c>
      <c r="DN46" s="5">
        <f>IF(DN$1=$D48,'Данные, контроль'!$AF47,0)</f>
        <v>0</v>
      </c>
      <c r="DO46" s="5">
        <f>IF(DO$1=$D48,'Данные, контроль'!$AF47,0)</f>
        <v>0</v>
      </c>
      <c r="DP46" s="5">
        <f>IF(DP$1=$D48,'Данные, контроль'!$AF47,0)</f>
        <v>0</v>
      </c>
      <c r="DQ46" s="5">
        <f>IF(DQ$1=$D48,'Данные, контроль'!$AF47,0)</f>
        <v>0</v>
      </c>
      <c r="DR46" s="5">
        <f>IF(DR$1=$D48,'Данные, контроль'!$AF47,0)</f>
        <v>0</v>
      </c>
      <c r="DS46" s="5">
        <f>IF(DS$1=$D48,'Данные, контроль'!$AF47,0)</f>
        <v>0</v>
      </c>
      <c r="DT46" s="5">
        <f>IF(DT$1=$D48,'Данные, контроль'!$AF47,0)</f>
        <v>0</v>
      </c>
      <c r="DU46" s="5">
        <f>IF(DU$1=$D48,'Данные, контроль'!$AF47,0)</f>
        <v>0</v>
      </c>
      <c r="DV46" s="5">
        <f>IF(DV$1=$D48,'Данные, контроль'!$AF47,0)</f>
        <v>0</v>
      </c>
      <c r="DW46" s="5">
        <f>IF(DW$1=$D48,'Данные, контроль'!$AF47,0)</f>
        <v>0</v>
      </c>
      <c r="DX46" s="5">
        <f>IF(DX$1=$D48,'Данные, контроль'!$AF47,0)</f>
        <v>0</v>
      </c>
      <c r="DY46" s="5">
        <f>IF(DY$1=$D48,'Данные, контроль'!$AF47,0)</f>
        <v>0</v>
      </c>
      <c r="DZ46" s="5">
        <f>IF(DZ$1=$D48,'Данные, контроль'!$AF47,0)</f>
        <v>0</v>
      </c>
      <c r="EA46" s="5">
        <f>IF(EA$1=$D48,'Данные, контроль'!$AF47,0)</f>
        <v>0</v>
      </c>
      <c r="EB46" s="5">
        <f>IF(EB$1=$D48,'Данные, контроль'!$AF47,0)</f>
        <v>0</v>
      </c>
      <c r="EC46" s="5">
        <f>IF(EC$1=$D48,'Данные, контроль'!$AF47,0)</f>
        <v>0</v>
      </c>
      <c r="ED46" s="5">
        <f>IF(ED$1=$D48,'Данные, контроль'!$AF47,0)</f>
        <v>0</v>
      </c>
      <c r="EE46" s="5">
        <f>IF(EE$1=$D48,'Данные, контроль'!$AF47,0)</f>
        <v>0</v>
      </c>
      <c r="EF46" s="5">
        <f>IF(EF$1=$D48,'Данные, контроль'!$AF47,0)</f>
        <v>0</v>
      </c>
      <c r="EG46" s="5">
        <f>IF(EG$1=$D48,'Данные, контроль'!$AF47,0)</f>
        <v>0</v>
      </c>
      <c r="EH46" s="5">
        <f>IF(EH$1=$D48,'Данные, контроль'!$AF47,0)</f>
        <v>0</v>
      </c>
    </row>
    <row r="47" spans="1:138" s="5" customFormat="1" ht="26.4" x14ac:dyDescent="0.3">
      <c r="A47" s="25">
        <v>4848</v>
      </c>
      <c r="B47" s="22">
        <v>2016</v>
      </c>
      <c r="C47" s="23" t="s">
        <v>35</v>
      </c>
      <c r="D47" s="23" t="s">
        <v>116</v>
      </c>
      <c r="E47" s="23" t="s">
        <v>28</v>
      </c>
      <c r="F47" s="23" t="s">
        <v>56</v>
      </c>
      <c r="G47" s="24">
        <v>1</v>
      </c>
      <c r="H47" s="25">
        <v>15377</v>
      </c>
      <c r="I47" s="23" t="s">
        <v>128</v>
      </c>
      <c r="J47" s="36">
        <f>[1]Данные!J46</f>
        <v>17</v>
      </c>
      <c r="K47" s="36">
        <f>[1]Данные!K46</f>
        <v>0</v>
      </c>
      <c r="L47" s="36">
        <f>[1]Данные!L46</f>
        <v>0</v>
      </c>
      <c r="M47" s="37">
        <f t="shared" si="2"/>
        <v>1.7000000000000002</v>
      </c>
      <c r="N47" s="37">
        <f t="shared" si="5"/>
        <v>2</v>
      </c>
      <c r="O47" s="37">
        <f t="shared" si="3"/>
        <v>0</v>
      </c>
      <c r="P47" s="37">
        <f t="shared" si="4"/>
        <v>0</v>
      </c>
      <c r="Q47" s="38">
        <f>[1]Данные!Q46</f>
        <v>0</v>
      </c>
      <c r="R47" s="38">
        <f>[1]Данные!R46</f>
        <v>0</v>
      </c>
      <c r="S47" s="38">
        <f>[1]Данные!S46</f>
        <v>0</v>
      </c>
      <c r="T47" s="38">
        <f>[1]Данные!T46</f>
        <v>0</v>
      </c>
      <c r="U47" s="38">
        <f>[1]Данные!U46</f>
        <v>0</v>
      </c>
      <c r="V47" s="38">
        <f>[1]Данные!V46</f>
        <v>0</v>
      </c>
      <c r="W47" s="38">
        <f>[1]Данные!W46</f>
        <v>0</v>
      </c>
      <c r="X47" s="38">
        <f>[1]Данные!X46</f>
        <v>0</v>
      </c>
      <c r="Y47" s="38">
        <f>[1]Данные!Y46</f>
        <v>0</v>
      </c>
      <c r="Z47" s="38">
        <f>[1]Данные!Z46</f>
        <v>0</v>
      </c>
      <c r="AA47" s="23" t="s">
        <v>22</v>
      </c>
      <c r="AB47"/>
      <c r="BF47"/>
      <c r="BG47"/>
      <c r="BH47"/>
      <c r="BJ47" s="5">
        <f>IF(BJ$1=$D49,'Данные, контроль'!$AF48,0)</f>
        <v>0</v>
      </c>
      <c r="BK47" s="5">
        <f>IF(BK$1=$D49,'Данные, контроль'!$AF48,0)</f>
        <v>0</v>
      </c>
      <c r="BL47" s="5">
        <f>IF(BL$1=$D49,'Данные, контроль'!$AF48,0)</f>
        <v>0</v>
      </c>
      <c r="BM47" s="5">
        <f>IF(BM$1=$D49,'Данные, контроль'!$AF48,0)</f>
        <v>0</v>
      </c>
      <c r="BN47" s="5">
        <f>IF(BN$1=$D49,'Данные, контроль'!$AF48,0)</f>
        <v>0</v>
      </c>
      <c r="BO47" s="5">
        <f>IF(BO$1=$D49,'Данные, контроль'!$AF48,0)</f>
        <v>0</v>
      </c>
      <c r="BP47" s="5">
        <f>IF(BP$1=$D49,'Данные, контроль'!$AF48,0)</f>
        <v>0</v>
      </c>
      <c r="BQ47" s="5">
        <f>IF(BQ$1=$D49,'Данные, контроль'!$AF48,0)</f>
        <v>0</v>
      </c>
      <c r="BR47" s="5">
        <f>IF(BR$1=$D49,'Данные, контроль'!$AF48,0)</f>
        <v>0</v>
      </c>
      <c r="BS47" s="5">
        <f>IF(BS$1=$D49,'Данные, контроль'!$AF48,0)</f>
        <v>0</v>
      </c>
      <c r="BT47" s="5">
        <f>IF(BT$1=$D49,'Данные, контроль'!$AF48,0)</f>
        <v>0</v>
      </c>
      <c r="BU47" s="5">
        <f>IF(BU$1=$D49,'Данные, контроль'!$AF48,0)</f>
        <v>0</v>
      </c>
      <c r="BV47" s="5">
        <f>IF(BV$1=$D49,'Данные, контроль'!$AF48,0)</f>
        <v>0</v>
      </c>
      <c r="BW47" s="5">
        <f>IF(BW$1=$D49,'Данные, контроль'!$AF48,0)</f>
        <v>0</v>
      </c>
      <c r="BX47" s="5">
        <f>IF(BX$1=$D49,'Данные, контроль'!$AF48,0)</f>
        <v>0</v>
      </c>
      <c r="BY47" s="5">
        <f>IF(BY$1=$D49,'Данные, контроль'!$AF48,0)</f>
        <v>0</v>
      </c>
      <c r="BZ47" s="5">
        <f>IF(BZ$1=$D49,'Данные, контроль'!$AF48,0)</f>
        <v>0</v>
      </c>
      <c r="CA47" s="5">
        <f>IF(CA$1=$D49,'Данные, контроль'!$AF48,0)</f>
        <v>0</v>
      </c>
      <c r="CB47" s="5">
        <f>IF(CB$1=$D49,'Данные, контроль'!$AF48,0)</f>
        <v>0</v>
      </c>
      <c r="CC47" s="5">
        <f>IF(CC$1=$D49,'Данные, контроль'!$AF48,0)</f>
        <v>7.3571428571428565E-2</v>
      </c>
      <c r="CD47" s="5">
        <f>IF(CD$1=$D49,'Данные, контроль'!$AF48,0)</f>
        <v>0</v>
      </c>
      <c r="CE47" s="5">
        <f>IF(CE$1=$D49,'Данные, контроль'!$AF48,0)</f>
        <v>0</v>
      </c>
      <c r="CF47" s="5">
        <f>IF(CF$1=$D49,'Данные, контроль'!$AF48,0)</f>
        <v>0</v>
      </c>
      <c r="CG47" s="5">
        <f>IF(CG$1=$D49,'Данные, контроль'!$AF48,0)</f>
        <v>0</v>
      </c>
      <c r="CH47" s="5">
        <f>IF(CH$1=$D49,'Данные, контроль'!$AF48,0)</f>
        <v>0</v>
      </c>
      <c r="CI47" s="5">
        <f>IF(CI$1=$D49,'Данные, контроль'!$AF48,0)</f>
        <v>0</v>
      </c>
      <c r="CJ47" s="5">
        <f>IF(CJ$1=$D49,'Данные, контроль'!$AF48,0)</f>
        <v>0</v>
      </c>
      <c r="CK47" s="5">
        <f>IF(CK$1=$D49,'Данные, контроль'!$AF48,0)</f>
        <v>0</v>
      </c>
      <c r="CL47" s="5">
        <f>IF(CL$1=$D49,'Данные, контроль'!$AF48,0)</f>
        <v>0</v>
      </c>
      <c r="CM47" s="5">
        <f>IF(CM$1=$D49,'Данные, контроль'!$AF48,0)</f>
        <v>0</v>
      </c>
      <c r="CN47" s="5">
        <f>IF(CN$1=$D49,'Данные, контроль'!$AF48,0)</f>
        <v>0</v>
      </c>
      <c r="CO47" s="5">
        <f>IF(CO$1=$D49,'Данные, контроль'!$AF48,0)</f>
        <v>0</v>
      </c>
      <c r="CP47" s="5">
        <f>IF(CP$1=$D49,'Данные, контроль'!$AF48,0)</f>
        <v>0</v>
      </c>
      <c r="CQ47" s="5">
        <f>IF(CQ$1=$D49,'Данные, контроль'!$AF48,0)</f>
        <v>0</v>
      </c>
      <c r="CR47" s="5">
        <f>IF(CR$1=$D49,'Данные, контроль'!$AF48,0)</f>
        <v>0</v>
      </c>
      <c r="CS47" s="5">
        <f>IF(CS$1=$D49,'Данные, контроль'!$AF48,0)</f>
        <v>0</v>
      </c>
      <c r="CT47" s="5">
        <f>IF(CT$1=$D49,'Данные, контроль'!$AF48,0)</f>
        <v>0</v>
      </c>
      <c r="CU47" s="5">
        <f>IF(CU$1=$D49,'Данные, контроль'!$AF48,0)</f>
        <v>0</v>
      </c>
      <c r="CV47" s="5">
        <f>IF(CV$1=$D49,'Данные, контроль'!$AF48,0)</f>
        <v>0</v>
      </c>
      <c r="CW47" s="5">
        <f>IF(CW$1=$D49,'Данные, контроль'!$AF48,0)</f>
        <v>0</v>
      </c>
      <c r="CX47" s="5">
        <f>IF(CX$1=$D49,'Данные, контроль'!$AF48,0)</f>
        <v>0</v>
      </c>
      <c r="CY47" s="5">
        <f>IF(CY$1=$D49,'Данные, контроль'!$AF48,0)</f>
        <v>0</v>
      </c>
      <c r="CZ47" s="5">
        <f>IF(CZ$1=$D49,'Данные, контроль'!$AF48,0)</f>
        <v>0</v>
      </c>
      <c r="DA47" s="5">
        <f>IF(DA$1=$D49,'Данные, контроль'!$AF48,0)</f>
        <v>0</v>
      </c>
      <c r="DB47" s="5">
        <f>IF(DB$1=$D49,'Данные, контроль'!$AF48,0)</f>
        <v>0</v>
      </c>
      <c r="DC47" s="5">
        <f>IF(DC$1=$D49,'Данные, контроль'!$AF48,0)</f>
        <v>0</v>
      </c>
      <c r="DD47" s="5">
        <f>IF(DD$1=$D49,'Данные, контроль'!$AF48,0)</f>
        <v>0</v>
      </c>
      <c r="DE47" s="5">
        <f>IF(DE$1=$D49,'Данные, контроль'!$AF48,0)</f>
        <v>0</v>
      </c>
      <c r="DF47" s="5">
        <f>IF(DF$1=$D49,'Данные, контроль'!$AF48,0)</f>
        <v>0</v>
      </c>
      <c r="DG47" s="5">
        <f>IF(DG$1=$D49,'Данные, контроль'!$AF48,0)</f>
        <v>0</v>
      </c>
      <c r="DH47" s="5">
        <f>IF(DH$1=$D49,'Данные, контроль'!$AF48,0)</f>
        <v>0</v>
      </c>
      <c r="DI47" s="5">
        <f>IF(DI$1=$D49,'Данные, контроль'!$AF48,0)</f>
        <v>0</v>
      </c>
      <c r="DJ47" s="5">
        <f>IF(DJ$1=$D49,'Данные, контроль'!$AF48,0)</f>
        <v>0</v>
      </c>
      <c r="DK47" s="5">
        <f>IF(DK$1=$D49,'Данные, контроль'!$AF48,0)</f>
        <v>0</v>
      </c>
      <c r="DL47" s="5">
        <f>IF(DL$1=$D49,'Данные, контроль'!$AF48,0)</f>
        <v>0</v>
      </c>
      <c r="DM47" s="5">
        <f>IF(DM$1=$D49,'Данные, контроль'!$AF48,0)</f>
        <v>0</v>
      </c>
      <c r="DN47" s="5">
        <f>IF(DN$1=$D49,'Данные, контроль'!$AF48,0)</f>
        <v>0</v>
      </c>
      <c r="DO47" s="5">
        <f>IF(DO$1=$D49,'Данные, контроль'!$AF48,0)</f>
        <v>0</v>
      </c>
      <c r="DP47" s="5">
        <f>IF(DP$1=$D49,'Данные, контроль'!$AF48,0)</f>
        <v>0</v>
      </c>
      <c r="DQ47" s="5">
        <f>IF(DQ$1=$D49,'Данные, контроль'!$AF48,0)</f>
        <v>0</v>
      </c>
      <c r="DR47" s="5">
        <f>IF(DR$1=$D49,'Данные, контроль'!$AF48,0)</f>
        <v>0</v>
      </c>
      <c r="DS47" s="5">
        <f>IF(DS$1=$D49,'Данные, контроль'!$AF48,0)</f>
        <v>0</v>
      </c>
      <c r="DT47" s="5">
        <f>IF(DT$1=$D49,'Данные, контроль'!$AF48,0)</f>
        <v>0</v>
      </c>
      <c r="DU47" s="5">
        <f>IF(DU$1=$D49,'Данные, контроль'!$AF48,0)</f>
        <v>0</v>
      </c>
      <c r="DV47" s="5">
        <f>IF(DV$1=$D49,'Данные, контроль'!$AF48,0)</f>
        <v>0</v>
      </c>
      <c r="DW47" s="5">
        <f>IF(DW$1=$D49,'Данные, контроль'!$AF48,0)</f>
        <v>0</v>
      </c>
      <c r="DX47" s="5">
        <f>IF(DX$1=$D49,'Данные, контроль'!$AF48,0)</f>
        <v>0</v>
      </c>
      <c r="DY47" s="5">
        <f>IF(DY$1=$D49,'Данные, контроль'!$AF48,0)</f>
        <v>0</v>
      </c>
      <c r="DZ47" s="5">
        <f>IF(DZ$1=$D49,'Данные, контроль'!$AF48,0)</f>
        <v>0</v>
      </c>
      <c r="EA47" s="5">
        <f>IF(EA$1=$D49,'Данные, контроль'!$AF48,0)</f>
        <v>0</v>
      </c>
      <c r="EB47" s="5">
        <f>IF(EB$1=$D49,'Данные, контроль'!$AF48,0)</f>
        <v>0</v>
      </c>
      <c r="EC47" s="5">
        <f>IF(EC$1=$D49,'Данные, контроль'!$AF48,0)</f>
        <v>0</v>
      </c>
      <c r="ED47" s="5">
        <f>IF(ED$1=$D49,'Данные, контроль'!$AF48,0)</f>
        <v>0</v>
      </c>
      <c r="EE47" s="5">
        <f>IF(EE$1=$D49,'Данные, контроль'!$AF48,0)</f>
        <v>0</v>
      </c>
      <c r="EF47" s="5">
        <f>IF(EF$1=$D49,'Данные, контроль'!$AF48,0)</f>
        <v>0</v>
      </c>
      <c r="EG47" s="5">
        <f>IF(EG$1=$D49,'Данные, контроль'!$AF48,0)</f>
        <v>0</v>
      </c>
      <c r="EH47" s="5">
        <f>IF(EH$1=$D49,'Данные, контроль'!$AF48,0)</f>
        <v>0</v>
      </c>
    </row>
    <row r="48" spans="1:138" s="5" customFormat="1" ht="26.4" x14ac:dyDescent="0.3">
      <c r="A48" s="25">
        <v>4848</v>
      </c>
      <c r="B48" s="22">
        <v>2016</v>
      </c>
      <c r="C48" s="23" t="s">
        <v>35</v>
      </c>
      <c r="D48" s="23" t="s">
        <v>116</v>
      </c>
      <c r="E48" s="23" t="s">
        <v>28</v>
      </c>
      <c r="F48" s="23" t="s">
        <v>56</v>
      </c>
      <c r="G48" s="24">
        <v>1</v>
      </c>
      <c r="H48" s="25">
        <v>15377</v>
      </c>
      <c r="I48" s="23" t="s">
        <v>129</v>
      </c>
      <c r="J48" s="36">
        <f>[1]Данные!J47</f>
        <v>18</v>
      </c>
      <c r="K48" s="36">
        <f>[1]Данные!K47</f>
        <v>0</v>
      </c>
      <c r="L48" s="36">
        <f>[1]Данные!L47</f>
        <v>27</v>
      </c>
      <c r="M48" s="37">
        <f t="shared" si="2"/>
        <v>4.5</v>
      </c>
      <c r="N48" s="37">
        <f t="shared" si="5"/>
        <v>2</v>
      </c>
      <c r="O48" s="37">
        <f t="shared" si="3"/>
        <v>0</v>
      </c>
      <c r="P48" s="37">
        <f t="shared" si="4"/>
        <v>0</v>
      </c>
      <c r="Q48" s="38">
        <f>[1]Данные!Q47</f>
        <v>0</v>
      </c>
      <c r="R48" s="38">
        <f>[1]Данные!R47</f>
        <v>0</v>
      </c>
      <c r="S48" s="38">
        <f>[1]Данные!S47</f>
        <v>0</v>
      </c>
      <c r="T48" s="38">
        <f>[1]Данные!T47</f>
        <v>0</v>
      </c>
      <c r="U48" s="38">
        <f>[1]Данные!U47</f>
        <v>0</v>
      </c>
      <c r="V48" s="38">
        <f>[1]Данные!V47</f>
        <v>0</v>
      </c>
      <c r="W48" s="38">
        <f>[1]Данные!W47</f>
        <v>0</v>
      </c>
      <c r="X48" s="38">
        <f>[1]Данные!X47</f>
        <v>0</v>
      </c>
      <c r="Y48" s="38">
        <f>[1]Данные!Y47</f>
        <v>0</v>
      </c>
      <c r="Z48" s="38">
        <f>[1]Данные!Z47</f>
        <v>0</v>
      </c>
      <c r="AA48" s="23" t="s">
        <v>22</v>
      </c>
      <c r="AB48"/>
      <c r="BF48"/>
      <c r="BG48"/>
      <c r="BH48"/>
      <c r="BJ48" s="5">
        <f>IF(BJ$1=$D50,'Данные, контроль'!$AF49,0)</f>
        <v>0</v>
      </c>
      <c r="BK48" s="5">
        <f>IF(BK$1=$D50,'Данные, контроль'!$AF49,0)</f>
        <v>0</v>
      </c>
      <c r="BL48" s="5">
        <f>IF(BL$1=$D50,'Данные, контроль'!$AF49,0)</f>
        <v>0</v>
      </c>
      <c r="BM48" s="5">
        <f>IF(BM$1=$D50,'Данные, контроль'!$AF49,0)</f>
        <v>0</v>
      </c>
      <c r="BN48" s="5">
        <f>IF(BN$1=$D50,'Данные, контроль'!$AF49,0)</f>
        <v>0</v>
      </c>
      <c r="BO48" s="5">
        <f>IF(BO$1=$D50,'Данные, контроль'!$AF49,0)</f>
        <v>0</v>
      </c>
      <c r="BP48" s="5">
        <f>IF(BP$1=$D50,'Данные, контроль'!$AF49,0)</f>
        <v>0</v>
      </c>
      <c r="BQ48" s="5">
        <f>IF(BQ$1=$D50,'Данные, контроль'!$AF49,0)</f>
        <v>0</v>
      </c>
      <c r="BR48" s="5">
        <f>IF(BR$1=$D50,'Данные, контроль'!$AF49,0)</f>
        <v>0</v>
      </c>
      <c r="BS48" s="5">
        <f>IF(BS$1=$D50,'Данные, контроль'!$AF49,0)</f>
        <v>0</v>
      </c>
      <c r="BT48" s="5">
        <f>IF(BT$1=$D50,'Данные, контроль'!$AF49,0)</f>
        <v>0</v>
      </c>
      <c r="BU48" s="5">
        <f>IF(BU$1=$D50,'Данные, контроль'!$AF49,0)</f>
        <v>0</v>
      </c>
      <c r="BV48" s="5">
        <f>IF(BV$1=$D50,'Данные, контроль'!$AF49,0)</f>
        <v>0</v>
      </c>
      <c r="BW48" s="5">
        <f>IF(BW$1=$D50,'Данные, контроль'!$AF49,0)</f>
        <v>0</v>
      </c>
      <c r="BX48" s="5">
        <f>IF(BX$1=$D50,'Данные, контроль'!$AF49,0)</f>
        <v>0</v>
      </c>
      <c r="BY48" s="5">
        <f>IF(BY$1=$D50,'Данные, контроль'!$AF49,0)</f>
        <v>0</v>
      </c>
      <c r="BZ48" s="5">
        <f>IF(BZ$1=$D50,'Данные, контроль'!$AF49,0)</f>
        <v>0</v>
      </c>
      <c r="CA48" s="5">
        <f>IF(CA$1=$D50,'Данные, контроль'!$AF49,0)</f>
        <v>0</v>
      </c>
      <c r="CB48" s="5">
        <f>IF(CB$1=$D50,'Данные, контроль'!$AF49,0)</f>
        <v>0</v>
      </c>
      <c r="CC48" s="5">
        <f>IF(CC$1=$D50,'Данные, контроль'!$AF49,0)</f>
        <v>2.5000000000000001E-3</v>
      </c>
      <c r="CD48" s="5">
        <f>IF(CD$1=$D50,'Данные, контроль'!$AF49,0)</f>
        <v>0</v>
      </c>
      <c r="CE48" s="5">
        <f>IF(CE$1=$D50,'Данные, контроль'!$AF49,0)</f>
        <v>0</v>
      </c>
      <c r="CF48" s="5">
        <f>IF(CF$1=$D50,'Данные, контроль'!$AF49,0)</f>
        <v>0</v>
      </c>
      <c r="CG48" s="5">
        <f>IF(CG$1=$D50,'Данные, контроль'!$AF49,0)</f>
        <v>0</v>
      </c>
      <c r="CH48" s="5">
        <f>IF(CH$1=$D50,'Данные, контроль'!$AF49,0)</f>
        <v>0</v>
      </c>
      <c r="CI48" s="5">
        <f>IF(CI$1=$D50,'Данные, контроль'!$AF49,0)</f>
        <v>0</v>
      </c>
      <c r="CJ48" s="5">
        <f>IF(CJ$1=$D50,'Данные, контроль'!$AF49,0)</f>
        <v>0</v>
      </c>
      <c r="CK48" s="5">
        <f>IF(CK$1=$D50,'Данные, контроль'!$AF49,0)</f>
        <v>0</v>
      </c>
      <c r="CL48" s="5">
        <f>IF(CL$1=$D50,'Данные, контроль'!$AF49,0)</f>
        <v>0</v>
      </c>
      <c r="CM48" s="5">
        <f>IF(CM$1=$D50,'Данные, контроль'!$AF49,0)</f>
        <v>0</v>
      </c>
      <c r="CN48" s="5">
        <f>IF(CN$1=$D50,'Данные, контроль'!$AF49,0)</f>
        <v>0</v>
      </c>
      <c r="CO48" s="5">
        <f>IF(CO$1=$D50,'Данные, контроль'!$AF49,0)</f>
        <v>0</v>
      </c>
      <c r="CP48" s="5">
        <f>IF(CP$1=$D50,'Данные, контроль'!$AF49,0)</f>
        <v>0</v>
      </c>
      <c r="CQ48" s="5">
        <f>IF(CQ$1=$D50,'Данные, контроль'!$AF49,0)</f>
        <v>0</v>
      </c>
      <c r="CR48" s="5">
        <f>IF(CR$1=$D50,'Данные, контроль'!$AF49,0)</f>
        <v>0</v>
      </c>
      <c r="CS48" s="5">
        <f>IF(CS$1=$D50,'Данные, контроль'!$AF49,0)</f>
        <v>0</v>
      </c>
      <c r="CT48" s="5">
        <f>IF(CT$1=$D50,'Данные, контроль'!$AF49,0)</f>
        <v>0</v>
      </c>
      <c r="CU48" s="5">
        <f>IF(CU$1=$D50,'Данные, контроль'!$AF49,0)</f>
        <v>0</v>
      </c>
      <c r="CV48" s="5">
        <f>IF(CV$1=$D50,'Данные, контроль'!$AF49,0)</f>
        <v>0</v>
      </c>
      <c r="CW48" s="5">
        <f>IF(CW$1=$D50,'Данные, контроль'!$AF49,0)</f>
        <v>0</v>
      </c>
      <c r="CX48" s="5">
        <f>IF(CX$1=$D50,'Данные, контроль'!$AF49,0)</f>
        <v>0</v>
      </c>
      <c r="CY48" s="5">
        <f>IF(CY$1=$D50,'Данные, контроль'!$AF49,0)</f>
        <v>0</v>
      </c>
      <c r="CZ48" s="5">
        <f>IF(CZ$1=$D50,'Данные, контроль'!$AF49,0)</f>
        <v>0</v>
      </c>
      <c r="DA48" s="5">
        <f>IF(DA$1=$D50,'Данные, контроль'!$AF49,0)</f>
        <v>0</v>
      </c>
      <c r="DB48" s="5">
        <f>IF(DB$1=$D50,'Данные, контроль'!$AF49,0)</f>
        <v>0</v>
      </c>
      <c r="DC48" s="5">
        <f>IF(DC$1=$D50,'Данные, контроль'!$AF49,0)</f>
        <v>0</v>
      </c>
      <c r="DD48" s="5">
        <f>IF(DD$1=$D50,'Данные, контроль'!$AF49,0)</f>
        <v>0</v>
      </c>
      <c r="DE48" s="5">
        <f>IF(DE$1=$D50,'Данные, контроль'!$AF49,0)</f>
        <v>0</v>
      </c>
      <c r="DF48" s="5">
        <f>IF(DF$1=$D50,'Данные, контроль'!$AF49,0)</f>
        <v>0</v>
      </c>
      <c r="DG48" s="5">
        <f>IF(DG$1=$D50,'Данные, контроль'!$AF49,0)</f>
        <v>0</v>
      </c>
      <c r="DH48" s="5">
        <f>IF(DH$1=$D50,'Данные, контроль'!$AF49,0)</f>
        <v>0</v>
      </c>
      <c r="DI48" s="5">
        <f>IF(DI$1=$D50,'Данные, контроль'!$AF49,0)</f>
        <v>0</v>
      </c>
      <c r="DJ48" s="5">
        <f>IF(DJ$1=$D50,'Данные, контроль'!$AF49,0)</f>
        <v>0</v>
      </c>
      <c r="DK48" s="5">
        <f>IF(DK$1=$D50,'Данные, контроль'!$AF49,0)</f>
        <v>0</v>
      </c>
      <c r="DL48" s="5">
        <f>IF(DL$1=$D50,'Данные, контроль'!$AF49,0)</f>
        <v>0</v>
      </c>
      <c r="DM48" s="5">
        <f>IF(DM$1=$D50,'Данные, контроль'!$AF49,0)</f>
        <v>0</v>
      </c>
      <c r="DN48" s="5">
        <f>IF(DN$1=$D50,'Данные, контроль'!$AF49,0)</f>
        <v>0</v>
      </c>
      <c r="DO48" s="5">
        <f>IF(DO$1=$D50,'Данные, контроль'!$AF49,0)</f>
        <v>0</v>
      </c>
      <c r="DP48" s="5">
        <f>IF(DP$1=$D50,'Данные, контроль'!$AF49,0)</f>
        <v>0</v>
      </c>
      <c r="DQ48" s="5">
        <f>IF(DQ$1=$D50,'Данные, контроль'!$AF49,0)</f>
        <v>0</v>
      </c>
      <c r="DR48" s="5">
        <f>IF(DR$1=$D50,'Данные, контроль'!$AF49,0)</f>
        <v>0</v>
      </c>
      <c r="DS48" s="5">
        <f>IF(DS$1=$D50,'Данные, контроль'!$AF49,0)</f>
        <v>0</v>
      </c>
      <c r="DT48" s="5">
        <f>IF(DT$1=$D50,'Данные, контроль'!$AF49,0)</f>
        <v>0</v>
      </c>
      <c r="DU48" s="5">
        <f>IF(DU$1=$D50,'Данные, контроль'!$AF49,0)</f>
        <v>0</v>
      </c>
      <c r="DV48" s="5">
        <f>IF(DV$1=$D50,'Данные, контроль'!$AF49,0)</f>
        <v>0</v>
      </c>
      <c r="DW48" s="5">
        <f>IF(DW$1=$D50,'Данные, контроль'!$AF49,0)</f>
        <v>0</v>
      </c>
      <c r="DX48" s="5">
        <f>IF(DX$1=$D50,'Данные, контроль'!$AF49,0)</f>
        <v>0</v>
      </c>
      <c r="DY48" s="5">
        <f>IF(DY$1=$D50,'Данные, контроль'!$AF49,0)</f>
        <v>0</v>
      </c>
      <c r="DZ48" s="5">
        <f>IF(DZ$1=$D50,'Данные, контроль'!$AF49,0)</f>
        <v>0</v>
      </c>
      <c r="EA48" s="5">
        <f>IF(EA$1=$D50,'Данные, контроль'!$AF49,0)</f>
        <v>0</v>
      </c>
      <c r="EB48" s="5">
        <f>IF(EB$1=$D50,'Данные, контроль'!$AF49,0)</f>
        <v>0</v>
      </c>
      <c r="EC48" s="5">
        <f>IF(EC$1=$D50,'Данные, контроль'!$AF49,0)</f>
        <v>0</v>
      </c>
      <c r="ED48" s="5">
        <f>IF(ED$1=$D50,'Данные, контроль'!$AF49,0)</f>
        <v>0</v>
      </c>
      <c r="EE48" s="5">
        <f>IF(EE$1=$D50,'Данные, контроль'!$AF49,0)</f>
        <v>0</v>
      </c>
      <c r="EF48" s="5">
        <f>IF(EF$1=$D50,'Данные, контроль'!$AF49,0)</f>
        <v>0</v>
      </c>
      <c r="EG48" s="5">
        <f>IF(EG$1=$D50,'Данные, контроль'!$AF49,0)</f>
        <v>0</v>
      </c>
      <c r="EH48" s="5">
        <f>IF(EH$1=$D50,'Данные, контроль'!$AF49,0)</f>
        <v>0</v>
      </c>
    </row>
    <row r="49" spans="1:138" s="5" customFormat="1" ht="26.4" x14ac:dyDescent="0.3">
      <c r="A49" s="25">
        <v>4848</v>
      </c>
      <c r="B49" s="22">
        <v>2016</v>
      </c>
      <c r="C49" s="23" t="s">
        <v>35</v>
      </c>
      <c r="D49" s="23" t="s">
        <v>36</v>
      </c>
      <c r="E49" s="23" t="s">
        <v>26</v>
      </c>
      <c r="F49" s="23" t="s">
        <v>25</v>
      </c>
      <c r="G49" s="24">
        <v>1</v>
      </c>
      <c r="H49" s="25">
        <v>15377</v>
      </c>
      <c r="I49" s="23" t="s">
        <v>126</v>
      </c>
      <c r="J49" s="36">
        <f>[1]Данные!J48</f>
        <v>0</v>
      </c>
      <c r="K49" s="36">
        <f>[1]Данные!K48</f>
        <v>0</v>
      </c>
      <c r="L49" s="36">
        <f>[1]Данные!L48</f>
        <v>0</v>
      </c>
      <c r="M49" s="37">
        <f t="shared" si="2"/>
        <v>0</v>
      </c>
      <c r="N49" s="37">
        <f t="shared" si="5"/>
        <v>2</v>
      </c>
      <c r="O49" s="37">
        <f t="shared" si="3"/>
        <v>0</v>
      </c>
      <c r="P49" s="37">
        <f t="shared" si="4"/>
        <v>0</v>
      </c>
      <c r="Q49" s="38">
        <f>[1]Данные!Q48</f>
        <v>0</v>
      </c>
      <c r="R49" s="38">
        <f>[1]Данные!R48</f>
        <v>0</v>
      </c>
      <c r="S49" s="38">
        <f>[1]Данные!S48</f>
        <v>0</v>
      </c>
      <c r="T49" s="38">
        <f>[1]Данные!T48</f>
        <v>0</v>
      </c>
      <c r="U49" s="38">
        <f>[1]Данные!U48</f>
        <v>0</v>
      </c>
      <c r="V49" s="38">
        <f>[1]Данные!V48</f>
        <v>0</v>
      </c>
      <c r="W49" s="38">
        <f>[1]Данные!W48</f>
        <v>0</v>
      </c>
      <c r="X49" s="38">
        <f>[1]Данные!X48</f>
        <v>0</v>
      </c>
      <c r="Y49" s="38">
        <f>[1]Данные!Y48</f>
        <v>0</v>
      </c>
      <c r="Z49" s="38">
        <f>[1]Данные!Z48</f>
        <v>0</v>
      </c>
      <c r="AA49" s="23" t="s">
        <v>22</v>
      </c>
      <c r="AB49"/>
      <c r="BF49"/>
      <c r="BG49"/>
      <c r="BH49"/>
      <c r="BJ49" s="5">
        <f>IF(BJ$1=$D51,'Данные, контроль'!$AF50,0)</f>
        <v>0</v>
      </c>
      <c r="BK49" s="5">
        <f>IF(BK$1=$D51,'Данные, контроль'!$AF50,0)</f>
        <v>0</v>
      </c>
      <c r="BL49" s="5">
        <f>IF(BL$1=$D51,'Данные, контроль'!$AF50,0)</f>
        <v>0</v>
      </c>
      <c r="BM49" s="5">
        <f>IF(BM$1=$D51,'Данные, контроль'!$AF50,0)</f>
        <v>0</v>
      </c>
      <c r="BN49" s="5">
        <f>IF(BN$1=$D51,'Данные, контроль'!$AF50,0)</f>
        <v>0</v>
      </c>
      <c r="BO49" s="5">
        <f>IF(BO$1=$D51,'Данные, контроль'!$AF50,0)</f>
        <v>0</v>
      </c>
      <c r="BP49" s="5">
        <f>IF(BP$1=$D51,'Данные, контроль'!$AF50,0)</f>
        <v>0</v>
      </c>
      <c r="BQ49" s="5">
        <f>IF(BQ$1=$D51,'Данные, контроль'!$AF50,0)</f>
        <v>0</v>
      </c>
      <c r="BR49" s="5">
        <f>IF(BR$1=$D51,'Данные, контроль'!$AF50,0)</f>
        <v>0</v>
      </c>
      <c r="BS49" s="5">
        <f>IF(BS$1=$D51,'Данные, контроль'!$AF50,0)</f>
        <v>0</v>
      </c>
      <c r="BT49" s="5">
        <f>IF(BT$1=$D51,'Данные, контроль'!$AF50,0)</f>
        <v>0</v>
      </c>
      <c r="BU49" s="5">
        <f>IF(BU$1=$D51,'Данные, контроль'!$AF50,0)</f>
        <v>0</v>
      </c>
      <c r="BV49" s="5">
        <f>IF(BV$1=$D51,'Данные, контроль'!$AF50,0)</f>
        <v>0</v>
      </c>
      <c r="BW49" s="5">
        <f>IF(BW$1=$D51,'Данные, контроль'!$AF50,0)</f>
        <v>0</v>
      </c>
      <c r="BX49" s="5">
        <f>IF(BX$1=$D51,'Данные, контроль'!$AF50,0)</f>
        <v>0</v>
      </c>
      <c r="BY49" s="5">
        <f>IF(BY$1=$D51,'Данные, контроль'!$AF50,0)</f>
        <v>0</v>
      </c>
      <c r="BZ49" s="5">
        <f>IF(BZ$1=$D51,'Данные, контроль'!$AF50,0)</f>
        <v>0</v>
      </c>
      <c r="CA49" s="5">
        <f>IF(CA$1=$D51,'Данные, контроль'!$AF50,0)</f>
        <v>0</v>
      </c>
      <c r="CB49" s="5">
        <f>IF(CB$1=$D51,'Данные, контроль'!$AF50,0)</f>
        <v>0</v>
      </c>
      <c r="CC49" s="5">
        <f>IF(CC$1=$D51,'Данные, контроль'!$AF50,0)</f>
        <v>4.9249999999999995E-2</v>
      </c>
      <c r="CD49" s="5">
        <f>IF(CD$1=$D51,'Данные, контроль'!$AF50,0)</f>
        <v>0</v>
      </c>
      <c r="CE49" s="5">
        <f>IF(CE$1=$D51,'Данные, контроль'!$AF50,0)</f>
        <v>0</v>
      </c>
      <c r="CF49" s="5">
        <f>IF(CF$1=$D51,'Данные, контроль'!$AF50,0)</f>
        <v>0</v>
      </c>
      <c r="CG49" s="5">
        <f>IF(CG$1=$D51,'Данные, контроль'!$AF50,0)</f>
        <v>0</v>
      </c>
      <c r="CH49" s="5">
        <f>IF(CH$1=$D51,'Данные, контроль'!$AF50,0)</f>
        <v>0</v>
      </c>
      <c r="CI49" s="5">
        <f>IF(CI$1=$D51,'Данные, контроль'!$AF50,0)</f>
        <v>0</v>
      </c>
      <c r="CJ49" s="5">
        <f>IF(CJ$1=$D51,'Данные, контроль'!$AF50,0)</f>
        <v>0</v>
      </c>
      <c r="CK49" s="5">
        <f>IF(CK$1=$D51,'Данные, контроль'!$AF50,0)</f>
        <v>0</v>
      </c>
      <c r="CL49" s="5">
        <f>IF(CL$1=$D51,'Данные, контроль'!$AF50,0)</f>
        <v>0</v>
      </c>
      <c r="CM49" s="5">
        <f>IF(CM$1=$D51,'Данные, контроль'!$AF50,0)</f>
        <v>0</v>
      </c>
      <c r="CN49" s="5">
        <f>IF(CN$1=$D51,'Данные, контроль'!$AF50,0)</f>
        <v>0</v>
      </c>
      <c r="CO49" s="5">
        <f>IF(CO$1=$D51,'Данные, контроль'!$AF50,0)</f>
        <v>0</v>
      </c>
      <c r="CP49" s="5">
        <f>IF(CP$1=$D51,'Данные, контроль'!$AF50,0)</f>
        <v>0</v>
      </c>
      <c r="CQ49" s="5">
        <f>IF(CQ$1=$D51,'Данные, контроль'!$AF50,0)</f>
        <v>0</v>
      </c>
      <c r="CR49" s="5">
        <f>IF(CR$1=$D51,'Данные, контроль'!$AF50,0)</f>
        <v>0</v>
      </c>
      <c r="CS49" s="5">
        <f>IF(CS$1=$D51,'Данные, контроль'!$AF50,0)</f>
        <v>0</v>
      </c>
      <c r="CT49" s="5">
        <f>IF(CT$1=$D51,'Данные, контроль'!$AF50,0)</f>
        <v>0</v>
      </c>
      <c r="CU49" s="5">
        <f>IF(CU$1=$D51,'Данные, контроль'!$AF50,0)</f>
        <v>0</v>
      </c>
      <c r="CV49" s="5">
        <f>IF(CV$1=$D51,'Данные, контроль'!$AF50,0)</f>
        <v>0</v>
      </c>
      <c r="CW49" s="5">
        <f>IF(CW$1=$D51,'Данные, контроль'!$AF50,0)</f>
        <v>0</v>
      </c>
      <c r="CX49" s="5">
        <f>IF(CX$1=$D51,'Данные, контроль'!$AF50,0)</f>
        <v>0</v>
      </c>
      <c r="CY49" s="5">
        <f>IF(CY$1=$D51,'Данные, контроль'!$AF50,0)</f>
        <v>0</v>
      </c>
      <c r="CZ49" s="5">
        <f>IF(CZ$1=$D51,'Данные, контроль'!$AF50,0)</f>
        <v>0</v>
      </c>
      <c r="DA49" s="5">
        <f>IF(DA$1=$D51,'Данные, контроль'!$AF50,0)</f>
        <v>0</v>
      </c>
      <c r="DB49" s="5">
        <f>IF(DB$1=$D51,'Данные, контроль'!$AF50,0)</f>
        <v>0</v>
      </c>
      <c r="DC49" s="5">
        <f>IF(DC$1=$D51,'Данные, контроль'!$AF50,0)</f>
        <v>0</v>
      </c>
      <c r="DD49" s="5">
        <f>IF(DD$1=$D51,'Данные, контроль'!$AF50,0)</f>
        <v>0</v>
      </c>
      <c r="DE49" s="5">
        <f>IF(DE$1=$D51,'Данные, контроль'!$AF50,0)</f>
        <v>0</v>
      </c>
      <c r="DF49" s="5">
        <f>IF(DF$1=$D51,'Данные, контроль'!$AF50,0)</f>
        <v>0</v>
      </c>
      <c r="DG49" s="5">
        <f>IF(DG$1=$D51,'Данные, контроль'!$AF50,0)</f>
        <v>0</v>
      </c>
      <c r="DH49" s="5">
        <f>IF(DH$1=$D51,'Данные, контроль'!$AF50,0)</f>
        <v>0</v>
      </c>
      <c r="DI49" s="5">
        <f>IF(DI$1=$D51,'Данные, контроль'!$AF50,0)</f>
        <v>0</v>
      </c>
      <c r="DJ49" s="5">
        <f>IF(DJ$1=$D51,'Данные, контроль'!$AF50,0)</f>
        <v>0</v>
      </c>
      <c r="DK49" s="5">
        <f>IF(DK$1=$D51,'Данные, контроль'!$AF50,0)</f>
        <v>0</v>
      </c>
      <c r="DL49" s="5">
        <f>IF(DL$1=$D51,'Данные, контроль'!$AF50,0)</f>
        <v>0</v>
      </c>
      <c r="DM49" s="5">
        <f>IF(DM$1=$D51,'Данные, контроль'!$AF50,0)</f>
        <v>0</v>
      </c>
      <c r="DN49" s="5">
        <f>IF(DN$1=$D51,'Данные, контроль'!$AF50,0)</f>
        <v>0</v>
      </c>
      <c r="DO49" s="5">
        <f>IF(DO$1=$D51,'Данные, контроль'!$AF50,0)</f>
        <v>0</v>
      </c>
      <c r="DP49" s="5">
        <f>IF(DP$1=$D51,'Данные, контроль'!$AF50,0)</f>
        <v>0</v>
      </c>
      <c r="DQ49" s="5">
        <f>IF(DQ$1=$D51,'Данные, контроль'!$AF50,0)</f>
        <v>0</v>
      </c>
      <c r="DR49" s="5">
        <f>IF(DR$1=$D51,'Данные, контроль'!$AF50,0)</f>
        <v>0</v>
      </c>
      <c r="DS49" s="5">
        <f>IF(DS$1=$D51,'Данные, контроль'!$AF50,0)</f>
        <v>0</v>
      </c>
      <c r="DT49" s="5">
        <f>IF(DT$1=$D51,'Данные, контроль'!$AF50,0)</f>
        <v>0</v>
      </c>
      <c r="DU49" s="5">
        <f>IF(DU$1=$D51,'Данные, контроль'!$AF50,0)</f>
        <v>0</v>
      </c>
      <c r="DV49" s="5">
        <f>IF(DV$1=$D51,'Данные, контроль'!$AF50,0)</f>
        <v>0</v>
      </c>
      <c r="DW49" s="5">
        <f>IF(DW$1=$D51,'Данные, контроль'!$AF50,0)</f>
        <v>0</v>
      </c>
      <c r="DX49" s="5">
        <f>IF(DX$1=$D51,'Данные, контроль'!$AF50,0)</f>
        <v>0</v>
      </c>
      <c r="DY49" s="5">
        <f>IF(DY$1=$D51,'Данные, контроль'!$AF50,0)</f>
        <v>0</v>
      </c>
      <c r="DZ49" s="5">
        <f>IF(DZ$1=$D51,'Данные, контроль'!$AF50,0)</f>
        <v>0</v>
      </c>
      <c r="EA49" s="5">
        <f>IF(EA$1=$D51,'Данные, контроль'!$AF50,0)</f>
        <v>0</v>
      </c>
      <c r="EB49" s="5">
        <f>IF(EB$1=$D51,'Данные, контроль'!$AF50,0)</f>
        <v>0</v>
      </c>
      <c r="EC49" s="5">
        <f>IF(EC$1=$D51,'Данные, контроль'!$AF50,0)</f>
        <v>0</v>
      </c>
      <c r="ED49" s="5">
        <f>IF(ED$1=$D51,'Данные, контроль'!$AF50,0)</f>
        <v>0</v>
      </c>
      <c r="EE49" s="5">
        <f>IF(EE$1=$D51,'Данные, контроль'!$AF50,0)</f>
        <v>0</v>
      </c>
      <c r="EF49" s="5">
        <f>IF(EF$1=$D51,'Данные, контроль'!$AF50,0)</f>
        <v>0</v>
      </c>
      <c r="EG49" s="5">
        <f>IF(EG$1=$D51,'Данные, контроль'!$AF50,0)</f>
        <v>0</v>
      </c>
      <c r="EH49" s="5">
        <f>IF(EH$1=$D51,'Данные, контроль'!$AF50,0)</f>
        <v>0</v>
      </c>
    </row>
    <row r="50" spans="1:138" s="5" customFormat="1" ht="26.4" x14ac:dyDescent="0.3">
      <c r="A50" s="25">
        <v>4848</v>
      </c>
      <c r="B50" s="22">
        <v>2016</v>
      </c>
      <c r="C50" s="23" t="s">
        <v>35</v>
      </c>
      <c r="D50" s="23" t="s">
        <v>36</v>
      </c>
      <c r="E50" s="23" t="s">
        <v>26</v>
      </c>
      <c r="F50" s="23" t="s">
        <v>25</v>
      </c>
      <c r="G50" s="24">
        <v>1</v>
      </c>
      <c r="H50" s="25">
        <v>15377</v>
      </c>
      <c r="I50" s="23" t="s">
        <v>127</v>
      </c>
      <c r="J50" s="36">
        <f>[1]Данные!J49</f>
        <v>0</v>
      </c>
      <c r="K50" s="36">
        <f>[1]Данные!K49</f>
        <v>0</v>
      </c>
      <c r="L50" s="36">
        <f>[1]Данные!L49</f>
        <v>34</v>
      </c>
      <c r="M50" s="37">
        <f t="shared" si="2"/>
        <v>3.4000000000000004</v>
      </c>
      <c r="N50" s="37">
        <f t="shared" si="5"/>
        <v>2</v>
      </c>
      <c r="O50" s="37">
        <f t="shared" si="3"/>
        <v>0</v>
      </c>
      <c r="P50" s="37">
        <f t="shared" si="4"/>
        <v>0</v>
      </c>
      <c r="Q50" s="38">
        <f>[1]Данные!Q49</f>
        <v>0</v>
      </c>
      <c r="R50" s="38">
        <f>[1]Данные!R49</f>
        <v>0</v>
      </c>
      <c r="S50" s="38">
        <f>[1]Данные!S49</f>
        <v>0</v>
      </c>
      <c r="T50" s="38">
        <f>[1]Данные!T49</f>
        <v>0</v>
      </c>
      <c r="U50" s="38">
        <f>[1]Данные!U49</f>
        <v>0</v>
      </c>
      <c r="V50" s="38">
        <f>[1]Данные!V49</f>
        <v>0</v>
      </c>
      <c r="W50" s="38">
        <f>[1]Данные!W49</f>
        <v>0</v>
      </c>
      <c r="X50" s="38">
        <f>[1]Данные!X49</f>
        <v>0</v>
      </c>
      <c r="Y50" s="38">
        <f>[1]Данные!Y49</f>
        <v>0</v>
      </c>
      <c r="Z50" s="38">
        <f>[1]Данные!Z49</f>
        <v>0</v>
      </c>
      <c r="AA50" s="23" t="s">
        <v>22</v>
      </c>
      <c r="AB50"/>
      <c r="BF50"/>
      <c r="BG50"/>
      <c r="BH50"/>
      <c r="BJ50" s="5">
        <f>IF(BJ$1=$D52,'Данные, контроль'!$AF51,0)</f>
        <v>0</v>
      </c>
      <c r="BK50" s="5">
        <f>IF(BK$1=$D52,'Данные, контроль'!$AF51,0)</f>
        <v>0</v>
      </c>
      <c r="BL50" s="5">
        <f>IF(BL$1=$D52,'Данные, контроль'!$AF51,0)</f>
        <v>0</v>
      </c>
      <c r="BM50" s="5">
        <f>IF(BM$1=$D52,'Данные, контроль'!$AF51,0)</f>
        <v>0</v>
      </c>
      <c r="BN50" s="5">
        <f>IF(BN$1=$D52,'Данные, контроль'!$AF51,0)</f>
        <v>0</v>
      </c>
      <c r="BO50" s="5">
        <f>IF(BO$1=$D52,'Данные, контроль'!$AF51,0)</f>
        <v>0</v>
      </c>
      <c r="BP50" s="5">
        <f>IF(BP$1=$D52,'Данные, контроль'!$AF51,0)</f>
        <v>0</v>
      </c>
      <c r="BQ50" s="5">
        <f>IF(BQ$1=$D52,'Данные, контроль'!$AF51,0)</f>
        <v>0</v>
      </c>
      <c r="BR50" s="5">
        <f>IF(BR$1=$D52,'Данные, контроль'!$AF51,0)</f>
        <v>0</v>
      </c>
      <c r="BS50" s="5">
        <f>IF(BS$1=$D52,'Данные, контроль'!$AF51,0)</f>
        <v>0</v>
      </c>
      <c r="BT50" s="5">
        <f>IF(BT$1=$D52,'Данные, контроль'!$AF51,0)</f>
        <v>0</v>
      </c>
      <c r="BU50" s="5">
        <f>IF(BU$1=$D52,'Данные, контроль'!$AF51,0)</f>
        <v>0</v>
      </c>
      <c r="BV50" s="5">
        <f>IF(BV$1=$D52,'Данные, контроль'!$AF51,0)</f>
        <v>0</v>
      </c>
      <c r="BW50" s="5">
        <f>IF(BW$1=$D52,'Данные, контроль'!$AF51,0)</f>
        <v>0</v>
      </c>
      <c r="BX50" s="5">
        <f>IF(BX$1=$D52,'Данные, контроль'!$AF51,0)</f>
        <v>0</v>
      </c>
      <c r="BY50" s="5">
        <f>IF(BY$1=$D52,'Данные, контроль'!$AF51,0)</f>
        <v>0</v>
      </c>
      <c r="BZ50" s="5">
        <f>IF(BZ$1=$D52,'Данные, контроль'!$AF51,0)</f>
        <v>0</v>
      </c>
      <c r="CA50" s="5">
        <f>IF(CA$1=$D52,'Данные, контроль'!$AF51,0)</f>
        <v>0</v>
      </c>
      <c r="CB50" s="5">
        <f>IF(CB$1=$D52,'Данные, контроль'!$AF51,0)</f>
        <v>0</v>
      </c>
      <c r="CC50" s="5">
        <f>IF(CC$1=$D52,'Данные, контроль'!$AF51,0)</f>
        <v>0</v>
      </c>
      <c r="CD50" s="5">
        <f>IF(CD$1=$D52,'Данные, контроль'!$AF51,0)</f>
        <v>3.9625E-2</v>
      </c>
      <c r="CE50" s="5">
        <f>IF(CE$1=$D52,'Данные, контроль'!$AF51,0)</f>
        <v>0</v>
      </c>
      <c r="CF50" s="5">
        <f>IF(CF$1=$D52,'Данные, контроль'!$AF51,0)</f>
        <v>0</v>
      </c>
      <c r="CG50" s="5">
        <f>IF(CG$1=$D52,'Данные, контроль'!$AF51,0)</f>
        <v>0</v>
      </c>
      <c r="CH50" s="5">
        <f>IF(CH$1=$D52,'Данные, контроль'!$AF51,0)</f>
        <v>0</v>
      </c>
      <c r="CI50" s="5">
        <f>IF(CI$1=$D52,'Данные, контроль'!$AF51,0)</f>
        <v>0</v>
      </c>
      <c r="CJ50" s="5">
        <f>IF(CJ$1=$D52,'Данные, контроль'!$AF51,0)</f>
        <v>0</v>
      </c>
      <c r="CK50" s="5">
        <f>IF(CK$1=$D52,'Данные, контроль'!$AF51,0)</f>
        <v>0</v>
      </c>
      <c r="CL50" s="5">
        <f>IF(CL$1=$D52,'Данные, контроль'!$AF51,0)</f>
        <v>0</v>
      </c>
      <c r="CM50" s="5">
        <f>IF(CM$1=$D52,'Данные, контроль'!$AF51,0)</f>
        <v>0</v>
      </c>
      <c r="CN50" s="5">
        <f>IF(CN$1=$D52,'Данные, контроль'!$AF51,0)</f>
        <v>0</v>
      </c>
      <c r="CO50" s="5">
        <f>IF(CO$1=$D52,'Данные, контроль'!$AF51,0)</f>
        <v>0</v>
      </c>
      <c r="CP50" s="5">
        <f>IF(CP$1=$D52,'Данные, контроль'!$AF51,0)</f>
        <v>0</v>
      </c>
      <c r="CQ50" s="5">
        <f>IF(CQ$1=$D52,'Данные, контроль'!$AF51,0)</f>
        <v>0</v>
      </c>
      <c r="CR50" s="5">
        <f>IF(CR$1=$D52,'Данные, контроль'!$AF51,0)</f>
        <v>0</v>
      </c>
      <c r="CS50" s="5">
        <f>IF(CS$1=$D52,'Данные, контроль'!$AF51,0)</f>
        <v>0</v>
      </c>
      <c r="CT50" s="5">
        <f>IF(CT$1=$D52,'Данные, контроль'!$AF51,0)</f>
        <v>0</v>
      </c>
      <c r="CU50" s="5">
        <f>IF(CU$1=$D52,'Данные, контроль'!$AF51,0)</f>
        <v>0</v>
      </c>
      <c r="CV50" s="5">
        <f>IF(CV$1=$D52,'Данные, контроль'!$AF51,0)</f>
        <v>0</v>
      </c>
      <c r="CW50" s="5">
        <f>IF(CW$1=$D52,'Данные, контроль'!$AF51,0)</f>
        <v>0</v>
      </c>
      <c r="CX50" s="5">
        <f>IF(CX$1=$D52,'Данные, контроль'!$AF51,0)</f>
        <v>0</v>
      </c>
      <c r="CY50" s="5">
        <f>IF(CY$1=$D52,'Данные, контроль'!$AF51,0)</f>
        <v>0</v>
      </c>
      <c r="CZ50" s="5">
        <f>IF(CZ$1=$D52,'Данные, контроль'!$AF51,0)</f>
        <v>0</v>
      </c>
      <c r="DA50" s="5">
        <f>IF(DA$1=$D52,'Данные, контроль'!$AF51,0)</f>
        <v>0</v>
      </c>
      <c r="DB50" s="5">
        <f>IF(DB$1=$D52,'Данные, контроль'!$AF51,0)</f>
        <v>0</v>
      </c>
      <c r="DC50" s="5">
        <f>IF(DC$1=$D52,'Данные, контроль'!$AF51,0)</f>
        <v>0</v>
      </c>
      <c r="DD50" s="5">
        <f>IF(DD$1=$D52,'Данные, контроль'!$AF51,0)</f>
        <v>0</v>
      </c>
      <c r="DE50" s="5">
        <f>IF(DE$1=$D52,'Данные, контроль'!$AF51,0)</f>
        <v>0</v>
      </c>
      <c r="DF50" s="5">
        <f>IF(DF$1=$D52,'Данные, контроль'!$AF51,0)</f>
        <v>0</v>
      </c>
      <c r="DG50" s="5">
        <f>IF(DG$1=$D52,'Данные, контроль'!$AF51,0)</f>
        <v>0</v>
      </c>
      <c r="DH50" s="5">
        <f>IF(DH$1=$D52,'Данные, контроль'!$AF51,0)</f>
        <v>0</v>
      </c>
      <c r="DI50" s="5">
        <f>IF(DI$1=$D52,'Данные, контроль'!$AF51,0)</f>
        <v>0</v>
      </c>
      <c r="DJ50" s="5">
        <f>IF(DJ$1=$D52,'Данные, контроль'!$AF51,0)</f>
        <v>0</v>
      </c>
      <c r="DK50" s="5">
        <f>IF(DK$1=$D52,'Данные, контроль'!$AF51,0)</f>
        <v>0</v>
      </c>
      <c r="DL50" s="5">
        <f>IF(DL$1=$D52,'Данные, контроль'!$AF51,0)</f>
        <v>0</v>
      </c>
      <c r="DM50" s="5">
        <f>IF(DM$1=$D52,'Данные, контроль'!$AF51,0)</f>
        <v>0</v>
      </c>
      <c r="DN50" s="5">
        <f>IF(DN$1=$D52,'Данные, контроль'!$AF51,0)</f>
        <v>0</v>
      </c>
      <c r="DO50" s="5">
        <f>IF(DO$1=$D52,'Данные, контроль'!$AF51,0)</f>
        <v>0</v>
      </c>
      <c r="DP50" s="5">
        <f>IF(DP$1=$D52,'Данные, контроль'!$AF51,0)</f>
        <v>0</v>
      </c>
      <c r="DQ50" s="5">
        <f>IF(DQ$1=$D52,'Данные, контроль'!$AF51,0)</f>
        <v>0</v>
      </c>
      <c r="DR50" s="5">
        <f>IF(DR$1=$D52,'Данные, контроль'!$AF51,0)</f>
        <v>0</v>
      </c>
      <c r="DS50" s="5">
        <f>IF(DS$1=$D52,'Данные, контроль'!$AF51,0)</f>
        <v>0</v>
      </c>
      <c r="DT50" s="5">
        <f>IF(DT$1=$D52,'Данные, контроль'!$AF51,0)</f>
        <v>0</v>
      </c>
      <c r="DU50" s="5">
        <f>IF(DU$1=$D52,'Данные, контроль'!$AF51,0)</f>
        <v>0</v>
      </c>
      <c r="DV50" s="5">
        <f>IF(DV$1=$D52,'Данные, контроль'!$AF51,0)</f>
        <v>0</v>
      </c>
      <c r="DW50" s="5">
        <f>IF(DW$1=$D52,'Данные, контроль'!$AF51,0)</f>
        <v>0</v>
      </c>
      <c r="DX50" s="5">
        <f>IF(DX$1=$D52,'Данные, контроль'!$AF51,0)</f>
        <v>0</v>
      </c>
      <c r="DY50" s="5">
        <f>IF(DY$1=$D52,'Данные, контроль'!$AF51,0)</f>
        <v>0</v>
      </c>
      <c r="DZ50" s="5">
        <f>IF(DZ$1=$D52,'Данные, контроль'!$AF51,0)</f>
        <v>0</v>
      </c>
      <c r="EA50" s="5">
        <f>IF(EA$1=$D52,'Данные, контроль'!$AF51,0)</f>
        <v>0</v>
      </c>
      <c r="EB50" s="5">
        <f>IF(EB$1=$D52,'Данные, контроль'!$AF51,0)</f>
        <v>0</v>
      </c>
      <c r="EC50" s="5">
        <f>IF(EC$1=$D52,'Данные, контроль'!$AF51,0)</f>
        <v>0</v>
      </c>
      <c r="ED50" s="5">
        <f>IF(ED$1=$D52,'Данные, контроль'!$AF51,0)</f>
        <v>0</v>
      </c>
      <c r="EE50" s="5">
        <f>IF(EE$1=$D52,'Данные, контроль'!$AF51,0)</f>
        <v>0</v>
      </c>
      <c r="EF50" s="5">
        <f>IF(EF$1=$D52,'Данные, контроль'!$AF51,0)</f>
        <v>0</v>
      </c>
      <c r="EG50" s="5">
        <f>IF(EG$1=$D52,'Данные, контроль'!$AF51,0)</f>
        <v>0</v>
      </c>
      <c r="EH50" s="5">
        <f>IF(EH$1=$D52,'Данные, контроль'!$AF51,0)</f>
        <v>0</v>
      </c>
    </row>
    <row r="51" spans="1:138" s="5" customFormat="1" ht="26.4" x14ac:dyDescent="0.3">
      <c r="A51" s="25">
        <v>4848</v>
      </c>
      <c r="B51" s="22">
        <v>2016</v>
      </c>
      <c r="C51" s="23" t="s">
        <v>35</v>
      </c>
      <c r="D51" s="23" t="s">
        <v>36</v>
      </c>
      <c r="E51" s="23" t="s">
        <v>26</v>
      </c>
      <c r="F51" s="23" t="s">
        <v>25</v>
      </c>
      <c r="G51" s="24">
        <v>1</v>
      </c>
      <c r="H51" s="25">
        <v>15377</v>
      </c>
      <c r="I51" s="23" t="s">
        <v>129</v>
      </c>
      <c r="J51" s="36">
        <f>[1]Данные!J50</f>
        <v>0</v>
      </c>
      <c r="K51" s="36">
        <f>[1]Данные!K50</f>
        <v>0</v>
      </c>
      <c r="L51" s="36">
        <f>[1]Данные!L50</f>
        <v>27</v>
      </c>
      <c r="M51" s="37">
        <f t="shared" si="2"/>
        <v>2.7</v>
      </c>
      <c r="N51" s="37">
        <f t="shared" si="5"/>
        <v>2</v>
      </c>
      <c r="O51" s="37">
        <f t="shared" si="3"/>
        <v>0</v>
      </c>
      <c r="P51" s="37">
        <f t="shared" si="4"/>
        <v>0</v>
      </c>
      <c r="Q51" s="38">
        <f>[1]Данные!Q50</f>
        <v>0</v>
      </c>
      <c r="R51" s="38">
        <f>[1]Данные!R50</f>
        <v>0</v>
      </c>
      <c r="S51" s="38">
        <f>[1]Данные!S50</f>
        <v>0</v>
      </c>
      <c r="T51" s="38">
        <f>[1]Данные!T50</f>
        <v>0</v>
      </c>
      <c r="U51" s="38">
        <f>[1]Данные!U50</f>
        <v>0</v>
      </c>
      <c r="V51" s="38">
        <f>[1]Данные!V50</f>
        <v>0</v>
      </c>
      <c r="W51" s="38">
        <f>[1]Данные!W50</f>
        <v>0</v>
      </c>
      <c r="X51" s="38">
        <f>[1]Данные!X50</f>
        <v>0</v>
      </c>
      <c r="Y51" s="38">
        <f>[1]Данные!Y50</f>
        <v>0</v>
      </c>
      <c r="Z51" s="38">
        <f>[1]Данные!Z50</f>
        <v>0</v>
      </c>
      <c r="AA51" s="23" t="s">
        <v>22</v>
      </c>
      <c r="AB51"/>
      <c r="BF51"/>
      <c r="BG51"/>
      <c r="BH51"/>
      <c r="BJ51" s="5">
        <f>IF(BJ$1=$D53,'Данные, контроль'!$AF52,0)</f>
        <v>0</v>
      </c>
      <c r="BK51" s="5">
        <f>IF(BK$1=$D53,'Данные, контроль'!$AF52,0)</f>
        <v>0</v>
      </c>
      <c r="BL51" s="5">
        <f>IF(BL$1=$D53,'Данные, контроль'!$AF52,0)</f>
        <v>0</v>
      </c>
      <c r="BM51" s="5">
        <f>IF(BM$1=$D53,'Данные, контроль'!$AF52,0)</f>
        <v>0</v>
      </c>
      <c r="BN51" s="5">
        <f>IF(BN$1=$D53,'Данные, контроль'!$AF52,0)</f>
        <v>0</v>
      </c>
      <c r="BO51" s="5">
        <f>IF(BO$1=$D53,'Данные, контроль'!$AF52,0)</f>
        <v>0</v>
      </c>
      <c r="BP51" s="5">
        <f>IF(BP$1=$D53,'Данные, контроль'!$AF52,0)</f>
        <v>0</v>
      </c>
      <c r="BQ51" s="5">
        <f>IF(BQ$1=$D53,'Данные, контроль'!$AF52,0)</f>
        <v>0</v>
      </c>
      <c r="BR51" s="5">
        <f>IF(BR$1=$D53,'Данные, контроль'!$AF52,0)</f>
        <v>0</v>
      </c>
      <c r="BS51" s="5">
        <f>IF(BS$1=$D53,'Данные, контроль'!$AF52,0)</f>
        <v>0</v>
      </c>
      <c r="BT51" s="5">
        <f>IF(BT$1=$D53,'Данные, контроль'!$AF52,0)</f>
        <v>0</v>
      </c>
      <c r="BU51" s="5">
        <f>IF(BU$1=$D53,'Данные, контроль'!$AF52,0)</f>
        <v>0</v>
      </c>
      <c r="BV51" s="5">
        <f>IF(BV$1=$D53,'Данные, контроль'!$AF52,0)</f>
        <v>0</v>
      </c>
      <c r="BW51" s="5">
        <f>IF(BW$1=$D53,'Данные, контроль'!$AF52,0)</f>
        <v>0</v>
      </c>
      <c r="BX51" s="5">
        <f>IF(BX$1=$D53,'Данные, контроль'!$AF52,0)</f>
        <v>0</v>
      </c>
      <c r="BY51" s="5">
        <f>IF(BY$1=$D53,'Данные, контроль'!$AF52,0)</f>
        <v>0</v>
      </c>
      <c r="BZ51" s="5">
        <f>IF(BZ$1=$D53,'Данные, контроль'!$AF52,0)</f>
        <v>0</v>
      </c>
      <c r="CA51" s="5">
        <f>IF(CA$1=$D53,'Данные, контроль'!$AF52,0)</f>
        <v>0</v>
      </c>
      <c r="CB51" s="5">
        <f>IF(CB$1=$D53,'Данные, контроль'!$AF52,0)</f>
        <v>0</v>
      </c>
      <c r="CC51" s="5">
        <f>IF(CC$1=$D53,'Данные, контроль'!$AF52,0)</f>
        <v>0</v>
      </c>
      <c r="CD51" s="5">
        <f>IF(CD$1=$D53,'Данные, контроль'!$AF52,0)</f>
        <v>2.5000000000000001E-3</v>
      </c>
      <c r="CE51" s="5">
        <f>IF(CE$1=$D53,'Данные, контроль'!$AF52,0)</f>
        <v>0</v>
      </c>
      <c r="CF51" s="5">
        <f>IF(CF$1=$D53,'Данные, контроль'!$AF52,0)</f>
        <v>0</v>
      </c>
      <c r="CG51" s="5">
        <f>IF(CG$1=$D53,'Данные, контроль'!$AF52,0)</f>
        <v>0</v>
      </c>
      <c r="CH51" s="5">
        <f>IF(CH$1=$D53,'Данные, контроль'!$AF52,0)</f>
        <v>0</v>
      </c>
      <c r="CI51" s="5">
        <f>IF(CI$1=$D53,'Данные, контроль'!$AF52,0)</f>
        <v>0</v>
      </c>
      <c r="CJ51" s="5">
        <f>IF(CJ$1=$D53,'Данные, контроль'!$AF52,0)</f>
        <v>0</v>
      </c>
      <c r="CK51" s="5">
        <f>IF(CK$1=$D53,'Данные, контроль'!$AF52,0)</f>
        <v>0</v>
      </c>
      <c r="CL51" s="5">
        <f>IF(CL$1=$D53,'Данные, контроль'!$AF52,0)</f>
        <v>0</v>
      </c>
      <c r="CM51" s="5">
        <f>IF(CM$1=$D53,'Данные, контроль'!$AF52,0)</f>
        <v>0</v>
      </c>
      <c r="CN51" s="5">
        <f>IF(CN$1=$D53,'Данные, контроль'!$AF52,0)</f>
        <v>0</v>
      </c>
      <c r="CO51" s="5">
        <f>IF(CO$1=$D53,'Данные, контроль'!$AF52,0)</f>
        <v>0</v>
      </c>
      <c r="CP51" s="5">
        <f>IF(CP$1=$D53,'Данные, контроль'!$AF52,0)</f>
        <v>0</v>
      </c>
      <c r="CQ51" s="5">
        <f>IF(CQ$1=$D53,'Данные, контроль'!$AF52,0)</f>
        <v>0</v>
      </c>
      <c r="CR51" s="5">
        <f>IF(CR$1=$D53,'Данные, контроль'!$AF52,0)</f>
        <v>0</v>
      </c>
      <c r="CS51" s="5">
        <f>IF(CS$1=$D53,'Данные, контроль'!$AF52,0)</f>
        <v>0</v>
      </c>
      <c r="CT51" s="5">
        <f>IF(CT$1=$D53,'Данные, контроль'!$AF52,0)</f>
        <v>0</v>
      </c>
      <c r="CU51" s="5">
        <f>IF(CU$1=$D53,'Данные, контроль'!$AF52,0)</f>
        <v>0</v>
      </c>
      <c r="CV51" s="5">
        <f>IF(CV$1=$D53,'Данные, контроль'!$AF52,0)</f>
        <v>0</v>
      </c>
      <c r="CW51" s="5">
        <f>IF(CW$1=$D53,'Данные, контроль'!$AF52,0)</f>
        <v>0</v>
      </c>
      <c r="CX51" s="5">
        <f>IF(CX$1=$D53,'Данные, контроль'!$AF52,0)</f>
        <v>0</v>
      </c>
      <c r="CY51" s="5">
        <f>IF(CY$1=$D53,'Данные, контроль'!$AF52,0)</f>
        <v>0</v>
      </c>
      <c r="CZ51" s="5">
        <f>IF(CZ$1=$D53,'Данные, контроль'!$AF52,0)</f>
        <v>0</v>
      </c>
      <c r="DA51" s="5">
        <f>IF(DA$1=$D53,'Данные, контроль'!$AF52,0)</f>
        <v>0</v>
      </c>
      <c r="DB51" s="5">
        <f>IF(DB$1=$D53,'Данные, контроль'!$AF52,0)</f>
        <v>0</v>
      </c>
      <c r="DC51" s="5">
        <f>IF(DC$1=$D53,'Данные, контроль'!$AF52,0)</f>
        <v>0</v>
      </c>
      <c r="DD51" s="5">
        <f>IF(DD$1=$D53,'Данные, контроль'!$AF52,0)</f>
        <v>0</v>
      </c>
      <c r="DE51" s="5">
        <f>IF(DE$1=$D53,'Данные, контроль'!$AF52,0)</f>
        <v>0</v>
      </c>
      <c r="DF51" s="5">
        <f>IF(DF$1=$D53,'Данные, контроль'!$AF52,0)</f>
        <v>0</v>
      </c>
      <c r="DG51" s="5">
        <f>IF(DG$1=$D53,'Данные, контроль'!$AF52,0)</f>
        <v>0</v>
      </c>
      <c r="DH51" s="5">
        <f>IF(DH$1=$D53,'Данные, контроль'!$AF52,0)</f>
        <v>0</v>
      </c>
      <c r="DI51" s="5">
        <f>IF(DI$1=$D53,'Данные, контроль'!$AF52,0)</f>
        <v>0</v>
      </c>
      <c r="DJ51" s="5">
        <f>IF(DJ$1=$D53,'Данные, контроль'!$AF52,0)</f>
        <v>0</v>
      </c>
      <c r="DK51" s="5">
        <f>IF(DK$1=$D53,'Данные, контроль'!$AF52,0)</f>
        <v>0</v>
      </c>
      <c r="DL51" s="5">
        <f>IF(DL$1=$D53,'Данные, контроль'!$AF52,0)</f>
        <v>0</v>
      </c>
      <c r="DM51" s="5">
        <f>IF(DM$1=$D53,'Данные, контроль'!$AF52,0)</f>
        <v>0</v>
      </c>
      <c r="DN51" s="5">
        <f>IF(DN$1=$D53,'Данные, контроль'!$AF52,0)</f>
        <v>0</v>
      </c>
      <c r="DO51" s="5">
        <f>IF(DO$1=$D53,'Данные, контроль'!$AF52,0)</f>
        <v>0</v>
      </c>
      <c r="DP51" s="5">
        <f>IF(DP$1=$D53,'Данные, контроль'!$AF52,0)</f>
        <v>0</v>
      </c>
      <c r="DQ51" s="5">
        <f>IF(DQ$1=$D53,'Данные, контроль'!$AF52,0)</f>
        <v>0</v>
      </c>
      <c r="DR51" s="5">
        <f>IF(DR$1=$D53,'Данные, контроль'!$AF52,0)</f>
        <v>0</v>
      </c>
      <c r="DS51" s="5">
        <f>IF(DS$1=$D53,'Данные, контроль'!$AF52,0)</f>
        <v>0</v>
      </c>
      <c r="DT51" s="5">
        <f>IF(DT$1=$D53,'Данные, контроль'!$AF52,0)</f>
        <v>0</v>
      </c>
      <c r="DU51" s="5">
        <f>IF(DU$1=$D53,'Данные, контроль'!$AF52,0)</f>
        <v>0</v>
      </c>
      <c r="DV51" s="5">
        <f>IF(DV$1=$D53,'Данные, контроль'!$AF52,0)</f>
        <v>0</v>
      </c>
      <c r="DW51" s="5">
        <f>IF(DW$1=$D53,'Данные, контроль'!$AF52,0)</f>
        <v>0</v>
      </c>
      <c r="DX51" s="5">
        <f>IF(DX$1=$D53,'Данные, контроль'!$AF52,0)</f>
        <v>0</v>
      </c>
      <c r="DY51" s="5">
        <f>IF(DY$1=$D53,'Данные, контроль'!$AF52,0)</f>
        <v>0</v>
      </c>
      <c r="DZ51" s="5">
        <f>IF(DZ$1=$D53,'Данные, контроль'!$AF52,0)</f>
        <v>0</v>
      </c>
      <c r="EA51" s="5">
        <f>IF(EA$1=$D53,'Данные, контроль'!$AF52,0)</f>
        <v>0</v>
      </c>
      <c r="EB51" s="5">
        <f>IF(EB$1=$D53,'Данные, контроль'!$AF52,0)</f>
        <v>0</v>
      </c>
      <c r="EC51" s="5">
        <f>IF(EC$1=$D53,'Данные, контроль'!$AF52,0)</f>
        <v>0</v>
      </c>
      <c r="ED51" s="5">
        <f>IF(ED$1=$D53,'Данные, контроль'!$AF52,0)</f>
        <v>0</v>
      </c>
      <c r="EE51" s="5">
        <f>IF(EE$1=$D53,'Данные, контроль'!$AF52,0)</f>
        <v>0</v>
      </c>
      <c r="EF51" s="5">
        <f>IF(EF$1=$D53,'Данные, контроль'!$AF52,0)</f>
        <v>0</v>
      </c>
      <c r="EG51" s="5">
        <f>IF(EG$1=$D53,'Данные, контроль'!$AF52,0)</f>
        <v>0</v>
      </c>
      <c r="EH51" s="5">
        <f>IF(EH$1=$D53,'Данные, контроль'!$AF52,0)</f>
        <v>0</v>
      </c>
    </row>
    <row r="52" spans="1:138" s="5" customFormat="1" ht="26.4" x14ac:dyDescent="0.3">
      <c r="A52" s="25">
        <v>4848</v>
      </c>
      <c r="B52" s="22">
        <v>2016</v>
      </c>
      <c r="C52" s="23" t="s">
        <v>35</v>
      </c>
      <c r="D52" s="23" t="s">
        <v>130</v>
      </c>
      <c r="E52" s="23" t="s">
        <v>26</v>
      </c>
      <c r="F52" s="23" t="s">
        <v>25</v>
      </c>
      <c r="G52" s="24">
        <v>1</v>
      </c>
      <c r="H52" s="25">
        <v>15377</v>
      </c>
      <c r="I52" s="23" t="s">
        <v>131</v>
      </c>
      <c r="J52" s="36">
        <f>[1]Данные!J51</f>
        <v>0</v>
      </c>
      <c r="K52" s="36">
        <f>[1]Данные!K51</f>
        <v>0</v>
      </c>
      <c r="L52" s="36">
        <f>[1]Данные!L51</f>
        <v>0</v>
      </c>
      <c r="M52" s="37">
        <f t="shared" si="2"/>
        <v>0</v>
      </c>
      <c r="N52" s="37">
        <f t="shared" si="5"/>
        <v>2</v>
      </c>
      <c r="O52" s="37">
        <f t="shared" si="3"/>
        <v>0</v>
      </c>
      <c r="P52" s="37">
        <f t="shared" si="4"/>
        <v>0</v>
      </c>
      <c r="Q52" s="38">
        <f>[1]Данные!Q51</f>
        <v>0</v>
      </c>
      <c r="R52" s="38">
        <f>[1]Данные!R51</f>
        <v>0</v>
      </c>
      <c r="S52" s="38">
        <f>[1]Данные!S51</f>
        <v>0</v>
      </c>
      <c r="T52" s="38">
        <f>[1]Данные!T51</f>
        <v>0</v>
      </c>
      <c r="U52" s="38">
        <f>[1]Данные!U51</f>
        <v>0</v>
      </c>
      <c r="V52" s="38">
        <f>[1]Данные!V51</f>
        <v>0</v>
      </c>
      <c r="W52" s="38">
        <f>[1]Данные!W51</f>
        <v>0</v>
      </c>
      <c r="X52" s="38">
        <f>[1]Данные!X51</f>
        <v>0</v>
      </c>
      <c r="Y52" s="38">
        <f>[1]Данные!Y51</f>
        <v>0</v>
      </c>
      <c r="Z52" s="38">
        <f>[1]Данные!Z51</f>
        <v>0</v>
      </c>
      <c r="AA52" s="23" t="s">
        <v>22</v>
      </c>
      <c r="AB52"/>
      <c r="BF52"/>
      <c r="BG52"/>
      <c r="BH52"/>
      <c r="BJ52" s="5">
        <f>IF(BJ$1=$D54,'Данные, контроль'!$AF53,0)</f>
        <v>0</v>
      </c>
      <c r="BK52" s="5">
        <f>IF(BK$1=$D54,'Данные, контроль'!$AF53,0)</f>
        <v>0</v>
      </c>
      <c r="BL52" s="5">
        <f>IF(BL$1=$D54,'Данные, контроль'!$AF53,0)</f>
        <v>0</v>
      </c>
      <c r="BM52" s="5">
        <f>IF(BM$1=$D54,'Данные, контроль'!$AF53,0)</f>
        <v>0</v>
      </c>
      <c r="BN52" s="5">
        <f>IF(BN$1=$D54,'Данные, контроль'!$AF53,0)</f>
        <v>0</v>
      </c>
      <c r="BO52" s="5">
        <f>IF(BO$1=$D54,'Данные, контроль'!$AF53,0)</f>
        <v>0</v>
      </c>
      <c r="BP52" s="5">
        <f>IF(BP$1=$D54,'Данные, контроль'!$AF53,0)</f>
        <v>0</v>
      </c>
      <c r="BQ52" s="5">
        <f>IF(BQ$1=$D54,'Данные, контроль'!$AF53,0)</f>
        <v>0</v>
      </c>
      <c r="BR52" s="5">
        <f>IF(BR$1=$D54,'Данные, контроль'!$AF53,0)</f>
        <v>0</v>
      </c>
      <c r="BS52" s="5">
        <f>IF(BS$1=$D54,'Данные, контроль'!$AF53,0)</f>
        <v>0</v>
      </c>
      <c r="BT52" s="5">
        <f>IF(BT$1=$D54,'Данные, контроль'!$AF53,0)</f>
        <v>0</v>
      </c>
      <c r="BU52" s="5">
        <f>IF(BU$1=$D54,'Данные, контроль'!$AF53,0)</f>
        <v>0</v>
      </c>
      <c r="BV52" s="5">
        <f>IF(BV$1=$D54,'Данные, контроль'!$AF53,0)</f>
        <v>0</v>
      </c>
      <c r="BW52" s="5">
        <f>IF(BW$1=$D54,'Данные, контроль'!$AF53,0)</f>
        <v>0</v>
      </c>
      <c r="BX52" s="5">
        <f>IF(BX$1=$D54,'Данные, контроль'!$AF53,0)</f>
        <v>0</v>
      </c>
      <c r="BY52" s="5">
        <f>IF(BY$1=$D54,'Данные, контроль'!$AF53,0)</f>
        <v>0</v>
      </c>
      <c r="BZ52" s="5">
        <f>IF(BZ$1=$D54,'Данные, контроль'!$AF53,0)</f>
        <v>0</v>
      </c>
      <c r="CA52" s="5">
        <f>IF(CA$1=$D54,'Данные, контроль'!$AF53,0)</f>
        <v>0</v>
      </c>
      <c r="CB52" s="5">
        <f>IF(CB$1=$D54,'Данные, контроль'!$AF53,0)</f>
        <v>0</v>
      </c>
      <c r="CC52" s="5">
        <f>IF(CC$1=$D54,'Данные, контроль'!$AF53,0)</f>
        <v>0</v>
      </c>
      <c r="CD52" s="5">
        <f>IF(CD$1=$D54,'Данные, контроль'!$AF53,0)</f>
        <v>7.6749999999999999E-2</v>
      </c>
      <c r="CE52" s="5">
        <f>IF(CE$1=$D54,'Данные, контроль'!$AF53,0)</f>
        <v>0</v>
      </c>
      <c r="CF52" s="5">
        <f>IF(CF$1=$D54,'Данные, контроль'!$AF53,0)</f>
        <v>0</v>
      </c>
      <c r="CG52" s="5">
        <f>IF(CG$1=$D54,'Данные, контроль'!$AF53,0)</f>
        <v>0</v>
      </c>
      <c r="CH52" s="5">
        <f>IF(CH$1=$D54,'Данные, контроль'!$AF53,0)</f>
        <v>0</v>
      </c>
      <c r="CI52" s="5">
        <f>IF(CI$1=$D54,'Данные, контроль'!$AF53,0)</f>
        <v>0</v>
      </c>
      <c r="CJ52" s="5">
        <f>IF(CJ$1=$D54,'Данные, контроль'!$AF53,0)</f>
        <v>0</v>
      </c>
      <c r="CK52" s="5">
        <f>IF(CK$1=$D54,'Данные, контроль'!$AF53,0)</f>
        <v>0</v>
      </c>
      <c r="CL52" s="5">
        <f>IF(CL$1=$D54,'Данные, контроль'!$AF53,0)</f>
        <v>0</v>
      </c>
      <c r="CM52" s="5">
        <f>IF(CM$1=$D54,'Данные, контроль'!$AF53,0)</f>
        <v>0</v>
      </c>
      <c r="CN52" s="5">
        <f>IF(CN$1=$D54,'Данные, контроль'!$AF53,0)</f>
        <v>0</v>
      </c>
      <c r="CO52" s="5">
        <f>IF(CO$1=$D54,'Данные, контроль'!$AF53,0)</f>
        <v>0</v>
      </c>
      <c r="CP52" s="5">
        <f>IF(CP$1=$D54,'Данные, контроль'!$AF53,0)</f>
        <v>0</v>
      </c>
      <c r="CQ52" s="5">
        <f>IF(CQ$1=$D54,'Данные, контроль'!$AF53,0)</f>
        <v>0</v>
      </c>
      <c r="CR52" s="5">
        <f>IF(CR$1=$D54,'Данные, контроль'!$AF53,0)</f>
        <v>0</v>
      </c>
      <c r="CS52" s="5">
        <f>IF(CS$1=$D54,'Данные, контроль'!$AF53,0)</f>
        <v>0</v>
      </c>
      <c r="CT52" s="5">
        <f>IF(CT$1=$D54,'Данные, контроль'!$AF53,0)</f>
        <v>0</v>
      </c>
      <c r="CU52" s="5">
        <f>IF(CU$1=$D54,'Данные, контроль'!$AF53,0)</f>
        <v>0</v>
      </c>
      <c r="CV52" s="5">
        <f>IF(CV$1=$D54,'Данные, контроль'!$AF53,0)</f>
        <v>0</v>
      </c>
      <c r="CW52" s="5">
        <f>IF(CW$1=$D54,'Данные, контроль'!$AF53,0)</f>
        <v>0</v>
      </c>
      <c r="CX52" s="5">
        <f>IF(CX$1=$D54,'Данные, контроль'!$AF53,0)</f>
        <v>0</v>
      </c>
      <c r="CY52" s="5">
        <f>IF(CY$1=$D54,'Данные, контроль'!$AF53,0)</f>
        <v>0</v>
      </c>
      <c r="CZ52" s="5">
        <f>IF(CZ$1=$D54,'Данные, контроль'!$AF53,0)</f>
        <v>0</v>
      </c>
      <c r="DA52" s="5">
        <f>IF(DA$1=$D54,'Данные, контроль'!$AF53,0)</f>
        <v>0</v>
      </c>
      <c r="DB52" s="5">
        <f>IF(DB$1=$D54,'Данные, контроль'!$AF53,0)</f>
        <v>0</v>
      </c>
      <c r="DC52" s="5">
        <f>IF(DC$1=$D54,'Данные, контроль'!$AF53,0)</f>
        <v>0</v>
      </c>
      <c r="DD52" s="5">
        <f>IF(DD$1=$D54,'Данные, контроль'!$AF53,0)</f>
        <v>0</v>
      </c>
      <c r="DE52" s="5">
        <f>IF(DE$1=$D54,'Данные, контроль'!$AF53,0)</f>
        <v>0</v>
      </c>
      <c r="DF52" s="5">
        <f>IF(DF$1=$D54,'Данные, контроль'!$AF53,0)</f>
        <v>0</v>
      </c>
      <c r="DG52" s="5">
        <f>IF(DG$1=$D54,'Данные, контроль'!$AF53,0)</f>
        <v>0</v>
      </c>
      <c r="DH52" s="5">
        <f>IF(DH$1=$D54,'Данные, контроль'!$AF53,0)</f>
        <v>0</v>
      </c>
      <c r="DI52" s="5">
        <f>IF(DI$1=$D54,'Данные, контроль'!$AF53,0)</f>
        <v>0</v>
      </c>
      <c r="DJ52" s="5">
        <f>IF(DJ$1=$D54,'Данные, контроль'!$AF53,0)</f>
        <v>0</v>
      </c>
      <c r="DK52" s="5">
        <f>IF(DK$1=$D54,'Данные, контроль'!$AF53,0)</f>
        <v>0</v>
      </c>
      <c r="DL52" s="5">
        <f>IF(DL$1=$D54,'Данные, контроль'!$AF53,0)</f>
        <v>0</v>
      </c>
      <c r="DM52" s="5">
        <f>IF(DM$1=$D54,'Данные, контроль'!$AF53,0)</f>
        <v>0</v>
      </c>
      <c r="DN52" s="5">
        <f>IF(DN$1=$D54,'Данные, контроль'!$AF53,0)</f>
        <v>0</v>
      </c>
      <c r="DO52" s="5">
        <f>IF(DO$1=$D54,'Данные, контроль'!$AF53,0)</f>
        <v>0</v>
      </c>
      <c r="DP52" s="5">
        <f>IF(DP$1=$D54,'Данные, контроль'!$AF53,0)</f>
        <v>0</v>
      </c>
      <c r="DQ52" s="5">
        <f>IF(DQ$1=$D54,'Данные, контроль'!$AF53,0)</f>
        <v>0</v>
      </c>
      <c r="DR52" s="5">
        <f>IF(DR$1=$D54,'Данные, контроль'!$AF53,0)</f>
        <v>0</v>
      </c>
      <c r="DS52" s="5">
        <f>IF(DS$1=$D54,'Данные, контроль'!$AF53,0)</f>
        <v>0</v>
      </c>
      <c r="DT52" s="5">
        <f>IF(DT$1=$D54,'Данные, контроль'!$AF53,0)</f>
        <v>0</v>
      </c>
      <c r="DU52" s="5">
        <f>IF(DU$1=$D54,'Данные, контроль'!$AF53,0)</f>
        <v>0</v>
      </c>
      <c r="DV52" s="5">
        <f>IF(DV$1=$D54,'Данные, контроль'!$AF53,0)</f>
        <v>0</v>
      </c>
      <c r="DW52" s="5">
        <f>IF(DW$1=$D54,'Данные, контроль'!$AF53,0)</f>
        <v>0</v>
      </c>
      <c r="DX52" s="5">
        <f>IF(DX$1=$D54,'Данные, контроль'!$AF53,0)</f>
        <v>0</v>
      </c>
      <c r="DY52" s="5">
        <f>IF(DY$1=$D54,'Данные, контроль'!$AF53,0)</f>
        <v>0</v>
      </c>
      <c r="DZ52" s="5">
        <f>IF(DZ$1=$D54,'Данные, контроль'!$AF53,0)</f>
        <v>0</v>
      </c>
      <c r="EA52" s="5">
        <f>IF(EA$1=$D54,'Данные, контроль'!$AF53,0)</f>
        <v>0</v>
      </c>
      <c r="EB52" s="5">
        <f>IF(EB$1=$D54,'Данные, контроль'!$AF53,0)</f>
        <v>0</v>
      </c>
      <c r="EC52" s="5">
        <f>IF(EC$1=$D54,'Данные, контроль'!$AF53,0)</f>
        <v>0</v>
      </c>
      <c r="ED52" s="5">
        <f>IF(ED$1=$D54,'Данные, контроль'!$AF53,0)</f>
        <v>0</v>
      </c>
      <c r="EE52" s="5">
        <f>IF(EE$1=$D54,'Данные, контроль'!$AF53,0)</f>
        <v>0</v>
      </c>
      <c r="EF52" s="5">
        <f>IF(EF$1=$D54,'Данные, контроль'!$AF53,0)</f>
        <v>0</v>
      </c>
      <c r="EG52" s="5">
        <f>IF(EG$1=$D54,'Данные, контроль'!$AF53,0)</f>
        <v>0</v>
      </c>
      <c r="EH52" s="5">
        <f>IF(EH$1=$D54,'Данные, контроль'!$AF53,0)</f>
        <v>0</v>
      </c>
    </row>
    <row r="53" spans="1:138" s="5" customFormat="1" ht="26.4" x14ac:dyDescent="0.3">
      <c r="A53" s="25">
        <v>4848</v>
      </c>
      <c r="B53" s="22">
        <v>2016</v>
      </c>
      <c r="C53" s="23" t="s">
        <v>35</v>
      </c>
      <c r="D53" s="23" t="s">
        <v>130</v>
      </c>
      <c r="E53" s="23" t="s">
        <v>26</v>
      </c>
      <c r="F53" s="23" t="s">
        <v>25</v>
      </c>
      <c r="G53" s="24">
        <v>1</v>
      </c>
      <c r="H53" s="25">
        <v>15377</v>
      </c>
      <c r="I53" s="23" t="s">
        <v>132</v>
      </c>
      <c r="J53" s="36">
        <f>[1]Данные!J52</f>
        <v>17</v>
      </c>
      <c r="K53" s="36">
        <f>[1]Данные!K52</f>
        <v>17</v>
      </c>
      <c r="L53" s="36">
        <f>[1]Данные!L52</f>
        <v>20</v>
      </c>
      <c r="M53" s="37">
        <f t="shared" si="2"/>
        <v>5.4</v>
      </c>
      <c r="N53" s="37">
        <f t="shared" si="5"/>
        <v>2</v>
      </c>
      <c r="O53" s="37">
        <f t="shared" si="3"/>
        <v>0</v>
      </c>
      <c r="P53" s="37">
        <f t="shared" si="4"/>
        <v>0</v>
      </c>
      <c r="Q53" s="38">
        <f>[1]Данные!Q52</f>
        <v>0</v>
      </c>
      <c r="R53" s="38">
        <f>[1]Данные!R52</f>
        <v>0</v>
      </c>
      <c r="S53" s="38">
        <f>[1]Данные!S52</f>
        <v>0</v>
      </c>
      <c r="T53" s="38">
        <f>[1]Данные!T52</f>
        <v>0</v>
      </c>
      <c r="U53" s="38">
        <f>[1]Данные!U52</f>
        <v>0</v>
      </c>
      <c r="V53" s="38">
        <f>[1]Данные!V52</f>
        <v>0</v>
      </c>
      <c r="W53" s="38">
        <f>[1]Данные!W52</f>
        <v>0</v>
      </c>
      <c r="X53" s="38">
        <f>[1]Данные!X52</f>
        <v>0</v>
      </c>
      <c r="Y53" s="38">
        <f>[1]Данные!Y52</f>
        <v>0</v>
      </c>
      <c r="Z53" s="38">
        <f>[1]Данные!Z52</f>
        <v>0</v>
      </c>
      <c r="AA53" s="23" t="s">
        <v>22</v>
      </c>
      <c r="AB53"/>
      <c r="BF53"/>
      <c r="BG53"/>
      <c r="BH53"/>
      <c r="BJ53" s="5">
        <f>IF(BJ$1=$D55,'Данные, контроль'!$AF54,0)</f>
        <v>0</v>
      </c>
      <c r="BK53" s="5">
        <f>IF(BK$1=$D55,'Данные, контроль'!$AF54,0)</f>
        <v>0</v>
      </c>
      <c r="BL53" s="5">
        <f>IF(BL$1=$D55,'Данные, контроль'!$AF54,0)</f>
        <v>0</v>
      </c>
      <c r="BM53" s="5">
        <f>IF(BM$1=$D55,'Данные, контроль'!$AF54,0)</f>
        <v>0</v>
      </c>
      <c r="BN53" s="5">
        <f>IF(BN$1=$D55,'Данные, контроль'!$AF54,0)</f>
        <v>0</v>
      </c>
      <c r="BO53" s="5">
        <f>IF(BO$1=$D55,'Данные, контроль'!$AF54,0)</f>
        <v>0</v>
      </c>
      <c r="BP53" s="5">
        <f>IF(BP$1=$D55,'Данные, контроль'!$AF54,0)</f>
        <v>0</v>
      </c>
      <c r="BQ53" s="5">
        <f>IF(BQ$1=$D55,'Данные, контроль'!$AF54,0)</f>
        <v>0</v>
      </c>
      <c r="BR53" s="5">
        <f>IF(BR$1=$D55,'Данные, контроль'!$AF54,0)</f>
        <v>0</v>
      </c>
      <c r="BS53" s="5">
        <f>IF(BS$1=$D55,'Данные, контроль'!$AF54,0)</f>
        <v>0</v>
      </c>
      <c r="BT53" s="5">
        <f>IF(BT$1=$D55,'Данные, контроль'!$AF54,0)</f>
        <v>0</v>
      </c>
      <c r="BU53" s="5">
        <f>IF(BU$1=$D55,'Данные, контроль'!$AF54,0)</f>
        <v>0</v>
      </c>
      <c r="BV53" s="5">
        <f>IF(BV$1=$D55,'Данные, контроль'!$AF54,0)</f>
        <v>0</v>
      </c>
      <c r="BW53" s="5">
        <f>IF(BW$1=$D55,'Данные, контроль'!$AF54,0)</f>
        <v>0</v>
      </c>
      <c r="BX53" s="5">
        <f>IF(BX$1=$D55,'Данные, контроль'!$AF54,0)</f>
        <v>0</v>
      </c>
      <c r="BY53" s="5">
        <f>IF(BY$1=$D55,'Данные, контроль'!$AF54,0)</f>
        <v>0</v>
      </c>
      <c r="BZ53" s="5">
        <f>IF(BZ$1=$D55,'Данные, контроль'!$AF54,0)</f>
        <v>0</v>
      </c>
      <c r="CA53" s="5">
        <f>IF(CA$1=$D55,'Данные, контроль'!$AF54,0)</f>
        <v>0</v>
      </c>
      <c r="CB53" s="5">
        <f>IF(CB$1=$D55,'Данные, контроль'!$AF54,0)</f>
        <v>0</v>
      </c>
      <c r="CC53" s="5">
        <f>IF(CC$1=$D55,'Данные, контроль'!$AF54,0)</f>
        <v>0</v>
      </c>
      <c r="CD53" s="5">
        <f>IF(CD$1=$D55,'Данные, контроль'!$AF54,0)</f>
        <v>5.2000000000000005E-2</v>
      </c>
      <c r="CE53" s="5">
        <f>IF(CE$1=$D55,'Данные, контроль'!$AF54,0)</f>
        <v>0</v>
      </c>
      <c r="CF53" s="5">
        <f>IF(CF$1=$D55,'Данные, контроль'!$AF54,0)</f>
        <v>0</v>
      </c>
      <c r="CG53" s="5">
        <f>IF(CG$1=$D55,'Данные, контроль'!$AF54,0)</f>
        <v>0</v>
      </c>
      <c r="CH53" s="5">
        <f>IF(CH$1=$D55,'Данные, контроль'!$AF54,0)</f>
        <v>0</v>
      </c>
      <c r="CI53" s="5">
        <f>IF(CI$1=$D55,'Данные, контроль'!$AF54,0)</f>
        <v>0</v>
      </c>
      <c r="CJ53" s="5">
        <f>IF(CJ$1=$D55,'Данные, контроль'!$AF54,0)</f>
        <v>0</v>
      </c>
      <c r="CK53" s="5">
        <f>IF(CK$1=$D55,'Данные, контроль'!$AF54,0)</f>
        <v>0</v>
      </c>
      <c r="CL53" s="5">
        <f>IF(CL$1=$D55,'Данные, контроль'!$AF54,0)</f>
        <v>0</v>
      </c>
      <c r="CM53" s="5">
        <f>IF(CM$1=$D55,'Данные, контроль'!$AF54,0)</f>
        <v>0</v>
      </c>
      <c r="CN53" s="5">
        <f>IF(CN$1=$D55,'Данные, контроль'!$AF54,0)</f>
        <v>0</v>
      </c>
      <c r="CO53" s="5">
        <f>IF(CO$1=$D55,'Данные, контроль'!$AF54,0)</f>
        <v>0</v>
      </c>
      <c r="CP53" s="5">
        <f>IF(CP$1=$D55,'Данные, контроль'!$AF54,0)</f>
        <v>0</v>
      </c>
      <c r="CQ53" s="5">
        <f>IF(CQ$1=$D55,'Данные, контроль'!$AF54,0)</f>
        <v>0</v>
      </c>
      <c r="CR53" s="5">
        <f>IF(CR$1=$D55,'Данные, контроль'!$AF54,0)</f>
        <v>0</v>
      </c>
      <c r="CS53" s="5">
        <f>IF(CS$1=$D55,'Данные, контроль'!$AF54,0)</f>
        <v>0</v>
      </c>
      <c r="CT53" s="5">
        <f>IF(CT$1=$D55,'Данные, контроль'!$AF54,0)</f>
        <v>0</v>
      </c>
      <c r="CU53" s="5">
        <f>IF(CU$1=$D55,'Данные, контроль'!$AF54,0)</f>
        <v>0</v>
      </c>
      <c r="CV53" s="5">
        <f>IF(CV$1=$D55,'Данные, контроль'!$AF54,0)</f>
        <v>0</v>
      </c>
      <c r="CW53" s="5">
        <f>IF(CW$1=$D55,'Данные, контроль'!$AF54,0)</f>
        <v>0</v>
      </c>
      <c r="CX53" s="5">
        <f>IF(CX$1=$D55,'Данные, контроль'!$AF54,0)</f>
        <v>0</v>
      </c>
      <c r="CY53" s="5">
        <f>IF(CY$1=$D55,'Данные, контроль'!$AF54,0)</f>
        <v>0</v>
      </c>
      <c r="CZ53" s="5">
        <f>IF(CZ$1=$D55,'Данные, контроль'!$AF54,0)</f>
        <v>0</v>
      </c>
      <c r="DA53" s="5">
        <f>IF(DA$1=$D55,'Данные, контроль'!$AF54,0)</f>
        <v>0</v>
      </c>
      <c r="DB53" s="5">
        <f>IF(DB$1=$D55,'Данные, контроль'!$AF54,0)</f>
        <v>0</v>
      </c>
      <c r="DC53" s="5">
        <f>IF(DC$1=$D55,'Данные, контроль'!$AF54,0)</f>
        <v>0</v>
      </c>
      <c r="DD53" s="5">
        <f>IF(DD$1=$D55,'Данные, контроль'!$AF54,0)</f>
        <v>0</v>
      </c>
      <c r="DE53" s="5">
        <f>IF(DE$1=$D55,'Данные, контроль'!$AF54,0)</f>
        <v>0</v>
      </c>
      <c r="DF53" s="5">
        <f>IF(DF$1=$D55,'Данные, контроль'!$AF54,0)</f>
        <v>0</v>
      </c>
      <c r="DG53" s="5">
        <f>IF(DG$1=$D55,'Данные, контроль'!$AF54,0)</f>
        <v>0</v>
      </c>
      <c r="DH53" s="5">
        <f>IF(DH$1=$D55,'Данные, контроль'!$AF54,0)</f>
        <v>0</v>
      </c>
      <c r="DI53" s="5">
        <f>IF(DI$1=$D55,'Данные, контроль'!$AF54,0)</f>
        <v>0</v>
      </c>
      <c r="DJ53" s="5">
        <f>IF(DJ$1=$D55,'Данные, контроль'!$AF54,0)</f>
        <v>0</v>
      </c>
      <c r="DK53" s="5">
        <f>IF(DK$1=$D55,'Данные, контроль'!$AF54,0)</f>
        <v>0</v>
      </c>
      <c r="DL53" s="5">
        <f>IF(DL$1=$D55,'Данные, контроль'!$AF54,0)</f>
        <v>0</v>
      </c>
      <c r="DM53" s="5">
        <f>IF(DM$1=$D55,'Данные, контроль'!$AF54,0)</f>
        <v>0</v>
      </c>
      <c r="DN53" s="5">
        <f>IF(DN$1=$D55,'Данные, контроль'!$AF54,0)</f>
        <v>0</v>
      </c>
      <c r="DO53" s="5">
        <f>IF(DO$1=$D55,'Данные, контроль'!$AF54,0)</f>
        <v>0</v>
      </c>
      <c r="DP53" s="5">
        <f>IF(DP$1=$D55,'Данные, контроль'!$AF54,0)</f>
        <v>0</v>
      </c>
      <c r="DQ53" s="5">
        <f>IF(DQ$1=$D55,'Данные, контроль'!$AF54,0)</f>
        <v>0</v>
      </c>
      <c r="DR53" s="5">
        <f>IF(DR$1=$D55,'Данные, контроль'!$AF54,0)</f>
        <v>0</v>
      </c>
      <c r="DS53" s="5">
        <f>IF(DS$1=$D55,'Данные, контроль'!$AF54,0)</f>
        <v>0</v>
      </c>
      <c r="DT53" s="5">
        <f>IF(DT$1=$D55,'Данные, контроль'!$AF54,0)</f>
        <v>0</v>
      </c>
      <c r="DU53" s="5">
        <f>IF(DU$1=$D55,'Данные, контроль'!$AF54,0)</f>
        <v>0</v>
      </c>
      <c r="DV53" s="5">
        <f>IF(DV$1=$D55,'Данные, контроль'!$AF54,0)</f>
        <v>0</v>
      </c>
      <c r="DW53" s="5">
        <f>IF(DW$1=$D55,'Данные, контроль'!$AF54,0)</f>
        <v>0</v>
      </c>
      <c r="DX53" s="5">
        <f>IF(DX$1=$D55,'Данные, контроль'!$AF54,0)</f>
        <v>0</v>
      </c>
      <c r="DY53" s="5">
        <f>IF(DY$1=$D55,'Данные, контроль'!$AF54,0)</f>
        <v>0</v>
      </c>
      <c r="DZ53" s="5">
        <f>IF(DZ$1=$D55,'Данные, контроль'!$AF54,0)</f>
        <v>0</v>
      </c>
      <c r="EA53" s="5">
        <f>IF(EA$1=$D55,'Данные, контроль'!$AF54,0)</f>
        <v>0</v>
      </c>
      <c r="EB53" s="5">
        <f>IF(EB$1=$D55,'Данные, контроль'!$AF54,0)</f>
        <v>0</v>
      </c>
      <c r="EC53" s="5">
        <f>IF(EC$1=$D55,'Данные, контроль'!$AF54,0)</f>
        <v>0</v>
      </c>
      <c r="ED53" s="5">
        <f>IF(ED$1=$D55,'Данные, контроль'!$AF54,0)</f>
        <v>0</v>
      </c>
      <c r="EE53" s="5">
        <f>IF(EE$1=$D55,'Данные, контроль'!$AF54,0)</f>
        <v>0</v>
      </c>
      <c r="EF53" s="5">
        <f>IF(EF$1=$D55,'Данные, контроль'!$AF54,0)</f>
        <v>0</v>
      </c>
      <c r="EG53" s="5">
        <f>IF(EG$1=$D55,'Данные, контроль'!$AF54,0)</f>
        <v>0</v>
      </c>
      <c r="EH53" s="5">
        <f>IF(EH$1=$D55,'Данные, контроль'!$AF54,0)</f>
        <v>0</v>
      </c>
    </row>
    <row r="54" spans="1:138" s="5" customFormat="1" ht="26.4" x14ac:dyDescent="0.3">
      <c r="A54" s="25">
        <v>4848</v>
      </c>
      <c r="B54" s="22">
        <v>2016</v>
      </c>
      <c r="C54" s="23" t="s">
        <v>35</v>
      </c>
      <c r="D54" s="23" t="s">
        <v>130</v>
      </c>
      <c r="E54" s="23" t="s">
        <v>26</v>
      </c>
      <c r="F54" s="23" t="s">
        <v>25</v>
      </c>
      <c r="G54" s="24">
        <v>1</v>
      </c>
      <c r="H54" s="25">
        <v>15377</v>
      </c>
      <c r="I54" s="23" t="s">
        <v>133</v>
      </c>
      <c r="J54" s="36">
        <f>[1]Данные!J53</f>
        <v>0</v>
      </c>
      <c r="K54" s="36">
        <f>[1]Данные!K53</f>
        <v>0</v>
      </c>
      <c r="L54" s="36">
        <f>[1]Данные!L53</f>
        <v>36</v>
      </c>
      <c r="M54" s="37">
        <f t="shared" si="2"/>
        <v>3.6</v>
      </c>
      <c r="N54" s="37">
        <f t="shared" si="5"/>
        <v>2</v>
      </c>
      <c r="O54" s="37">
        <f t="shared" si="3"/>
        <v>0</v>
      </c>
      <c r="P54" s="37">
        <f t="shared" si="4"/>
        <v>0</v>
      </c>
      <c r="Q54" s="38">
        <f>[1]Данные!Q53</f>
        <v>0</v>
      </c>
      <c r="R54" s="38">
        <f>[1]Данные!R53</f>
        <v>0</v>
      </c>
      <c r="S54" s="38">
        <f>[1]Данные!S53</f>
        <v>0</v>
      </c>
      <c r="T54" s="38">
        <f>[1]Данные!T53</f>
        <v>0</v>
      </c>
      <c r="U54" s="38">
        <f>[1]Данные!U53</f>
        <v>0</v>
      </c>
      <c r="V54" s="38">
        <f>[1]Данные!V53</f>
        <v>0</v>
      </c>
      <c r="W54" s="38">
        <f>[1]Данные!W53</f>
        <v>0</v>
      </c>
      <c r="X54" s="38">
        <f>[1]Данные!X53</f>
        <v>0</v>
      </c>
      <c r="Y54" s="38">
        <f>[1]Данные!Y53</f>
        <v>0</v>
      </c>
      <c r="Z54" s="38">
        <f>[1]Данные!Z53</f>
        <v>0</v>
      </c>
      <c r="AA54" s="23" t="s">
        <v>22</v>
      </c>
      <c r="AB54"/>
      <c r="BF54"/>
      <c r="BG54"/>
      <c r="BH54"/>
      <c r="BJ54" s="5">
        <f>IF(BJ$1=$D56,'Данные, контроль'!$AF55,0)</f>
        <v>0</v>
      </c>
      <c r="BK54" s="5">
        <f>IF(BK$1=$D56,'Данные, контроль'!$AF55,0)</f>
        <v>0</v>
      </c>
      <c r="BL54" s="5">
        <f>IF(BL$1=$D56,'Данные, контроль'!$AF55,0)</f>
        <v>0</v>
      </c>
      <c r="BM54" s="5">
        <f>IF(BM$1=$D56,'Данные, контроль'!$AF55,0)</f>
        <v>0</v>
      </c>
      <c r="BN54" s="5">
        <f>IF(BN$1=$D56,'Данные, контроль'!$AF55,0)</f>
        <v>0</v>
      </c>
      <c r="BO54" s="5">
        <f>IF(BO$1=$D56,'Данные, контроль'!$AF55,0)</f>
        <v>0</v>
      </c>
      <c r="BP54" s="5">
        <f>IF(BP$1=$D56,'Данные, контроль'!$AF55,0)</f>
        <v>0</v>
      </c>
      <c r="BQ54" s="5">
        <f>IF(BQ$1=$D56,'Данные, контроль'!$AF55,0)</f>
        <v>0</v>
      </c>
      <c r="BR54" s="5">
        <f>IF(BR$1=$D56,'Данные, контроль'!$AF55,0)</f>
        <v>0</v>
      </c>
      <c r="BS54" s="5">
        <f>IF(BS$1=$D56,'Данные, контроль'!$AF55,0)</f>
        <v>0</v>
      </c>
      <c r="BT54" s="5">
        <f>IF(BT$1=$D56,'Данные, контроль'!$AF55,0)</f>
        <v>0</v>
      </c>
      <c r="BU54" s="5">
        <f>IF(BU$1=$D56,'Данные, контроль'!$AF55,0)</f>
        <v>0</v>
      </c>
      <c r="BV54" s="5">
        <f>IF(BV$1=$D56,'Данные, контроль'!$AF55,0)</f>
        <v>0</v>
      </c>
      <c r="BW54" s="5">
        <f>IF(BW$1=$D56,'Данные, контроль'!$AF55,0)</f>
        <v>0</v>
      </c>
      <c r="BX54" s="5">
        <f>IF(BX$1=$D56,'Данные, контроль'!$AF55,0)</f>
        <v>0</v>
      </c>
      <c r="BY54" s="5">
        <f>IF(BY$1=$D56,'Данные, контроль'!$AF55,0)</f>
        <v>0</v>
      </c>
      <c r="BZ54" s="5">
        <f>IF(BZ$1=$D56,'Данные, контроль'!$AF55,0)</f>
        <v>0</v>
      </c>
      <c r="CA54" s="5">
        <f>IF(CA$1=$D56,'Данные, контроль'!$AF55,0)</f>
        <v>0</v>
      </c>
      <c r="CB54" s="5">
        <f>IF(CB$1=$D56,'Данные, контроль'!$AF55,0)</f>
        <v>0</v>
      </c>
      <c r="CC54" s="5">
        <f>IF(CC$1=$D56,'Данные, контроль'!$AF55,0)</f>
        <v>0</v>
      </c>
      <c r="CD54" s="5">
        <f>IF(CD$1=$D56,'Данные, контроль'!$AF55,0)</f>
        <v>5.2000000000000005E-2</v>
      </c>
      <c r="CE54" s="5">
        <f>IF(CE$1=$D56,'Данные, контроль'!$AF55,0)</f>
        <v>0</v>
      </c>
      <c r="CF54" s="5">
        <f>IF(CF$1=$D56,'Данные, контроль'!$AF55,0)</f>
        <v>0</v>
      </c>
      <c r="CG54" s="5">
        <f>IF(CG$1=$D56,'Данные, контроль'!$AF55,0)</f>
        <v>0</v>
      </c>
      <c r="CH54" s="5">
        <f>IF(CH$1=$D56,'Данные, контроль'!$AF55,0)</f>
        <v>0</v>
      </c>
      <c r="CI54" s="5">
        <f>IF(CI$1=$D56,'Данные, контроль'!$AF55,0)</f>
        <v>0</v>
      </c>
      <c r="CJ54" s="5">
        <f>IF(CJ$1=$D56,'Данные, контроль'!$AF55,0)</f>
        <v>0</v>
      </c>
      <c r="CK54" s="5">
        <f>IF(CK$1=$D56,'Данные, контроль'!$AF55,0)</f>
        <v>0</v>
      </c>
      <c r="CL54" s="5">
        <f>IF(CL$1=$D56,'Данные, контроль'!$AF55,0)</f>
        <v>0</v>
      </c>
      <c r="CM54" s="5">
        <f>IF(CM$1=$D56,'Данные, контроль'!$AF55,0)</f>
        <v>0</v>
      </c>
      <c r="CN54" s="5">
        <f>IF(CN$1=$D56,'Данные, контроль'!$AF55,0)</f>
        <v>0</v>
      </c>
      <c r="CO54" s="5">
        <f>IF(CO$1=$D56,'Данные, контроль'!$AF55,0)</f>
        <v>0</v>
      </c>
      <c r="CP54" s="5">
        <f>IF(CP$1=$D56,'Данные, контроль'!$AF55,0)</f>
        <v>0</v>
      </c>
      <c r="CQ54" s="5">
        <f>IF(CQ$1=$D56,'Данные, контроль'!$AF55,0)</f>
        <v>0</v>
      </c>
      <c r="CR54" s="5">
        <f>IF(CR$1=$D56,'Данные, контроль'!$AF55,0)</f>
        <v>0</v>
      </c>
      <c r="CS54" s="5">
        <f>IF(CS$1=$D56,'Данные, контроль'!$AF55,0)</f>
        <v>0</v>
      </c>
      <c r="CT54" s="5">
        <f>IF(CT$1=$D56,'Данные, контроль'!$AF55,0)</f>
        <v>0</v>
      </c>
      <c r="CU54" s="5">
        <f>IF(CU$1=$D56,'Данные, контроль'!$AF55,0)</f>
        <v>0</v>
      </c>
      <c r="CV54" s="5">
        <f>IF(CV$1=$D56,'Данные, контроль'!$AF55,0)</f>
        <v>0</v>
      </c>
      <c r="CW54" s="5">
        <f>IF(CW$1=$D56,'Данные, контроль'!$AF55,0)</f>
        <v>0</v>
      </c>
      <c r="CX54" s="5">
        <f>IF(CX$1=$D56,'Данные, контроль'!$AF55,0)</f>
        <v>0</v>
      </c>
      <c r="CY54" s="5">
        <f>IF(CY$1=$D56,'Данные, контроль'!$AF55,0)</f>
        <v>0</v>
      </c>
      <c r="CZ54" s="5">
        <f>IF(CZ$1=$D56,'Данные, контроль'!$AF55,0)</f>
        <v>0</v>
      </c>
      <c r="DA54" s="5">
        <f>IF(DA$1=$D56,'Данные, контроль'!$AF55,0)</f>
        <v>0</v>
      </c>
      <c r="DB54" s="5">
        <f>IF(DB$1=$D56,'Данные, контроль'!$AF55,0)</f>
        <v>0</v>
      </c>
      <c r="DC54" s="5">
        <f>IF(DC$1=$D56,'Данные, контроль'!$AF55,0)</f>
        <v>0</v>
      </c>
      <c r="DD54" s="5">
        <f>IF(DD$1=$D56,'Данные, контроль'!$AF55,0)</f>
        <v>0</v>
      </c>
      <c r="DE54" s="5">
        <f>IF(DE$1=$D56,'Данные, контроль'!$AF55,0)</f>
        <v>0</v>
      </c>
      <c r="DF54" s="5">
        <f>IF(DF$1=$D56,'Данные, контроль'!$AF55,0)</f>
        <v>0</v>
      </c>
      <c r="DG54" s="5">
        <f>IF(DG$1=$D56,'Данные, контроль'!$AF55,0)</f>
        <v>0</v>
      </c>
      <c r="DH54" s="5">
        <f>IF(DH$1=$D56,'Данные, контроль'!$AF55,0)</f>
        <v>0</v>
      </c>
      <c r="DI54" s="5">
        <f>IF(DI$1=$D56,'Данные, контроль'!$AF55,0)</f>
        <v>0</v>
      </c>
      <c r="DJ54" s="5">
        <f>IF(DJ$1=$D56,'Данные, контроль'!$AF55,0)</f>
        <v>0</v>
      </c>
      <c r="DK54" s="5">
        <f>IF(DK$1=$D56,'Данные, контроль'!$AF55,0)</f>
        <v>0</v>
      </c>
      <c r="DL54" s="5">
        <f>IF(DL$1=$D56,'Данные, контроль'!$AF55,0)</f>
        <v>0</v>
      </c>
      <c r="DM54" s="5">
        <f>IF(DM$1=$D56,'Данные, контроль'!$AF55,0)</f>
        <v>0</v>
      </c>
      <c r="DN54" s="5">
        <f>IF(DN$1=$D56,'Данные, контроль'!$AF55,0)</f>
        <v>0</v>
      </c>
      <c r="DO54" s="5">
        <f>IF(DO$1=$D56,'Данные, контроль'!$AF55,0)</f>
        <v>0</v>
      </c>
      <c r="DP54" s="5">
        <f>IF(DP$1=$D56,'Данные, контроль'!$AF55,0)</f>
        <v>0</v>
      </c>
      <c r="DQ54" s="5">
        <f>IF(DQ$1=$D56,'Данные, контроль'!$AF55,0)</f>
        <v>0</v>
      </c>
      <c r="DR54" s="5">
        <f>IF(DR$1=$D56,'Данные, контроль'!$AF55,0)</f>
        <v>0</v>
      </c>
      <c r="DS54" s="5">
        <f>IF(DS$1=$D56,'Данные, контроль'!$AF55,0)</f>
        <v>0</v>
      </c>
      <c r="DT54" s="5">
        <f>IF(DT$1=$D56,'Данные, контроль'!$AF55,0)</f>
        <v>0</v>
      </c>
      <c r="DU54" s="5">
        <f>IF(DU$1=$D56,'Данные, контроль'!$AF55,0)</f>
        <v>0</v>
      </c>
      <c r="DV54" s="5">
        <f>IF(DV$1=$D56,'Данные, контроль'!$AF55,0)</f>
        <v>0</v>
      </c>
      <c r="DW54" s="5">
        <f>IF(DW$1=$D56,'Данные, контроль'!$AF55,0)</f>
        <v>0</v>
      </c>
      <c r="DX54" s="5">
        <f>IF(DX$1=$D56,'Данные, контроль'!$AF55,0)</f>
        <v>0</v>
      </c>
      <c r="DY54" s="5">
        <f>IF(DY$1=$D56,'Данные, контроль'!$AF55,0)</f>
        <v>0</v>
      </c>
      <c r="DZ54" s="5">
        <f>IF(DZ$1=$D56,'Данные, контроль'!$AF55,0)</f>
        <v>0</v>
      </c>
      <c r="EA54" s="5">
        <f>IF(EA$1=$D56,'Данные, контроль'!$AF55,0)</f>
        <v>0</v>
      </c>
      <c r="EB54" s="5">
        <f>IF(EB$1=$D56,'Данные, контроль'!$AF55,0)</f>
        <v>0</v>
      </c>
      <c r="EC54" s="5">
        <f>IF(EC$1=$D56,'Данные, контроль'!$AF55,0)</f>
        <v>0</v>
      </c>
      <c r="ED54" s="5">
        <f>IF(ED$1=$D56,'Данные, контроль'!$AF55,0)</f>
        <v>0</v>
      </c>
      <c r="EE54" s="5">
        <f>IF(EE$1=$D56,'Данные, контроль'!$AF55,0)</f>
        <v>0</v>
      </c>
      <c r="EF54" s="5">
        <f>IF(EF$1=$D56,'Данные, контроль'!$AF55,0)</f>
        <v>0</v>
      </c>
      <c r="EG54" s="5">
        <f>IF(EG$1=$D56,'Данные, контроль'!$AF55,0)</f>
        <v>0</v>
      </c>
      <c r="EH54" s="5">
        <f>IF(EH$1=$D56,'Данные, контроль'!$AF55,0)</f>
        <v>0</v>
      </c>
    </row>
    <row r="55" spans="1:138" s="5" customFormat="1" ht="26.4" x14ac:dyDescent="0.3">
      <c r="A55" s="25">
        <v>4848</v>
      </c>
      <c r="B55" s="22">
        <v>2016</v>
      </c>
      <c r="C55" s="23" t="s">
        <v>35</v>
      </c>
      <c r="D55" s="23" t="s">
        <v>130</v>
      </c>
      <c r="E55" s="23" t="s">
        <v>26</v>
      </c>
      <c r="F55" s="23" t="s">
        <v>25</v>
      </c>
      <c r="G55" s="24">
        <v>1</v>
      </c>
      <c r="H55" s="25">
        <v>15377</v>
      </c>
      <c r="I55" s="23" t="s">
        <v>134</v>
      </c>
      <c r="J55" s="36">
        <f>[1]Данные!J54</f>
        <v>0</v>
      </c>
      <c r="K55" s="36">
        <f>[1]Данные!K54</f>
        <v>0</v>
      </c>
      <c r="L55" s="36">
        <f>[1]Данные!L54</f>
        <v>36</v>
      </c>
      <c r="M55" s="37">
        <f t="shared" si="2"/>
        <v>3.6</v>
      </c>
      <c r="N55" s="37">
        <f t="shared" si="5"/>
        <v>2</v>
      </c>
      <c r="O55" s="37">
        <f t="shared" si="3"/>
        <v>0</v>
      </c>
      <c r="P55" s="37">
        <f t="shared" si="4"/>
        <v>0</v>
      </c>
      <c r="Q55" s="38">
        <f>[1]Данные!Q54</f>
        <v>0</v>
      </c>
      <c r="R55" s="38">
        <f>[1]Данные!R54</f>
        <v>0</v>
      </c>
      <c r="S55" s="38">
        <f>[1]Данные!S54</f>
        <v>0</v>
      </c>
      <c r="T55" s="38">
        <f>[1]Данные!T54</f>
        <v>0</v>
      </c>
      <c r="U55" s="38">
        <f>[1]Данные!U54</f>
        <v>0</v>
      </c>
      <c r="V55" s="38">
        <f>[1]Данные!V54</f>
        <v>0</v>
      </c>
      <c r="W55" s="38">
        <f>[1]Данные!W54</f>
        <v>0</v>
      </c>
      <c r="X55" s="38">
        <f>[1]Данные!X54</f>
        <v>0</v>
      </c>
      <c r="Y55" s="38">
        <f>[1]Данные!Y54</f>
        <v>0</v>
      </c>
      <c r="Z55" s="38">
        <f>[1]Данные!Z54</f>
        <v>0</v>
      </c>
      <c r="AA55" s="23" t="s">
        <v>22</v>
      </c>
      <c r="AB55"/>
      <c r="BF55"/>
      <c r="BG55"/>
      <c r="BH55"/>
      <c r="BJ55" s="5">
        <f>IF(BJ$1=$D57,'Данные, контроль'!$AF56,0)</f>
        <v>0</v>
      </c>
      <c r="BK55" s="5">
        <f>IF(BK$1=$D57,'Данные, контроль'!$AF56,0)</f>
        <v>0</v>
      </c>
      <c r="BL55" s="5">
        <f>IF(BL$1=$D57,'Данные, контроль'!$AF56,0)</f>
        <v>0</v>
      </c>
      <c r="BM55" s="5">
        <f>IF(BM$1=$D57,'Данные, контроль'!$AF56,0)</f>
        <v>0</v>
      </c>
      <c r="BN55" s="5">
        <f>IF(BN$1=$D57,'Данные, контроль'!$AF56,0)</f>
        <v>0</v>
      </c>
      <c r="BO55" s="5">
        <f>IF(BO$1=$D57,'Данные, контроль'!$AF56,0)</f>
        <v>0</v>
      </c>
      <c r="BP55" s="5">
        <f>IF(BP$1=$D57,'Данные, контроль'!$AF56,0)</f>
        <v>0</v>
      </c>
      <c r="BQ55" s="5">
        <f>IF(BQ$1=$D57,'Данные, контроль'!$AF56,0)</f>
        <v>0</v>
      </c>
      <c r="BR55" s="5">
        <f>IF(BR$1=$D57,'Данные, контроль'!$AF56,0)</f>
        <v>0</v>
      </c>
      <c r="BS55" s="5">
        <f>IF(BS$1=$D57,'Данные, контроль'!$AF56,0)</f>
        <v>0</v>
      </c>
      <c r="BT55" s="5">
        <f>IF(BT$1=$D57,'Данные, контроль'!$AF56,0)</f>
        <v>0</v>
      </c>
      <c r="BU55" s="5">
        <f>IF(BU$1=$D57,'Данные, контроль'!$AF56,0)</f>
        <v>0</v>
      </c>
      <c r="BV55" s="5">
        <f>IF(BV$1=$D57,'Данные, контроль'!$AF56,0)</f>
        <v>0</v>
      </c>
      <c r="BW55" s="5">
        <f>IF(BW$1=$D57,'Данные, контроль'!$AF56,0)</f>
        <v>0</v>
      </c>
      <c r="BX55" s="5">
        <f>IF(BX$1=$D57,'Данные, контроль'!$AF56,0)</f>
        <v>0</v>
      </c>
      <c r="BY55" s="5">
        <f>IF(BY$1=$D57,'Данные, контроль'!$AF56,0)</f>
        <v>0</v>
      </c>
      <c r="BZ55" s="5">
        <f>IF(BZ$1=$D57,'Данные, контроль'!$AF56,0)</f>
        <v>0</v>
      </c>
      <c r="CA55" s="5">
        <f>IF(CA$1=$D57,'Данные, контроль'!$AF56,0)</f>
        <v>0</v>
      </c>
      <c r="CB55" s="5">
        <f>IF(CB$1=$D57,'Данные, контроль'!$AF56,0)</f>
        <v>0</v>
      </c>
      <c r="CC55" s="5">
        <f>IF(CC$1=$D57,'Данные, контроль'!$AF56,0)</f>
        <v>0</v>
      </c>
      <c r="CD55" s="5">
        <f>IF(CD$1=$D57,'Данные, контроль'!$AF56,0)</f>
        <v>0</v>
      </c>
      <c r="CE55" s="5">
        <f>IF(CE$1=$D57,'Данные, контроль'!$AF56,0)</f>
        <v>0</v>
      </c>
      <c r="CF55" s="5">
        <f>IF(CF$1=$D57,'Данные, контроль'!$AF56,0)</f>
        <v>0</v>
      </c>
      <c r="CG55" s="5">
        <f>IF(CG$1=$D57,'Данные, контроль'!$AF56,0)</f>
        <v>0</v>
      </c>
      <c r="CH55" s="5">
        <f>IF(CH$1=$D57,'Данные, контроль'!$AF56,0)</f>
        <v>0</v>
      </c>
      <c r="CI55" s="5">
        <f>IF(CI$1=$D57,'Данные, контроль'!$AF56,0)</f>
        <v>0</v>
      </c>
      <c r="CJ55" s="5">
        <f>IF(CJ$1=$D57,'Данные, контроль'!$AF56,0)</f>
        <v>0</v>
      </c>
      <c r="CK55" s="5">
        <f>IF(CK$1=$D57,'Данные, контроль'!$AF56,0)</f>
        <v>2.1749999999999999E-2</v>
      </c>
      <c r="CL55" s="5">
        <f>IF(CL$1=$D57,'Данные, контроль'!$AF56,0)</f>
        <v>0</v>
      </c>
      <c r="CM55" s="5">
        <f>IF(CM$1=$D57,'Данные, контроль'!$AF56,0)</f>
        <v>0</v>
      </c>
      <c r="CN55" s="5">
        <f>IF(CN$1=$D57,'Данные, контроль'!$AF56,0)</f>
        <v>0</v>
      </c>
      <c r="CO55" s="5">
        <f>IF(CO$1=$D57,'Данные, контроль'!$AF56,0)</f>
        <v>0</v>
      </c>
      <c r="CP55" s="5">
        <f>IF(CP$1=$D57,'Данные, контроль'!$AF56,0)</f>
        <v>0</v>
      </c>
      <c r="CQ55" s="5">
        <f>IF(CQ$1=$D57,'Данные, контроль'!$AF56,0)</f>
        <v>0</v>
      </c>
      <c r="CR55" s="5">
        <f>IF(CR$1=$D57,'Данные, контроль'!$AF56,0)</f>
        <v>0</v>
      </c>
      <c r="CS55" s="5">
        <f>IF(CS$1=$D57,'Данные, контроль'!$AF56,0)</f>
        <v>0</v>
      </c>
      <c r="CT55" s="5">
        <f>IF(CT$1=$D57,'Данные, контроль'!$AF56,0)</f>
        <v>0</v>
      </c>
      <c r="CU55" s="5">
        <f>IF(CU$1=$D57,'Данные, контроль'!$AF56,0)</f>
        <v>0</v>
      </c>
      <c r="CV55" s="5">
        <f>IF(CV$1=$D57,'Данные, контроль'!$AF56,0)</f>
        <v>0</v>
      </c>
      <c r="CW55" s="5">
        <f>IF(CW$1=$D57,'Данные, контроль'!$AF56,0)</f>
        <v>0</v>
      </c>
      <c r="CX55" s="5">
        <f>IF(CX$1=$D57,'Данные, контроль'!$AF56,0)</f>
        <v>0</v>
      </c>
      <c r="CY55" s="5">
        <f>IF(CY$1=$D57,'Данные, контроль'!$AF56,0)</f>
        <v>0</v>
      </c>
      <c r="CZ55" s="5">
        <f>IF(CZ$1=$D57,'Данные, контроль'!$AF56,0)</f>
        <v>0</v>
      </c>
      <c r="DA55" s="5">
        <f>IF(DA$1=$D57,'Данные, контроль'!$AF56,0)</f>
        <v>0</v>
      </c>
      <c r="DB55" s="5">
        <f>IF(DB$1=$D57,'Данные, контроль'!$AF56,0)</f>
        <v>0</v>
      </c>
      <c r="DC55" s="5">
        <f>IF(DC$1=$D57,'Данные, контроль'!$AF56,0)</f>
        <v>0</v>
      </c>
      <c r="DD55" s="5">
        <f>IF(DD$1=$D57,'Данные, контроль'!$AF56,0)</f>
        <v>0</v>
      </c>
      <c r="DE55" s="5">
        <f>IF(DE$1=$D57,'Данные, контроль'!$AF56,0)</f>
        <v>0</v>
      </c>
      <c r="DF55" s="5">
        <f>IF(DF$1=$D57,'Данные, контроль'!$AF56,0)</f>
        <v>0</v>
      </c>
      <c r="DG55" s="5">
        <f>IF(DG$1=$D57,'Данные, контроль'!$AF56,0)</f>
        <v>0</v>
      </c>
      <c r="DH55" s="5">
        <f>IF(DH$1=$D57,'Данные, контроль'!$AF56,0)</f>
        <v>0</v>
      </c>
      <c r="DI55" s="5">
        <f>IF(DI$1=$D57,'Данные, контроль'!$AF56,0)</f>
        <v>0</v>
      </c>
      <c r="DJ55" s="5">
        <f>IF(DJ$1=$D57,'Данные, контроль'!$AF56,0)</f>
        <v>0</v>
      </c>
      <c r="DK55" s="5">
        <f>IF(DK$1=$D57,'Данные, контроль'!$AF56,0)</f>
        <v>0</v>
      </c>
      <c r="DL55" s="5">
        <f>IF(DL$1=$D57,'Данные, контроль'!$AF56,0)</f>
        <v>0</v>
      </c>
      <c r="DM55" s="5">
        <f>IF(DM$1=$D57,'Данные, контроль'!$AF56,0)</f>
        <v>0</v>
      </c>
      <c r="DN55" s="5">
        <f>IF(DN$1=$D57,'Данные, контроль'!$AF56,0)</f>
        <v>0</v>
      </c>
      <c r="DO55" s="5">
        <f>IF(DO$1=$D57,'Данные, контроль'!$AF56,0)</f>
        <v>0</v>
      </c>
      <c r="DP55" s="5">
        <f>IF(DP$1=$D57,'Данные, контроль'!$AF56,0)</f>
        <v>0</v>
      </c>
      <c r="DQ55" s="5">
        <f>IF(DQ$1=$D57,'Данные, контроль'!$AF56,0)</f>
        <v>0</v>
      </c>
      <c r="DR55" s="5">
        <f>IF(DR$1=$D57,'Данные, контроль'!$AF56,0)</f>
        <v>0</v>
      </c>
      <c r="DS55" s="5">
        <f>IF(DS$1=$D57,'Данные, контроль'!$AF56,0)</f>
        <v>0</v>
      </c>
      <c r="DT55" s="5">
        <f>IF(DT$1=$D57,'Данные, контроль'!$AF56,0)</f>
        <v>0</v>
      </c>
      <c r="DU55" s="5">
        <f>IF(DU$1=$D57,'Данные, контроль'!$AF56,0)</f>
        <v>0</v>
      </c>
      <c r="DV55" s="5">
        <f>IF(DV$1=$D57,'Данные, контроль'!$AF56,0)</f>
        <v>0</v>
      </c>
      <c r="DW55" s="5">
        <f>IF(DW$1=$D57,'Данные, контроль'!$AF56,0)</f>
        <v>0</v>
      </c>
      <c r="DX55" s="5">
        <f>IF(DX$1=$D57,'Данные, контроль'!$AF56,0)</f>
        <v>0</v>
      </c>
      <c r="DY55" s="5">
        <f>IF(DY$1=$D57,'Данные, контроль'!$AF56,0)</f>
        <v>0</v>
      </c>
      <c r="DZ55" s="5">
        <f>IF(DZ$1=$D57,'Данные, контроль'!$AF56,0)</f>
        <v>0</v>
      </c>
      <c r="EA55" s="5">
        <f>IF(EA$1=$D57,'Данные, контроль'!$AF56,0)</f>
        <v>0</v>
      </c>
      <c r="EB55" s="5">
        <f>IF(EB$1=$D57,'Данные, контроль'!$AF56,0)</f>
        <v>0</v>
      </c>
      <c r="EC55" s="5">
        <f>IF(EC$1=$D57,'Данные, контроль'!$AF56,0)</f>
        <v>0</v>
      </c>
      <c r="ED55" s="5">
        <f>IF(ED$1=$D57,'Данные, контроль'!$AF56,0)</f>
        <v>0</v>
      </c>
      <c r="EE55" s="5">
        <f>IF(EE$1=$D57,'Данные, контроль'!$AF56,0)</f>
        <v>0</v>
      </c>
      <c r="EF55" s="5">
        <f>IF(EF$1=$D57,'Данные, контроль'!$AF56,0)</f>
        <v>0</v>
      </c>
      <c r="EG55" s="5">
        <f>IF(EG$1=$D57,'Данные, контроль'!$AF56,0)</f>
        <v>0</v>
      </c>
      <c r="EH55" s="5">
        <f>IF(EH$1=$D57,'Данные, контроль'!$AF56,0)</f>
        <v>0</v>
      </c>
    </row>
    <row r="56" spans="1:138" s="5" customFormat="1" ht="26.4" x14ac:dyDescent="0.3">
      <c r="A56" s="25">
        <v>4848</v>
      </c>
      <c r="B56" s="22">
        <v>2016</v>
      </c>
      <c r="C56" s="23" t="s">
        <v>35</v>
      </c>
      <c r="D56" s="23" t="s">
        <v>130</v>
      </c>
      <c r="E56" s="23" t="s">
        <v>26</v>
      </c>
      <c r="F56" s="23" t="s">
        <v>25</v>
      </c>
      <c r="G56" s="24">
        <v>1</v>
      </c>
      <c r="H56" s="25">
        <v>15377</v>
      </c>
      <c r="I56" s="23" t="s">
        <v>137</v>
      </c>
      <c r="J56" s="36">
        <f>[1]Данные!J55</f>
        <v>14</v>
      </c>
      <c r="K56" s="36">
        <f>[1]Данные!K55</f>
        <v>0</v>
      </c>
      <c r="L56" s="36">
        <f>[1]Данные!L55</f>
        <v>0</v>
      </c>
      <c r="M56" s="37">
        <f t="shared" si="2"/>
        <v>1.4000000000000001</v>
      </c>
      <c r="N56" s="37">
        <f t="shared" si="5"/>
        <v>2</v>
      </c>
      <c r="O56" s="37">
        <f t="shared" si="3"/>
        <v>0</v>
      </c>
      <c r="P56" s="37">
        <f t="shared" si="4"/>
        <v>0</v>
      </c>
      <c r="Q56" s="38">
        <f>[1]Данные!Q55</f>
        <v>0</v>
      </c>
      <c r="R56" s="38">
        <f>[1]Данные!R55</f>
        <v>0</v>
      </c>
      <c r="S56" s="38">
        <f>[1]Данные!S55</f>
        <v>0</v>
      </c>
      <c r="T56" s="38">
        <f>[1]Данные!T55</f>
        <v>0</v>
      </c>
      <c r="U56" s="38">
        <f>[1]Данные!U55</f>
        <v>0</v>
      </c>
      <c r="V56" s="38">
        <f>[1]Данные!V55</f>
        <v>0</v>
      </c>
      <c r="W56" s="38">
        <f>[1]Данные!W55</f>
        <v>0</v>
      </c>
      <c r="X56" s="38">
        <f>[1]Данные!X55</f>
        <v>0</v>
      </c>
      <c r="Y56" s="38">
        <f>[1]Данные!Y55</f>
        <v>0</v>
      </c>
      <c r="Z56" s="38">
        <f>[1]Данные!Z55</f>
        <v>0</v>
      </c>
      <c r="AA56" s="23"/>
      <c r="AB56"/>
      <c r="BF56"/>
      <c r="BG56"/>
      <c r="BH56"/>
      <c r="BJ56" s="5">
        <f>IF(BJ$1=$D58,'Данные, контроль'!$AF57,0)</f>
        <v>0</v>
      </c>
      <c r="BK56" s="5">
        <f>IF(BK$1=$D58,'Данные, контроль'!$AF57,0)</f>
        <v>0</v>
      </c>
      <c r="BL56" s="5">
        <f>IF(BL$1=$D58,'Данные, контроль'!$AF57,0)</f>
        <v>0</v>
      </c>
      <c r="BM56" s="5">
        <f>IF(BM$1=$D58,'Данные, контроль'!$AF57,0)</f>
        <v>0</v>
      </c>
      <c r="BN56" s="5">
        <f>IF(BN$1=$D58,'Данные, контроль'!$AF57,0)</f>
        <v>0</v>
      </c>
      <c r="BO56" s="5">
        <f>IF(BO$1=$D58,'Данные, контроль'!$AF57,0)</f>
        <v>0</v>
      </c>
      <c r="BP56" s="5">
        <f>IF(BP$1=$D58,'Данные, контроль'!$AF57,0)</f>
        <v>0</v>
      </c>
      <c r="BQ56" s="5">
        <f>IF(BQ$1=$D58,'Данные, контроль'!$AF57,0)</f>
        <v>0</v>
      </c>
      <c r="BR56" s="5">
        <f>IF(BR$1=$D58,'Данные, контроль'!$AF57,0)</f>
        <v>0</v>
      </c>
      <c r="BS56" s="5">
        <f>IF(BS$1=$D58,'Данные, контроль'!$AF57,0)</f>
        <v>0</v>
      </c>
      <c r="BT56" s="5">
        <f>IF(BT$1=$D58,'Данные, контроль'!$AF57,0)</f>
        <v>0</v>
      </c>
      <c r="BU56" s="5">
        <f>IF(BU$1=$D58,'Данные, контроль'!$AF57,0)</f>
        <v>0</v>
      </c>
      <c r="BV56" s="5">
        <f>IF(BV$1=$D58,'Данные, контроль'!$AF57,0)</f>
        <v>0</v>
      </c>
      <c r="BW56" s="5">
        <f>IF(BW$1=$D58,'Данные, контроль'!$AF57,0)</f>
        <v>0</v>
      </c>
      <c r="BX56" s="5">
        <f>IF(BX$1=$D58,'Данные, контроль'!$AF57,0)</f>
        <v>0</v>
      </c>
      <c r="BY56" s="5">
        <f>IF(BY$1=$D58,'Данные, контроль'!$AF57,0)</f>
        <v>0</v>
      </c>
      <c r="BZ56" s="5">
        <f>IF(BZ$1=$D58,'Данные, контроль'!$AF57,0)</f>
        <v>0</v>
      </c>
      <c r="CA56" s="5">
        <f>IF(CA$1=$D58,'Данные, контроль'!$AF57,0)</f>
        <v>0</v>
      </c>
      <c r="CB56" s="5">
        <f>IF(CB$1=$D58,'Данные, контроль'!$AF57,0)</f>
        <v>0</v>
      </c>
      <c r="CC56" s="5">
        <f>IF(CC$1=$D58,'Данные, контроль'!$AF57,0)</f>
        <v>0</v>
      </c>
      <c r="CD56" s="5">
        <f>IF(CD$1=$D58,'Данные, контроль'!$AF57,0)</f>
        <v>0</v>
      </c>
      <c r="CE56" s="5">
        <f>IF(CE$1=$D58,'Данные, контроль'!$AF57,0)</f>
        <v>0</v>
      </c>
      <c r="CF56" s="5">
        <f>IF(CF$1=$D58,'Данные, контроль'!$AF57,0)</f>
        <v>0</v>
      </c>
      <c r="CG56" s="5">
        <f>IF(CG$1=$D58,'Данные, контроль'!$AF57,0)</f>
        <v>0</v>
      </c>
      <c r="CH56" s="5">
        <f>IF(CH$1=$D58,'Данные, контроль'!$AF57,0)</f>
        <v>0</v>
      </c>
      <c r="CI56" s="5">
        <f>IF(CI$1=$D58,'Данные, контроль'!$AF57,0)</f>
        <v>0</v>
      </c>
      <c r="CJ56" s="5">
        <f>IF(CJ$1=$D58,'Данные, контроль'!$AF57,0)</f>
        <v>0</v>
      </c>
      <c r="CK56" s="5">
        <f>IF(CK$1=$D58,'Данные, контроль'!$AF57,0)</f>
        <v>4.3777777777777777E-2</v>
      </c>
      <c r="CL56" s="5">
        <f>IF(CL$1=$D58,'Данные, контроль'!$AF57,0)</f>
        <v>0</v>
      </c>
      <c r="CM56" s="5">
        <f>IF(CM$1=$D58,'Данные, контроль'!$AF57,0)</f>
        <v>0</v>
      </c>
      <c r="CN56" s="5">
        <f>IF(CN$1=$D58,'Данные, контроль'!$AF57,0)</f>
        <v>0</v>
      </c>
      <c r="CO56" s="5">
        <f>IF(CO$1=$D58,'Данные, контроль'!$AF57,0)</f>
        <v>0</v>
      </c>
      <c r="CP56" s="5">
        <f>IF(CP$1=$D58,'Данные, контроль'!$AF57,0)</f>
        <v>0</v>
      </c>
      <c r="CQ56" s="5">
        <f>IF(CQ$1=$D58,'Данные, контроль'!$AF57,0)</f>
        <v>0</v>
      </c>
      <c r="CR56" s="5">
        <f>IF(CR$1=$D58,'Данные, контроль'!$AF57,0)</f>
        <v>0</v>
      </c>
      <c r="CS56" s="5">
        <f>IF(CS$1=$D58,'Данные, контроль'!$AF57,0)</f>
        <v>0</v>
      </c>
      <c r="CT56" s="5">
        <f>IF(CT$1=$D58,'Данные, контроль'!$AF57,0)</f>
        <v>0</v>
      </c>
      <c r="CU56" s="5">
        <f>IF(CU$1=$D58,'Данные, контроль'!$AF57,0)</f>
        <v>0</v>
      </c>
      <c r="CV56" s="5">
        <f>IF(CV$1=$D58,'Данные, контроль'!$AF57,0)</f>
        <v>0</v>
      </c>
      <c r="CW56" s="5">
        <f>IF(CW$1=$D58,'Данные, контроль'!$AF57,0)</f>
        <v>0</v>
      </c>
      <c r="CX56" s="5">
        <f>IF(CX$1=$D58,'Данные, контроль'!$AF57,0)</f>
        <v>0</v>
      </c>
      <c r="CY56" s="5">
        <f>IF(CY$1=$D58,'Данные, контроль'!$AF57,0)</f>
        <v>0</v>
      </c>
      <c r="CZ56" s="5">
        <f>IF(CZ$1=$D58,'Данные, контроль'!$AF57,0)</f>
        <v>0</v>
      </c>
      <c r="DA56" s="5">
        <f>IF(DA$1=$D58,'Данные, контроль'!$AF57,0)</f>
        <v>0</v>
      </c>
      <c r="DB56" s="5">
        <f>IF(DB$1=$D58,'Данные, контроль'!$AF57,0)</f>
        <v>0</v>
      </c>
      <c r="DC56" s="5">
        <f>IF(DC$1=$D58,'Данные, контроль'!$AF57,0)</f>
        <v>0</v>
      </c>
      <c r="DD56" s="5">
        <f>IF(DD$1=$D58,'Данные, контроль'!$AF57,0)</f>
        <v>0</v>
      </c>
      <c r="DE56" s="5">
        <f>IF(DE$1=$D58,'Данные, контроль'!$AF57,0)</f>
        <v>0</v>
      </c>
      <c r="DF56" s="5">
        <f>IF(DF$1=$D58,'Данные, контроль'!$AF57,0)</f>
        <v>0</v>
      </c>
      <c r="DG56" s="5">
        <f>IF(DG$1=$D58,'Данные, контроль'!$AF57,0)</f>
        <v>0</v>
      </c>
      <c r="DH56" s="5">
        <f>IF(DH$1=$D58,'Данные, контроль'!$AF57,0)</f>
        <v>0</v>
      </c>
      <c r="DI56" s="5">
        <f>IF(DI$1=$D58,'Данные, контроль'!$AF57,0)</f>
        <v>0</v>
      </c>
      <c r="DJ56" s="5">
        <f>IF(DJ$1=$D58,'Данные, контроль'!$AF57,0)</f>
        <v>0</v>
      </c>
      <c r="DK56" s="5">
        <f>IF(DK$1=$D58,'Данные, контроль'!$AF57,0)</f>
        <v>0</v>
      </c>
      <c r="DL56" s="5">
        <f>IF(DL$1=$D58,'Данные, контроль'!$AF57,0)</f>
        <v>0</v>
      </c>
      <c r="DM56" s="5">
        <f>IF(DM$1=$D58,'Данные, контроль'!$AF57,0)</f>
        <v>0</v>
      </c>
      <c r="DN56" s="5">
        <f>IF(DN$1=$D58,'Данные, контроль'!$AF57,0)</f>
        <v>0</v>
      </c>
      <c r="DO56" s="5">
        <f>IF(DO$1=$D58,'Данные, контроль'!$AF57,0)</f>
        <v>0</v>
      </c>
      <c r="DP56" s="5">
        <f>IF(DP$1=$D58,'Данные, контроль'!$AF57,0)</f>
        <v>0</v>
      </c>
      <c r="DQ56" s="5">
        <f>IF(DQ$1=$D58,'Данные, контроль'!$AF57,0)</f>
        <v>0</v>
      </c>
      <c r="DR56" s="5">
        <f>IF(DR$1=$D58,'Данные, контроль'!$AF57,0)</f>
        <v>0</v>
      </c>
      <c r="DS56" s="5">
        <f>IF(DS$1=$D58,'Данные, контроль'!$AF57,0)</f>
        <v>0</v>
      </c>
      <c r="DT56" s="5">
        <f>IF(DT$1=$D58,'Данные, контроль'!$AF57,0)</f>
        <v>0</v>
      </c>
      <c r="DU56" s="5">
        <f>IF(DU$1=$D58,'Данные, контроль'!$AF57,0)</f>
        <v>0</v>
      </c>
      <c r="DV56" s="5">
        <f>IF(DV$1=$D58,'Данные, контроль'!$AF57,0)</f>
        <v>0</v>
      </c>
      <c r="DW56" s="5">
        <f>IF(DW$1=$D58,'Данные, контроль'!$AF57,0)</f>
        <v>0</v>
      </c>
      <c r="DX56" s="5">
        <f>IF(DX$1=$D58,'Данные, контроль'!$AF57,0)</f>
        <v>0</v>
      </c>
      <c r="DY56" s="5">
        <f>IF(DY$1=$D58,'Данные, контроль'!$AF57,0)</f>
        <v>0</v>
      </c>
      <c r="DZ56" s="5">
        <f>IF(DZ$1=$D58,'Данные, контроль'!$AF57,0)</f>
        <v>0</v>
      </c>
      <c r="EA56" s="5">
        <f>IF(EA$1=$D58,'Данные, контроль'!$AF57,0)</f>
        <v>0</v>
      </c>
      <c r="EB56" s="5">
        <f>IF(EB$1=$D58,'Данные, контроль'!$AF57,0)</f>
        <v>0</v>
      </c>
      <c r="EC56" s="5">
        <f>IF(EC$1=$D58,'Данные, контроль'!$AF57,0)</f>
        <v>0</v>
      </c>
      <c r="ED56" s="5">
        <f>IF(ED$1=$D58,'Данные, контроль'!$AF57,0)</f>
        <v>0</v>
      </c>
      <c r="EE56" s="5">
        <f>IF(EE$1=$D58,'Данные, контроль'!$AF57,0)</f>
        <v>0</v>
      </c>
      <c r="EF56" s="5">
        <f>IF(EF$1=$D58,'Данные, контроль'!$AF57,0)</f>
        <v>0</v>
      </c>
      <c r="EG56" s="5">
        <f>IF(EG$1=$D58,'Данные, контроль'!$AF57,0)</f>
        <v>0</v>
      </c>
      <c r="EH56" s="5">
        <f>IF(EH$1=$D58,'Данные, контроль'!$AF57,0)</f>
        <v>0</v>
      </c>
    </row>
    <row r="57" spans="1:138" s="5" customFormat="1" ht="26.4" x14ac:dyDescent="0.3">
      <c r="A57" s="25">
        <v>4848</v>
      </c>
      <c r="B57" s="22">
        <v>2016</v>
      </c>
      <c r="C57" s="23" t="s">
        <v>35</v>
      </c>
      <c r="D57" s="23" t="s">
        <v>135</v>
      </c>
      <c r="E57" s="23" t="s">
        <v>20</v>
      </c>
      <c r="F57" s="23" t="s">
        <v>82</v>
      </c>
      <c r="G57" s="24">
        <v>1</v>
      </c>
      <c r="H57" s="25">
        <v>15377</v>
      </c>
      <c r="I57" s="23" t="s">
        <v>128</v>
      </c>
      <c r="J57" s="36">
        <f>[1]Данные!J56</f>
        <v>0</v>
      </c>
      <c r="K57" s="36">
        <f>[1]Данные!K56</f>
        <v>0</v>
      </c>
      <c r="L57" s="36">
        <f>[1]Данные!L56</f>
        <v>34</v>
      </c>
      <c r="M57" s="37">
        <f t="shared" si="2"/>
        <v>3.4000000000000004</v>
      </c>
      <c r="N57" s="37">
        <f t="shared" si="5"/>
        <v>2</v>
      </c>
      <c r="O57" s="37">
        <f t="shared" si="3"/>
        <v>0</v>
      </c>
      <c r="P57" s="37">
        <f t="shared" si="4"/>
        <v>0</v>
      </c>
      <c r="Q57" s="38">
        <f>[1]Данные!Q56</f>
        <v>0</v>
      </c>
      <c r="R57" s="38">
        <f>[1]Данные!R56</f>
        <v>0</v>
      </c>
      <c r="S57" s="38">
        <f>[1]Данные!S56</f>
        <v>0</v>
      </c>
      <c r="T57" s="38">
        <f>[1]Данные!T56</f>
        <v>0</v>
      </c>
      <c r="U57" s="38">
        <f>[1]Данные!U56</f>
        <v>0</v>
      </c>
      <c r="V57" s="38">
        <f>[1]Данные!V56</f>
        <v>0</v>
      </c>
      <c r="W57" s="38">
        <f>[1]Данные!W56</f>
        <v>0</v>
      </c>
      <c r="X57" s="38">
        <f>[1]Данные!X56</f>
        <v>0</v>
      </c>
      <c r="Y57" s="38">
        <f>[1]Данные!Y56</f>
        <v>0</v>
      </c>
      <c r="Z57" s="38">
        <f>[1]Данные!Z56</f>
        <v>0</v>
      </c>
      <c r="AA57" s="23" t="s">
        <v>22</v>
      </c>
      <c r="AB57"/>
      <c r="BF57"/>
      <c r="BG57"/>
      <c r="BH57"/>
      <c r="BJ57" s="5">
        <f>IF(BJ$1=$D59,'Данные, контроль'!$AF58,0)</f>
        <v>0</v>
      </c>
      <c r="BK57" s="5">
        <f>IF(BK$1=$D59,'Данные, контроль'!$AF58,0)</f>
        <v>0</v>
      </c>
      <c r="BL57" s="5">
        <f>IF(BL$1=$D59,'Данные, контроль'!$AF58,0)</f>
        <v>0</v>
      </c>
      <c r="BM57" s="5">
        <f>IF(BM$1=$D59,'Данные, контроль'!$AF58,0)</f>
        <v>0</v>
      </c>
      <c r="BN57" s="5">
        <f>IF(BN$1=$D59,'Данные, контроль'!$AF58,0)</f>
        <v>0</v>
      </c>
      <c r="BO57" s="5">
        <f>IF(BO$1=$D59,'Данные, контроль'!$AF58,0)</f>
        <v>0</v>
      </c>
      <c r="BP57" s="5">
        <f>IF(BP$1=$D59,'Данные, контроль'!$AF58,0)</f>
        <v>0</v>
      </c>
      <c r="BQ57" s="5">
        <f>IF(BQ$1=$D59,'Данные, контроль'!$AF58,0)</f>
        <v>0</v>
      </c>
      <c r="BR57" s="5">
        <f>IF(BR$1=$D59,'Данные, контроль'!$AF58,0)</f>
        <v>0</v>
      </c>
      <c r="BS57" s="5">
        <f>IF(BS$1=$D59,'Данные, контроль'!$AF58,0)</f>
        <v>0</v>
      </c>
      <c r="BT57" s="5">
        <f>IF(BT$1=$D59,'Данные, контроль'!$AF58,0)</f>
        <v>0</v>
      </c>
      <c r="BU57" s="5">
        <f>IF(BU$1=$D59,'Данные, контроль'!$AF58,0)</f>
        <v>0</v>
      </c>
      <c r="BV57" s="5">
        <f>IF(BV$1=$D59,'Данные, контроль'!$AF58,0)</f>
        <v>0</v>
      </c>
      <c r="BW57" s="5">
        <f>IF(BW$1=$D59,'Данные, контроль'!$AF58,0)</f>
        <v>0</v>
      </c>
      <c r="BX57" s="5">
        <f>IF(BX$1=$D59,'Данные, контроль'!$AF58,0)</f>
        <v>0</v>
      </c>
      <c r="BY57" s="5">
        <f>IF(BY$1=$D59,'Данные, контроль'!$AF58,0)</f>
        <v>0</v>
      </c>
      <c r="BZ57" s="5">
        <f>IF(BZ$1=$D59,'Данные, контроль'!$AF58,0)</f>
        <v>0</v>
      </c>
      <c r="CA57" s="5">
        <f>IF(CA$1=$D59,'Данные, контроль'!$AF58,0)</f>
        <v>0</v>
      </c>
      <c r="CB57" s="5">
        <f>IF(CB$1=$D59,'Данные, контроль'!$AF58,0)</f>
        <v>0</v>
      </c>
      <c r="CC57" s="5">
        <f>IF(CC$1=$D59,'Данные, контроль'!$AF58,0)</f>
        <v>0</v>
      </c>
      <c r="CD57" s="5">
        <f>IF(CD$1=$D59,'Данные, контроль'!$AF58,0)</f>
        <v>0</v>
      </c>
      <c r="CE57" s="5">
        <f>IF(CE$1=$D59,'Данные, контроль'!$AF58,0)</f>
        <v>0</v>
      </c>
      <c r="CF57" s="5">
        <f>IF(CF$1=$D59,'Данные, контроль'!$AF58,0)</f>
        <v>0</v>
      </c>
      <c r="CG57" s="5">
        <f>IF(CG$1=$D59,'Данные, контроль'!$AF58,0)</f>
        <v>0</v>
      </c>
      <c r="CH57" s="5">
        <f>IF(CH$1=$D59,'Данные, контроль'!$AF58,0)</f>
        <v>0</v>
      </c>
      <c r="CI57" s="5">
        <f>IF(CI$1=$D59,'Данные, контроль'!$AF58,0)</f>
        <v>0</v>
      </c>
      <c r="CJ57" s="5">
        <f>IF(CJ$1=$D59,'Данные, контроль'!$AF58,0)</f>
        <v>0</v>
      </c>
      <c r="CK57" s="5">
        <f>IF(CK$1=$D59,'Данные, контроль'!$AF58,0)</f>
        <v>4.3777777777777777E-2</v>
      </c>
      <c r="CL57" s="5">
        <f>IF(CL$1=$D59,'Данные, контроль'!$AF58,0)</f>
        <v>0</v>
      </c>
      <c r="CM57" s="5">
        <f>IF(CM$1=$D59,'Данные, контроль'!$AF58,0)</f>
        <v>0</v>
      </c>
      <c r="CN57" s="5">
        <f>IF(CN$1=$D59,'Данные, контроль'!$AF58,0)</f>
        <v>0</v>
      </c>
      <c r="CO57" s="5">
        <f>IF(CO$1=$D59,'Данные, контроль'!$AF58,0)</f>
        <v>0</v>
      </c>
      <c r="CP57" s="5">
        <f>IF(CP$1=$D59,'Данные, контроль'!$AF58,0)</f>
        <v>0</v>
      </c>
      <c r="CQ57" s="5">
        <f>IF(CQ$1=$D59,'Данные, контроль'!$AF58,0)</f>
        <v>0</v>
      </c>
      <c r="CR57" s="5">
        <f>IF(CR$1=$D59,'Данные, контроль'!$AF58,0)</f>
        <v>0</v>
      </c>
      <c r="CS57" s="5">
        <f>IF(CS$1=$D59,'Данные, контроль'!$AF58,0)</f>
        <v>0</v>
      </c>
      <c r="CT57" s="5">
        <f>IF(CT$1=$D59,'Данные, контроль'!$AF58,0)</f>
        <v>0</v>
      </c>
      <c r="CU57" s="5">
        <f>IF(CU$1=$D59,'Данные, контроль'!$AF58,0)</f>
        <v>0</v>
      </c>
      <c r="CV57" s="5">
        <f>IF(CV$1=$D59,'Данные, контроль'!$AF58,0)</f>
        <v>0</v>
      </c>
      <c r="CW57" s="5">
        <f>IF(CW$1=$D59,'Данные, контроль'!$AF58,0)</f>
        <v>0</v>
      </c>
      <c r="CX57" s="5">
        <f>IF(CX$1=$D59,'Данные, контроль'!$AF58,0)</f>
        <v>0</v>
      </c>
      <c r="CY57" s="5">
        <f>IF(CY$1=$D59,'Данные, контроль'!$AF58,0)</f>
        <v>0</v>
      </c>
      <c r="CZ57" s="5">
        <f>IF(CZ$1=$D59,'Данные, контроль'!$AF58,0)</f>
        <v>0</v>
      </c>
      <c r="DA57" s="5">
        <f>IF(DA$1=$D59,'Данные, контроль'!$AF58,0)</f>
        <v>0</v>
      </c>
      <c r="DB57" s="5">
        <f>IF(DB$1=$D59,'Данные, контроль'!$AF58,0)</f>
        <v>0</v>
      </c>
      <c r="DC57" s="5">
        <f>IF(DC$1=$D59,'Данные, контроль'!$AF58,0)</f>
        <v>0</v>
      </c>
      <c r="DD57" s="5">
        <f>IF(DD$1=$D59,'Данные, контроль'!$AF58,0)</f>
        <v>0</v>
      </c>
      <c r="DE57" s="5">
        <f>IF(DE$1=$D59,'Данные, контроль'!$AF58,0)</f>
        <v>0</v>
      </c>
      <c r="DF57" s="5">
        <f>IF(DF$1=$D59,'Данные, контроль'!$AF58,0)</f>
        <v>0</v>
      </c>
      <c r="DG57" s="5">
        <f>IF(DG$1=$D59,'Данные, контроль'!$AF58,0)</f>
        <v>0</v>
      </c>
      <c r="DH57" s="5">
        <f>IF(DH$1=$D59,'Данные, контроль'!$AF58,0)</f>
        <v>0</v>
      </c>
      <c r="DI57" s="5">
        <f>IF(DI$1=$D59,'Данные, контроль'!$AF58,0)</f>
        <v>0</v>
      </c>
      <c r="DJ57" s="5">
        <f>IF(DJ$1=$D59,'Данные, контроль'!$AF58,0)</f>
        <v>0</v>
      </c>
      <c r="DK57" s="5">
        <f>IF(DK$1=$D59,'Данные, контроль'!$AF58,0)</f>
        <v>0</v>
      </c>
      <c r="DL57" s="5">
        <f>IF(DL$1=$D59,'Данные, контроль'!$AF58,0)</f>
        <v>0</v>
      </c>
      <c r="DM57" s="5">
        <f>IF(DM$1=$D59,'Данные, контроль'!$AF58,0)</f>
        <v>0</v>
      </c>
      <c r="DN57" s="5">
        <f>IF(DN$1=$D59,'Данные, контроль'!$AF58,0)</f>
        <v>0</v>
      </c>
      <c r="DO57" s="5">
        <f>IF(DO$1=$D59,'Данные, контроль'!$AF58,0)</f>
        <v>0</v>
      </c>
      <c r="DP57" s="5">
        <f>IF(DP$1=$D59,'Данные, контроль'!$AF58,0)</f>
        <v>0</v>
      </c>
      <c r="DQ57" s="5">
        <f>IF(DQ$1=$D59,'Данные, контроль'!$AF58,0)</f>
        <v>0</v>
      </c>
      <c r="DR57" s="5">
        <f>IF(DR$1=$D59,'Данные, контроль'!$AF58,0)</f>
        <v>0</v>
      </c>
      <c r="DS57" s="5">
        <f>IF(DS$1=$D59,'Данные, контроль'!$AF58,0)</f>
        <v>0</v>
      </c>
      <c r="DT57" s="5">
        <f>IF(DT$1=$D59,'Данные, контроль'!$AF58,0)</f>
        <v>0</v>
      </c>
      <c r="DU57" s="5">
        <f>IF(DU$1=$D59,'Данные, контроль'!$AF58,0)</f>
        <v>0</v>
      </c>
      <c r="DV57" s="5">
        <f>IF(DV$1=$D59,'Данные, контроль'!$AF58,0)</f>
        <v>0</v>
      </c>
      <c r="DW57" s="5">
        <f>IF(DW$1=$D59,'Данные, контроль'!$AF58,0)</f>
        <v>0</v>
      </c>
      <c r="DX57" s="5">
        <f>IF(DX$1=$D59,'Данные, контроль'!$AF58,0)</f>
        <v>0</v>
      </c>
      <c r="DY57" s="5">
        <f>IF(DY$1=$D59,'Данные, контроль'!$AF58,0)</f>
        <v>0</v>
      </c>
      <c r="DZ57" s="5">
        <f>IF(DZ$1=$D59,'Данные, контроль'!$AF58,0)</f>
        <v>0</v>
      </c>
      <c r="EA57" s="5">
        <f>IF(EA$1=$D59,'Данные, контроль'!$AF58,0)</f>
        <v>0</v>
      </c>
      <c r="EB57" s="5">
        <f>IF(EB$1=$D59,'Данные, контроль'!$AF58,0)</f>
        <v>0</v>
      </c>
      <c r="EC57" s="5">
        <f>IF(EC$1=$D59,'Данные, контроль'!$AF58,0)</f>
        <v>0</v>
      </c>
      <c r="ED57" s="5">
        <f>IF(ED$1=$D59,'Данные, контроль'!$AF58,0)</f>
        <v>0</v>
      </c>
      <c r="EE57" s="5">
        <f>IF(EE$1=$D59,'Данные, контроль'!$AF58,0)</f>
        <v>0</v>
      </c>
      <c r="EF57" s="5">
        <f>IF(EF$1=$D59,'Данные, контроль'!$AF58,0)</f>
        <v>0</v>
      </c>
      <c r="EG57" s="5">
        <f>IF(EG$1=$D59,'Данные, контроль'!$AF58,0)</f>
        <v>0</v>
      </c>
      <c r="EH57" s="5">
        <f>IF(EH$1=$D59,'Данные, контроль'!$AF58,0)</f>
        <v>0</v>
      </c>
    </row>
    <row r="58" spans="1:138" s="5" customFormat="1" ht="26.4" x14ac:dyDescent="0.3">
      <c r="A58" s="25">
        <v>4848</v>
      </c>
      <c r="B58" s="22">
        <v>2016</v>
      </c>
      <c r="C58" s="23" t="s">
        <v>35</v>
      </c>
      <c r="D58" s="23" t="s">
        <v>135</v>
      </c>
      <c r="E58" s="23" t="s">
        <v>20</v>
      </c>
      <c r="F58" s="23" t="s">
        <v>82</v>
      </c>
      <c r="G58" s="24">
        <v>1</v>
      </c>
      <c r="H58" s="25">
        <v>15377</v>
      </c>
      <c r="I58" s="23" t="s">
        <v>124</v>
      </c>
      <c r="J58" s="36">
        <f>[1]Данные!J57</f>
        <v>0</v>
      </c>
      <c r="K58" s="36">
        <f>[1]Данные!K57</f>
        <v>0</v>
      </c>
      <c r="L58" s="36">
        <f>[1]Данные!L57</f>
        <v>34</v>
      </c>
      <c r="M58" s="37">
        <f t="shared" si="2"/>
        <v>3.4000000000000004</v>
      </c>
      <c r="N58" s="37">
        <f t="shared" si="5"/>
        <v>2</v>
      </c>
      <c r="O58" s="37">
        <f t="shared" si="3"/>
        <v>0</v>
      </c>
      <c r="P58" s="37">
        <f t="shared" si="4"/>
        <v>0</v>
      </c>
      <c r="Q58" s="38">
        <f>[1]Данные!Q57</f>
        <v>0</v>
      </c>
      <c r="R58" s="38">
        <f>[1]Данные!R57</f>
        <v>0</v>
      </c>
      <c r="S58" s="38">
        <f>[1]Данные!S57</f>
        <v>0</v>
      </c>
      <c r="T58" s="38">
        <f>[1]Данные!T57</f>
        <v>0</v>
      </c>
      <c r="U58" s="38">
        <f>[1]Данные!U57</f>
        <v>0</v>
      </c>
      <c r="V58" s="38">
        <f>[1]Данные!V57</f>
        <v>0</v>
      </c>
      <c r="W58" s="38">
        <f>[1]Данные!W57</f>
        <v>0</v>
      </c>
      <c r="X58" s="38">
        <f>[1]Данные!X57</f>
        <v>0</v>
      </c>
      <c r="Y58" s="38">
        <f>[1]Данные!Y57</f>
        <v>0</v>
      </c>
      <c r="Z58" s="38">
        <f>[1]Данные!Z57</f>
        <v>0</v>
      </c>
      <c r="AA58" s="23"/>
      <c r="AB58"/>
      <c r="BF58"/>
      <c r="BG58"/>
      <c r="BH58"/>
      <c r="BJ58" s="5">
        <f>IF(BJ$1=$D60,'Данные, контроль'!$AF59,0)</f>
        <v>0</v>
      </c>
      <c r="BK58" s="5">
        <f>IF(BK$1=$D60,'Данные, контроль'!$AF59,0)</f>
        <v>0</v>
      </c>
      <c r="BL58" s="5">
        <f>IF(BL$1=$D60,'Данные, контроль'!$AF59,0)</f>
        <v>0</v>
      </c>
      <c r="BM58" s="5">
        <f>IF(BM$1=$D60,'Данные, контроль'!$AF59,0)</f>
        <v>0</v>
      </c>
      <c r="BN58" s="5">
        <f>IF(BN$1=$D60,'Данные, контроль'!$AF59,0)</f>
        <v>0</v>
      </c>
      <c r="BO58" s="5">
        <f>IF(BO$1=$D60,'Данные, контроль'!$AF59,0)</f>
        <v>0</v>
      </c>
      <c r="BP58" s="5">
        <f>IF(BP$1=$D60,'Данные, контроль'!$AF59,0)</f>
        <v>0</v>
      </c>
      <c r="BQ58" s="5">
        <f>IF(BQ$1=$D60,'Данные, контроль'!$AF59,0)</f>
        <v>0</v>
      </c>
      <c r="BR58" s="5">
        <f>IF(BR$1=$D60,'Данные, контроль'!$AF59,0)</f>
        <v>0</v>
      </c>
      <c r="BS58" s="5">
        <f>IF(BS$1=$D60,'Данные, контроль'!$AF59,0)</f>
        <v>0</v>
      </c>
      <c r="BT58" s="5">
        <f>IF(BT$1=$D60,'Данные, контроль'!$AF59,0)</f>
        <v>0</v>
      </c>
      <c r="BU58" s="5">
        <f>IF(BU$1=$D60,'Данные, контроль'!$AF59,0)</f>
        <v>0</v>
      </c>
      <c r="BV58" s="5">
        <f>IF(BV$1=$D60,'Данные, контроль'!$AF59,0)</f>
        <v>0</v>
      </c>
      <c r="BW58" s="5">
        <f>IF(BW$1=$D60,'Данные, контроль'!$AF59,0)</f>
        <v>0</v>
      </c>
      <c r="BX58" s="5">
        <f>IF(BX$1=$D60,'Данные, контроль'!$AF59,0)</f>
        <v>0</v>
      </c>
      <c r="BY58" s="5">
        <f>IF(BY$1=$D60,'Данные, контроль'!$AF59,0)</f>
        <v>0</v>
      </c>
      <c r="BZ58" s="5">
        <f>IF(BZ$1=$D60,'Данные, контроль'!$AF59,0)</f>
        <v>0</v>
      </c>
      <c r="CA58" s="5">
        <f>IF(CA$1=$D60,'Данные, контроль'!$AF59,0)</f>
        <v>0</v>
      </c>
      <c r="CB58" s="5">
        <f>IF(CB$1=$D60,'Данные, контроль'!$AF59,0)</f>
        <v>0</v>
      </c>
      <c r="CC58" s="5">
        <f>IF(CC$1=$D60,'Данные, контроль'!$AF59,0)</f>
        <v>0</v>
      </c>
      <c r="CD58" s="5">
        <f>IF(CD$1=$D60,'Данные, контроль'!$AF59,0)</f>
        <v>0</v>
      </c>
      <c r="CE58" s="5">
        <f>IF(CE$1=$D60,'Данные, контроль'!$AF59,0)</f>
        <v>0</v>
      </c>
      <c r="CF58" s="5">
        <f>IF(CF$1=$D60,'Данные, контроль'!$AF59,0)</f>
        <v>0</v>
      </c>
      <c r="CG58" s="5">
        <f>IF(CG$1=$D60,'Данные, контроль'!$AF59,0)</f>
        <v>0</v>
      </c>
      <c r="CH58" s="5">
        <f>IF(CH$1=$D60,'Данные, контроль'!$AF59,0)</f>
        <v>0</v>
      </c>
      <c r="CI58" s="5">
        <f>IF(CI$1=$D60,'Данные, контроль'!$AF59,0)</f>
        <v>0</v>
      </c>
      <c r="CJ58" s="5">
        <f>IF(CJ$1=$D60,'Данные, контроль'!$AF59,0)</f>
        <v>0</v>
      </c>
      <c r="CK58" s="5">
        <f>IF(CK$1=$D60,'Данные, контроль'!$AF59,0)</f>
        <v>4.3777777777777777E-2</v>
      </c>
      <c r="CL58" s="5">
        <f>IF(CL$1=$D60,'Данные, контроль'!$AF59,0)</f>
        <v>0</v>
      </c>
      <c r="CM58" s="5">
        <f>IF(CM$1=$D60,'Данные, контроль'!$AF59,0)</f>
        <v>0</v>
      </c>
      <c r="CN58" s="5">
        <f>IF(CN$1=$D60,'Данные, контроль'!$AF59,0)</f>
        <v>0</v>
      </c>
      <c r="CO58" s="5">
        <f>IF(CO$1=$D60,'Данные, контроль'!$AF59,0)</f>
        <v>0</v>
      </c>
      <c r="CP58" s="5">
        <f>IF(CP$1=$D60,'Данные, контроль'!$AF59,0)</f>
        <v>0</v>
      </c>
      <c r="CQ58" s="5">
        <f>IF(CQ$1=$D60,'Данные, контроль'!$AF59,0)</f>
        <v>0</v>
      </c>
      <c r="CR58" s="5">
        <f>IF(CR$1=$D60,'Данные, контроль'!$AF59,0)</f>
        <v>0</v>
      </c>
      <c r="CS58" s="5">
        <f>IF(CS$1=$D60,'Данные, контроль'!$AF59,0)</f>
        <v>0</v>
      </c>
      <c r="CT58" s="5">
        <f>IF(CT$1=$D60,'Данные, контроль'!$AF59,0)</f>
        <v>0</v>
      </c>
      <c r="CU58" s="5">
        <f>IF(CU$1=$D60,'Данные, контроль'!$AF59,0)</f>
        <v>0</v>
      </c>
      <c r="CV58" s="5">
        <f>IF(CV$1=$D60,'Данные, контроль'!$AF59,0)</f>
        <v>0</v>
      </c>
      <c r="CW58" s="5">
        <f>IF(CW$1=$D60,'Данные, контроль'!$AF59,0)</f>
        <v>0</v>
      </c>
      <c r="CX58" s="5">
        <f>IF(CX$1=$D60,'Данные, контроль'!$AF59,0)</f>
        <v>0</v>
      </c>
      <c r="CY58" s="5">
        <f>IF(CY$1=$D60,'Данные, контроль'!$AF59,0)</f>
        <v>0</v>
      </c>
      <c r="CZ58" s="5">
        <f>IF(CZ$1=$D60,'Данные, контроль'!$AF59,0)</f>
        <v>0</v>
      </c>
      <c r="DA58" s="5">
        <f>IF(DA$1=$D60,'Данные, контроль'!$AF59,0)</f>
        <v>0</v>
      </c>
      <c r="DB58" s="5">
        <f>IF(DB$1=$D60,'Данные, контроль'!$AF59,0)</f>
        <v>0</v>
      </c>
      <c r="DC58" s="5">
        <f>IF(DC$1=$D60,'Данные, контроль'!$AF59,0)</f>
        <v>0</v>
      </c>
      <c r="DD58" s="5">
        <f>IF(DD$1=$D60,'Данные, контроль'!$AF59,0)</f>
        <v>0</v>
      </c>
      <c r="DE58" s="5">
        <f>IF(DE$1=$D60,'Данные, контроль'!$AF59,0)</f>
        <v>0</v>
      </c>
      <c r="DF58" s="5">
        <f>IF(DF$1=$D60,'Данные, контроль'!$AF59,0)</f>
        <v>0</v>
      </c>
      <c r="DG58" s="5">
        <f>IF(DG$1=$D60,'Данные, контроль'!$AF59,0)</f>
        <v>0</v>
      </c>
      <c r="DH58" s="5">
        <f>IF(DH$1=$D60,'Данные, контроль'!$AF59,0)</f>
        <v>0</v>
      </c>
      <c r="DI58" s="5">
        <f>IF(DI$1=$D60,'Данные, контроль'!$AF59,0)</f>
        <v>0</v>
      </c>
      <c r="DJ58" s="5">
        <f>IF(DJ$1=$D60,'Данные, контроль'!$AF59,0)</f>
        <v>0</v>
      </c>
      <c r="DK58" s="5">
        <f>IF(DK$1=$D60,'Данные, контроль'!$AF59,0)</f>
        <v>0</v>
      </c>
      <c r="DL58" s="5">
        <f>IF(DL$1=$D60,'Данные, контроль'!$AF59,0)</f>
        <v>0</v>
      </c>
      <c r="DM58" s="5">
        <f>IF(DM$1=$D60,'Данные, контроль'!$AF59,0)</f>
        <v>0</v>
      </c>
      <c r="DN58" s="5">
        <f>IF(DN$1=$D60,'Данные, контроль'!$AF59,0)</f>
        <v>0</v>
      </c>
      <c r="DO58" s="5">
        <f>IF(DO$1=$D60,'Данные, контроль'!$AF59,0)</f>
        <v>0</v>
      </c>
      <c r="DP58" s="5">
        <f>IF(DP$1=$D60,'Данные, контроль'!$AF59,0)</f>
        <v>0</v>
      </c>
      <c r="DQ58" s="5">
        <f>IF(DQ$1=$D60,'Данные, контроль'!$AF59,0)</f>
        <v>0</v>
      </c>
      <c r="DR58" s="5">
        <f>IF(DR$1=$D60,'Данные, контроль'!$AF59,0)</f>
        <v>0</v>
      </c>
      <c r="DS58" s="5">
        <f>IF(DS$1=$D60,'Данные, контроль'!$AF59,0)</f>
        <v>0</v>
      </c>
      <c r="DT58" s="5">
        <f>IF(DT$1=$D60,'Данные, контроль'!$AF59,0)</f>
        <v>0</v>
      </c>
      <c r="DU58" s="5">
        <f>IF(DU$1=$D60,'Данные, контроль'!$AF59,0)</f>
        <v>0</v>
      </c>
      <c r="DV58" s="5">
        <f>IF(DV$1=$D60,'Данные, контроль'!$AF59,0)</f>
        <v>0</v>
      </c>
      <c r="DW58" s="5">
        <f>IF(DW$1=$D60,'Данные, контроль'!$AF59,0)</f>
        <v>0</v>
      </c>
      <c r="DX58" s="5">
        <f>IF(DX$1=$D60,'Данные, контроль'!$AF59,0)</f>
        <v>0</v>
      </c>
      <c r="DY58" s="5">
        <f>IF(DY$1=$D60,'Данные, контроль'!$AF59,0)</f>
        <v>0</v>
      </c>
      <c r="DZ58" s="5">
        <f>IF(DZ$1=$D60,'Данные, контроль'!$AF59,0)</f>
        <v>0</v>
      </c>
      <c r="EA58" s="5">
        <f>IF(EA$1=$D60,'Данные, контроль'!$AF59,0)</f>
        <v>0</v>
      </c>
      <c r="EB58" s="5">
        <f>IF(EB$1=$D60,'Данные, контроль'!$AF59,0)</f>
        <v>0</v>
      </c>
      <c r="EC58" s="5">
        <f>IF(EC$1=$D60,'Данные, контроль'!$AF59,0)</f>
        <v>0</v>
      </c>
      <c r="ED58" s="5">
        <f>IF(ED$1=$D60,'Данные, контроль'!$AF59,0)</f>
        <v>0</v>
      </c>
      <c r="EE58" s="5">
        <f>IF(EE$1=$D60,'Данные, контроль'!$AF59,0)</f>
        <v>0</v>
      </c>
      <c r="EF58" s="5">
        <f>IF(EF$1=$D60,'Данные, контроль'!$AF59,0)</f>
        <v>0</v>
      </c>
      <c r="EG58" s="5">
        <f>IF(EG$1=$D60,'Данные, контроль'!$AF59,0)</f>
        <v>0</v>
      </c>
      <c r="EH58" s="5">
        <f>IF(EH$1=$D60,'Данные, контроль'!$AF59,0)</f>
        <v>0</v>
      </c>
    </row>
    <row r="59" spans="1:138" s="5" customFormat="1" ht="26.4" x14ac:dyDescent="0.3">
      <c r="A59" s="25">
        <v>4848</v>
      </c>
      <c r="B59" s="22">
        <v>2016</v>
      </c>
      <c r="C59" s="23" t="s">
        <v>35</v>
      </c>
      <c r="D59" s="23" t="s">
        <v>135</v>
      </c>
      <c r="E59" s="23" t="s">
        <v>20</v>
      </c>
      <c r="F59" s="23" t="s">
        <v>82</v>
      </c>
      <c r="G59" s="24">
        <v>1</v>
      </c>
      <c r="H59" s="25">
        <v>15377</v>
      </c>
      <c r="I59" s="23" t="s">
        <v>136</v>
      </c>
      <c r="J59" s="36">
        <f>[1]Данные!J58</f>
        <v>0</v>
      </c>
      <c r="K59" s="36">
        <f>[1]Данные!K58</f>
        <v>0</v>
      </c>
      <c r="L59" s="36">
        <f>[1]Данные!L58</f>
        <v>34</v>
      </c>
      <c r="M59" s="37">
        <f t="shared" si="2"/>
        <v>3.4000000000000004</v>
      </c>
      <c r="N59" s="37">
        <f t="shared" si="5"/>
        <v>2</v>
      </c>
      <c r="O59" s="37">
        <f t="shared" si="3"/>
        <v>0</v>
      </c>
      <c r="P59" s="37">
        <f t="shared" si="4"/>
        <v>0</v>
      </c>
      <c r="Q59" s="38">
        <f>[1]Данные!Q58</f>
        <v>0</v>
      </c>
      <c r="R59" s="38">
        <f>[1]Данные!R58</f>
        <v>0</v>
      </c>
      <c r="S59" s="38">
        <f>[1]Данные!S58</f>
        <v>0</v>
      </c>
      <c r="T59" s="38">
        <f>[1]Данные!T58</f>
        <v>0</v>
      </c>
      <c r="U59" s="38">
        <f>[1]Данные!U58</f>
        <v>0</v>
      </c>
      <c r="V59" s="38">
        <f>[1]Данные!V58</f>
        <v>0</v>
      </c>
      <c r="W59" s="38">
        <f>[1]Данные!W58</f>
        <v>0</v>
      </c>
      <c r="X59" s="38">
        <f>[1]Данные!X58</f>
        <v>0</v>
      </c>
      <c r="Y59" s="38">
        <f>[1]Данные!Y58</f>
        <v>0</v>
      </c>
      <c r="Z59" s="38">
        <f>[1]Данные!Z58</f>
        <v>0</v>
      </c>
      <c r="AA59" s="23" t="s">
        <v>22</v>
      </c>
      <c r="AB59"/>
      <c r="BF59"/>
      <c r="BG59"/>
      <c r="BH59"/>
      <c r="BJ59" s="5">
        <f>IF(BJ$1=$D61,'Данные, контроль'!$AF60,0)</f>
        <v>0</v>
      </c>
      <c r="BK59" s="5">
        <f>IF(BK$1=$D61,'Данные, контроль'!$AF60,0)</f>
        <v>0</v>
      </c>
      <c r="BL59" s="5">
        <f>IF(BL$1=$D61,'Данные, контроль'!$AF60,0)</f>
        <v>0</v>
      </c>
      <c r="BM59" s="5">
        <f>IF(BM$1=$D61,'Данные, контроль'!$AF60,0)</f>
        <v>0</v>
      </c>
      <c r="BN59" s="5">
        <f>IF(BN$1=$D61,'Данные, контроль'!$AF60,0)</f>
        <v>0</v>
      </c>
      <c r="BO59" s="5">
        <f>IF(BO$1=$D61,'Данные, контроль'!$AF60,0)</f>
        <v>0</v>
      </c>
      <c r="BP59" s="5">
        <f>IF(BP$1=$D61,'Данные, контроль'!$AF60,0)</f>
        <v>0</v>
      </c>
      <c r="BQ59" s="5">
        <f>IF(BQ$1=$D61,'Данные, контроль'!$AF60,0)</f>
        <v>0</v>
      </c>
      <c r="BR59" s="5">
        <f>IF(BR$1=$D61,'Данные, контроль'!$AF60,0)</f>
        <v>0</v>
      </c>
      <c r="BS59" s="5">
        <f>IF(BS$1=$D61,'Данные, контроль'!$AF60,0)</f>
        <v>0</v>
      </c>
      <c r="BT59" s="5">
        <f>IF(BT$1=$D61,'Данные, контроль'!$AF60,0)</f>
        <v>0</v>
      </c>
      <c r="BU59" s="5">
        <f>IF(BU$1=$D61,'Данные, контроль'!$AF60,0)</f>
        <v>0</v>
      </c>
      <c r="BV59" s="5">
        <f>IF(BV$1=$D61,'Данные, контроль'!$AF60,0)</f>
        <v>0</v>
      </c>
      <c r="BW59" s="5">
        <f>IF(BW$1=$D61,'Данные, контроль'!$AF60,0)</f>
        <v>0</v>
      </c>
      <c r="BX59" s="5">
        <f>IF(BX$1=$D61,'Данные, контроль'!$AF60,0)</f>
        <v>0</v>
      </c>
      <c r="BY59" s="5">
        <f>IF(BY$1=$D61,'Данные, контроль'!$AF60,0)</f>
        <v>0</v>
      </c>
      <c r="BZ59" s="5">
        <f>IF(BZ$1=$D61,'Данные, контроль'!$AF60,0)</f>
        <v>0</v>
      </c>
      <c r="CA59" s="5">
        <f>IF(CA$1=$D61,'Данные, контроль'!$AF60,0)</f>
        <v>0</v>
      </c>
      <c r="CB59" s="5">
        <f>IF(CB$1=$D61,'Данные, контроль'!$AF60,0)</f>
        <v>0</v>
      </c>
      <c r="CC59" s="5">
        <f>IF(CC$1=$D61,'Данные, контроль'!$AF60,0)</f>
        <v>0</v>
      </c>
      <c r="CD59" s="5">
        <f>IF(CD$1=$D61,'Данные, контроль'!$AF60,0)</f>
        <v>0</v>
      </c>
      <c r="CE59" s="5">
        <f>IF(CE$1=$D61,'Данные, контроль'!$AF60,0)</f>
        <v>0</v>
      </c>
      <c r="CF59" s="5">
        <f>IF(CF$1=$D61,'Данные, контроль'!$AF60,0)</f>
        <v>0</v>
      </c>
      <c r="CG59" s="5">
        <f>IF(CG$1=$D61,'Данные, контроль'!$AF60,0)</f>
        <v>0</v>
      </c>
      <c r="CH59" s="5">
        <f>IF(CH$1=$D61,'Данные, контроль'!$AF60,0)</f>
        <v>0</v>
      </c>
      <c r="CI59" s="5">
        <f>IF(CI$1=$D61,'Данные, контроль'!$AF60,0)</f>
        <v>0</v>
      </c>
      <c r="CJ59" s="5">
        <f>IF(CJ$1=$D61,'Данные, контроль'!$AF60,0)</f>
        <v>0</v>
      </c>
      <c r="CK59" s="5">
        <f>IF(CK$1=$D61,'Данные, контроль'!$AF60,0)</f>
        <v>4.1333333333333333E-2</v>
      </c>
      <c r="CL59" s="5">
        <f>IF(CL$1=$D61,'Данные, контроль'!$AF60,0)</f>
        <v>0</v>
      </c>
      <c r="CM59" s="5">
        <f>IF(CM$1=$D61,'Данные, контроль'!$AF60,0)</f>
        <v>0</v>
      </c>
      <c r="CN59" s="5">
        <f>IF(CN$1=$D61,'Данные, контроль'!$AF60,0)</f>
        <v>0</v>
      </c>
      <c r="CO59" s="5">
        <f>IF(CO$1=$D61,'Данные, контроль'!$AF60,0)</f>
        <v>0</v>
      </c>
      <c r="CP59" s="5">
        <f>IF(CP$1=$D61,'Данные, контроль'!$AF60,0)</f>
        <v>0</v>
      </c>
      <c r="CQ59" s="5">
        <f>IF(CQ$1=$D61,'Данные, контроль'!$AF60,0)</f>
        <v>0</v>
      </c>
      <c r="CR59" s="5">
        <f>IF(CR$1=$D61,'Данные, контроль'!$AF60,0)</f>
        <v>0</v>
      </c>
      <c r="CS59" s="5">
        <f>IF(CS$1=$D61,'Данные, контроль'!$AF60,0)</f>
        <v>0</v>
      </c>
      <c r="CT59" s="5">
        <f>IF(CT$1=$D61,'Данные, контроль'!$AF60,0)</f>
        <v>0</v>
      </c>
      <c r="CU59" s="5">
        <f>IF(CU$1=$D61,'Данные, контроль'!$AF60,0)</f>
        <v>0</v>
      </c>
      <c r="CV59" s="5">
        <f>IF(CV$1=$D61,'Данные, контроль'!$AF60,0)</f>
        <v>0</v>
      </c>
      <c r="CW59" s="5">
        <f>IF(CW$1=$D61,'Данные, контроль'!$AF60,0)</f>
        <v>0</v>
      </c>
      <c r="CX59" s="5">
        <f>IF(CX$1=$D61,'Данные, контроль'!$AF60,0)</f>
        <v>0</v>
      </c>
      <c r="CY59" s="5">
        <f>IF(CY$1=$D61,'Данные, контроль'!$AF60,0)</f>
        <v>0</v>
      </c>
      <c r="CZ59" s="5">
        <f>IF(CZ$1=$D61,'Данные, контроль'!$AF60,0)</f>
        <v>0</v>
      </c>
      <c r="DA59" s="5">
        <f>IF(DA$1=$D61,'Данные, контроль'!$AF60,0)</f>
        <v>0</v>
      </c>
      <c r="DB59" s="5">
        <f>IF(DB$1=$D61,'Данные, контроль'!$AF60,0)</f>
        <v>0</v>
      </c>
      <c r="DC59" s="5">
        <f>IF(DC$1=$D61,'Данные, контроль'!$AF60,0)</f>
        <v>0</v>
      </c>
      <c r="DD59" s="5">
        <f>IF(DD$1=$D61,'Данные, контроль'!$AF60,0)</f>
        <v>0</v>
      </c>
      <c r="DE59" s="5">
        <f>IF(DE$1=$D61,'Данные, контроль'!$AF60,0)</f>
        <v>0</v>
      </c>
      <c r="DF59" s="5">
        <f>IF(DF$1=$D61,'Данные, контроль'!$AF60,0)</f>
        <v>0</v>
      </c>
      <c r="DG59" s="5">
        <f>IF(DG$1=$D61,'Данные, контроль'!$AF60,0)</f>
        <v>0</v>
      </c>
      <c r="DH59" s="5">
        <f>IF(DH$1=$D61,'Данные, контроль'!$AF60,0)</f>
        <v>0</v>
      </c>
      <c r="DI59" s="5">
        <f>IF(DI$1=$D61,'Данные, контроль'!$AF60,0)</f>
        <v>0</v>
      </c>
      <c r="DJ59" s="5">
        <f>IF(DJ$1=$D61,'Данные, контроль'!$AF60,0)</f>
        <v>0</v>
      </c>
      <c r="DK59" s="5">
        <f>IF(DK$1=$D61,'Данные, контроль'!$AF60,0)</f>
        <v>0</v>
      </c>
      <c r="DL59" s="5">
        <f>IF(DL$1=$D61,'Данные, контроль'!$AF60,0)</f>
        <v>0</v>
      </c>
      <c r="DM59" s="5">
        <f>IF(DM$1=$D61,'Данные, контроль'!$AF60,0)</f>
        <v>0</v>
      </c>
      <c r="DN59" s="5">
        <f>IF(DN$1=$D61,'Данные, контроль'!$AF60,0)</f>
        <v>0</v>
      </c>
      <c r="DO59" s="5">
        <f>IF(DO$1=$D61,'Данные, контроль'!$AF60,0)</f>
        <v>0</v>
      </c>
      <c r="DP59" s="5">
        <f>IF(DP$1=$D61,'Данные, контроль'!$AF60,0)</f>
        <v>0</v>
      </c>
      <c r="DQ59" s="5">
        <f>IF(DQ$1=$D61,'Данные, контроль'!$AF60,0)</f>
        <v>0</v>
      </c>
      <c r="DR59" s="5">
        <f>IF(DR$1=$D61,'Данные, контроль'!$AF60,0)</f>
        <v>0</v>
      </c>
      <c r="DS59" s="5">
        <f>IF(DS$1=$D61,'Данные, контроль'!$AF60,0)</f>
        <v>0</v>
      </c>
      <c r="DT59" s="5">
        <f>IF(DT$1=$D61,'Данные, контроль'!$AF60,0)</f>
        <v>0</v>
      </c>
      <c r="DU59" s="5">
        <f>IF(DU$1=$D61,'Данные, контроль'!$AF60,0)</f>
        <v>0</v>
      </c>
      <c r="DV59" s="5">
        <f>IF(DV$1=$D61,'Данные, контроль'!$AF60,0)</f>
        <v>0</v>
      </c>
      <c r="DW59" s="5">
        <f>IF(DW$1=$D61,'Данные, контроль'!$AF60,0)</f>
        <v>0</v>
      </c>
      <c r="DX59" s="5">
        <f>IF(DX$1=$D61,'Данные, контроль'!$AF60,0)</f>
        <v>0</v>
      </c>
      <c r="DY59" s="5">
        <f>IF(DY$1=$D61,'Данные, контроль'!$AF60,0)</f>
        <v>0</v>
      </c>
      <c r="DZ59" s="5">
        <f>IF(DZ$1=$D61,'Данные, контроль'!$AF60,0)</f>
        <v>0</v>
      </c>
      <c r="EA59" s="5">
        <f>IF(EA$1=$D61,'Данные, контроль'!$AF60,0)</f>
        <v>0</v>
      </c>
      <c r="EB59" s="5">
        <f>IF(EB$1=$D61,'Данные, контроль'!$AF60,0)</f>
        <v>0</v>
      </c>
      <c r="EC59" s="5">
        <f>IF(EC$1=$D61,'Данные, контроль'!$AF60,0)</f>
        <v>0</v>
      </c>
      <c r="ED59" s="5">
        <f>IF(ED$1=$D61,'Данные, контроль'!$AF60,0)</f>
        <v>0</v>
      </c>
      <c r="EE59" s="5">
        <f>IF(EE$1=$D61,'Данные, контроль'!$AF60,0)</f>
        <v>0</v>
      </c>
      <c r="EF59" s="5">
        <f>IF(EF$1=$D61,'Данные, контроль'!$AF60,0)</f>
        <v>0</v>
      </c>
      <c r="EG59" s="5">
        <f>IF(EG$1=$D61,'Данные, контроль'!$AF60,0)</f>
        <v>0</v>
      </c>
      <c r="EH59" s="5">
        <f>IF(EH$1=$D61,'Данные, контроль'!$AF60,0)</f>
        <v>0</v>
      </c>
    </row>
    <row r="60" spans="1:138" s="5" customFormat="1" ht="26.4" x14ac:dyDescent="0.3">
      <c r="A60" s="25">
        <v>4848</v>
      </c>
      <c r="B60" s="22">
        <v>2016</v>
      </c>
      <c r="C60" s="23" t="s">
        <v>35</v>
      </c>
      <c r="D60" s="23" t="s">
        <v>135</v>
      </c>
      <c r="E60" s="23" t="s">
        <v>20</v>
      </c>
      <c r="F60" s="23" t="s">
        <v>82</v>
      </c>
      <c r="G60" s="24">
        <v>1</v>
      </c>
      <c r="H60" s="25">
        <v>15377</v>
      </c>
      <c r="I60" s="23" t="s">
        <v>137</v>
      </c>
      <c r="J60" s="36">
        <f>[1]Данные!J59</f>
        <v>0</v>
      </c>
      <c r="K60" s="36">
        <f>[1]Данные!K59</f>
        <v>0</v>
      </c>
      <c r="L60" s="36">
        <f>[1]Данные!L59</f>
        <v>32</v>
      </c>
      <c r="M60" s="37">
        <f t="shared" si="2"/>
        <v>3.2</v>
      </c>
      <c r="N60" s="37">
        <f t="shared" si="5"/>
        <v>2</v>
      </c>
      <c r="O60" s="37">
        <f t="shared" si="3"/>
        <v>0</v>
      </c>
      <c r="P60" s="37">
        <f t="shared" si="4"/>
        <v>0</v>
      </c>
      <c r="Q60" s="38">
        <f>[1]Данные!Q59</f>
        <v>0</v>
      </c>
      <c r="R60" s="38">
        <f>[1]Данные!R59</f>
        <v>0</v>
      </c>
      <c r="S60" s="38">
        <f>[1]Данные!S59</f>
        <v>0</v>
      </c>
      <c r="T60" s="38">
        <f>[1]Данные!T59</f>
        <v>0</v>
      </c>
      <c r="U60" s="38">
        <f>[1]Данные!U59</f>
        <v>0</v>
      </c>
      <c r="V60" s="38">
        <f>[1]Данные!V59</f>
        <v>0</v>
      </c>
      <c r="W60" s="38">
        <f>[1]Данные!W59</f>
        <v>0</v>
      </c>
      <c r="X60" s="38">
        <f>[1]Данные!X59</f>
        <v>0</v>
      </c>
      <c r="Y60" s="38">
        <f>[1]Данные!Y59</f>
        <v>0</v>
      </c>
      <c r="Z60" s="38">
        <f>[1]Данные!Z59</f>
        <v>0</v>
      </c>
      <c r="AA60" s="23" t="s">
        <v>22</v>
      </c>
      <c r="AB60"/>
      <c r="BF60"/>
      <c r="BG60"/>
      <c r="BH60"/>
      <c r="BJ60" s="5">
        <f>IF(BJ$1=$D62,'Данные, контроль'!$AF61,0)</f>
        <v>0</v>
      </c>
      <c r="BK60" s="5">
        <f>IF(BK$1=$D62,'Данные, контроль'!$AF61,0)</f>
        <v>0</v>
      </c>
      <c r="BL60" s="5">
        <f>IF(BL$1=$D62,'Данные, контроль'!$AF61,0)</f>
        <v>0</v>
      </c>
      <c r="BM60" s="5">
        <f>IF(BM$1=$D62,'Данные, контроль'!$AF61,0)</f>
        <v>0</v>
      </c>
      <c r="BN60" s="5">
        <f>IF(BN$1=$D62,'Данные, контроль'!$AF61,0)</f>
        <v>0</v>
      </c>
      <c r="BO60" s="5">
        <f>IF(BO$1=$D62,'Данные, контроль'!$AF61,0)</f>
        <v>0</v>
      </c>
      <c r="BP60" s="5">
        <f>IF(BP$1=$D62,'Данные, контроль'!$AF61,0)</f>
        <v>0</v>
      </c>
      <c r="BQ60" s="5">
        <f>IF(BQ$1=$D62,'Данные, контроль'!$AF61,0)</f>
        <v>0</v>
      </c>
      <c r="BR60" s="5">
        <f>IF(BR$1=$D62,'Данные, контроль'!$AF61,0)</f>
        <v>0</v>
      </c>
      <c r="BS60" s="5">
        <f>IF(BS$1=$D62,'Данные, контроль'!$AF61,0)</f>
        <v>0</v>
      </c>
      <c r="BT60" s="5">
        <f>IF(BT$1=$D62,'Данные, контроль'!$AF61,0)</f>
        <v>0</v>
      </c>
      <c r="BU60" s="5">
        <f>IF(BU$1=$D62,'Данные, контроль'!$AF61,0)</f>
        <v>0</v>
      </c>
      <c r="BV60" s="5">
        <f>IF(BV$1=$D62,'Данные, контроль'!$AF61,0)</f>
        <v>0</v>
      </c>
      <c r="BW60" s="5">
        <f>IF(BW$1=$D62,'Данные, контроль'!$AF61,0)</f>
        <v>0</v>
      </c>
      <c r="BX60" s="5">
        <f>IF(BX$1=$D62,'Данные, контроль'!$AF61,0)</f>
        <v>0</v>
      </c>
      <c r="BY60" s="5">
        <f>IF(BY$1=$D62,'Данные, контроль'!$AF61,0)</f>
        <v>0</v>
      </c>
      <c r="BZ60" s="5">
        <f>IF(BZ$1=$D62,'Данные, контроль'!$AF61,0)</f>
        <v>0</v>
      </c>
      <c r="CA60" s="5">
        <f>IF(CA$1=$D62,'Данные, контроль'!$AF61,0)</f>
        <v>0</v>
      </c>
      <c r="CB60" s="5">
        <f>IF(CB$1=$D62,'Данные, контроль'!$AF61,0)</f>
        <v>0</v>
      </c>
      <c r="CC60" s="5">
        <f>IF(CC$1=$D62,'Данные, контроль'!$AF61,0)</f>
        <v>0</v>
      </c>
      <c r="CD60" s="5">
        <f>IF(CD$1=$D62,'Данные, контроль'!$AF61,0)</f>
        <v>0</v>
      </c>
      <c r="CE60" s="5">
        <f>IF(CE$1=$D62,'Данные, контроль'!$AF61,0)</f>
        <v>0</v>
      </c>
      <c r="CF60" s="5">
        <f>IF(CF$1=$D62,'Данные, контроль'!$AF61,0)</f>
        <v>0</v>
      </c>
      <c r="CG60" s="5">
        <f>IF(CG$1=$D62,'Данные, контроль'!$AF61,0)</f>
        <v>0</v>
      </c>
      <c r="CH60" s="5">
        <f>IF(CH$1=$D62,'Данные, контроль'!$AF61,0)</f>
        <v>0</v>
      </c>
      <c r="CI60" s="5">
        <f>IF(CI$1=$D62,'Данные, контроль'!$AF61,0)</f>
        <v>0</v>
      </c>
      <c r="CJ60" s="5">
        <f>IF(CJ$1=$D62,'Данные, контроль'!$AF61,0)</f>
        <v>0</v>
      </c>
      <c r="CK60" s="5">
        <f>IF(CK$1=$D62,'Данные, контроль'!$AF61,0)</f>
        <v>0</v>
      </c>
      <c r="CL60" s="5">
        <f>IF(CL$1=$D62,'Данные, контроль'!$AF61,0)</f>
        <v>0</v>
      </c>
      <c r="CM60" s="5">
        <f>IF(CM$1=$D62,'Данные, контроль'!$AF61,0)</f>
        <v>0</v>
      </c>
      <c r="CN60" s="5">
        <f>IF(CN$1=$D62,'Данные, контроль'!$AF61,0)</f>
        <v>0</v>
      </c>
      <c r="CO60" s="5">
        <f>IF(CO$1=$D62,'Данные, контроль'!$AF61,0)</f>
        <v>0</v>
      </c>
      <c r="CP60" s="5">
        <f>IF(CP$1=$D62,'Данные, контроль'!$AF61,0)</f>
        <v>0</v>
      </c>
      <c r="CQ60" s="5">
        <f>IF(CQ$1=$D62,'Данные, контроль'!$AF61,0)</f>
        <v>1.9333333333333331E-2</v>
      </c>
      <c r="CR60" s="5">
        <f>IF(CR$1=$D62,'Данные, контроль'!$AF61,0)</f>
        <v>0</v>
      </c>
      <c r="CS60" s="5">
        <f>IF(CS$1=$D62,'Данные, контроль'!$AF61,0)</f>
        <v>0</v>
      </c>
      <c r="CT60" s="5">
        <f>IF(CT$1=$D62,'Данные, контроль'!$AF61,0)</f>
        <v>0</v>
      </c>
      <c r="CU60" s="5">
        <f>IF(CU$1=$D62,'Данные, контроль'!$AF61,0)</f>
        <v>0</v>
      </c>
      <c r="CV60" s="5">
        <f>IF(CV$1=$D62,'Данные, контроль'!$AF61,0)</f>
        <v>0</v>
      </c>
      <c r="CW60" s="5">
        <f>IF(CW$1=$D62,'Данные, контроль'!$AF61,0)</f>
        <v>0</v>
      </c>
      <c r="CX60" s="5">
        <f>IF(CX$1=$D62,'Данные, контроль'!$AF61,0)</f>
        <v>0</v>
      </c>
      <c r="CY60" s="5">
        <f>IF(CY$1=$D62,'Данные, контроль'!$AF61,0)</f>
        <v>0</v>
      </c>
      <c r="CZ60" s="5">
        <f>IF(CZ$1=$D62,'Данные, контроль'!$AF61,0)</f>
        <v>0</v>
      </c>
      <c r="DA60" s="5">
        <f>IF(DA$1=$D62,'Данные, контроль'!$AF61,0)</f>
        <v>0</v>
      </c>
      <c r="DB60" s="5">
        <f>IF(DB$1=$D62,'Данные, контроль'!$AF61,0)</f>
        <v>0</v>
      </c>
      <c r="DC60" s="5">
        <f>IF(DC$1=$D62,'Данные, контроль'!$AF61,0)</f>
        <v>0</v>
      </c>
      <c r="DD60" s="5">
        <f>IF(DD$1=$D62,'Данные, контроль'!$AF61,0)</f>
        <v>0</v>
      </c>
      <c r="DE60" s="5">
        <f>IF(DE$1=$D62,'Данные, контроль'!$AF61,0)</f>
        <v>0</v>
      </c>
      <c r="DF60" s="5">
        <f>IF(DF$1=$D62,'Данные, контроль'!$AF61,0)</f>
        <v>0</v>
      </c>
      <c r="DG60" s="5">
        <f>IF(DG$1=$D62,'Данные, контроль'!$AF61,0)</f>
        <v>0</v>
      </c>
      <c r="DH60" s="5">
        <f>IF(DH$1=$D62,'Данные, контроль'!$AF61,0)</f>
        <v>0</v>
      </c>
      <c r="DI60" s="5">
        <f>IF(DI$1=$D62,'Данные, контроль'!$AF61,0)</f>
        <v>0</v>
      </c>
      <c r="DJ60" s="5">
        <f>IF(DJ$1=$D62,'Данные, контроль'!$AF61,0)</f>
        <v>0</v>
      </c>
      <c r="DK60" s="5">
        <f>IF(DK$1=$D62,'Данные, контроль'!$AF61,0)</f>
        <v>0</v>
      </c>
      <c r="DL60" s="5">
        <f>IF(DL$1=$D62,'Данные, контроль'!$AF61,0)</f>
        <v>0</v>
      </c>
      <c r="DM60" s="5">
        <f>IF(DM$1=$D62,'Данные, контроль'!$AF61,0)</f>
        <v>0</v>
      </c>
      <c r="DN60" s="5">
        <f>IF(DN$1=$D62,'Данные, контроль'!$AF61,0)</f>
        <v>0</v>
      </c>
      <c r="DO60" s="5">
        <f>IF(DO$1=$D62,'Данные, контроль'!$AF61,0)</f>
        <v>0</v>
      </c>
      <c r="DP60" s="5">
        <f>IF(DP$1=$D62,'Данные, контроль'!$AF61,0)</f>
        <v>0</v>
      </c>
      <c r="DQ60" s="5">
        <f>IF(DQ$1=$D62,'Данные, контроль'!$AF61,0)</f>
        <v>0</v>
      </c>
      <c r="DR60" s="5">
        <f>IF(DR$1=$D62,'Данные, контроль'!$AF61,0)</f>
        <v>0</v>
      </c>
      <c r="DS60" s="5">
        <f>IF(DS$1=$D62,'Данные, контроль'!$AF61,0)</f>
        <v>0</v>
      </c>
      <c r="DT60" s="5">
        <f>IF(DT$1=$D62,'Данные, контроль'!$AF61,0)</f>
        <v>0</v>
      </c>
      <c r="DU60" s="5">
        <f>IF(DU$1=$D62,'Данные, контроль'!$AF61,0)</f>
        <v>0</v>
      </c>
      <c r="DV60" s="5">
        <f>IF(DV$1=$D62,'Данные, контроль'!$AF61,0)</f>
        <v>0</v>
      </c>
      <c r="DW60" s="5">
        <f>IF(DW$1=$D62,'Данные, контроль'!$AF61,0)</f>
        <v>0</v>
      </c>
      <c r="DX60" s="5">
        <f>IF(DX$1=$D62,'Данные, контроль'!$AF61,0)</f>
        <v>0</v>
      </c>
      <c r="DY60" s="5">
        <f>IF(DY$1=$D62,'Данные, контроль'!$AF61,0)</f>
        <v>0</v>
      </c>
      <c r="DZ60" s="5">
        <f>IF(DZ$1=$D62,'Данные, контроль'!$AF61,0)</f>
        <v>0</v>
      </c>
      <c r="EA60" s="5">
        <f>IF(EA$1=$D62,'Данные, контроль'!$AF61,0)</f>
        <v>0</v>
      </c>
      <c r="EB60" s="5">
        <f>IF(EB$1=$D62,'Данные, контроль'!$AF61,0)</f>
        <v>0</v>
      </c>
      <c r="EC60" s="5">
        <f>IF(EC$1=$D62,'Данные, контроль'!$AF61,0)</f>
        <v>0</v>
      </c>
      <c r="ED60" s="5">
        <f>IF(ED$1=$D62,'Данные, контроль'!$AF61,0)</f>
        <v>0</v>
      </c>
      <c r="EE60" s="5">
        <f>IF(EE$1=$D62,'Данные, контроль'!$AF61,0)</f>
        <v>0</v>
      </c>
      <c r="EF60" s="5">
        <f>IF(EF$1=$D62,'Данные, контроль'!$AF61,0)</f>
        <v>0</v>
      </c>
      <c r="EG60" s="5">
        <f>IF(EG$1=$D62,'Данные, контроль'!$AF61,0)</f>
        <v>0</v>
      </c>
      <c r="EH60" s="5">
        <f>IF(EH$1=$D62,'Данные, контроль'!$AF61,0)</f>
        <v>0</v>
      </c>
    </row>
    <row r="61" spans="1:138" s="5" customFormat="1" ht="26.4" x14ac:dyDescent="0.3">
      <c r="A61" s="25">
        <v>4848</v>
      </c>
      <c r="B61" s="22">
        <v>2016</v>
      </c>
      <c r="C61" s="23" t="s">
        <v>35</v>
      </c>
      <c r="D61" s="23" t="s">
        <v>135</v>
      </c>
      <c r="E61" s="23" t="s">
        <v>20</v>
      </c>
      <c r="F61" s="23" t="s">
        <v>82</v>
      </c>
      <c r="G61" s="24">
        <v>1</v>
      </c>
      <c r="H61" s="25">
        <v>15377</v>
      </c>
      <c r="I61" s="23" t="s">
        <v>132</v>
      </c>
      <c r="J61" s="36">
        <f>[1]Данные!J60</f>
        <v>0</v>
      </c>
      <c r="K61" s="36">
        <f>[1]Данные!K60</f>
        <v>0</v>
      </c>
      <c r="L61" s="36">
        <f>[1]Данные!L60</f>
        <v>14</v>
      </c>
      <c r="M61" s="37">
        <f t="shared" si="2"/>
        <v>1.4000000000000001</v>
      </c>
      <c r="N61" s="37">
        <f t="shared" si="5"/>
        <v>2</v>
      </c>
      <c r="O61" s="37">
        <f t="shared" si="3"/>
        <v>0</v>
      </c>
      <c r="P61" s="37">
        <f t="shared" si="4"/>
        <v>0</v>
      </c>
      <c r="Q61" s="38">
        <f>[1]Данные!Q60</f>
        <v>0</v>
      </c>
      <c r="R61" s="38">
        <f>[1]Данные!R60</f>
        <v>0</v>
      </c>
      <c r="S61" s="38">
        <f>[1]Данные!S60</f>
        <v>0</v>
      </c>
      <c r="T61" s="38">
        <f>[1]Данные!T60</f>
        <v>0</v>
      </c>
      <c r="U61" s="38">
        <f>[1]Данные!U60</f>
        <v>0</v>
      </c>
      <c r="V61" s="38">
        <f>[1]Данные!V60</f>
        <v>0</v>
      </c>
      <c r="W61" s="38">
        <f>[1]Данные!W60</f>
        <v>0</v>
      </c>
      <c r="X61" s="38">
        <f>[1]Данные!X60</f>
        <v>0</v>
      </c>
      <c r="Y61" s="38">
        <f>[1]Данные!Y60</f>
        <v>0</v>
      </c>
      <c r="Z61" s="38">
        <f>[1]Данные!Z60</f>
        <v>0</v>
      </c>
      <c r="AA61" s="23"/>
      <c r="AB61"/>
      <c r="BF61"/>
      <c r="BG61"/>
      <c r="BH61"/>
      <c r="BJ61" s="5">
        <f>IF(BJ$1=$D63,'Данные, контроль'!$AF62,0)</f>
        <v>0</v>
      </c>
      <c r="BK61" s="5">
        <f>IF(BK$1=$D63,'Данные, контроль'!$AF62,0)</f>
        <v>0</v>
      </c>
      <c r="BL61" s="5">
        <f>IF(BL$1=$D63,'Данные, контроль'!$AF62,0)</f>
        <v>0.14211764705882352</v>
      </c>
      <c r="BM61" s="5">
        <f>IF(BM$1=$D63,'Данные, контроль'!$AF62,0)</f>
        <v>0</v>
      </c>
      <c r="BN61" s="5">
        <f>IF(BN$1=$D63,'Данные, контроль'!$AF62,0)</f>
        <v>0</v>
      </c>
      <c r="BO61" s="5">
        <f>IF(BO$1=$D63,'Данные, контроль'!$AF62,0)</f>
        <v>0</v>
      </c>
      <c r="BP61" s="5">
        <f>IF(BP$1=$D63,'Данные, контроль'!$AF62,0)</f>
        <v>0</v>
      </c>
      <c r="BQ61" s="5">
        <f>IF(BQ$1=$D63,'Данные, контроль'!$AF62,0)</f>
        <v>0</v>
      </c>
      <c r="BR61" s="5">
        <f>IF(BR$1=$D63,'Данные, контроль'!$AF62,0)</f>
        <v>0</v>
      </c>
      <c r="BS61" s="5">
        <f>IF(BS$1=$D63,'Данные, контроль'!$AF62,0)</f>
        <v>0</v>
      </c>
      <c r="BT61" s="5">
        <f>IF(BT$1=$D63,'Данные, контроль'!$AF62,0)</f>
        <v>0</v>
      </c>
      <c r="BU61" s="5">
        <f>IF(BU$1=$D63,'Данные, контроль'!$AF62,0)</f>
        <v>0</v>
      </c>
      <c r="BV61" s="5">
        <f>IF(BV$1=$D63,'Данные, контроль'!$AF62,0)</f>
        <v>0</v>
      </c>
      <c r="BW61" s="5">
        <f>IF(BW$1=$D63,'Данные, контроль'!$AF62,0)</f>
        <v>0</v>
      </c>
      <c r="BX61" s="5">
        <f>IF(BX$1=$D63,'Данные, контроль'!$AF62,0)</f>
        <v>0</v>
      </c>
      <c r="BY61" s="5">
        <f>IF(BY$1=$D63,'Данные, контроль'!$AF62,0)</f>
        <v>0</v>
      </c>
      <c r="BZ61" s="5">
        <f>IF(BZ$1=$D63,'Данные, контроль'!$AF62,0)</f>
        <v>0</v>
      </c>
      <c r="CA61" s="5">
        <f>IF(CA$1=$D63,'Данные, контроль'!$AF62,0)</f>
        <v>0</v>
      </c>
      <c r="CB61" s="5">
        <f>IF(CB$1=$D63,'Данные, контроль'!$AF62,0)</f>
        <v>0</v>
      </c>
      <c r="CC61" s="5">
        <f>IF(CC$1=$D63,'Данные, контроль'!$AF62,0)</f>
        <v>0</v>
      </c>
      <c r="CD61" s="5">
        <f>IF(CD$1=$D63,'Данные, контроль'!$AF62,0)</f>
        <v>0</v>
      </c>
      <c r="CE61" s="5">
        <f>IF(CE$1=$D63,'Данные, контроль'!$AF62,0)</f>
        <v>0</v>
      </c>
      <c r="CF61" s="5">
        <f>IF(CF$1=$D63,'Данные, контроль'!$AF62,0)</f>
        <v>0</v>
      </c>
      <c r="CG61" s="5">
        <f>IF(CG$1=$D63,'Данные, контроль'!$AF62,0)</f>
        <v>0</v>
      </c>
      <c r="CH61" s="5">
        <f>IF(CH$1=$D63,'Данные, контроль'!$AF62,0)</f>
        <v>0</v>
      </c>
      <c r="CI61" s="5">
        <f>IF(CI$1=$D63,'Данные, контроль'!$AF62,0)</f>
        <v>0</v>
      </c>
      <c r="CJ61" s="5">
        <f>IF(CJ$1=$D63,'Данные, контроль'!$AF62,0)</f>
        <v>0</v>
      </c>
      <c r="CK61" s="5">
        <f>IF(CK$1=$D63,'Данные, контроль'!$AF62,0)</f>
        <v>0</v>
      </c>
      <c r="CL61" s="5">
        <f>IF(CL$1=$D63,'Данные, контроль'!$AF62,0)</f>
        <v>0</v>
      </c>
      <c r="CM61" s="5">
        <f>IF(CM$1=$D63,'Данные, контроль'!$AF62,0)</f>
        <v>0</v>
      </c>
      <c r="CN61" s="5">
        <f>IF(CN$1=$D63,'Данные, контроль'!$AF62,0)</f>
        <v>0</v>
      </c>
      <c r="CO61" s="5">
        <f>IF(CO$1=$D63,'Данные, контроль'!$AF62,0)</f>
        <v>0</v>
      </c>
      <c r="CP61" s="5">
        <f>IF(CP$1=$D63,'Данные, контроль'!$AF62,0)</f>
        <v>0</v>
      </c>
      <c r="CQ61" s="5">
        <f>IF(CQ$1=$D63,'Данные, контроль'!$AF62,0)</f>
        <v>0</v>
      </c>
      <c r="CR61" s="5">
        <f>IF(CR$1=$D63,'Данные, контроль'!$AF62,0)</f>
        <v>0</v>
      </c>
      <c r="CS61" s="5">
        <f>IF(CS$1=$D63,'Данные, контроль'!$AF62,0)</f>
        <v>0</v>
      </c>
      <c r="CT61" s="5">
        <f>IF(CT$1=$D63,'Данные, контроль'!$AF62,0)</f>
        <v>0</v>
      </c>
      <c r="CU61" s="5">
        <f>IF(CU$1=$D63,'Данные, контроль'!$AF62,0)</f>
        <v>0</v>
      </c>
      <c r="CV61" s="5">
        <f>IF(CV$1=$D63,'Данные, контроль'!$AF62,0)</f>
        <v>0</v>
      </c>
      <c r="CW61" s="5">
        <f>IF(CW$1=$D63,'Данные, контроль'!$AF62,0)</f>
        <v>0</v>
      </c>
      <c r="CX61" s="5">
        <f>IF(CX$1=$D63,'Данные, контроль'!$AF62,0)</f>
        <v>0</v>
      </c>
      <c r="CY61" s="5">
        <f>IF(CY$1=$D63,'Данные, контроль'!$AF62,0)</f>
        <v>0</v>
      </c>
      <c r="CZ61" s="5">
        <f>IF(CZ$1=$D63,'Данные, контроль'!$AF62,0)</f>
        <v>0</v>
      </c>
      <c r="DA61" s="5">
        <f>IF(DA$1=$D63,'Данные, контроль'!$AF62,0)</f>
        <v>0</v>
      </c>
      <c r="DB61" s="5">
        <f>IF(DB$1=$D63,'Данные, контроль'!$AF62,0)</f>
        <v>0</v>
      </c>
      <c r="DC61" s="5">
        <f>IF(DC$1=$D63,'Данные, контроль'!$AF62,0)</f>
        <v>0</v>
      </c>
      <c r="DD61" s="5">
        <f>IF(DD$1=$D63,'Данные, контроль'!$AF62,0)</f>
        <v>0</v>
      </c>
      <c r="DE61" s="5">
        <f>IF(DE$1=$D63,'Данные, контроль'!$AF62,0)</f>
        <v>0</v>
      </c>
      <c r="DF61" s="5">
        <f>IF(DF$1=$D63,'Данные, контроль'!$AF62,0)</f>
        <v>0</v>
      </c>
      <c r="DG61" s="5">
        <f>IF(DG$1=$D63,'Данные, контроль'!$AF62,0)</f>
        <v>0</v>
      </c>
      <c r="DH61" s="5">
        <f>IF(DH$1=$D63,'Данные, контроль'!$AF62,0)</f>
        <v>0</v>
      </c>
      <c r="DI61" s="5">
        <f>IF(DI$1=$D63,'Данные, контроль'!$AF62,0)</f>
        <v>0</v>
      </c>
      <c r="DJ61" s="5">
        <f>IF(DJ$1=$D63,'Данные, контроль'!$AF62,0)</f>
        <v>0</v>
      </c>
      <c r="DK61" s="5">
        <f>IF(DK$1=$D63,'Данные, контроль'!$AF62,0)</f>
        <v>0</v>
      </c>
      <c r="DL61" s="5">
        <f>IF(DL$1=$D63,'Данные, контроль'!$AF62,0)</f>
        <v>0</v>
      </c>
      <c r="DM61" s="5">
        <f>IF(DM$1=$D63,'Данные, контроль'!$AF62,0)</f>
        <v>0</v>
      </c>
      <c r="DN61" s="5">
        <f>IF(DN$1=$D63,'Данные, контроль'!$AF62,0)</f>
        <v>0</v>
      </c>
      <c r="DO61" s="5">
        <f>IF(DO$1=$D63,'Данные, контроль'!$AF62,0)</f>
        <v>0</v>
      </c>
      <c r="DP61" s="5">
        <f>IF(DP$1=$D63,'Данные, контроль'!$AF62,0)</f>
        <v>0</v>
      </c>
      <c r="DQ61" s="5">
        <f>IF(DQ$1=$D63,'Данные, контроль'!$AF62,0)</f>
        <v>0</v>
      </c>
      <c r="DR61" s="5">
        <f>IF(DR$1=$D63,'Данные, контроль'!$AF62,0)</f>
        <v>0</v>
      </c>
      <c r="DS61" s="5">
        <f>IF(DS$1=$D63,'Данные, контроль'!$AF62,0)</f>
        <v>0</v>
      </c>
      <c r="DT61" s="5">
        <f>IF(DT$1=$D63,'Данные, контроль'!$AF62,0)</f>
        <v>0</v>
      </c>
      <c r="DU61" s="5">
        <f>IF(DU$1=$D63,'Данные, контроль'!$AF62,0)</f>
        <v>0</v>
      </c>
      <c r="DV61" s="5">
        <f>IF(DV$1=$D63,'Данные, контроль'!$AF62,0)</f>
        <v>0</v>
      </c>
      <c r="DW61" s="5">
        <f>IF(DW$1=$D63,'Данные, контроль'!$AF62,0)</f>
        <v>0</v>
      </c>
      <c r="DX61" s="5">
        <f>IF(DX$1=$D63,'Данные, контроль'!$AF62,0)</f>
        <v>0</v>
      </c>
      <c r="DY61" s="5">
        <f>IF(DY$1=$D63,'Данные, контроль'!$AF62,0)</f>
        <v>0</v>
      </c>
      <c r="DZ61" s="5">
        <f>IF(DZ$1=$D63,'Данные, контроль'!$AF62,0)</f>
        <v>0</v>
      </c>
      <c r="EA61" s="5">
        <f>IF(EA$1=$D63,'Данные, контроль'!$AF62,0)</f>
        <v>0</v>
      </c>
      <c r="EB61" s="5">
        <f>IF(EB$1=$D63,'Данные, контроль'!$AF62,0)</f>
        <v>0</v>
      </c>
      <c r="EC61" s="5">
        <f>IF(EC$1=$D63,'Данные, контроль'!$AF62,0)</f>
        <v>0</v>
      </c>
      <c r="ED61" s="5">
        <f>IF(ED$1=$D63,'Данные, контроль'!$AF62,0)</f>
        <v>0</v>
      </c>
      <c r="EE61" s="5">
        <f>IF(EE$1=$D63,'Данные, контроль'!$AF62,0)</f>
        <v>0</v>
      </c>
      <c r="EF61" s="5">
        <f>IF(EF$1=$D63,'Данные, контроль'!$AF62,0)</f>
        <v>0</v>
      </c>
      <c r="EG61" s="5">
        <f>IF(EG$1=$D63,'Данные, контроль'!$AF62,0)</f>
        <v>0</v>
      </c>
      <c r="EH61" s="5">
        <f>IF(EH$1=$D63,'Данные, контроль'!$AF62,0)</f>
        <v>0</v>
      </c>
    </row>
    <row r="62" spans="1:138" s="5" customFormat="1" ht="26.4" x14ac:dyDescent="0.3">
      <c r="A62" s="25">
        <v>4848</v>
      </c>
      <c r="B62" s="22">
        <v>2016</v>
      </c>
      <c r="C62" s="23" t="s">
        <v>35</v>
      </c>
      <c r="D62" s="23" t="s">
        <v>73</v>
      </c>
      <c r="E62" s="23" t="s">
        <v>20</v>
      </c>
      <c r="F62" s="23" t="s">
        <v>21</v>
      </c>
      <c r="G62" s="24">
        <v>1</v>
      </c>
      <c r="H62" s="25">
        <v>15377</v>
      </c>
      <c r="I62" s="23" t="s">
        <v>66</v>
      </c>
      <c r="J62" s="36">
        <f>[1]Данные!J61</f>
        <v>54</v>
      </c>
      <c r="K62" s="36">
        <f>[1]Данные!K61</f>
        <v>54</v>
      </c>
      <c r="L62" s="36">
        <f>[1]Данные!L61</f>
        <v>0</v>
      </c>
      <c r="M62" s="37">
        <f t="shared" si="2"/>
        <v>10.8</v>
      </c>
      <c r="N62" s="37">
        <f t="shared" si="5"/>
        <v>2</v>
      </c>
      <c r="O62" s="37">
        <f t="shared" si="3"/>
        <v>0</v>
      </c>
      <c r="P62" s="37">
        <f t="shared" si="4"/>
        <v>0</v>
      </c>
      <c r="Q62" s="38">
        <f>[1]Данные!Q61</f>
        <v>0</v>
      </c>
      <c r="R62" s="38">
        <f>[1]Данные!R61</f>
        <v>0</v>
      </c>
      <c r="S62" s="38">
        <f>[1]Данные!S61</f>
        <v>0</v>
      </c>
      <c r="T62" s="38">
        <f>[1]Данные!T61</f>
        <v>0</v>
      </c>
      <c r="U62" s="38">
        <f>[1]Данные!U61</f>
        <v>0</v>
      </c>
      <c r="V62" s="38">
        <f>[1]Данные!V61</f>
        <v>0</v>
      </c>
      <c r="W62" s="38">
        <f>[1]Данные!W61</f>
        <v>0</v>
      </c>
      <c r="X62" s="38">
        <f>[1]Данные!X61</f>
        <v>0</v>
      </c>
      <c r="Y62" s="38">
        <f>[1]Данные!Y61</f>
        <v>0</v>
      </c>
      <c r="Z62" s="38">
        <f>[1]Данные!Z61</f>
        <v>0</v>
      </c>
      <c r="AA62" s="23" t="s">
        <v>22</v>
      </c>
      <c r="AB62"/>
      <c r="BF62"/>
      <c r="BG62"/>
      <c r="BH62"/>
      <c r="BJ62" s="5">
        <f>IF(BJ$1=$D64,'Данные, контроль'!$AF63,0)</f>
        <v>0</v>
      </c>
      <c r="BK62" s="5">
        <f>IF(BK$1=$D64,'Данные, контроль'!$AF63,0)</f>
        <v>0</v>
      </c>
      <c r="BL62" s="5">
        <f>IF(BL$1=$D64,'Данные, контроль'!$AF63,0)</f>
        <v>8.0875000000000002E-2</v>
      </c>
      <c r="BM62" s="5">
        <f>IF(BM$1=$D64,'Данные, контроль'!$AF63,0)</f>
        <v>0</v>
      </c>
      <c r="BN62" s="5">
        <f>IF(BN$1=$D64,'Данные, контроль'!$AF63,0)</f>
        <v>0</v>
      </c>
      <c r="BO62" s="5">
        <f>IF(BO$1=$D64,'Данные, контроль'!$AF63,0)</f>
        <v>0</v>
      </c>
      <c r="BP62" s="5">
        <f>IF(BP$1=$D64,'Данные, контроль'!$AF63,0)</f>
        <v>0</v>
      </c>
      <c r="BQ62" s="5">
        <f>IF(BQ$1=$D64,'Данные, контроль'!$AF63,0)</f>
        <v>0</v>
      </c>
      <c r="BR62" s="5">
        <f>IF(BR$1=$D64,'Данные, контроль'!$AF63,0)</f>
        <v>0</v>
      </c>
      <c r="BS62" s="5">
        <f>IF(BS$1=$D64,'Данные, контроль'!$AF63,0)</f>
        <v>0</v>
      </c>
      <c r="BT62" s="5">
        <f>IF(BT$1=$D64,'Данные, контроль'!$AF63,0)</f>
        <v>0</v>
      </c>
      <c r="BU62" s="5">
        <f>IF(BU$1=$D64,'Данные, контроль'!$AF63,0)</f>
        <v>0</v>
      </c>
      <c r="BV62" s="5">
        <f>IF(BV$1=$D64,'Данные, контроль'!$AF63,0)</f>
        <v>0</v>
      </c>
      <c r="BW62" s="5">
        <f>IF(BW$1=$D64,'Данные, контроль'!$AF63,0)</f>
        <v>0</v>
      </c>
      <c r="BX62" s="5">
        <f>IF(BX$1=$D64,'Данные, контроль'!$AF63,0)</f>
        <v>0</v>
      </c>
      <c r="BY62" s="5">
        <f>IF(BY$1=$D64,'Данные, контроль'!$AF63,0)</f>
        <v>0</v>
      </c>
      <c r="BZ62" s="5">
        <f>IF(BZ$1=$D64,'Данные, контроль'!$AF63,0)</f>
        <v>0</v>
      </c>
      <c r="CA62" s="5">
        <f>IF(CA$1=$D64,'Данные, контроль'!$AF63,0)</f>
        <v>0</v>
      </c>
      <c r="CB62" s="5">
        <f>IF(CB$1=$D64,'Данные, контроль'!$AF63,0)</f>
        <v>0</v>
      </c>
      <c r="CC62" s="5">
        <f>IF(CC$1=$D64,'Данные, контроль'!$AF63,0)</f>
        <v>0</v>
      </c>
      <c r="CD62" s="5">
        <f>IF(CD$1=$D64,'Данные, контроль'!$AF63,0)</f>
        <v>0</v>
      </c>
      <c r="CE62" s="5">
        <f>IF(CE$1=$D64,'Данные, контроль'!$AF63,0)</f>
        <v>0</v>
      </c>
      <c r="CF62" s="5">
        <f>IF(CF$1=$D64,'Данные, контроль'!$AF63,0)</f>
        <v>0</v>
      </c>
      <c r="CG62" s="5">
        <f>IF(CG$1=$D64,'Данные, контроль'!$AF63,0)</f>
        <v>0</v>
      </c>
      <c r="CH62" s="5">
        <f>IF(CH$1=$D64,'Данные, контроль'!$AF63,0)</f>
        <v>0</v>
      </c>
      <c r="CI62" s="5">
        <f>IF(CI$1=$D64,'Данные, контроль'!$AF63,0)</f>
        <v>0</v>
      </c>
      <c r="CJ62" s="5">
        <f>IF(CJ$1=$D64,'Данные, контроль'!$AF63,0)</f>
        <v>0</v>
      </c>
      <c r="CK62" s="5">
        <f>IF(CK$1=$D64,'Данные, контроль'!$AF63,0)</f>
        <v>0</v>
      </c>
      <c r="CL62" s="5">
        <f>IF(CL$1=$D64,'Данные, контроль'!$AF63,0)</f>
        <v>0</v>
      </c>
      <c r="CM62" s="5">
        <f>IF(CM$1=$D64,'Данные, контроль'!$AF63,0)</f>
        <v>0</v>
      </c>
      <c r="CN62" s="5">
        <f>IF(CN$1=$D64,'Данные, контроль'!$AF63,0)</f>
        <v>0</v>
      </c>
      <c r="CO62" s="5">
        <f>IF(CO$1=$D64,'Данные, контроль'!$AF63,0)</f>
        <v>0</v>
      </c>
      <c r="CP62" s="5">
        <f>IF(CP$1=$D64,'Данные, контроль'!$AF63,0)</f>
        <v>0</v>
      </c>
      <c r="CQ62" s="5">
        <f>IF(CQ$1=$D64,'Данные, контроль'!$AF63,0)</f>
        <v>0</v>
      </c>
      <c r="CR62" s="5">
        <f>IF(CR$1=$D64,'Данные, контроль'!$AF63,0)</f>
        <v>0</v>
      </c>
      <c r="CS62" s="5">
        <f>IF(CS$1=$D64,'Данные, контроль'!$AF63,0)</f>
        <v>0</v>
      </c>
      <c r="CT62" s="5">
        <f>IF(CT$1=$D64,'Данные, контроль'!$AF63,0)</f>
        <v>0</v>
      </c>
      <c r="CU62" s="5">
        <f>IF(CU$1=$D64,'Данные, контроль'!$AF63,0)</f>
        <v>0</v>
      </c>
      <c r="CV62" s="5">
        <f>IF(CV$1=$D64,'Данные, контроль'!$AF63,0)</f>
        <v>0</v>
      </c>
      <c r="CW62" s="5">
        <f>IF(CW$1=$D64,'Данные, контроль'!$AF63,0)</f>
        <v>0</v>
      </c>
      <c r="CX62" s="5">
        <f>IF(CX$1=$D64,'Данные, контроль'!$AF63,0)</f>
        <v>0</v>
      </c>
      <c r="CY62" s="5">
        <f>IF(CY$1=$D64,'Данные, контроль'!$AF63,0)</f>
        <v>0</v>
      </c>
      <c r="CZ62" s="5">
        <f>IF(CZ$1=$D64,'Данные, контроль'!$AF63,0)</f>
        <v>0</v>
      </c>
      <c r="DA62" s="5">
        <f>IF(DA$1=$D64,'Данные, контроль'!$AF63,0)</f>
        <v>0</v>
      </c>
      <c r="DB62" s="5">
        <f>IF(DB$1=$D64,'Данные, контроль'!$AF63,0)</f>
        <v>0</v>
      </c>
      <c r="DC62" s="5">
        <f>IF(DC$1=$D64,'Данные, контроль'!$AF63,0)</f>
        <v>0</v>
      </c>
      <c r="DD62" s="5">
        <f>IF(DD$1=$D64,'Данные, контроль'!$AF63,0)</f>
        <v>0</v>
      </c>
      <c r="DE62" s="5">
        <f>IF(DE$1=$D64,'Данные, контроль'!$AF63,0)</f>
        <v>0</v>
      </c>
      <c r="DF62" s="5">
        <f>IF(DF$1=$D64,'Данные, контроль'!$AF63,0)</f>
        <v>0</v>
      </c>
      <c r="DG62" s="5">
        <f>IF(DG$1=$D64,'Данные, контроль'!$AF63,0)</f>
        <v>0</v>
      </c>
      <c r="DH62" s="5">
        <f>IF(DH$1=$D64,'Данные, контроль'!$AF63,0)</f>
        <v>0</v>
      </c>
      <c r="DI62" s="5">
        <f>IF(DI$1=$D64,'Данные, контроль'!$AF63,0)</f>
        <v>0</v>
      </c>
      <c r="DJ62" s="5">
        <f>IF(DJ$1=$D64,'Данные, контроль'!$AF63,0)</f>
        <v>0</v>
      </c>
      <c r="DK62" s="5">
        <f>IF(DK$1=$D64,'Данные, контроль'!$AF63,0)</f>
        <v>0</v>
      </c>
      <c r="DL62" s="5">
        <f>IF(DL$1=$D64,'Данные, контроль'!$AF63,0)</f>
        <v>0</v>
      </c>
      <c r="DM62" s="5">
        <f>IF(DM$1=$D64,'Данные, контроль'!$AF63,0)</f>
        <v>0</v>
      </c>
      <c r="DN62" s="5">
        <f>IF(DN$1=$D64,'Данные, контроль'!$AF63,0)</f>
        <v>0</v>
      </c>
      <c r="DO62" s="5">
        <f>IF(DO$1=$D64,'Данные, контроль'!$AF63,0)</f>
        <v>0</v>
      </c>
      <c r="DP62" s="5">
        <f>IF(DP$1=$D64,'Данные, контроль'!$AF63,0)</f>
        <v>0</v>
      </c>
      <c r="DQ62" s="5">
        <f>IF(DQ$1=$D64,'Данные, контроль'!$AF63,0)</f>
        <v>0</v>
      </c>
      <c r="DR62" s="5">
        <f>IF(DR$1=$D64,'Данные, контроль'!$AF63,0)</f>
        <v>0</v>
      </c>
      <c r="DS62" s="5">
        <f>IF(DS$1=$D64,'Данные, контроль'!$AF63,0)</f>
        <v>0</v>
      </c>
      <c r="DT62" s="5">
        <f>IF(DT$1=$D64,'Данные, контроль'!$AF63,0)</f>
        <v>0</v>
      </c>
      <c r="DU62" s="5">
        <f>IF(DU$1=$D64,'Данные, контроль'!$AF63,0)</f>
        <v>0</v>
      </c>
      <c r="DV62" s="5">
        <f>IF(DV$1=$D64,'Данные, контроль'!$AF63,0)</f>
        <v>0</v>
      </c>
      <c r="DW62" s="5">
        <f>IF(DW$1=$D64,'Данные, контроль'!$AF63,0)</f>
        <v>0</v>
      </c>
      <c r="DX62" s="5">
        <f>IF(DX$1=$D64,'Данные, контроль'!$AF63,0)</f>
        <v>0</v>
      </c>
      <c r="DY62" s="5">
        <f>IF(DY$1=$D64,'Данные, контроль'!$AF63,0)</f>
        <v>0</v>
      </c>
      <c r="DZ62" s="5">
        <f>IF(DZ$1=$D64,'Данные, контроль'!$AF63,0)</f>
        <v>0</v>
      </c>
      <c r="EA62" s="5">
        <f>IF(EA$1=$D64,'Данные, контроль'!$AF63,0)</f>
        <v>0</v>
      </c>
      <c r="EB62" s="5">
        <f>IF(EB$1=$D64,'Данные, контроль'!$AF63,0)</f>
        <v>0</v>
      </c>
      <c r="EC62" s="5">
        <f>IF(EC$1=$D64,'Данные, контроль'!$AF63,0)</f>
        <v>0</v>
      </c>
      <c r="ED62" s="5">
        <f>IF(ED$1=$D64,'Данные, контроль'!$AF63,0)</f>
        <v>0</v>
      </c>
      <c r="EE62" s="5">
        <f>IF(EE$1=$D64,'Данные, контроль'!$AF63,0)</f>
        <v>0</v>
      </c>
      <c r="EF62" s="5">
        <f>IF(EF$1=$D64,'Данные, контроль'!$AF63,0)</f>
        <v>0</v>
      </c>
      <c r="EG62" s="5">
        <f>IF(EG$1=$D64,'Данные, контроль'!$AF63,0)</f>
        <v>0</v>
      </c>
      <c r="EH62" s="5">
        <f>IF(EH$1=$D64,'Данные, контроль'!$AF63,0)</f>
        <v>0</v>
      </c>
    </row>
    <row r="63" spans="1:138" s="5" customFormat="1" ht="26.4" x14ac:dyDescent="0.3">
      <c r="A63" s="25">
        <v>4848</v>
      </c>
      <c r="B63" s="22">
        <v>2017</v>
      </c>
      <c r="C63" s="23" t="s">
        <v>35</v>
      </c>
      <c r="D63" s="23" t="s">
        <v>72</v>
      </c>
      <c r="E63" s="23" t="s">
        <v>26</v>
      </c>
      <c r="F63" s="23" t="s">
        <v>25</v>
      </c>
      <c r="G63" s="24">
        <v>1</v>
      </c>
      <c r="H63" s="25">
        <v>16003</v>
      </c>
      <c r="I63" s="23" t="s">
        <v>142</v>
      </c>
      <c r="J63" s="36">
        <f>[1]Данные!J62</f>
        <v>0</v>
      </c>
      <c r="K63" s="36">
        <f>[1]Данные!K62</f>
        <v>48</v>
      </c>
      <c r="L63" s="36">
        <f>[1]Данные!L62</f>
        <v>9</v>
      </c>
      <c r="M63" s="37">
        <f t="shared" si="2"/>
        <v>5.7</v>
      </c>
      <c r="N63" s="37">
        <f t="shared" si="5"/>
        <v>2</v>
      </c>
      <c r="O63" s="37">
        <f t="shared" si="3"/>
        <v>0</v>
      </c>
      <c r="P63" s="37">
        <f t="shared" si="4"/>
        <v>0</v>
      </c>
      <c r="Q63" s="38">
        <f>[1]Данные!Q62</f>
        <v>0</v>
      </c>
      <c r="R63" s="38">
        <f>[1]Данные!R62</f>
        <v>0</v>
      </c>
      <c r="S63" s="38">
        <f>[1]Данные!S62</f>
        <v>0</v>
      </c>
      <c r="T63" s="38">
        <f>[1]Данные!T62</f>
        <v>0</v>
      </c>
      <c r="U63" s="38">
        <f>[1]Данные!U62</f>
        <v>0</v>
      </c>
      <c r="V63" s="38">
        <f>[1]Данные!V62</f>
        <v>0</v>
      </c>
      <c r="W63" s="38">
        <f>[1]Данные!W62</f>
        <v>0</v>
      </c>
      <c r="X63" s="38">
        <f>[1]Данные!X62</f>
        <v>0</v>
      </c>
      <c r="Y63" s="38">
        <f>[1]Данные!Y62</f>
        <v>0</v>
      </c>
      <c r="Z63" s="38">
        <f>[1]Данные!Z62</f>
        <v>0</v>
      </c>
      <c r="AA63" s="23" t="s">
        <v>22</v>
      </c>
      <c r="AB63"/>
      <c r="BF63"/>
      <c r="BG63"/>
      <c r="BH63"/>
      <c r="BJ63" s="5">
        <f>IF(BJ$1=$D65,'Данные, контроль'!$AF64,0)</f>
        <v>0</v>
      </c>
      <c r="BK63" s="5">
        <f>IF(BK$1=$D65,'Данные, контроль'!$AF64,0)</f>
        <v>0</v>
      </c>
      <c r="BL63" s="5">
        <f>IF(BL$1=$D65,'Данные, контроль'!$AF64,0)</f>
        <v>7.6749999999999999E-2</v>
      </c>
      <c r="BM63" s="5">
        <f>IF(BM$1=$D65,'Данные, контроль'!$AF64,0)</f>
        <v>0</v>
      </c>
      <c r="BN63" s="5">
        <f>IF(BN$1=$D65,'Данные, контроль'!$AF64,0)</f>
        <v>0</v>
      </c>
      <c r="BO63" s="5">
        <f>IF(BO$1=$D65,'Данные, контроль'!$AF64,0)</f>
        <v>0</v>
      </c>
      <c r="BP63" s="5">
        <f>IF(BP$1=$D65,'Данные, контроль'!$AF64,0)</f>
        <v>0</v>
      </c>
      <c r="BQ63" s="5">
        <f>IF(BQ$1=$D65,'Данные, контроль'!$AF64,0)</f>
        <v>0</v>
      </c>
      <c r="BR63" s="5">
        <f>IF(BR$1=$D65,'Данные, контроль'!$AF64,0)</f>
        <v>0</v>
      </c>
      <c r="BS63" s="5">
        <f>IF(BS$1=$D65,'Данные, контроль'!$AF64,0)</f>
        <v>0</v>
      </c>
      <c r="BT63" s="5">
        <f>IF(BT$1=$D65,'Данные, контроль'!$AF64,0)</f>
        <v>0</v>
      </c>
      <c r="BU63" s="5">
        <f>IF(BU$1=$D65,'Данные, контроль'!$AF64,0)</f>
        <v>0</v>
      </c>
      <c r="BV63" s="5">
        <f>IF(BV$1=$D65,'Данные, контроль'!$AF64,0)</f>
        <v>0</v>
      </c>
      <c r="BW63" s="5">
        <f>IF(BW$1=$D65,'Данные, контроль'!$AF64,0)</f>
        <v>0</v>
      </c>
      <c r="BX63" s="5">
        <f>IF(BX$1=$D65,'Данные, контроль'!$AF64,0)</f>
        <v>0</v>
      </c>
      <c r="BY63" s="5">
        <f>IF(BY$1=$D65,'Данные, контроль'!$AF64,0)</f>
        <v>0</v>
      </c>
      <c r="BZ63" s="5">
        <f>IF(BZ$1=$D65,'Данные, контроль'!$AF64,0)</f>
        <v>0</v>
      </c>
      <c r="CA63" s="5">
        <f>IF(CA$1=$D65,'Данные, контроль'!$AF64,0)</f>
        <v>0</v>
      </c>
      <c r="CB63" s="5">
        <f>IF(CB$1=$D65,'Данные, контроль'!$AF64,0)</f>
        <v>0</v>
      </c>
      <c r="CC63" s="5">
        <f>IF(CC$1=$D65,'Данные, контроль'!$AF64,0)</f>
        <v>0</v>
      </c>
      <c r="CD63" s="5">
        <f>IF(CD$1=$D65,'Данные, контроль'!$AF64,0)</f>
        <v>0</v>
      </c>
      <c r="CE63" s="5">
        <f>IF(CE$1=$D65,'Данные, контроль'!$AF64,0)</f>
        <v>0</v>
      </c>
      <c r="CF63" s="5">
        <f>IF(CF$1=$D65,'Данные, контроль'!$AF64,0)</f>
        <v>0</v>
      </c>
      <c r="CG63" s="5">
        <f>IF(CG$1=$D65,'Данные, контроль'!$AF64,0)</f>
        <v>0</v>
      </c>
      <c r="CH63" s="5">
        <f>IF(CH$1=$D65,'Данные, контроль'!$AF64,0)</f>
        <v>0</v>
      </c>
      <c r="CI63" s="5">
        <f>IF(CI$1=$D65,'Данные, контроль'!$AF64,0)</f>
        <v>0</v>
      </c>
      <c r="CJ63" s="5">
        <f>IF(CJ$1=$D65,'Данные, контроль'!$AF64,0)</f>
        <v>0</v>
      </c>
      <c r="CK63" s="5">
        <f>IF(CK$1=$D65,'Данные, контроль'!$AF64,0)</f>
        <v>0</v>
      </c>
      <c r="CL63" s="5">
        <f>IF(CL$1=$D65,'Данные, контроль'!$AF64,0)</f>
        <v>0</v>
      </c>
      <c r="CM63" s="5">
        <f>IF(CM$1=$D65,'Данные, контроль'!$AF64,0)</f>
        <v>0</v>
      </c>
      <c r="CN63" s="5">
        <f>IF(CN$1=$D65,'Данные, контроль'!$AF64,0)</f>
        <v>0</v>
      </c>
      <c r="CO63" s="5">
        <f>IF(CO$1=$D65,'Данные, контроль'!$AF64,0)</f>
        <v>0</v>
      </c>
      <c r="CP63" s="5">
        <f>IF(CP$1=$D65,'Данные, контроль'!$AF64,0)</f>
        <v>0</v>
      </c>
      <c r="CQ63" s="5">
        <f>IF(CQ$1=$D65,'Данные, контроль'!$AF64,0)</f>
        <v>0</v>
      </c>
      <c r="CR63" s="5">
        <f>IF(CR$1=$D65,'Данные, контроль'!$AF64,0)</f>
        <v>0</v>
      </c>
      <c r="CS63" s="5">
        <f>IF(CS$1=$D65,'Данные, контроль'!$AF64,0)</f>
        <v>0</v>
      </c>
      <c r="CT63" s="5">
        <f>IF(CT$1=$D65,'Данные, контроль'!$AF64,0)</f>
        <v>0</v>
      </c>
      <c r="CU63" s="5">
        <f>IF(CU$1=$D65,'Данные, контроль'!$AF64,0)</f>
        <v>0</v>
      </c>
      <c r="CV63" s="5">
        <f>IF(CV$1=$D65,'Данные, контроль'!$AF64,0)</f>
        <v>0</v>
      </c>
      <c r="CW63" s="5">
        <f>IF(CW$1=$D65,'Данные, контроль'!$AF64,0)</f>
        <v>0</v>
      </c>
      <c r="CX63" s="5">
        <f>IF(CX$1=$D65,'Данные, контроль'!$AF64,0)</f>
        <v>0</v>
      </c>
      <c r="CY63" s="5">
        <f>IF(CY$1=$D65,'Данные, контроль'!$AF64,0)</f>
        <v>0</v>
      </c>
      <c r="CZ63" s="5">
        <f>IF(CZ$1=$D65,'Данные, контроль'!$AF64,0)</f>
        <v>0</v>
      </c>
      <c r="DA63" s="5">
        <f>IF(DA$1=$D65,'Данные, контроль'!$AF64,0)</f>
        <v>0</v>
      </c>
      <c r="DB63" s="5">
        <f>IF(DB$1=$D65,'Данные, контроль'!$AF64,0)</f>
        <v>0</v>
      </c>
      <c r="DC63" s="5">
        <f>IF(DC$1=$D65,'Данные, контроль'!$AF64,0)</f>
        <v>0</v>
      </c>
      <c r="DD63" s="5">
        <f>IF(DD$1=$D65,'Данные, контроль'!$AF64,0)</f>
        <v>0</v>
      </c>
      <c r="DE63" s="5">
        <f>IF(DE$1=$D65,'Данные, контроль'!$AF64,0)</f>
        <v>0</v>
      </c>
      <c r="DF63" s="5">
        <f>IF(DF$1=$D65,'Данные, контроль'!$AF64,0)</f>
        <v>0</v>
      </c>
      <c r="DG63" s="5">
        <f>IF(DG$1=$D65,'Данные, контроль'!$AF64,0)</f>
        <v>0</v>
      </c>
      <c r="DH63" s="5">
        <f>IF(DH$1=$D65,'Данные, контроль'!$AF64,0)</f>
        <v>0</v>
      </c>
      <c r="DI63" s="5">
        <f>IF(DI$1=$D65,'Данные, контроль'!$AF64,0)</f>
        <v>0</v>
      </c>
      <c r="DJ63" s="5">
        <f>IF(DJ$1=$D65,'Данные, контроль'!$AF64,0)</f>
        <v>0</v>
      </c>
      <c r="DK63" s="5">
        <f>IF(DK$1=$D65,'Данные, контроль'!$AF64,0)</f>
        <v>0</v>
      </c>
      <c r="DL63" s="5">
        <f>IF(DL$1=$D65,'Данные, контроль'!$AF64,0)</f>
        <v>0</v>
      </c>
      <c r="DM63" s="5">
        <f>IF(DM$1=$D65,'Данные, контроль'!$AF64,0)</f>
        <v>0</v>
      </c>
      <c r="DN63" s="5">
        <f>IF(DN$1=$D65,'Данные, контроль'!$AF64,0)</f>
        <v>0</v>
      </c>
      <c r="DO63" s="5">
        <f>IF(DO$1=$D65,'Данные, контроль'!$AF64,0)</f>
        <v>0</v>
      </c>
      <c r="DP63" s="5">
        <f>IF(DP$1=$D65,'Данные, контроль'!$AF64,0)</f>
        <v>0</v>
      </c>
      <c r="DQ63" s="5">
        <f>IF(DQ$1=$D65,'Данные, контроль'!$AF64,0)</f>
        <v>0</v>
      </c>
      <c r="DR63" s="5">
        <f>IF(DR$1=$D65,'Данные, контроль'!$AF64,0)</f>
        <v>0</v>
      </c>
      <c r="DS63" s="5">
        <f>IF(DS$1=$D65,'Данные, контроль'!$AF64,0)</f>
        <v>0</v>
      </c>
      <c r="DT63" s="5">
        <f>IF(DT$1=$D65,'Данные, контроль'!$AF64,0)</f>
        <v>0</v>
      </c>
      <c r="DU63" s="5">
        <f>IF(DU$1=$D65,'Данные, контроль'!$AF64,0)</f>
        <v>0</v>
      </c>
      <c r="DV63" s="5">
        <f>IF(DV$1=$D65,'Данные, контроль'!$AF64,0)</f>
        <v>0</v>
      </c>
      <c r="DW63" s="5">
        <f>IF(DW$1=$D65,'Данные, контроль'!$AF64,0)</f>
        <v>0</v>
      </c>
      <c r="DX63" s="5">
        <f>IF(DX$1=$D65,'Данные, контроль'!$AF64,0)</f>
        <v>0</v>
      </c>
      <c r="DY63" s="5">
        <f>IF(DY$1=$D65,'Данные, контроль'!$AF64,0)</f>
        <v>0</v>
      </c>
      <c r="DZ63" s="5">
        <f>IF(DZ$1=$D65,'Данные, контроль'!$AF64,0)</f>
        <v>0</v>
      </c>
      <c r="EA63" s="5">
        <f>IF(EA$1=$D65,'Данные, контроль'!$AF64,0)</f>
        <v>0</v>
      </c>
      <c r="EB63" s="5">
        <f>IF(EB$1=$D65,'Данные, контроль'!$AF64,0)</f>
        <v>0</v>
      </c>
      <c r="EC63" s="5">
        <f>IF(EC$1=$D65,'Данные, контроль'!$AF64,0)</f>
        <v>0</v>
      </c>
      <c r="ED63" s="5">
        <f>IF(ED$1=$D65,'Данные, контроль'!$AF64,0)</f>
        <v>0</v>
      </c>
      <c r="EE63" s="5">
        <f>IF(EE$1=$D65,'Данные, контроль'!$AF64,0)</f>
        <v>0</v>
      </c>
      <c r="EF63" s="5">
        <f>IF(EF$1=$D65,'Данные, контроль'!$AF64,0)</f>
        <v>0</v>
      </c>
      <c r="EG63" s="5">
        <f>IF(EG$1=$D65,'Данные, контроль'!$AF64,0)</f>
        <v>0</v>
      </c>
      <c r="EH63" s="5">
        <f>IF(EH$1=$D65,'Данные, контроль'!$AF64,0)</f>
        <v>0</v>
      </c>
    </row>
    <row r="64" spans="1:138" s="5" customFormat="1" ht="26.4" x14ac:dyDescent="0.3">
      <c r="A64" s="25">
        <v>4848</v>
      </c>
      <c r="B64" s="22">
        <v>2017</v>
      </c>
      <c r="C64" s="23" t="s">
        <v>35</v>
      </c>
      <c r="D64" s="23" t="s">
        <v>72</v>
      </c>
      <c r="E64" s="23" t="s">
        <v>26</v>
      </c>
      <c r="F64" s="23" t="s">
        <v>25</v>
      </c>
      <c r="G64" s="24">
        <v>1</v>
      </c>
      <c r="H64" s="25">
        <v>16003</v>
      </c>
      <c r="I64" s="23" t="s">
        <v>136</v>
      </c>
      <c r="J64" s="36">
        <f>[1]Данные!J63</f>
        <v>54</v>
      </c>
      <c r="K64" s="36">
        <f>[1]Данные!K63</f>
        <v>0</v>
      </c>
      <c r="L64" s="36">
        <f>[1]Данные!L63</f>
        <v>0</v>
      </c>
      <c r="M64" s="37">
        <f t="shared" si="2"/>
        <v>5.4</v>
      </c>
      <c r="N64" s="37">
        <f t="shared" si="5"/>
        <v>2</v>
      </c>
      <c r="O64" s="37">
        <f t="shared" si="3"/>
        <v>0</v>
      </c>
      <c r="P64" s="37">
        <f t="shared" si="4"/>
        <v>0</v>
      </c>
      <c r="Q64" s="38">
        <f>[1]Данные!Q63</f>
        <v>0</v>
      </c>
      <c r="R64" s="38">
        <f>[1]Данные!R63</f>
        <v>0</v>
      </c>
      <c r="S64" s="38">
        <f>[1]Данные!S63</f>
        <v>0</v>
      </c>
      <c r="T64" s="38">
        <f>[1]Данные!T63</f>
        <v>0</v>
      </c>
      <c r="U64" s="38">
        <f>[1]Данные!U63</f>
        <v>0</v>
      </c>
      <c r="V64" s="38">
        <f>[1]Данные!V63</f>
        <v>0</v>
      </c>
      <c r="W64" s="38">
        <f>[1]Данные!W63</f>
        <v>0</v>
      </c>
      <c r="X64" s="38">
        <f>[1]Данные!X63</f>
        <v>0</v>
      </c>
      <c r="Y64" s="38">
        <f>[1]Данные!Y63</f>
        <v>0</v>
      </c>
      <c r="Z64" s="38">
        <f>[1]Данные!Z63</f>
        <v>0</v>
      </c>
      <c r="AA64" s="23" t="s">
        <v>22</v>
      </c>
      <c r="AB64"/>
      <c r="BF64"/>
      <c r="BG64"/>
      <c r="BH64"/>
      <c r="BJ64" s="5">
        <f>IF(BJ$1=$D66,'Данные, контроль'!$AF65,0)</f>
        <v>0</v>
      </c>
      <c r="BK64" s="5">
        <f>IF(BK$1=$D66,'Данные, контроль'!$AF65,0)</f>
        <v>0</v>
      </c>
      <c r="BL64" s="5">
        <f>IF(BL$1=$D66,'Данные, контроль'!$AF65,0)</f>
        <v>0</v>
      </c>
      <c r="BM64" s="5">
        <f>IF(BM$1=$D66,'Данные, контроль'!$AF65,0)</f>
        <v>0</v>
      </c>
      <c r="BN64" s="5">
        <f>IF(BN$1=$D66,'Данные, контроль'!$AF65,0)</f>
        <v>0.10150000000000001</v>
      </c>
      <c r="BO64" s="5">
        <f>IF(BO$1=$D66,'Данные, контроль'!$AF65,0)</f>
        <v>0</v>
      </c>
      <c r="BP64" s="5">
        <f>IF(BP$1=$D66,'Данные, контроль'!$AF65,0)</f>
        <v>0</v>
      </c>
      <c r="BQ64" s="5">
        <f>IF(BQ$1=$D66,'Данные, контроль'!$AF65,0)</f>
        <v>0</v>
      </c>
      <c r="BR64" s="5">
        <f>IF(BR$1=$D66,'Данные, контроль'!$AF65,0)</f>
        <v>0</v>
      </c>
      <c r="BS64" s="5">
        <f>IF(BS$1=$D66,'Данные, контроль'!$AF65,0)</f>
        <v>0</v>
      </c>
      <c r="BT64" s="5">
        <f>IF(BT$1=$D66,'Данные, контроль'!$AF65,0)</f>
        <v>0</v>
      </c>
      <c r="BU64" s="5">
        <f>IF(BU$1=$D66,'Данные, контроль'!$AF65,0)</f>
        <v>0</v>
      </c>
      <c r="BV64" s="5">
        <f>IF(BV$1=$D66,'Данные, контроль'!$AF65,0)</f>
        <v>0</v>
      </c>
      <c r="BW64" s="5">
        <f>IF(BW$1=$D66,'Данные, контроль'!$AF65,0)</f>
        <v>0</v>
      </c>
      <c r="BX64" s="5">
        <f>IF(BX$1=$D66,'Данные, контроль'!$AF65,0)</f>
        <v>0</v>
      </c>
      <c r="BY64" s="5">
        <f>IF(BY$1=$D66,'Данные, контроль'!$AF65,0)</f>
        <v>0</v>
      </c>
      <c r="BZ64" s="5">
        <f>IF(BZ$1=$D66,'Данные, контроль'!$AF65,0)</f>
        <v>0</v>
      </c>
      <c r="CA64" s="5">
        <f>IF(CA$1=$D66,'Данные, контроль'!$AF65,0)</f>
        <v>0</v>
      </c>
      <c r="CB64" s="5">
        <f>IF(CB$1=$D66,'Данные, контроль'!$AF65,0)</f>
        <v>0</v>
      </c>
      <c r="CC64" s="5">
        <f>IF(CC$1=$D66,'Данные, контроль'!$AF65,0)</f>
        <v>0</v>
      </c>
      <c r="CD64" s="5">
        <f>IF(CD$1=$D66,'Данные, контроль'!$AF65,0)</f>
        <v>0</v>
      </c>
      <c r="CE64" s="5">
        <f>IF(CE$1=$D66,'Данные, контроль'!$AF65,0)</f>
        <v>0</v>
      </c>
      <c r="CF64" s="5">
        <f>IF(CF$1=$D66,'Данные, контроль'!$AF65,0)</f>
        <v>0</v>
      </c>
      <c r="CG64" s="5">
        <f>IF(CG$1=$D66,'Данные, контроль'!$AF65,0)</f>
        <v>0</v>
      </c>
      <c r="CH64" s="5">
        <f>IF(CH$1=$D66,'Данные, контроль'!$AF65,0)</f>
        <v>0</v>
      </c>
      <c r="CI64" s="5">
        <f>IF(CI$1=$D66,'Данные, контроль'!$AF65,0)</f>
        <v>0</v>
      </c>
      <c r="CJ64" s="5">
        <f>IF(CJ$1=$D66,'Данные, контроль'!$AF65,0)</f>
        <v>0</v>
      </c>
      <c r="CK64" s="5">
        <f>IF(CK$1=$D66,'Данные, контроль'!$AF65,0)</f>
        <v>0</v>
      </c>
      <c r="CL64" s="5">
        <f>IF(CL$1=$D66,'Данные, контроль'!$AF65,0)</f>
        <v>0</v>
      </c>
      <c r="CM64" s="5">
        <f>IF(CM$1=$D66,'Данные, контроль'!$AF65,0)</f>
        <v>0</v>
      </c>
      <c r="CN64" s="5">
        <f>IF(CN$1=$D66,'Данные, контроль'!$AF65,0)</f>
        <v>0</v>
      </c>
      <c r="CO64" s="5">
        <f>IF(CO$1=$D66,'Данные, контроль'!$AF65,0)</f>
        <v>0</v>
      </c>
      <c r="CP64" s="5">
        <f>IF(CP$1=$D66,'Данные, контроль'!$AF65,0)</f>
        <v>0</v>
      </c>
      <c r="CQ64" s="5">
        <f>IF(CQ$1=$D66,'Данные, контроль'!$AF65,0)</f>
        <v>0</v>
      </c>
      <c r="CR64" s="5">
        <f>IF(CR$1=$D66,'Данные, контроль'!$AF65,0)</f>
        <v>0</v>
      </c>
      <c r="CS64" s="5">
        <f>IF(CS$1=$D66,'Данные, контроль'!$AF65,0)</f>
        <v>0</v>
      </c>
      <c r="CT64" s="5">
        <f>IF(CT$1=$D66,'Данные, контроль'!$AF65,0)</f>
        <v>0</v>
      </c>
      <c r="CU64" s="5">
        <f>IF(CU$1=$D66,'Данные, контроль'!$AF65,0)</f>
        <v>0</v>
      </c>
      <c r="CV64" s="5">
        <f>IF(CV$1=$D66,'Данные, контроль'!$AF65,0)</f>
        <v>0</v>
      </c>
      <c r="CW64" s="5">
        <f>IF(CW$1=$D66,'Данные, контроль'!$AF65,0)</f>
        <v>0</v>
      </c>
      <c r="CX64" s="5">
        <f>IF(CX$1=$D66,'Данные, контроль'!$AF65,0)</f>
        <v>0</v>
      </c>
      <c r="CY64" s="5">
        <f>IF(CY$1=$D66,'Данные, контроль'!$AF65,0)</f>
        <v>0</v>
      </c>
      <c r="CZ64" s="5">
        <f>IF(CZ$1=$D66,'Данные, контроль'!$AF65,0)</f>
        <v>0</v>
      </c>
      <c r="DA64" s="5">
        <f>IF(DA$1=$D66,'Данные, контроль'!$AF65,0)</f>
        <v>0</v>
      </c>
      <c r="DB64" s="5">
        <f>IF(DB$1=$D66,'Данные, контроль'!$AF65,0)</f>
        <v>0</v>
      </c>
      <c r="DC64" s="5">
        <f>IF(DC$1=$D66,'Данные, контроль'!$AF65,0)</f>
        <v>0</v>
      </c>
      <c r="DD64" s="5">
        <f>IF(DD$1=$D66,'Данные, контроль'!$AF65,0)</f>
        <v>0</v>
      </c>
      <c r="DE64" s="5">
        <f>IF(DE$1=$D66,'Данные, контроль'!$AF65,0)</f>
        <v>0</v>
      </c>
      <c r="DF64" s="5">
        <f>IF(DF$1=$D66,'Данные, контроль'!$AF65,0)</f>
        <v>0</v>
      </c>
      <c r="DG64" s="5">
        <f>IF(DG$1=$D66,'Данные, контроль'!$AF65,0)</f>
        <v>0</v>
      </c>
      <c r="DH64" s="5">
        <f>IF(DH$1=$D66,'Данные, контроль'!$AF65,0)</f>
        <v>0</v>
      </c>
      <c r="DI64" s="5">
        <f>IF(DI$1=$D66,'Данные, контроль'!$AF65,0)</f>
        <v>0</v>
      </c>
      <c r="DJ64" s="5">
        <f>IF(DJ$1=$D66,'Данные, контроль'!$AF65,0)</f>
        <v>0</v>
      </c>
      <c r="DK64" s="5">
        <f>IF(DK$1=$D66,'Данные, контроль'!$AF65,0)</f>
        <v>0</v>
      </c>
      <c r="DL64" s="5">
        <f>IF(DL$1=$D66,'Данные, контроль'!$AF65,0)</f>
        <v>0</v>
      </c>
      <c r="DM64" s="5">
        <f>IF(DM$1=$D66,'Данные, контроль'!$AF65,0)</f>
        <v>0</v>
      </c>
      <c r="DN64" s="5">
        <f>IF(DN$1=$D66,'Данные, контроль'!$AF65,0)</f>
        <v>0</v>
      </c>
      <c r="DO64" s="5">
        <f>IF(DO$1=$D66,'Данные, контроль'!$AF65,0)</f>
        <v>0</v>
      </c>
      <c r="DP64" s="5">
        <f>IF(DP$1=$D66,'Данные, контроль'!$AF65,0)</f>
        <v>0</v>
      </c>
      <c r="DQ64" s="5">
        <f>IF(DQ$1=$D66,'Данные, контроль'!$AF65,0)</f>
        <v>0</v>
      </c>
      <c r="DR64" s="5">
        <f>IF(DR$1=$D66,'Данные, контроль'!$AF65,0)</f>
        <v>0</v>
      </c>
      <c r="DS64" s="5">
        <f>IF(DS$1=$D66,'Данные, контроль'!$AF65,0)</f>
        <v>0</v>
      </c>
      <c r="DT64" s="5">
        <f>IF(DT$1=$D66,'Данные, контроль'!$AF65,0)</f>
        <v>0</v>
      </c>
      <c r="DU64" s="5">
        <f>IF(DU$1=$D66,'Данные, контроль'!$AF65,0)</f>
        <v>0</v>
      </c>
      <c r="DV64" s="5">
        <f>IF(DV$1=$D66,'Данные, контроль'!$AF65,0)</f>
        <v>0</v>
      </c>
      <c r="DW64" s="5">
        <f>IF(DW$1=$D66,'Данные, контроль'!$AF65,0)</f>
        <v>0</v>
      </c>
      <c r="DX64" s="5">
        <f>IF(DX$1=$D66,'Данные, контроль'!$AF65,0)</f>
        <v>0</v>
      </c>
      <c r="DY64" s="5">
        <f>IF(DY$1=$D66,'Данные, контроль'!$AF65,0)</f>
        <v>0</v>
      </c>
      <c r="DZ64" s="5">
        <f>IF(DZ$1=$D66,'Данные, контроль'!$AF65,0)</f>
        <v>0</v>
      </c>
      <c r="EA64" s="5">
        <f>IF(EA$1=$D66,'Данные, контроль'!$AF65,0)</f>
        <v>0</v>
      </c>
      <c r="EB64" s="5">
        <f>IF(EB$1=$D66,'Данные, контроль'!$AF65,0)</f>
        <v>0</v>
      </c>
      <c r="EC64" s="5">
        <f>IF(EC$1=$D66,'Данные, контроль'!$AF65,0)</f>
        <v>0</v>
      </c>
      <c r="ED64" s="5">
        <f>IF(ED$1=$D66,'Данные, контроль'!$AF65,0)</f>
        <v>0</v>
      </c>
      <c r="EE64" s="5">
        <f>IF(EE$1=$D66,'Данные, контроль'!$AF65,0)</f>
        <v>0</v>
      </c>
      <c r="EF64" s="5">
        <f>IF(EF$1=$D66,'Данные, контроль'!$AF65,0)</f>
        <v>0</v>
      </c>
      <c r="EG64" s="5">
        <f>IF(EG$1=$D66,'Данные, контроль'!$AF65,0)</f>
        <v>0</v>
      </c>
      <c r="EH64" s="5">
        <f>IF(EH$1=$D66,'Данные, контроль'!$AF65,0)</f>
        <v>0</v>
      </c>
    </row>
    <row r="65" spans="1:138" s="5" customFormat="1" ht="26.4" x14ac:dyDescent="0.3">
      <c r="A65" s="25">
        <v>4848</v>
      </c>
      <c r="B65" s="22">
        <v>2017</v>
      </c>
      <c r="C65" s="23" t="s">
        <v>35</v>
      </c>
      <c r="D65" s="23" t="s">
        <v>72</v>
      </c>
      <c r="E65" s="23" t="s">
        <v>26</v>
      </c>
      <c r="F65" s="23" t="s">
        <v>25</v>
      </c>
      <c r="G65" s="24">
        <v>1</v>
      </c>
      <c r="H65" s="25">
        <v>16003</v>
      </c>
      <c r="I65" s="23" t="s">
        <v>143</v>
      </c>
      <c r="J65" s="36">
        <f>[1]Данные!J64</f>
        <v>24</v>
      </c>
      <c r="K65" s="36">
        <f>[1]Данные!K64</f>
        <v>0</v>
      </c>
      <c r="L65" s="36">
        <f>[1]Данные!L64</f>
        <v>48</v>
      </c>
      <c r="M65" s="37">
        <f t="shared" si="2"/>
        <v>7.2</v>
      </c>
      <c r="N65" s="37">
        <f t="shared" si="5"/>
        <v>2</v>
      </c>
      <c r="O65" s="37">
        <f t="shared" si="3"/>
        <v>0</v>
      </c>
      <c r="P65" s="37">
        <f t="shared" si="4"/>
        <v>0</v>
      </c>
      <c r="Q65" s="38">
        <f>[1]Данные!Q64</f>
        <v>0</v>
      </c>
      <c r="R65" s="38">
        <f>[1]Данные!R64</f>
        <v>0</v>
      </c>
      <c r="S65" s="38">
        <f>[1]Данные!S64</f>
        <v>0</v>
      </c>
      <c r="T65" s="38">
        <f>[1]Данные!T64</f>
        <v>0</v>
      </c>
      <c r="U65" s="38">
        <f>[1]Данные!U64</f>
        <v>0</v>
      </c>
      <c r="V65" s="38">
        <f>[1]Данные!V64</f>
        <v>0</v>
      </c>
      <c r="W65" s="38">
        <f>[1]Данные!W64</f>
        <v>0</v>
      </c>
      <c r="X65" s="38">
        <f>[1]Данные!X64</f>
        <v>0</v>
      </c>
      <c r="Y65" s="38">
        <f>[1]Данные!Y64</f>
        <v>0</v>
      </c>
      <c r="Z65" s="38">
        <f>[1]Данные!Z64</f>
        <v>0</v>
      </c>
      <c r="AA65" s="23" t="s">
        <v>22</v>
      </c>
      <c r="AB65"/>
      <c r="BF65"/>
      <c r="BG65"/>
      <c r="BH65"/>
      <c r="BJ65" s="5">
        <f>IF(BJ$1=$D67,'Данные, контроль'!$AF66,0)</f>
        <v>0</v>
      </c>
      <c r="BK65" s="5">
        <f>IF(BK$1=$D67,'Данные, контроль'!$AF66,0)</f>
        <v>0</v>
      </c>
      <c r="BL65" s="5">
        <f>IF(BL$1=$D67,'Данные, контроль'!$AF66,0)</f>
        <v>0</v>
      </c>
      <c r="BM65" s="5">
        <f>IF(BM$1=$D67,'Данные, контроль'!$AF66,0)</f>
        <v>0</v>
      </c>
      <c r="BN65" s="5">
        <f>IF(BN$1=$D67,'Данные, контроль'!$AF66,0)</f>
        <v>5.6000000000000001E-2</v>
      </c>
      <c r="BO65" s="5">
        <f>IF(BO$1=$D67,'Данные, контроль'!$AF66,0)</f>
        <v>0</v>
      </c>
      <c r="BP65" s="5">
        <f>IF(BP$1=$D67,'Данные, контроль'!$AF66,0)</f>
        <v>0</v>
      </c>
      <c r="BQ65" s="5">
        <f>IF(BQ$1=$D67,'Данные, контроль'!$AF66,0)</f>
        <v>0</v>
      </c>
      <c r="BR65" s="5">
        <f>IF(BR$1=$D67,'Данные, контроль'!$AF66,0)</f>
        <v>0</v>
      </c>
      <c r="BS65" s="5">
        <f>IF(BS$1=$D67,'Данные, контроль'!$AF66,0)</f>
        <v>0</v>
      </c>
      <c r="BT65" s="5">
        <f>IF(BT$1=$D67,'Данные, контроль'!$AF66,0)</f>
        <v>0</v>
      </c>
      <c r="BU65" s="5">
        <f>IF(BU$1=$D67,'Данные, контроль'!$AF66,0)</f>
        <v>0</v>
      </c>
      <c r="BV65" s="5">
        <f>IF(BV$1=$D67,'Данные, контроль'!$AF66,0)</f>
        <v>0</v>
      </c>
      <c r="BW65" s="5">
        <f>IF(BW$1=$D67,'Данные, контроль'!$AF66,0)</f>
        <v>0</v>
      </c>
      <c r="BX65" s="5">
        <f>IF(BX$1=$D67,'Данные, контроль'!$AF66,0)</f>
        <v>0</v>
      </c>
      <c r="BY65" s="5">
        <f>IF(BY$1=$D67,'Данные, контроль'!$AF66,0)</f>
        <v>0</v>
      </c>
      <c r="BZ65" s="5">
        <f>IF(BZ$1=$D67,'Данные, контроль'!$AF66,0)</f>
        <v>0</v>
      </c>
      <c r="CA65" s="5">
        <f>IF(CA$1=$D67,'Данные, контроль'!$AF66,0)</f>
        <v>0</v>
      </c>
      <c r="CB65" s="5">
        <f>IF(CB$1=$D67,'Данные, контроль'!$AF66,0)</f>
        <v>0</v>
      </c>
      <c r="CC65" s="5">
        <f>IF(CC$1=$D67,'Данные, контроль'!$AF66,0)</f>
        <v>0</v>
      </c>
      <c r="CD65" s="5">
        <f>IF(CD$1=$D67,'Данные, контроль'!$AF66,0)</f>
        <v>0</v>
      </c>
      <c r="CE65" s="5">
        <f>IF(CE$1=$D67,'Данные, контроль'!$AF66,0)</f>
        <v>0</v>
      </c>
      <c r="CF65" s="5">
        <f>IF(CF$1=$D67,'Данные, контроль'!$AF66,0)</f>
        <v>0</v>
      </c>
      <c r="CG65" s="5">
        <f>IF(CG$1=$D67,'Данные, контроль'!$AF66,0)</f>
        <v>0</v>
      </c>
      <c r="CH65" s="5">
        <f>IF(CH$1=$D67,'Данные, контроль'!$AF66,0)</f>
        <v>0</v>
      </c>
      <c r="CI65" s="5">
        <f>IF(CI$1=$D67,'Данные, контроль'!$AF66,0)</f>
        <v>0</v>
      </c>
      <c r="CJ65" s="5">
        <f>IF(CJ$1=$D67,'Данные, контроль'!$AF66,0)</f>
        <v>0</v>
      </c>
      <c r="CK65" s="5">
        <f>IF(CK$1=$D67,'Данные, контроль'!$AF66,0)</f>
        <v>0</v>
      </c>
      <c r="CL65" s="5">
        <f>IF(CL$1=$D67,'Данные, контроль'!$AF66,0)</f>
        <v>0</v>
      </c>
      <c r="CM65" s="5">
        <f>IF(CM$1=$D67,'Данные, контроль'!$AF66,0)</f>
        <v>0</v>
      </c>
      <c r="CN65" s="5">
        <f>IF(CN$1=$D67,'Данные, контроль'!$AF66,0)</f>
        <v>0</v>
      </c>
      <c r="CO65" s="5">
        <f>IF(CO$1=$D67,'Данные, контроль'!$AF66,0)</f>
        <v>0</v>
      </c>
      <c r="CP65" s="5">
        <f>IF(CP$1=$D67,'Данные, контроль'!$AF66,0)</f>
        <v>0</v>
      </c>
      <c r="CQ65" s="5">
        <f>IF(CQ$1=$D67,'Данные, контроль'!$AF66,0)</f>
        <v>0</v>
      </c>
      <c r="CR65" s="5">
        <f>IF(CR$1=$D67,'Данные, контроль'!$AF66,0)</f>
        <v>0</v>
      </c>
      <c r="CS65" s="5">
        <f>IF(CS$1=$D67,'Данные, контроль'!$AF66,0)</f>
        <v>0</v>
      </c>
      <c r="CT65" s="5">
        <f>IF(CT$1=$D67,'Данные, контроль'!$AF66,0)</f>
        <v>0</v>
      </c>
      <c r="CU65" s="5">
        <f>IF(CU$1=$D67,'Данные, контроль'!$AF66,0)</f>
        <v>0</v>
      </c>
      <c r="CV65" s="5">
        <f>IF(CV$1=$D67,'Данные, контроль'!$AF66,0)</f>
        <v>0</v>
      </c>
      <c r="CW65" s="5">
        <f>IF(CW$1=$D67,'Данные, контроль'!$AF66,0)</f>
        <v>0</v>
      </c>
      <c r="CX65" s="5">
        <f>IF(CX$1=$D67,'Данные, контроль'!$AF66,0)</f>
        <v>0</v>
      </c>
      <c r="CY65" s="5">
        <f>IF(CY$1=$D67,'Данные, контроль'!$AF66,0)</f>
        <v>0</v>
      </c>
      <c r="CZ65" s="5">
        <f>IF(CZ$1=$D67,'Данные, контроль'!$AF66,0)</f>
        <v>0</v>
      </c>
      <c r="DA65" s="5">
        <f>IF(DA$1=$D67,'Данные, контроль'!$AF66,0)</f>
        <v>0</v>
      </c>
      <c r="DB65" s="5">
        <f>IF(DB$1=$D67,'Данные, контроль'!$AF66,0)</f>
        <v>0</v>
      </c>
      <c r="DC65" s="5">
        <f>IF(DC$1=$D67,'Данные, контроль'!$AF66,0)</f>
        <v>0</v>
      </c>
      <c r="DD65" s="5">
        <f>IF(DD$1=$D67,'Данные, контроль'!$AF66,0)</f>
        <v>0</v>
      </c>
      <c r="DE65" s="5">
        <f>IF(DE$1=$D67,'Данные, контроль'!$AF66,0)</f>
        <v>0</v>
      </c>
      <c r="DF65" s="5">
        <f>IF(DF$1=$D67,'Данные, контроль'!$AF66,0)</f>
        <v>0</v>
      </c>
      <c r="DG65" s="5">
        <f>IF(DG$1=$D67,'Данные, контроль'!$AF66,0)</f>
        <v>0</v>
      </c>
      <c r="DH65" s="5">
        <f>IF(DH$1=$D67,'Данные, контроль'!$AF66,0)</f>
        <v>0</v>
      </c>
      <c r="DI65" s="5">
        <f>IF(DI$1=$D67,'Данные, контроль'!$AF66,0)</f>
        <v>0</v>
      </c>
      <c r="DJ65" s="5">
        <f>IF(DJ$1=$D67,'Данные, контроль'!$AF66,0)</f>
        <v>0</v>
      </c>
      <c r="DK65" s="5">
        <f>IF(DK$1=$D67,'Данные, контроль'!$AF66,0)</f>
        <v>0</v>
      </c>
      <c r="DL65" s="5">
        <f>IF(DL$1=$D67,'Данные, контроль'!$AF66,0)</f>
        <v>0</v>
      </c>
      <c r="DM65" s="5">
        <f>IF(DM$1=$D67,'Данные, контроль'!$AF66,0)</f>
        <v>0</v>
      </c>
      <c r="DN65" s="5">
        <f>IF(DN$1=$D67,'Данные, контроль'!$AF66,0)</f>
        <v>0</v>
      </c>
      <c r="DO65" s="5">
        <f>IF(DO$1=$D67,'Данные, контроль'!$AF66,0)</f>
        <v>0</v>
      </c>
      <c r="DP65" s="5">
        <f>IF(DP$1=$D67,'Данные, контроль'!$AF66,0)</f>
        <v>0</v>
      </c>
      <c r="DQ65" s="5">
        <f>IF(DQ$1=$D67,'Данные, контроль'!$AF66,0)</f>
        <v>0</v>
      </c>
      <c r="DR65" s="5">
        <f>IF(DR$1=$D67,'Данные, контроль'!$AF66,0)</f>
        <v>0</v>
      </c>
      <c r="DS65" s="5">
        <f>IF(DS$1=$D67,'Данные, контроль'!$AF66,0)</f>
        <v>0</v>
      </c>
      <c r="DT65" s="5">
        <f>IF(DT$1=$D67,'Данные, контроль'!$AF66,0)</f>
        <v>0</v>
      </c>
      <c r="DU65" s="5">
        <f>IF(DU$1=$D67,'Данные, контроль'!$AF66,0)</f>
        <v>0</v>
      </c>
      <c r="DV65" s="5">
        <f>IF(DV$1=$D67,'Данные, контроль'!$AF66,0)</f>
        <v>0</v>
      </c>
      <c r="DW65" s="5">
        <f>IF(DW$1=$D67,'Данные, контроль'!$AF66,0)</f>
        <v>0</v>
      </c>
      <c r="DX65" s="5">
        <f>IF(DX$1=$D67,'Данные, контроль'!$AF66,0)</f>
        <v>0</v>
      </c>
      <c r="DY65" s="5">
        <f>IF(DY$1=$D67,'Данные, контроль'!$AF66,0)</f>
        <v>0</v>
      </c>
      <c r="DZ65" s="5">
        <f>IF(DZ$1=$D67,'Данные, контроль'!$AF66,0)</f>
        <v>0</v>
      </c>
      <c r="EA65" s="5">
        <f>IF(EA$1=$D67,'Данные, контроль'!$AF66,0)</f>
        <v>0</v>
      </c>
      <c r="EB65" s="5">
        <f>IF(EB$1=$D67,'Данные, контроль'!$AF66,0)</f>
        <v>0</v>
      </c>
      <c r="EC65" s="5">
        <f>IF(EC$1=$D67,'Данные, контроль'!$AF66,0)</f>
        <v>0</v>
      </c>
      <c r="ED65" s="5">
        <f>IF(ED$1=$D67,'Данные, контроль'!$AF66,0)</f>
        <v>0</v>
      </c>
      <c r="EE65" s="5">
        <f>IF(EE$1=$D67,'Данные, контроль'!$AF66,0)</f>
        <v>0</v>
      </c>
      <c r="EF65" s="5">
        <f>IF(EF$1=$D67,'Данные, контроль'!$AF66,0)</f>
        <v>0</v>
      </c>
      <c r="EG65" s="5">
        <f>IF(EG$1=$D67,'Данные, контроль'!$AF66,0)</f>
        <v>0</v>
      </c>
      <c r="EH65" s="5">
        <f>IF(EH$1=$D67,'Данные, контроль'!$AF66,0)</f>
        <v>0</v>
      </c>
    </row>
    <row r="66" spans="1:138" s="5" customFormat="1" ht="39.6" x14ac:dyDescent="0.3">
      <c r="A66" s="25">
        <v>4848</v>
      </c>
      <c r="B66" s="22">
        <v>2017</v>
      </c>
      <c r="C66" s="23" t="s">
        <v>35</v>
      </c>
      <c r="D66" s="23" t="s">
        <v>115</v>
      </c>
      <c r="E66" s="23" t="s">
        <v>20</v>
      </c>
      <c r="F66" s="23" t="s">
        <v>82</v>
      </c>
      <c r="G66" s="24">
        <v>0.5</v>
      </c>
      <c r="H66" s="25">
        <v>16003</v>
      </c>
      <c r="I66" s="23" t="s">
        <v>144</v>
      </c>
      <c r="J66" s="36">
        <f>[1]Данные!J65</f>
        <v>0</v>
      </c>
      <c r="K66" s="36">
        <f>[1]Данные!K65</f>
        <v>22</v>
      </c>
      <c r="L66" s="36">
        <f>[1]Данные!L65</f>
        <v>22</v>
      </c>
      <c r="M66" s="37">
        <f t="shared" si="2"/>
        <v>4.4000000000000004</v>
      </c>
      <c r="N66" s="37">
        <f t="shared" si="5"/>
        <v>2</v>
      </c>
      <c r="O66" s="37">
        <f t="shared" si="3"/>
        <v>0</v>
      </c>
      <c r="P66" s="37">
        <f t="shared" si="4"/>
        <v>0</v>
      </c>
      <c r="Q66" s="38">
        <f>[1]Данные!Q65</f>
        <v>0</v>
      </c>
      <c r="R66" s="38">
        <f>[1]Данные!R65</f>
        <v>0</v>
      </c>
      <c r="S66" s="38">
        <f>[1]Данные!S65</f>
        <v>0</v>
      </c>
      <c r="T66" s="38">
        <f>[1]Данные!T65</f>
        <v>0</v>
      </c>
      <c r="U66" s="38">
        <f>[1]Данные!U65</f>
        <v>0</v>
      </c>
      <c r="V66" s="38">
        <f>[1]Данные!V65</f>
        <v>0</v>
      </c>
      <c r="W66" s="38">
        <f>[1]Данные!W65</f>
        <v>0</v>
      </c>
      <c r="X66" s="38">
        <f>[1]Данные!X65</f>
        <v>0</v>
      </c>
      <c r="Y66" s="38">
        <f>[1]Данные!Y65</f>
        <v>0</v>
      </c>
      <c r="Z66" s="38">
        <f>[1]Данные!Z65</f>
        <v>0</v>
      </c>
      <c r="AA66" s="23" t="s">
        <v>22</v>
      </c>
      <c r="AB66"/>
      <c r="BF66"/>
      <c r="BG66"/>
      <c r="BH66"/>
      <c r="BJ66" s="5">
        <f>IF(BJ$1=$D68,'Данные, контроль'!$AF67,0)</f>
        <v>0</v>
      </c>
      <c r="BK66" s="5">
        <f>IF(BK$1=$D68,'Данные, контроль'!$AF67,0)</f>
        <v>0</v>
      </c>
      <c r="BL66" s="5">
        <f>IF(BL$1=$D68,'Данные, контроль'!$AF67,0)</f>
        <v>0</v>
      </c>
      <c r="BM66" s="5">
        <f>IF(BM$1=$D68,'Данные, контроль'!$AF67,0)</f>
        <v>0</v>
      </c>
      <c r="BN66" s="5">
        <f>IF(BN$1=$D68,'Данные, контроль'!$AF67,0)</f>
        <v>4.3777777777777777E-2</v>
      </c>
      <c r="BO66" s="5">
        <f>IF(BO$1=$D68,'Данные, контроль'!$AF67,0)</f>
        <v>0</v>
      </c>
      <c r="BP66" s="5">
        <f>IF(BP$1=$D68,'Данные, контроль'!$AF67,0)</f>
        <v>0</v>
      </c>
      <c r="BQ66" s="5">
        <f>IF(BQ$1=$D68,'Данные, контроль'!$AF67,0)</f>
        <v>0</v>
      </c>
      <c r="BR66" s="5">
        <f>IF(BR$1=$D68,'Данные, контроль'!$AF67,0)</f>
        <v>0</v>
      </c>
      <c r="BS66" s="5">
        <f>IF(BS$1=$D68,'Данные, контроль'!$AF67,0)</f>
        <v>0</v>
      </c>
      <c r="BT66" s="5">
        <f>IF(BT$1=$D68,'Данные, контроль'!$AF67,0)</f>
        <v>0</v>
      </c>
      <c r="BU66" s="5">
        <f>IF(BU$1=$D68,'Данные, контроль'!$AF67,0)</f>
        <v>0</v>
      </c>
      <c r="BV66" s="5">
        <f>IF(BV$1=$D68,'Данные, контроль'!$AF67,0)</f>
        <v>0</v>
      </c>
      <c r="BW66" s="5">
        <f>IF(BW$1=$D68,'Данные, контроль'!$AF67,0)</f>
        <v>0</v>
      </c>
      <c r="BX66" s="5">
        <f>IF(BX$1=$D68,'Данные, контроль'!$AF67,0)</f>
        <v>0</v>
      </c>
      <c r="BY66" s="5">
        <f>IF(BY$1=$D68,'Данные, контроль'!$AF67,0)</f>
        <v>0</v>
      </c>
      <c r="BZ66" s="5">
        <f>IF(BZ$1=$D68,'Данные, контроль'!$AF67,0)</f>
        <v>0</v>
      </c>
      <c r="CA66" s="5">
        <f>IF(CA$1=$D68,'Данные, контроль'!$AF67,0)</f>
        <v>0</v>
      </c>
      <c r="CB66" s="5">
        <f>IF(CB$1=$D68,'Данные, контроль'!$AF67,0)</f>
        <v>0</v>
      </c>
      <c r="CC66" s="5">
        <f>IF(CC$1=$D68,'Данные, контроль'!$AF67,0)</f>
        <v>0</v>
      </c>
      <c r="CD66" s="5">
        <f>IF(CD$1=$D68,'Данные, контроль'!$AF67,0)</f>
        <v>0</v>
      </c>
      <c r="CE66" s="5">
        <f>IF(CE$1=$D68,'Данные, контроль'!$AF67,0)</f>
        <v>0</v>
      </c>
      <c r="CF66" s="5">
        <f>IF(CF$1=$D68,'Данные, контроль'!$AF67,0)</f>
        <v>0</v>
      </c>
      <c r="CG66" s="5">
        <f>IF(CG$1=$D68,'Данные, контроль'!$AF67,0)</f>
        <v>0</v>
      </c>
      <c r="CH66" s="5">
        <f>IF(CH$1=$D68,'Данные, контроль'!$AF67,0)</f>
        <v>0</v>
      </c>
      <c r="CI66" s="5">
        <f>IF(CI$1=$D68,'Данные, контроль'!$AF67,0)</f>
        <v>0</v>
      </c>
      <c r="CJ66" s="5">
        <f>IF(CJ$1=$D68,'Данные, контроль'!$AF67,0)</f>
        <v>0</v>
      </c>
      <c r="CK66" s="5">
        <f>IF(CK$1=$D68,'Данные, контроль'!$AF67,0)</f>
        <v>0</v>
      </c>
      <c r="CL66" s="5">
        <f>IF(CL$1=$D68,'Данные, контроль'!$AF67,0)</f>
        <v>0</v>
      </c>
      <c r="CM66" s="5">
        <f>IF(CM$1=$D68,'Данные, контроль'!$AF67,0)</f>
        <v>0</v>
      </c>
      <c r="CN66" s="5">
        <f>IF(CN$1=$D68,'Данные, контроль'!$AF67,0)</f>
        <v>0</v>
      </c>
      <c r="CO66" s="5">
        <f>IF(CO$1=$D68,'Данные, контроль'!$AF67,0)</f>
        <v>0</v>
      </c>
      <c r="CP66" s="5">
        <f>IF(CP$1=$D68,'Данные, контроль'!$AF67,0)</f>
        <v>0</v>
      </c>
      <c r="CQ66" s="5">
        <f>IF(CQ$1=$D68,'Данные, контроль'!$AF67,0)</f>
        <v>0</v>
      </c>
      <c r="CR66" s="5">
        <f>IF(CR$1=$D68,'Данные, контроль'!$AF67,0)</f>
        <v>0</v>
      </c>
      <c r="CS66" s="5">
        <f>IF(CS$1=$D68,'Данные, контроль'!$AF67,0)</f>
        <v>0</v>
      </c>
      <c r="CT66" s="5">
        <f>IF(CT$1=$D68,'Данные, контроль'!$AF67,0)</f>
        <v>0</v>
      </c>
      <c r="CU66" s="5">
        <f>IF(CU$1=$D68,'Данные, контроль'!$AF67,0)</f>
        <v>0</v>
      </c>
      <c r="CV66" s="5">
        <f>IF(CV$1=$D68,'Данные, контроль'!$AF67,0)</f>
        <v>0</v>
      </c>
      <c r="CW66" s="5">
        <f>IF(CW$1=$D68,'Данные, контроль'!$AF67,0)</f>
        <v>0</v>
      </c>
      <c r="CX66" s="5">
        <f>IF(CX$1=$D68,'Данные, контроль'!$AF67,0)</f>
        <v>0</v>
      </c>
      <c r="CY66" s="5">
        <f>IF(CY$1=$D68,'Данные, контроль'!$AF67,0)</f>
        <v>0</v>
      </c>
      <c r="CZ66" s="5">
        <f>IF(CZ$1=$D68,'Данные, контроль'!$AF67,0)</f>
        <v>0</v>
      </c>
      <c r="DA66" s="5">
        <f>IF(DA$1=$D68,'Данные, контроль'!$AF67,0)</f>
        <v>0</v>
      </c>
      <c r="DB66" s="5">
        <f>IF(DB$1=$D68,'Данные, контроль'!$AF67,0)</f>
        <v>0</v>
      </c>
      <c r="DC66" s="5">
        <f>IF(DC$1=$D68,'Данные, контроль'!$AF67,0)</f>
        <v>0</v>
      </c>
      <c r="DD66" s="5">
        <f>IF(DD$1=$D68,'Данные, контроль'!$AF67,0)</f>
        <v>0</v>
      </c>
      <c r="DE66" s="5">
        <f>IF(DE$1=$D68,'Данные, контроль'!$AF67,0)</f>
        <v>0</v>
      </c>
      <c r="DF66" s="5">
        <f>IF(DF$1=$D68,'Данные, контроль'!$AF67,0)</f>
        <v>0</v>
      </c>
      <c r="DG66" s="5">
        <f>IF(DG$1=$D68,'Данные, контроль'!$AF67,0)</f>
        <v>0</v>
      </c>
      <c r="DH66" s="5">
        <f>IF(DH$1=$D68,'Данные, контроль'!$AF67,0)</f>
        <v>0</v>
      </c>
      <c r="DI66" s="5">
        <f>IF(DI$1=$D68,'Данные, контроль'!$AF67,0)</f>
        <v>0</v>
      </c>
      <c r="DJ66" s="5">
        <f>IF(DJ$1=$D68,'Данные, контроль'!$AF67,0)</f>
        <v>0</v>
      </c>
      <c r="DK66" s="5">
        <f>IF(DK$1=$D68,'Данные, контроль'!$AF67,0)</f>
        <v>0</v>
      </c>
      <c r="DL66" s="5">
        <f>IF(DL$1=$D68,'Данные, контроль'!$AF67,0)</f>
        <v>0</v>
      </c>
      <c r="DM66" s="5">
        <f>IF(DM$1=$D68,'Данные, контроль'!$AF67,0)</f>
        <v>0</v>
      </c>
      <c r="DN66" s="5">
        <f>IF(DN$1=$D68,'Данные, контроль'!$AF67,0)</f>
        <v>0</v>
      </c>
      <c r="DO66" s="5">
        <f>IF(DO$1=$D68,'Данные, контроль'!$AF67,0)</f>
        <v>0</v>
      </c>
      <c r="DP66" s="5">
        <f>IF(DP$1=$D68,'Данные, контроль'!$AF67,0)</f>
        <v>0</v>
      </c>
      <c r="DQ66" s="5">
        <f>IF(DQ$1=$D68,'Данные, контроль'!$AF67,0)</f>
        <v>0</v>
      </c>
      <c r="DR66" s="5">
        <f>IF(DR$1=$D68,'Данные, контроль'!$AF67,0)</f>
        <v>0</v>
      </c>
      <c r="DS66" s="5">
        <f>IF(DS$1=$D68,'Данные, контроль'!$AF67,0)</f>
        <v>0</v>
      </c>
      <c r="DT66" s="5">
        <f>IF(DT$1=$D68,'Данные, контроль'!$AF67,0)</f>
        <v>0</v>
      </c>
      <c r="DU66" s="5">
        <f>IF(DU$1=$D68,'Данные, контроль'!$AF67,0)</f>
        <v>0</v>
      </c>
      <c r="DV66" s="5">
        <f>IF(DV$1=$D68,'Данные, контроль'!$AF67,0)</f>
        <v>0</v>
      </c>
      <c r="DW66" s="5">
        <f>IF(DW$1=$D68,'Данные, контроль'!$AF67,0)</f>
        <v>0</v>
      </c>
      <c r="DX66" s="5">
        <f>IF(DX$1=$D68,'Данные, контроль'!$AF67,0)</f>
        <v>0</v>
      </c>
      <c r="DY66" s="5">
        <f>IF(DY$1=$D68,'Данные, контроль'!$AF67,0)</f>
        <v>0</v>
      </c>
      <c r="DZ66" s="5">
        <f>IF(DZ$1=$D68,'Данные, контроль'!$AF67,0)</f>
        <v>0</v>
      </c>
      <c r="EA66" s="5">
        <f>IF(EA$1=$D68,'Данные, контроль'!$AF67,0)</f>
        <v>0</v>
      </c>
      <c r="EB66" s="5">
        <f>IF(EB$1=$D68,'Данные, контроль'!$AF67,0)</f>
        <v>0</v>
      </c>
      <c r="EC66" s="5">
        <f>IF(EC$1=$D68,'Данные, контроль'!$AF67,0)</f>
        <v>0</v>
      </c>
      <c r="ED66" s="5">
        <f>IF(ED$1=$D68,'Данные, контроль'!$AF67,0)</f>
        <v>0</v>
      </c>
      <c r="EE66" s="5">
        <f>IF(EE$1=$D68,'Данные, контроль'!$AF67,0)</f>
        <v>0</v>
      </c>
      <c r="EF66" s="5">
        <f>IF(EF$1=$D68,'Данные, контроль'!$AF67,0)</f>
        <v>0</v>
      </c>
      <c r="EG66" s="5">
        <f>IF(EG$1=$D68,'Данные, контроль'!$AF67,0)</f>
        <v>0</v>
      </c>
      <c r="EH66" s="5">
        <f>IF(EH$1=$D68,'Данные, контроль'!$AF67,0)</f>
        <v>0</v>
      </c>
    </row>
    <row r="67" spans="1:138" s="5" customFormat="1" ht="26.4" x14ac:dyDescent="0.3">
      <c r="A67" s="25">
        <v>4848</v>
      </c>
      <c r="B67" s="22">
        <v>2017</v>
      </c>
      <c r="C67" s="23" t="s">
        <v>35</v>
      </c>
      <c r="D67" s="23" t="s">
        <v>115</v>
      </c>
      <c r="E67" s="23" t="s">
        <v>20</v>
      </c>
      <c r="F67" s="23" t="s">
        <v>82</v>
      </c>
      <c r="G67" s="24">
        <v>0.5</v>
      </c>
      <c r="H67" s="25">
        <v>16003</v>
      </c>
      <c r="I67" s="23" t="s">
        <v>148</v>
      </c>
      <c r="J67" s="36">
        <f>[1]Данные!J66</f>
        <v>0</v>
      </c>
      <c r="K67" s="36">
        <f>[1]Данные!K66</f>
        <v>0</v>
      </c>
      <c r="L67" s="36">
        <f>[1]Данные!L66</f>
        <v>34</v>
      </c>
      <c r="M67" s="37">
        <f t="shared" si="2"/>
        <v>3.4000000000000004</v>
      </c>
      <c r="N67" s="37">
        <f t="shared" si="5"/>
        <v>2</v>
      </c>
      <c r="O67" s="37">
        <f t="shared" si="3"/>
        <v>0</v>
      </c>
      <c r="P67" s="37">
        <f t="shared" si="4"/>
        <v>0</v>
      </c>
      <c r="Q67" s="38">
        <f>[1]Данные!Q66</f>
        <v>0</v>
      </c>
      <c r="R67" s="38">
        <f>[1]Данные!R66</f>
        <v>0</v>
      </c>
      <c r="S67" s="38">
        <f>[1]Данные!S66</f>
        <v>0</v>
      </c>
      <c r="T67" s="38">
        <f>[1]Данные!T66</f>
        <v>0</v>
      </c>
      <c r="U67" s="38">
        <f>[1]Данные!U66</f>
        <v>0</v>
      </c>
      <c r="V67" s="38">
        <f>[1]Данные!V66</f>
        <v>0</v>
      </c>
      <c r="W67" s="38">
        <f>[1]Данные!W66</f>
        <v>0</v>
      </c>
      <c r="X67" s="38">
        <f>[1]Данные!X66</f>
        <v>0</v>
      </c>
      <c r="Y67" s="38">
        <f>[1]Данные!Y66</f>
        <v>0</v>
      </c>
      <c r="Z67" s="38">
        <f>[1]Данные!Z66</f>
        <v>0</v>
      </c>
      <c r="AA67" s="23"/>
      <c r="AB67"/>
      <c r="BF67"/>
      <c r="BG67"/>
      <c r="BH67"/>
      <c r="BJ67" s="5">
        <f>IF(BJ$1=$D69,'Данные, контроль'!$AF68,0)</f>
        <v>0</v>
      </c>
      <c r="BK67" s="5">
        <f>IF(BK$1=$D69,'Данные, контроль'!$AF68,0)</f>
        <v>0</v>
      </c>
      <c r="BL67" s="5">
        <f>IF(BL$1=$D69,'Данные, контроль'!$AF68,0)</f>
        <v>0</v>
      </c>
      <c r="BM67" s="5">
        <f>IF(BM$1=$D69,'Данные, контроль'!$AF68,0)</f>
        <v>0</v>
      </c>
      <c r="BN67" s="5">
        <f>IF(BN$1=$D69,'Данные, контроль'!$AF68,0)</f>
        <v>3.888888888888889E-2</v>
      </c>
      <c r="BO67" s="5">
        <f>IF(BO$1=$D69,'Данные, контроль'!$AF68,0)</f>
        <v>0</v>
      </c>
      <c r="BP67" s="5">
        <f>IF(BP$1=$D69,'Данные, контроль'!$AF68,0)</f>
        <v>0</v>
      </c>
      <c r="BQ67" s="5">
        <f>IF(BQ$1=$D69,'Данные, контроль'!$AF68,0)</f>
        <v>0</v>
      </c>
      <c r="BR67" s="5">
        <f>IF(BR$1=$D69,'Данные, контроль'!$AF68,0)</f>
        <v>0</v>
      </c>
      <c r="BS67" s="5">
        <f>IF(BS$1=$D69,'Данные, контроль'!$AF68,0)</f>
        <v>0</v>
      </c>
      <c r="BT67" s="5">
        <f>IF(BT$1=$D69,'Данные, контроль'!$AF68,0)</f>
        <v>0</v>
      </c>
      <c r="BU67" s="5">
        <f>IF(BU$1=$D69,'Данные, контроль'!$AF68,0)</f>
        <v>0</v>
      </c>
      <c r="BV67" s="5">
        <f>IF(BV$1=$D69,'Данные, контроль'!$AF68,0)</f>
        <v>0</v>
      </c>
      <c r="BW67" s="5">
        <f>IF(BW$1=$D69,'Данные, контроль'!$AF68,0)</f>
        <v>0</v>
      </c>
      <c r="BX67" s="5">
        <f>IF(BX$1=$D69,'Данные, контроль'!$AF68,0)</f>
        <v>0</v>
      </c>
      <c r="BY67" s="5">
        <f>IF(BY$1=$D69,'Данные, контроль'!$AF68,0)</f>
        <v>0</v>
      </c>
      <c r="BZ67" s="5">
        <f>IF(BZ$1=$D69,'Данные, контроль'!$AF68,0)</f>
        <v>0</v>
      </c>
      <c r="CA67" s="5">
        <f>IF(CA$1=$D69,'Данные, контроль'!$AF68,0)</f>
        <v>0</v>
      </c>
      <c r="CB67" s="5">
        <f>IF(CB$1=$D69,'Данные, контроль'!$AF68,0)</f>
        <v>0</v>
      </c>
      <c r="CC67" s="5">
        <f>IF(CC$1=$D69,'Данные, контроль'!$AF68,0)</f>
        <v>0</v>
      </c>
      <c r="CD67" s="5">
        <f>IF(CD$1=$D69,'Данные, контроль'!$AF68,0)</f>
        <v>0</v>
      </c>
      <c r="CE67" s="5">
        <f>IF(CE$1=$D69,'Данные, контроль'!$AF68,0)</f>
        <v>0</v>
      </c>
      <c r="CF67" s="5">
        <f>IF(CF$1=$D69,'Данные, контроль'!$AF68,0)</f>
        <v>0</v>
      </c>
      <c r="CG67" s="5">
        <f>IF(CG$1=$D69,'Данные, контроль'!$AF68,0)</f>
        <v>0</v>
      </c>
      <c r="CH67" s="5">
        <f>IF(CH$1=$D69,'Данные, контроль'!$AF68,0)</f>
        <v>0</v>
      </c>
      <c r="CI67" s="5">
        <f>IF(CI$1=$D69,'Данные, контроль'!$AF68,0)</f>
        <v>0</v>
      </c>
      <c r="CJ67" s="5">
        <f>IF(CJ$1=$D69,'Данные, контроль'!$AF68,0)</f>
        <v>0</v>
      </c>
      <c r="CK67" s="5">
        <f>IF(CK$1=$D69,'Данные, контроль'!$AF68,0)</f>
        <v>0</v>
      </c>
      <c r="CL67" s="5">
        <f>IF(CL$1=$D69,'Данные, контроль'!$AF68,0)</f>
        <v>0</v>
      </c>
      <c r="CM67" s="5">
        <f>IF(CM$1=$D69,'Данные, контроль'!$AF68,0)</f>
        <v>0</v>
      </c>
      <c r="CN67" s="5">
        <f>IF(CN$1=$D69,'Данные, контроль'!$AF68,0)</f>
        <v>0</v>
      </c>
      <c r="CO67" s="5">
        <f>IF(CO$1=$D69,'Данные, контроль'!$AF68,0)</f>
        <v>0</v>
      </c>
      <c r="CP67" s="5">
        <f>IF(CP$1=$D69,'Данные, контроль'!$AF68,0)</f>
        <v>0</v>
      </c>
      <c r="CQ67" s="5">
        <f>IF(CQ$1=$D69,'Данные, контроль'!$AF68,0)</f>
        <v>0</v>
      </c>
      <c r="CR67" s="5">
        <f>IF(CR$1=$D69,'Данные, контроль'!$AF68,0)</f>
        <v>0</v>
      </c>
      <c r="CS67" s="5">
        <f>IF(CS$1=$D69,'Данные, контроль'!$AF68,0)</f>
        <v>0</v>
      </c>
      <c r="CT67" s="5">
        <f>IF(CT$1=$D69,'Данные, контроль'!$AF68,0)</f>
        <v>0</v>
      </c>
      <c r="CU67" s="5">
        <f>IF(CU$1=$D69,'Данные, контроль'!$AF68,0)</f>
        <v>0</v>
      </c>
      <c r="CV67" s="5">
        <f>IF(CV$1=$D69,'Данные, контроль'!$AF68,0)</f>
        <v>0</v>
      </c>
      <c r="CW67" s="5">
        <f>IF(CW$1=$D69,'Данные, контроль'!$AF68,0)</f>
        <v>0</v>
      </c>
      <c r="CX67" s="5">
        <f>IF(CX$1=$D69,'Данные, контроль'!$AF68,0)</f>
        <v>0</v>
      </c>
      <c r="CY67" s="5">
        <f>IF(CY$1=$D69,'Данные, контроль'!$AF68,0)</f>
        <v>0</v>
      </c>
      <c r="CZ67" s="5">
        <f>IF(CZ$1=$D69,'Данные, контроль'!$AF68,0)</f>
        <v>0</v>
      </c>
      <c r="DA67" s="5">
        <f>IF(DA$1=$D69,'Данные, контроль'!$AF68,0)</f>
        <v>0</v>
      </c>
      <c r="DB67" s="5">
        <f>IF(DB$1=$D69,'Данные, контроль'!$AF68,0)</f>
        <v>0</v>
      </c>
      <c r="DC67" s="5">
        <f>IF(DC$1=$D69,'Данные, контроль'!$AF68,0)</f>
        <v>0</v>
      </c>
      <c r="DD67" s="5">
        <f>IF(DD$1=$D69,'Данные, контроль'!$AF68,0)</f>
        <v>0</v>
      </c>
      <c r="DE67" s="5">
        <f>IF(DE$1=$D69,'Данные, контроль'!$AF68,0)</f>
        <v>0</v>
      </c>
      <c r="DF67" s="5">
        <f>IF(DF$1=$D69,'Данные, контроль'!$AF68,0)</f>
        <v>0</v>
      </c>
      <c r="DG67" s="5">
        <f>IF(DG$1=$D69,'Данные, контроль'!$AF68,0)</f>
        <v>0</v>
      </c>
      <c r="DH67" s="5">
        <f>IF(DH$1=$D69,'Данные, контроль'!$AF68,0)</f>
        <v>0</v>
      </c>
      <c r="DI67" s="5">
        <f>IF(DI$1=$D69,'Данные, контроль'!$AF68,0)</f>
        <v>0</v>
      </c>
      <c r="DJ67" s="5">
        <f>IF(DJ$1=$D69,'Данные, контроль'!$AF68,0)</f>
        <v>0</v>
      </c>
      <c r="DK67" s="5">
        <f>IF(DK$1=$D69,'Данные, контроль'!$AF68,0)</f>
        <v>0</v>
      </c>
      <c r="DL67" s="5">
        <f>IF(DL$1=$D69,'Данные, контроль'!$AF68,0)</f>
        <v>0</v>
      </c>
      <c r="DM67" s="5">
        <f>IF(DM$1=$D69,'Данные, контроль'!$AF68,0)</f>
        <v>0</v>
      </c>
      <c r="DN67" s="5">
        <f>IF(DN$1=$D69,'Данные, контроль'!$AF68,0)</f>
        <v>0</v>
      </c>
      <c r="DO67" s="5">
        <f>IF(DO$1=$D69,'Данные, контроль'!$AF68,0)</f>
        <v>0</v>
      </c>
      <c r="DP67" s="5">
        <f>IF(DP$1=$D69,'Данные, контроль'!$AF68,0)</f>
        <v>0</v>
      </c>
      <c r="DQ67" s="5">
        <f>IF(DQ$1=$D69,'Данные, контроль'!$AF68,0)</f>
        <v>0</v>
      </c>
      <c r="DR67" s="5">
        <f>IF(DR$1=$D69,'Данные, контроль'!$AF68,0)</f>
        <v>0</v>
      </c>
      <c r="DS67" s="5">
        <f>IF(DS$1=$D69,'Данные, контроль'!$AF68,0)</f>
        <v>0</v>
      </c>
      <c r="DT67" s="5">
        <f>IF(DT$1=$D69,'Данные, контроль'!$AF68,0)</f>
        <v>0</v>
      </c>
      <c r="DU67" s="5">
        <f>IF(DU$1=$D69,'Данные, контроль'!$AF68,0)</f>
        <v>0</v>
      </c>
      <c r="DV67" s="5">
        <f>IF(DV$1=$D69,'Данные, контроль'!$AF68,0)</f>
        <v>0</v>
      </c>
      <c r="DW67" s="5">
        <f>IF(DW$1=$D69,'Данные, контроль'!$AF68,0)</f>
        <v>0</v>
      </c>
      <c r="DX67" s="5">
        <f>IF(DX$1=$D69,'Данные, контроль'!$AF68,0)</f>
        <v>0</v>
      </c>
      <c r="DY67" s="5">
        <f>IF(DY$1=$D69,'Данные, контроль'!$AF68,0)</f>
        <v>0</v>
      </c>
      <c r="DZ67" s="5">
        <f>IF(DZ$1=$D69,'Данные, контроль'!$AF68,0)</f>
        <v>0</v>
      </c>
      <c r="EA67" s="5">
        <f>IF(EA$1=$D69,'Данные, контроль'!$AF68,0)</f>
        <v>0</v>
      </c>
      <c r="EB67" s="5">
        <f>IF(EB$1=$D69,'Данные, контроль'!$AF68,0)</f>
        <v>0</v>
      </c>
      <c r="EC67" s="5">
        <f>IF(EC$1=$D69,'Данные, контроль'!$AF68,0)</f>
        <v>0</v>
      </c>
      <c r="ED67" s="5">
        <f>IF(ED$1=$D69,'Данные, контроль'!$AF68,0)</f>
        <v>0</v>
      </c>
      <c r="EE67" s="5">
        <f>IF(EE$1=$D69,'Данные, контроль'!$AF68,0)</f>
        <v>0</v>
      </c>
      <c r="EF67" s="5">
        <f>IF(EF$1=$D69,'Данные, контроль'!$AF68,0)</f>
        <v>0</v>
      </c>
      <c r="EG67" s="5">
        <f>IF(EG$1=$D69,'Данные, контроль'!$AF68,0)</f>
        <v>0</v>
      </c>
      <c r="EH67" s="5">
        <f>IF(EH$1=$D69,'Данные, контроль'!$AF68,0)</f>
        <v>0</v>
      </c>
    </row>
    <row r="68" spans="1:138" s="5" customFormat="1" ht="26.4" x14ac:dyDescent="0.3">
      <c r="A68" s="25">
        <v>4848</v>
      </c>
      <c r="B68" s="22">
        <v>2017</v>
      </c>
      <c r="C68" s="23" t="s">
        <v>35</v>
      </c>
      <c r="D68" s="23" t="s">
        <v>115</v>
      </c>
      <c r="E68" s="23" t="s">
        <v>20</v>
      </c>
      <c r="F68" s="23" t="s">
        <v>82</v>
      </c>
      <c r="G68" s="24">
        <v>0.5</v>
      </c>
      <c r="H68" s="25">
        <v>16003</v>
      </c>
      <c r="I68" s="23" t="s">
        <v>145</v>
      </c>
      <c r="J68" s="36">
        <f>[1]Данные!J67</f>
        <v>0</v>
      </c>
      <c r="K68" s="36">
        <f>[1]Данные!K67</f>
        <v>10</v>
      </c>
      <c r="L68" s="36">
        <f>[1]Данные!L67</f>
        <v>20</v>
      </c>
      <c r="M68" s="37">
        <f t="shared" si="2"/>
        <v>3</v>
      </c>
      <c r="N68" s="37">
        <f t="shared" si="5"/>
        <v>2</v>
      </c>
      <c r="O68" s="37">
        <f t="shared" si="3"/>
        <v>0</v>
      </c>
      <c r="P68" s="37">
        <f t="shared" si="4"/>
        <v>0</v>
      </c>
      <c r="Q68" s="38">
        <f>[1]Данные!Q67</f>
        <v>0</v>
      </c>
      <c r="R68" s="38">
        <f>[1]Данные!R67</f>
        <v>0</v>
      </c>
      <c r="S68" s="38">
        <f>[1]Данные!S67</f>
        <v>0</v>
      </c>
      <c r="T68" s="38">
        <f>[1]Данные!T67</f>
        <v>0</v>
      </c>
      <c r="U68" s="38">
        <f>[1]Данные!U67</f>
        <v>0</v>
      </c>
      <c r="V68" s="38">
        <f>[1]Данные!V67</f>
        <v>0</v>
      </c>
      <c r="W68" s="38">
        <f>[1]Данные!W67</f>
        <v>0</v>
      </c>
      <c r="X68" s="38">
        <f>[1]Данные!X67</f>
        <v>0</v>
      </c>
      <c r="Y68" s="38">
        <f>[1]Данные!Y67</f>
        <v>0</v>
      </c>
      <c r="Z68" s="38">
        <f>[1]Данные!Z67</f>
        <v>0</v>
      </c>
      <c r="AA68" s="23"/>
      <c r="AB68"/>
      <c r="BF68"/>
      <c r="BG68"/>
      <c r="BH68"/>
      <c r="BJ68" s="5">
        <f>IF(BJ$1=$D70,'Данные, контроль'!$AF69,0)</f>
        <v>0</v>
      </c>
      <c r="BK68" s="5">
        <f>IF(BK$1=$D70,'Данные, контроль'!$AF69,0)</f>
        <v>0</v>
      </c>
      <c r="BL68" s="5">
        <f>IF(BL$1=$D70,'Данные, контроль'!$AF69,0)</f>
        <v>0</v>
      </c>
      <c r="BM68" s="5">
        <f>IF(BM$1=$D70,'Данные, контроль'!$AF69,0)</f>
        <v>0</v>
      </c>
      <c r="BN68" s="5">
        <f>IF(BN$1=$D70,'Данные, контроль'!$AF69,0)</f>
        <v>0</v>
      </c>
      <c r="BO68" s="5">
        <f>IF(BO$1=$D70,'Данные, контроль'!$AF69,0)</f>
        <v>0</v>
      </c>
      <c r="BP68" s="5">
        <f>IF(BP$1=$D70,'Данные, контроль'!$AF69,0)</f>
        <v>0</v>
      </c>
      <c r="BQ68" s="5">
        <f>IF(BQ$1=$D70,'Данные, контроль'!$AF69,0)</f>
        <v>0</v>
      </c>
      <c r="BR68" s="5">
        <f>IF(BR$1=$D70,'Данные, контроль'!$AF69,0)</f>
        <v>0</v>
      </c>
      <c r="BS68" s="5">
        <f>IF(BS$1=$D70,'Данные, контроль'!$AF69,0)</f>
        <v>0</v>
      </c>
      <c r="BT68" s="5">
        <f>IF(BT$1=$D70,'Данные, контроль'!$AF69,0)</f>
        <v>0</v>
      </c>
      <c r="BU68" s="5">
        <f>IF(BU$1=$D70,'Данные, контроль'!$AF69,0)</f>
        <v>0</v>
      </c>
      <c r="BV68" s="5">
        <f>IF(BV$1=$D70,'Данные, контроль'!$AF69,0)</f>
        <v>0</v>
      </c>
      <c r="BW68" s="5">
        <f>IF(BW$1=$D70,'Данные, контроль'!$AF69,0)</f>
        <v>0</v>
      </c>
      <c r="BX68" s="5">
        <f>IF(BX$1=$D70,'Данные, контроль'!$AF69,0)</f>
        <v>0</v>
      </c>
      <c r="BY68" s="5">
        <f>IF(BY$1=$D70,'Данные, контроль'!$AF69,0)</f>
        <v>2.6666666666666668E-2</v>
      </c>
      <c r="BZ68" s="5">
        <f>IF(BZ$1=$D70,'Данные, контроль'!$AF69,0)</f>
        <v>0</v>
      </c>
      <c r="CA68" s="5">
        <f>IF(CA$1=$D70,'Данные, контроль'!$AF69,0)</f>
        <v>0</v>
      </c>
      <c r="CB68" s="5">
        <f>IF(CB$1=$D70,'Данные, контроль'!$AF69,0)</f>
        <v>0</v>
      </c>
      <c r="CC68" s="5">
        <f>IF(CC$1=$D70,'Данные, контроль'!$AF69,0)</f>
        <v>0</v>
      </c>
      <c r="CD68" s="5">
        <f>IF(CD$1=$D70,'Данные, контроль'!$AF69,0)</f>
        <v>0</v>
      </c>
      <c r="CE68" s="5">
        <f>IF(CE$1=$D70,'Данные, контроль'!$AF69,0)</f>
        <v>0</v>
      </c>
      <c r="CF68" s="5">
        <f>IF(CF$1=$D70,'Данные, контроль'!$AF69,0)</f>
        <v>0</v>
      </c>
      <c r="CG68" s="5">
        <f>IF(CG$1=$D70,'Данные, контроль'!$AF69,0)</f>
        <v>0</v>
      </c>
      <c r="CH68" s="5">
        <f>IF(CH$1=$D70,'Данные, контроль'!$AF69,0)</f>
        <v>0</v>
      </c>
      <c r="CI68" s="5">
        <f>IF(CI$1=$D70,'Данные, контроль'!$AF69,0)</f>
        <v>0</v>
      </c>
      <c r="CJ68" s="5">
        <f>IF(CJ$1=$D70,'Данные, контроль'!$AF69,0)</f>
        <v>0</v>
      </c>
      <c r="CK68" s="5">
        <f>IF(CK$1=$D70,'Данные, контроль'!$AF69,0)</f>
        <v>0</v>
      </c>
      <c r="CL68" s="5">
        <f>IF(CL$1=$D70,'Данные, контроль'!$AF69,0)</f>
        <v>0</v>
      </c>
      <c r="CM68" s="5">
        <f>IF(CM$1=$D70,'Данные, контроль'!$AF69,0)</f>
        <v>0</v>
      </c>
      <c r="CN68" s="5">
        <f>IF(CN$1=$D70,'Данные, контроль'!$AF69,0)</f>
        <v>0</v>
      </c>
      <c r="CO68" s="5">
        <f>IF(CO$1=$D70,'Данные, контроль'!$AF69,0)</f>
        <v>0</v>
      </c>
      <c r="CP68" s="5">
        <f>IF(CP$1=$D70,'Данные, контроль'!$AF69,0)</f>
        <v>0</v>
      </c>
      <c r="CQ68" s="5">
        <f>IF(CQ$1=$D70,'Данные, контроль'!$AF69,0)</f>
        <v>0</v>
      </c>
      <c r="CR68" s="5">
        <f>IF(CR$1=$D70,'Данные, контроль'!$AF69,0)</f>
        <v>0</v>
      </c>
      <c r="CS68" s="5">
        <f>IF(CS$1=$D70,'Данные, контроль'!$AF69,0)</f>
        <v>0</v>
      </c>
      <c r="CT68" s="5">
        <f>IF(CT$1=$D70,'Данные, контроль'!$AF69,0)</f>
        <v>0</v>
      </c>
      <c r="CU68" s="5">
        <f>IF(CU$1=$D70,'Данные, контроль'!$AF69,0)</f>
        <v>0</v>
      </c>
      <c r="CV68" s="5">
        <f>IF(CV$1=$D70,'Данные, контроль'!$AF69,0)</f>
        <v>0</v>
      </c>
      <c r="CW68" s="5">
        <f>IF(CW$1=$D70,'Данные, контроль'!$AF69,0)</f>
        <v>0</v>
      </c>
      <c r="CX68" s="5">
        <f>IF(CX$1=$D70,'Данные, контроль'!$AF69,0)</f>
        <v>0</v>
      </c>
      <c r="CY68" s="5">
        <f>IF(CY$1=$D70,'Данные, контроль'!$AF69,0)</f>
        <v>0</v>
      </c>
      <c r="CZ68" s="5">
        <f>IF(CZ$1=$D70,'Данные, контроль'!$AF69,0)</f>
        <v>0</v>
      </c>
      <c r="DA68" s="5">
        <f>IF(DA$1=$D70,'Данные, контроль'!$AF69,0)</f>
        <v>0</v>
      </c>
      <c r="DB68" s="5">
        <f>IF(DB$1=$D70,'Данные, контроль'!$AF69,0)</f>
        <v>0</v>
      </c>
      <c r="DC68" s="5">
        <f>IF(DC$1=$D70,'Данные, контроль'!$AF69,0)</f>
        <v>0</v>
      </c>
      <c r="DD68" s="5">
        <f>IF(DD$1=$D70,'Данные, контроль'!$AF69,0)</f>
        <v>0</v>
      </c>
      <c r="DE68" s="5">
        <f>IF(DE$1=$D70,'Данные, контроль'!$AF69,0)</f>
        <v>0</v>
      </c>
      <c r="DF68" s="5">
        <f>IF(DF$1=$D70,'Данные, контроль'!$AF69,0)</f>
        <v>0</v>
      </c>
      <c r="DG68" s="5">
        <f>IF(DG$1=$D70,'Данные, контроль'!$AF69,0)</f>
        <v>0</v>
      </c>
      <c r="DH68" s="5">
        <f>IF(DH$1=$D70,'Данные, контроль'!$AF69,0)</f>
        <v>0</v>
      </c>
      <c r="DI68" s="5">
        <f>IF(DI$1=$D70,'Данные, контроль'!$AF69,0)</f>
        <v>0</v>
      </c>
      <c r="DJ68" s="5">
        <f>IF(DJ$1=$D70,'Данные, контроль'!$AF69,0)</f>
        <v>0</v>
      </c>
      <c r="DK68" s="5">
        <f>IF(DK$1=$D70,'Данные, контроль'!$AF69,0)</f>
        <v>0</v>
      </c>
      <c r="DL68" s="5">
        <f>IF(DL$1=$D70,'Данные, контроль'!$AF69,0)</f>
        <v>0</v>
      </c>
      <c r="DM68" s="5">
        <f>IF(DM$1=$D70,'Данные, контроль'!$AF69,0)</f>
        <v>0</v>
      </c>
      <c r="DN68" s="5">
        <f>IF(DN$1=$D70,'Данные, контроль'!$AF69,0)</f>
        <v>0</v>
      </c>
      <c r="DO68" s="5">
        <f>IF(DO$1=$D70,'Данные, контроль'!$AF69,0)</f>
        <v>0</v>
      </c>
      <c r="DP68" s="5">
        <f>IF(DP$1=$D70,'Данные, контроль'!$AF69,0)</f>
        <v>0</v>
      </c>
      <c r="DQ68" s="5">
        <f>IF(DQ$1=$D70,'Данные, контроль'!$AF69,0)</f>
        <v>0</v>
      </c>
      <c r="DR68" s="5">
        <f>IF(DR$1=$D70,'Данные, контроль'!$AF69,0)</f>
        <v>0</v>
      </c>
      <c r="DS68" s="5">
        <f>IF(DS$1=$D70,'Данные, контроль'!$AF69,0)</f>
        <v>0</v>
      </c>
      <c r="DT68" s="5">
        <f>IF(DT$1=$D70,'Данные, контроль'!$AF69,0)</f>
        <v>0</v>
      </c>
      <c r="DU68" s="5">
        <f>IF(DU$1=$D70,'Данные, контроль'!$AF69,0)</f>
        <v>0</v>
      </c>
      <c r="DV68" s="5">
        <f>IF(DV$1=$D70,'Данные, контроль'!$AF69,0)</f>
        <v>0</v>
      </c>
      <c r="DW68" s="5">
        <f>IF(DW$1=$D70,'Данные, контроль'!$AF69,0)</f>
        <v>0</v>
      </c>
      <c r="DX68" s="5">
        <f>IF(DX$1=$D70,'Данные, контроль'!$AF69,0)</f>
        <v>0</v>
      </c>
      <c r="DY68" s="5">
        <f>IF(DY$1=$D70,'Данные, контроль'!$AF69,0)</f>
        <v>0</v>
      </c>
      <c r="DZ68" s="5">
        <f>IF(DZ$1=$D70,'Данные, контроль'!$AF69,0)</f>
        <v>0</v>
      </c>
      <c r="EA68" s="5">
        <f>IF(EA$1=$D70,'Данные, контроль'!$AF69,0)</f>
        <v>0</v>
      </c>
      <c r="EB68" s="5">
        <f>IF(EB$1=$D70,'Данные, контроль'!$AF69,0)</f>
        <v>0</v>
      </c>
      <c r="EC68" s="5">
        <f>IF(EC$1=$D70,'Данные, контроль'!$AF69,0)</f>
        <v>0</v>
      </c>
      <c r="ED68" s="5">
        <f>IF(ED$1=$D70,'Данные, контроль'!$AF69,0)</f>
        <v>0</v>
      </c>
      <c r="EE68" s="5">
        <f>IF(EE$1=$D70,'Данные, контроль'!$AF69,0)</f>
        <v>0</v>
      </c>
      <c r="EF68" s="5">
        <f>IF(EF$1=$D70,'Данные, контроль'!$AF69,0)</f>
        <v>0</v>
      </c>
      <c r="EG68" s="5">
        <f>IF(EG$1=$D70,'Данные, контроль'!$AF69,0)</f>
        <v>0</v>
      </c>
      <c r="EH68" s="5">
        <f>IF(EH$1=$D70,'Данные, контроль'!$AF69,0)</f>
        <v>0</v>
      </c>
    </row>
    <row r="69" spans="1:138" s="5" customFormat="1" ht="26.4" x14ac:dyDescent="0.3">
      <c r="A69" s="25">
        <v>4848</v>
      </c>
      <c r="B69" s="22">
        <v>2017</v>
      </c>
      <c r="C69" s="23" t="s">
        <v>35</v>
      </c>
      <c r="D69" s="23" t="s">
        <v>115</v>
      </c>
      <c r="E69" s="23" t="s">
        <v>20</v>
      </c>
      <c r="F69" s="23" t="s">
        <v>82</v>
      </c>
      <c r="G69" s="24">
        <v>0.5</v>
      </c>
      <c r="H69" s="25">
        <v>16003</v>
      </c>
      <c r="I69" s="23" t="s">
        <v>136</v>
      </c>
      <c r="J69" s="36">
        <f>[1]Данные!J68</f>
        <v>0</v>
      </c>
      <c r="K69" s="36">
        <f>[1]Данные!K68</f>
        <v>0</v>
      </c>
      <c r="L69" s="36">
        <f>[1]Данные!L68</f>
        <v>20</v>
      </c>
      <c r="M69" s="37">
        <f t="shared" ref="M69:M132" si="6">(J69 + K69 + L69)*0.1</f>
        <v>2</v>
      </c>
      <c r="N69" s="37">
        <f t="shared" si="5"/>
        <v>2</v>
      </c>
      <c r="O69" s="37">
        <f t="shared" ref="O69:O132" si="7">0.25*W69</f>
        <v>0</v>
      </c>
      <c r="P69" s="37">
        <f t="shared" ref="P69:P132" si="8">0.25*W69</f>
        <v>0</v>
      </c>
      <c r="Q69" s="38">
        <f>[1]Данные!Q68</f>
        <v>0</v>
      </c>
      <c r="R69" s="38">
        <f>[1]Данные!R68</f>
        <v>0</v>
      </c>
      <c r="S69" s="38">
        <f>[1]Данные!S68</f>
        <v>0</v>
      </c>
      <c r="T69" s="38">
        <f>[1]Данные!T68</f>
        <v>0</v>
      </c>
      <c r="U69" s="38">
        <f>[1]Данные!U68</f>
        <v>0</v>
      </c>
      <c r="V69" s="38">
        <f>[1]Данные!V68</f>
        <v>0</v>
      </c>
      <c r="W69" s="38">
        <f>[1]Данные!W68</f>
        <v>0</v>
      </c>
      <c r="X69" s="38">
        <f>[1]Данные!X68</f>
        <v>0</v>
      </c>
      <c r="Y69" s="38">
        <f>[1]Данные!Y68</f>
        <v>0</v>
      </c>
      <c r="Z69" s="38">
        <f>[1]Данные!Z68</f>
        <v>0</v>
      </c>
      <c r="AA69" s="23"/>
      <c r="AB69"/>
      <c r="BF69"/>
      <c r="BG69"/>
      <c r="BH69"/>
      <c r="BJ69" s="5">
        <f>IF(BJ$1=$D71,'Данные, контроль'!$AF70,0)</f>
        <v>0</v>
      </c>
      <c r="BK69" s="5">
        <f>IF(BK$1=$D71,'Данные, контроль'!$AF70,0)</f>
        <v>0</v>
      </c>
      <c r="BL69" s="5">
        <f>IF(BL$1=$D71,'Данные, контроль'!$AF70,0)</f>
        <v>0</v>
      </c>
      <c r="BM69" s="5">
        <f>IF(BM$1=$D71,'Данные, контроль'!$AF70,0)</f>
        <v>0</v>
      </c>
      <c r="BN69" s="5">
        <f>IF(BN$1=$D71,'Данные, контроль'!$AF70,0)</f>
        <v>0</v>
      </c>
      <c r="BO69" s="5">
        <f>IF(BO$1=$D71,'Данные, контроль'!$AF70,0)</f>
        <v>0</v>
      </c>
      <c r="BP69" s="5">
        <f>IF(BP$1=$D71,'Данные, контроль'!$AF70,0)</f>
        <v>0</v>
      </c>
      <c r="BQ69" s="5">
        <f>IF(BQ$1=$D71,'Данные, контроль'!$AF70,0)</f>
        <v>0</v>
      </c>
      <c r="BR69" s="5">
        <f>IF(BR$1=$D71,'Данные, контроль'!$AF70,0)</f>
        <v>0</v>
      </c>
      <c r="BS69" s="5">
        <f>IF(BS$1=$D71,'Данные, контроль'!$AF70,0)</f>
        <v>0</v>
      </c>
      <c r="BT69" s="5">
        <f>IF(BT$1=$D71,'Данные, контроль'!$AF70,0)</f>
        <v>0</v>
      </c>
      <c r="BU69" s="5">
        <f>IF(BU$1=$D71,'Данные, контроль'!$AF70,0)</f>
        <v>0</v>
      </c>
      <c r="BV69" s="5">
        <f>IF(BV$1=$D71,'Данные, контроль'!$AF70,0)</f>
        <v>0</v>
      </c>
      <c r="BW69" s="5">
        <f>IF(BW$1=$D71,'Данные, контроль'!$AF70,0)</f>
        <v>0</v>
      </c>
      <c r="BX69" s="5">
        <f>IF(BX$1=$D71,'Данные, контроль'!$AF70,0)</f>
        <v>0</v>
      </c>
      <c r="BY69" s="5">
        <f>IF(BY$1=$D71,'Данные, контроль'!$AF70,0)</f>
        <v>0</v>
      </c>
      <c r="BZ69" s="5">
        <f>IF(BZ$1=$D71,'Данные, контроль'!$AF70,0)</f>
        <v>0</v>
      </c>
      <c r="CA69" s="5">
        <f>IF(CA$1=$D71,'Данные, контроль'!$AF70,0)</f>
        <v>0</v>
      </c>
      <c r="CB69" s="5">
        <f>IF(CB$1=$D71,'Данные, контроль'!$AF70,0)</f>
        <v>0</v>
      </c>
      <c r="CC69" s="5">
        <f>IF(CC$1=$D71,'Данные, контроль'!$AF70,0)</f>
        <v>3.1142857142857142E-2</v>
      </c>
      <c r="CD69" s="5">
        <f>IF(CD$1=$D71,'Данные, контроль'!$AF70,0)</f>
        <v>0</v>
      </c>
      <c r="CE69" s="5">
        <f>IF(CE$1=$D71,'Данные, контроль'!$AF70,0)</f>
        <v>0</v>
      </c>
      <c r="CF69" s="5">
        <f>IF(CF$1=$D71,'Данные, контроль'!$AF70,0)</f>
        <v>0</v>
      </c>
      <c r="CG69" s="5">
        <f>IF(CG$1=$D71,'Данные, контроль'!$AF70,0)</f>
        <v>0</v>
      </c>
      <c r="CH69" s="5">
        <f>IF(CH$1=$D71,'Данные, контроль'!$AF70,0)</f>
        <v>0</v>
      </c>
      <c r="CI69" s="5">
        <f>IF(CI$1=$D71,'Данные, контроль'!$AF70,0)</f>
        <v>0</v>
      </c>
      <c r="CJ69" s="5">
        <f>IF(CJ$1=$D71,'Данные, контроль'!$AF70,0)</f>
        <v>0</v>
      </c>
      <c r="CK69" s="5">
        <f>IF(CK$1=$D71,'Данные, контроль'!$AF70,0)</f>
        <v>0</v>
      </c>
      <c r="CL69" s="5">
        <f>IF(CL$1=$D71,'Данные, контроль'!$AF70,0)</f>
        <v>0</v>
      </c>
      <c r="CM69" s="5">
        <f>IF(CM$1=$D71,'Данные, контроль'!$AF70,0)</f>
        <v>0</v>
      </c>
      <c r="CN69" s="5">
        <f>IF(CN$1=$D71,'Данные, контроль'!$AF70,0)</f>
        <v>0</v>
      </c>
      <c r="CO69" s="5">
        <f>IF(CO$1=$D71,'Данные, контроль'!$AF70,0)</f>
        <v>0</v>
      </c>
      <c r="CP69" s="5">
        <f>IF(CP$1=$D71,'Данные, контроль'!$AF70,0)</f>
        <v>0</v>
      </c>
      <c r="CQ69" s="5">
        <f>IF(CQ$1=$D71,'Данные, контроль'!$AF70,0)</f>
        <v>0</v>
      </c>
      <c r="CR69" s="5">
        <f>IF(CR$1=$D71,'Данные, контроль'!$AF70,0)</f>
        <v>0</v>
      </c>
      <c r="CS69" s="5">
        <f>IF(CS$1=$D71,'Данные, контроль'!$AF70,0)</f>
        <v>0</v>
      </c>
      <c r="CT69" s="5">
        <f>IF(CT$1=$D71,'Данные, контроль'!$AF70,0)</f>
        <v>0</v>
      </c>
      <c r="CU69" s="5">
        <f>IF(CU$1=$D71,'Данные, контроль'!$AF70,0)</f>
        <v>0</v>
      </c>
      <c r="CV69" s="5">
        <f>IF(CV$1=$D71,'Данные, контроль'!$AF70,0)</f>
        <v>0</v>
      </c>
      <c r="CW69" s="5">
        <f>IF(CW$1=$D71,'Данные, контроль'!$AF70,0)</f>
        <v>0</v>
      </c>
      <c r="CX69" s="5">
        <f>IF(CX$1=$D71,'Данные, контроль'!$AF70,0)</f>
        <v>0</v>
      </c>
      <c r="CY69" s="5">
        <f>IF(CY$1=$D71,'Данные, контроль'!$AF70,0)</f>
        <v>0</v>
      </c>
      <c r="CZ69" s="5">
        <f>IF(CZ$1=$D71,'Данные, контроль'!$AF70,0)</f>
        <v>0</v>
      </c>
      <c r="DA69" s="5">
        <f>IF(DA$1=$D71,'Данные, контроль'!$AF70,0)</f>
        <v>0</v>
      </c>
      <c r="DB69" s="5">
        <f>IF(DB$1=$D71,'Данные, контроль'!$AF70,0)</f>
        <v>0</v>
      </c>
      <c r="DC69" s="5">
        <f>IF(DC$1=$D71,'Данные, контроль'!$AF70,0)</f>
        <v>0</v>
      </c>
      <c r="DD69" s="5">
        <f>IF(DD$1=$D71,'Данные, контроль'!$AF70,0)</f>
        <v>0</v>
      </c>
      <c r="DE69" s="5">
        <f>IF(DE$1=$D71,'Данные, контроль'!$AF70,0)</f>
        <v>0</v>
      </c>
      <c r="DF69" s="5">
        <f>IF(DF$1=$D71,'Данные, контроль'!$AF70,0)</f>
        <v>0</v>
      </c>
      <c r="DG69" s="5">
        <f>IF(DG$1=$D71,'Данные, контроль'!$AF70,0)</f>
        <v>0</v>
      </c>
      <c r="DH69" s="5">
        <f>IF(DH$1=$D71,'Данные, контроль'!$AF70,0)</f>
        <v>0</v>
      </c>
      <c r="DI69" s="5">
        <f>IF(DI$1=$D71,'Данные, контроль'!$AF70,0)</f>
        <v>0</v>
      </c>
      <c r="DJ69" s="5">
        <f>IF(DJ$1=$D71,'Данные, контроль'!$AF70,0)</f>
        <v>0</v>
      </c>
      <c r="DK69" s="5">
        <f>IF(DK$1=$D71,'Данные, контроль'!$AF70,0)</f>
        <v>0</v>
      </c>
      <c r="DL69" s="5">
        <f>IF(DL$1=$D71,'Данные, контроль'!$AF70,0)</f>
        <v>0</v>
      </c>
      <c r="DM69" s="5">
        <f>IF(DM$1=$D71,'Данные, контроль'!$AF70,0)</f>
        <v>0</v>
      </c>
      <c r="DN69" s="5">
        <f>IF(DN$1=$D71,'Данные, контроль'!$AF70,0)</f>
        <v>0</v>
      </c>
      <c r="DO69" s="5">
        <f>IF(DO$1=$D71,'Данные, контроль'!$AF70,0)</f>
        <v>0</v>
      </c>
      <c r="DP69" s="5">
        <f>IF(DP$1=$D71,'Данные, контроль'!$AF70,0)</f>
        <v>0</v>
      </c>
      <c r="DQ69" s="5">
        <f>IF(DQ$1=$D71,'Данные, контроль'!$AF70,0)</f>
        <v>0</v>
      </c>
      <c r="DR69" s="5">
        <f>IF(DR$1=$D71,'Данные, контроль'!$AF70,0)</f>
        <v>0</v>
      </c>
      <c r="DS69" s="5">
        <f>IF(DS$1=$D71,'Данные, контроль'!$AF70,0)</f>
        <v>0</v>
      </c>
      <c r="DT69" s="5">
        <f>IF(DT$1=$D71,'Данные, контроль'!$AF70,0)</f>
        <v>0</v>
      </c>
      <c r="DU69" s="5">
        <f>IF(DU$1=$D71,'Данные, контроль'!$AF70,0)</f>
        <v>0</v>
      </c>
      <c r="DV69" s="5">
        <f>IF(DV$1=$D71,'Данные, контроль'!$AF70,0)</f>
        <v>0</v>
      </c>
      <c r="DW69" s="5">
        <f>IF(DW$1=$D71,'Данные, контроль'!$AF70,0)</f>
        <v>0</v>
      </c>
      <c r="DX69" s="5">
        <f>IF(DX$1=$D71,'Данные, контроль'!$AF70,0)</f>
        <v>0</v>
      </c>
      <c r="DY69" s="5">
        <f>IF(DY$1=$D71,'Данные, контроль'!$AF70,0)</f>
        <v>0</v>
      </c>
      <c r="DZ69" s="5">
        <f>IF(DZ$1=$D71,'Данные, контроль'!$AF70,0)</f>
        <v>0</v>
      </c>
      <c r="EA69" s="5">
        <f>IF(EA$1=$D71,'Данные, контроль'!$AF70,0)</f>
        <v>0</v>
      </c>
      <c r="EB69" s="5">
        <f>IF(EB$1=$D71,'Данные, контроль'!$AF70,0)</f>
        <v>0</v>
      </c>
      <c r="EC69" s="5">
        <f>IF(EC$1=$D71,'Данные, контроль'!$AF70,0)</f>
        <v>0</v>
      </c>
      <c r="ED69" s="5">
        <f>IF(ED$1=$D71,'Данные, контроль'!$AF70,0)</f>
        <v>0</v>
      </c>
      <c r="EE69" s="5">
        <f>IF(EE$1=$D71,'Данные, контроль'!$AF70,0)</f>
        <v>0</v>
      </c>
      <c r="EF69" s="5">
        <f>IF(EF$1=$D71,'Данные, контроль'!$AF70,0)</f>
        <v>0</v>
      </c>
      <c r="EG69" s="5">
        <f>IF(EG$1=$D71,'Данные, контроль'!$AF70,0)</f>
        <v>0</v>
      </c>
      <c r="EH69" s="5">
        <f>IF(EH$1=$D71,'Данные, контроль'!$AF70,0)</f>
        <v>0</v>
      </c>
    </row>
    <row r="70" spans="1:138" s="5" customFormat="1" ht="26.4" x14ac:dyDescent="0.3">
      <c r="A70" s="25">
        <v>4848</v>
      </c>
      <c r="B70" s="22">
        <v>2017</v>
      </c>
      <c r="C70" s="23" t="s">
        <v>35</v>
      </c>
      <c r="D70" s="23" t="s">
        <v>116</v>
      </c>
      <c r="E70" s="23" t="s">
        <v>28</v>
      </c>
      <c r="F70" s="23" t="s">
        <v>56</v>
      </c>
      <c r="G70" s="24">
        <v>1</v>
      </c>
      <c r="H70" s="25">
        <v>16003</v>
      </c>
      <c r="I70" s="23" t="s">
        <v>58</v>
      </c>
      <c r="J70" s="36">
        <f>[1]Данные!J69</f>
        <v>10</v>
      </c>
      <c r="K70" s="36">
        <f>[1]Данные!K69</f>
        <v>8</v>
      </c>
      <c r="L70" s="36">
        <f>[1]Данные!L69</f>
        <v>0</v>
      </c>
      <c r="M70" s="37">
        <f t="shared" si="6"/>
        <v>1.8</v>
      </c>
      <c r="N70" s="37">
        <f t="shared" ref="N70:N133" si="9">2+(0.33*W70)</f>
        <v>2</v>
      </c>
      <c r="O70" s="37">
        <f t="shared" si="7"/>
        <v>0</v>
      </c>
      <c r="P70" s="37">
        <f t="shared" si="8"/>
        <v>0</v>
      </c>
      <c r="Q70" s="38">
        <f>[1]Данные!Q69</f>
        <v>0</v>
      </c>
      <c r="R70" s="38">
        <f>[1]Данные!R69</f>
        <v>0</v>
      </c>
      <c r="S70" s="38">
        <f>[1]Данные!S69</f>
        <v>0</v>
      </c>
      <c r="T70" s="38">
        <f>[1]Данные!T69</f>
        <v>0</v>
      </c>
      <c r="U70" s="38">
        <f>[1]Данные!U69</f>
        <v>0</v>
      </c>
      <c r="V70" s="38">
        <f>[1]Данные!V69</f>
        <v>0</v>
      </c>
      <c r="W70" s="38">
        <f>[1]Данные!W69</f>
        <v>0</v>
      </c>
      <c r="X70" s="38">
        <f>[1]Данные!X69</f>
        <v>0</v>
      </c>
      <c r="Y70" s="38">
        <f>[1]Данные!Y69</f>
        <v>0</v>
      </c>
      <c r="Z70" s="38">
        <f>[1]Данные!Z69</f>
        <v>0</v>
      </c>
      <c r="AA70" s="23" t="s">
        <v>22</v>
      </c>
      <c r="AB70"/>
      <c r="BF70"/>
      <c r="BG70"/>
      <c r="BH70"/>
      <c r="BJ70" s="5">
        <f>IF(BJ$1=$D72,'Данные, контроль'!$AF71,0)</f>
        <v>0</v>
      </c>
      <c r="BK70" s="5">
        <f>IF(BK$1=$D72,'Данные, контроль'!$AF71,0)</f>
        <v>0</v>
      </c>
      <c r="BL70" s="5">
        <f>IF(BL$1=$D72,'Данные, контроль'!$AF71,0)</f>
        <v>0</v>
      </c>
      <c r="BM70" s="5">
        <f>IF(BM$1=$D72,'Данные, контроль'!$AF71,0)</f>
        <v>0</v>
      </c>
      <c r="BN70" s="5">
        <f>IF(BN$1=$D72,'Данные, контроль'!$AF71,0)</f>
        <v>0</v>
      </c>
      <c r="BO70" s="5">
        <f>IF(BO$1=$D72,'Данные, контроль'!$AF71,0)</f>
        <v>0</v>
      </c>
      <c r="BP70" s="5">
        <f>IF(BP$1=$D72,'Данные, контроль'!$AF71,0)</f>
        <v>0</v>
      </c>
      <c r="BQ70" s="5">
        <f>IF(BQ$1=$D72,'Данные, контроль'!$AF71,0)</f>
        <v>0</v>
      </c>
      <c r="BR70" s="5">
        <f>IF(BR$1=$D72,'Данные, контроль'!$AF71,0)</f>
        <v>0</v>
      </c>
      <c r="BS70" s="5">
        <f>IF(BS$1=$D72,'Данные, контроль'!$AF71,0)</f>
        <v>0</v>
      </c>
      <c r="BT70" s="5">
        <f>IF(BT$1=$D72,'Данные, контроль'!$AF71,0)</f>
        <v>0</v>
      </c>
      <c r="BU70" s="5">
        <f>IF(BU$1=$D72,'Данные, контроль'!$AF71,0)</f>
        <v>0</v>
      </c>
      <c r="BV70" s="5">
        <f>IF(BV$1=$D72,'Данные, контроль'!$AF71,0)</f>
        <v>0</v>
      </c>
      <c r="BW70" s="5">
        <f>IF(BW$1=$D72,'Данные, контроль'!$AF71,0)</f>
        <v>0</v>
      </c>
      <c r="BX70" s="5">
        <f>IF(BX$1=$D72,'Данные, контроль'!$AF71,0)</f>
        <v>0</v>
      </c>
      <c r="BY70" s="5">
        <f>IF(BY$1=$D72,'Данные, контроль'!$AF71,0)</f>
        <v>0</v>
      </c>
      <c r="BZ70" s="5">
        <f>IF(BZ$1=$D72,'Данные, контроль'!$AF71,0)</f>
        <v>0</v>
      </c>
      <c r="CA70" s="5">
        <f>IF(CA$1=$D72,'Данные, контроль'!$AF71,0)</f>
        <v>0</v>
      </c>
      <c r="CB70" s="5">
        <f>IF(CB$1=$D72,'Данные, контроль'!$AF71,0)</f>
        <v>0</v>
      </c>
      <c r="CC70" s="5">
        <f>IF(CC$1=$D72,'Данные, контроль'!$AF71,0)</f>
        <v>0</v>
      </c>
      <c r="CD70" s="5">
        <f>IF(CD$1=$D72,'Данные, контроль'!$AF71,0)</f>
        <v>0</v>
      </c>
      <c r="CE70" s="5">
        <f>IF(CE$1=$D72,'Данные, контроль'!$AF71,0)</f>
        <v>0</v>
      </c>
      <c r="CF70" s="5">
        <f>IF(CF$1=$D72,'Данные, контроль'!$AF71,0)</f>
        <v>0</v>
      </c>
      <c r="CG70" s="5">
        <f>IF(CG$1=$D72,'Данные, контроль'!$AF71,0)</f>
        <v>0</v>
      </c>
      <c r="CH70" s="5">
        <f>IF(CH$1=$D72,'Данные, контроль'!$AF71,0)</f>
        <v>0</v>
      </c>
      <c r="CI70" s="5">
        <f>IF(CI$1=$D72,'Данные, контроль'!$AF71,0)</f>
        <v>0</v>
      </c>
      <c r="CJ70" s="5">
        <f>IF(CJ$1=$D72,'Данные, контроль'!$AF71,0)</f>
        <v>0</v>
      </c>
      <c r="CK70" s="5">
        <f>IF(CK$1=$D72,'Данные, контроль'!$AF71,0)</f>
        <v>0</v>
      </c>
      <c r="CL70" s="5">
        <f>IF(CL$1=$D72,'Данные, контроль'!$AF71,0)</f>
        <v>0</v>
      </c>
      <c r="CM70" s="5">
        <f>IF(CM$1=$D72,'Данные, контроль'!$AF71,0)</f>
        <v>0</v>
      </c>
      <c r="CN70" s="5">
        <f>IF(CN$1=$D72,'Данные, контроль'!$AF71,0)</f>
        <v>0</v>
      </c>
      <c r="CO70" s="5">
        <f>IF(CO$1=$D72,'Данные, контроль'!$AF71,0)</f>
        <v>0</v>
      </c>
      <c r="CP70" s="5">
        <f>IF(CP$1=$D72,'Данные, контроль'!$AF71,0)</f>
        <v>0</v>
      </c>
      <c r="CQ70" s="5">
        <f>IF(CQ$1=$D72,'Данные, контроль'!$AF71,0)</f>
        <v>0</v>
      </c>
      <c r="CR70" s="5">
        <f>IF(CR$1=$D72,'Данные, контроль'!$AF71,0)</f>
        <v>1.0749999999999999E-2</v>
      </c>
      <c r="CS70" s="5">
        <f>IF(CS$1=$D72,'Данные, контроль'!$AF71,0)</f>
        <v>0</v>
      </c>
      <c r="CT70" s="5">
        <f>IF(CT$1=$D72,'Данные, контроль'!$AF71,0)</f>
        <v>0</v>
      </c>
      <c r="CU70" s="5">
        <f>IF(CU$1=$D72,'Данные, контроль'!$AF71,0)</f>
        <v>0</v>
      </c>
      <c r="CV70" s="5">
        <f>IF(CV$1=$D72,'Данные, контроль'!$AF71,0)</f>
        <v>0</v>
      </c>
      <c r="CW70" s="5">
        <f>IF(CW$1=$D72,'Данные, контроль'!$AF71,0)</f>
        <v>0</v>
      </c>
      <c r="CX70" s="5">
        <f>IF(CX$1=$D72,'Данные, контроль'!$AF71,0)</f>
        <v>0</v>
      </c>
      <c r="CY70" s="5">
        <f>IF(CY$1=$D72,'Данные, контроль'!$AF71,0)</f>
        <v>0</v>
      </c>
      <c r="CZ70" s="5">
        <f>IF(CZ$1=$D72,'Данные, контроль'!$AF71,0)</f>
        <v>0</v>
      </c>
      <c r="DA70" s="5">
        <f>IF(DA$1=$D72,'Данные, контроль'!$AF71,0)</f>
        <v>0</v>
      </c>
      <c r="DB70" s="5">
        <f>IF(DB$1=$D72,'Данные, контроль'!$AF71,0)</f>
        <v>0</v>
      </c>
      <c r="DC70" s="5">
        <f>IF(DC$1=$D72,'Данные, контроль'!$AF71,0)</f>
        <v>0</v>
      </c>
      <c r="DD70" s="5">
        <f>IF(DD$1=$D72,'Данные, контроль'!$AF71,0)</f>
        <v>0</v>
      </c>
      <c r="DE70" s="5">
        <f>IF(DE$1=$D72,'Данные, контроль'!$AF71,0)</f>
        <v>0</v>
      </c>
      <c r="DF70" s="5">
        <f>IF(DF$1=$D72,'Данные, контроль'!$AF71,0)</f>
        <v>0</v>
      </c>
      <c r="DG70" s="5">
        <f>IF(DG$1=$D72,'Данные, контроль'!$AF71,0)</f>
        <v>0</v>
      </c>
      <c r="DH70" s="5">
        <f>IF(DH$1=$D72,'Данные, контроль'!$AF71,0)</f>
        <v>0</v>
      </c>
      <c r="DI70" s="5">
        <f>IF(DI$1=$D72,'Данные, контроль'!$AF71,0)</f>
        <v>0</v>
      </c>
      <c r="DJ70" s="5">
        <f>IF(DJ$1=$D72,'Данные, контроль'!$AF71,0)</f>
        <v>0</v>
      </c>
      <c r="DK70" s="5">
        <f>IF(DK$1=$D72,'Данные, контроль'!$AF71,0)</f>
        <v>0</v>
      </c>
      <c r="DL70" s="5">
        <f>IF(DL$1=$D72,'Данные, контроль'!$AF71,0)</f>
        <v>0</v>
      </c>
      <c r="DM70" s="5">
        <f>IF(DM$1=$D72,'Данные, контроль'!$AF71,0)</f>
        <v>0</v>
      </c>
      <c r="DN70" s="5">
        <f>IF(DN$1=$D72,'Данные, контроль'!$AF71,0)</f>
        <v>0</v>
      </c>
      <c r="DO70" s="5">
        <f>IF(DO$1=$D72,'Данные, контроль'!$AF71,0)</f>
        <v>0</v>
      </c>
      <c r="DP70" s="5">
        <f>IF(DP$1=$D72,'Данные, контроль'!$AF71,0)</f>
        <v>0</v>
      </c>
      <c r="DQ70" s="5">
        <f>IF(DQ$1=$D72,'Данные, контроль'!$AF71,0)</f>
        <v>0</v>
      </c>
      <c r="DR70" s="5">
        <f>IF(DR$1=$D72,'Данные, контроль'!$AF71,0)</f>
        <v>0</v>
      </c>
      <c r="DS70" s="5">
        <f>IF(DS$1=$D72,'Данные, контроль'!$AF71,0)</f>
        <v>0</v>
      </c>
      <c r="DT70" s="5">
        <f>IF(DT$1=$D72,'Данные, контроль'!$AF71,0)</f>
        <v>0</v>
      </c>
      <c r="DU70" s="5">
        <f>IF(DU$1=$D72,'Данные, контроль'!$AF71,0)</f>
        <v>0</v>
      </c>
      <c r="DV70" s="5">
        <f>IF(DV$1=$D72,'Данные, контроль'!$AF71,0)</f>
        <v>0</v>
      </c>
      <c r="DW70" s="5">
        <f>IF(DW$1=$D72,'Данные, контроль'!$AF71,0)</f>
        <v>0</v>
      </c>
      <c r="DX70" s="5">
        <f>IF(DX$1=$D72,'Данные, контроль'!$AF71,0)</f>
        <v>0</v>
      </c>
      <c r="DY70" s="5">
        <f>IF(DY$1=$D72,'Данные, контроль'!$AF71,0)</f>
        <v>0</v>
      </c>
      <c r="DZ70" s="5">
        <f>IF(DZ$1=$D72,'Данные, контроль'!$AF71,0)</f>
        <v>0</v>
      </c>
      <c r="EA70" s="5">
        <f>IF(EA$1=$D72,'Данные, контроль'!$AF71,0)</f>
        <v>0</v>
      </c>
      <c r="EB70" s="5">
        <f>IF(EB$1=$D72,'Данные, контроль'!$AF71,0)</f>
        <v>0</v>
      </c>
      <c r="EC70" s="5">
        <f>IF(EC$1=$D72,'Данные, контроль'!$AF71,0)</f>
        <v>0</v>
      </c>
      <c r="ED70" s="5">
        <f>IF(ED$1=$D72,'Данные, контроль'!$AF71,0)</f>
        <v>0</v>
      </c>
      <c r="EE70" s="5">
        <f>IF(EE$1=$D72,'Данные, контроль'!$AF71,0)</f>
        <v>0</v>
      </c>
      <c r="EF70" s="5">
        <f>IF(EF$1=$D72,'Данные, контроль'!$AF71,0)</f>
        <v>0</v>
      </c>
      <c r="EG70" s="5">
        <f>IF(EG$1=$D72,'Данные, контроль'!$AF71,0)</f>
        <v>0</v>
      </c>
      <c r="EH70" s="5">
        <f>IF(EH$1=$D72,'Данные, контроль'!$AF71,0)</f>
        <v>0</v>
      </c>
    </row>
    <row r="71" spans="1:138" s="5" customFormat="1" ht="26.4" x14ac:dyDescent="0.3">
      <c r="A71" s="25">
        <v>4848</v>
      </c>
      <c r="B71" s="22">
        <v>2017</v>
      </c>
      <c r="C71" s="23" t="s">
        <v>35</v>
      </c>
      <c r="D71" s="23" t="s">
        <v>36</v>
      </c>
      <c r="E71" s="23" t="s">
        <v>26</v>
      </c>
      <c r="F71" s="23" t="s">
        <v>25</v>
      </c>
      <c r="G71" s="24">
        <v>1</v>
      </c>
      <c r="H71" s="25">
        <v>16003</v>
      </c>
      <c r="I71" s="23" t="s">
        <v>145</v>
      </c>
      <c r="J71" s="36">
        <f>[1]Данные!J70</f>
        <v>6</v>
      </c>
      <c r="K71" s="36">
        <f>[1]Данные!K70</f>
        <v>0</v>
      </c>
      <c r="L71" s="36">
        <f>[1]Данные!L70</f>
        <v>0</v>
      </c>
      <c r="M71" s="37">
        <f t="shared" si="6"/>
        <v>0.60000000000000009</v>
      </c>
      <c r="N71" s="37">
        <f t="shared" si="9"/>
        <v>2</v>
      </c>
      <c r="O71" s="37">
        <f t="shared" si="7"/>
        <v>0</v>
      </c>
      <c r="P71" s="37">
        <f t="shared" si="8"/>
        <v>0</v>
      </c>
      <c r="Q71" s="38">
        <f>[1]Данные!Q70</f>
        <v>0</v>
      </c>
      <c r="R71" s="38">
        <f>[1]Данные!R70</f>
        <v>0</v>
      </c>
      <c r="S71" s="38">
        <f>[1]Данные!S70</f>
        <v>0</v>
      </c>
      <c r="T71" s="38">
        <f>[1]Данные!T70</f>
        <v>0</v>
      </c>
      <c r="U71" s="38">
        <f>[1]Данные!U70</f>
        <v>0</v>
      </c>
      <c r="V71" s="38">
        <f>[1]Данные!V70</f>
        <v>0</v>
      </c>
      <c r="W71" s="38">
        <f>[1]Данные!W70</f>
        <v>0</v>
      </c>
      <c r="X71" s="38">
        <f>[1]Данные!X70</f>
        <v>0</v>
      </c>
      <c r="Y71" s="38">
        <f>[1]Данные!Y70</f>
        <v>0</v>
      </c>
      <c r="Z71" s="38">
        <f>[1]Данные!Z70</f>
        <v>0</v>
      </c>
      <c r="AA71" s="23" t="s">
        <v>22</v>
      </c>
      <c r="AB71"/>
      <c r="BF71"/>
      <c r="BG71"/>
      <c r="BH71"/>
      <c r="BJ71" s="5">
        <f>IF(BJ$1=$D73,'Данные, контроль'!$AF72,0)</f>
        <v>0</v>
      </c>
      <c r="BK71" s="5">
        <f>IF(BK$1=$D73,'Данные, контроль'!$AF72,0)</f>
        <v>0</v>
      </c>
      <c r="BL71" s="5">
        <f>IF(BL$1=$D73,'Данные, контроль'!$AF72,0)</f>
        <v>0</v>
      </c>
      <c r="BM71" s="5">
        <f>IF(BM$1=$D73,'Данные, контроль'!$AF72,0)</f>
        <v>0</v>
      </c>
      <c r="BN71" s="5">
        <f>IF(BN$1=$D73,'Данные, контроль'!$AF72,0)</f>
        <v>0</v>
      </c>
      <c r="BO71" s="5">
        <f>IF(BO$1=$D73,'Данные, контроль'!$AF72,0)</f>
        <v>0</v>
      </c>
      <c r="BP71" s="5">
        <f>IF(BP$1=$D73,'Данные, контроль'!$AF72,0)</f>
        <v>0</v>
      </c>
      <c r="BQ71" s="5">
        <f>IF(BQ$1=$D73,'Данные, контроль'!$AF72,0)</f>
        <v>0</v>
      </c>
      <c r="BR71" s="5">
        <f>IF(BR$1=$D73,'Данные, контроль'!$AF72,0)</f>
        <v>0</v>
      </c>
      <c r="BS71" s="5">
        <f>IF(BS$1=$D73,'Данные, контроль'!$AF72,0)</f>
        <v>0</v>
      </c>
      <c r="BT71" s="5">
        <f>IF(BT$1=$D73,'Данные, контроль'!$AF72,0)</f>
        <v>0</v>
      </c>
      <c r="BU71" s="5">
        <f>IF(BU$1=$D73,'Данные, контроль'!$AF72,0)</f>
        <v>0</v>
      </c>
      <c r="BV71" s="5">
        <f>IF(BV$1=$D73,'Данные, контроль'!$AF72,0)</f>
        <v>0</v>
      </c>
      <c r="BW71" s="5">
        <f>IF(BW$1=$D73,'Данные, контроль'!$AF72,0)</f>
        <v>0</v>
      </c>
      <c r="BX71" s="5">
        <f>IF(BX$1=$D73,'Данные, контроль'!$AF72,0)</f>
        <v>0</v>
      </c>
      <c r="BY71" s="5">
        <f>IF(BY$1=$D73,'Данные, контроль'!$AF72,0)</f>
        <v>0</v>
      </c>
      <c r="BZ71" s="5">
        <f>IF(BZ$1=$D73,'Данные, контроль'!$AF72,0)</f>
        <v>0</v>
      </c>
      <c r="CA71" s="5">
        <f>IF(CA$1=$D73,'Данные, контроль'!$AF72,0)</f>
        <v>0</v>
      </c>
      <c r="CB71" s="5">
        <f>IF(CB$1=$D73,'Данные, контроль'!$AF72,0)</f>
        <v>0</v>
      </c>
      <c r="CC71" s="5">
        <f>IF(CC$1=$D73,'Данные, контроль'!$AF72,0)</f>
        <v>0</v>
      </c>
      <c r="CD71" s="5">
        <f>IF(CD$1=$D73,'Данные, контроль'!$AF72,0)</f>
        <v>0</v>
      </c>
      <c r="CE71" s="5">
        <f>IF(CE$1=$D73,'Данные, контроль'!$AF72,0)</f>
        <v>0</v>
      </c>
      <c r="CF71" s="5">
        <f>IF(CF$1=$D73,'Данные, контроль'!$AF72,0)</f>
        <v>0</v>
      </c>
      <c r="CG71" s="5">
        <f>IF(CG$1=$D73,'Данные, контроль'!$AF72,0)</f>
        <v>0</v>
      </c>
      <c r="CH71" s="5">
        <f>IF(CH$1=$D73,'Данные, контроль'!$AF72,0)</f>
        <v>0</v>
      </c>
      <c r="CI71" s="5">
        <f>IF(CI$1=$D73,'Данные, контроль'!$AF72,0)</f>
        <v>0</v>
      </c>
      <c r="CJ71" s="5">
        <f>IF(CJ$1=$D73,'Данные, контроль'!$AF72,0)</f>
        <v>0</v>
      </c>
      <c r="CK71" s="5">
        <f>IF(CK$1=$D73,'Данные, контроль'!$AF72,0)</f>
        <v>2.5000000000000001E-3</v>
      </c>
      <c r="CL71" s="5">
        <f>IF(CL$1=$D73,'Данные, контроль'!$AF72,0)</f>
        <v>0</v>
      </c>
      <c r="CM71" s="5">
        <f>IF(CM$1=$D73,'Данные, контроль'!$AF72,0)</f>
        <v>0</v>
      </c>
      <c r="CN71" s="5">
        <f>IF(CN$1=$D73,'Данные, контроль'!$AF72,0)</f>
        <v>0</v>
      </c>
      <c r="CO71" s="5">
        <f>IF(CO$1=$D73,'Данные, контроль'!$AF72,0)</f>
        <v>0</v>
      </c>
      <c r="CP71" s="5">
        <f>IF(CP$1=$D73,'Данные, контроль'!$AF72,0)</f>
        <v>0</v>
      </c>
      <c r="CQ71" s="5">
        <f>IF(CQ$1=$D73,'Данные, контроль'!$AF72,0)</f>
        <v>0</v>
      </c>
      <c r="CR71" s="5">
        <f>IF(CR$1=$D73,'Данные, контроль'!$AF72,0)</f>
        <v>0</v>
      </c>
      <c r="CS71" s="5">
        <f>IF(CS$1=$D73,'Данные, контроль'!$AF72,0)</f>
        <v>0</v>
      </c>
      <c r="CT71" s="5">
        <f>IF(CT$1=$D73,'Данные, контроль'!$AF72,0)</f>
        <v>0</v>
      </c>
      <c r="CU71" s="5">
        <f>IF(CU$1=$D73,'Данные, контроль'!$AF72,0)</f>
        <v>0</v>
      </c>
      <c r="CV71" s="5">
        <f>IF(CV$1=$D73,'Данные, контроль'!$AF72,0)</f>
        <v>0</v>
      </c>
      <c r="CW71" s="5">
        <f>IF(CW$1=$D73,'Данные, контроль'!$AF72,0)</f>
        <v>0</v>
      </c>
      <c r="CX71" s="5">
        <f>IF(CX$1=$D73,'Данные, контроль'!$AF72,0)</f>
        <v>0</v>
      </c>
      <c r="CY71" s="5">
        <f>IF(CY$1=$D73,'Данные, контроль'!$AF72,0)</f>
        <v>0</v>
      </c>
      <c r="CZ71" s="5">
        <f>IF(CZ$1=$D73,'Данные, контроль'!$AF72,0)</f>
        <v>0</v>
      </c>
      <c r="DA71" s="5">
        <f>IF(DA$1=$D73,'Данные, контроль'!$AF72,0)</f>
        <v>0</v>
      </c>
      <c r="DB71" s="5">
        <f>IF(DB$1=$D73,'Данные, контроль'!$AF72,0)</f>
        <v>0</v>
      </c>
      <c r="DC71" s="5">
        <f>IF(DC$1=$D73,'Данные, контроль'!$AF72,0)</f>
        <v>0</v>
      </c>
      <c r="DD71" s="5">
        <f>IF(DD$1=$D73,'Данные, контроль'!$AF72,0)</f>
        <v>0</v>
      </c>
      <c r="DE71" s="5">
        <f>IF(DE$1=$D73,'Данные, контроль'!$AF72,0)</f>
        <v>0</v>
      </c>
      <c r="DF71" s="5">
        <f>IF(DF$1=$D73,'Данные, контроль'!$AF72,0)</f>
        <v>0</v>
      </c>
      <c r="DG71" s="5">
        <f>IF(DG$1=$D73,'Данные, контроль'!$AF72,0)</f>
        <v>0</v>
      </c>
      <c r="DH71" s="5">
        <f>IF(DH$1=$D73,'Данные, контроль'!$AF72,0)</f>
        <v>0</v>
      </c>
      <c r="DI71" s="5">
        <f>IF(DI$1=$D73,'Данные, контроль'!$AF72,0)</f>
        <v>0</v>
      </c>
      <c r="DJ71" s="5">
        <f>IF(DJ$1=$D73,'Данные, контроль'!$AF72,0)</f>
        <v>0</v>
      </c>
      <c r="DK71" s="5">
        <f>IF(DK$1=$D73,'Данные, контроль'!$AF72,0)</f>
        <v>0</v>
      </c>
      <c r="DL71" s="5">
        <f>IF(DL$1=$D73,'Данные, контроль'!$AF72,0)</f>
        <v>0</v>
      </c>
      <c r="DM71" s="5">
        <f>IF(DM$1=$D73,'Данные, контроль'!$AF72,0)</f>
        <v>0</v>
      </c>
      <c r="DN71" s="5">
        <f>IF(DN$1=$D73,'Данные, контроль'!$AF72,0)</f>
        <v>0</v>
      </c>
      <c r="DO71" s="5">
        <f>IF(DO$1=$D73,'Данные, контроль'!$AF72,0)</f>
        <v>0</v>
      </c>
      <c r="DP71" s="5">
        <f>IF(DP$1=$D73,'Данные, контроль'!$AF72,0)</f>
        <v>0</v>
      </c>
      <c r="DQ71" s="5">
        <f>IF(DQ$1=$D73,'Данные, контроль'!$AF72,0)</f>
        <v>0</v>
      </c>
      <c r="DR71" s="5">
        <f>IF(DR$1=$D73,'Данные, контроль'!$AF72,0)</f>
        <v>0</v>
      </c>
      <c r="DS71" s="5">
        <f>IF(DS$1=$D73,'Данные, контроль'!$AF72,0)</f>
        <v>0</v>
      </c>
      <c r="DT71" s="5">
        <f>IF(DT$1=$D73,'Данные, контроль'!$AF72,0)</f>
        <v>0</v>
      </c>
      <c r="DU71" s="5">
        <f>IF(DU$1=$D73,'Данные, контроль'!$AF72,0)</f>
        <v>0</v>
      </c>
      <c r="DV71" s="5">
        <f>IF(DV$1=$D73,'Данные, контроль'!$AF72,0)</f>
        <v>0</v>
      </c>
      <c r="DW71" s="5">
        <f>IF(DW$1=$D73,'Данные, контроль'!$AF72,0)</f>
        <v>0</v>
      </c>
      <c r="DX71" s="5">
        <f>IF(DX$1=$D73,'Данные, контроль'!$AF72,0)</f>
        <v>0</v>
      </c>
      <c r="DY71" s="5">
        <f>IF(DY$1=$D73,'Данные, контроль'!$AF72,0)</f>
        <v>0</v>
      </c>
      <c r="DZ71" s="5">
        <f>IF(DZ$1=$D73,'Данные, контроль'!$AF72,0)</f>
        <v>0</v>
      </c>
      <c r="EA71" s="5">
        <f>IF(EA$1=$D73,'Данные, контроль'!$AF72,0)</f>
        <v>0</v>
      </c>
      <c r="EB71" s="5">
        <f>IF(EB$1=$D73,'Данные, контроль'!$AF72,0)</f>
        <v>0</v>
      </c>
      <c r="EC71" s="5">
        <f>IF(EC$1=$D73,'Данные, контроль'!$AF72,0)</f>
        <v>0</v>
      </c>
      <c r="ED71" s="5">
        <f>IF(ED$1=$D73,'Данные, контроль'!$AF72,0)</f>
        <v>0</v>
      </c>
      <c r="EE71" s="5">
        <f>IF(EE$1=$D73,'Данные, контроль'!$AF72,0)</f>
        <v>0</v>
      </c>
      <c r="EF71" s="5">
        <f>IF(EF$1=$D73,'Данные, контроль'!$AF72,0)</f>
        <v>0</v>
      </c>
      <c r="EG71" s="5">
        <f>IF(EG$1=$D73,'Данные, контроль'!$AF72,0)</f>
        <v>0</v>
      </c>
      <c r="EH71" s="5">
        <f>IF(EH$1=$D73,'Данные, контроль'!$AF72,0)</f>
        <v>0</v>
      </c>
    </row>
    <row r="72" spans="1:138" s="5" customFormat="1" ht="26.4" x14ac:dyDescent="0.3">
      <c r="A72" s="25">
        <v>4848</v>
      </c>
      <c r="B72" s="22">
        <v>2017</v>
      </c>
      <c r="C72" s="23" t="s">
        <v>35</v>
      </c>
      <c r="D72" s="23" t="s">
        <v>117</v>
      </c>
      <c r="E72" s="23" t="s">
        <v>33</v>
      </c>
      <c r="F72" s="23" t="s">
        <v>25</v>
      </c>
      <c r="G72" s="24">
        <v>1</v>
      </c>
      <c r="H72" s="25">
        <v>16003</v>
      </c>
      <c r="I72" s="23" t="s">
        <v>146</v>
      </c>
      <c r="J72" s="36">
        <f>[1]Данные!J71</f>
        <v>0</v>
      </c>
      <c r="K72" s="36">
        <f>[1]Данные!K71</f>
        <v>0</v>
      </c>
      <c r="L72" s="36">
        <f>[1]Данные!L71</f>
        <v>0</v>
      </c>
      <c r="M72" s="37">
        <f t="shared" si="6"/>
        <v>0</v>
      </c>
      <c r="N72" s="37">
        <f t="shared" si="9"/>
        <v>2</v>
      </c>
      <c r="O72" s="37">
        <f t="shared" si="7"/>
        <v>0</v>
      </c>
      <c r="P72" s="37">
        <f t="shared" si="8"/>
        <v>0</v>
      </c>
      <c r="Q72" s="38">
        <f>[1]Данные!Q71</f>
        <v>0</v>
      </c>
      <c r="R72" s="38">
        <f>[1]Данные!R71</f>
        <v>0</v>
      </c>
      <c r="S72" s="38">
        <f>[1]Данные!S71</f>
        <v>0</v>
      </c>
      <c r="T72" s="38">
        <f>[1]Данные!T71</f>
        <v>0</v>
      </c>
      <c r="U72" s="38">
        <f>[1]Данные!U71</f>
        <v>0</v>
      </c>
      <c r="V72" s="38">
        <f>[1]Данные!V71</f>
        <v>0</v>
      </c>
      <c r="W72" s="38">
        <f>[1]Данные!W71</f>
        <v>0</v>
      </c>
      <c r="X72" s="38">
        <f>[1]Данные!X71</f>
        <v>0</v>
      </c>
      <c r="Y72" s="38">
        <f>[1]Данные!Y71</f>
        <v>0</v>
      </c>
      <c r="Z72" s="38">
        <f>[1]Данные!Z71</f>
        <v>0</v>
      </c>
      <c r="AA72" s="23" t="s">
        <v>22</v>
      </c>
      <c r="AB72"/>
      <c r="BF72"/>
      <c r="BG72"/>
      <c r="BH72"/>
      <c r="BJ72" s="5">
        <f>IF(BJ$1=$D74,'Данные, контроль'!$AF73,0)</f>
        <v>0</v>
      </c>
      <c r="BK72" s="5">
        <f>IF(BK$1=$D74,'Данные, контроль'!$AF73,0)</f>
        <v>0</v>
      </c>
      <c r="BL72" s="5">
        <f>IF(BL$1=$D74,'Данные, контроль'!$AF73,0)</f>
        <v>0</v>
      </c>
      <c r="BM72" s="5">
        <f>IF(BM$1=$D74,'Данные, контроль'!$AF73,0)</f>
        <v>0</v>
      </c>
      <c r="BN72" s="5">
        <f>IF(BN$1=$D74,'Данные, контроль'!$AF73,0)</f>
        <v>0</v>
      </c>
      <c r="BO72" s="5">
        <f>IF(BO$1=$D74,'Данные, контроль'!$AF73,0)</f>
        <v>0</v>
      </c>
      <c r="BP72" s="5">
        <f>IF(BP$1=$D74,'Данные, контроль'!$AF73,0)</f>
        <v>0</v>
      </c>
      <c r="BQ72" s="5">
        <f>IF(BQ$1=$D74,'Данные, контроль'!$AF73,0)</f>
        <v>0</v>
      </c>
      <c r="BR72" s="5">
        <f>IF(BR$1=$D74,'Данные, контроль'!$AF73,0)</f>
        <v>0</v>
      </c>
      <c r="BS72" s="5">
        <f>IF(BS$1=$D74,'Данные, контроль'!$AF73,0)</f>
        <v>0</v>
      </c>
      <c r="BT72" s="5">
        <f>IF(BT$1=$D74,'Данные, контроль'!$AF73,0)</f>
        <v>0</v>
      </c>
      <c r="BU72" s="5">
        <f>IF(BU$1=$D74,'Данные, контроль'!$AF73,0)</f>
        <v>0</v>
      </c>
      <c r="BV72" s="5">
        <f>IF(BV$1=$D74,'Данные, контроль'!$AF73,0)</f>
        <v>0</v>
      </c>
      <c r="BW72" s="5">
        <f>IF(BW$1=$D74,'Данные, контроль'!$AF73,0)</f>
        <v>0</v>
      </c>
      <c r="BX72" s="5">
        <f>IF(BX$1=$D74,'Данные, контроль'!$AF73,0)</f>
        <v>0</v>
      </c>
      <c r="BY72" s="5">
        <f>IF(BY$1=$D74,'Данные, контроль'!$AF73,0)</f>
        <v>0</v>
      </c>
      <c r="BZ72" s="5">
        <f>IF(BZ$1=$D74,'Данные, контроль'!$AF73,0)</f>
        <v>0</v>
      </c>
      <c r="CA72" s="5">
        <f>IF(CA$1=$D74,'Данные, контроль'!$AF73,0)</f>
        <v>0</v>
      </c>
      <c r="CB72" s="5">
        <f>IF(CB$1=$D74,'Данные, контроль'!$AF73,0)</f>
        <v>0</v>
      </c>
      <c r="CC72" s="5">
        <f>IF(CC$1=$D74,'Данные, контроль'!$AF73,0)</f>
        <v>0</v>
      </c>
      <c r="CD72" s="5">
        <f>IF(CD$1=$D74,'Данные, контроль'!$AF73,0)</f>
        <v>0</v>
      </c>
      <c r="CE72" s="5">
        <f>IF(CE$1=$D74,'Данные, контроль'!$AF73,0)</f>
        <v>0</v>
      </c>
      <c r="CF72" s="5">
        <f>IF(CF$1=$D74,'Данные, контроль'!$AF73,0)</f>
        <v>0</v>
      </c>
      <c r="CG72" s="5">
        <f>IF(CG$1=$D74,'Данные, контроль'!$AF73,0)</f>
        <v>0</v>
      </c>
      <c r="CH72" s="5">
        <f>IF(CH$1=$D74,'Данные, контроль'!$AF73,0)</f>
        <v>0</v>
      </c>
      <c r="CI72" s="5">
        <f>IF(CI$1=$D74,'Данные, контроль'!$AF73,0)</f>
        <v>0</v>
      </c>
      <c r="CJ72" s="5">
        <f>IF(CJ$1=$D74,'Данные, контроль'!$AF73,0)</f>
        <v>0</v>
      </c>
      <c r="CK72" s="5">
        <f>IF(CK$1=$D74,'Данные, контроль'!$AF73,0)</f>
        <v>6.8222222222222226E-2</v>
      </c>
      <c r="CL72" s="5">
        <f>IF(CL$1=$D74,'Данные, контроль'!$AF73,0)</f>
        <v>0</v>
      </c>
      <c r="CM72" s="5">
        <f>IF(CM$1=$D74,'Данные, контроль'!$AF73,0)</f>
        <v>0</v>
      </c>
      <c r="CN72" s="5">
        <f>IF(CN$1=$D74,'Данные, контроль'!$AF73,0)</f>
        <v>0</v>
      </c>
      <c r="CO72" s="5">
        <f>IF(CO$1=$D74,'Данные, контроль'!$AF73,0)</f>
        <v>0</v>
      </c>
      <c r="CP72" s="5">
        <f>IF(CP$1=$D74,'Данные, контроль'!$AF73,0)</f>
        <v>0</v>
      </c>
      <c r="CQ72" s="5">
        <f>IF(CQ$1=$D74,'Данные, контроль'!$AF73,0)</f>
        <v>0</v>
      </c>
      <c r="CR72" s="5">
        <f>IF(CR$1=$D74,'Данные, контроль'!$AF73,0)</f>
        <v>0</v>
      </c>
      <c r="CS72" s="5">
        <f>IF(CS$1=$D74,'Данные, контроль'!$AF73,0)</f>
        <v>0</v>
      </c>
      <c r="CT72" s="5">
        <f>IF(CT$1=$D74,'Данные, контроль'!$AF73,0)</f>
        <v>0</v>
      </c>
      <c r="CU72" s="5">
        <f>IF(CU$1=$D74,'Данные, контроль'!$AF73,0)</f>
        <v>0</v>
      </c>
      <c r="CV72" s="5">
        <f>IF(CV$1=$D74,'Данные, контроль'!$AF73,0)</f>
        <v>0</v>
      </c>
      <c r="CW72" s="5">
        <f>IF(CW$1=$D74,'Данные, контроль'!$AF73,0)</f>
        <v>0</v>
      </c>
      <c r="CX72" s="5">
        <f>IF(CX$1=$D74,'Данные, контроль'!$AF73,0)</f>
        <v>0</v>
      </c>
      <c r="CY72" s="5">
        <f>IF(CY$1=$D74,'Данные, контроль'!$AF73,0)</f>
        <v>0</v>
      </c>
      <c r="CZ72" s="5">
        <f>IF(CZ$1=$D74,'Данные, контроль'!$AF73,0)</f>
        <v>0</v>
      </c>
      <c r="DA72" s="5">
        <f>IF(DA$1=$D74,'Данные, контроль'!$AF73,0)</f>
        <v>0</v>
      </c>
      <c r="DB72" s="5">
        <f>IF(DB$1=$D74,'Данные, контроль'!$AF73,0)</f>
        <v>0</v>
      </c>
      <c r="DC72" s="5">
        <f>IF(DC$1=$D74,'Данные, контроль'!$AF73,0)</f>
        <v>0</v>
      </c>
      <c r="DD72" s="5">
        <f>IF(DD$1=$D74,'Данные, контроль'!$AF73,0)</f>
        <v>0</v>
      </c>
      <c r="DE72" s="5">
        <f>IF(DE$1=$D74,'Данные, контроль'!$AF73,0)</f>
        <v>0</v>
      </c>
      <c r="DF72" s="5">
        <f>IF(DF$1=$D74,'Данные, контроль'!$AF73,0)</f>
        <v>0</v>
      </c>
      <c r="DG72" s="5">
        <f>IF(DG$1=$D74,'Данные, контроль'!$AF73,0)</f>
        <v>0</v>
      </c>
      <c r="DH72" s="5">
        <f>IF(DH$1=$D74,'Данные, контроль'!$AF73,0)</f>
        <v>0</v>
      </c>
      <c r="DI72" s="5">
        <f>IF(DI$1=$D74,'Данные, контроль'!$AF73,0)</f>
        <v>0</v>
      </c>
      <c r="DJ72" s="5">
        <f>IF(DJ$1=$D74,'Данные, контроль'!$AF73,0)</f>
        <v>0</v>
      </c>
      <c r="DK72" s="5">
        <f>IF(DK$1=$D74,'Данные, контроль'!$AF73,0)</f>
        <v>0</v>
      </c>
      <c r="DL72" s="5">
        <f>IF(DL$1=$D74,'Данные, контроль'!$AF73,0)</f>
        <v>0</v>
      </c>
      <c r="DM72" s="5">
        <f>IF(DM$1=$D74,'Данные, контроль'!$AF73,0)</f>
        <v>0</v>
      </c>
      <c r="DN72" s="5">
        <f>IF(DN$1=$D74,'Данные, контроль'!$AF73,0)</f>
        <v>0</v>
      </c>
      <c r="DO72" s="5">
        <f>IF(DO$1=$D74,'Данные, контроль'!$AF73,0)</f>
        <v>0</v>
      </c>
      <c r="DP72" s="5">
        <f>IF(DP$1=$D74,'Данные, контроль'!$AF73,0)</f>
        <v>0</v>
      </c>
      <c r="DQ72" s="5">
        <f>IF(DQ$1=$D74,'Данные, контроль'!$AF73,0)</f>
        <v>0</v>
      </c>
      <c r="DR72" s="5">
        <f>IF(DR$1=$D74,'Данные, контроль'!$AF73,0)</f>
        <v>0</v>
      </c>
      <c r="DS72" s="5">
        <f>IF(DS$1=$D74,'Данные, контроль'!$AF73,0)</f>
        <v>0</v>
      </c>
      <c r="DT72" s="5">
        <f>IF(DT$1=$D74,'Данные, контроль'!$AF73,0)</f>
        <v>0</v>
      </c>
      <c r="DU72" s="5">
        <f>IF(DU$1=$D74,'Данные, контроль'!$AF73,0)</f>
        <v>0</v>
      </c>
      <c r="DV72" s="5">
        <f>IF(DV$1=$D74,'Данные, контроль'!$AF73,0)</f>
        <v>0</v>
      </c>
      <c r="DW72" s="5">
        <f>IF(DW$1=$D74,'Данные, контроль'!$AF73,0)</f>
        <v>0</v>
      </c>
      <c r="DX72" s="5">
        <f>IF(DX$1=$D74,'Данные, контроль'!$AF73,0)</f>
        <v>0</v>
      </c>
      <c r="DY72" s="5">
        <f>IF(DY$1=$D74,'Данные, контроль'!$AF73,0)</f>
        <v>0</v>
      </c>
      <c r="DZ72" s="5">
        <f>IF(DZ$1=$D74,'Данные, контроль'!$AF73,0)</f>
        <v>0</v>
      </c>
      <c r="EA72" s="5">
        <f>IF(EA$1=$D74,'Данные, контроль'!$AF73,0)</f>
        <v>0</v>
      </c>
      <c r="EB72" s="5">
        <f>IF(EB$1=$D74,'Данные, контроль'!$AF73,0)</f>
        <v>0</v>
      </c>
      <c r="EC72" s="5">
        <f>IF(EC$1=$D74,'Данные, контроль'!$AF73,0)</f>
        <v>0</v>
      </c>
      <c r="ED72" s="5">
        <f>IF(ED$1=$D74,'Данные, контроль'!$AF73,0)</f>
        <v>0</v>
      </c>
      <c r="EE72" s="5">
        <f>IF(EE$1=$D74,'Данные, контроль'!$AF73,0)</f>
        <v>0</v>
      </c>
      <c r="EF72" s="5">
        <f>IF(EF$1=$D74,'Данные, контроль'!$AF73,0)</f>
        <v>0</v>
      </c>
      <c r="EG72" s="5">
        <f>IF(EG$1=$D74,'Данные, контроль'!$AF73,0)</f>
        <v>0</v>
      </c>
      <c r="EH72" s="5">
        <f>IF(EH$1=$D74,'Данные, контроль'!$AF73,0)</f>
        <v>0</v>
      </c>
    </row>
    <row r="73" spans="1:138" s="5" customFormat="1" ht="26.4" x14ac:dyDescent="0.3">
      <c r="A73" s="25">
        <v>4848</v>
      </c>
      <c r="B73" s="22">
        <v>2017</v>
      </c>
      <c r="C73" s="23" t="s">
        <v>35</v>
      </c>
      <c r="D73" s="23" t="s">
        <v>135</v>
      </c>
      <c r="E73" s="23" t="s">
        <v>20</v>
      </c>
      <c r="F73" s="23" t="s">
        <v>82</v>
      </c>
      <c r="G73" s="24">
        <v>1</v>
      </c>
      <c r="H73" s="25">
        <v>16003</v>
      </c>
      <c r="I73" s="23" t="s">
        <v>142</v>
      </c>
      <c r="J73" s="36">
        <f>[1]Данные!J72</f>
        <v>0</v>
      </c>
      <c r="K73" s="36">
        <f>[1]Данные!K72</f>
        <v>0</v>
      </c>
      <c r="L73" s="36">
        <f>[1]Данные!L72</f>
        <v>54</v>
      </c>
      <c r="M73" s="37">
        <f t="shared" si="6"/>
        <v>5.4</v>
      </c>
      <c r="N73" s="37">
        <f t="shared" si="9"/>
        <v>2</v>
      </c>
      <c r="O73" s="37">
        <f t="shared" si="7"/>
        <v>0</v>
      </c>
      <c r="P73" s="37">
        <f t="shared" si="8"/>
        <v>0</v>
      </c>
      <c r="Q73" s="38">
        <f>[1]Данные!Q72</f>
        <v>0</v>
      </c>
      <c r="R73" s="38">
        <f>[1]Данные!R72</f>
        <v>0</v>
      </c>
      <c r="S73" s="38">
        <f>[1]Данные!S72</f>
        <v>0</v>
      </c>
      <c r="T73" s="38">
        <f>[1]Данные!T72</f>
        <v>0</v>
      </c>
      <c r="U73" s="38">
        <f>[1]Данные!U72</f>
        <v>0</v>
      </c>
      <c r="V73" s="38">
        <f>[1]Данные!V72</f>
        <v>0</v>
      </c>
      <c r="W73" s="38">
        <f>[1]Данные!W72</f>
        <v>0</v>
      </c>
      <c r="X73" s="38">
        <f>[1]Данные!X72</f>
        <v>0</v>
      </c>
      <c r="Y73" s="38">
        <f>[1]Данные!Y72</f>
        <v>0</v>
      </c>
      <c r="Z73" s="38">
        <f>[1]Данные!Z72</f>
        <v>0</v>
      </c>
      <c r="AA73" s="23" t="s">
        <v>22</v>
      </c>
      <c r="AB73"/>
      <c r="BF73"/>
      <c r="BG73"/>
      <c r="BH73"/>
      <c r="BJ73" s="5">
        <f>IF(BJ$1=$D75,'Данные, контроль'!$AF74,0)</f>
        <v>0</v>
      </c>
      <c r="BK73" s="5">
        <f>IF(BK$1=$D75,'Данные, контроль'!$AF74,0)</f>
        <v>0</v>
      </c>
      <c r="BL73" s="5">
        <f>IF(BL$1=$D75,'Данные, контроль'!$AF74,0)</f>
        <v>0</v>
      </c>
      <c r="BM73" s="5">
        <f>IF(BM$1=$D75,'Данные, контроль'!$AF74,0)</f>
        <v>0</v>
      </c>
      <c r="BN73" s="5">
        <f>IF(BN$1=$D75,'Данные, контроль'!$AF74,0)</f>
        <v>0</v>
      </c>
      <c r="BO73" s="5">
        <f>IF(BO$1=$D75,'Данные, контроль'!$AF74,0)</f>
        <v>0</v>
      </c>
      <c r="BP73" s="5">
        <f>IF(BP$1=$D75,'Данные, контроль'!$AF74,0)</f>
        <v>0</v>
      </c>
      <c r="BQ73" s="5">
        <f>IF(BQ$1=$D75,'Данные, контроль'!$AF74,0)</f>
        <v>0</v>
      </c>
      <c r="BR73" s="5">
        <f>IF(BR$1=$D75,'Данные, контроль'!$AF74,0)</f>
        <v>0</v>
      </c>
      <c r="BS73" s="5">
        <f>IF(BS$1=$D75,'Данные, контроль'!$AF74,0)</f>
        <v>0</v>
      </c>
      <c r="BT73" s="5">
        <f>IF(BT$1=$D75,'Данные, контроль'!$AF74,0)</f>
        <v>0</v>
      </c>
      <c r="BU73" s="5">
        <f>IF(BU$1=$D75,'Данные, контроль'!$AF74,0)</f>
        <v>0</v>
      </c>
      <c r="BV73" s="5">
        <f>IF(BV$1=$D75,'Данные, контроль'!$AF74,0)</f>
        <v>0</v>
      </c>
      <c r="BW73" s="5">
        <f>IF(BW$1=$D75,'Данные, контроль'!$AF74,0)</f>
        <v>0</v>
      </c>
      <c r="BX73" s="5">
        <f>IF(BX$1=$D75,'Данные, контроль'!$AF74,0)</f>
        <v>0</v>
      </c>
      <c r="BY73" s="5">
        <f>IF(BY$1=$D75,'Данные, контроль'!$AF74,0)</f>
        <v>0</v>
      </c>
      <c r="BZ73" s="5">
        <f>IF(BZ$1=$D75,'Данные, контроль'!$AF74,0)</f>
        <v>0</v>
      </c>
      <c r="CA73" s="5">
        <f>IF(CA$1=$D75,'Данные, контроль'!$AF74,0)</f>
        <v>0</v>
      </c>
      <c r="CB73" s="5">
        <f>IF(CB$1=$D75,'Данные, контроль'!$AF74,0)</f>
        <v>0</v>
      </c>
      <c r="CC73" s="5">
        <f>IF(CC$1=$D75,'Данные, контроль'!$AF74,0)</f>
        <v>0</v>
      </c>
      <c r="CD73" s="5">
        <f>IF(CD$1=$D75,'Данные, контроль'!$AF74,0)</f>
        <v>0</v>
      </c>
      <c r="CE73" s="5">
        <f>IF(CE$1=$D75,'Данные, контроль'!$AF74,0)</f>
        <v>0</v>
      </c>
      <c r="CF73" s="5">
        <f>IF(CF$1=$D75,'Данные, контроль'!$AF74,0)</f>
        <v>0</v>
      </c>
      <c r="CG73" s="5">
        <f>IF(CG$1=$D75,'Данные, контроль'!$AF74,0)</f>
        <v>0</v>
      </c>
      <c r="CH73" s="5">
        <f>IF(CH$1=$D75,'Данные, контроль'!$AF74,0)</f>
        <v>0</v>
      </c>
      <c r="CI73" s="5">
        <f>IF(CI$1=$D75,'Данные, контроль'!$AF74,0)</f>
        <v>0</v>
      </c>
      <c r="CJ73" s="5">
        <f>IF(CJ$1=$D75,'Данные, контроль'!$AF74,0)</f>
        <v>0</v>
      </c>
      <c r="CK73" s="5">
        <f>IF(CK$1=$D75,'Данные, контроль'!$AF74,0)</f>
        <v>7.8E-2</v>
      </c>
      <c r="CL73" s="5">
        <f>IF(CL$1=$D75,'Данные, контроль'!$AF74,0)</f>
        <v>0</v>
      </c>
      <c r="CM73" s="5">
        <f>IF(CM$1=$D75,'Данные, контроль'!$AF74,0)</f>
        <v>0</v>
      </c>
      <c r="CN73" s="5">
        <f>IF(CN$1=$D75,'Данные, контроль'!$AF74,0)</f>
        <v>0</v>
      </c>
      <c r="CO73" s="5">
        <f>IF(CO$1=$D75,'Данные, контроль'!$AF74,0)</f>
        <v>0</v>
      </c>
      <c r="CP73" s="5">
        <f>IF(CP$1=$D75,'Данные, контроль'!$AF74,0)</f>
        <v>0</v>
      </c>
      <c r="CQ73" s="5">
        <f>IF(CQ$1=$D75,'Данные, контроль'!$AF74,0)</f>
        <v>0</v>
      </c>
      <c r="CR73" s="5">
        <f>IF(CR$1=$D75,'Данные, контроль'!$AF74,0)</f>
        <v>0</v>
      </c>
      <c r="CS73" s="5">
        <f>IF(CS$1=$D75,'Данные, контроль'!$AF74,0)</f>
        <v>0</v>
      </c>
      <c r="CT73" s="5">
        <f>IF(CT$1=$D75,'Данные, контроль'!$AF74,0)</f>
        <v>0</v>
      </c>
      <c r="CU73" s="5">
        <f>IF(CU$1=$D75,'Данные, контроль'!$AF74,0)</f>
        <v>0</v>
      </c>
      <c r="CV73" s="5">
        <f>IF(CV$1=$D75,'Данные, контроль'!$AF74,0)</f>
        <v>0</v>
      </c>
      <c r="CW73" s="5">
        <f>IF(CW$1=$D75,'Данные, контроль'!$AF74,0)</f>
        <v>0</v>
      </c>
      <c r="CX73" s="5">
        <f>IF(CX$1=$D75,'Данные, контроль'!$AF74,0)</f>
        <v>0</v>
      </c>
      <c r="CY73" s="5">
        <f>IF(CY$1=$D75,'Данные, контроль'!$AF74,0)</f>
        <v>0</v>
      </c>
      <c r="CZ73" s="5">
        <f>IF(CZ$1=$D75,'Данные, контроль'!$AF74,0)</f>
        <v>0</v>
      </c>
      <c r="DA73" s="5">
        <f>IF(DA$1=$D75,'Данные, контроль'!$AF74,0)</f>
        <v>0</v>
      </c>
      <c r="DB73" s="5">
        <f>IF(DB$1=$D75,'Данные, контроль'!$AF74,0)</f>
        <v>0</v>
      </c>
      <c r="DC73" s="5">
        <f>IF(DC$1=$D75,'Данные, контроль'!$AF74,0)</f>
        <v>0</v>
      </c>
      <c r="DD73" s="5">
        <f>IF(DD$1=$D75,'Данные, контроль'!$AF74,0)</f>
        <v>0</v>
      </c>
      <c r="DE73" s="5">
        <f>IF(DE$1=$D75,'Данные, контроль'!$AF74,0)</f>
        <v>0</v>
      </c>
      <c r="DF73" s="5">
        <f>IF(DF$1=$D75,'Данные, контроль'!$AF74,0)</f>
        <v>0</v>
      </c>
      <c r="DG73" s="5">
        <f>IF(DG$1=$D75,'Данные, контроль'!$AF74,0)</f>
        <v>0</v>
      </c>
      <c r="DH73" s="5">
        <f>IF(DH$1=$D75,'Данные, контроль'!$AF74,0)</f>
        <v>0</v>
      </c>
      <c r="DI73" s="5">
        <f>IF(DI$1=$D75,'Данные, контроль'!$AF74,0)</f>
        <v>0</v>
      </c>
      <c r="DJ73" s="5">
        <f>IF(DJ$1=$D75,'Данные, контроль'!$AF74,0)</f>
        <v>0</v>
      </c>
      <c r="DK73" s="5">
        <f>IF(DK$1=$D75,'Данные, контроль'!$AF74,0)</f>
        <v>0</v>
      </c>
      <c r="DL73" s="5">
        <f>IF(DL$1=$D75,'Данные, контроль'!$AF74,0)</f>
        <v>0</v>
      </c>
      <c r="DM73" s="5">
        <f>IF(DM$1=$D75,'Данные, контроль'!$AF74,0)</f>
        <v>0</v>
      </c>
      <c r="DN73" s="5">
        <f>IF(DN$1=$D75,'Данные, контроль'!$AF74,0)</f>
        <v>0</v>
      </c>
      <c r="DO73" s="5">
        <f>IF(DO$1=$D75,'Данные, контроль'!$AF74,0)</f>
        <v>0</v>
      </c>
      <c r="DP73" s="5">
        <f>IF(DP$1=$D75,'Данные, контроль'!$AF74,0)</f>
        <v>0</v>
      </c>
      <c r="DQ73" s="5">
        <f>IF(DQ$1=$D75,'Данные, контроль'!$AF74,0)</f>
        <v>0</v>
      </c>
      <c r="DR73" s="5">
        <f>IF(DR$1=$D75,'Данные, контроль'!$AF74,0)</f>
        <v>0</v>
      </c>
      <c r="DS73" s="5">
        <f>IF(DS$1=$D75,'Данные, контроль'!$AF74,0)</f>
        <v>0</v>
      </c>
      <c r="DT73" s="5">
        <f>IF(DT$1=$D75,'Данные, контроль'!$AF74,0)</f>
        <v>0</v>
      </c>
      <c r="DU73" s="5">
        <f>IF(DU$1=$D75,'Данные, контроль'!$AF74,0)</f>
        <v>0</v>
      </c>
      <c r="DV73" s="5">
        <f>IF(DV$1=$D75,'Данные, контроль'!$AF74,0)</f>
        <v>0</v>
      </c>
      <c r="DW73" s="5">
        <f>IF(DW$1=$D75,'Данные, контроль'!$AF74,0)</f>
        <v>0</v>
      </c>
      <c r="DX73" s="5">
        <f>IF(DX$1=$D75,'Данные, контроль'!$AF74,0)</f>
        <v>0</v>
      </c>
      <c r="DY73" s="5">
        <f>IF(DY$1=$D75,'Данные, контроль'!$AF74,0)</f>
        <v>0</v>
      </c>
      <c r="DZ73" s="5">
        <f>IF(DZ$1=$D75,'Данные, контроль'!$AF74,0)</f>
        <v>0</v>
      </c>
      <c r="EA73" s="5">
        <f>IF(EA$1=$D75,'Данные, контроль'!$AF74,0)</f>
        <v>0</v>
      </c>
      <c r="EB73" s="5">
        <f>IF(EB$1=$D75,'Данные, контроль'!$AF74,0)</f>
        <v>0</v>
      </c>
      <c r="EC73" s="5">
        <f>IF(EC$1=$D75,'Данные, контроль'!$AF74,0)</f>
        <v>0</v>
      </c>
      <c r="ED73" s="5">
        <f>IF(ED$1=$D75,'Данные, контроль'!$AF74,0)</f>
        <v>0</v>
      </c>
      <c r="EE73" s="5">
        <f>IF(EE$1=$D75,'Данные, контроль'!$AF74,0)</f>
        <v>0</v>
      </c>
      <c r="EF73" s="5">
        <f>IF(EF$1=$D75,'Данные, контроль'!$AF74,0)</f>
        <v>0</v>
      </c>
      <c r="EG73" s="5">
        <f>IF(EG$1=$D75,'Данные, контроль'!$AF74,0)</f>
        <v>0</v>
      </c>
      <c r="EH73" s="5">
        <f>IF(EH$1=$D75,'Данные, контроль'!$AF74,0)</f>
        <v>0</v>
      </c>
    </row>
    <row r="74" spans="1:138" s="5" customFormat="1" ht="26.4" x14ac:dyDescent="0.3">
      <c r="A74" s="25">
        <v>4848</v>
      </c>
      <c r="B74" s="22">
        <v>2017</v>
      </c>
      <c r="C74" s="23" t="s">
        <v>35</v>
      </c>
      <c r="D74" s="23" t="s">
        <v>135</v>
      </c>
      <c r="E74" s="23" t="s">
        <v>20</v>
      </c>
      <c r="F74" s="23" t="s">
        <v>82</v>
      </c>
      <c r="G74" s="24">
        <v>1</v>
      </c>
      <c r="H74" s="25">
        <v>16003</v>
      </c>
      <c r="I74" s="23" t="s">
        <v>136</v>
      </c>
      <c r="J74" s="36">
        <f>[1]Данные!J73</f>
        <v>0</v>
      </c>
      <c r="K74" s="36">
        <f>[1]Данные!K73</f>
        <v>0</v>
      </c>
      <c r="L74" s="36">
        <f>[1]Данные!L73</f>
        <v>62</v>
      </c>
      <c r="M74" s="37">
        <f t="shared" si="6"/>
        <v>6.2</v>
      </c>
      <c r="N74" s="37">
        <f t="shared" si="9"/>
        <v>2</v>
      </c>
      <c r="O74" s="37">
        <f t="shared" si="7"/>
        <v>0</v>
      </c>
      <c r="P74" s="37">
        <f t="shared" si="8"/>
        <v>0</v>
      </c>
      <c r="Q74" s="38">
        <f>[1]Данные!Q73</f>
        <v>0</v>
      </c>
      <c r="R74" s="38">
        <f>[1]Данные!R73</f>
        <v>0</v>
      </c>
      <c r="S74" s="38">
        <f>[1]Данные!S73</f>
        <v>0</v>
      </c>
      <c r="T74" s="38">
        <f>[1]Данные!T73</f>
        <v>0</v>
      </c>
      <c r="U74" s="38">
        <f>[1]Данные!U73</f>
        <v>0</v>
      </c>
      <c r="V74" s="38">
        <f>[1]Данные!V73</f>
        <v>0</v>
      </c>
      <c r="W74" s="38">
        <f>[1]Данные!W73</f>
        <v>0</v>
      </c>
      <c r="X74" s="38">
        <f>[1]Данные!X73</f>
        <v>0</v>
      </c>
      <c r="Y74" s="38">
        <f>[1]Данные!Y73</f>
        <v>0</v>
      </c>
      <c r="Z74" s="38">
        <f>[1]Данные!Z73</f>
        <v>0</v>
      </c>
      <c r="AA74" s="23" t="s">
        <v>22</v>
      </c>
      <c r="AB74"/>
      <c r="BF74"/>
      <c r="BG74"/>
      <c r="BH74"/>
      <c r="BJ74" s="5">
        <f>IF(BJ$1=$D76,'Данные, контроль'!$AF75,0)</f>
        <v>0</v>
      </c>
      <c r="BK74" s="5">
        <f>IF(BK$1=$D76,'Данные, контроль'!$AF75,0)</f>
        <v>0</v>
      </c>
      <c r="BL74" s="5">
        <f>IF(BL$1=$D76,'Данные, контроль'!$AF75,0)</f>
        <v>0</v>
      </c>
      <c r="BM74" s="5">
        <f>IF(BM$1=$D76,'Данные, контроль'!$AF75,0)</f>
        <v>0</v>
      </c>
      <c r="BN74" s="5">
        <f>IF(BN$1=$D76,'Данные, контроль'!$AF75,0)</f>
        <v>0</v>
      </c>
      <c r="BO74" s="5">
        <f>IF(BO$1=$D76,'Данные, контроль'!$AF75,0)</f>
        <v>0</v>
      </c>
      <c r="BP74" s="5">
        <f>IF(BP$1=$D76,'Данные, контроль'!$AF75,0)</f>
        <v>0</v>
      </c>
      <c r="BQ74" s="5">
        <f>IF(BQ$1=$D76,'Данные, контроль'!$AF75,0)</f>
        <v>0</v>
      </c>
      <c r="BR74" s="5">
        <f>IF(BR$1=$D76,'Данные, контроль'!$AF75,0)</f>
        <v>0</v>
      </c>
      <c r="BS74" s="5">
        <f>IF(BS$1=$D76,'Данные, контроль'!$AF75,0)</f>
        <v>0</v>
      </c>
      <c r="BT74" s="5">
        <f>IF(BT$1=$D76,'Данные, контроль'!$AF75,0)</f>
        <v>0</v>
      </c>
      <c r="BU74" s="5">
        <f>IF(BU$1=$D76,'Данные, контроль'!$AF75,0)</f>
        <v>0</v>
      </c>
      <c r="BV74" s="5">
        <f>IF(BV$1=$D76,'Данные, контроль'!$AF75,0)</f>
        <v>0</v>
      </c>
      <c r="BW74" s="5">
        <f>IF(BW$1=$D76,'Данные, контроль'!$AF75,0)</f>
        <v>0</v>
      </c>
      <c r="BX74" s="5">
        <f>IF(BX$1=$D76,'Данные, контроль'!$AF75,0)</f>
        <v>0</v>
      </c>
      <c r="BY74" s="5">
        <f>IF(BY$1=$D76,'Данные, контроль'!$AF75,0)</f>
        <v>0</v>
      </c>
      <c r="BZ74" s="5">
        <f>IF(BZ$1=$D76,'Данные, контроль'!$AF75,0)</f>
        <v>0</v>
      </c>
      <c r="CA74" s="5">
        <f>IF(CA$1=$D76,'Данные, контроль'!$AF75,0)</f>
        <v>0</v>
      </c>
      <c r="CB74" s="5">
        <f>IF(CB$1=$D76,'Данные, контроль'!$AF75,0)</f>
        <v>0</v>
      </c>
      <c r="CC74" s="5">
        <f>IF(CC$1=$D76,'Данные, контроль'!$AF75,0)</f>
        <v>0</v>
      </c>
      <c r="CD74" s="5">
        <f>IF(CD$1=$D76,'Данные, контроль'!$AF75,0)</f>
        <v>0</v>
      </c>
      <c r="CE74" s="5">
        <f>IF(CE$1=$D76,'Данные, контроль'!$AF75,0)</f>
        <v>0</v>
      </c>
      <c r="CF74" s="5">
        <f>IF(CF$1=$D76,'Данные, контроль'!$AF75,0)</f>
        <v>0</v>
      </c>
      <c r="CG74" s="5">
        <f>IF(CG$1=$D76,'Данные, контроль'!$AF75,0)</f>
        <v>0</v>
      </c>
      <c r="CH74" s="5">
        <f>IF(CH$1=$D76,'Данные, контроль'!$AF75,0)</f>
        <v>0</v>
      </c>
      <c r="CI74" s="5">
        <f>IF(CI$1=$D76,'Данные, контроль'!$AF75,0)</f>
        <v>0</v>
      </c>
      <c r="CJ74" s="5">
        <f>IF(CJ$1=$D76,'Данные, контроль'!$AF75,0)</f>
        <v>0</v>
      </c>
      <c r="CK74" s="5">
        <f>IF(CK$1=$D76,'Данные, контроль'!$AF75,0)</f>
        <v>0</v>
      </c>
      <c r="CL74" s="5">
        <f>IF(CL$1=$D76,'Данные, контроль'!$AF75,0)</f>
        <v>0</v>
      </c>
      <c r="CM74" s="5">
        <f>IF(CM$1=$D76,'Данные, контроль'!$AF75,0)</f>
        <v>0</v>
      </c>
      <c r="CN74" s="5">
        <f>IF(CN$1=$D76,'Данные, контроль'!$AF75,0)</f>
        <v>0</v>
      </c>
      <c r="CO74" s="5">
        <f>IF(CO$1=$D76,'Данные, контроль'!$AF75,0)</f>
        <v>0</v>
      </c>
      <c r="CP74" s="5">
        <f>IF(CP$1=$D76,'Данные, контроль'!$AF75,0)</f>
        <v>0</v>
      </c>
      <c r="CQ74" s="5">
        <f>IF(CQ$1=$D76,'Данные, контроль'!$AF75,0)</f>
        <v>3.111111111111111E-2</v>
      </c>
      <c r="CR74" s="5">
        <f>IF(CR$1=$D76,'Данные, контроль'!$AF75,0)</f>
        <v>0</v>
      </c>
      <c r="CS74" s="5">
        <f>IF(CS$1=$D76,'Данные, контроль'!$AF75,0)</f>
        <v>0</v>
      </c>
      <c r="CT74" s="5">
        <f>IF(CT$1=$D76,'Данные, контроль'!$AF75,0)</f>
        <v>0</v>
      </c>
      <c r="CU74" s="5">
        <f>IF(CU$1=$D76,'Данные, контроль'!$AF75,0)</f>
        <v>0</v>
      </c>
      <c r="CV74" s="5">
        <f>IF(CV$1=$D76,'Данные, контроль'!$AF75,0)</f>
        <v>0</v>
      </c>
      <c r="CW74" s="5">
        <f>IF(CW$1=$D76,'Данные, контроль'!$AF75,0)</f>
        <v>0</v>
      </c>
      <c r="CX74" s="5">
        <f>IF(CX$1=$D76,'Данные, контроль'!$AF75,0)</f>
        <v>0</v>
      </c>
      <c r="CY74" s="5">
        <f>IF(CY$1=$D76,'Данные, контроль'!$AF75,0)</f>
        <v>0</v>
      </c>
      <c r="CZ74" s="5">
        <f>IF(CZ$1=$D76,'Данные, контроль'!$AF75,0)</f>
        <v>0</v>
      </c>
      <c r="DA74" s="5">
        <f>IF(DA$1=$D76,'Данные, контроль'!$AF75,0)</f>
        <v>0</v>
      </c>
      <c r="DB74" s="5">
        <f>IF(DB$1=$D76,'Данные, контроль'!$AF75,0)</f>
        <v>0</v>
      </c>
      <c r="DC74" s="5">
        <f>IF(DC$1=$D76,'Данные, контроль'!$AF75,0)</f>
        <v>0</v>
      </c>
      <c r="DD74" s="5">
        <f>IF(DD$1=$D76,'Данные, контроль'!$AF75,0)</f>
        <v>0</v>
      </c>
      <c r="DE74" s="5">
        <f>IF(DE$1=$D76,'Данные, контроль'!$AF75,0)</f>
        <v>0</v>
      </c>
      <c r="DF74" s="5">
        <f>IF(DF$1=$D76,'Данные, контроль'!$AF75,0)</f>
        <v>0</v>
      </c>
      <c r="DG74" s="5">
        <f>IF(DG$1=$D76,'Данные, контроль'!$AF75,0)</f>
        <v>0</v>
      </c>
      <c r="DH74" s="5">
        <f>IF(DH$1=$D76,'Данные, контроль'!$AF75,0)</f>
        <v>0</v>
      </c>
      <c r="DI74" s="5">
        <f>IF(DI$1=$D76,'Данные, контроль'!$AF75,0)</f>
        <v>0</v>
      </c>
      <c r="DJ74" s="5">
        <f>IF(DJ$1=$D76,'Данные, контроль'!$AF75,0)</f>
        <v>0</v>
      </c>
      <c r="DK74" s="5">
        <f>IF(DK$1=$D76,'Данные, контроль'!$AF75,0)</f>
        <v>0</v>
      </c>
      <c r="DL74" s="5">
        <f>IF(DL$1=$D76,'Данные, контроль'!$AF75,0)</f>
        <v>0</v>
      </c>
      <c r="DM74" s="5">
        <f>IF(DM$1=$D76,'Данные, контроль'!$AF75,0)</f>
        <v>0</v>
      </c>
      <c r="DN74" s="5">
        <f>IF(DN$1=$D76,'Данные, контроль'!$AF75,0)</f>
        <v>0</v>
      </c>
      <c r="DO74" s="5">
        <f>IF(DO$1=$D76,'Данные, контроль'!$AF75,0)</f>
        <v>0</v>
      </c>
      <c r="DP74" s="5">
        <f>IF(DP$1=$D76,'Данные, контроль'!$AF75,0)</f>
        <v>0</v>
      </c>
      <c r="DQ74" s="5">
        <f>IF(DQ$1=$D76,'Данные, контроль'!$AF75,0)</f>
        <v>0</v>
      </c>
      <c r="DR74" s="5">
        <f>IF(DR$1=$D76,'Данные, контроль'!$AF75,0)</f>
        <v>0</v>
      </c>
      <c r="DS74" s="5">
        <f>IF(DS$1=$D76,'Данные, контроль'!$AF75,0)</f>
        <v>0</v>
      </c>
      <c r="DT74" s="5">
        <f>IF(DT$1=$D76,'Данные, контроль'!$AF75,0)</f>
        <v>0</v>
      </c>
      <c r="DU74" s="5">
        <f>IF(DU$1=$D76,'Данные, контроль'!$AF75,0)</f>
        <v>0</v>
      </c>
      <c r="DV74" s="5">
        <f>IF(DV$1=$D76,'Данные, контроль'!$AF75,0)</f>
        <v>0</v>
      </c>
      <c r="DW74" s="5">
        <f>IF(DW$1=$D76,'Данные, контроль'!$AF75,0)</f>
        <v>0</v>
      </c>
      <c r="DX74" s="5">
        <f>IF(DX$1=$D76,'Данные, контроль'!$AF75,0)</f>
        <v>0</v>
      </c>
      <c r="DY74" s="5">
        <f>IF(DY$1=$D76,'Данные, контроль'!$AF75,0)</f>
        <v>0</v>
      </c>
      <c r="DZ74" s="5">
        <f>IF(DZ$1=$D76,'Данные, контроль'!$AF75,0)</f>
        <v>0</v>
      </c>
      <c r="EA74" s="5">
        <f>IF(EA$1=$D76,'Данные, контроль'!$AF75,0)</f>
        <v>0</v>
      </c>
      <c r="EB74" s="5">
        <f>IF(EB$1=$D76,'Данные, контроль'!$AF75,0)</f>
        <v>0</v>
      </c>
      <c r="EC74" s="5">
        <f>IF(EC$1=$D76,'Данные, контроль'!$AF75,0)</f>
        <v>0</v>
      </c>
      <c r="ED74" s="5">
        <f>IF(ED$1=$D76,'Данные, контроль'!$AF75,0)</f>
        <v>0</v>
      </c>
      <c r="EE74" s="5">
        <f>IF(EE$1=$D76,'Данные, контроль'!$AF75,0)</f>
        <v>0</v>
      </c>
      <c r="EF74" s="5">
        <f>IF(EF$1=$D76,'Данные, контроль'!$AF75,0)</f>
        <v>0</v>
      </c>
      <c r="EG74" s="5">
        <f>IF(EG$1=$D76,'Данные, контроль'!$AF75,0)</f>
        <v>0</v>
      </c>
      <c r="EH74" s="5">
        <f>IF(EH$1=$D76,'Данные, контроль'!$AF75,0)</f>
        <v>0</v>
      </c>
    </row>
    <row r="75" spans="1:138" s="5" customFormat="1" ht="39.6" x14ac:dyDescent="0.3">
      <c r="A75" s="25">
        <v>4848</v>
      </c>
      <c r="B75" s="22">
        <v>2017</v>
      </c>
      <c r="C75" s="23" t="s">
        <v>35</v>
      </c>
      <c r="D75" s="23" t="s">
        <v>135</v>
      </c>
      <c r="E75" s="23" t="s">
        <v>20</v>
      </c>
      <c r="F75" s="23" t="s">
        <v>82</v>
      </c>
      <c r="G75" s="24">
        <v>1</v>
      </c>
      <c r="H75" s="25">
        <v>16003</v>
      </c>
      <c r="I75" s="23" t="s">
        <v>147</v>
      </c>
      <c r="J75" s="36">
        <f>[1]Данные!J74</f>
        <v>0</v>
      </c>
      <c r="K75" s="36">
        <f>[1]Данные!K74</f>
        <v>0</v>
      </c>
      <c r="L75" s="36">
        <f>[1]Данные!L74</f>
        <v>0</v>
      </c>
      <c r="M75" s="37">
        <f t="shared" si="6"/>
        <v>0</v>
      </c>
      <c r="N75" s="37">
        <f t="shared" si="9"/>
        <v>2</v>
      </c>
      <c r="O75" s="37">
        <f t="shared" si="7"/>
        <v>0</v>
      </c>
      <c r="P75" s="37">
        <f t="shared" si="8"/>
        <v>0</v>
      </c>
      <c r="Q75" s="38">
        <f>[1]Данные!Q74</f>
        <v>0</v>
      </c>
      <c r="R75" s="38">
        <f>[1]Данные!R74</f>
        <v>0</v>
      </c>
      <c r="S75" s="38">
        <f>[1]Данные!S74</f>
        <v>0</v>
      </c>
      <c r="T75" s="38">
        <f>[1]Данные!T74</f>
        <v>0</v>
      </c>
      <c r="U75" s="38">
        <f>[1]Данные!U74</f>
        <v>26</v>
      </c>
      <c r="V75" s="38">
        <f>[1]Данные!V74</f>
        <v>0</v>
      </c>
      <c r="W75" s="38">
        <f>[1]Данные!W74</f>
        <v>0</v>
      </c>
      <c r="X75" s="38">
        <f>[1]Данные!X74</f>
        <v>0</v>
      </c>
      <c r="Y75" s="38">
        <f>[1]Данные!Y74</f>
        <v>0</v>
      </c>
      <c r="Z75" s="38">
        <f>[1]Данные!Z74</f>
        <v>0</v>
      </c>
      <c r="AA75" s="23" t="s">
        <v>22</v>
      </c>
      <c r="AB75"/>
      <c r="BF75"/>
      <c r="BG75"/>
      <c r="BH75"/>
      <c r="BJ75" s="5">
        <f>IF(BJ$1=$D77,'Данные, контроль'!$AF76,0)</f>
        <v>0</v>
      </c>
      <c r="BK75" s="5">
        <f>IF(BK$1=$D77,'Данные, контроль'!$AF76,0)</f>
        <v>0</v>
      </c>
      <c r="BL75" s="5">
        <f>IF(BL$1=$D77,'Данные, контроль'!$AF76,0)</f>
        <v>0</v>
      </c>
      <c r="BM75" s="5">
        <f>IF(BM$1=$D77,'Данные, контроль'!$AF76,0)</f>
        <v>0</v>
      </c>
      <c r="BN75" s="5">
        <f>IF(BN$1=$D77,'Данные, контроль'!$AF76,0)</f>
        <v>0</v>
      </c>
      <c r="BO75" s="5">
        <f>IF(BO$1=$D77,'Данные, контроль'!$AF76,0)</f>
        <v>0</v>
      </c>
      <c r="BP75" s="5">
        <f>IF(BP$1=$D77,'Данные, контроль'!$AF76,0)</f>
        <v>0</v>
      </c>
      <c r="BQ75" s="5">
        <f>IF(BQ$1=$D77,'Данные, контроль'!$AF76,0)</f>
        <v>0</v>
      </c>
      <c r="BR75" s="5">
        <f>IF(BR$1=$D77,'Данные, контроль'!$AF76,0)</f>
        <v>0</v>
      </c>
      <c r="BS75" s="5">
        <f>IF(BS$1=$D77,'Данные, контроль'!$AF76,0)</f>
        <v>0</v>
      </c>
      <c r="BT75" s="5">
        <f>IF(BT$1=$D77,'Данные, контроль'!$AF76,0)</f>
        <v>0</v>
      </c>
      <c r="BU75" s="5">
        <f>IF(BU$1=$D77,'Данные, контроль'!$AF76,0)</f>
        <v>0</v>
      </c>
      <c r="BV75" s="5">
        <f>IF(BV$1=$D77,'Данные, контроль'!$AF76,0)</f>
        <v>0</v>
      </c>
      <c r="BW75" s="5">
        <f>IF(BW$1=$D77,'Данные, контроль'!$AF76,0)</f>
        <v>0</v>
      </c>
      <c r="BX75" s="5">
        <f>IF(BX$1=$D77,'Данные, контроль'!$AF76,0)</f>
        <v>0</v>
      </c>
      <c r="BY75" s="5">
        <f>IF(BY$1=$D77,'Данные, контроль'!$AF76,0)</f>
        <v>0</v>
      </c>
      <c r="BZ75" s="5">
        <f>IF(BZ$1=$D77,'Данные, контроль'!$AF76,0)</f>
        <v>0</v>
      </c>
      <c r="CA75" s="5">
        <f>IF(CA$1=$D77,'Данные, контроль'!$AF76,0)</f>
        <v>0</v>
      </c>
      <c r="CB75" s="5">
        <f>IF(CB$1=$D77,'Данные, контроль'!$AF76,0)</f>
        <v>0</v>
      </c>
      <c r="CC75" s="5">
        <f>IF(CC$1=$D77,'Данные, контроль'!$AF76,0)</f>
        <v>0</v>
      </c>
      <c r="CD75" s="5">
        <f>IF(CD$1=$D77,'Данные, контроль'!$AF76,0)</f>
        <v>0</v>
      </c>
      <c r="CE75" s="5">
        <f>IF(CE$1=$D77,'Данные, контроль'!$AF76,0)</f>
        <v>0</v>
      </c>
      <c r="CF75" s="5">
        <f>IF(CF$1=$D77,'Данные, контроль'!$AF76,0)</f>
        <v>0</v>
      </c>
      <c r="CG75" s="5">
        <f>IF(CG$1=$D77,'Данные, контроль'!$AF76,0)</f>
        <v>0</v>
      </c>
      <c r="CH75" s="5">
        <f>IF(CH$1=$D77,'Данные, контроль'!$AF76,0)</f>
        <v>0</v>
      </c>
      <c r="CI75" s="5">
        <f>IF(CI$1=$D77,'Данные, контроль'!$AF76,0)</f>
        <v>0</v>
      </c>
      <c r="CJ75" s="5">
        <f>IF(CJ$1=$D77,'Данные, контроль'!$AF76,0)</f>
        <v>0</v>
      </c>
      <c r="CK75" s="5">
        <f>IF(CK$1=$D77,'Данные, контроль'!$AF76,0)</f>
        <v>0</v>
      </c>
      <c r="CL75" s="5">
        <f>IF(CL$1=$D77,'Данные, контроль'!$AF76,0)</f>
        <v>0</v>
      </c>
      <c r="CM75" s="5">
        <f>IF(CM$1=$D77,'Данные, контроль'!$AF76,0)</f>
        <v>0</v>
      </c>
      <c r="CN75" s="5">
        <f>IF(CN$1=$D77,'Данные, контроль'!$AF76,0)</f>
        <v>0</v>
      </c>
      <c r="CO75" s="5">
        <f>IF(CO$1=$D77,'Данные, контроль'!$AF76,0)</f>
        <v>0</v>
      </c>
      <c r="CP75" s="5">
        <f>IF(CP$1=$D77,'Данные, контроль'!$AF76,0)</f>
        <v>0</v>
      </c>
      <c r="CQ75" s="5">
        <f>IF(CQ$1=$D77,'Данные, контроль'!$AF76,0)</f>
        <v>2.4352941176470588E-2</v>
      </c>
      <c r="CR75" s="5">
        <f>IF(CR$1=$D77,'Данные, контроль'!$AF76,0)</f>
        <v>0</v>
      </c>
      <c r="CS75" s="5">
        <f>IF(CS$1=$D77,'Данные, контроль'!$AF76,0)</f>
        <v>0</v>
      </c>
      <c r="CT75" s="5">
        <f>IF(CT$1=$D77,'Данные, контроль'!$AF76,0)</f>
        <v>0</v>
      </c>
      <c r="CU75" s="5">
        <f>IF(CU$1=$D77,'Данные, контроль'!$AF76,0)</f>
        <v>0</v>
      </c>
      <c r="CV75" s="5">
        <f>IF(CV$1=$D77,'Данные, контроль'!$AF76,0)</f>
        <v>0</v>
      </c>
      <c r="CW75" s="5">
        <f>IF(CW$1=$D77,'Данные, контроль'!$AF76,0)</f>
        <v>0</v>
      </c>
      <c r="CX75" s="5">
        <f>IF(CX$1=$D77,'Данные, контроль'!$AF76,0)</f>
        <v>0</v>
      </c>
      <c r="CY75" s="5">
        <f>IF(CY$1=$D77,'Данные, контроль'!$AF76,0)</f>
        <v>0</v>
      </c>
      <c r="CZ75" s="5">
        <f>IF(CZ$1=$D77,'Данные, контроль'!$AF76,0)</f>
        <v>0</v>
      </c>
      <c r="DA75" s="5">
        <f>IF(DA$1=$D77,'Данные, контроль'!$AF76,0)</f>
        <v>0</v>
      </c>
      <c r="DB75" s="5">
        <f>IF(DB$1=$D77,'Данные, контроль'!$AF76,0)</f>
        <v>0</v>
      </c>
      <c r="DC75" s="5">
        <f>IF(DC$1=$D77,'Данные, контроль'!$AF76,0)</f>
        <v>0</v>
      </c>
      <c r="DD75" s="5">
        <f>IF(DD$1=$D77,'Данные, контроль'!$AF76,0)</f>
        <v>0</v>
      </c>
      <c r="DE75" s="5">
        <f>IF(DE$1=$D77,'Данные, контроль'!$AF76,0)</f>
        <v>0</v>
      </c>
      <c r="DF75" s="5">
        <f>IF(DF$1=$D77,'Данные, контроль'!$AF76,0)</f>
        <v>0</v>
      </c>
      <c r="DG75" s="5">
        <f>IF(DG$1=$D77,'Данные, контроль'!$AF76,0)</f>
        <v>0</v>
      </c>
      <c r="DH75" s="5">
        <f>IF(DH$1=$D77,'Данные, контроль'!$AF76,0)</f>
        <v>0</v>
      </c>
      <c r="DI75" s="5">
        <f>IF(DI$1=$D77,'Данные, контроль'!$AF76,0)</f>
        <v>0</v>
      </c>
      <c r="DJ75" s="5">
        <f>IF(DJ$1=$D77,'Данные, контроль'!$AF76,0)</f>
        <v>0</v>
      </c>
      <c r="DK75" s="5">
        <f>IF(DK$1=$D77,'Данные, контроль'!$AF76,0)</f>
        <v>0</v>
      </c>
      <c r="DL75" s="5">
        <f>IF(DL$1=$D77,'Данные, контроль'!$AF76,0)</f>
        <v>0</v>
      </c>
      <c r="DM75" s="5">
        <f>IF(DM$1=$D77,'Данные, контроль'!$AF76,0)</f>
        <v>0</v>
      </c>
      <c r="DN75" s="5">
        <f>IF(DN$1=$D77,'Данные, контроль'!$AF76,0)</f>
        <v>0</v>
      </c>
      <c r="DO75" s="5">
        <f>IF(DO$1=$D77,'Данные, контроль'!$AF76,0)</f>
        <v>0</v>
      </c>
      <c r="DP75" s="5">
        <f>IF(DP$1=$D77,'Данные, контроль'!$AF76,0)</f>
        <v>0</v>
      </c>
      <c r="DQ75" s="5">
        <f>IF(DQ$1=$D77,'Данные, контроль'!$AF76,0)</f>
        <v>0</v>
      </c>
      <c r="DR75" s="5">
        <f>IF(DR$1=$D77,'Данные, контроль'!$AF76,0)</f>
        <v>0</v>
      </c>
      <c r="DS75" s="5">
        <f>IF(DS$1=$D77,'Данные, контроль'!$AF76,0)</f>
        <v>0</v>
      </c>
      <c r="DT75" s="5">
        <f>IF(DT$1=$D77,'Данные, контроль'!$AF76,0)</f>
        <v>0</v>
      </c>
      <c r="DU75" s="5">
        <f>IF(DU$1=$D77,'Данные, контроль'!$AF76,0)</f>
        <v>0</v>
      </c>
      <c r="DV75" s="5">
        <f>IF(DV$1=$D77,'Данные, контроль'!$AF76,0)</f>
        <v>0</v>
      </c>
      <c r="DW75" s="5">
        <f>IF(DW$1=$D77,'Данные, контроль'!$AF76,0)</f>
        <v>0</v>
      </c>
      <c r="DX75" s="5">
        <f>IF(DX$1=$D77,'Данные, контроль'!$AF76,0)</f>
        <v>0</v>
      </c>
      <c r="DY75" s="5">
        <f>IF(DY$1=$D77,'Данные, контроль'!$AF76,0)</f>
        <v>0</v>
      </c>
      <c r="DZ75" s="5">
        <f>IF(DZ$1=$D77,'Данные, контроль'!$AF76,0)</f>
        <v>0</v>
      </c>
      <c r="EA75" s="5">
        <f>IF(EA$1=$D77,'Данные, контроль'!$AF76,0)</f>
        <v>0</v>
      </c>
      <c r="EB75" s="5">
        <f>IF(EB$1=$D77,'Данные, контроль'!$AF76,0)</f>
        <v>0</v>
      </c>
      <c r="EC75" s="5">
        <f>IF(EC$1=$D77,'Данные, контроль'!$AF76,0)</f>
        <v>0</v>
      </c>
      <c r="ED75" s="5">
        <f>IF(ED$1=$D77,'Данные, контроль'!$AF76,0)</f>
        <v>0</v>
      </c>
      <c r="EE75" s="5">
        <f>IF(EE$1=$D77,'Данные, контроль'!$AF76,0)</f>
        <v>0</v>
      </c>
      <c r="EF75" s="5">
        <f>IF(EF$1=$D77,'Данные, контроль'!$AF76,0)</f>
        <v>0</v>
      </c>
      <c r="EG75" s="5">
        <f>IF(EG$1=$D77,'Данные, контроль'!$AF76,0)</f>
        <v>0</v>
      </c>
      <c r="EH75" s="5">
        <f>IF(EH$1=$D77,'Данные, контроль'!$AF76,0)</f>
        <v>0</v>
      </c>
    </row>
    <row r="76" spans="1:138" s="5" customFormat="1" ht="26.4" x14ac:dyDescent="0.3">
      <c r="A76" s="25">
        <v>4848</v>
      </c>
      <c r="B76" s="22">
        <v>2017</v>
      </c>
      <c r="C76" s="23" t="s">
        <v>35</v>
      </c>
      <c r="D76" s="23" t="s">
        <v>73</v>
      </c>
      <c r="E76" s="23" t="s">
        <v>20</v>
      </c>
      <c r="F76" s="23" t="s">
        <v>21</v>
      </c>
      <c r="G76" s="24">
        <v>1</v>
      </c>
      <c r="H76" s="25">
        <v>16003</v>
      </c>
      <c r="I76" s="23" t="s">
        <v>148</v>
      </c>
      <c r="J76" s="36">
        <f>[1]Данные!J75</f>
        <v>17</v>
      </c>
      <c r="K76" s="36">
        <f>[1]Данные!K75</f>
        <v>0</v>
      </c>
      <c r="L76" s="36">
        <f>[1]Данные!L75</f>
        <v>0</v>
      </c>
      <c r="M76" s="37">
        <f t="shared" si="6"/>
        <v>1.7000000000000002</v>
      </c>
      <c r="N76" s="37">
        <f t="shared" si="9"/>
        <v>2</v>
      </c>
      <c r="O76" s="37">
        <f t="shared" si="7"/>
        <v>0</v>
      </c>
      <c r="P76" s="37">
        <f t="shared" si="8"/>
        <v>0</v>
      </c>
      <c r="Q76" s="38">
        <f>[1]Данные!Q75</f>
        <v>0</v>
      </c>
      <c r="R76" s="38">
        <f>[1]Данные!R75</f>
        <v>0</v>
      </c>
      <c r="S76" s="38">
        <f>[1]Данные!S75</f>
        <v>0</v>
      </c>
      <c r="T76" s="38">
        <f>[1]Данные!T75</f>
        <v>0</v>
      </c>
      <c r="U76" s="38">
        <f>[1]Данные!U75</f>
        <v>0</v>
      </c>
      <c r="V76" s="38">
        <f>[1]Данные!V75</f>
        <v>0</v>
      </c>
      <c r="W76" s="38">
        <f>[1]Данные!W75</f>
        <v>0</v>
      </c>
      <c r="X76" s="38">
        <f>[1]Данные!X75</f>
        <v>0</v>
      </c>
      <c r="Y76" s="38">
        <f>[1]Данные!Y75</f>
        <v>0</v>
      </c>
      <c r="Z76" s="38">
        <f>[1]Данные!Z75</f>
        <v>0</v>
      </c>
      <c r="AA76" s="23" t="s">
        <v>22</v>
      </c>
      <c r="AB76"/>
      <c r="BF76"/>
      <c r="BG76"/>
      <c r="BH76"/>
      <c r="BJ76" s="5">
        <f>IF(BJ$1=$D78,'Данные, контроль'!$AF77,0)</f>
        <v>0</v>
      </c>
      <c r="BK76" s="5">
        <f>IF(BK$1=$D78,'Данные, контроль'!$AF77,0)</f>
        <v>0</v>
      </c>
      <c r="BL76" s="5">
        <f>IF(BL$1=$D78,'Данные, контроль'!$AF77,0)</f>
        <v>0</v>
      </c>
      <c r="BM76" s="5">
        <f>IF(BM$1=$D78,'Данные, контроль'!$AF77,0)</f>
        <v>0</v>
      </c>
      <c r="BN76" s="5">
        <f>IF(BN$1=$D78,'Данные, контроль'!$AF77,0)</f>
        <v>0</v>
      </c>
      <c r="BO76" s="5">
        <f>IF(BO$1=$D78,'Данные, контроль'!$AF77,0)</f>
        <v>0</v>
      </c>
      <c r="BP76" s="5">
        <f>IF(BP$1=$D78,'Данные, контроль'!$AF77,0)</f>
        <v>0</v>
      </c>
      <c r="BQ76" s="5">
        <f>IF(BQ$1=$D78,'Данные, контроль'!$AF77,0)</f>
        <v>0</v>
      </c>
      <c r="BR76" s="5">
        <f>IF(BR$1=$D78,'Данные, контроль'!$AF77,0)</f>
        <v>0</v>
      </c>
      <c r="BS76" s="5">
        <f>IF(BS$1=$D78,'Данные, контроль'!$AF77,0)</f>
        <v>0</v>
      </c>
      <c r="BT76" s="5">
        <f>IF(BT$1=$D78,'Данные, контроль'!$AF77,0)</f>
        <v>0</v>
      </c>
      <c r="BU76" s="5">
        <f>IF(BU$1=$D78,'Данные, контроль'!$AF77,0)</f>
        <v>0</v>
      </c>
      <c r="BV76" s="5">
        <f>IF(BV$1=$D78,'Данные, контроль'!$AF77,0)</f>
        <v>0</v>
      </c>
      <c r="BW76" s="5">
        <f>IF(BW$1=$D78,'Данные, контроль'!$AF77,0)</f>
        <v>0</v>
      </c>
      <c r="BX76" s="5">
        <f>IF(BX$1=$D78,'Данные, контроль'!$AF77,0)</f>
        <v>0</v>
      </c>
      <c r="BY76" s="5">
        <f>IF(BY$1=$D78,'Данные, контроль'!$AF77,0)</f>
        <v>0</v>
      </c>
      <c r="BZ76" s="5">
        <f>IF(BZ$1=$D78,'Данные, контроль'!$AF77,0)</f>
        <v>0</v>
      </c>
      <c r="CA76" s="5">
        <f>IF(CA$1=$D78,'Данные, контроль'!$AF77,0)</f>
        <v>0</v>
      </c>
      <c r="CB76" s="5">
        <f>IF(CB$1=$D78,'Данные, контроль'!$AF77,0)</f>
        <v>0</v>
      </c>
      <c r="CC76" s="5">
        <f>IF(CC$1=$D78,'Данные, контроль'!$AF77,0)</f>
        <v>0</v>
      </c>
      <c r="CD76" s="5">
        <f>IF(CD$1=$D78,'Данные, контроль'!$AF77,0)</f>
        <v>0</v>
      </c>
      <c r="CE76" s="5">
        <f>IF(CE$1=$D78,'Данные, контроль'!$AF77,0)</f>
        <v>0</v>
      </c>
      <c r="CF76" s="5">
        <f>IF(CF$1=$D78,'Данные, контроль'!$AF77,0)</f>
        <v>0</v>
      </c>
      <c r="CG76" s="5">
        <f>IF(CG$1=$D78,'Данные, контроль'!$AF77,0)</f>
        <v>0</v>
      </c>
      <c r="CH76" s="5">
        <f>IF(CH$1=$D78,'Данные, контроль'!$AF77,0)</f>
        <v>0</v>
      </c>
      <c r="CI76" s="5">
        <f>IF(CI$1=$D78,'Данные, контроль'!$AF77,0)</f>
        <v>0</v>
      </c>
      <c r="CJ76" s="5">
        <f>IF(CJ$1=$D78,'Данные, контроль'!$AF77,0)</f>
        <v>0</v>
      </c>
      <c r="CK76" s="5">
        <f>IF(CK$1=$D78,'Данные, контроль'!$AF77,0)</f>
        <v>0</v>
      </c>
      <c r="CL76" s="5">
        <f>IF(CL$1=$D78,'Данные, контроль'!$AF77,0)</f>
        <v>0</v>
      </c>
      <c r="CM76" s="5">
        <f>IF(CM$1=$D78,'Данные, контроль'!$AF77,0)</f>
        <v>0</v>
      </c>
      <c r="CN76" s="5">
        <f>IF(CN$1=$D78,'Данные, контроль'!$AF77,0)</f>
        <v>0</v>
      </c>
      <c r="CO76" s="5">
        <f>IF(CO$1=$D78,'Данные, контроль'!$AF77,0)</f>
        <v>0</v>
      </c>
      <c r="CP76" s="5">
        <f>IF(CP$1=$D78,'Данные, контроль'!$AF77,0)</f>
        <v>0</v>
      </c>
      <c r="CQ76" s="5">
        <f>IF(CQ$1=$D78,'Данные, контроль'!$AF77,0)</f>
        <v>0</v>
      </c>
      <c r="CR76" s="5">
        <f>IF(CR$1=$D78,'Данные, контроль'!$AF77,0)</f>
        <v>3.8588235294117645E-2</v>
      </c>
      <c r="CS76" s="5">
        <f>IF(CS$1=$D78,'Данные, контроль'!$AF77,0)</f>
        <v>0</v>
      </c>
      <c r="CT76" s="5">
        <f>IF(CT$1=$D78,'Данные, контроль'!$AF77,0)</f>
        <v>0</v>
      </c>
      <c r="CU76" s="5">
        <f>IF(CU$1=$D78,'Данные, контроль'!$AF77,0)</f>
        <v>0</v>
      </c>
      <c r="CV76" s="5">
        <f>IF(CV$1=$D78,'Данные, контроль'!$AF77,0)</f>
        <v>0</v>
      </c>
      <c r="CW76" s="5">
        <f>IF(CW$1=$D78,'Данные, контроль'!$AF77,0)</f>
        <v>0</v>
      </c>
      <c r="CX76" s="5">
        <f>IF(CX$1=$D78,'Данные, контроль'!$AF77,0)</f>
        <v>0</v>
      </c>
      <c r="CY76" s="5">
        <f>IF(CY$1=$D78,'Данные, контроль'!$AF77,0)</f>
        <v>0</v>
      </c>
      <c r="CZ76" s="5">
        <f>IF(CZ$1=$D78,'Данные, контроль'!$AF77,0)</f>
        <v>0</v>
      </c>
      <c r="DA76" s="5">
        <f>IF(DA$1=$D78,'Данные, контроль'!$AF77,0)</f>
        <v>0</v>
      </c>
      <c r="DB76" s="5">
        <f>IF(DB$1=$D78,'Данные, контроль'!$AF77,0)</f>
        <v>0</v>
      </c>
      <c r="DC76" s="5">
        <f>IF(DC$1=$D78,'Данные, контроль'!$AF77,0)</f>
        <v>0</v>
      </c>
      <c r="DD76" s="5">
        <f>IF(DD$1=$D78,'Данные, контроль'!$AF77,0)</f>
        <v>0</v>
      </c>
      <c r="DE76" s="5">
        <f>IF(DE$1=$D78,'Данные, контроль'!$AF77,0)</f>
        <v>0</v>
      </c>
      <c r="DF76" s="5">
        <f>IF(DF$1=$D78,'Данные, контроль'!$AF77,0)</f>
        <v>0</v>
      </c>
      <c r="DG76" s="5">
        <f>IF(DG$1=$D78,'Данные, контроль'!$AF77,0)</f>
        <v>0</v>
      </c>
      <c r="DH76" s="5">
        <f>IF(DH$1=$D78,'Данные, контроль'!$AF77,0)</f>
        <v>0</v>
      </c>
      <c r="DI76" s="5">
        <f>IF(DI$1=$D78,'Данные, контроль'!$AF77,0)</f>
        <v>0</v>
      </c>
      <c r="DJ76" s="5">
        <f>IF(DJ$1=$D78,'Данные, контроль'!$AF77,0)</f>
        <v>0</v>
      </c>
      <c r="DK76" s="5">
        <f>IF(DK$1=$D78,'Данные, контроль'!$AF77,0)</f>
        <v>0</v>
      </c>
      <c r="DL76" s="5">
        <f>IF(DL$1=$D78,'Данные, контроль'!$AF77,0)</f>
        <v>0</v>
      </c>
      <c r="DM76" s="5">
        <f>IF(DM$1=$D78,'Данные, контроль'!$AF77,0)</f>
        <v>0</v>
      </c>
      <c r="DN76" s="5">
        <f>IF(DN$1=$D78,'Данные, контроль'!$AF77,0)</f>
        <v>0</v>
      </c>
      <c r="DO76" s="5">
        <f>IF(DO$1=$D78,'Данные, контроль'!$AF77,0)</f>
        <v>0</v>
      </c>
      <c r="DP76" s="5">
        <f>IF(DP$1=$D78,'Данные, контроль'!$AF77,0)</f>
        <v>0</v>
      </c>
      <c r="DQ76" s="5">
        <f>IF(DQ$1=$D78,'Данные, контроль'!$AF77,0)</f>
        <v>0</v>
      </c>
      <c r="DR76" s="5">
        <f>IF(DR$1=$D78,'Данные, контроль'!$AF77,0)</f>
        <v>0</v>
      </c>
      <c r="DS76" s="5">
        <f>IF(DS$1=$D78,'Данные, контроль'!$AF77,0)</f>
        <v>0</v>
      </c>
      <c r="DT76" s="5">
        <f>IF(DT$1=$D78,'Данные, контроль'!$AF77,0)</f>
        <v>0</v>
      </c>
      <c r="DU76" s="5">
        <f>IF(DU$1=$D78,'Данные, контроль'!$AF77,0)</f>
        <v>0</v>
      </c>
      <c r="DV76" s="5">
        <f>IF(DV$1=$D78,'Данные, контроль'!$AF77,0)</f>
        <v>0</v>
      </c>
      <c r="DW76" s="5">
        <f>IF(DW$1=$D78,'Данные, контроль'!$AF77,0)</f>
        <v>0</v>
      </c>
      <c r="DX76" s="5">
        <f>IF(DX$1=$D78,'Данные, контроль'!$AF77,0)</f>
        <v>0</v>
      </c>
      <c r="DY76" s="5">
        <f>IF(DY$1=$D78,'Данные, контроль'!$AF77,0)</f>
        <v>0</v>
      </c>
      <c r="DZ76" s="5">
        <f>IF(DZ$1=$D78,'Данные, контроль'!$AF77,0)</f>
        <v>0</v>
      </c>
      <c r="EA76" s="5">
        <f>IF(EA$1=$D78,'Данные, контроль'!$AF77,0)</f>
        <v>0</v>
      </c>
      <c r="EB76" s="5">
        <f>IF(EB$1=$D78,'Данные, контроль'!$AF77,0)</f>
        <v>0</v>
      </c>
      <c r="EC76" s="5">
        <f>IF(EC$1=$D78,'Данные, контроль'!$AF77,0)</f>
        <v>0</v>
      </c>
      <c r="ED76" s="5">
        <f>IF(ED$1=$D78,'Данные, контроль'!$AF77,0)</f>
        <v>0</v>
      </c>
      <c r="EE76" s="5">
        <f>IF(EE$1=$D78,'Данные, контроль'!$AF77,0)</f>
        <v>0</v>
      </c>
      <c r="EF76" s="5">
        <f>IF(EF$1=$D78,'Данные, контроль'!$AF77,0)</f>
        <v>0</v>
      </c>
      <c r="EG76" s="5">
        <f>IF(EG$1=$D78,'Данные, контроль'!$AF77,0)</f>
        <v>0</v>
      </c>
      <c r="EH76" s="5">
        <f>IF(EH$1=$D78,'Данные, контроль'!$AF77,0)</f>
        <v>0</v>
      </c>
    </row>
    <row r="77" spans="1:138" s="5" customFormat="1" ht="39.6" x14ac:dyDescent="0.3">
      <c r="A77" s="25">
        <v>4848</v>
      </c>
      <c r="B77" s="22">
        <v>2017</v>
      </c>
      <c r="C77" s="23" t="s">
        <v>35</v>
      </c>
      <c r="D77" s="23" t="s">
        <v>73</v>
      </c>
      <c r="E77" s="23" t="s">
        <v>20</v>
      </c>
      <c r="F77" s="23" t="s">
        <v>21</v>
      </c>
      <c r="G77" s="24">
        <v>1</v>
      </c>
      <c r="H77" s="25">
        <v>16003</v>
      </c>
      <c r="I77" s="23" t="s">
        <v>144</v>
      </c>
      <c r="J77" s="36">
        <f>[1]Данные!J76</f>
        <v>28</v>
      </c>
      <c r="K77" s="36">
        <f>[1]Данные!K76</f>
        <v>0</v>
      </c>
      <c r="L77" s="36">
        <f>[1]Данные!L76</f>
        <v>0</v>
      </c>
      <c r="M77" s="37">
        <f t="shared" si="6"/>
        <v>2.8000000000000003</v>
      </c>
      <c r="N77" s="37">
        <f t="shared" si="9"/>
        <v>2</v>
      </c>
      <c r="O77" s="37">
        <f t="shared" si="7"/>
        <v>0</v>
      </c>
      <c r="P77" s="37">
        <f t="shared" si="8"/>
        <v>0</v>
      </c>
      <c r="Q77" s="38">
        <f>[1]Данные!Q76</f>
        <v>0</v>
      </c>
      <c r="R77" s="38">
        <f>[1]Данные!R76</f>
        <v>0</v>
      </c>
      <c r="S77" s="38">
        <f>[1]Данные!S76</f>
        <v>0</v>
      </c>
      <c r="T77" s="38">
        <f>[1]Данные!T76</f>
        <v>0</v>
      </c>
      <c r="U77" s="38">
        <f>[1]Данные!U76</f>
        <v>0</v>
      </c>
      <c r="V77" s="38">
        <f>[1]Данные!V76</f>
        <v>0</v>
      </c>
      <c r="W77" s="38">
        <f>[1]Данные!W76</f>
        <v>0</v>
      </c>
      <c r="X77" s="38">
        <f>[1]Данные!X76</f>
        <v>0</v>
      </c>
      <c r="Y77" s="38">
        <f>[1]Данные!Y76</f>
        <v>0</v>
      </c>
      <c r="Z77" s="38">
        <f>[1]Данные!Z76</f>
        <v>0</v>
      </c>
      <c r="AA77" s="23"/>
      <c r="AB77"/>
      <c r="BF77"/>
      <c r="BG77"/>
      <c r="BH77"/>
      <c r="BJ77" s="5">
        <f>IF(BJ$1=$D79,'Данные, контроль'!$AF78,0)</f>
        <v>0</v>
      </c>
      <c r="BK77" s="5">
        <f>IF(BK$1=$D79,'Данные, контроль'!$AF78,0)</f>
        <v>0</v>
      </c>
      <c r="BL77" s="5">
        <f>IF(BL$1=$D79,'Данные, контроль'!$AF78,0)</f>
        <v>0</v>
      </c>
      <c r="BM77" s="5">
        <f>IF(BM$1=$D79,'Данные, контроль'!$AF78,0)</f>
        <v>0</v>
      </c>
      <c r="BN77" s="5">
        <f>IF(BN$1=$D79,'Данные, контроль'!$AF78,0)</f>
        <v>0</v>
      </c>
      <c r="BO77" s="5">
        <f>IF(BO$1=$D79,'Данные, контроль'!$AF78,0)</f>
        <v>0</v>
      </c>
      <c r="BP77" s="5">
        <f>IF(BP$1=$D79,'Данные, контроль'!$AF78,0)</f>
        <v>0</v>
      </c>
      <c r="BQ77" s="5">
        <f>IF(BQ$1=$D79,'Данные, контроль'!$AF78,0)</f>
        <v>0</v>
      </c>
      <c r="BR77" s="5">
        <f>IF(BR$1=$D79,'Данные, контроль'!$AF78,0)</f>
        <v>0</v>
      </c>
      <c r="BS77" s="5">
        <f>IF(BS$1=$D79,'Данные, контроль'!$AF78,0)</f>
        <v>0</v>
      </c>
      <c r="BT77" s="5">
        <f>IF(BT$1=$D79,'Данные, контроль'!$AF78,0)</f>
        <v>0</v>
      </c>
      <c r="BU77" s="5">
        <f>IF(BU$1=$D79,'Данные, контроль'!$AF78,0)</f>
        <v>0</v>
      </c>
      <c r="BV77" s="5">
        <f>IF(BV$1=$D79,'Данные, контроль'!$AF78,0)</f>
        <v>0</v>
      </c>
      <c r="BW77" s="5">
        <f>IF(BW$1=$D79,'Данные, контроль'!$AF78,0)</f>
        <v>0</v>
      </c>
      <c r="BX77" s="5">
        <f>IF(BX$1=$D79,'Данные, контроль'!$AF78,0)</f>
        <v>0</v>
      </c>
      <c r="BY77" s="5">
        <f>IF(BY$1=$D79,'Данные, контроль'!$AF78,0)</f>
        <v>0</v>
      </c>
      <c r="BZ77" s="5">
        <f>IF(BZ$1=$D79,'Данные, контроль'!$AF78,0)</f>
        <v>0</v>
      </c>
      <c r="CA77" s="5">
        <f>IF(CA$1=$D79,'Данные, контроль'!$AF78,0)</f>
        <v>0</v>
      </c>
      <c r="CB77" s="5">
        <f>IF(CB$1=$D79,'Данные, контроль'!$AF78,0)</f>
        <v>0</v>
      </c>
      <c r="CC77" s="5">
        <f>IF(CC$1=$D79,'Данные, контроль'!$AF78,0)</f>
        <v>0</v>
      </c>
      <c r="CD77" s="5">
        <f>IF(CD$1=$D79,'Данные, контроль'!$AF78,0)</f>
        <v>0</v>
      </c>
      <c r="CE77" s="5">
        <f>IF(CE$1=$D79,'Данные, контроль'!$AF78,0)</f>
        <v>0</v>
      </c>
      <c r="CF77" s="5">
        <f>IF(CF$1=$D79,'Данные, контроль'!$AF78,0)</f>
        <v>0</v>
      </c>
      <c r="CG77" s="5">
        <f>IF(CG$1=$D79,'Данные, контроль'!$AF78,0)</f>
        <v>0</v>
      </c>
      <c r="CH77" s="5">
        <f>IF(CH$1=$D79,'Данные, контроль'!$AF78,0)</f>
        <v>0</v>
      </c>
      <c r="CI77" s="5">
        <f>IF(CI$1=$D79,'Данные, контроль'!$AF78,0)</f>
        <v>0</v>
      </c>
      <c r="CJ77" s="5">
        <f>IF(CJ$1=$D79,'Данные, контроль'!$AF78,0)</f>
        <v>0</v>
      </c>
      <c r="CK77" s="5">
        <f>IF(CK$1=$D79,'Данные, контроль'!$AF78,0)</f>
        <v>0</v>
      </c>
      <c r="CL77" s="5">
        <f>IF(CL$1=$D79,'Данные, контроль'!$AF78,0)</f>
        <v>0</v>
      </c>
      <c r="CM77" s="5">
        <f>IF(CM$1=$D79,'Данные, контроль'!$AF78,0)</f>
        <v>0</v>
      </c>
      <c r="CN77" s="5">
        <f>IF(CN$1=$D79,'Данные, контроль'!$AF78,0)</f>
        <v>0</v>
      </c>
      <c r="CO77" s="5">
        <f>IF(CO$1=$D79,'Данные, контроль'!$AF78,0)</f>
        <v>0</v>
      </c>
      <c r="CP77" s="5">
        <f>IF(CP$1=$D79,'Данные, контроль'!$AF78,0)</f>
        <v>0</v>
      </c>
      <c r="CQ77" s="5">
        <f>IF(CQ$1=$D79,'Данные, контроль'!$AF78,0)</f>
        <v>0</v>
      </c>
      <c r="CR77" s="5">
        <f>IF(CR$1=$D79,'Данные, контроль'!$AF78,0)</f>
        <v>0</v>
      </c>
      <c r="CS77" s="5">
        <f>IF(CS$1=$D79,'Данные, контроль'!$AF78,0)</f>
        <v>0</v>
      </c>
      <c r="CT77" s="5">
        <f>IF(CT$1=$D79,'Данные, контроль'!$AF78,0)</f>
        <v>0</v>
      </c>
      <c r="CU77" s="5">
        <f>IF(CU$1=$D79,'Данные, контроль'!$AF78,0)</f>
        <v>0</v>
      </c>
      <c r="CV77" s="5">
        <f>IF(CV$1=$D79,'Данные, контроль'!$AF78,0)</f>
        <v>0</v>
      </c>
      <c r="CW77" s="5">
        <f>IF(CW$1=$D79,'Данные, контроль'!$AF78,0)</f>
        <v>0</v>
      </c>
      <c r="CX77" s="5">
        <f>IF(CX$1=$D79,'Данные, контроль'!$AF78,0)</f>
        <v>0</v>
      </c>
      <c r="CY77" s="5">
        <f>IF(CY$1=$D79,'Данные, контроль'!$AF78,0)</f>
        <v>0</v>
      </c>
      <c r="CZ77" s="5">
        <f>IF(CZ$1=$D79,'Данные, контроль'!$AF78,0)</f>
        <v>0</v>
      </c>
      <c r="DA77" s="5">
        <f>IF(DA$1=$D79,'Данные, контроль'!$AF78,0)</f>
        <v>0</v>
      </c>
      <c r="DB77" s="5">
        <f>IF(DB$1=$D79,'Данные, контроль'!$AF78,0)</f>
        <v>0</v>
      </c>
      <c r="DC77" s="5">
        <f>IF(DC$1=$D79,'Данные, контроль'!$AF78,0)</f>
        <v>0</v>
      </c>
      <c r="DD77" s="5">
        <f>IF(DD$1=$D79,'Данные, контроль'!$AF78,0)</f>
        <v>0</v>
      </c>
      <c r="DE77" s="5">
        <f>IF(DE$1=$D79,'Данные, контроль'!$AF78,0)</f>
        <v>0</v>
      </c>
      <c r="DF77" s="5">
        <f>IF(DF$1=$D79,'Данные, контроль'!$AF78,0)</f>
        <v>0</v>
      </c>
      <c r="DG77" s="5">
        <f>IF(DG$1=$D79,'Данные, контроль'!$AF78,0)</f>
        <v>0</v>
      </c>
      <c r="DH77" s="5">
        <f>IF(DH$1=$D79,'Данные, контроль'!$AF78,0)</f>
        <v>0</v>
      </c>
      <c r="DI77" s="5">
        <f>IF(DI$1=$D79,'Данные, контроль'!$AF78,0)</f>
        <v>0</v>
      </c>
      <c r="DJ77" s="5">
        <f>IF(DJ$1=$D79,'Данные, контроль'!$AF78,0)</f>
        <v>0</v>
      </c>
      <c r="DK77" s="5">
        <f>IF(DK$1=$D79,'Данные, контроль'!$AF78,0)</f>
        <v>0</v>
      </c>
      <c r="DL77" s="5">
        <f>IF(DL$1=$D79,'Данные, контроль'!$AF78,0)</f>
        <v>0</v>
      </c>
      <c r="DM77" s="5">
        <f>IF(DM$1=$D79,'Данные, контроль'!$AF78,0)</f>
        <v>0</v>
      </c>
      <c r="DN77" s="5">
        <f>IF(DN$1=$D79,'Данные, контроль'!$AF78,0)</f>
        <v>0</v>
      </c>
      <c r="DO77" s="5">
        <f>IF(DO$1=$D79,'Данные, контроль'!$AF78,0)</f>
        <v>0</v>
      </c>
      <c r="DP77" s="5">
        <f>IF(DP$1=$D79,'Данные, контроль'!$AF78,0)</f>
        <v>0</v>
      </c>
      <c r="DQ77" s="5">
        <f>IF(DQ$1=$D79,'Данные, контроль'!$AF78,0)</f>
        <v>0</v>
      </c>
      <c r="DR77" s="5">
        <f>IF(DR$1=$D79,'Данные, контроль'!$AF78,0)</f>
        <v>0</v>
      </c>
      <c r="DS77" s="5">
        <f>IF(DS$1=$D79,'Данные, контроль'!$AF78,0)</f>
        <v>0</v>
      </c>
      <c r="DT77" s="5">
        <f>IF(DT$1=$D79,'Данные, контроль'!$AF78,0)</f>
        <v>0</v>
      </c>
      <c r="DU77" s="5">
        <f>IF(DU$1=$D79,'Данные, контроль'!$AF78,0)</f>
        <v>0</v>
      </c>
      <c r="DV77" s="5">
        <f>IF(DV$1=$D79,'Данные, контроль'!$AF78,0)</f>
        <v>0</v>
      </c>
      <c r="DW77" s="5">
        <f>IF(DW$1=$D79,'Данные, контроль'!$AF78,0)</f>
        <v>0</v>
      </c>
      <c r="DX77" s="5">
        <f>IF(DX$1=$D79,'Данные, контроль'!$AF78,0)</f>
        <v>0</v>
      </c>
      <c r="DY77" s="5">
        <f>IF(DY$1=$D79,'Данные, контроль'!$AF78,0)</f>
        <v>0</v>
      </c>
      <c r="DZ77" s="5">
        <f>IF(DZ$1=$D79,'Данные, контроль'!$AF78,0)</f>
        <v>0</v>
      </c>
      <c r="EA77" s="5">
        <f>IF(EA$1=$D79,'Данные, контроль'!$AF78,0)</f>
        <v>0</v>
      </c>
      <c r="EB77" s="5">
        <f>IF(EB$1=$D79,'Данные, контроль'!$AF78,0)</f>
        <v>0</v>
      </c>
      <c r="EC77" s="5">
        <f>IF(EC$1=$D79,'Данные, контроль'!$AF78,0)</f>
        <v>5.2000000000000005E-2</v>
      </c>
      <c r="ED77" s="5">
        <f>IF(ED$1=$D79,'Данные, контроль'!$AF78,0)</f>
        <v>0</v>
      </c>
      <c r="EE77" s="5">
        <f>IF(EE$1=$D79,'Данные, контроль'!$AF78,0)</f>
        <v>0</v>
      </c>
      <c r="EF77" s="5">
        <f>IF(EF$1=$D79,'Данные, контроль'!$AF78,0)</f>
        <v>0</v>
      </c>
      <c r="EG77" s="5">
        <f>IF(EG$1=$D79,'Данные, контроль'!$AF78,0)</f>
        <v>0</v>
      </c>
      <c r="EH77" s="5">
        <f>IF(EH$1=$D79,'Данные, контроль'!$AF78,0)</f>
        <v>0</v>
      </c>
    </row>
    <row r="78" spans="1:138" s="5" customFormat="1" ht="26.4" x14ac:dyDescent="0.3">
      <c r="A78" s="25">
        <v>4848</v>
      </c>
      <c r="B78" s="22">
        <v>2017</v>
      </c>
      <c r="C78" s="23" t="s">
        <v>35</v>
      </c>
      <c r="D78" s="23" t="s">
        <v>117</v>
      </c>
      <c r="E78" s="23" t="s">
        <v>33</v>
      </c>
      <c r="F78" s="23" t="s">
        <v>25</v>
      </c>
      <c r="G78" s="24">
        <v>1</v>
      </c>
      <c r="H78" s="25">
        <v>16003</v>
      </c>
      <c r="I78" s="23" t="s">
        <v>149</v>
      </c>
      <c r="J78" s="36">
        <f>[1]Данные!J77</f>
        <v>16</v>
      </c>
      <c r="K78" s="36">
        <f>[1]Данные!K77</f>
        <v>0</v>
      </c>
      <c r="L78" s="36">
        <f>[1]Данные!L77</f>
        <v>20</v>
      </c>
      <c r="M78" s="37">
        <f t="shared" si="6"/>
        <v>3.6</v>
      </c>
      <c r="N78" s="37">
        <f t="shared" si="9"/>
        <v>2</v>
      </c>
      <c r="O78" s="37">
        <f t="shared" si="7"/>
        <v>0</v>
      </c>
      <c r="P78" s="37">
        <f t="shared" si="8"/>
        <v>0</v>
      </c>
      <c r="Q78" s="38">
        <f>[1]Данные!Q77</f>
        <v>0</v>
      </c>
      <c r="R78" s="38">
        <f>[1]Данные!R77</f>
        <v>0</v>
      </c>
      <c r="S78" s="38">
        <f>[1]Данные!S77</f>
        <v>0</v>
      </c>
      <c r="T78" s="38">
        <f>[1]Данные!T77</f>
        <v>0</v>
      </c>
      <c r="U78" s="38">
        <f>[1]Данные!U77</f>
        <v>0</v>
      </c>
      <c r="V78" s="38">
        <f>[1]Данные!V77</f>
        <v>0</v>
      </c>
      <c r="W78" s="38">
        <f>[1]Данные!W77</f>
        <v>0</v>
      </c>
      <c r="X78" s="38">
        <f>[1]Данные!X77</f>
        <v>0</v>
      </c>
      <c r="Y78" s="38">
        <f>[1]Данные!Y77</f>
        <v>0</v>
      </c>
      <c r="Z78" s="38">
        <f>[1]Данные!Z77</f>
        <v>0</v>
      </c>
      <c r="AA78" s="23" t="s">
        <v>22</v>
      </c>
      <c r="AB78"/>
      <c r="BF78"/>
      <c r="BG78"/>
      <c r="BH78"/>
      <c r="BJ78" s="5">
        <f>IF(BJ$1=$D80,'Данные, контроль'!$AF79,0)</f>
        <v>0</v>
      </c>
      <c r="BK78" s="5">
        <f>IF(BK$1=$D80,'Данные, контроль'!$AF79,0)</f>
        <v>3.111111111111111E-2</v>
      </c>
      <c r="BL78" s="5">
        <f>IF(BL$1=$D80,'Данные, контроль'!$AF79,0)</f>
        <v>0</v>
      </c>
      <c r="BM78" s="5">
        <f>IF(BM$1=$D80,'Данные, контроль'!$AF79,0)</f>
        <v>0</v>
      </c>
      <c r="BN78" s="5">
        <f>IF(BN$1=$D80,'Данные, контроль'!$AF79,0)</f>
        <v>0</v>
      </c>
      <c r="BO78" s="5">
        <f>IF(BO$1=$D80,'Данные, контроль'!$AF79,0)</f>
        <v>0</v>
      </c>
      <c r="BP78" s="5">
        <f>IF(BP$1=$D80,'Данные, контроль'!$AF79,0)</f>
        <v>0</v>
      </c>
      <c r="BQ78" s="5">
        <f>IF(BQ$1=$D80,'Данные, контроль'!$AF79,0)</f>
        <v>0</v>
      </c>
      <c r="BR78" s="5">
        <f>IF(BR$1=$D80,'Данные, контроль'!$AF79,0)</f>
        <v>0</v>
      </c>
      <c r="BS78" s="5">
        <f>IF(BS$1=$D80,'Данные, контроль'!$AF79,0)</f>
        <v>0</v>
      </c>
      <c r="BT78" s="5">
        <f>IF(BT$1=$D80,'Данные, контроль'!$AF79,0)</f>
        <v>0</v>
      </c>
      <c r="BU78" s="5">
        <f>IF(BU$1=$D80,'Данные, контроль'!$AF79,0)</f>
        <v>0</v>
      </c>
      <c r="BV78" s="5">
        <f>IF(BV$1=$D80,'Данные, контроль'!$AF79,0)</f>
        <v>0</v>
      </c>
      <c r="BW78" s="5">
        <f>IF(BW$1=$D80,'Данные, контроль'!$AF79,0)</f>
        <v>0</v>
      </c>
      <c r="BX78" s="5">
        <f>IF(BX$1=$D80,'Данные, контроль'!$AF79,0)</f>
        <v>0</v>
      </c>
      <c r="BY78" s="5">
        <f>IF(BY$1=$D80,'Данные, контроль'!$AF79,0)</f>
        <v>0</v>
      </c>
      <c r="BZ78" s="5">
        <f>IF(BZ$1=$D80,'Данные, контроль'!$AF79,0)</f>
        <v>0</v>
      </c>
      <c r="CA78" s="5">
        <f>IF(CA$1=$D80,'Данные, контроль'!$AF79,0)</f>
        <v>0</v>
      </c>
      <c r="CB78" s="5">
        <f>IF(CB$1=$D80,'Данные, контроль'!$AF79,0)</f>
        <v>0</v>
      </c>
      <c r="CC78" s="5">
        <f>IF(CC$1=$D80,'Данные, контроль'!$AF79,0)</f>
        <v>0</v>
      </c>
      <c r="CD78" s="5">
        <f>IF(CD$1=$D80,'Данные, контроль'!$AF79,0)</f>
        <v>0</v>
      </c>
      <c r="CE78" s="5">
        <f>IF(CE$1=$D80,'Данные, контроль'!$AF79,0)</f>
        <v>0</v>
      </c>
      <c r="CF78" s="5">
        <f>IF(CF$1=$D80,'Данные, контроль'!$AF79,0)</f>
        <v>0</v>
      </c>
      <c r="CG78" s="5">
        <f>IF(CG$1=$D80,'Данные, контроль'!$AF79,0)</f>
        <v>0</v>
      </c>
      <c r="CH78" s="5">
        <f>IF(CH$1=$D80,'Данные, контроль'!$AF79,0)</f>
        <v>0</v>
      </c>
      <c r="CI78" s="5">
        <f>IF(CI$1=$D80,'Данные, контроль'!$AF79,0)</f>
        <v>0</v>
      </c>
      <c r="CJ78" s="5">
        <f>IF(CJ$1=$D80,'Данные, контроль'!$AF79,0)</f>
        <v>0</v>
      </c>
      <c r="CK78" s="5">
        <f>IF(CK$1=$D80,'Данные, контроль'!$AF79,0)</f>
        <v>0</v>
      </c>
      <c r="CL78" s="5">
        <f>IF(CL$1=$D80,'Данные, контроль'!$AF79,0)</f>
        <v>0</v>
      </c>
      <c r="CM78" s="5">
        <f>IF(CM$1=$D80,'Данные, контроль'!$AF79,0)</f>
        <v>0</v>
      </c>
      <c r="CN78" s="5">
        <f>IF(CN$1=$D80,'Данные, контроль'!$AF79,0)</f>
        <v>0</v>
      </c>
      <c r="CO78" s="5">
        <f>IF(CO$1=$D80,'Данные, контроль'!$AF79,0)</f>
        <v>0</v>
      </c>
      <c r="CP78" s="5">
        <f>IF(CP$1=$D80,'Данные, контроль'!$AF79,0)</f>
        <v>0</v>
      </c>
      <c r="CQ78" s="5">
        <f>IF(CQ$1=$D80,'Данные, контроль'!$AF79,0)</f>
        <v>0</v>
      </c>
      <c r="CR78" s="5">
        <f>IF(CR$1=$D80,'Данные, контроль'!$AF79,0)</f>
        <v>0</v>
      </c>
      <c r="CS78" s="5">
        <f>IF(CS$1=$D80,'Данные, контроль'!$AF79,0)</f>
        <v>0</v>
      </c>
      <c r="CT78" s="5">
        <f>IF(CT$1=$D80,'Данные, контроль'!$AF79,0)</f>
        <v>0</v>
      </c>
      <c r="CU78" s="5">
        <f>IF(CU$1=$D80,'Данные, контроль'!$AF79,0)</f>
        <v>0</v>
      </c>
      <c r="CV78" s="5">
        <f>IF(CV$1=$D80,'Данные, контроль'!$AF79,0)</f>
        <v>0</v>
      </c>
      <c r="CW78" s="5">
        <f>IF(CW$1=$D80,'Данные, контроль'!$AF79,0)</f>
        <v>0</v>
      </c>
      <c r="CX78" s="5">
        <f>IF(CX$1=$D80,'Данные, контроль'!$AF79,0)</f>
        <v>0</v>
      </c>
      <c r="CY78" s="5">
        <f>IF(CY$1=$D80,'Данные, контроль'!$AF79,0)</f>
        <v>0</v>
      </c>
      <c r="CZ78" s="5">
        <f>IF(CZ$1=$D80,'Данные, контроль'!$AF79,0)</f>
        <v>0</v>
      </c>
      <c r="DA78" s="5">
        <f>IF(DA$1=$D80,'Данные, контроль'!$AF79,0)</f>
        <v>0</v>
      </c>
      <c r="DB78" s="5">
        <f>IF(DB$1=$D80,'Данные, контроль'!$AF79,0)</f>
        <v>0</v>
      </c>
      <c r="DC78" s="5">
        <f>IF(DC$1=$D80,'Данные, контроль'!$AF79,0)</f>
        <v>0</v>
      </c>
      <c r="DD78" s="5">
        <f>IF(DD$1=$D80,'Данные, контроль'!$AF79,0)</f>
        <v>0</v>
      </c>
      <c r="DE78" s="5">
        <f>IF(DE$1=$D80,'Данные, контроль'!$AF79,0)</f>
        <v>0</v>
      </c>
      <c r="DF78" s="5">
        <f>IF(DF$1=$D80,'Данные, контроль'!$AF79,0)</f>
        <v>0</v>
      </c>
      <c r="DG78" s="5">
        <f>IF(DG$1=$D80,'Данные, контроль'!$AF79,0)</f>
        <v>0</v>
      </c>
      <c r="DH78" s="5">
        <f>IF(DH$1=$D80,'Данные, контроль'!$AF79,0)</f>
        <v>0</v>
      </c>
      <c r="DI78" s="5">
        <f>IF(DI$1=$D80,'Данные, контроль'!$AF79,0)</f>
        <v>0</v>
      </c>
      <c r="DJ78" s="5">
        <f>IF(DJ$1=$D80,'Данные, контроль'!$AF79,0)</f>
        <v>0</v>
      </c>
      <c r="DK78" s="5">
        <f>IF(DK$1=$D80,'Данные, контроль'!$AF79,0)</f>
        <v>0</v>
      </c>
      <c r="DL78" s="5">
        <f>IF(DL$1=$D80,'Данные, контроль'!$AF79,0)</f>
        <v>0</v>
      </c>
      <c r="DM78" s="5">
        <f>IF(DM$1=$D80,'Данные, контроль'!$AF79,0)</f>
        <v>0</v>
      </c>
      <c r="DN78" s="5">
        <f>IF(DN$1=$D80,'Данные, контроль'!$AF79,0)</f>
        <v>0</v>
      </c>
      <c r="DO78" s="5">
        <f>IF(DO$1=$D80,'Данные, контроль'!$AF79,0)</f>
        <v>0</v>
      </c>
      <c r="DP78" s="5">
        <f>IF(DP$1=$D80,'Данные, контроль'!$AF79,0)</f>
        <v>0</v>
      </c>
      <c r="DQ78" s="5">
        <f>IF(DQ$1=$D80,'Данные, контроль'!$AF79,0)</f>
        <v>0</v>
      </c>
      <c r="DR78" s="5">
        <f>IF(DR$1=$D80,'Данные, контроль'!$AF79,0)</f>
        <v>0</v>
      </c>
      <c r="DS78" s="5">
        <f>IF(DS$1=$D80,'Данные, контроль'!$AF79,0)</f>
        <v>0</v>
      </c>
      <c r="DT78" s="5">
        <f>IF(DT$1=$D80,'Данные, контроль'!$AF79,0)</f>
        <v>0</v>
      </c>
      <c r="DU78" s="5">
        <f>IF(DU$1=$D80,'Данные, контроль'!$AF79,0)</f>
        <v>0</v>
      </c>
      <c r="DV78" s="5">
        <f>IF(DV$1=$D80,'Данные, контроль'!$AF79,0)</f>
        <v>0</v>
      </c>
      <c r="DW78" s="5">
        <f>IF(DW$1=$D80,'Данные, контроль'!$AF79,0)</f>
        <v>0</v>
      </c>
      <c r="DX78" s="5">
        <f>IF(DX$1=$D80,'Данные, контроль'!$AF79,0)</f>
        <v>0</v>
      </c>
      <c r="DY78" s="5">
        <f>IF(DY$1=$D80,'Данные, контроль'!$AF79,0)</f>
        <v>0</v>
      </c>
      <c r="DZ78" s="5">
        <f>IF(DZ$1=$D80,'Данные, контроль'!$AF79,0)</f>
        <v>0</v>
      </c>
      <c r="EA78" s="5">
        <f>IF(EA$1=$D80,'Данные, контроль'!$AF79,0)</f>
        <v>0</v>
      </c>
      <c r="EB78" s="5">
        <f>IF(EB$1=$D80,'Данные, контроль'!$AF79,0)</f>
        <v>0</v>
      </c>
      <c r="EC78" s="5">
        <f>IF(EC$1=$D80,'Данные, контроль'!$AF79,0)</f>
        <v>0</v>
      </c>
      <c r="ED78" s="5">
        <f>IF(ED$1=$D80,'Данные, контроль'!$AF79,0)</f>
        <v>0</v>
      </c>
      <c r="EE78" s="5">
        <f>IF(EE$1=$D80,'Данные, контроль'!$AF79,0)</f>
        <v>0</v>
      </c>
      <c r="EF78" s="5">
        <f>IF(EF$1=$D80,'Данные, контроль'!$AF79,0)</f>
        <v>0</v>
      </c>
      <c r="EG78" s="5">
        <f>IF(EG$1=$D80,'Данные, контроль'!$AF79,0)</f>
        <v>0</v>
      </c>
      <c r="EH78" s="5">
        <f>IF(EH$1=$D80,'Данные, контроль'!$AF79,0)</f>
        <v>0</v>
      </c>
    </row>
    <row r="79" spans="1:138" s="5" customFormat="1" ht="39.6" x14ac:dyDescent="0.3">
      <c r="A79" s="25">
        <v>4848</v>
      </c>
      <c r="B79" s="22">
        <v>2017</v>
      </c>
      <c r="C79" s="23" t="s">
        <v>35</v>
      </c>
      <c r="D79" s="23" t="s">
        <v>150</v>
      </c>
      <c r="E79" s="23" t="s">
        <v>30</v>
      </c>
      <c r="F79" s="23" t="s">
        <v>82</v>
      </c>
      <c r="G79" s="24">
        <v>1</v>
      </c>
      <c r="H79" s="25">
        <v>16003</v>
      </c>
      <c r="I79" s="23" t="s">
        <v>147</v>
      </c>
      <c r="J79" s="36">
        <f>[1]Данные!J78</f>
        <v>0</v>
      </c>
      <c r="K79" s="36">
        <f>[1]Данные!K78</f>
        <v>0</v>
      </c>
      <c r="L79" s="36">
        <f>[1]Данные!L78</f>
        <v>0</v>
      </c>
      <c r="M79" s="37">
        <f t="shared" si="6"/>
        <v>0</v>
      </c>
      <c r="N79" s="37">
        <f t="shared" si="9"/>
        <v>2</v>
      </c>
      <c r="O79" s="37">
        <f t="shared" si="7"/>
        <v>0</v>
      </c>
      <c r="P79" s="37">
        <f t="shared" si="8"/>
        <v>0</v>
      </c>
      <c r="Q79" s="38">
        <f>[1]Данные!Q78</f>
        <v>0</v>
      </c>
      <c r="R79" s="38">
        <f>[1]Данные!R78</f>
        <v>0</v>
      </c>
      <c r="S79" s="38">
        <f>[1]Данные!S78</f>
        <v>0</v>
      </c>
      <c r="T79" s="38">
        <f>[1]Данные!T78</f>
        <v>0</v>
      </c>
      <c r="U79" s="38">
        <f>[1]Данные!U78</f>
        <v>26</v>
      </c>
      <c r="V79" s="38">
        <f>[1]Данные!V78</f>
        <v>0</v>
      </c>
      <c r="W79" s="38">
        <f>[1]Данные!W78</f>
        <v>0</v>
      </c>
      <c r="X79" s="38">
        <f>[1]Данные!X78</f>
        <v>0</v>
      </c>
      <c r="Y79" s="38">
        <f>[1]Данные!Y78</f>
        <v>0</v>
      </c>
      <c r="Z79" s="38">
        <f>[1]Данные!Z78</f>
        <v>0</v>
      </c>
      <c r="AA79" s="23" t="s">
        <v>22</v>
      </c>
      <c r="AB79"/>
      <c r="BF79"/>
      <c r="BG79"/>
      <c r="BH79"/>
      <c r="BJ79" s="5">
        <f>IF(BJ$1=$D81,'Данные, контроль'!$AF80,0)</f>
        <v>0</v>
      </c>
      <c r="BK79" s="5">
        <f>IF(BK$1=$D81,'Данные, контроль'!$AF80,0)</f>
        <v>0</v>
      </c>
      <c r="BL79" s="5">
        <f>IF(BL$1=$D81,'Данные, контроль'!$AF80,0)</f>
        <v>4.0800000000000003E-2</v>
      </c>
      <c r="BM79" s="5">
        <f>IF(BM$1=$D81,'Данные, контроль'!$AF80,0)</f>
        <v>0</v>
      </c>
      <c r="BN79" s="5">
        <f>IF(BN$1=$D81,'Данные, контроль'!$AF80,0)</f>
        <v>0</v>
      </c>
      <c r="BO79" s="5">
        <f>IF(BO$1=$D81,'Данные, контроль'!$AF80,0)</f>
        <v>0</v>
      </c>
      <c r="BP79" s="5">
        <f>IF(BP$1=$D81,'Данные, контроль'!$AF80,0)</f>
        <v>0</v>
      </c>
      <c r="BQ79" s="5">
        <f>IF(BQ$1=$D81,'Данные, контроль'!$AF80,0)</f>
        <v>0</v>
      </c>
      <c r="BR79" s="5">
        <f>IF(BR$1=$D81,'Данные, контроль'!$AF80,0)</f>
        <v>0</v>
      </c>
      <c r="BS79" s="5">
        <f>IF(BS$1=$D81,'Данные, контроль'!$AF80,0)</f>
        <v>0</v>
      </c>
      <c r="BT79" s="5">
        <f>IF(BT$1=$D81,'Данные, контроль'!$AF80,0)</f>
        <v>0</v>
      </c>
      <c r="BU79" s="5">
        <f>IF(BU$1=$D81,'Данные, контроль'!$AF80,0)</f>
        <v>0</v>
      </c>
      <c r="BV79" s="5">
        <f>IF(BV$1=$D81,'Данные, контроль'!$AF80,0)</f>
        <v>0</v>
      </c>
      <c r="BW79" s="5">
        <f>IF(BW$1=$D81,'Данные, контроль'!$AF80,0)</f>
        <v>0</v>
      </c>
      <c r="BX79" s="5">
        <f>IF(BX$1=$D81,'Данные, контроль'!$AF80,0)</f>
        <v>0</v>
      </c>
      <c r="BY79" s="5">
        <f>IF(BY$1=$D81,'Данные, контроль'!$AF80,0)</f>
        <v>0</v>
      </c>
      <c r="BZ79" s="5">
        <f>IF(BZ$1=$D81,'Данные, контроль'!$AF80,0)</f>
        <v>0</v>
      </c>
      <c r="CA79" s="5">
        <f>IF(CA$1=$D81,'Данные, контроль'!$AF80,0)</f>
        <v>0</v>
      </c>
      <c r="CB79" s="5">
        <f>IF(CB$1=$D81,'Данные, контроль'!$AF80,0)</f>
        <v>0</v>
      </c>
      <c r="CC79" s="5">
        <f>IF(CC$1=$D81,'Данные, контроль'!$AF80,0)</f>
        <v>0</v>
      </c>
      <c r="CD79" s="5">
        <f>IF(CD$1=$D81,'Данные, контроль'!$AF80,0)</f>
        <v>0</v>
      </c>
      <c r="CE79" s="5">
        <f>IF(CE$1=$D81,'Данные, контроль'!$AF80,0)</f>
        <v>0</v>
      </c>
      <c r="CF79" s="5">
        <f>IF(CF$1=$D81,'Данные, контроль'!$AF80,0)</f>
        <v>0</v>
      </c>
      <c r="CG79" s="5">
        <f>IF(CG$1=$D81,'Данные, контроль'!$AF80,0)</f>
        <v>0</v>
      </c>
      <c r="CH79" s="5">
        <f>IF(CH$1=$D81,'Данные, контроль'!$AF80,0)</f>
        <v>0</v>
      </c>
      <c r="CI79" s="5">
        <f>IF(CI$1=$D81,'Данные, контроль'!$AF80,0)</f>
        <v>0</v>
      </c>
      <c r="CJ79" s="5">
        <f>IF(CJ$1=$D81,'Данные, контроль'!$AF80,0)</f>
        <v>0</v>
      </c>
      <c r="CK79" s="5">
        <f>IF(CK$1=$D81,'Данные, контроль'!$AF80,0)</f>
        <v>0</v>
      </c>
      <c r="CL79" s="5">
        <f>IF(CL$1=$D81,'Данные, контроль'!$AF80,0)</f>
        <v>0</v>
      </c>
      <c r="CM79" s="5">
        <f>IF(CM$1=$D81,'Данные, контроль'!$AF80,0)</f>
        <v>0</v>
      </c>
      <c r="CN79" s="5">
        <f>IF(CN$1=$D81,'Данные, контроль'!$AF80,0)</f>
        <v>0</v>
      </c>
      <c r="CO79" s="5">
        <f>IF(CO$1=$D81,'Данные, контроль'!$AF80,0)</f>
        <v>0</v>
      </c>
      <c r="CP79" s="5">
        <f>IF(CP$1=$D81,'Данные, контроль'!$AF80,0)</f>
        <v>0</v>
      </c>
      <c r="CQ79" s="5">
        <f>IF(CQ$1=$D81,'Данные, контроль'!$AF80,0)</f>
        <v>0</v>
      </c>
      <c r="CR79" s="5">
        <f>IF(CR$1=$D81,'Данные, контроль'!$AF80,0)</f>
        <v>0</v>
      </c>
      <c r="CS79" s="5">
        <f>IF(CS$1=$D81,'Данные, контроль'!$AF80,0)</f>
        <v>0</v>
      </c>
      <c r="CT79" s="5">
        <f>IF(CT$1=$D81,'Данные, контроль'!$AF80,0)</f>
        <v>0</v>
      </c>
      <c r="CU79" s="5">
        <f>IF(CU$1=$D81,'Данные, контроль'!$AF80,0)</f>
        <v>0</v>
      </c>
      <c r="CV79" s="5">
        <f>IF(CV$1=$D81,'Данные, контроль'!$AF80,0)</f>
        <v>0</v>
      </c>
      <c r="CW79" s="5">
        <f>IF(CW$1=$D81,'Данные, контроль'!$AF80,0)</f>
        <v>0</v>
      </c>
      <c r="CX79" s="5">
        <f>IF(CX$1=$D81,'Данные, контроль'!$AF80,0)</f>
        <v>0</v>
      </c>
      <c r="CY79" s="5">
        <f>IF(CY$1=$D81,'Данные, контроль'!$AF80,0)</f>
        <v>0</v>
      </c>
      <c r="CZ79" s="5">
        <f>IF(CZ$1=$D81,'Данные, контроль'!$AF80,0)</f>
        <v>0</v>
      </c>
      <c r="DA79" s="5">
        <f>IF(DA$1=$D81,'Данные, контроль'!$AF80,0)</f>
        <v>0</v>
      </c>
      <c r="DB79" s="5">
        <f>IF(DB$1=$D81,'Данные, контроль'!$AF80,0)</f>
        <v>0</v>
      </c>
      <c r="DC79" s="5">
        <f>IF(DC$1=$D81,'Данные, контроль'!$AF80,0)</f>
        <v>0</v>
      </c>
      <c r="DD79" s="5">
        <f>IF(DD$1=$D81,'Данные, контроль'!$AF80,0)</f>
        <v>0</v>
      </c>
      <c r="DE79" s="5">
        <f>IF(DE$1=$D81,'Данные, контроль'!$AF80,0)</f>
        <v>0</v>
      </c>
      <c r="DF79" s="5">
        <f>IF(DF$1=$D81,'Данные, контроль'!$AF80,0)</f>
        <v>0</v>
      </c>
      <c r="DG79" s="5">
        <f>IF(DG$1=$D81,'Данные, контроль'!$AF80,0)</f>
        <v>0</v>
      </c>
      <c r="DH79" s="5">
        <f>IF(DH$1=$D81,'Данные, контроль'!$AF80,0)</f>
        <v>0</v>
      </c>
      <c r="DI79" s="5">
        <f>IF(DI$1=$D81,'Данные, контроль'!$AF80,0)</f>
        <v>0</v>
      </c>
      <c r="DJ79" s="5">
        <f>IF(DJ$1=$D81,'Данные, контроль'!$AF80,0)</f>
        <v>0</v>
      </c>
      <c r="DK79" s="5">
        <f>IF(DK$1=$D81,'Данные, контроль'!$AF80,0)</f>
        <v>0</v>
      </c>
      <c r="DL79" s="5">
        <f>IF(DL$1=$D81,'Данные, контроль'!$AF80,0)</f>
        <v>0</v>
      </c>
      <c r="DM79" s="5">
        <f>IF(DM$1=$D81,'Данные, контроль'!$AF80,0)</f>
        <v>0</v>
      </c>
      <c r="DN79" s="5">
        <f>IF(DN$1=$D81,'Данные, контроль'!$AF80,0)</f>
        <v>0</v>
      </c>
      <c r="DO79" s="5">
        <f>IF(DO$1=$D81,'Данные, контроль'!$AF80,0)</f>
        <v>0</v>
      </c>
      <c r="DP79" s="5">
        <f>IF(DP$1=$D81,'Данные, контроль'!$AF80,0)</f>
        <v>0</v>
      </c>
      <c r="DQ79" s="5">
        <f>IF(DQ$1=$D81,'Данные, контроль'!$AF80,0)</f>
        <v>0</v>
      </c>
      <c r="DR79" s="5">
        <f>IF(DR$1=$D81,'Данные, контроль'!$AF80,0)</f>
        <v>0</v>
      </c>
      <c r="DS79" s="5">
        <f>IF(DS$1=$D81,'Данные, контроль'!$AF80,0)</f>
        <v>0</v>
      </c>
      <c r="DT79" s="5">
        <f>IF(DT$1=$D81,'Данные, контроль'!$AF80,0)</f>
        <v>0</v>
      </c>
      <c r="DU79" s="5">
        <f>IF(DU$1=$D81,'Данные, контроль'!$AF80,0)</f>
        <v>0</v>
      </c>
      <c r="DV79" s="5">
        <f>IF(DV$1=$D81,'Данные, контроль'!$AF80,0)</f>
        <v>0</v>
      </c>
      <c r="DW79" s="5">
        <f>IF(DW$1=$D81,'Данные, контроль'!$AF80,0)</f>
        <v>0</v>
      </c>
      <c r="DX79" s="5">
        <f>IF(DX$1=$D81,'Данные, контроль'!$AF80,0)</f>
        <v>0</v>
      </c>
      <c r="DY79" s="5">
        <f>IF(DY$1=$D81,'Данные, контроль'!$AF80,0)</f>
        <v>0</v>
      </c>
      <c r="DZ79" s="5">
        <f>IF(DZ$1=$D81,'Данные, контроль'!$AF80,0)</f>
        <v>0</v>
      </c>
      <c r="EA79" s="5">
        <f>IF(EA$1=$D81,'Данные, контроль'!$AF80,0)</f>
        <v>0</v>
      </c>
      <c r="EB79" s="5">
        <f>IF(EB$1=$D81,'Данные, контроль'!$AF80,0)</f>
        <v>0</v>
      </c>
      <c r="EC79" s="5">
        <f>IF(EC$1=$D81,'Данные, контроль'!$AF80,0)</f>
        <v>0</v>
      </c>
      <c r="ED79" s="5">
        <f>IF(ED$1=$D81,'Данные, контроль'!$AF80,0)</f>
        <v>0</v>
      </c>
      <c r="EE79" s="5">
        <f>IF(EE$1=$D81,'Данные, контроль'!$AF80,0)</f>
        <v>0</v>
      </c>
      <c r="EF79" s="5">
        <f>IF(EF$1=$D81,'Данные, контроль'!$AF80,0)</f>
        <v>0</v>
      </c>
      <c r="EG79" s="5">
        <f>IF(EG$1=$D81,'Данные, контроль'!$AF80,0)</f>
        <v>0</v>
      </c>
      <c r="EH79" s="5">
        <f>IF(EH$1=$D81,'Данные, контроль'!$AF80,0)</f>
        <v>0</v>
      </c>
    </row>
    <row r="80" spans="1:138" s="5" customFormat="1" ht="26.4" x14ac:dyDescent="0.3">
      <c r="A80" s="25">
        <v>4848</v>
      </c>
      <c r="B80" s="22">
        <v>2018</v>
      </c>
      <c r="C80" s="23" t="s">
        <v>35</v>
      </c>
      <c r="D80" s="23" t="s">
        <v>70</v>
      </c>
      <c r="E80" s="23" t="s">
        <v>28</v>
      </c>
      <c r="F80" s="23" t="s">
        <v>23</v>
      </c>
      <c r="G80" s="24">
        <v>1</v>
      </c>
      <c r="H80" s="25">
        <v>17231</v>
      </c>
      <c r="I80" s="23" t="s">
        <v>160</v>
      </c>
      <c r="J80" s="36">
        <f>[1]Данные!J79</f>
        <v>8</v>
      </c>
      <c r="K80" s="36">
        <f>[1]Данные!K79</f>
        <v>14</v>
      </c>
      <c r="L80" s="36">
        <f>[1]Данные!L79</f>
        <v>4</v>
      </c>
      <c r="M80" s="37">
        <f t="shared" si="6"/>
        <v>2.6</v>
      </c>
      <c r="N80" s="37">
        <f t="shared" si="9"/>
        <v>2</v>
      </c>
      <c r="O80" s="37">
        <f t="shared" si="7"/>
        <v>0</v>
      </c>
      <c r="P80" s="37">
        <f t="shared" si="8"/>
        <v>0</v>
      </c>
      <c r="Q80" s="38">
        <f>[1]Данные!Q79</f>
        <v>0</v>
      </c>
      <c r="R80" s="38">
        <f>[1]Данные!R79</f>
        <v>0</v>
      </c>
      <c r="S80" s="38">
        <f>[1]Данные!S79</f>
        <v>0</v>
      </c>
      <c r="T80" s="38">
        <f>[1]Данные!T79</f>
        <v>0</v>
      </c>
      <c r="U80" s="38">
        <f>[1]Данные!U79</f>
        <v>0</v>
      </c>
      <c r="V80" s="38">
        <f>[1]Данные!V79</f>
        <v>0</v>
      </c>
      <c r="W80" s="38">
        <f>[1]Данные!W79</f>
        <v>0</v>
      </c>
      <c r="X80" s="38">
        <f>[1]Данные!X79</f>
        <v>0</v>
      </c>
      <c r="Y80" s="38">
        <f>[1]Данные!Y79</f>
        <v>0</v>
      </c>
      <c r="Z80" s="38">
        <f>[1]Данные!Z79</f>
        <v>0</v>
      </c>
      <c r="AA80" s="23" t="s">
        <v>22</v>
      </c>
      <c r="AB80"/>
      <c r="BF80"/>
      <c r="BG80"/>
      <c r="BH80"/>
      <c r="BJ80" s="5">
        <f>IF(BJ$1=$D82,'Данные, контроль'!$AF81,0)</f>
        <v>0</v>
      </c>
      <c r="BK80" s="5">
        <f>IF(BK$1=$D82,'Данные, контроль'!$AF81,0)</f>
        <v>0</v>
      </c>
      <c r="BL80" s="5">
        <f>IF(BL$1=$D82,'Данные, контроль'!$AF81,0)</f>
        <v>1.9E-2</v>
      </c>
      <c r="BM80" s="5">
        <f>IF(BM$1=$D82,'Данные, контроль'!$AF81,0)</f>
        <v>0</v>
      </c>
      <c r="BN80" s="5">
        <f>IF(BN$1=$D82,'Данные, контроль'!$AF81,0)</f>
        <v>0</v>
      </c>
      <c r="BO80" s="5">
        <f>IF(BO$1=$D82,'Данные, контроль'!$AF81,0)</f>
        <v>0</v>
      </c>
      <c r="BP80" s="5">
        <f>IF(BP$1=$D82,'Данные, контроль'!$AF81,0)</f>
        <v>0</v>
      </c>
      <c r="BQ80" s="5">
        <f>IF(BQ$1=$D82,'Данные, контроль'!$AF81,0)</f>
        <v>0</v>
      </c>
      <c r="BR80" s="5">
        <f>IF(BR$1=$D82,'Данные, контроль'!$AF81,0)</f>
        <v>0</v>
      </c>
      <c r="BS80" s="5">
        <f>IF(BS$1=$D82,'Данные, контроль'!$AF81,0)</f>
        <v>0</v>
      </c>
      <c r="BT80" s="5">
        <f>IF(BT$1=$D82,'Данные, контроль'!$AF81,0)</f>
        <v>0</v>
      </c>
      <c r="BU80" s="5">
        <f>IF(BU$1=$D82,'Данные, контроль'!$AF81,0)</f>
        <v>0</v>
      </c>
      <c r="BV80" s="5">
        <f>IF(BV$1=$D82,'Данные, контроль'!$AF81,0)</f>
        <v>0</v>
      </c>
      <c r="BW80" s="5">
        <f>IF(BW$1=$D82,'Данные, контроль'!$AF81,0)</f>
        <v>0</v>
      </c>
      <c r="BX80" s="5">
        <f>IF(BX$1=$D82,'Данные, контроль'!$AF81,0)</f>
        <v>0</v>
      </c>
      <c r="BY80" s="5">
        <f>IF(BY$1=$D82,'Данные, контроль'!$AF81,0)</f>
        <v>0</v>
      </c>
      <c r="BZ80" s="5">
        <f>IF(BZ$1=$D82,'Данные, контроль'!$AF81,0)</f>
        <v>0</v>
      </c>
      <c r="CA80" s="5">
        <f>IF(CA$1=$D82,'Данные, контроль'!$AF81,0)</f>
        <v>0</v>
      </c>
      <c r="CB80" s="5">
        <f>IF(CB$1=$D82,'Данные, контроль'!$AF81,0)</f>
        <v>0</v>
      </c>
      <c r="CC80" s="5">
        <f>IF(CC$1=$D82,'Данные, контроль'!$AF81,0)</f>
        <v>0</v>
      </c>
      <c r="CD80" s="5">
        <f>IF(CD$1=$D82,'Данные, контроль'!$AF81,0)</f>
        <v>0</v>
      </c>
      <c r="CE80" s="5">
        <f>IF(CE$1=$D82,'Данные, контроль'!$AF81,0)</f>
        <v>0</v>
      </c>
      <c r="CF80" s="5">
        <f>IF(CF$1=$D82,'Данные, контроль'!$AF81,0)</f>
        <v>0</v>
      </c>
      <c r="CG80" s="5">
        <f>IF(CG$1=$D82,'Данные, контроль'!$AF81,0)</f>
        <v>0</v>
      </c>
      <c r="CH80" s="5">
        <f>IF(CH$1=$D82,'Данные, контроль'!$AF81,0)</f>
        <v>0</v>
      </c>
      <c r="CI80" s="5">
        <f>IF(CI$1=$D82,'Данные, контроль'!$AF81,0)</f>
        <v>0</v>
      </c>
      <c r="CJ80" s="5">
        <f>IF(CJ$1=$D82,'Данные, контроль'!$AF81,0)</f>
        <v>0</v>
      </c>
      <c r="CK80" s="5">
        <f>IF(CK$1=$D82,'Данные, контроль'!$AF81,0)</f>
        <v>0</v>
      </c>
      <c r="CL80" s="5">
        <f>IF(CL$1=$D82,'Данные, контроль'!$AF81,0)</f>
        <v>0</v>
      </c>
      <c r="CM80" s="5">
        <f>IF(CM$1=$D82,'Данные, контроль'!$AF81,0)</f>
        <v>0</v>
      </c>
      <c r="CN80" s="5">
        <f>IF(CN$1=$D82,'Данные, контроль'!$AF81,0)</f>
        <v>0</v>
      </c>
      <c r="CO80" s="5">
        <f>IF(CO$1=$D82,'Данные, контроль'!$AF81,0)</f>
        <v>0</v>
      </c>
      <c r="CP80" s="5">
        <f>IF(CP$1=$D82,'Данные, контроль'!$AF81,0)</f>
        <v>0</v>
      </c>
      <c r="CQ80" s="5">
        <f>IF(CQ$1=$D82,'Данные, контроль'!$AF81,0)</f>
        <v>0</v>
      </c>
      <c r="CR80" s="5">
        <f>IF(CR$1=$D82,'Данные, контроль'!$AF81,0)</f>
        <v>0</v>
      </c>
      <c r="CS80" s="5">
        <f>IF(CS$1=$D82,'Данные, контроль'!$AF81,0)</f>
        <v>0</v>
      </c>
      <c r="CT80" s="5">
        <f>IF(CT$1=$D82,'Данные, контроль'!$AF81,0)</f>
        <v>0</v>
      </c>
      <c r="CU80" s="5">
        <f>IF(CU$1=$D82,'Данные, контроль'!$AF81,0)</f>
        <v>0</v>
      </c>
      <c r="CV80" s="5">
        <f>IF(CV$1=$D82,'Данные, контроль'!$AF81,0)</f>
        <v>0</v>
      </c>
      <c r="CW80" s="5">
        <f>IF(CW$1=$D82,'Данные, контроль'!$AF81,0)</f>
        <v>0</v>
      </c>
      <c r="CX80" s="5">
        <f>IF(CX$1=$D82,'Данные, контроль'!$AF81,0)</f>
        <v>0</v>
      </c>
      <c r="CY80" s="5">
        <f>IF(CY$1=$D82,'Данные, контроль'!$AF81,0)</f>
        <v>0</v>
      </c>
      <c r="CZ80" s="5">
        <f>IF(CZ$1=$D82,'Данные, контроль'!$AF81,0)</f>
        <v>0</v>
      </c>
      <c r="DA80" s="5">
        <f>IF(DA$1=$D82,'Данные, контроль'!$AF81,0)</f>
        <v>0</v>
      </c>
      <c r="DB80" s="5">
        <f>IF(DB$1=$D82,'Данные, контроль'!$AF81,0)</f>
        <v>0</v>
      </c>
      <c r="DC80" s="5">
        <f>IF(DC$1=$D82,'Данные, контроль'!$AF81,0)</f>
        <v>0</v>
      </c>
      <c r="DD80" s="5">
        <f>IF(DD$1=$D82,'Данные, контроль'!$AF81,0)</f>
        <v>0</v>
      </c>
      <c r="DE80" s="5">
        <f>IF(DE$1=$D82,'Данные, контроль'!$AF81,0)</f>
        <v>0</v>
      </c>
      <c r="DF80" s="5">
        <f>IF(DF$1=$D82,'Данные, контроль'!$AF81,0)</f>
        <v>0</v>
      </c>
      <c r="DG80" s="5">
        <f>IF(DG$1=$D82,'Данные, контроль'!$AF81,0)</f>
        <v>0</v>
      </c>
      <c r="DH80" s="5">
        <f>IF(DH$1=$D82,'Данные, контроль'!$AF81,0)</f>
        <v>0</v>
      </c>
      <c r="DI80" s="5">
        <f>IF(DI$1=$D82,'Данные, контроль'!$AF81,0)</f>
        <v>0</v>
      </c>
      <c r="DJ80" s="5">
        <f>IF(DJ$1=$D82,'Данные, контроль'!$AF81,0)</f>
        <v>0</v>
      </c>
      <c r="DK80" s="5">
        <f>IF(DK$1=$D82,'Данные, контроль'!$AF81,0)</f>
        <v>0</v>
      </c>
      <c r="DL80" s="5">
        <f>IF(DL$1=$D82,'Данные, контроль'!$AF81,0)</f>
        <v>0</v>
      </c>
      <c r="DM80" s="5">
        <f>IF(DM$1=$D82,'Данные, контроль'!$AF81,0)</f>
        <v>0</v>
      </c>
      <c r="DN80" s="5">
        <f>IF(DN$1=$D82,'Данные, контроль'!$AF81,0)</f>
        <v>0</v>
      </c>
      <c r="DO80" s="5">
        <f>IF(DO$1=$D82,'Данные, контроль'!$AF81,0)</f>
        <v>0</v>
      </c>
      <c r="DP80" s="5">
        <f>IF(DP$1=$D82,'Данные, контроль'!$AF81,0)</f>
        <v>0</v>
      </c>
      <c r="DQ80" s="5">
        <f>IF(DQ$1=$D82,'Данные, контроль'!$AF81,0)</f>
        <v>0</v>
      </c>
      <c r="DR80" s="5">
        <f>IF(DR$1=$D82,'Данные, контроль'!$AF81,0)</f>
        <v>0</v>
      </c>
      <c r="DS80" s="5">
        <f>IF(DS$1=$D82,'Данные, контроль'!$AF81,0)</f>
        <v>0</v>
      </c>
      <c r="DT80" s="5">
        <f>IF(DT$1=$D82,'Данные, контроль'!$AF81,0)</f>
        <v>0</v>
      </c>
      <c r="DU80" s="5">
        <f>IF(DU$1=$D82,'Данные, контроль'!$AF81,0)</f>
        <v>0</v>
      </c>
      <c r="DV80" s="5">
        <f>IF(DV$1=$D82,'Данные, контроль'!$AF81,0)</f>
        <v>0</v>
      </c>
      <c r="DW80" s="5">
        <f>IF(DW$1=$D82,'Данные, контроль'!$AF81,0)</f>
        <v>0</v>
      </c>
      <c r="DX80" s="5">
        <f>IF(DX$1=$D82,'Данные, контроль'!$AF81,0)</f>
        <v>0</v>
      </c>
      <c r="DY80" s="5">
        <f>IF(DY$1=$D82,'Данные, контроль'!$AF81,0)</f>
        <v>0</v>
      </c>
      <c r="DZ80" s="5">
        <f>IF(DZ$1=$D82,'Данные, контроль'!$AF81,0)</f>
        <v>0</v>
      </c>
      <c r="EA80" s="5">
        <f>IF(EA$1=$D82,'Данные, контроль'!$AF81,0)</f>
        <v>0</v>
      </c>
      <c r="EB80" s="5">
        <f>IF(EB$1=$D82,'Данные, контроль'!$AF81,0)</f>
        <v>0</v>
      </c>
      <c r="EC80" s="5">
        <f>IF(EC$1=$D82,'Данные, контроль'!$AF81,0)</f>
        <v>0</v>
      </c>
      <c r="ED80" s="5">
        <f>IF(ED$1=$D82,'Данные, контроль'!$AF81,0)</f>
        <v>0</v>
      </c>
      <c r="EE80" s="5">
        <f>IF(EE$1=$D82,'Данные, контроль'!$AF81,0)</f>
        <v>0</v>
      </c>
      <c r="EF80" s="5">
        <f>IF(EF$1=$D82,'Данные, контроль'!$AF81,0)</f>
        <v>0</v>
      </c>
      <c r="EG80" s="5">
        <f>IF(EG$1=$D82,'Данные, контроль'!$AF81,0)</f>
        <v>0</v>
      </c>
      <c r="EH80" s="5">
        <f>IF(EH$1=$D82,'Данные, контроль'!$AF81,0)</f>
        <v>0</v>
      </c>
    </row>
    <row r="81" spans="1:138" s="5" customFormat="1" ht="52.8" x14ac:dyDescent="0.3">
      <c r="A81" s="25">
        <v>4848</v>
      </c>
      <c r="B81" s="22">
        <v>2018</v>
      </c>
      <c r="C81" s="23" t="s">
        <v>35</v>
      </c>
      <c r="D81" s="23" t="s">
        <v>72</v>
      </c>
      <c r="E81" s="23" t="s">
        <v>26</v>
      </c>
      <c r="F81" s="23" t="s">
        <v>25</v>
      </c>
      <c r="G81" s="24">
        <v>1</v>
      </c>
      <c r="H81" s="25">
        <v>17231</v>
      </c>
      <c r="I81" s="23" t="s">
        <v>161</v>
      </c>
      <c r="J81" s="36">
        <f>[1]Данные!J80</f>
        <v>12</v>
      </c>
      <c r="K81" s="36">
        <f>[1]Данные!K80</f>
        <v>0</v>
      </c>
      <c r="L81" s="36">
        <f>[1]Данные!L80</f>
        <v>0</v>
      </c>
      <c r="M81" s="37">
        <f t="shared" si="6"/>
        <v>1.2000000000000002</v>
      </c>
      <c r="N81" s="37">
        <f t="shared" si="9"/>
        <v>2</v>
      </c>
      <c r="O81" s="37">
        <f t="shared" si="7"/>
        <v>0</v>
      </c>
      <c r="P81" s="37">
        <f t="shared" si="8"/>
        <v>0</v>
      </c>
      <c r="Q81" s="38">
        <f>[1]Данные!Q80</f>
        <v>0</v>
      </c>
      <c r="R81" s="38">
        <f>[1]Данные!R80</f>
        <v>0</v>
      </c>
      <c r="S81" s="38">
        <f>[1]Данные!S80</f>
        <v>0</v>
      </c>
      <c r="T81" s="38">
        <f>[1]Данные!T80</f>
        <v>0</v>
      </c>
      <c r="U81" s="38">
        <f>[1]Данные!U80</f>
        <v>0</v>
      </c>
      <c r="V81" s="38">
        <f>[1]Данные!V80</f>
        <v>0</v>
      </c>
      <c r="W81" s="38">
        <f>[1]Данные!W80</f>
        <v>0</v>
      </c>
      <c r="X81" s="38">
        <f>[1]Данные!X80</f>
        <v>0</v>
      </c>
      <c r="Y81" s="38">
        <f>[1]Данные!Y80</f>
        <v>0</v>
      </c>
      <c r="Z81" s="38">
        <f>[1]Данные!Z80</f>
        <v>0</v>
      </c>
      <c r="AA81" s="23" t="s">
        <v>22</v>
      </c>
      <c r="AB81"/>
      <c r="BF81"/>
      <c r="BG81"/>
      <c r="BH81"/>
      <c r="BJ81" s="5">
        <f>IF(BJ$1=$D83,'Данные, контроль'!$AF82,0)</f>
        <v>0</v>
      </c>
      <c r="BK81" s="5">
        <f>IF(BK$1=$D83,'Данные, контроль'!$AF82,0)</f>
        <v>0</v>
      </c>
      <c r="BL81" s="5">
        <f>IF(BL$1=$D83,'Данные, контроль'!$AF82,0)</f>
        <v>4.9249999999999995E-2</v>
      </c>
      <c r="BM81" s="5">
        <f>IF(BM$1=$D83,'Данные, контроль'!$AF82,0)</f>
        <v>0</v>
      </c>
      <c r="BN81" s="5">
        <f>IF(BN$1=$D83,'Данные, контроль'!$AF82,0)</f>
        <v>0</v>
      </c>
      <c r="BO81" s="5">
        <f>IF(BO$1=$D83,'Данные, контроль'!$AF82,0)</f>
        <v>0</v>
      </c>
      <c r="BP81" s="5">
        <f>IF(BP$1=$D83,'Данные, контроль'!$AF82,0)</f>
        <v>0</v>
      </c>
      <c r="BQ81" s="5">
        <f>IF(BQ$1=$D83,'Данные, контроль'!$AF82,0)</f>
        <v>0</v>
      </c>
      <c r="BR81" s="5">
        <f>IF(BR$1=$D83,'Данные, контроль'!$AF82,0)</f>
        <v>0</v>
      </c>
      <c r="BS81" s="5">
        <f>IF(BS$1=$D83,'Данные, контроль'!$AF82,0)</f>
        <v>0</v>
      </c>
      <c r="BT81" s="5">
        <f>IF(BT$1=$D83,'Данные, контроль'!$AF82,0)</f>
        <v>0</v>
      </c>
      <c r="BU81" s="5">
        <f>IF(BU$1=$D83,'Данные, контроль'!$AF82,0)</f>
        <v>0</v>
      </c>
      <c r="BV81" s="5">
        <f>IF(BV$1=$D83,'Данные, контроль'!$AF82,0)</f>
        <v>0</v>
      </c>
      <c r="BW81" s="5">
        <f>IF(BW$1=$D83,'Данные, контроль'!$AF82,0)</f>
        <v>0</v>
      </c>
      <c r="BX81" s="5">
        <f>IF(BX$1=$D83,'Данные, контроль'!$AF82,0)</f>
        <v>0</v>
      </c>
      <c r="BY81" s="5">
        <f>IF(BY$1=$D83,'Данные, контроль'!$AF82,0)</f>
        <v>0</v>
      </c>
      <c r="BZ81" s="5">
        <f>IF(BZ$1=$D83,'Данные, контроль'!$AF82,0)</f>
        <v>0</v>
      </c>
      <c r="CA81" s="5">
        <f>IF(CA$1=$D83,'Данные, контроль'!$AF82,0)</f>
        <v>0</v>
      </c>
      <c r="CB81" s="5">
        <f>IF(CB$1=$D83,'Данные, контроль'!$AF82,0)</f>
        <v>0</v>
      </c>
      <c r="CC81" s="5">
        <f>IF(CC$1=$D83,'Данные, контроль'!$AF82,0)</f>
        <v>0</v>
      </c>
      <c r="CD81" s="5">
        <f>IF(CD$1=$D83,'Данные, контроль'!$AF82,0)</f>
        <v>0</v>
      </c>
      <c r="CE81" s="5">
        <f>IF(CE$1=$D83,'Данные, контроль'!$AF82,0)</f>
        <v>0</v>
      </c>
      <c r="CF81" s="5">
        <f>IF(CF$1=$D83,'Данные, контроль'!$AF82,0)</f>
        <v>0</v>
      </c>
      <c r="CG81" s="5">
        <f>IF(CG$1=$D83,'Данные, контроль'!$AF82,0)</f>
        <v>0</v>
      </c>
      <c r="CH81" s="5">
        <f>IF(CH$1=$D83,'Данные, контроль'!$AF82,0)</f>
        <v>0</v>
      </c>
      <c r="CI81" s="5">
        <f>IF(CI$1=$D83,'Данные, контроль'!$AF82,0)</f>
        <v>0</v>
      </c>
      <c r="CJ81" s="5">
        <f>IF(CJ$1=$D83,'Данные, контроль'!$AF82,0)</f>
        <v>0</v>
      </c>
      <c r="CK81" s="5">
        <f>IF(CK$1=$D83,'Данные, контроль'!$AF82,0)</f>
        <v>0</v>
      </c>
      <c r="CL81" s="5">
        <f>IF(CL$1=$D83,'Данные, контроль'!$AF82,0)</f>
        <v>0</v>
      </c>
      <c r="CM81" s="5">
        <f>IF(CM$1=$D83,'Данные, контроль'!$AF82,0)</f>
        <v>0</v>
      </c>
      <c r="CN81" s="5">
        <f>IF(CN$1=$D83,'Данные, контроль'!$AF82,0)</f>
        <v>0</v>
      </c>
      <c r="CO81" s="5">
        <f>IF(CO$1=$D83,'Данные, контроль'!$AF82,0)</f>
        <v>0</v>
      </c>
      <c r="CP81" s="5">
        <f>IF(CP$1=$D83,'Данные, контроль'!$AF82,0)</f>
        <v>0</v>
      </c>
      <c r="CQ81" s="5">
        <f>IF(CQ$1=$D83,'Данные, контроль'!$AF82,0)</f>
        <v>0</v>
      </c>
      <c r="CR81" s="5">
        <f>IF(CR$1=$D83,'Данные, контроль'!$AF82,0)</f>
        <v>0</v>
      </c>
      <c r="CS81" s="5">
        <f>IF(CS$1=$D83,'Данные, контроль'!$AF82,0)</f>
        <v>0</v>
      </c>
      <c r="CT81" s="5">
        <f>IF(CT$1=$D83,'Данные, контроль'!$AF82,0)</f>
        <v>0</v>
      </c>
      <c r="CU81" s="5">
        <f>IF(CU$1=$D83,'Данные, контроль'!$AF82,0)</f>
        <v>0</v>
      </c>
      <c r="CV81" s="5">
        <f>IF(CV$1=$D83,'Данные, контроль'!$AF82,0)</f>
        <v>0</v>
      </c>
      <c r="CW81" s="5">
        <f>IF(CW$1=$D83,'Данные, контроль'!$AF82,0)</f>
        <v>0</v>
      </c>
      <c r="CX81" s="5">
        <f>IF(CX$1=$D83,'Данные, контроль'!$AF82,0)</f>
        <v>0</v>
      </c>
      <c r="CY81" s="5">
        <f>IF(CY$1=$D83,'Данные, контроль'!$AF82,0)</f>
        <v>0</v>
      </c>
      <c r="CZ81" s="5">
        <f>IF(CZ$1=$D83,'Данные, контроль'!$AF82,0)</f>
        <v>0</v>
      </c>
      <c r="DA81" s="5">
        <f>IF(DA$1=$D83,'Данные, контроль'!$AF82,0)</f>
        <v>0</v>
      </c>
      <c r="DB81" s="5">
        <f>IF(DB$1=$D83,'Данные, контроль'!$AF82,0)</f>
        <v>0</v>
      </c>
      <c r="DC81" s="5">
        <f>IF(DC$1=$D83,'Данные, контроль'!$AF82,0)</f>
        <v>0</v>
      </c>
      <c r="DD81" s="5">
        <f>IF(DD$1=$D83,'Данные, контроль'!$AF82,0)</f>
        <v>0</v>
      </c>
      <c r="DE81" s="5">
        <f>IF(DE$1=$D83,'Данные, контроль'!$AF82,0)</f>
        <v>0</v>
      </c>
      <c r="DF81" s="5">
        <f>IF(DF$1=$D83,'Данные, контроль'!$AF82,0)</f>
        <v>0</v>
      </c>
      <c r="DG81" s="5">
        <f>IF(DG$1=$D83,'Данные, контроль'!$AF82,0)</f>
        <v>0</v>
      </c>
      <c r="DH81" s="5">
        <f>IF(DH$1=$D83,'Данные, контроль'!$AF82,0)</f>
        <v>0</v>
      </c>
      <c r="DI81" s="5">
        <f>IF(DI$1=$D83,'Данные, контроль'!$AF82,0)</f>
        <v>0</v>
      </c>
      <c r="DJ81" s="5">
        <f>IF(DJ$1=$D83,'Данные, контроль'!$AF82,0)</f>
        <v>0</v>
      </c>
      <c r="DK81" s="5">
        <f>IF(DK$1=$D83,'Данные, контроль'!$AF82,0)</f>
        <v>0</v>
      </c>
      <c r="DL81" s="5">
        <f>IF(DL$1=$D83,'Данные, контроль'!$AF82,0)</f>
        <v>0</v>
      </c>
      <c r="DM81" s="5">
        <f>IF(DM$1=$D83,'Данные, контроль'!$AF82,0)</f>
        <v>0</v>
      </c>
      <c r="DN81" s="5">
        <f>IF(DN$1=$D83,'Данные, контроль'!$AF82,0)</f>
        <v>0</v>
      </c>
      <c r="DO81" s="5">
        <f>IF(DO$1=$D83,'Данные, контроль'!$AF82,0)</f>
        <v>0</v>
      </c>
      <c r="DP81" s="5">
        <f>IF(DP$1=$D83,'Данные, контроль'!$AF82,0)</f>
        <v>0</v>
      </c>
      <c r="DQ81" s="5">
        <f>IF(DQ$1=$D83,'Данные, контроль'!$AF82,0)</f>
        <v>0</v>
      </c>
      <c r="DR81" s="5">
        <f>IF(DR$1=$D83,'Данные, контроль'!$AF82,0)</f>
        <v>0</v>
      </c>
      <c r="DS81" s="5">
        <f>IF(DS$1=$D83,'Данные, контроль'!$AF82,0)</f>
        <v>0</v>
      </c>
      <c r="DT81" s="5">
        <f>IF(DT$1=$D83,'Данные, контроль'!$AF82,0)</f>
        <v>0</v>
      </c>
      <c r="DU81" s="5">
        <f>IF(DU$1=$D83,'Данные, контроль'!$AF82,0)</f>
        <v>0</v>
      </c>
      <c r="DV81" s="5">
        <f>IF(DV$1=$D83,'Данные, контроль'!$AF82,0)</f>
        <v>0</v>
      </c>
      <c r="DW81" s="5">
        <f>IF(DW$1=$D83,'Данные, контроль'!$AF82,0)</f>
        <v>0</v>
      </c>
      <c r="DX81" s="5">
        <f>IF(DX$1=$D83,'Данные, контроль'!$AF82,0)</f>
        <v>0</v>
      </c>
      <c r="DY81" s="5">
        <f>IF(DY$1=$D83,'Данные, контроль'!$AF82,0)</f>
        <v>0</v>
      </c>
      <c r="DZ81" s="5">
        <f>IF(DZ$1=$D83,'Данные, контроль'!$AF82,0)</f>
        <v>0</v>
      </c>
      <c r="EA81" s="5">
        <f>IF(EA$1=$D83,'Данные, контроль'!$AF82,0)</f>
        <v>0</v>
      </c>
      <c r="EB81" s="5">
        <f>IF(EB$1=$D83,'Данные, контроль'!$AF82,0)</f>
        <v>0</v>
      </c>
      <c r="EC81" s="5">
        <f>IF(EC$1=$D83,'Данные, контроль'!$AF82,0)</f>
        <v>0</v>
      </c>
      <c r="ED81" s="5">
        <f>IF(ED$1=$D83,'Данные, контроль'!$AF82,0)</f>
        <v>0</v>
      </c>
      <c r="EE81" s="5">
        <f>IF(EE$1=$D83,'Данные, контроль'!$AF82,0)</f>
        <v>0</v>
      </c>
      <c r="EF81" s="5">
        <f>IF(EF$1=$D83,'Данные, контроль'!$AF82,0)</f>
        <v>0</v>
      </c>
      <c r="EG81" s="5">
        <f>IF(EG$1=$D83,'Данные, контроль'!$AF82,0)</f>
        <v>0</v>
      </c>
      <c r="EH81" s="5">
        <f>IF(EH$1=$D83,'Данные, контроль'!$AF82,0)</f>
        <v>0</v>
      </c>
    </row>
    <row r="82" spans="1:138" s="5" customFormat="1" ht="52.8" x14ac:dyDescent="0.3">
      <c r="A82" s="25">
        <v>4848</v>
      </c>
      <c r="B82" s="22">
        <v>2018</v>
      </c>
      <c r="C82" s="23" t="s">
        <v>35</v>
      </c>
      <c r="D82" s="23" t="s">
        <v>72</v>
      </c>
      <c r="E82" s="23" t="s">
        <v>26</v>
      </c>
      <c r="F82" s="23" t="s">
        <v>25</v>
      </c>
      <c r="G82" s="24">
        <v>1</v>
      </c>
      <c r="H82" s="25">
        <v>17231</v>
      </c>
      <c r="I82" s="23" t="s">
        <v>162</v>
      </c>
      <c r="J82" s="36">
        <f>[1]Данные!J81</f>
        <v>12</v>
      </c>
      <c r="K82" s="36">
        <f>[1]Данные!K81</f>
        <v>0</v>
      </c>
      <c r="L82" s="36">
        <f>[1]Данные!L81</f>
        <v>22</v>
      </c>
      <c r="M82" s="37">
        <f t="shared" si="6"/>
        <v>3.4000000000000004</v>
      </c>
      <c r="N82" s="37">
        <f t="shared" si="9"/>
        <v>2</v>
      </c>
      <c r="O82" s="37">
        <f t="shared" si="7"/>
        <v>0</v>
      </c>
      <c r="P82" s="37">
        <f t="shared" si="8"/>
        <v>0</v>
      </c>
      <c r="Q82" s="38">
        <f>[1]Данные!Q81</f>
        <v>0</v>
      </c>
      <c r="R82" s="38">
        <f>[1]Данные!R81</f>
        <v>0</v>
      </c>
      <c r="S82" s="38">
        <f>[1]Данные!S81</f>
        <v>0</v>
      </c>
      <c r="T82" s="38">
        <f>[1]Данные!T81</f>
        <v>0</v>
      </c>
      <c r="U82" s="38">
        <f>[1]Данные!U81</f>
        <v>0</v>
      </c>
      <c r="V82" s="38">
        <f>[1]Данные!V81</f>
        <v>0</v>
      </c>
      <c r="W82" s="38">
        <f>[1]Данные!W81</f>
        <v>0</v>
      </c>
      <c r="X82" s="38">
        <f>[1]Данные!X81</f>
        <v>0</v>
      </c>
      <c r="Y82" s="38">
        <f>[1]Данные!Y81</f>
        <v>0</v>
      </c>
      <c r="Z82" s="38">
        <f>[1]Данные!Z81</f>
        <v>0</v>
      </c>
      <c r="AA82" s="23" t="s">
        <v>61</v>
      </c>
      <c r="AB82"/>
      <c r="BF82"/>
      <c r="BG82"/>
      <c r="BH82"/>
      <c r="BJ82" s="5">
        <f>IF(BJ$1=$D84,'Данные, контроль'!$AF83,0)</f>
        <v>0</v>
      </c>
      <c r="BK82" s="5">
        <f>IF(BK$1=$D84,'Данные, контроль'!$AF83,0)</f>
        <v>0</v>
      </c>
      <c r="BL82" s="5">
        <f>IF(BL$1=$D84,'Данные, контроль'!$AF83,0)</f>
        <v>2.5000000000000001E-3</v>
      </c>
      <c r="BM82" s="5">
        <f>IF(BM$1=$D84,'Данные, контроль'!$AF83,0)</f>
        <v>0</v>
      </c>
      <c r="BN82" s="5">
        <f>IF(BN$1=$D84,'Данные, контроль'!$AF83,0)</f>
        <v>0</v>
      </c>
      <c r="BO82" s="5">
        <f>IF(BO$1=$D84,'Данные, контроль'!$AF83,0)</f>
        <v>0</v>
      </c>
      <c r="BP82" s="5">
        <f>IF(BP$1=$D84,'Данные, контроль'!$AF83,0)</f>
        <v>0</v>
      </c>
      <c r="BQ82" s="5">
        <f>IF(BQ$1=$D84,'Данные, контроль'!$AF83,0)</f>
        <v>0</v>
      </c>
      <c r="BR82" s="5">
        <f>IF(BR$1=$D84,'Данные, контроль'!$AF83,0)</f>
        <v>0</v>
      </c>
      <c r="BS82" s="5">
        <f>IF(BS$1=$D84,'Данные, контроль'!$AF83,0)</f>
        <v>0</v>
      </c>
      <c r="BT82" s="5">
        <f>IF(BT$1=$D84,'Данные, контроль'!$AF83,0)</f>
        <v>0</v>
      </c>
      <c r="BU82" s="5">
        <f>IF(BU$1=$D84,'Данные, контроль'!$AF83,0)</f>
        <v>0</v>
      </c>
      <c r="BV82" s="5">
        <f>IF(BV$1=$D84,'Данные, контроль'!$AF83,0)</f>
        <v>0</v>
      </c>
      <c r="BW82" s="5">
        <f>IF(BW$1=$D84,'Данные, контроль'!$AF83,0)</f>
        <v>0</v>
      </c>
      <c r="BX82" s="5">
        <f>IF(BX$1=$D84,'Данные, контроль'!$AF83,0)</f>
        <v>0</v>
      </c>
      <c r="BY82" s="5">
        <f>IF(BY$1=$D84,'Данные, контроль'!$AF83,0)</f>
        <v>0</v>
      </c>
      <c r="BZ82" s="5">
        <f>IF(BZ$1=$D84,'Данные, контроль'!$AF83,0)</f>
        <v>0</v>
      </c>
      <c r="CA82" s="5">
        <f>IF(CA$1=$D84,'Данные, контроль'!$AF83,0)</f>
        <v>0</v>
      </c>
      <c r="CB82" s="5">
        <f>IF(CB$1=$D84,'Данные, контроль'!$AF83,0)</f>
        <v>0</v>
      </c>
      <c r="CC82" s="5">
        <f>IF(CC$1=$D84,'Данные, контроль'!$AF83,0)</f>
        <v>0</v>
      </c>
      <c r="CD82" s="5">
        <f>IF(CD$1=$D84,'Данные, контроль'!$AF83,0)</f>
        <v>0</v>
      </c>
      <c r="CE82" s="5">
        <f>IF(CE$1=$D84,'Данные, контроль'!$AF83,0)</f>
        <v>0</v>
      </c>
      <c r="CF82" s="5">
        <f>IF(CF$1=$D84,'Данные, контроль'!$AF83,0)</f>
        <v>0</v>
      </c>
      <c r="CG82" s="5">
        <f>IF(CG$1=$D84,'Данные, контроль'!$AF83,0)</f>
        <v>0</v>
      </c>
      <c r="CH82" s="5">
        <f>IF(CH$1=$D84,'Данные, контроль'!$AF83,0)</f>
        <v>0</v>
      </c>
      <c r="CI82" s="5">
        <f>IF(CI$1=$D84,'Данные, контроль'!$AF83,0)</f>
        <v>0</v>
      </c>
      <c r="CJ82" s="5">
        <f>IF(CJ$1=$D84,'Данные, контроль'!$AF83,0)</f>
        <v>0</v>
      </c>
      <c r="CK82" s="5">
        <f>IF(CK$1=$D84,'Данные, контроль'!$AF83,0)</f>
        <v>0</v>
      </c>
      <c r="CL82" s="5">
        <f>IF(CL$1=$D84,'Данные, контроль'!$AF83,0)</f>
        <v>0</v>
      </c>
      <c r="CM82" s="5">
        <f>IF(CM$1=$D84,'Данные, контроль'!$AF83,0)</f>
        <v>0</v>
      </c>
      <c r="CN82" s="5">
        <f>IF(CN$1=$D84,'Данные, контроль'!$AF83,0)</f>
        <v>0</v>
      </c>
      <c r="CO82" s="5">
        <f>IF(CO$1=$D84,'Данные, контроль'!$AF83,0)</f>
        <v>0</v>
      </c>
      <c r="CP82" s="5">
        <f>IF(CP$1=$D84,'Данные, контроль'!$AF83,0)</f>
        <v>0</v>
      </c>
      <c r="CQ82" s="5">
        <f>IF(CQ$1=$D84,'Данные, контроль'!$AF83,0)</f>
        <v>0</v>
      </c>
      <c r="CR82" s="5">
        <f>IF(CR$1=$D84,'Данные, контроль'!$AF83,0)</f>
        <v>0</v>
      </c>
      <c r="CS82" s="5">
        <f>IF(CS$1=$D84,'Данные, контроль'!$AF83,0)</f>
        <v>0</v>
      </c>
      <c r="CT82" s="5">
        <f>IF(CT$1=$D84,'Данные, контроль'!$AF83,0)</f>
        <v>0</v>
      </c>
      <c r="CU82" s="5">
        <f>IF(CU$1=$D84,'Данные, контроль'!$AF83,0)</f>
        <v>0</v>
      </c>
      <c r="CV82" s="5">
        <f>IF(CV$1=$D84,'Данные, контроль'!$AF83,0)</f>
        <v>0</v>
      </c>
      <c r="CW82" s="5">
        <f>IF(CW$1=$D84,'Данные, контроль'!$AF83,0)</f>
        <v>0</v>
      </c>
      <c r="CX82" s="5">
        <f>IF(CX$1=$D84,'Данные, контроль'!$AF83,0)</f>
        <v>0</v>
      </c>
      <c r="CY82" s="5">
        <f>IF(CY$1=$D84,'Данные, контроль'!$AF83,0)</f>
        <v>0</v>
      </c>
      <c r="CZ82" s="5">
        <f>IF(CZ$1=$D84,'Данные, контроль'!$AF83,0)</f>
        <v>0</v>
      </c>
      <c r="DA82" s="5">
        <f>IF(DA$1=$D84,'Данные, контроль'!$AF83,0)</f>
        <v>0</v>
      </c>
      <c r="DB82" s="5">
        <f>IF(DB$1=$D84,'Данные, контроль'!$AF83,0)</f>
        <v>0</v>
      </c>
      <c r="DC82" s="5">
        <f>IF(DC$1=$D84,'Данные, контроль'!$AF83,0)</f>
        <v>0</v>
      </c>
      <c r="DD82" s="5">
        <f>IF(DD$1=$D84,'Данные, контроль'!$AF83,0)</f>
        <v>0</v>
      </c>
      <c r="DE82" s="5">
        <f>IF(DE$1=$D84,'Данные, контроль'!$AF83,0)</f>
        <v>0</v>
      </c>
      <c r="DF82" s="5">
        <f>IF(DF$1=$D84,'Данные, контроль'!$AF83,0)</f>
        <v>0</v>
      </c>
      <c r="DG82" s="5">
        <f>IF(DG$1=$D84,'Данные, контроль'!$AF83,0)</f>
        <v>0</v>
      </c>
      <c r="DH82" s="5">
        <f>IF(DH$1=$D84,'Данные, контроль'!$AF83,0)</f>
        <v>0</v>
      </c>
      <c r="DI82" s="5">
        <f>IF(DI$1=$D84,'Данные, контроль'!$AF83,0)</f>
        <v>0</v>
      </c>
      <c r="DJ82" s="5">
        <f>IF(DJ$1=$D84,'Данные, контроль'!$AF83,0)</f>
        <v>0</v>
      </c>
      <c r="DK82" s="5">
        <f>IF(DK$1=$D84,'Данные, контроль'!$AF83,0)</f>
        <v>0</v>
      </c>
      <c r="DL82" s="5">
        <f>IF(DL$1=$D84,'Данные, контроль'!$AF83,0)</f>
        <v>0</v>
      </c>
      <c r="DM82" s="5">
        <f>IF(DM$1=$D84,'Данные, контроль'!$AF83,0)</f>
        <v>0</v>
      </c>
      <c r="DN82" s="5">
        <f>IF(DN$1=$D84,'Данные, контроль'!$AF83,0)</f>
        <v>0</v>
      </c>
      <c r="DO82" s="5">
        <f>IF(DO$1=$D84,'Данные, контроль'!$AF83,0)</f>
        <v>0</v>
      </c>
      <c r="DP82" s="5">
        <f>IF(DP$1=$D84,'Данные, контроль'!$AF83,0)</f>
        <v>0</v>
      </c>
      <c r="DQ82" s="5">
        <f>IF(DQ$1=$D84,'Данные, контроль'!$AF83,0)</f>
        <v>0</v>
      </c>
      <c r="DR82" s="5">
        <f>IF(DR$1=$D84,'Данные, контроль'!$AF83,0)</f>
        <v>0</v>
      </c>
      <c r="DS82" s="5">
        <f>IF(DS$1=$D84,'Данные, контроль'!$AF83,0)</f>
        <v>0</v>
      </c>
      <c r="DT82" s="5">
        <f>IF(DT$1=$D84,'Данные, контроль'!$AF83,0)</f>
        <v>0</v>
      </c>
      <c r="DU82" s="5">
        <f>IF(DU$1=$D84,'Данные, контроль'!$AF83,0)</f>
        <v>0</v>
      </c>
      <c r="DV82" s="5">
        <f>IF(DV$1=$D84,'Данные, контроль'!$AF83,0)</f>
        <v>0</v>
      </c>
      <c r="DW82" s="5">
        <f>IF(DW$1=$D84,'Данные, контроль'!$AF83,0)</f>
        <v>0</v>
      </c>
      <c r="DX82" s="5">
        <f>IF(DX$1=$D84,'Данные, контроль'!$AF83,0)</f>
        <v>0</v>
      </c>
      <c r="DY82" s="5">
        <f>IF(DY$1=$D84,'Данные, контроль'!$AF83,0)</f>
        <v>0</v>
      </c>
      <c r="DZ82" s="5">
        <f>IF(DZ$1=$D84,'Данные, контроль'!$AF83,0)</f>
        <v>0</v>
      </c>
      <c r="EA82" s="5">
        <f>IF(EA$1=$D84,'Данные, контроль'!$AF83,0)</f>
        <v>0</v>
      </c>
      <c r="EB82" s="5">
        <f>IF(EB$1=$D84,'Данные, контроль'!$AF83,0)</f>
        <v>0</v>
      </c>
      <c r="EC82" s="5">
        <f>IF(EC$1=$D84,'Данные, контроль'!$AF83,0)</f>
        <v>0</v>
      </c>
      <c r="ED82" s="5">
        <f>IF(ED$1=$D84,'Данные, контроль'!$AF83,0)</f>
        <v>0</v>
      </c>
      <c r="EE82" s="5">
        <f>IF(EE$1=$D84,'Данные, контроль'!$AF83,0)</f>
        <v>0</v>
      </c>
      <c r="EF82" s="5">
        <f>IF(EF$1=$D84,'Данные, контроль'!$AF83,0)</f>
        <v>0</v>
      </c>
      <c r="EG82" s="5">
        <f>IF(EG$1=$D84,'Данные, контроль'!$AF83,0)</f>
        <v>0</v>
      </c>
      <c r="EH82" s="5">
        <f>IF(EH$1=$D84,'Данные, контроль'!$AF83,0)</f>
        <v>0</v>
      </c>
    </row>
    <row r="83" spans="1:138" s="5" customFormat="1" ht="26.4" x14ac:dyDescent="0.3">
      <c r="A83" s="25">
        <v>4848</v>
      </c>
      <c r="B83" s="22">
        <v>2018</v>
      </c>
      <c r="C83" s="23" t="s">
        <v>35</v>
      </c>
      <c r="D83" s="23" t="s">
        <v>72</v>
      </c>
      <c r="E83" s="23" t="s">
        <v>26</v>
      </c>
      <c r="F83" s="23" t="s">
        <v>25</v>
      </c>
      <c r="G83" s="24">
        <v>1</v>
      </c>
      <c r="H83" s="25">
        <v>17231</v>
      </c>
      <c r="I83" s="23" t="s">
        <v>159</v>
      </c>
      <c r="J83" s="36">
        <f>[1]Данные!J82</f>
        <v>0</v>
      </c>
      <c r="K83" s="36">
        <f>[1]Данные!K82</f>
        <v>0</v>
      </c>
      <c r="L83" s="36">
        <f>[1]Данные!L82</f>
        <v>0</v>
      </c>
      <c r="M83" s="37">
        <f t="shared" si="6"/>
        <v>0</v>
      </c>
      <c r="N83" s="37">
        <f t="shared" si="9"/>
        <v>2</v>
      </c>
      <c r="O83" s="37">
        <f t="shared" si="7"/>
        <v>0</v>
      </c>
      <c r="P83" s="37">
        <f t="shared" si="8"/>
        <v>0</v>
      </c>
      <c r="Q83" s="38">
        <f>[1]Данные!Q82</f>
        <v>0</v>
      </c>
      <c r="R83" s="38">
        <f>[1]Данные!R82</f>
        <v>0</v>
      </c>
      <c r="S83" s="38">
        <f>[1]Данные!S82</f>
        <v>0</v>
      </c>
      <c r="T83" s="38">
        <f>[1]Данные!T82</f>
        <v>0</v>
      </c>
      <c r="U83" s="38">
        <f>[1]Данные!U82</f>
        <v>0</v>
      </c>
      <c r="V83" s="38">
        <f>[1]Данные!V82</f>
        <v>0</v>
      </c>
      <c r="W83" s="38">
        <f>[1]Данные!W82</f>
        <v>0</v>
      </c>
      <c r="X83" s="38">
        <f>[1]Данные!X82</f>
        <v>0</v>
      </c>
      <c r="Y83" s="38">
        <f>[1]Данные!Y82</f>
        <v>0</v>
      </c>
      <c r="Z83" s="38">
        <f>[1]Данные!Z82</f>
        <v>0</v>
      </c>
      <c r="AA83" s="23" t="s">
        <v>22</v>
      </c>
      <c r="AB83"/>
      <c r="BF83"/>
      <c r="BG83"/>
      <c r="BH83"/>
      <c r="BJ83" s="5">
        <f>IF(BJ$1=$D85,'Данные, контроль'!$AF84,0)</f>
        <v>0</v>
      </c>
      <c r="BK83" s="5">
        <f>IF(BK$1=$D85,'Данные, контроль'!$AF84,0)</f>
        <v>0</v>
      </c>
      <c r="BL83" s="5">
        <f>IF(BL$1=$D85,'Данные, контроль'!$AF84,0)</f>
        <v>4.3749999999999997E-2</v>
      </c>
      <c r="BM83" s="5">
        <f>IF(BM$1=$D85,'Данные, контроль'!$AF84,0)</f>
        <v>0</v>
      </c>
      <c r="BN83" s="5">
        <f>IF(BN$1=$D85,'Данные, контроль'!$AF84,0)</f>
        <v>0</v>
      </c>
      <c r="BO83" s="5">
        <f>IF(BO$1=$D85,'Данные, контроль'!$AF84,0)</f>
        <v>0</v>
      </c>
      <c r="BP83" s="5">
        <f>IF(BP$1=$D85,'Данные, контроль'!$AF84,0)</f>
        <v>0</v>
      </c>
      <c r="BQ83" s="5">
        <f>IF(BQ$1=$D85,'Данные, контроль'!$AF84,0)</f>
        <v>0</v>
      </c>
      <c r="BR83" s="5">
        <f>IF(BR$1=$D85,'Данные, контроль'!$AF84,0)</f>
        <v>0</v>
      </c>
      <c r="BS83" s="5">
        <f>IF(BS$1=$D85,'Данные, контроль'!$AF84,0)</f>
        <v>0</v>
      </c>
      <c r="BT83" s="5">
        <f>IF(BT$1=$D85,'Данные, контроль'!$AF84,0)</f>
        <v>0</v>
      </c>
      <c r="BU83" s="5">
        <f>IF(BU$1=$D85,'Данные, контроль'!$AF84,0)</f>
        <v>0</v>
      </c>
      <c r="BV83" s="5">
        <f>IF(BV$1=$D85,'Данные, контроль'!$AF84,0)</f>
        <v>0</v>
      </c>
      <c r="BW83" s="5">
        <f>IF(BW$1=$D85,'Данные, контроль'!$AF84,0)</f>
        <v>0</v>
      </c>
      <c r="BX83" s="5">
        <f>IF(BX$1=$D85,'Данные, контроль'!$AF84,0)</f>
        <v>0</v>
      </c>
      <c r="BY83" s="5">
        <f>IF(BY$1=$D85,'Данные, контроль'!$AF84,0)</f>
        <v>0</v>
      </c>
      <c r="BZ83" s="5">
        <f>IF(BZ$1=$D85,'Данные, контроль'!$AF84,0)</f>
        <v>0</v>
      </c>
      <c r="CA83" s="5">
        <f>IF(CA$1=$D85,'Данные, контроль'!$AF84,0)</f>
        <v>0</v>
      </c>
      <c r="CB83" s="5">
        <f>IF(CB$1=$D85,'Данные, контроль'!$AF84,0)</f>
        <v>0</v>
      </c>
      <c r="CC83" s="5">
        <f>IF(CC$1=$D85,'Данные, контроль'!$AF84,0)</f>
        <v>0</v>
      </c>
      <c r="CD83" s="5">
        <f>IF(CD$1=$D85,'Данные, контроль'!$AF84,0)</f>
        <v>0</v>
      </c>
      <c r="CE83" s="5">
        <f>IF(CE$1=$D85,'Данные, контроль'!$AF84,0)</f>
        <v>0</v>
      </c>
      <c r="CF83" s="5">
        <f>IF(CF$1=$D85,'Данные, контроль'!$AF84,0)</f>
        <v>0</v>
      </c>
      <c r="CG83" s="5">
        <f>IF(CG$1=$D85,'Данные, контроль'!$AF84,0)</f>
        <v>0</v>
      </c>
      <c r="CH83" s="5">
        <f>IF(CH$1=$D85,'Данные, контроль'!$AF84,0)</f>
        <v>0</v>
      </c>
      <c r="CI83" s="5">
        <f>IF(CI$1=$D85,'Данные, контроль'!$AF84,0)</f>
        <v>0</v>
      </c>
      <c r="CJ83" s="5">
        <f>IF(CJ$1=$D85,'Данные, контроль'!$AF84,0)</f>
        <v>0</v>
      </c>
      <c r="CK83" s="5">
        <f>IF(CK$1=$D85,'Данные, контроль'!$AF84,0)</f>
        <v>0</v>
      </c>
      <c r="CL83" s="5">
        <f>IF(CL$1=$D85,'Данные, контроль'!$AF84,0)</f>
        <v>0</v>
      </c>
      <c r="CM83" s="5">
        <f>IF(CM$1=$D85,'Данные, контроль'!$AF84,0)</f>
        <v>0</v>
      </c>
      <c r="CN83" s="5">
        <f>IF(CN$1=$D85,'Данные, контроль'!$AF84,0)</f>
        <v>0</v>
      </c>
      <c r="CO83" s="5">
        <f>IF(CO$1=$D85,'Данные, контроль'!$AF84,0)</f>
        <v>0</v>
      </c>
      <c r="CP83" s="5">
        <f>IF(CP$1=$D85,'Данные, контроль'!$AF84,0)</f>
        <v>0</v>
      </c>
      <c r="CQ83" s="5">
        <f>IF(CQ$1=$D85,'Данные, контроль'!$AF84,0)</f>
        <v>0</v>
      </c>
      <c r="CR83" s="5">
        <f>IF(CR$1=$D85,'Данные, контроль'!$AF84,0)</f>
        <v>0</v>
      </c>
      <c r="CS83" s="5">
        <f>IF(CS$1=$D85,'Данные, контроль'!$AF84,0)</f>
        <v>0</v>
      </c>
      <c r="CT83" s="5">
        <f>IF(CT$1=$D85,'Данные, контроль'!$AF84,0)</f>
        <v>0</v>
      </c>
      <c r="CU83" s="5">
        <f>IF(CU$1=$D85,'Данные, контроль'!$AF84,0)</f>
        <v>0</v>
      </c>
      <c r="CV83" s="5">
        <f>IF(CV$1=$D85,'Данные, контроль'!$AF84,0)</f>
        <v>0</v>
      </c>
      <c r="CW83" s="5">
        <f>IF(CW$1=$D85,'Данные, контроль'!$AF84,0)</f>
        <v>0</v>
      </c>
      <c r="CX83" s="5">
        <f>IF(CX$1=$D85,'Данные, контроль'!$AF84,0)</f>
        <v>0</v>
      </c>
      <c r="CY83" s="5">
        <f>IF(CY$1=$D85,'Данные, контроль'!$AF84,0)</f>
        <v>0</v>
      </c>
      <c r="CZ83" s="5">
        <f>IF(CZ$1=$D85,'Данные, контроль'!$AF84,0)</f>
        <v>0</v>
      </c>
      <c r="DA83" s="5">
        <f>IF(DA$1=$D85,'Данные, контроль'!$AF84,0)</f>
        <v>0</v>
      </c>
      <c r="DB83" s="5">
        <f>IF(DB$1=$D85,'Данные, контроль'!$AF84,0)</f>
        <v>0</v>
      </c>
      <c r="DC83" s="5">
        <f>IF(DC$1=$D85,'Данные, контроль'!$AF84,0)</f>
        <v>0</v>
      </c>
      <c r="DD83" s="5">
        <f>IF(DD$1=$D85,'Данные, контроль'!$AF84,0)</f>
        <v>0</v>
      </c>
      <c r="DE83" s="5">
        <f>IF(DE$1=$D85,'Данные, контроль'!$AF84,0)</f>
        <v>0</v>
      </c>
      <c r="DF83" s="5">
        <f>IF(DF$1=$D85,'Данные, контроль'!$AF84,0)</f>
        <v>0</v>
      </c>
      <c r="DG83" s="5">
        <f>IF(DG$1=$D85,'Данные, контроль'!$AF84,0)</f>
        <v>0</v>
      </c>
      <c r="DH83" s="5">
        <f>IF(DH$1=$D85,'Данные, контроль'!$AF84,0)</f>
        <v>0</v>
      </c>
      <c r="DI83" s="5">
        <f>IF(DI$1=$D85,'Данные, контроль'!$AF84,0)</f>
        <v>0</v>
      </c>
      <c r="DJ83" s="5">
        <f>IF(DJ$1=$D85,'Данные, контроль'!$AF84,0)</f>
        <v>0</v>
      </c>
      <c r="DK83" s="5">
        <f>IF(DK$1=$D85,'Данные, контроль'!$AF84,0)</f>
        <v>0</v>
      </c>
      <c r="DL83" s="5">
        <f>IF(DL$1=$D85,'Данные, контроль'!$AF84,0)</f>
        <v>0</v>
      </c>
      <c r="DM83" s="5">
        <f>IF(DM$1=$D85,'Данные, контроль'!$AF84,0)</f>
        <v>0</v>
      </c>
      <c r="DN83" s="5">
        <f>IF(DN$1=$D85,'Данные, контроль'!$AF84,0)</f>
        <v>0</v>
      </c>
      <c r="DO83" s="5">
        <f>IF(DO$1=$D85,'Данные, контроль'!$AF84,0)</f>
        <v>0</v>
      </c>
      <c r="DP83" s="5">
        <f>IF(DP$1=$D85,'Данные, контроль'!$AF84,0)</f>
        <v>0</v>
      </c>
      <c r="DQ83" s="5">
        <f>IF(DQ$1=$D85,'Данные, контроль'!$AF84,0)</f>
        <v>0</v>
      </c>
      <c r="DR83" s="5">
        <f>IF(DR$1=$D85,'Данные, контроль'!$AF84,0)</f>
        <v>0</v>
      </c>
      <c r="DS83" s="5">
        <f>IF(DS$1=$D85,'Данные, контроль'!$AF84,0)</f>
        <v>0</v>
      </c>
      <c r="DT83" s="5">
        <f>IF(DT$1=$D85,'Данные, контроль'!$AF84,0)</f>
        <v>0</v>
      </c>
      <c r="DU83" s="5">
        <f>IF(DU$1=$D85,'Данные, контроль'!$AF84,0)</f>
        <v>0</v>
      </c>
      <c r="DV83" s="5">
        <f>IF(DV$1=$D85,'Данные, контроль'!$AF84,0)</f>
        <v>0</v>
      </c>
      <c r="DW83" s="5">
        <f>IF(DW$1=$D85,'Данные, контроль'!$AF84,0)</f>
        <v>0</v>
      </c>
      <c r="DX83" s="5">
        <f>IF(DX$1=$D85,'Данные, контроль'!$AF84,0)</f>
        <v>0</v>
      </c>
      <c r="DY83" s="5">
        <f>IF(DY$1=$D85,'Данные, контроль'!$AF84,0)</f>
        <v>0</v>
      </c>
      <c r="DZ83" s="5">
        <f>IF(DZ$1=$D85,'Данные, контроль'!$AF84,0)</f>
        <v>0</v>
      </c>
      <c r="EA83" s="5">
        <f>IF(EA$1=$D85,'Данные, контроль'!$AF84,0)</f>
        <v>0</v>
      </c>
      <c r="EB83" s="5">
        <f>IF(EB$1=$D85,'Данные, контроль'!$AF84,0)</f>
        <v>0</v>
      </c>
      <c r="EC83" s="5">
        <f>IF(EC$1=$D85,'Данные, контроль'!$AF84,0)</f>
        <v>0</v>
      </c>
      <c r="ED83" s="5">
        <f>IF(ED$1=$D85,'Данные, контроль'!$AF84,0)</f>
        <v>0</v>
      </c>
      <c r="EE83" s="5">
        <f>IF(EE$1=$D85,'Данные, контроль'!$AF84,0)</f>
        <v>0</v>
      </c>
      <c r="EF83" s="5">
        <f>IF(EF$1=$D85,'Данные, контроль'!$AF84,0)</f>
        <v>0</v>
      </c>
      <c r="EG83" s="5">
        <f>IF(EG$1=$D85,'Данные, контроль'!$AF84,0)</f>
        <v>0</v>
      </c>
      <c r="EH83" s="5">
        <f>IF(EH$1=$D85,'Данные, контроль'!$AF84,0)</f>
        <v>0</v>
      </c>
    </row>
    <row r="84" spans="1:138" s="5" customFormat="1" ht="26.4" x14ac:dyDescent="0.3">
      <c r="A84" s="25">
        <v>4848</v>
      </c>
      <c r="B84" s="22">
        <v>2018</v>
      </c>
      <c r="C84" s="23" t="s">
        <v>35</v>
      </c>
      <c r="D84" s="23" t="s">
        <v>72</v>
      </c>
      <c r="E84" s="23" t="s">
        <v>26</v>
      </c>
      <c r="F84" s="23" t="s">
        <v>25</v>
      </c>
      <c r="G84" s="24">
        <v>1</v>
      </c>
      <c r="H84" s="25">
        <v>17231</v>
      </c>
      <c r="I84" s="23" t="s">
        <v>163</v>
      </c>
      <c r="J84" s="36">
        <f>[1]Данные!J83</f>
        <v>9</v>
      </c>
      <c r="K84" s="36">
        <f>[1]Данные!K83</f>
        <v>0</v>
      </c>
      <c r="L84" s="36">
        <f>[1]Данные!L83</f>
        <v>21</v>
      </c>
      <c r="M84" s="37">
        <f t="shared" si="6"/>
        <v>3</v>
      </c>
      <c r="N84" s="37">
        <f t="shared" si="9"/>
        <v>2</v>
      </c>
      <c r="O84" s="37">
        <f t="shared" si="7"/>
        <v>0</v>
      </c>
      <c r="P84" s="37">
        <f t="shared" si="8"/>
        <v>0</v>
      </c>
      <c r="Q84" s="38">
        <f>[1]Данные!Q83</f>
        <v>0</v>
      </c>
      <c r="R84" s="38">
        <f>[1]Данные!R83</f>
        <v>0</v>
      </c>
      <c r="S84" s="38">
        <f>[1]Данные!S83</f>
        <v>0</v>
      </c>
      <c r="T84" s="38">
        <f>[1]Данные!T83</f>
        <v>0</v>
      </c>
      <c r="U84" s="38">
        <f>[1]Данные!U83</f>
        <v>0</v>
      </c>
      <c r="V84" s="38">
        <f>[1]Данные!V83</f>
        <v>0</v>
      </c>
      <c r="W84" s="38">
        <f>[1]Данные!W83</f>
        <v>0</v>
      </c>
      <c r="X84" s="38">
        <f>[1]Данные!X83</f>
        <v>0</v>
      </c>
      <c r="Y84" s="38">
        <f>[1]Данные!Y83</f>
        <v>0</v>
      </c>
      <c r="Z84" s="38">
        <f>[1]Данные!Z83</f>
        <v>0</v>
      </c>
      <c r="AA84" s="23" t="s">
        <v>22</v>
      </c>
      <c r="AB84"/>
      <c r="BF84"/>
      <c r="BG84"/>
      <c r="BH84"/>
      <c r="BJ84" s="5">
        <f>IF(BJ$1=$D86,'Данные, контроль'!$AF85,0)</f>
        <v>0</v>
      </c>
      <c r="BK84" s="5">
        <f>IF(BK$1=$D86,'Данные, контроль'!$AF85,0)</f>
        <v>0</v>
      </c>
      <c r="BL84" s="5">
        <f>IF(BL$1=$D86,'Данные, контроль'!$AF85,0)</f>
        <v>2.5000000000000001E-3</v>
      </c>
      <c r="BM84" s="5">
        <f>IF(BM$1=$D86,'Данные, контроль'!$AF85,0)</f>
        <v>0</v>
      </c>
      <c r="BN84" s="5">
        <f>IF(BN$1=$D86,'Данные, контроль'!$AF85,0)</f>
        <v>0</v>
      </c>
      <c r="BO84" s="5">
        <f>IF(BO$1=$D86,'Данные, контроль'!$AF85,0)</f>
        <v>0</v>
      </c>
      <c r="BP84" s="5">
        <f>IF(BP$1=$D86,'Данные, контроль'!$AF85,0)</f>
        <v>0</v>
      </c>
      <c r="BQ84" s="5">
        <f>IF(BQ$1=$D86,'Данные, контроль'!$AF85,0)</f>
        <v>0</v>
      </c>
      <c r="BR84" s="5">
        <f>IF(BR$1=$D86,'Данные, контроль'!$AF85,0)</f>
        <v>0</v>
      </c>
      <c r="BS84" s="5">
        <f>IF(BS$1=$D86,'Данные, контроль'!$AF85,0)</f>
        <v>0</v>
      </c>
      <c r="BT84" s="5">
        <f>IF(BT$1=$D86,'Данные, контроль'!$AF85,0)</f>
        <v>0</v>
      </c>
      <c r="BU84" s="5">
        <f>IF(BU$1=$D86,'Данные, контроль'!$AF85,0)</f>
        <v>0</v>
      </c>
      <c r="BV84" s="5">
        <f>IF(BV$1=$D86,'Данные, контроль'!$AF85,0)</f>
        <v>0</v>
      </c>
      <c r="BW84" s="5">
        <f>IF(BW$1=$D86,'Данные, контроль'!$AF85,0)</f>
        <v>0</v>
      </c>
      <c r="BX84" s="5">
        <f>IF(BX$1=$D86,'Данные, контроль'!$AF85,0)</f>
        <v>0</v>
      </c>
      <c r="BY84" s="5">
        <f>IF(BY$1=$D86,'Данные, контроль'!$AF85,0)</f>
        <v>0</v>
      </c>
      <c r="BZ84" s="5">
        <f>IF(BZ$1=$D86,'Данные, контроль'!$AF85,0)</f>
        <v>0</v>
      </c>
      <c r="CA84" s="5">
        <f>IF(CA$1=$D86,'Данные, контроль'!$AF85,0)</f>
        <v>0</v>
      </c>
      <c r="CB84" s="5">
        <f>IF(CB$1=$D86,'Данные, контроль'!$AF85,0)</f>
        <v>0</v>
      </c>
      <c r="CC84" s="5">
        <f>IF(CC$1=$D86,'Данные, контроль'!$AF85,0)</f>
        <v>0</v>
      </c>
      <c r="CD84" s="5">
        <f>IF(CD$1=$D86,'Данные, контроль'!$AF85,0)</f>
        <v>0</v>
      </c>
      <c r="CE84" s="5">
        <f>IF(CE$1=$D86,'Данные, контроль'!$AF85,0)</f>
        <v>0</v>
      </c>
      <c r="CF84" s="5">
        <f>IF(CF$1=$D86,'Данные, контроль'!$AF85,0)</f>
        <v>0</v>
      </c>
      <c r="CG84" s="5">
        <f>IF(CG$1=$D86,'Данные, контроль'!$AF85,0)</f>
        <v>0</v>
      </c>
      <c r="CH84" s="5">
        <f>IF(CH$1=$D86,'Данные, контроль'!$AF85,0)</f>
        <v>0</v>
      </c>
      <c r="CI84" s="5">
        <f>IF(CI$1=$D86,'Данные, контроль'!$AF85,0)</f>
        <v>0</v>
      </c>
      <c r="CJ84" s="5">
        <f>IF(CJ$1=$D86,'Данные, контроль'!$AF85,0)</f>
        <v>0</v>
      </c>
      <c r="CK84" s="5">
        <f>IF(CK$1=$D86,'Данные, контроль'!$AF85,0)</f>
        <v>0</v>
      </c>
      <c r="CL84" s="5">
        <f>IF(CL$1=$D86,'Данные, контроль'!$AF85,0)</f>
        <v>0</v>
      </c>
      <c r="CM84" s="5">
        <f>IF(CM$1=$D86,'Данные, контроль'!$AF85,0)</f>
        <v>0</v>
      </c>
      <c r="CN84" s="5">
        <f>IF(CN$1=$D86,'Данные, контроль'!$AF85,0)</f>
        <v>0</v>
      </c>
      <c r="CO84" s="5">
        <f>IF(CO$1=$D86,'Данные, контроль'!$AF85,0)</f>
        <v>0</v>
      </c>
      <c r="CP84" s="5">
        <f>IF(CP$1=$D86,'Данные, контроль'!$AF85,0)</f>
        <v>0</v>
      </c>
      <c r="CQ84" s="5">
        <f>IF(CQ$1=$D86,'Данные, контроль'!$AF85,0)</f>
        <v>0</v>
      </c>
      <c r="CR84" s="5">
        <f>IF(CR$1=$D86,'Данные, контроль'!$AF85,0)</f>
        <v>0</v>
      </c>
      <c r="CS84" s="5">
        <f>IF(CS$1=$D86,'Данные, контроль'!$AF85,0)</f>
        <v>0</v>
      </c>
      <c r="CT84" s="5">
        <f>IF(CT$1=$D86,'Данные, контроль'!$AF85,0)</f>
        <v>0</v>
      </c>
      <c r="CU84" s="5">
        <f>IF(CU$1=$D86,'Данные, контроль'!$AF85,0)</f>
        <v>0</v>
      </c>
      <c r="CV84" s="5">
        <f>IF(CV$1=$D86,'Данные, контроль'!$AF85,0)</f>
        <v>0</v>
      </c>
      <c r="CW84" s="5">
        <f>IF(CW$1=$D86,'Данные, контроль'!$AF85,0)</f>
        <v>0</v>
      </c>
      <c r="CX84" s="5">
        <f>IF(CX$1=$D86,'Данные, контроль'!$AF85,0)</f>
        <v>0</v>
      </c>
      <c r="CY84" s="5">
        <f>IF(CY$1=$D86,'Данные, контроль'!$AF85,0)</f>
        <v>0</v>
      </c>
      <c r="CZ84" s="5">
        <f>IF(CZ$1=$D86,'Данные, контроль'!$AF85,0)</f>
        <v>0</v>
      </c>
      <c r="DA84" s="5">
        <f>IF(DA$1=$D86,'Данные, контроль'!$AF85,0)</f>
        <v>0</v>
      </c>
      <c r="DB84" s="5">
        <f>IF(DB$1=$D86,'Данные, контроль'!$AF85,0)</f>
        <v>0</v>
      </c>
      <c r="DC84" s="5">
        <f>IF(DC$1=$D86,'Данные, контроль'!$AF85,0)</f>
        <v>0</v>
      </c>
      <c r="DD84" s="5">
        <f>IF(DD$1=$D86,'Данные, контроль'!$AF85,0)</f>
        <v>0</v>
      </c>
      <c r="DE84" s="5">
        <f>IF(DE$1=$D86,'Данные, контроль'!$AF85,0)</f>
        <v>0</v>
      </c>
      <c r="DF84" s="5">
        <f>IF(DF$1=$D86,'Данные, контроль'!$AF85,0)</f>
        <v>0</v>
      </c>
      <c r="DG84" s="5">
        <f>IF(DG$1=$D86,'Данные, контроль'!$AF85,0)</f>
        <v>0</v>
      </c>
      <c r="DH84" s="5">
        <f>IF(DH$1=$D86,'Данные, контроль'!$AF85,0)</f>
        <v>0</v>
      </c>
      <c r="DI84" s="5">
        <f>IF(DI$1=$D86,'Данные, контроль'!$AF85,0)</f>
        <v>0</v>
      </c>
      <c r="DJ84" s="5">
        <f>IF(DJ$1=$D86,'Данные, контроль'!$AF85,0)</f>
        <v>0</v>
      </c>
      <c r="DK84" s="5">
        <f>IF(DK$1=$D86,'Данные, контроль'!$AF85,0)</f>
        <v>0</v>
      </c>
      <c r="DL84" s="5">
        <f>IF(DL$1=$D86,'Данные, контроль'!$AF85,0)</f>
        <v>0</v>
      </c>
      <c r="DM84" s="5">
        <f>IF(DM$1=$D86,'Данные, контроль'!$AF85,0)</f>
        <v>0</v>
      </c>
      <c r="DN84" s="5">
        <f>IF(DN$1=$D86,'Данные, контроль'!$AF85,0)</f>
        <v>0</v>
      </c>
      <c r="DO84" s="5">
        <f>IF(DO$1=$D86,'Данные, контроль'!$AF85,0)</f>
        <v>0</v>
      </c>
      <c r="DP84" s="5">
        <f>IF(DP$1=$D86,'Данные, контроль'!$AF85,0)</f>
        <v>0</v>
      </c>
      <c r="DQ84" s="5">
        <f>IF(DQ$1=$D86,'Данные, контроль'!$AF85,0)</f>
        <v>0</v>
      </c>
      <c r="DR84" s="5">
        <f>IF(DR$1=$D86,'Данные, контроль'!$AF85,0)</f>
        <v>0</v>
      </c>
      <c r="DS84" s="5">
        <f>IF(DS$1=$D86,'Данные, контроль'!$AF85,0)</f>
        <v>0</v>
      </c>
      <c r="DT84" s="5">
        <f>IF(DT$1=$D86,'Данные, контроль'!$AF85,0)</f>
        <v>0</v>
      </c>
      <c r="DU84" s="5">
        <f>IF(DU$1=$D86,'Данные, контроль'!$AF85,0)</f>
        <v>0</v>
      </c>
      <c r="DV84" s="5">
        <f>IF(DV$1=$D86,'Данные, контроль'!$AF85,0)</f>
        <v>0</v>
      </c>
      <c r="DW84" s="5">
        <f>IF(DW$1=$D86,'Данные, контроль'!$AF85,0)</f>
        <v>0</v>
      </c>
      <c r="DX84" s="5">
        <f>IF(DX$1=$D86,'Данные, контроль'!$AF85,0)</f>
        <v>0</v>
      </c>
      <c r="DY84" s="5">
        <f>IF(DY$1=$D86,'Данные, контроль'!$AF85,0)</f>
        <v>0</v>
      </c>
      <c r="DZ84" s="5">
        <f>IF(DZ$1=$D86,'Данные, контроль'!$AF85,0)</f>
        <v>0</v>
      </c>
      <c r="EA84" s="5">
        <f>IF(EA$1=$D86,'Данные, контроль'!$AF85,0)</f>
        <v>0</v>
      </c>
      <c r="EB84" s="5">
        <f>IF(EB$1=$D86,'Данные, контроль'!$AF85,0)</f>
        <v>0</v>
      </c>
      <c r="EC84" s="5">
        <f>IF(EC$1=$D86,'Данные, контроль'!$AF85,0)</f>
        <v>0</v>
      </c>
      <c r="ED84" s="5">
        <f>IF(ED$1=$D86,'Данные, контроль'!$AF85,0)</f>
        <v>0</v>
      </c>
      <c r="EE84" s="5">
        <f>IF(EE$1=$D86,'Данные, контроль'!$AF85,0)</f>
        <v>0</v>
      </c>
      <c r="EF84" s="5">
        <f>IF(EF$1=$D86,'Данные, контроль'!$AF85,0)</f>
        <v>0</v>
      </c>
      <c r="EG84" s="5">
        <f>IF(EG$1=$D86,'Данные, контроль'!$AF85,0)</f>
        <v>0</v>
      </c>
      <c r="EH84" s="5">
        <f>IF(EH$1=$D86,'Данные, контроль'!$AF85,0)</f>
        <v>0</v>
      </c>
    </row>
    <row r="85" spans="1:138" s="5" customFormat="1" ht="26.4" x14ac:dyDescent="0.3">
      <c r="A85" s="25">
        <v>4848</v>
      </c>
      <c r="B85" s="22">
        <v>2018</v>
      </c>
      <c r="C85" s="23" t="s">
        <v>35</v>
      </c>
      <c r="D85" s="23" t="s">
        <v>72</v>
      </c>
      <c r="E85" s="23" t="s">
        <v>26</v>
      </c>
      <c r="F85" s="23" t="s">
        <v>25</v>
      </c>
      <c r="G85" s="24">
        <v>1</v>
      </c>
      <c r="H85" s="25">
        <v>17231</v>
      </c>
      <c r="I85" s="23" t="s">
        <v>352</v>
      </c>
      <c r="J85" s="36">
        <f>[1]Данные!J84</f>
        <v>0</v>
      </c>
      <c r="K85" s="36">
        <f>[1]Данные!K84</f>
        <v>0</v>
      </c>
      <c r="L85" s="36">
        <f>[1]Данные!L84</f>
        <v>0</v>
      </c>
      <c r="M85" s="37">
        <f t="shared" si="6"/>
        <v>0</v>
      </c>
      <c r="N85" s="37">
        <f t="shared" si="9"/>
        <v>2</v>
      </c>
      <c r="O85" s="37">
        <f t="shared" si="7"/>
        <v>0</v>
      </c>
      <c r="P85" s="37">
        <f t="shared" si="8"/>
        <v>0</v>
      </c>
      <c r="Q85" s="38">
        <f>[1]Данные!Q84</f>
        <v>0</v>
      </c>
      <c r="R85" s="38">
        <f>[1]Данные!R84</f>
        <v>0</v>
      </c>
      <c r="S85" s="38">
        <f>[1]Данные!S84</f>
        <v>0</v>
      </c>
      <c r="T85" s="38">
        <f>[1]Данные!T84</f>
        <v>0</v>
      </c>
      <c r="U85" s="38">
        <f>[1]Данные!U84</f>
        <v>0</v>
      </c>
      <c r="V85" s="38">
        <f>[1]Данные!V84</f>
        <v>0</v>
      </c>
      <c r="W85" s="38">
        <f>[1]Данные!W84</f>
        <v>0</v>
      </c>
      <c r="X85" s="38">
        <f>[1]Данные!X84</f>
        <v>0</v>
      </c>
      <c r="Y85" s="38">
        <f>[1]Данные!Y84</f>
        <v>0</v>
      </c>
      <c r="Z85" s="38">
        <f>[1]Данные!Z84</f>
        <v>0</v>
      </c>
      <c r="AA85" s="23" t="s">
        <v>22</v>
      </c>
      <c r="AB85"/>
      <c r="BF85"/>
      <c r="BG85"/>
      <c r="BH85"/>
      <c r="BJ85" s="5">
        <f>IF(BJ$1=$D87,'Данные, контроль'!$AF86,0)</f>
        <v>0</v>
      </c>
      <c r="BK85" s="5">
        <f>IF(BK$1=$D87,'Данные, контроль'!$AF86,0)</f>
        <v>0</v>
      </c>
      <c r="BL85" s="5">
        <f>IF(BL$1=$D87,'Данные, контроль'!$AF86,0)</f>
        <v>2.5000000000000001E-3</v>
      </c>
      <c r="BM85" s="5">
        <f>IF(BM$1=$D87,'Данные, контроль'!$AF86,0)</f>
        <v>0</v>
      </c>
      <c r="BN85" s="5">
        <f>IF(BN$1=$D87,'Данные, контроль'!$AF86,0)</f>
        <v>0</v>
      </c>
      <c r="BO85" s="5">
        <f>IF(BO$1=$D87,'Данные, контроль'!$AF86,0)</f>
        <v>0</v>
      </c>
      <c r="BP85" s="5">
        <f>IF(BP$1=$D87,'Данные, контроль'!$AF86,0)</f>
        <v>0</v>
      </c>
      <c r="BQ85" s="5">
        <f>IF(BQ$1=$D87,'Данные, контроль'!$AF86,0)</f>
        <v>0</v>
      </c>
      <c r="BR85" s="5">
        <f>IF(BR$1=$D87,'Данные, контроль'!$AF86,0)</f>
        <v>0</v>
      </c>
      <c r="BS85" s="5">
        <f>IF(BS$1=$D87,'Данные, контроль'!$AF86,0)</f>
        <v>0</v>
      </c>
      <c r="BT85" s="5">
        <f>IF(BT$1=$D87,'Данные, контроль'!$AF86,0)</f>
        <v>0</v>
      </c>
      <c r="BU85" s="5">
        <f>IF(BU$1=$D87,'Данные, контроль'!$AF86,0)</f>
        <v>0</v>
      </c>
      <c r="BV85" s="5">
        <f>IF(BV$1=$D87,'Данные, контроль'!$AF86,0)</f>
        <v>0</v>
      </c>
      <c r="BW85" s="5">
        <f>IF(BW$1=$D87,'Данные, контроль'!$AF86,0)</f>
        <v>0</v>
      </c>
      <c r="BX85" s="5">
        <f>IF(BX$1=$D87,'Данные, контроль'!$AF86,0)</f>
        <v>0</v>
      </c>
      <c r="BY85" s="5">
        <f>IF(BY$1=$D87,'Данные, контроль'!$AF86,0)</f>
        <v>0</v>
      </c>
      <c r="BZ85" s="5">
        <f>IF(BZ$1=$D87,'Данные, контроль'!$AF86,0)</f>
        <v>0</v>
      </c>
      <c r="CA85" s="5">
        <f>IF(CA$1=$D87,'Данные, контроль'!$AF86,0)</f>
        <v>0</v>
      </c>
      <c r="CB85" s="5">
        <f>IF(CB$1=$D87,'Данные, контроль'!$AF86,0)</f>
        <v>0</v>
      </c>
      <c r="CC85" s="5">
        <f>IF(CC$1=$D87,'Данные, контроль'!$AF86,0)</f>
        <v>0</v>
      </c>
      <c r="CD85" s="5">
        <f>IF(CD$1=$D87,'Данные, контроль'!$AF86,0)</f>
        <v>0</v>
      </c>
      <c r="CE85" s="5">
        <f>IF(CE$1=$D87,'Данные, контроль'!$AF86,0)</f>
        <v>0</v>
      </c>
      <c r="CF85" s="5">
        <f>IF(CF$1=$D87,'Данные, контроль'!$AF86,0)</f>
        <v>0</v>
      </c>
      <c r="CG85" s="5">
        <f>IF(CG$1=$D87,'Данные, контроль'!$AF86,0)</f>
        <v>0</v>
      </c>
      <c r="CH85" s="5">
        <f>IF(CH$1=$D87,'Данные, контроль'!$AF86,0)</f>
        <v>0</v>
      </c>
      <c r="CI85" s="5">
        <f>IF(CI$1=$D87,'Данные, контроль'!$AF86,0)</f>
        <v>0</v>
      </c>
      <c r="CJ85" s="5">
        <f>IF(CJ$1=$D87,'Данные, контроль'!$AF86,0)</f>
        <v>0</v>
      </c>
      <c r="CK85" s="5">
        <f>IF(CK$1=$D87,'Данные, контроль'!$AF86,0)</f>
        <v>0</v>
      </c>
      <c r="CL85" s="5">
        <f>IF(CL$1=$D87,'Данные, контроль'!$AF86,0)</f>
        <v>0</v>
      </c>
      <c r="CM85" s="5">
        <f>IF(CM$1=$D87,'Данные, контроль'!$AF86,0)</f>
        <v>0</v>
      </c>
      <c r="CN85" s="5">
        <f>IF(CN$1=$D87,'Данные, контроль'!$AF86,0)</f>
        <v>0</v>
      </c>
      <c r="CO85" s="5">
        <f>IF(CO$1=$D87,'Данные, контроль'!$AF86,0)</f>
        <v>0</v>
      </c>
      <c r="CP85" s="5">
        <f>IF(CP$1=$D87,'Данные, контроль'!$AF86,0)</f>
        <v>0</v>
      </c>
      <c r="CQ85" s="5">
        <f>IF(CQ$1=$D87,'Данные, контроль'!$AF86,0)</f>
        <v>0</v>
      </c>
      <c r="CR85" s="5">
        <f>IF(CR$1=$D87,'Данные, контроль'!$AF86,0)</f>
        <v>0</v>
      </c>
      <c r="CS85" s="5">
        <f>IF(CS$1=$D87,'Данные, контроль'!$AF86,0)</f>
        <v>0</v>
      </c>
      <c r="CT85" s="5">
        <f>IF(CT$1=$D87,'Данные, контроль'!$AF86,0)</f>
        <v>0</v>
      </c>
      <c r="CU85" s="5">
        <f>IF(CU$1=$D87,'Данные, контроль'!$AF86,0)</f>
        <v>0</v>
      </c>
      <c r="CV85" s="5">
        <f>IF(CV$1=$D87,'Данные, контроль'!$AF86,0)</f>
        <v>0</v>
      </c>
      <c r="CW85" s="5">
        <f>IF(CW$1=$D87,'Данные, контроль'!$AF86,0)</f>
        <v>0</v>
      </c>
      <c r="CX85" s="5">
        <f>IF(CX$1=$D87,'Данные, контроль'!$AF86,0)</f>
        <v>0</v>
      </c>
      <c r="CY85" s="5">
        <f>IF(CY$1=$D87,'Данные, контроль'!$AF86,0)</f>
        <v>0</v>
      </c>
      <c r="CZ85" s="5">
        <f>IF(CZ$1=$D87,'Данные, контроль'!$AF86,0)</f>
        <v>0</v>
      </c>
      <c r="DA85" s="5">
        <f>IF(DA$1=$D87,'Данные, контроль'!$AF86,0)</f>
        <v>0</v>
      </c>
      <c r="DB85" s="5">
        <f>IF(DB$1=$D87,'Данные, контроль'!$AF86,0)</f>
        <v>0</v>
      </c>
      <c r="DC85" s="5">
        <f>IF(DC$1=$D87,'Данные, контроль'!$AF86,0)</f>
        <v>0</v>
      </c>
      <c r="DD85" s="5">
        <f>IF(DD$1=$D87,'Данные, контроль'!$AF86,0)</f>
        <v>0</v>
      </c>
      <c r="DE85" s="5">
        <f>IF(DE$1=$D87,'Данные, контроль'!$AF86,0)</f>
        <v>0</v>
      </c>
      <c r="DF85" s="5">
        <f>IF(DF$1=$D87,'Данные, контроль'!$AF86,0)</f>
        <v>0</v>
      </c>
      <c r="DG85" s="5">
        <f>IF(DG$1=$D87,'Данные, контроль'!$AF86,0)</f>
        <v>0</v>
      </c>
      <c r="DH85" s="5">
        <f>IF(DH$1=$D87,'Данные, контроль'!$AF86,0)</f>
        <v>0</v>
      </c>
      <c r="DI85" s="5">
        <f>IF(DI$1=$D87,'Данные, контроль'!$AF86,0)</f>
        <v>0</v>
      </c>
      <c r="DJ85" s="5">
        <f>IF(DJ$1=$D87,'Данные, контроль'!$AF86,0)</f>
        <v>0</v>
      </c>
      <c r="DK85" s="5">
        <f>IF(DK$1=$D87,'Данные, контроль'!$AF86,0)</f>
        <v>0</v>
      </c>
      <c r="DL85" s="5">
        <f>IF(DL$1=$D87,'Данные, контроль'!$AF86,0)</f>
        <v>0</v>
      </c>
      <c r="DM85" s="5">
        <f>IF(DM$1=$D87,'Данные, контроль'!$AF86,0)</f>
        <v>0</v>
      </c>
      <c r="DN85" s="5">
        <f>IF(DN$1=$D87,'Данные, контроль'!$AF86,0)</f>
        <v>0</v>
      </c>
      <c r="DO85" s="5">
        <f>IF(DO$1=$D87,'Данные, контроль'!$AF86,0)</f>
        <v>0</v>
      </c>
      <c r="DP85" s="5">
        <f>IF(DP$1=$D87,'Данные, контроль'!$AF86,0)</f>
        <v>0</v>
      </c>
      <c r="DQ85" s="5">
        <f>IF(DQ$1=$D87,'Данные, контроль'!$AF86,0)</f>
        <v>0</v>
      </c>
      <c r="DR85" s="5">
        <f>IF(DR$1=$D87,'Данные, контроль'!$AF86,0)</f>
        <v>0</v>
      </c>
      <c r="DS85" s="5">
        <f>IF(DS$1=$D87,'Данные, контроль'!$AF86,0)</f>
        <v>0</v>
      </c>
      <c r="DT85" s="5">
        <f>IF(DT$1=$D87,'Данные, контроль'!$AF86,0)</f>
        <v>0</v>
      </c>
      <c r="DU85" s="5">
        <f>IF(DU$1=$D87,'Данные, контроль'!$AF86,0)</f>
        <v>0</v>
      </c>
      <c r="DV85" s="5">
        <f>IF(DV$1=$D87,'Данные, контроль'!$AF86,0)</f>
        <v>0</v>
      </c>
      <c r="DW85" s="5">
        <f>IF(DW$1=$D87,'Данные, контроль'!$AF86,0)</f>
        <v>0</v>
      </c>
      <c r="DX85" s="5">
        <f>IF(DX$1=$D87,'Данные, контроль'!$AF86,0)</f>
        <v>0</v>
      </c>
      <c r="DY85" s="5">
        <f>IF(DY$1=$D87,'Данные, контроль'!$AF86,0)</f>
        <v>0</v>
      </c>
      <c r="DZ85" s="5">
        <f>IF(DZ$1=$D87,'Данные, контроль'!$AF86,0)</f>
        <v>0</v>
      </c>
      <c r="EA85" s="5">
        <f>IF(EA$1=$D87,'Данные, контроль'!$AF86,0)</f>
        <v>0</v>
      </c>
      <c r="EB85" s="5">
        <f>IF(EB$1=$D87,'Данные, контроль'!$AF86,0)</f>
        <v>0</v>
      </c>
      <c r="EC85" s="5">
        <f>IF(EC$1=$D87,'Данные, контроль'!$AF86,0)</f>
        <v>0</v>
      </c>
      <c r="ED85" s="5">
        <f>IF(ED$1=$D87,'Данные, контроль'!$AF86,0)</f>
        <v>0</v>
      </c>
      <c r="EE85" s="5">
        <f>IF(EE$1=$D87,'Данные, контроль'!$AF86,0)</f>
        <v>0</v>
      </c>
      <c r="EF85" s="5">
        <f>IF(EF$1=$D87,'Данные, контроль'!$AF86,0)</f>
        <v>0</v>
      </c>
      <c r="EG85" s="5">
        <f>IF(EG$1=$D87,'Данные, контроль'!$AF86,0)</f>
        <v>0</v>
      </c>
      <c r="EH85" s="5">
        <f>IF(EH$1=$D87,'Данные, контроль'!$AF86,0)</f>
        <v>0</v>
      </c>
    </row>
    <row r="86" spans="1:138" s="5" customFormat="1" ht="39.6" x14ac:dyDescent="0.3">
      <c r="A86" s="25">
        <v>4848</v>
      </c>
      <c r="B86" s="22">
        <v>2018</v>
      </c>
      <c r="C86" s="23" t="s">
        <v>35</v>
      </c>
      <c r="D86" s="23" t="s">
        <v>72</v>
      </c>
      <c r="E86" s="23" t="s">
        <v>26</v>
      </c>
      <c r="F86" s="23" t="s">
        <v>25</v>
      </c>
      <c r="G86" s="24">
        <v>1</v>
      </c>
      <c r="H86" s="25">
        <v>17231</v>
      </c>
      <c r="I86" s="23" t="s">
        <v>164</v>
      </c>
      <c r="J86" s="36">
        <f>[1]Данные!J85</f>
        <v>0</v>
      </c>
      <c r="K86" s="36">
        <f>[1]Данные!K85</f>
        <v>0</v>
      </c>
      <c r="L86" s="36">
        <f>[1]Данные!L85</f>
        <v>0</v>
      </c>
      <c r="M86" s="37">
        <f t="shared" si="6"/>
        <v>0</v>
      </c>
      <c r="N86" s="37">
        <f t="shared" si="9"/>
        <v>2</v>
      </c>
      <c r="O86" s="37">
        <f t="shared" si="7"/>
        <v>0</v>
      </c>
      <c r="P86" s="37">
        <f t="shared" si="8"/>
        <v>0</v>
      </c>
      <c r="Q86" s="38">
        <f>[1]Данные!Q85</f>
        <v>0</v>
      </c>
      <c r="R86" s="38">
        <f>[1]Данные!R85</f>
        <v>0</v>
      </c>
      <c r="S86" s="38">
        <f>[1]Данные!S85</f>
        <v>0</v>
      </c>
      <c r="T86" s="38">
        <f>[1]Данные!T85</f>
        <v>0</v>
      </c>
      <c r="U86" s="38">
        <f>[1]Данные!U85</f>
        <v>0</v>
      </c>
      <c r="V86" s="38">
        <f>[1]Данные!V85</f>
        <v>0</v>
      </c>
      <c r="W86" s="38">
        <f>[1]Данные!W85</f>
        <v>0</v>
      </c>
      <c r="X86" s="38">
        <f>[1]Данные!X85</f>
        <v>0</v>
      </c>
      <c r="Y86" s="38">
        <f>[1]Данные!Y85</f>
        <v>0</v>
      </c>
      <c r="Z86" s="38">
        <f>[1]Данные!Z85</f>
        <v>0</v>
      </c>
      <c r="AA86" s="23" t="s">
        <v>22</v>
      </c>
      <c r="AB86"/>
      <c r="BJ86" s="5">
        <f>IF(BJ$1=$D88,'Данные, контроль'!$AF87,0)</f>
        <v>0</v>
      </c>
      <c r="BK86" s="5">
        <f>IF(BK$1=$D88,'Данные, контроль'!$AF87,0)</f>
        <v>0</v>
      </c>
      <c r="BL86" s="5">
        <f>IF(BL$1=$D88,'Данные, контроль'!$AF87,0)</f>
        <v>0</v>
      </c>
      <c r="BM86" s="5">
        <f>IF(BM$1=$D88,'Данные, контроль'!$AF87,0)</f>
        <v>0</v>
      </c>
      <c r="BN86" s="5">
        <f>IF(BN$1=$D88,'Данные, контроль'!$AF87,0)</f>
        <v>0</v>
      </c>
      <c r="BO86" s="5">
        <f>IF(BO$1=$D88,'Данные, контроль'!$AF87,0)</f>
        <v>2.5000000000000001E-3</v>
      </c>
      <c r="BP86" s="5">
        <f>IF(BP$1=$D88,'Данные, контроль'!$AF87,0)</f>
        <v>0</v>
      </c>
      <c r="BQ86" s="5">
        <f>IF(BQ$1=$D88,'Данные, контроль'!$AF87,0)</f>
        <v>0</v>
      </c>
      <c r="BR86" s="5">
        <f>IF(BR$1=$D88,'Данные, контроль'!$AF87,0)</f>
        <v>0</v>
      </c>
      <c r="BS86" s="5">
        <f>IF(BS$1=$D88,'Данные, контроль'!$AF87,0)</f>
        <v>0</v>
      </c>
      <c r="BT86" s="5">
        <f>IF(BT$1=$D88,'Данные, контроль'!$AF87,0)</f>
        <v>0</v>
      </c>
      <c r="BU86" s="5">
        <f>IF(BU$1=$D88,'Данные, контроль'!$AF87,0)</f>
        <v>0</v>
      </c>
      <c r="BV86" s="5">
        <f>IF(BV$1=$D88,'Данные, контроль'!$AF87,0)</f>
        <v>0</v>
      </c>
      <c r="BW86" s="5">
        <f>IF(BW$1=$D88,'Данные, контроль'!$AF87,0)</f>
        <v>0</v>
      </c>
      <c r="BX86" s="5">
        <f>IF(BX$1=$D88,'Данные, контроль'!$AF87,0)</f>
        <v>0</v>
      </c>
      <c r="BY86" s="5">
        <f>IF(BY$1=$D88,'Данные, контроль'!$AF87,0)</f>
        <v>0</v>
      </c>
      <c r="BZ86" s="5">
        <f>IF(BZ$1=$D88,'Данные, контроль'!$AF87,0)</f>
        <v>0</v>
      </c>
      <c r="CA86" s="5">
        <f>IF(CA$1=$D88,'Данные, контроль'!$AF87,0)</f>
        <v>0</v>
      </c>
      <c r="CB86" s="5">
        <f>IF(CB$1=$D88,'Данные, контроль'!$AF87,0)</f>
        <v>0</v>
      </c>
      <c r="CC86" s="5">
        <f>IF(CC$1=$D88,'Данные, контроль'!$AF87,0)</f>
        <v>0</v>
      </c>
      <c r="CD86" s="5">
        <f>IF(CD$1=$D88,'Данные, контроль'!$AF87,0)</f>
        <v>0</v>
      </c>
      <c r="CE86" s="5">
        <f>IF(CE$1=$D88,'Данные, контроль'!$AF87,0)</f>
        <v>0</v>
      </c>
      <c r="CF86" s="5">
        <f>IF(CF$1=$D88,'Данные, контроль'!$AF87,0)</f>
        <v>0</v>
      </c>
      <c r="CG86" s="5">
        <f>IF(CG$1=$D88,'Данные, контроль'!$AF87,0)</f>
        <v>0</v>
      </c>
      <c r="CH86" s="5">
        <f>IF(CH$1=$D88,'Данные, контроль'!$AF87,0)</f>
        <v>0</v>
      </c>
      <c r="CI86" s="5">
        <f>IF(CI$1=$D88,'Данные, контроль'!$AF87,0)</f>
        <v>0</v>
      </c>
      <c r="CJ86" s="5">
        <f>IF(CJ$1=$D88,'Данные, контроль'!$AF87,0)</f>
        <v>0</v>
      </c>
      <c r="CK86" s="5">
        <f>IF(CK$1=$D88,'Данные, контроль'!$AF87,0)</f>
        <v>0</v>
      </c>
      <c r="CL86" s="5">
        <f>IF(CL$1=$D88,'Данные, контроль'!$AF87,0)</f>
        <v>0</v>
      </c>
      <c r="CM86" s="5">
        <f>IF(CM$1=$D88,'Данные, контроль'!$AF87,0)</f>
        <v>0</v>
      </c>
      <c r="CN86" s="5">
        <f>IF(CN$1=$D88,'Данные, контроль'!$AF87,0)</f>
        <v>0</v>
      </c>
      <c r="CO86" s="5">
        <f>IF(CO$1=$D88,'Данные, контроль'!$AF87,0)</f>
        <v>0</v>
      </c>
      <c r="CP86" s="5">
        <f>IF(CP$1=$D88,'Данные, контроль'!$AF87,0)</f>
        <v>0</v>
      </c>
      <c r="CQ86" s="5">
        <f>IF(CQ$1=$D88,'Данные, контроль'!$AF87,0)</f>
        <v>0</v>
      </c>
      <c r="CR86" s="5">
        <f>IF(CR$1=$D88,'Данные, контроль'!$AF87,0)</f>
        <v>0</v>
      </c>
      <c r="CS86" s="5">
        <f>IF(CS$1=$D88,'Данные, контроль'!$AF87,0)</f>
        <v>0</v>
      </c>
      <c r="CT86" s="5">
        <f>IF(CT$1=$D88,'Данные, контроль'!$AF87,0)</f>
        <v>0</v>
      </c>
      <c r="CU86" s="5">
        <f>IF(CU$1=$D88,'Данные, контроль'!$AF87,0)</f>
        <v>0</v>
      </c>
      <c r="CV86" s="5">
        <f>IF(CV$1=$D88,'Данные, контроль'!$AF87,0)</f>
        <v>0</v>
      </c>
      <c r="CW86" s="5">
        <f>IF(CW$1=$D88,'Данные, контроль'!$AF87,0)</f>
        <v>0</v>
      </c>
      <c r="CX86" s="5">
        <f>IF(CX$1=$D88,'Данные, контроль'!$AF87,0)</f>
        <v>0</v>
      </c>
      <c r="CY86" s="5">
        <f>IF(CY$1=$D88,'Данные, контроль'!$AF87,0)</f>
        <v>0</v>
      </c>
      <c r="CZ86" s="5">
        <f>IF(CZ$1=$D88,'Данные, контроль'!$AF87,0)</f>
        <v>0</v>
      </c>
      <c r="DA86" s="5">
        <f>IF(DA$1=$D88,'Данные, контроль'!$AF87,0)</f>
        <v>0</v>
      </c>
      <c r="DB86" s="5">
        <f>IF(DB$1=$D88,'Данные, контроль'!$AF87,0)</f>
        <v>0</v>
      </c>
      <c r="DC86" s="5">
        <f>IF(DC$1=$D88,'Данные, контроль'!$AF87,0)</f>
        <v>0</v>
      </c>
      <c r="DD86" s="5">
        <f>IF(DD$1=$D88,'Данные, контроль'!$AF87,0)</f>
        <v>0</v>
      </c>
      <c r="DE86" s="5">
        <f>IF(DE$1=$D88,'Данные, контроль'!$AF87,0)</f>
        <v>0</v>
      </c>
      <c r="DF86" s="5">
        <f>IF(DF$1=$D88,'Данные, контроль'!$AF87,0)</f>
        <v>0</v>
      </c>
      <c r="DG86" s="5">
        <f>IF(DG$1=$D88,'Данные, контроль'!$AF87,0)</f>
        <v>0</v>
      </c>
      <c r="DH86" s="5">
        <f>IF(DH$1=$D88,'Данные, контроль'!$AF87,0)</f>
        <v>0</v>
      </c>
      <c r="DI86" s="5">
        <f>IF(DI$1=$D88,'Данные, контроль'!$AF87,0)</f>
        <v>0</v>
      </c>
      <c r="DJ86" s="5">
        <f>IF(DJ$1=$D88,'Данные, контроль'!$AF87,0)</f>
        <v>0</v>
      </c>
      <c r="DK86" s="5">
        <f>IF(DK$1=$D88,'Данные, контроль'!$AF87,0)</f>
        <v>0</v>
      </c>
      <c r="DL86" s="5">
        <f>IF(DL$1=$D88,'Данные, контроль'!$AF87,0)</f>
        <v>0</v>
      </c>
      <c r="DM86" s="5">
        <f>IF(DM$1=$D88,'Данные, контроль'!$AF87,0)</f>
        <v>0</v>
      </c>
      <c r="DN86" s="5">
        <f>IF(DN$1=$D88,'Данные, контроль'!$AF87,0)</f>
        <v>0</v>
      </c>
      <c r="DO86" s="5">
        <f>IF(DO$1=$D88,'Данные, контроль'!$AF87,0)</f>
        <v>0</v>
      </c>
      <c r="DP86" s="5">
        <f>IF(DP$1=$D88,'Данные, контроль'!$AF87,0)</f>
        <v>0</v>
      </c>
      <c r="DQ86" s="5">
        <f>IF(DQ$1=$D88,'Данные, контроль'!$AF87,0)</f>
        <v>0</v>
      </c>
      <c r="DR86" s="5">
        <f>IF(DR$1=$D88,'Данные, контроль'!$AF87,0)</f>
        <v>0</v>
      </c>
      <c r="DS86" s="5">
        <f>IF(DS$1=$D88,'Данные, контроль'!$AF87,0)</f>
        <v>0</v>
      </c>
      <c r="DT86" s="5">
        <f>IF(DT$1=$D88,'Данные, контроль'!$AF87,0)</f>
        <v>0</v>
      </c>
      <c r="DU86" s="5">
        <f>IF(DU$1=$D88,'Данные, контроль'!$AF87,0)</f>
        <v>0</v>
      </c>
      <c r="DV86" s="5">
        <f>IF(DV$1=$D88,'Данные, контроль'!$AF87,0)</f>
        <v>0</v>
      </c>
      <c r="DW86" s="5">
        <f>IF(DW$1=$D88,'Данные, контроль'!$AF87,0)</f>
        <v>0</v>
      </c>
      <c r="DX86" s="5">
        <f>IF(DX$1=$D88,'Данные, контроль'!$AF87,0)</f>
        <v>0</v>
      </c>
      <c r="DY86" s="5">
        <f>IF(DY$1=$D88,'Данные, контроль'!$AF87,0)</f>
        <v>0</v>
      </c>
      <c r="DZ86" s="5">
        <f>IF(DZ$1=$D88,'Данные, контроль'!$AF87,0)</f>
        <v>0</v>
      </c>
      <c r="EA86" s="5">
        <f>IF(EA$1=$D88,'Данные, контроль'!$AF87,0)</f>
        <v>0</v>
      </c>
      <c r="EB86" s="5">
        <f>IF(EB$1=$D88,'Данные, контроль'!$AF87,0)</f>
        <v>0</v>
      </c>
      <c r="EC86" s="5">
        <f>IF(EC$1=$D88,'Данные, контроль'!$AF87,0)</f>
        <v>0</v>
      </c>
      <c r="ED86" s="5">
        <f>IF(ED$1=$D88,'Данные, контроль'!$AF87,0)</f>
        <v>0</v>
      </c>
      <c r="EE86" s="5">
        <f>IF(EE$1=$D88,'Данные, контроль'!$AF87,0)</f>
        <v>0</v>
      </c>
      <c r="EF86" s="5">
        <f>IF(EF$1=$D88,'Данные, контроль'!$AF87,0)</f>
        <v>0</v>
      </c>
      <c r="EG86" s="5">
        <f>IF(EG$1=$D88,'Данные, контроль'!$AF87,0)</f>
        <v>0</v>
      </c>
      <c r="EH86" s="5">
        <f>IF(EH$1=$D88,'Данные, контроль'!$AF87,0)</f>
        <v>0</v>
      </c>
    </row>
    <row r="87" spans="1:138" s="5" customFormat="1" ht="39.6" x14ac:dyDescent="0.3">
      <c r="A87" s="25">
        <v>4848</v>
      </c>
      <c r="B87" s="22">
        <v>2018</v>
      </c>
      <c r="C87" s="23" t="s">
        <v>35</v>
      </c>
      <c r="D87" s="23" t="s">
        <v>72</v>
      </c>
      <c r="E87" s="23" t="s">
        <v>26</v>
      </c>
      <c r="F87" s="23" t="s">
        <v>25</v>
      </c>
      <c r="G87" s="24">
        <v>1</v>
      </c>
      <c r="H87" s="25">
        <v>17231</v>
      </c>
      <c r="I87" s="23" t="s">
        <v>165</v>
      </c>
      <c r="J87" s="36">
        <f>[1]Данные!J86</f>
        <v>0</v>
      </c>
      <c r="K87" s="36">
        <f>[1]Данные!K86</f>
        <v>0</v>
      </c>
      <c r="L87" s="36">
        <f>[1]Данные!L86</f>
        <v>0</v>
      </c>
      <c r="M87" s="37">
        <f t="shared" si="6"/>
        <v>0</v>
      </c>
      <c r="N87" s="37">
        <f t="shared" si="9"/>
        <v>2</v>
      </c>
      <c r="O87" s="37">
        <f t="shared" si="7"/>
        <v>0</v>
      </c>
      <c r="P87" s="37">
        <f t="shared" si="8"/>
        <v>0</v>
      </c>
      <c r="Q87" s="38">
        <f>[1]Данные!Q86</f>
        <v>0</v>
      </c>
      <c r="R87" s="38">
        <f>[1]Данные!R86</f>
        <v>0</v>
      </c>
      <c r="S87" s="38">
        <f>[1]Данные!S86</f>
        <v>0</v>
      </c>
      <c r="T87" s="38">
        <f>[1]Данные!T86</f>
        <v>0</v>
      </c>
      <c r="U87" s="38">
        <f>[1]Данные!U86</f>
        <v>0</v>
      </c>
      <c r="V87" s="38">
        <f>[1]Данные!V86</f>
        <v>0</v>
      </c>
      <c r="W87" s="38">
        <f>[1]Данные!W86</f>
        <v>0</v>
      </c>
      <c r="X87" s="38">
        <f>[1]Данные!X86</f>
        <v>0</v>
      </c>
      <c r="Y87" s="38">
        <f>[1]Данные!Y86</f>
        <v>0</v>
      </c>
      <c r="Z87" s="38">
        <f>[1]Данные!Z86</f>
        <v>0</v>
      </c>
      <c r="AA87" s="23" t="s">
        <v>22</v>
      </c>
      <c r="AB87"/>
      <c r="BJ87" s="5">
        <f>IF(BJ$1=$D89,'Данные, контроль'!$AF88,0)</f>
        <v>0</v>
      </c>
      <c r="BK87" s="5">
        <f>IF(BK$1=$D89,'Данные, контроль'!$AF88,0)</f>
        <v>0</v>
      </c>
      <c r="BL87" s="5">
        <f>IF(BL$1=$D89,'Данные, контроль'!$AF88,0)</f>
        <v>0</v>
      </c>
      <c r="BM87" s="5">
        <f>IF(BM$1=$D89,'Данные, контроль'!$AF88,0)</f>
        <v>0</v>
      </c>
      <c r="BN87" s="5">
        <f>IF(BN$1=$D89,'Данные, контроль'!$AF88,0)</f>
        <v>0</v>
      </c>
      <c r="BO87" s="5">
        <f>IF(BO$1=$D89,'Данные, контроль'!$AF88,0)</f>
        <v>0</v>
      </c>
      <c r="BP87" s="5">
        <f>IF(BP$1=$D89,'Данные, контроль'!$AF88,0)</f>
        <v>0</v>
      </c>
      <c r="BQ87" s="5">
        <f>IF(BQ$1=$D89,'Данные, контроль'!$AF88,0)</f>
        <v>0</v>
      </c>
      <c r="BR87" s="5">
        <f>IF(BR$1=$D89,'Данные, контроль'!$AF88,0)</f>
        <v>0</v>
      </c>
      <c r="BS87" s="5">
        <f>IF(BS$1=$D89,'Данные, контроль'!$AF88,0)</f>
        <v>0</v>
      </c>
      <c r="BT87" s="5">
        <f>IF(BT$1=$D89,'Данные, контроль'!$AF88,0)</f>
        <v>0</v>
      </c>
      <c r="BU87" s="5">
        <f>IF(BU$1=$D89,'Данные, контроль'!$AF88,0)</f>
        <v>0</v>
      </c>
      <c r="BV87" s="5">
        <f>IF(BV$1=$D89,'Данные, контроль'!$AF88,0)</f>
        <v>0</v>
      </c>
      <c r="BW87" s="5">
        <f>IF(BW$1=$D89,'Данные, контроль'!$AF88,0)</f>
        <v>0</v>
      </c>
      <c r="BX87" s="5">
        <f>IF(BX$1=$D89,'Данные, контроль'!$AF88,0)</f>
        <v>0</v>
      </c>
      <c r="BY87" s="5">
        <f>IF(BY$1=$D89,'Данные, контроль'!$AF88,0)</f>
        <v>0</v>
      </c>
      <c r="BZ87" s="5">
        <f>IF(BZ$1=$D89,'Данные, контроль'!$AF88,0)</f>
        <v>0</v>
      </c>
      <c r="CA87" s="5">
        <f>IF(CA$1=$D89,'Данные, контроль'!$AF88,0)</f>
        <v>0</v>
      </c>
      <c r="CB87" s="5">
        <f>IF(CB$1=$D89,'Данные, контроль'!$AF88,0)</f>
        <v>0</v>
      </c>
      <c r="CC87" s="5">
        <f>IF(CC$1=$D89,'Данные, контроль'!$AF88,0)</f>
        <v>0</v>
      </c>
      <c r="CD87" s="5">
        <f>IF(CD$1=$D89,'Данные, контроль'!$AF88,0)</f>
        <v>0</v>
      </c>
      <c r="CE87" s="5">
        <f>IF(CE$1=$D89,'Данные, контроль'!$AF88,0)</f>
        <v>0</v>
      </c>
      <c r="CF87" s="5">
        <f>IF(CF$1=$D89,'Данные, контроль'!$AF88,0)</f>
        <v>0</v>
      </c>
      <c r="CG87" s="5">
        <f>IF(CG$1=$D89,'Данные, контроль'!$AF88,0)</f>
        <v>0</v>
      </c>
      <c r="CH87" s="5">
        <f>IF(CH$1=$D89,'Данные, контроль'!$AF88,0)</f>
        <v>0</v>
      </c>
      <c r="CI87" s="5">
        <f>IF(CI$1=$D89,'Данные, контроль'!$AF88,0)</f>
        <v>0</v>
      </c>
      <c r="CJ87" s="5">
        <f>IF(CJ$1=$D89,'Данные, контроль'!$AF88,0)</f>
        <v>0</v>
      </c>
      <c r="CK87" s="5">
        <f>IF(CK$1=$D89,'Данные, контроль'!$AF88,0)</f>
        <v>0</v>
      </c>
      <c r="CL87" s="5">
        <f>IF(CL$1=$D89,'Данные, контроль'!$AF88,0)</f>
        <v>0</v>
      </c>
      <c r="CM87" s="5">
        <f>IF(CM$1=$D89,'Данные, контроль'!$AF88,0)</f>
        <v>0</v>
      </c>
      <c r="CN87" s="5">
        <f>IF(CN$1=$D89,'Данные, контроль'!$AF88,0)</f>
        <v>0</v>
      </c>
      <c r="CO87" s="5">
        <f>IF(CO$1=$D89,'Данные, контроль'!$AF88,0)</f>
        <v>0</v>
      </c>
      <c r="CP87" s="5">
        <f>IF(CP$1=$D89,'Данные, контроль'!$AF88,0)</f>
        <v>0</v>
      </c>
      <c r="CQ87" s="5">
        <f>IF(CQ$1=$D89,'Данные, контроль'!$AF88,0)</f>
        <v>0</v>
      </c>
      <c r="CR87" s="5">
        <f>IF(CR$1=$D89,'Данные, контроль'!$AF88,0)</f>
        <v>0</v>
      </c>
      <c r="CS87" s="5">
        <f>IF(CS$1=$D89,'Данные, контроль'!$AF88,0)</f>
        <v>0</v>
      </c>
      <c r="CT87" s="5">
        <f>IF(CT$1=$D89,'Данные, контроль'!$AF88,0)</f>
        <v>0</v>
      </c>
      <c r="CU87" s="5">
        <f>IF(CU$1=$D89,'Данные, контроль'!$AF88,0)</f>
        <v>0</v>
      </c>
      <c r="CV87" s="5">
        <f>IF(CV$1=$D89,'Данные, контроль'!$AF88,0)</f>
        <v>0</v>
      </c>
      <c r="CW87" s="5">
        <f>IF(CW$1=$D89,'Данные, контроль'!$AF88,0)</f>
        <v>0</v>
      </c>
      <c r="CX87" s="5">
        <f>IF(CX$1=$D89,'Данные, контроль'!$AF88,0)</f>
        <v>0</v>
      </c>
      <c r="CY87" s="5">
        <f>IF(CY$1=$D89,'Данные, контроль'!$AF88,0)</f>
        <v>0</v>
      </c>
      <c r="CZ87" s="5">
        <f>IF(CZ$1=$D89,'Данные, контроль'!$AF88,0)</f>
        <v>0</v>
      </c>
      <c r="DA87" s="5">
        <f>IF(DA$1=$D89,'Данные, контроль'!$AF88,0)</f>
        <v>0</v>
      </c>
      <c r="DB87" s="5">
        <f>IF(DB$1=$D89,'Данные, контроль'!$AF88,0)</f>
        <v>0</v>
      </c>
      <c r="DC87" s="5">
        <f>IF(DC$1=$D89,'Данные, контроль'!$AF88,0)</f>
        <v>0</v>
      </c>
      <c r="DD87" s="5">
        <f>IF(DD$1=$D89,'Данные, контроль'!$AF88,0)</f>
        <v>0</v>
      </c>
      <c r="DE87" s="5">
        <f>IF(DE$1=$D89,'Данные, контроль'!$AF88,0)</f>
        <v>0</v>
      </c>
      <c r="DF87" s="5">
        <f>IF(DF$1=$D89,'Данные, контроль'!$AF88,0)</f>
        <v>0</v>
      </c>
      <c r="DG87" s="5">
        <f>IF(DG$1=$D89,'Данные, контроль'!$AF88,0)</f>
        <v>0</v>
      </c>
      <c r="DH87" s="5">
        <f>IF(DH$1=$D89,'Данные, контроль'!$AF88,0)</f>
        <v>0</v>
      </c>
      <c r="DI87" s="5">
        <f>IF(DI$1=$D89,'Данные, контроль'!$AF88,0)</f>
        <v>0</v>
      </c>
      <c r="DJ87" s="5">
        <f>IF(DJ$1=$D89,'Данные, контроль'!$AF88,0)</f>
        <v>0</v>
      </c>
      <c r="DK87" s="5">
        <f>IF(DK$1=$D89,'Данные, контроль'!$AF88,0)</f>
        <v>0</v>
      </c>
      <c r="DL87" s="5">
        <f>IF(DL$1=$D89,'Данные, контроль'!$AF88,0)</f>
        <v>0</v>
      </c>
      <c r="DM87" s="5">
        <f>IF(DM$1=$D89,'Данные, контроль'!$AF88,0)</f>
        <v>0</v>
      </c>
      <c r="DN87" s="5">
        <f>IF(DN$1=$D89,'Данные, контроль'!$AF88,0)</f>
        <v>0</v>
      </c>
      <c r="DO87" s="5">
        <f>IF(DO$1=$D89,'Данные, контроль'!$AF88,0)</f>
        <v>0</v>
      </c>
      <c r="DP87" s="5">
        <f>IF(DP$1=$D89,'Данные, контроль'!$AF88,0)</f>
        <v>0</v>
      </c>
      <c r="DQ87" s="5">
        <f>IF(DQ$1=$D89,'Данные, контроль'!$AF88,0)</f>
        <v>0</v>
      </c>
      <c r="DR87" s="5">
        <f>IF(DR$1=$D89,'Данные, контроль'!$AF88,0)</f>
        <v>0</v>
      </c>
      <c r="DS87" s="5">
        <f>IF(DS$1=$D89,'Данные, контроль'!$AF88,0)</f>
        <v>0</v>
      </c>
      <c r="DT87" s="5">
        <f>IF(DT$1=$D89,'Данные, контроль'!$AF88,0)</f>
        <v>0</v>
      </c>
      <c r="DU87" s="5">
        <f>IF(DU$1=$D89,'Данные, контроль'!$AF88,0)</f>
        <v>8.0000000000000002E-3</v>
      </c>
      <c r="DV87" s="5">
        <f>IF(DV$1=$D89,'Данные, контроль'!$AF88,0)</f>
        <v>0</v>
      </c>
      <c r="DW87" s="5">
        <f>IF(DW$1=$D89,'Данные, контроль'!$AF88,0)</f>
        <v>0</v>
      </c>
      <c r="DX87" s="5">
        <f>IF(DX$1=$D89,'Данные, контроль'!$AF88,0)</f>
        <v>0</v>
      </c>
      <c r="DY87" s="5">
        <f>IF(DY$1=$D89,'Данные, контроль'!$AF88,0)</f>
        <v>0</v>
      </c>
      <c r="DZ87" s="5">
        <f>IF(DZ$1=$D89,'Данные, контроль'!$AF88,0)</f>
        <v>0</v>
      </c>
      <c r="EA87" s="5">
        <f>IF(EA$1=$D89,'Данные, контроль'!$AF88,0)</f>
        <v>0</v>
      </c>
      <c r="EB87" s="5">
        <f>IF(EB$1=$D89,'Данные, контроль'!$AF88,0)</f>
        <v>0</v>
      </c>
      <c r="EC87" s="5">
        <f>IF(EC$1=$D89,'Данные, контроль'!$AF88,0)</f>
        <v>0</v>
      </c>
      <c r="ED87" s="5">
        <f>IF(ED$1=$D89,'Данные, контроль'!$AF88,0)</f>
        <v>0</v>
      </c>
      <c r="EE87" s="5">
        <f>IF(EE$1=$D89,'Данные, контроль'!$AF88,0)</f>
        <v>0</v>
      </c>
      <c r="EF87" s="5">
        <f>IF(EF$1=$D89,'Данные, контроль'!$AF88,0)</f>
        <v>0</v>
      </c>
      <c r="EG87" s="5">
        <f>IF(EG$1=$D89,'Данные, контроль'!$AF88,0)</f>
        <v>0</v>
      </c>
      <c r="EH87" s="5">
        <f>IF(EH$1=$D89,'Данные, контроль'!$AF88,0)</f>
        <v>0</v>
      </c>
    </row>
    <row r="88" spans="1:138" s="5" customFormat="1" ht="26.4" x14ac:dyDescent="0.3">
      <c r="A88" s="25">
        <v>4848</v>
      </c>
      <c r="B88" s="22">
        <v>2018</v>
      </c>
      <c r="C88" s="23" t="s">
        <v>35</v>
      </c>
      <c r="D88" s="23" t="s">
        <v>190</v>
      </c>
      <c r="E88" s="23" t="s">
        <v>26</v>
      </c>
      <c r="F88" s="23" t="s">
        <v>25</v>
      </c>
      <c r="G88" s="24">
        <v>1</v>
      </c>
      <c r="H88" s="25">
        <v>17231</v>
      </c>
      <c r="I88" s="23" t="s">
        <v>271</v>
      </c>
      <c r="J88" s="36">
        <f>[1]Данные!J87</f>
        <v>4</v>
      </c>
      <c r="K88" s="36">
        <f>[1]Данные!K87</f>
        <v>0</v>
      </c>
      <c r="L88" s="36">
        <f>[1]Данные!L87</f>
        <v>0</v>
      </c>
      <c r="M88" s="37">
        <f t="shared" si="6"/>
        <v>0.4</v>
      </c>
      <c r="N88" s="37">
        <f t="shared" si="9"/>
        <v>2</v>
      </c>
      <c r="O88" s="37">
        <f t="shared" si="7"/>
        <v>0</v>
      </c>
      <c r="P88" s="37">
        <f t="shared" si="8"/>
        <v>0</v>
      </c>
      <c r="Q88" s="38">
        <f>[1]Данные!Q87</f>
        <v>0</v>
      </c>
      <c r="R88" s="38">
        <f>[1]Данные!R87</f>
        <v>0</v>
      </c>
      <c r="S88" s="38">
        <f>[1]Данные!S87</f>
        <v>0</v>
      </c>
      <c r="T88" s="38">
        <f>[1]Данные!T87</f>
        <v>0</v>
      </c>
      <c r="U88" s="38">
        <f>[1]Данные!U87</f>
        <v>0</v>
      </c>
      <c r="V88" s="38">
        <f>[1]Данные!V87</f>
        <v>0</v>
      </c>
      <c r="W88" s="38">
        <f>[1]Данные!W87</f>
        <v>0</v>
      </c>
      <c r="X88" s="38">
        <f>[1]Данные!X87</f>
        <v>0</v>
      </c>
      <c r="Y88" s="38">
        <f>[1]Данные!Y87</f>
        <v>0</v>
      </c>
      <c r="Z88" s="38">
        <f>[1]Данные!Z87</f>
        <v>0</v>
      </c>
      <c r="AA88" s="23" t="s">
        <v>22</v>
      </c>
      <c r="AB88"/>
      <c r="BJ88" s="5">
        <f>IF(BJ$1=$D90,'Данные, контроль'!$AF89,0)</f>
        <v>0</v>
      </c>
      <c r="BK88" s="5">
        <f>IF(BK$1=$D90,'Данные, контроль'!$AF89,0)</f>
        <v>0</v>
      </c>
      <c r="BL88" s="5">
        <f>IF(BL$1=$D90,'Данные, контроль'!$AF89,0)</f>
        <v>0</v>
      </c>
      <c r="BM88" s="5">
        <f>IF(BM$1=$D90,'Данные, контроль'!$AF89,0)</f>
        <v>0</v>
      </c>
      <c r="BN88" s="5">
        <f>IF(BN$1=$D90,'Данные, контроль'!$AF89,0)</f>
        <v>0</v>
      </c>
      <c r="BO88" s="5">
        <f>IF(BO$1=$D90,'Данные, контроль'!$AF89,0)</f>
        <v>0</v>
      </c>
      <c r="BP88" s="5">
        <f>IF(BP$1=$D90,'Данные, контроль'!$AF89,0)</f>
        <v>0</v>
      </c>
      <c r="BQ88" s="5">
        <f>IF(BQ$1=$D90,'Данные, контроль'!$AF89,0)</f>
        <v>0</v>
      </c>
      <c r="BR88" s="5">
        <f>IF(BR$1=$D90,'Данные, контроль'!$AF89,0)</f>
        <v>0</v>
      </c>
      <c r="BS88" s="5">
        <f>IF(BS$1=$D90,'Данные, контроль'!$AF89,0)</f>
        <v>0</v>
      </c>
      <c r="BT88" s="5">
        <f>IF(BT$1=$D90,'Данные, контроль'!$AF89,0)</f>
        <v>0</v>
      </c>
      <c r="BU88" s="5">
        <f>IF(BU$1=$D90,'Данные, контроль'!$AF89,0)</f>
        <v>0</v>
      </c>
      <c r="BV88" s="5">
        <f>IF(BV$1=$D90,'Данные, контроль'!$AF89,0)</f>
        <v>0</v>
      </c>
      <c r="BW88" s="5">
        <f>IF(BW$1=$D90,'Данные, контроль'!$AF89,0)</f>
        <v>0</v>
      </c>
      <c r="BX88" s="5">
        <f>IF(BX$1=$D90,'Данные, контроль'!$AF89,0)</f>
        <v>0</v>
      </c>
      <c r="BY88" s="5">
        <f>IF(BY$1=$D90,'Данные, контроль'!$AF89,0)</f>
        <v>0</v>
      </c>
      <c r="BZ88" s="5">
        <f>IF(BZ$1=$D90,'Данные, контроль'!$AF89,0)</f>
        <v>0</v>
      </c>
      <c r="CA88" s="5">
        <f>IF(CA$1=$D90,'Данные, контроль'!$AF89,0)</f>
        <v>0</v>
      </c>
      <c r="CB88" s="5">
        <f>IF(CB$1=$D90,'Данные, контроль'!$AF89,0)</f>
        <v>0</v>
      </c>
      <c r="CC88" s="5">
        <f>IF(CC$1=$D90,'Данные, контроль'!$AF89,0)</f>
        <v>0</v>
      </c>
      <c r="CD88" s="5">
        <f>IF(CD$1=$D90,'Данные, контроль'!$AF89,0)</f>
        <v>0</v>
      </c>
      <c r="CE88" s="5">
        <f>IF(CE$1=$D90,'Данные, контроль'!$AF89,0)</f>
        <v>0</v>
      </c>
      <c r="CF88" s="5">
        <f>IF(CF$1=$D90,'Данные, контроль'!$AF89,0)</f>
        <v>0</v>
      </c>
      <c r="CG88" s="5">
        <f>IF(CG$1=$D90,'Данные, контроль'!$AF89,0)</f>
        <v>0</v>
      </c>
      <c r="CH88" s="5">
        <f>IF(CH$1=$D90,'Данные, контроль'!$AF89,0)</f>
        <v>0</v>
      </c>
      <c r="CI88" s="5">
        <f>IF(CI$1=$D90,'Данные, контроль'!$AF89,0)</f>
        <v>0</v>
      </c>
      <c r="CJ88" s="5">
        <f>IF(CJ$1=$D90,'Данные, контроль'!$AF89,0)</f>
        <v>0</v>
      </c>
      <c r="CK88" s="5">
        <f>IF(CK$1=$D90,'Данные, контроль'!$AF89,0)</f>
        <v>0</v>
      </c>
      <c r="CL88" s="5">
        <f>IF(CL$1=$D90,'Данные, контроль'!$AF89,0)</f>
        <v>0</v>
      </c>
      <c r="CM88" s="5">
        <f>IF(CM$1=$D90,'Данные, контроль'!$AF89,0)</f>
        <v>0</v>
      </c>
      <c r="CN88" s="5">
        <f>IF(CN$1=$D90,'Данные, контроль'!$AF89,0)</f>
        <v>0</v>
      </c>
      <c r="CO88" s="5">
        <f>IF(CO$1=$D90,'Данные, контроль'!$AF89,0)</f>
        <v>0</v>
      </c>
      <c r="CP88" s="5">
        <f>IF(CP$1=$D90,'Данные, контроль'!$AF89,0)</f>
        <v>0</v>
      </c>
      <c r="CQ88" s="5">
        <f>IF(CQ$1=$D90,'Данные, контроль'!$AF89,0)</f>
        <v>0</v>
      </c>
      <c r="CR88" s="5">
        <f>IF(CR$1=$D90,'Данные, контроль'!$AF89,0)</f>
        <v>0</v>
      </c>
      <c r="CS88" s="5">
        <f>IF(CS$1=$D90,'Данные, контроль'!$AF89,0)</f>
        <v>0</v>
      </c>
      <c r="CT88" s="5">
        <f>IF(CT$1=$D90,'Данные, контроль'!$AF89,0)</f>
        <v>0</v>
      </c>
      <c r="CU88" s="5">
        <f>IF(CU$1=$D90,'Данные, контроль'!$AF89,0)</f>
        <v>0</v>
      </c>
      <c r="CV88" s="5">
        <f>IF(CV$1=$D90,'Данные, контроль'!$AF89,0)</f>
        <v>0</v>
      </c>
      <c r="CW88" s="5">
        <f>IF(CW$1=$D90,'Данные, контроль'!$AF89,0)</f>
        <v>0</v>
      </c>
      <c r="CX88" s="5">
        <f>IF(CX$1=$D90,'Данные, контроль'!$AF89,0)</f>
        <v>0</v>
      </c>
      <c r="CY88" s="5">
        <f>IF(CY$1=$D90,'Данные, контроль'!$AF89,0)</f>
        <v>0</v>
      </c>
      <c r="CZ88" s="5">
        <f>IF(CZ$1=$D90,'Данные, контроль'!$AF89,0)</f>
        <v>0</v>
      </c>
      <c r="DA88" s="5">
        <f>IF(DA$1=$D90,'Данные, контроль'!$AF89,0)</f>
        <v>0</v>
      </c>
      <c r="DB88" s="5">
        <f>IF(DB$1=$D90,'Данные, контроль'!$AF89,0)</f>
        <v>0</v>
      </c>
      <c r="DC88" s="5">
        <f>IF(DC$1=$D90,'Данные, контроль'!$AF89,0)</f>
        <v>0</v>
      </c>
      <c r="DD88" s="5">
        <f>IF(DD$1=$D90,'Данные, контроль'!$AF89,0)</f>
        <v>0</v>
      </c>
      <c r="DE88" s="5">
        <f>IF(DE$1=$D90,'Данные, контроль'!$AF89,0)</f>
        <v>0</v>
      </c>
      <c r="DF88" s="5">
        <f>IF(DF$1=$D90,'Данные, контроль'!$AF89,0)</f>
        <v>0</v>
      </c>
      <c r="DG88" s="5">
        <f>IF(DG$1=$D90,'Данные, контроль'!$AF89,0)</f>
        <v>0</v>
      </c>
      <c r="DH88" s="5">
        <f>IF(DH$1=$D90,'Данные, контроль'!$AF89,0)</f>
        <v>0</v>
      </c>
      <c r="DI88" s="5">
        <f>IF(DI$1=$D90,'Данные, контроль'!$AF89,0)</f>
        <v>0</v>
      </c>
      <c r="DJ88" s="5">
        <f>IF(DJ$1=$D90,'Данные, контроль'!$AF89,0)</f>
        <v>0</v>
      </c>
      <c r="DK88" s="5">
        <f>IF(DK$1=$D90,'Данные, контроль'!$AF89,0)</f>
        <v>0</v>
      </c>
      <c r="DL88" s="5">
        <f>IF(DL$1=$D90,'Данные, контроль'!$AF89,0)</f>
        <v>0</v>
      </c>
      <c r="DM88" s="5">
        <f>IF(DM$1=$D90,'Данные, контроль'!$AF89,0)</f>
        <v>0</v>
      </c>
      <c r="DN88" s="5">
        <f>IF(DN$1=$D90,'Данные, контроль'!$AF89,0)</f>
        <v>0</v>
      </c>
      <c r="DO88" s="5">
        <f>IF(DO$1=$D90,'Данные, контроль'!$AF89,0)</f>
        <v>0</v>
      </c>
      <c r="DP88" s="5">
        <f>IF(DP$1=$D90,'Данные, контроль'!$AF89,0)</f>
        <v>0</v>
      </c>
      <c r="DQ88" s="5">
        <f>IF(DQ$1=$D90,'Данные, контроль'!$AF89,0)</f>
        <v>0</v>
      </c>
      <c r="DR88" s="5">
        <f>IF(DR$1=$D90,'Данные, контроль'!$AF89,0)</f>
        <v>0</v>
      </c>
      <c r="DS88" s="5">
        <f>IF(DS$1=$D90,'Данные, контроль'!$AF89,0)</f>
        <v>0</v>
      </c>
      <c r="DT88" s="5">
        <f>IF(DT$1=$D90,'Данные, контроль'!$AF89,0)</f>
        <v>0</v>
      </c>
      <c r="DU88" s="5">
        <f>IF(DU$1=$D90,'Данные, контроль'!$AF89,0)</f>
        <v>1.9333333333333331E-2</v>
      </c>
      <c r="DV88" s="5">
        <f>IF(DV$1=$D90,'Данные, контроль'!$AF89,0)</f>
        <v>0</v>
      </c>
      <c r="DW88" s="5">
        <f>IF(DW$1=$D90,'Данные, контроль'!$AF89,0)</f>
        <v>0</v>
      </c>
      <c r="DX88" s="5">
        <f>IF(DX$1=$D90,'Данные, контроль'!$AF89,0)</f>
        <v>0</v>
      </c>
      <c r="DY88" s="5">
        <f>IF(DY$1=$D90,'Данные, контроль'!$AF89,0)</f>
        <v>0</v>
      </c>
      <c r="DZ88" s="5">
        <f>IF(DZ$1=$D90,'Данные, контроль'!$AF89,0)</f>
        <v>0</v>
      </c>
      <c r="EA88" s="5">
        <f>IF(EA$1=$D90,'Данные, контроль'!$AF89,0)</f>
        <v>0</v>
      </c>
      <c r="EB88" s="5">
        <f>IF(EB$1=$D90,'Данные, контроль'!$AF89,0)</f>
        <v>0</v>
      </c>
      <c r="EC88" s="5">
        <f>IF(EC$1=$D90,'Данные, контроль'!$AF89,0)</f>
        <v>0</v>
      </c>
      <c r="ED88" s="5">
        <f>IF(ED$1=$D90,'Данные, контроль'!$AF89,0)</f>
        <v>0</v>
      </c>
      <c r="EE88" s="5">
        <f>IF(EE$1=$D90,'Данные, контроль'!$AF89,0)</f>
        <v>0</v>
      </c>
      <c r="EF88" s="5">
        <f>IF(EF$1=$D90,'Данные, контроль'!$AF89,0)</f>
        <v>0</v>
      </c>
      <c r="EG88" s="5">
        <f>IF(EG$1=$D90,'Данные, контроль'!$AF89,0)</f>
        <v>0</v>
      </c>
      <c r="EH88" s="5">
        <f>IF(EH$1=$D90,'Данные, контроль'!$AF89,0)</f>
        <v>0</v>
      </c>
    </row>
    <row r="89" spans="1:138" s="5" customFormat="1" ht="26.4" x14ac:dyDescent="0.3">
      <c r="A89" s="25">
        <v>4848</v>
      </c>
      <c r="B89" s="22">
        <v>2018</v>
      </c>
      <c r="C89" s="23" t="s">
        <v>35</v>
      </c>
      <c r="D89" s="23" t="s">
        <v>373</v>
      </c>
      <c r="E89" s="23" t="s">
        <v>33</v>
      </c>
      <c r="F89" s="23" t="s">
        <v>369</v>
      </c>
      <c r="G89" s="24">
        <v>1</v>
      </c>
      <c r="H89" s="25">
        <v>17231</v>
      </c>
      <c r="I89" s="23" t="s">
        <v>271</v>
      </c>
      <c r="J89" s="36">
        <f>[1]Данные!J88</f>
        <v>14</v>
      </c>
      <c r="K89" s="36">
        <f>[1]Данные!K88</f>
        <v>0</v>
      </c>
      <c r="L89" s="36">
        <f>[1]Данные!L88</f>
        <v>0</v>
      </c>
      <c r="M89" s="37">
        <f t="shared" si="6"/>
        <v>1.4000000000000001</v>
      </c>
      <c r="N89" s="37">
        <f t="shared" si="9"/>
        <v>2</v>
      </c>
      <c r="O89" s="37">
        <f t="shared" si="7"/>
        <v>0</v>
      </c>
      <c r="P89" s="37">
        <f t="shared" si="8"/>
        <v>0</v>
      </c>
      <c r="Q89" s="38">
        <f>[1]Данные!Q88</f>
        <v>0</v>
      </c>
      <c r="R89" s="38">
        <f>[1]Данные!R88</f>
        <v>0</v>
      </c>
      <c r="S89" s="38">
        <f>[1]Данные!S88</f>
        <v>0</v>
      </c>
      <c r="T89" s="38">
        <f>[1]Данные!T88</f>
        <v>0</v>
      </c>
      <c r="U89" s="38">
        <f>[1]Данные!U88</f>
        <v>0</v>
      </c>
      <c r="V89" s="38">
        <f>[1]Данные!V88</f>
        <v>0</v>
      </c>
      <c r="W89" s="38">
        <f>[1]Данные!W88</f>
        <v>0</v>
      </c>
      <c r="X89" s="38">
        <f>[1]Данные!X88</f>
        <v>0</v>
      </c>
      <c r="Y89" s="38">
        <f>[1]Данные!Y88</f>
        <v>0</v>
      </c>
      <c r="Z89" s="38">
        <f>[1]Данные!Z88</f>
        <v>0</v>
      </c>
      <c r="AA89" s="23"/>
      <c r="AB89"/>
      <c r="BJ89" s="5">
        <f>IF(BJ$1=$D91,'Данные, контроль'!$AF90,0)</f>
        <v>0</v>
      </c>
      <c r="BK89" s="5">
        <f>IF(BK$1=$D91,'Данные, контроль'!$AF90,0)</f>
        <v>0</v>
      </c>
      <c r="BL89" s="5">
        <f>IF(BL$1=$D91,'Данные, контроль'!$AF90,0)</f>
        <v>0</v>
      </c>
      <c r="BM89" s="5">
        <f>IF(BM$1=$D91,'Данные, контроль'!$AF90,0)</f>
        <v>0</v>
      </c>
      <c r="BN89" s="5">
        <f>IF(BN$1=$D91,'Данные, контроль'!$AF90,0)</f>
        <v>0</v>
      </c>
      <c r="BO89" s="5">
        <f>IF(BO$1=$D91,'Данные, контроль'!$AF90,0)</f>
        <v>0</v>
      </c>
      <c r="BP89" s="5">
        <f>IF(BP$1=$D91,'Данные, контроль'!$AF90,0)</f>
        <v>0</v>
      </c>
      <c r="BQ89" s="5">
        <f>IF(BQ$1=$D91,'Данные, контроль'!$AF90,0)</f>
        <v>0</v>
      </c>
      <c r="BR89" s="5">
        <f>IF(BR$1=$D91,'Данные, контроль'!$AF90,0)</f>
        <v>0</v>
      </c>
      <c r="BS89" s="5">
        <f>IF(BS$1=$D91,'Данные, контроль'!$AF90,0)</f>
        <v>0</v>
      </c>
      <c r="BT89" s="5">
        <f>IF(BT$1=$D91,'Данные, контроль'!$AF90,0)</f>
        <v>0</v>
      </c>
      <c r="BU89" s="5">
        <f>IF(BU$1=$D91,'Данные, контроль'!$AF90,0)</f>
        <v>0</v>
      </c>
      <c r="BV89" s="5">
        <f>IF(BV$1=$D91,'Данные, контроль'!$AF90,0)</f>
        <v>0</v>
      </c>
      <c r="BW89" s="5">
        <f>IF(BW$1=$D91,'Данные, контроль'!$AF90,0)</f>
        <v>0</v>
      </c>
      <c r="BX89" s="5">
        <f>IF(BX$1=$D91,'Данные, контроль'!$AF90,0)</f>
        <v>0</v>
      </c>
      <c r="BY89" s="5">
        <f>IF(BY$1=$D91,'Данные, контроль'!$AF90,0)</f>
        <v>0</v>
      </c>
      <c r="BZ89" s="5">
        <f>IF(BZ$1=$D91,'Данные, контроль'!$AF90,0)</f>
        <v>0</v>
      </c>
      <c r="CA89" s="5">
        <f>IF(CA$1=$D91,'Данные, контроль'!$AF90,0)</f>
        <v>0</v>
      </c>
      <c r="CB89" s="5">
        <f>IF(CB$1=$D91,'Данные, контроль'!$AF90,0)</f>
        <v>0</v>
      </c>
      <c r="CC89" s="5">
        <f>IF(CC$1=$D91,'Данные, контроль'!$AF90,0)</f>
        <v>0</v>
      </c>
      <c r="CD89" s="5">
        <f>IF(CD$1=$D91,'Данные, контроль'!$AF90,0)</f>
        <v>0</v>
      </c>
      <c r="CE89" s="5">
        <f>IF(CE$1=$D91,'Данные, контроль'!$AF90,0)</f>
        <v>0</v>
      </c>
      <c r="CF89" s="5">
        <f>IF(CF$1=$D91,'Данные, контроль'!$AF90,0)</f>
        <v>0</v>
      </c>
      <c r="CG89" s="5">
        <f>IF(CG$1=$D91,'Данные, контроль'!$AF90,0)</f>
        <v>0</v>
      </c>
      <c r="CH89" s="5">
        <f>IF(CH$1=$D91,'Данные, контроль'!$AF90,0)</f>
        <v>0</v>
      </c>
      <c r="CI89" s="5">
        <f>IF(CI$1=$D91,'Данные, контроль'!$AF90,0)</f>
        <v>0</v>
      </c>
      <c r="CJ89" s="5">
        <f>IF(CJ$1=$D91,'Данные, контроль'!$AF90,0)</f>
        <v>0</v>
      </c>
      <c r="CK89" s="5">
        <f>IF(CK$1=$D91,'Данные, контроль'!$AF90,0)</f>
        <v>0</v>
      </c>
      <c r="CL89" s="5">
        <f>IF(CL$1=$D91,'Данные, контроль'!$AF90,0)</f>
        <v>0</v>
      </c>
      <c r="CM89" s="5">
        <f>IF(CM$1=$D91,'Данные, контроль'!$AF90,0)</f>
        <v>0</v>
      </c>
      <c r="CN89" s="5">
        <f>IF(CN$1=$D91,'Данные, контроль'!$AF90,0)</f>
        <v>0</v>
      </c>
      <c r="CO89" s="5">
        <f>IF(CO$1=$D91,'Данные, контроль'!$AF90,0)</f>
        <v>0</v>
      </c>
      <c r="CP89" s="5">
        <f>IF(CP$1=$D91,'Данные, контроль'!$AF90,0)</f>
        <v>0</v>
      </c>
      <c r="CQ89" s="5">
        <f>IF(CQ$1=$D91,'Данные, контроль'!$AF90,0)</f>
        <v>0</v>
      </c>
      <c r="CR89" s="5">
        <f>IF(CR$1=$D91,'Данные, контроль'!$AF90,0)</f>
        <v>0</v>
      </c>
      <c r="CS89" s="5">
        <f>IF(CS$1=$D91,'Данные, контроль'!$AF90,0)</f>
        <v>0</v>
      </c>
      <c r="CT89" s="5">
        <f>IF(CT$1=$D91,'Данные, контроль'!$AF90,0)</f>
        <v>0</v>
      </c>
      <c r="CU89" s="5">
        <f>IF(CU$1=$D91,'Данные, контроль'!$AF90,0)</f>
        <v>0</v>
      </c>
      <c r="CV89" s="5">
        <f>IF(CV$1=$D91,'Данные, контроль'!$AF90,0)</f>
        <v>1.4444444444444444E-2</v>
      </c>
      <c r="CW89" s="5">
        <f>IF(CW$1=$D91,'Данные, контроль'!$AF90,0)</f>
        <v>0</v>
      </c>
      <c r="CX89" s="5">
        <f>IF(CX$1=$D91,'Данные, контроль'!$AF90,0)</f>
        <v>0</v>
      </c>
      <c r="CY89" s="5">
        <f>IF(CY$1=$D91,'Данные, контроль'!$AF90,0)</f>
        <v>0</v>
      </c>
      <c r="CZ89" s="5">
        <f>IF(CZ$1=$D91,'Данные, контроль'!$AF90,0)</f>
        <v>0</v>
      </c>
      <c r="DA89" s="5">
        <f>IF(DA$1=$D91,'Данные, контроль'!$AF90,0)</f>
        <v>0</v>
      </c>
      <c r="DB89" s="5">
        <f>IF(DB$1=$D91,'Данные, контроль'!$AF90,0)</f>
        <v>0</v>
      </c>
      <c r="DC89" s="5">
        <f>IF(DC$1=$D91,'Данные, контроль'!$AF90,0)</f>
        <v>0</v>
      </c>
      <c r="DD89" s="5">
        <f>IF(DD$1=$D91,'Данные, контроль'!$AF90,0)</f>
        <v>0</v>
      </c>
      <c r="DE89" s="5">
        <f>IF(DE$1=$D91,'Данные, контроль'!$AF90,0)</f>
        <v>0</v>
      </c>
      <c r="DF89" s="5">
        <f>IF(DF$1=$D91,'Данные, контроль'!$AF90,0)</f>
        <v>0</v>
      </c>
      <c r="DG89" s="5">
        <f>IF(DG$1=$D91,'Данные, контроль'!$AF90,0)</f>
        <v>0</v>
      </c>
      <c r="DH89" s="5">
        <f>IF(DH$1=$D91,'Данные, контроль'!$AF90,0)</f>
        <v>0</v>
      </c>
      <c r="DI89" s="5">
        <f>IF(DI$1=$D91,'Данные, контроль'!$AF90,0)</f>
        <v>0</v>
      </c>
      <c r="DJ89" s="5">
        <f>IF(DJ$1=$D91,'Данные, контроль'!$AF90,0)</f>
        <v>0</v>
      </c>
      <c r="DK89" s="5">
        <f>IF(DK$1=$D91,'Данные, контроль'!$AF90,0)</f>
        <v>0</v>
      </c>
      <c r="DL89" s="5">
        <f>IF(DL$1=$D91,'Данные, контроль'!$AF90,0)</f>
        <v>0</v>
      </c>
      <c r="DM89" s="5">
        <f>IF(DM$1=$D91,'Данные, контроль'!$AF90,0)</f>
        <v>0</v>
      </c>
      <c r="DN89" s="5">
        <f>IF(DN$1=$D91,'Данные, контроль'!$AF90,0)</f>
        <v>0</v>
      </c>
      <c r="DO89" s="5">
        <f>IF(DO$1=$D91,'Данные, контроль'!$AF90,0)</f>
        <v>0</v>
      </c>
      <c r="DP89" s="5">
        <f>IF(DP$1=$D91,'Данные, контроль'!$AF90,0)</f>
        <v>0</v>
      </c>
      <c r="DQ89" s="5">
        <f>IF(DQ$1=$D91,'Данные, контроль'!$AF90,0)</f>
        <v>0</v>
      </c>
      <c r="DR89" s="5">
        <f>IF(DR$1=$D91,'Данные, контроль'!$AF90,0)</f>
        <v>0</v>
      </c>
      <c r="DS89" s="5">
        <f>IF(DS$1=$D91,'Данные, контроль'!$AF90,0)</f>
        <v>0</v>
      </c>
      <c r="DT89" s="5">
        <f>IF(DT$1=$D91,'Данные, контроль'!$AF90,0)</f>
        <v>0</v>
      </c>
      <c r="DU89" s="5">
        <f>IF(DU$1=$D91,'Данные, контроль'!$AF90,0)</f>
        <v>0</v>
      </c>
      <c r="DV89" s="5">
        <f>IF(DV$1=$D91,'Данные, контроль'!$AF90,0)</f>
        <v>0</v>
      </c>
      <c r="DW89" s="5">
        <f>IF(DW$1=$D91,'Данные, контроль'!$AF90,0)</f>
        <v>0</v>
      </c>
      <c r="DX89" s="5">
        <f>IF(DX$1=$D91,'Данные, контроль'!$AF90,0)</f>
        <v>0</v>
      </c>
      <c r="DY89" s="5">
        <f>IF(DY$1=$D91,'Данные, контроль'!$AF90,0)</f>
        <v>0</v>
      </c>
      <c r="DZ89" s="5">
        <f>IF(DZ$1=$D91,'Данные, контроль'!$AF90,0)</f>
        <v>0</v>
      </c>
      <c r="EA89" s="5">
        <f>IF(EA$1=$D91,'Данные, контроль'!$AF90,0)</f>
        <v>0</v>
      </c>
      <c r="EB89" s="5">
        <f>IF(EB$1=$D91,'Данные, контроль'!$AF90,0)</f>
        <v>0</v>
      </c>
      <c r="EC89" s="5">
        <f>IF(EC$1=$D91,'Данные, контроль'!$AF90,0)</f>
        <v>0</v>
      </c>
      <c r="ED89" s="5">
        <f>IF(ED$1=$D91,'Данные, контроль'!$AF90,0)</f>
        <v>0</v>
      </c>
      <c r="EE89" s="5">
        <f>IF(EE$1=$D91,'Данные, контроль'!$AF90,0)</f>
        <v>0</v>
      </c>
      <c r="EF89" s="5">
        <f>IF(EF$1=$D91,'Данные, контроль'!$AF90,0)</f>
        <v>0</v>
      </c>
      <c r="EG89" s="5">
        <f>IF(EG$1=$D91,'Данные, контроль'!$AF90,0)</f>
        <v>0</v>
      </c>
      <c r="EH89" s="5">
        <f>IF(EH$1=$D91,'Данные, контроль'!$AF90,0)</f>
        <v>0</v>
      </c>
    </row>
    <row r="90" spans="1:138" s="5" customFormat="1" ht="26.4" x14ac:dyDescent="0.3">
      <c r="A90" s="25">
        <v>4848</v>
      </c>
      <c r="B90" s="22">
        <v>2018</v>
      </c>
      <c r="C90" s="23" t="s">
        <v>35</v>
      </c>
      <c r="D90" s="23" t="s">
        <v>373</v>
      </c>
      <c r="E90" s="23" t="s">
        <v>33</v>
      </c>
      <c r="F90" s="23" t="s">
        <v>369</v>
      </c>
      <c r="G90" s="24">
        <v>1</v>
      </c>
      <c r="H90" s="25">
        <v>17231</v>
      </c>
      <c r="I90" s="23" t="s">
        <v>160</v>
      </c>
      <c r="J90" s="36">
        <f>[1]Данные!J89</f>
        <v>0</v>
      </c>
      <c r="K90" s="36">
        <f>[1]Данные!K89</f>
        <v>0</v>
      </c>
      <c r="L90" s="36">
        <f>[1]Данные!L89</f>
        <v>10</v>
      </c>
      <c r="M90" s="37">
        <f t="shared" si="6"/>
        <v>1</v>
      </c>
      <c r="N90" s="37">
        <f t="shared" si="9"/>
        <v>2</v>
      </c>
      <c r="O90" s="37">
        <f t="shared" si="7"/>
        <v>0</v>
      </c>
      <c r="P90" s="37">
        <f t="shared" si="8"/>
        <v>0</v>
      </c>
      <c r="Q90" s="38">
        <f>[1]Данные!Q89</f>
        <v>0</v>
      </c>
      <c r="R90" s="38">
        <f>[1]Данные!R89</f>
        <v>0</v>
      </c>
      <c r="S90" s="38">
        <f>[1]Данные!S89</f>
        <v>0</v>
      </c>
      <c r="T90" s="38">
        <f>[1]Данные!T89</f>
        <v>0</v>
      </c>
      <c r="U90" s="38">
        <f>[1]Данные!U89</f>
        <v>0</v>
      </c>
      <c r="V90" s="38">
        <f>[1]Данные!V89</f>
        <v>0</v>
      </c>
      <c r="W90" s="38">
        <f>[1]Данные!W89</f>
        <v>0</v>
      </c>
      <c r="X90" s="38">
        <f>[1]Данные!X89</f>
        <v>0</v>
      </c>
      <c r="Y90" s="38">
        <f>[1]Данные!Y89</f>
        <v>0</v>
      </c>
      <c r="Z90" s="38">
        <f>[1]Данные!Z89</f>
        <v>0</v>
      </c>
      <c r="AA90" s="23"/>
      <c r="AB90"/>
      <c r="BJ90" s="5">
        <f>IF(BJ$1=$D92,'Данные, контроль'!$AF91,0)</f>
        <v>0</v>
      </c>
      <c r="BK90" s="5">
        <f>IF(BK$1=$D92,'Данные, контроль'!$AF91,0)</f>
        <v>0</v>
      </c>
      <c r="BL90" s="5">
        <f>IF(BL$1=$D92,'Данные, контроль'!$AF91,0)</f>
        <v>0</v>
      </c>
      <c r="BM90" s="5">
        <f>IF(BM$1=$D92,'Данные, контроль'!$AF91,0)</f>
        <v>0</v>
      </c>
      <c r="BN90" s="5">
        <f>IF(BN$1=$D92,'Данные, контроль'!$AF91,0)</f>
        <v>0</v>
      </c>
      <c r="BO90" s="5">
        <f>IF(BO$1=$D92,'Данные, контроль'!$AF91,0)</f>
        <v>0</v>
      </c>
      <c r="BP90" s="5">
        <f>IF(BP$1=$D92,'Данные, контроль'!$AF91,0)</f>
        <v>0</v>
      </c>
      <c r="BQ90" s="5">
        <f>IF(BQ$1=$D92,'Данные, контроль'!$AF91,0)</f>
        <v>0</v>
      </c>
      <c r="BR90" s="5">
        <f>IF(BR$1=$D92,'Данные, контроль'!$AF91,0)</f>
        <v>0</v>
      </c>
      <c r="BS90" s="5">
        <f>IF(BS$1=$D92,'Данные, контроль'!$AF91,0)</f>
        <v>0</v>
      </c>
      <c r="BT90" s="5">
        <f>IF(BT$1=$D92,'Данные, контроль'!$AF91,0)</f>
        <v>0</v>
      </c>
      <c r="BU90" s="5">
        <f>IF(BU$1=$D92,'Данные, контроль'!$AF91,0)</f>
        <v>0</v>
      </c>
      <c r="BV90" s="5">
        <f>IF(BV$1=$D92,'Данные, контроль'!$AF91,0)</f>
        <v>0</v>
      </c>
      <c r="BW90" s="5">
        <f>IF(BW$1=$D92,'Данные, контроль'!$AF91,0)</f>
        <v>0</v>
      </c>
      <c r="BX90" s="5">
        <f>IF(BX$1=$D92,'Данные, контроль'!$AF91,0)</f>
        <v>0</v>
      </c>
      <c r="BY90" s="5">
        <f>IF(BY$1=$D92,'Данные, контроль'!$AF91,0)</f>
        <v>0</v>
      </c>
      <c r="BZ90" s="5">
        <f>IF(BZ$1=$D92,'Данные, контроль'!$AF91,0)</f>
        <v>0</v>
      </c>
      <c r="CA90" s="5">
        <f>IF(CA$1=$D92,'Данные, контроль'!$AF91,0)</f>
        <v>0</v>
      </c>
      <c r="CB90" s="5">
        <f>IF(CB$1=$D92,'Данные, контроль'!$AF91,0)</f>
        <v>0</v>
      </c>
      <c r="CC90" s="5">
        <f>IF(CC$1=$D92,'Данные, контроль'!$AF91,0)</f>
        <v>0</v>
      </c>
      <c r="CD90" s="5">
        <f>IF(CD$1=$D92,'Данные, контроль'!$AF91,0)</f>
        <v>0</v>
      </c>
      <c r="CE90" s="5">
        <f>IF(CE$1=$D92,'Данные, контроль'!$AF91,0)</f>
        <v>0</v>
      </c>
      <c r="CF90" s="5">
        <f>IF(CF$1=$D92,'Данные, контроль'!$AF91,0)</f>
        <v>0</v>
      </c>
      <c r="CG90" s="5">
        <f>IF(CG$1=$D92,'Данные, контроль'!$AF91,0)</f>
        <v>0</v>
      </c>
      <c r="CH90" s="5">
        <f>IF(CH$1=$D92,'Данные, контроль'!$AF91,0)</f>
        <v>0</v>
      </c>
      <c r="CI90" s="5">
        <f>IF(CI$1=$D92,'Данные, контроль'!$AF91,0)</f>
        <v>0</v>
      </c>
      <c r="CJ90" s="5">
        <f>IF(CJ$1=$D92,'Данные, контроль'!$AF91,0)</f>
        <v>0</v>
      </c>
      <c r="CK90" s="5">
        <f>IF(CK$1=$D92,'Данные, контроль'!$AF91,0)</f>
        <v>0</v>
      </c>
      <c r="CL90" s="5">
        <f>IF(CL$1=$D92,'Данные, контроль'!$AF91,0)</f>
        <v>0</v>
      </c>
      <c r="CM90" s="5">
        <f>IF(CM$1=$D92,'Данные, контроль'!$AF91,0)</f>
        <v>0</v>
      </c>
      <c r="CN90" s="5">
        <f>IF(CN$1=$D92,'Данные, контроль'!$AF91,0)</f>
        <v>0</v>
      </c>
      <c r="CO90" s="5">
        <f>IF(CO$1=$D92,'Данные, контроль'!$AF91,0)</f>
        <v>0</v>
      </c>
      <c r="CP90" s="5">
        <f>IF(CP$1=$D92,'Данные, контроль'!$AF91,0)</f>
        <v>0</v>
      </c>
      <c r="CQ90" s="5">
        <f>IF(CQ$1=$D92,'Данные, контроль'!$AF91,0)</f>
        <v>0</v>
      </c>
      <c r="CR90" s="5">
        <f>IF(CR$1=$D92,'Данные, контроль'!$AF91,0)</f>
        <v>0</v>
      </c>
      <c r="CS90" s="5">
        <f>IF(CS$1=$D92,'Данные, контроль'!$AF91,0)</f>
        <v>0</v>
      </c>
      <c r="CT90" s="5">
        <f>IF(CT$1=$D92,'Данные, контроль'!$AF91,0)</f>
        <v>0</v>
      </c>
      <c r="CU90" s="5">
        <f>IF(CU$1=$D92,'Данные, контроль'!$AF91,0)</f>
        <v>0</v>
      </c>
      <c r="CV90" s="5">
        <f>IF(CV$1=$D92,'Данные, контроль'!$AF91,0)</f>
        <v>0</v>
      </c>
      <c r="CW90" s="5">
        <f>IF(CW$1=$D92,'Данные, контроль'!$AF91,0)</f>
        <v>0</v>
      </c>
      <c r="CX90" s="5">
        <f>IF(CX$1=$D92,'Данные, контроль'!$AF91,0)</f>
        <v>0</v>
      </c>
      <c r="CY90" s="5">
        <f>IF(CY$1=$D92,'Данные, контроль'!$AF91,0)</f>
        <v>0</v>
      </c>
      <c r="CZ90" s="5">
        <f>IF(CZ$1=$D92,'Данные, контроль'!$AF91,0)</f>
        <v>0</v>
      </c>
      <c r="DA90" s="5">
        <f>IF(DA$1=$D92,'Данные, контроль'!$AF91,0)</f>
        <v>0</v>
      </c>
      <c r="DB90" s="5">
        <f>IF(DB$1=$D92,'Данные, контроль'!$AF91,0)</f>
        <v>0</v>
      </c>
      <c r="DC90" s="5">
        <f>IF(DC$1=$D92,'Данные, контроль'!$AF91,0)</f>
        <v>0</v>
      </c>
      <c r="DD90" s="5">
        <f>IF(DD$1=$D92,'Данные, контроль'!$AF91,0)</f>
        <v>0</v>
      </c>
      <c r="DE90" s="5">
        <f>IF(DE$1=$D92,'Данные, контроль'!$AF91,0)</f>
        <v>0</v>
      </c>
      <c r="DF90" s="5">
        <f>IF(DF$1=$D92,'Данные, контроль'!$AF91,0)</f>
        <v>0</v>
      </c>
      <c r="DG90" s="5">
        <f>IF(DG$1=$D92,'Данные, контроль'!$AF91,0)</f>
        <v>0</v>
      </c>
      <c r="DH90" s="5">
        <f>IF(DH$1=$D92,'Данные, контроль'!$AF91,0)</f>
        <v>0</v>
      </c>
      <c r="DI90" s="5">
        <f>IF(DI$1=$D92,'Данные, контроль'!$AF91,0)</f>
        <v>0</v>
      </c>
      <c r="DJ90" s="5">
        <f>IF(DJ$1=$D92,'Данные, контроль'!$AF91,0)</f>
        <v>0</v>
      </c>
      <c r="DK90" s="5">
        <f>IF(DK$1=$D92,'Данные, контроль'!$AF91,0)</f>
        <v>0</v>
      </c>
      <c r="DL90" s="5">
        <f>IF(DL$1=$D92,'Данные, контроль'!$AF91,0)</f>
        <v>0</v>
      </c>
      <c r="DM90" s="5">
        <f>IF(DM$1=$D92,'Данные, контроль'!$AF91,0)</f>
        <v>0</v>
      </c>
      <c r="DN90" s="5">
        <f>IF(DN$1=$D92,'Данные, контроль'!$AF91,0)</f>
        <v>0</v>
      </c>
      <c r="DO90" s="5">
        <f>IF(DO$1=$D92,'Данные, контроль'!$AF91,0)</f>
        <v>0</v>
      </c>
      <c r="DP90" s="5">
        <f>IF(DP$1=$D92,'Данные, контроль'!$AF91,0)</f>
        <v>0</v>
      </c>
      <c r="DQ90" s="5">
        <f>IF(DQ$1=$D92,'Данные, контроль'!$AF91,0)</f>
        <v>0</v>
      </c>
      <c r="DR90" s="5">
        <f>IF(DR$1=$D92,'Данные, контроль'!$AF91,0)</f>
        <v>0</v>
      </c>
      <c r="DS90" s="5">
        <f>IF(DS$1=$D92,'Данные, контроль'!$AF91,0)</f>
        <v>0</v>
      </c>
      <c r="DT90" s="5">
        <f>IF(DT$1=$D92,'Данные, контроль'!$AF91,0)</f>
        <v>0</v>
      </c>
      <c r="DU90" s="5">
        <f>IF(DU$1=$D92,'Данные, контроль'!$AF91,0)</f>
        <v>7.1111111111111115E-3</v>
      </c>
      <c r="DV90" s="5">
        <f>IF(DV$1=$D92,'Данные, контроль'!$AF91,0)</f>
        <v>0</v>
      </c>
      <c r="DW90" s="5">
        <f>IF(DW$1=$D92,'Данные, контроль'!$AF91,0)</f>
        <v>0</v>
      </c>
      <c r="DX90" s="5">
        <f>IF(DX$1=$D92,'Данные, контроль'!$AF91,0)</f>
        <v>0</v>
      </c>
      <c r="DY90" s="5">
        <f>IF(DY$1=$D92,'Данные, контроль'!$AF91,0)</f>
        <v>0</v>
      </c>
      <c r="DZ90" s="5">
        <f>IF(DZ$1=$D92,'Данные, контроль'!$AF91,0)</f>
        <v>0</v>
      </c>
      <c r="EA90" s="5">
        <f>IF(EA$1=$D92,'Данные, контроль'!$AF91,0)</f>
        <v>0</v>
      </c>
      <c r="EB90" s="5">
        <f>IF(EB$1=$D92,'Данные, контроль'!$AF91,0)</f>
        <v>0</v>
      </c>
      <c r="EC90" s="5">
        <f>IF(EC$1=$D92,'Данные, контроль'!$AF91,0)</f>
        <v>0</v>
      </c>
      <c r="ED90" s="5">
        <f>IF(ED$1=$D92,'Данные, контроль'!$AF91,0)</f>
        <v>0</v>
      </c>
      <c r="EE90" s="5">
        <f>IF(EE$1=$D92,'Данные, контроль'!$AF91,0)</f>
        <v>0</v>
      </c>
      <c r="EF90" s="5">
        <f>IF(EF$1=$D92,'Данные, контроль'!$AF91,0)</f>
        <v>0</v>
      </c>
      <c r="EG90" s="5">
        <f>IF(EG$1=$D92,'Данные, контроль'!$AF91,0)</f>
        <v>0</v>
      </c>
      <c r="EH90" s="5">
        <f>IF(EH$1=$D92,'Данные, контроль'!$AF91,0)</f>
        <v>0</v>
      </c>
    </row>
    <row r="91" spans="1:138" s="5" customFormat="1" ht="39.6" x14ac:dyDescent="0.3">
      <c r="A91" s="25">
        <v>4848</v>
      </c>
      <c r="B91" s="22">
        <v>2019</v>
      </c>
      <c r="C91" s="23" t="s">
        <v>35</v>
      </c>
      <c r="D91" s="23" t="s">
        <v>308</v>
      </c>
      <c r="E91" s="23" t="s">
        <v>63</v>
      </c>
      <c r="F91" s="23" t="s">
        <v>369</v>
      </c>
      <c r="G91" s="24">
        <v>1</v>
      </c>
      <c r="H91" s="25" t="s">
        <v>318</v>
      </c>
      <c r="I91" s="23" t="s">
        <v>159</v>
      </c>
      <c r="J91" s="36">
        <f>[1]Данные!J90</f>
        <v>0</v>
      </c>
      <c r="K91" s="36">
        <f>[1]Данные!K90</f>
        <v>0</v>
      </c>
      <c r="L91" s="36">
        <f>[1]Данные!L90</f>
        <v>4</v>
      </c>
      <c r="M91" s="37">
        <f t="shared" si="6"/>
        <v>0.4</v>
      </c>
      <c r="N91" s="37">
        <f t="shared" si="9"/>
        <v>2</v>
      </c>
      <c r="O91" s="37">
        <f t="shared" si="7"/>
        <v>0</v>
      </c>
      <c r="P91" s="37">
        <f t="shared" si="8"/>
        <v>0</v>
      </c>
      <c r="Q91" s="38">
        <f>[1]Данные!Q90</f>
        <v>0</v>
      </c>
      <c r="R91" s="38">
        <f>[1]Данные!R90</f>
        <v>0</v>
      </c>
      <c r="S91" s="38">
        <f>[1]Данные!S90</f>
        <v>0</v>
      </c>
      <c r="T91" s="38">
        <f>[1]Данные!T90</f>
        <v>0</v>
      </c>
      <c r="U91" s="38">
        <f>[1]Данные!U90</f>
        <v>0</v>
      </c>
      <c r="V91" s="38">
        <f>[1]Данные!V90</f>
        <v>0</v>
      </c>
      <c r="W91" s="38">
        <f>[1]Данные!W90</f>
        <v>0</v>
      </c>
      <c r="X91" s="38">
        <f>[1]Данные!X90</f>
        <v>0</v>
      </c>
      <c r="Y91" s="38">
        <f>[1]Данные!Y90</f>
        <v>0</v>
      </c>
      <c r="Z91" s="38">
        <f>[1]Данные!Z90</f>
        <v>0</v>
      </c>
      <c r="AA91" s="23"/>
      <c r="AB91"/>
      <c r="BJ91" s="5">
        <f>IF(BJ$1=$D93,'Данные, контроль'!$AF92,0)</f>
        <v>0</v>
      </c>
      <c r="BK91" s="5">
        <f>IF(BK$1=$D93,'Данные, контроль'!$AF92,0)</f>
        <v>0</v>
      </c>
      <c r="BL91" s="5">
        <f>IF(BL$1=$D93,'Данные, контроль'!$AF92,0)</f>
        <v>0</v>
      </c>
      <c r="BM91" s="5">
        <f>IF(BM$1=$D93,'Данные, контроль'!$AF92,0)</f>
        <v>0</v>
      </c>
      <c r="BN91" s="5">
        <f>IF(BN$1=$D93,'Данные, контроль'!$AF92,0)</f>
        <v>0</v>
      </c>
      <c r="BO91" s="5">
        <f>IF(BO$1=$D93,'Данные, контроль'!$AF92,0)</f>
        <v>0</v>
      </c>
      <c r="BP91" s="5">
        <f>IF(BP$1=$D93,'Данные, контроль'!$AF92,0)</f>
        <v>0</v>
      </c>
      <c r="BQ91" s="5">
        <f>IF(BQ$1=$D93,'Данные, контроль'!$AF92,0)</f>
        <v>0</v>
      </c>
      <c r="BR91" s="5">
        <f>IF(BR$1=$D93,'Данные, контроль'!$AF92,0)</f>
        <v>0</v>
      </c>
      <c r="BS91" s="5">
        <f>IF(BS$1=$D93,'Данные, контроль'!$AF92,0)</f>
        <v>0</v>
      </c>
      <c r="BT91" s="5">
        <f>IF(BT$1=$D93,'Данные, контроль'!$AF92,0)</f>
        <v>0</v>
      </c>
      <c r="BU91" s="5">
        <f>IF(BU$1=$D93,'Данные, контроль'!$AF92,0)</f>
        <v>0</v>
      </c>
      <c r="BV91" s="5">
        <f>IF(BV$1=$D93,'Данные, контроль'!$AF92,0)</f>
        <v>0</v>
      </c>
      <c r="BW91" s="5">
        <f>IF(BW$1=$D93,'Данные, контроль'!$AF92,0)</f>
        <v>0</v>
      </c>
      <c r="BX91" s="5">
        <f>IF(BX$1=$D93,'Данные, контроль'!$AF92,0)</f>
        <v>0</v>
      </c>
      <c r="BY91" s="5">
        <f>IF(BY$1=$D93,'Данные, контроль'!$AF92,0)</f>
        <v>0</v>
      </c>
      <c r="BZ91" s="5">
        <f>IF(BZ$1=$D93,'Данные, контроль'!$AF92,0)</f>
        <v>2.1333333333333333E-2</v>
      </c>
      <c r="CA91" s="5">
        <f>IF(CA$1=$D93,'Данные, контроль'!$AF92,0)</f>
        <v>0</v>
      </c>
      <c r="CB91" s="5">
        <f>IF(CB$1=$D93,'Данные, контроль'!$AF92,0)</f>
        <v>0</v>
      </c>
      <c r="CC91" s="5">
        <f>IF(CC$1=$D93,'Данные, контроль'!$AF92,0)</f>
        <v>0</v>
      </c>
      <c r="CD91" s="5">
        <f>IF(CD$1=$D93,'Данные, контроль'!$AF92,0)</f>
        <v>0</v>
      </c>
      <c r="CE91" s="5">
        <f>IF(CE$1=$D93,'Данные, контроль'!$AF92,0)</f>
        <v>0</v>
      </c>
      <c r="CF91" s="5">
        <f>IF(CF$1=$D93,'Данные, контроль'!$AF92,0)</f>
        <v>0</v>
      </c>
      <c r="CG91" s="5">
        <f>IF(CG$1=$D93,'Данные, контроль'!$AF92,0)</f>
        <v>0</v>
      </c>
      <c r="CH91" s="5">
        <f>IF(CH$1=$D93,'Данные, контроль'!$AF92,0)</f>
        <v>0</v>
      </c>
      <c r="CI91" s="5">
        <f>IF(CI$1=$D93,'Данные, контроль'!$AF92,0)</f>
        <v>0</v>
      </c>
      <c r="CJ91" s="5">
        <f>IF(CJ$1=$D93,'Данные, контроль'!$AF92,0)</f>
        <v>0</v>
      </c>
      <c r="CK91" s="5">
        <f>IF(CK$1=$D93,'Данные, контроль'!$AF92,0)</f>
        <v>0</v>
      </c>
      <c r="CL91" s="5">
        <f>IF(CL$1=$D93,'Данные, контроль'!$AF92,0)</f>
        <v>0</v>
      </c>
      <c r="CM91" s="5">
        <f>IF(CM$1=$D93,'Данные, контроль'!$AF92,0)</f>
        <v>0</v>
      </c>
      <c r="CN91" s="5">
        <f>IF(CN$1=$D93,'Данные, контроль'!$AF92,0)</f>
        <v>0</v>
      </c>
      <c r="CO91" s="5">
        <f>IF(CO$1=$D93,'Данные, контроль'!$AF92,0)</f>
        <v>0</v>
      </c>
      <c r="CP91" s="5">
        <f>IF(CP$1=$D93,'Данные, контроль'!$AF92,0)</f>
        <v>0</v>
      </c>
      <c r="CQ91" s="5">
        <f>IF(CQ$1=$D93,'Данные, контроль'!$AF92,0)</f>
        <v>0</v>
      </c>
      <c r="CR91" s="5">
        <f>IF(CR$1=$D93,'Данные, контроль'!$AF92,0)</f>
        <v>0</v>
      </c>
      <c r="CS91" s="5">
        <f>IF(CS$1=$D93,'Данные, контроль'!$AF92,0)</f>
        <v>0</v>
      </c>
      <c r="CT91" s="5">
        <f>IF(CT$1=$D93,'Данные, контроль'!$AF92,0)</f>
        <v>0</v>
      </c>
      <c r="CU91" s="5">
        <f>IF(CU$1=$D93,'Данные, контроль'!$AF92,0)</f>
        <v>0</v>
      </c>
      <c r="CV91" s="5">
        <f>IF(CV$1=$D93,'Данные, контроль'!$AF92,0)</f>
        <v>0</v>
      </c>
      <c r="CW91" s="5">
        <f>IF(CW$1=$D93,'Данные, контроль'!$AF92,0)</f>
        <v>0</v>
      </c>
      <c r="CX91" s="5">
        <f>IF(CX$1=$D93,'Данные, контроль'!$AF92,0)</f>
        <v>0</v>
      </c>
      <c r="CY91" s="5">
        <f>IF(CY$1=$D93,'Данные, контроль'!$AF92,0)</f>
        <v>0</v>
      </c>
      <c r="CZ91" s="5">
        <f>IF(CZ$1=$D93,'Данные, контроль'!$AF92,0)</f>
        <v>0</v>
      </c>
      <c r="DA91" s="5">
        <f>IF(DA$1=$D93,'Данные, контроль'!$AF92,0)</f>
        <v>0</v>
      </c>
      <c r="DB91" s="5">
        <f>IF(DB$1=$D93,'Данные, контроль'!$AF92,0)</f>
        <v>0</v>
      </c>
      <c r="DC91" s="5">
        <f>IF(DC$1=$D93,'Данные, контроль'!$AF92,0)</f>
        <v>0</v>
      </c>
      <c r="DD91" s="5">
        <f>IF(DD$1=$D93,'Данные, контроль'!$AF92,0)</f>
        <v>0</v>
      </c>
      <c r="DE91" s="5">
        <f>IF(DE$1=$D93,'Данные, контроль'!$AF92,0)</f>
        <v>0</v>
      </c>
      <c r="DF91" s="5">
        <f>IF(DF$1=$D93,'Данные, контроль'!$AF92,0)</f>
        <v>0</v>
      </c>
      <c r="DG91" s="5">
        <f>IF(DG$1=$D93,'Данные, контроль'!$AF92,0)</f>
        <v>0</v>
      </c>
      <c r="DH91" s="5">
        <f>IF(DH$1=$D93,'Данные, контроль'!$AF92,0)</f>
        <v>0</v>
      </c>
      <c r="DI91" s="5">
        <f>IF(DI$1=$D93,'Данные, контроль'!$AF92,0)</f>
        <v>0</v>
      </c>
      <c r="DJ91" s="5">
        <f>IF(DJ$1=$D93,'Данные, контроль'!$AF92,0)</f>
        <v>0</v>
      </c>
      <c r="DK91" s="5">
        <f>IF(DK$1=$D93,'Данные, контроль'!$AF92,0)</f>
        <v>0</v>
      </c>
      <c r="DL91" s="5">
        <f>IF(DL$1=$D93,'Данные, контроль'!$AF92,0)</f>
        <v>0</v>
      </c>
      <c r="DM91" s="5">
        <f>IF(DM$1=$D93,'Данные, контроль'!$AF92,0)</f>
        <v>0</v>
      </c>
      <c r="DN91" s="5">
        <f>IF(DN$1=$D93,'Данные, контроль'!$AF92,0)</f>
        <v>0</v>
      </c>
      <c r="DO91" s="5">
        <f>IF(DO$1=$D93,'Данные, контроль'!$AF92,0)</f>
        <v>0</v>
      </c>
      <c r="DP91" s="5">
        <f>IF(DP$1=$D93,'Данные, контроль'!$AF92,0)</f>
        <v>0</v>
      </c>
      <c r="DQ91" s="5">
        <f>IF(DQ$1=$D93,'Данные, контроль'!$AF92,0)</f>
        <v>0</v>
      </c>
      <c r="DR91" s="5">
        <f>IF(DR$1=$D93,'Данные, контроль'!$AF92,0)</f>
        <v>0</v>
      </c>
      <c r="DS91" s="5">
        <f>IF(DS$1=$D93,'Данные, контроль'!$AF92,0)</f>
        <v>0</v>
      </c>
      <c r="DT91" s="5">
        <f>IF(DT$1=$D93,'Данные, контроль'!$AF92,0)</f>
        <v>0</v>
      </c>
      <c r="DU91" s="5">
        <f>IF(DU$1=$D93,'Данные, контроль'!$AF92,0)</f>
        <v>0</v>
      </c>
      <c r="DV91" s="5">
        <f>IF(DV$1=$D93,'Данные, контроль'!$AF92,0)</f>
        <v>0</v>
      </c>
      <c r="DW91" s="5">
        <f>IF(DW$1=$D93,'Данные, контроль'!$AF92,0)</f>
        <v>0</v>
      </c>
      <c r="DX91" s="5">
        <f>IF(DX$1=$D93,'Данные, контроль'!$AF92,0)</f>
        <v>0</v>
      </c>
      <c r="DY91" s="5">
        <f>IF(DY$1=$D93,'Данные, контроль'!$AF92,0)</f>
        <v>0</v>
      </c>
      <c r="DZ91" s="5">
        <f>IF(DZ$1=$D93,'Данные, контроль'!$AF92,0)</f>
        <v>0</v>
      </c>
      <c r="EA91" s="5">
        <f>IF(EA$1=$D93,'Данные, контроль'!$AF92,0)</f>
        <v>0</v>
      </c>
      <c r="EB91" s="5">
        <f>IF(EB$1=$D93,'Данные, контроль'!$AF92,0)</f>
        <v>0</v>
      </c>
      <c r="EC91" s="5">
        <f>IF(EC$1=$D93,'Данные, контроль'!$AF92,0)</f>
        <v>0</v>
      </c>
      <c r="ED91" s="5">
        <f>IF(ED$1=$D93,'Данные, контроль'!$AF92,0)</f>
        <v>0</v>
      </c>
      <c r="EE91" s="5">
        <f>IF(EE$1=$D93,'Данные, контроль'!$AF92,0)</f>
        <v>0</v>
      </c>
      <c r="EF91" s="5">
        <f>IF(EF$1=$D93,'Данные, контроль'!$AF92,0)</f>
        <v>0</v>
      </c>
      <c r="EG91" s="5">
        <f>IF(EG$1=$D93,'Данные, контроль'!$AF92,0)</f>
        <v>0</v>
      </c>
      <c r="EH91" s="5">
        <f>IF(EH$1=$D93,'Данные, контроль'!$AF92,0)</f>
        <v>0</v>
      </c>
    </row>
    <row r="92" spans="1:138" s="5" customFormat="1" ht="26.4" x14ac:dyDescent="0.3">
      <c r="A92" s="25">
        <v>4848</v>
      </c>
      <c r="B92" s="22">
        <v>2018</v>
      </c>
      <c r="C92" s="23" t="s">
        <v>35</v>
      </c>
      <c r="D92" s="23" t="s">
        <v>373</v>
      </c>
      <c r="E92" s="23" t="s">
        <v>33</v>
      </c>
      <c r="F92" s="23" t="s">
        <v>369</v>
      </c>
      <c r="G92" s="24">
        <v>1</v>
      </c>
      <c r="H92" s="25">
        <v>17231</v>
      </c>
      <c r="I92" s="23" t="s">
        <v>163</v>
      </c>
      <c r="J92" s="36">
        <f>[1]Данные!J91</f>
        <v>0</v>
      </c>
      <c r="K92" s="36">
        <f>[1]Данные!K91</f>
        <v>0</v>
      </c>
      <c r="L92" s="36">
        <f>[1]Данные!L91</f>
        <v>0</v>
      </c>
      <c r="M92" s="37">
        <f t="shared" si="6"/>
        <v>0</v>
      </c>
      <c r="N92" s="37">
        <f t="shared" si="9"/>
        <v>2</v>
      </c>
      <c r="O92" s="37">
        <f t="shared" si="7"/>
        <v>0</v>
      </c>
      <c r="P92" s="37">
        <f t="shared" si="8"/>
        <v>0</v>
      </c>
      <c r="Q92" s="38">
        <f>[1]Данные!Q91</f>
        <v>0</v>
      </c>
      <c r="R92" s="38">
        <f>[1]Данные!R91</f>
        <v>0</v>
      </c>
      <c r="S92" s="38">
        <f>[1]Данные!S91</f>
        <v>0</v>
      </c>
      <c r="T92" s="38">
        <f>[1]Данные!T91</f>
        <v>0</v>
      </c>
      <c r="U92" s="38">
        <f>[1]Данные!U91</f>
        <v>14</v>
      </c>
      <c r="V92" s="38">
        <f>[1]Данные!V91</f>
        <v>0</v>
      </c>
      <c r="W92" s="38">
        <f>[1]Данные!W91</f>
        <v>0</v>
      </c>
      <c r="X92" s="38">
        <f>[1]Данные!X91</f>
        <v>0</v>
      </c>
      <c r="Y92" s="38">
        <f>[1]Данные!Y91</f>
        <v>0</v>
      </c>
      <c r="Z92" s="38">
        <f>[1]Данные!Z91</f>
        <v>0</v>
      </c>
      <c r="AA92" s="23"/>
      <c r="AB92"/>
      <c r="BJ92" s="5">
        <f>IF(BJ$1=$D94,'Данные, контроль'!$AF93,0)</f>
        <v>0</v>
      </c>
      <c r="BK92" s="5">
        <f>IF(BK$1=$D94,'Данные, контроль'!$AF93,0)</f>
        <v>0</v>
      </c>
      <c r="BL92" s="5">
        <f>IF(BL$1=$D94,'Данные, контроль'!$AF93,0)</f>
        <v>0</v>
      </c>
      <c r="BM92" s="5">
        <f>IF(BM$1=$D94,'Данные, контроль'!$AF93,0)</f>
        <v>0</v>
      </c>
      <c r="BN92" s="5">
        <f>IF(BN$1=$D94,'Данные, контроль'!$AF93,0)</f>
        <v>0</v>
      </c>
      <c r="BO92" s="5">
        <f>IF(BO$1=$D94,'Данные, контроль'!$AF93,0)</f>
        <v>0</v>
      </c>
      <c r="BP92" s="5">
        <f>IF(BP$1=$D94,'Данные, контроль'!$AF93,0)</f>
        <v>0</v>
      </c>
      <c r="BQ92" s="5">
        <f>IF(BQ$1=$D94,'Данные, контроль'!$AF93,0)</f>
        <v>0</v>
      </c>
      <c r="BR92" s="5">
        <f>IF(BR$1=$D94,'Данные, контроль'!$AF93,0)</f>
        <v>0</v>
      </c>
      <c r="BS92" s="5">
        <f>IF(BS$1=$D94,'Данные, контроль'!$AF93,0)</f>
        <v>0</v>
      </c>
      <c r="BT92" s="5">
        <f>IF(BT$1=$D94,'Данные, контроль'!$AF93,0)</f>
        <v>0</v>
      </c>
      <c r="BU92" s="5">
        <f>IF(BU$1=$D94,'Данные, контроль'!$AF93,0)</f>
        <v>0</v>
      </c>
      <c r="BV92" s="5">
        <f>IF(BV$1=$D94,'Данные, контроль'!$AF93,0)</f>
        <v>0</v>
      </c>
      <c r="BW92" s="5">
        <f>IF(BW$1=$D94,'Данные, контроль'!$AF93,0)</f>
        <v>0</v>
      </c>
      <c r="BX92" s="5">
        <f>IF(BX$1=$D94,'Данные, контроль'!$AF93,0)</f>
        <v>0</v>
      </c>
      <c r="BY92" s="5">
        <f>IF(BY$1=$D94,'Данные, контроль'!$AF93,0)</f>
        <v>0</v>
      </c>
      <c r="BZ92" s="5">
        <f>IF(BZ$1=$D94,'Данные, контроль'!$AF93,0)</f>
        <v>1.6E-2</v>
      </c>
      <c r="CA92" s="5">
        <f>IF(CA$1=$D94,'Данные, контроль'!$AF93,0)</f>
        <v>0</v>
      </c>
      <c r="CB92" s="5">
        <f>IF(CB$1=$D94,'Данные, контроль'!$AF93,0)</f>
        <v>0</v>
      </c>
      <c r="CC92" s="5">
        <f>IF(CC$1=$D94,'Данные, контроль'!$AF93,0)</f>
        <v>0</v>
      </c>
      <c r="CD92" s="5">
        <f>IF(CD$1=$D94,'Данные, контроль'!$AF93,0)</f>
        <v>0</v>
      </c>
      <c r="CE92" s="5">
        <f>IF(CE$1=$D94,'Данные, контроль'!$AF93,0)</f>
        <v>0</v>
      </c>
      <c r="CF92" s="5">
        <f>IF(CF$1=$D94,'Данные, контроль'!$AF93,0)</f>
        <v>0</v>
      </c>
      <c r="CG92" s="5">
        <f>IF(CG$1=$D94,'Данные, контроль'!$AF93,0)</f>
        <v>0</v>
      </c>
      <c r="CH92" s="5">
        <f>IF(CH$1=$D94,'Данные, контроль'!$AF93,0)</f>
        <v>0</v>
      </c>
      <c r="CI92" s="5">
        <f>IF(CI$1=$D94,'Данные, контроль'!$AF93,0)</f>
        <v>0</v>
      </c>
      <c r="CJ92" s="5">
        <f>IF(CJ$1=$D94,'Данные, контроль'!$AF93,0)</f>
        <v>0</v>
      </c>
      <c r="CK92" s="5">
        <f>IF(CK$1=$D94,'Данные, контроль'!$AF93,0)</f>
        <v>0</v>
      </c>
      <c r="CL92" s="5">
        <f>IF(CL$1=$D94,'Данные, контроль'!$AF93,0)</f>
        <v>0</v>
      </c>
      <c r="CM92" s="5">
        <f>IF(CM$1=$D94,'Данные, контроль'!$AF93,0)</f>
        <v>0</v>
      </c>
      <c r="CN92" s="5">
        <f>IF(CN$1=$D94,'Данные, контроль'!$AF93,0)</f>
        <v>0</v>
      </c>
      <c r="CO92" s="5">
        <f>IF(CO$1=$D94,'Данные, контроль'!$AF93,0)</f>
        <v>0</v>
      </c>
      <c r="CP92" s="5">
        <f>IF(CP$1=$D94,'Данные, контроль'!$AF93,0)</f>
        <v>0</v>
      </c>
      <c r="CQ92" s="5">
        <f>IF(CQ$1=$D94,'Данные, контроль'!$AF93,0)</f>
        <v>0</v>
      </c>
      <c r="CR92" s="5">
        <f>IF(CR$1=$D94,'Данные, контроль'!$AF93,0)</f>
        <v>0</v>
      </c>
      <c r="CS92" s="5">
        <f>IF(CS$1=$D94,'Данные, контроль'!$AF93,0)</f>
        <v>0</v>
      </c>
      <c r="CT92" s="5">
        <f>IF(CT$1=$D94,'Данные, контроль'!$AF93,0)</f>
        <v>0</v>
      </c>
      <c r="CU92" s="5">
        <f>IF(CU$1=$D94,'Данные, контроль'!$AF93,0)</f>
        <v>0</v>
      </c>
      <c r="CV92" s="5">
        <f>IF(CV$1=$D94,'Данные, контроль'!$AF93,0)</f>
        <v>0</v>
      </c>
      <c r="CW92" s="5">
        <f>IF(CW$1=$D94,'Данные, контроль'!$AF93,0)</f>
        <v>0</v>
      </c>
      <c r="CX92" s="5">
        <f>IF(CX$1=$D94,'Данные, контроль'!$AF93,0)</f>
        <v>0</v>
      </c>
      <c r="CY92" s="5">
        <f>IF(CY$1=$D94,'Данные, контроль'!$AF93,0)</f>
        <v>0</v>
      </c>
      <c r="CZ92" s="5">
        <f>IF(CZ$1=$D94,'Данные, контроль'!$AF93,0)</f>
        <v>0</v>
      </c>
      <c r="DA92" s="5">
        <f>IF(DA$1=$D94,'Данные, контроль'!$AF93,0)</f>
        <v>0</v>
      </c>
      <c r="DB92" s="5">
        <f>IF(DB$1=$D94,'Данные, контроль'!$AF93,0)</f>
        <v>0</v>
      </c>
      <c r="DC92" s="5">
        <f>IF(DC$1=$D94,'Данные, контроль'!$AF93,0)</f>
        <v>0</v>
      </c>
      <c r="DD92" s="5">
        <f>IF(DD$1=$D94,'Данные, контроль'!$AF93,0)</f>
        <v>0</v>
      </c>
      <c r="DE92" s="5">
        <f>IF(DE$1=$D94,'Данные, контроль'!$AF93,0)</f>
        <v>0</v>
      </c>
      <c r="DF92" s="5">
        <f>IF(DF$1=$D94,'Данные, контроль'!$AF93,0)</f>
        <v>0</v>
      </c>
      <c r="DG92" s="5">
        <f>IF(DG$1=$D94,'Данные, контроль'!$AF93,0)</f>
        <v>0</v>
      </c>
      <c r="DH92" s="5">
        <f>IF(DH$1=$D94,'Данные, контроль'!$AF93,0)</f>
        <v>0</v>
      </c>
      <c r="DI92" s="5">
        <f>IF(DI$1=$D94,'Данные, контроль'!$AF93,0)</f>
        <v>0</v>
      </c>
      <c r="DJ92" s="5">
        <f>IF(DJ$1=$D94,'Данные, контроль'!$AF93,0)</f>
        <v>0</v>
      </c>
      <c r="DK92" s="5">
        <f>IF(DK$1=$D94,'Данные, контроль'!$AF93,0)</f>
        <v>0</v>
      </c>
      <c r="DL92" s="5">
        <f>IF(DL$1=$D94,'Данные, контроль'!$AF93,0)</f>
        <v>0</v>
      </c>
      <c r="DM92" s="5">
        <f>IF(DM$1=$D94,'Данные, контроль'!$AF93,0)</f>
        <v>0</v>
      </c>
      <c r="DN92" s="5">
        <f>IF(DN$1=$D94,'Данные, контроль'!$AF93,0)</f>
        <v>0</v>
      </c>
      <c r="DO92" s="5">
        <f>IF(DO$1=$D94,'Данные, контроль'!$AF93,0)</f>
        <v>0</v>
      </c>
      <c r="DP92" s="5">
        <f>IF(DP$1=$D94,'Данные, контроль'!$AF93,0)</f>
        <v>0</v>
      </c>
      <c r="DQ92" s="5">
        <f>IF(DQ$1=$D94,'Данные, контроль'!$AF93,0)</f>
        <v>0</v>
      </c>
      <c r="DR92" s="5">
        <f>IF(DR$1=$D94,'Данные, контроль'!$AF93,0)</f>
        <v>0</v>
      </c>
      <c r="DS92" s="5">
        <f>IF(DS$1=$D94,'Данные, контроль'!$AF93,0)</f>
        <v>0</v>
      </c>
      <c r="DT92" s="5">
        <f>IF(DT$1=$D94,'Данные, контроль'!$AF93,0)</f>
        <v>0</v>
      </c>
      <c r="DU92" s="5">
        <f>IF(DU$1=$D94,'Данные, контроль'!$AF93,0)</f>
        <v>0</v>
      </c>
      <c r="DV92" s="5">
        <f>IF(DV$1=$D94,'Данные, контроль'!$AF93,0)</f>
        <v>0</v>
      </c>
      <c r="DW92" s="5">
        <f>IF(DW$1=$D94,'Данные, контроль'!$AF93,0)</f>
        <v>0</v>
      </c>
      <c r="DX92" s="5">
        <f>IF(DX$1=$D94,'Данные, контроль'!$AF93,0)</f>
        <v>0</v>
      </c>
      <c r="DY92" s="5">
        <f>IF(DY$1=$D94,'Данные, контроль'!$AF93,0)</f>
        <v>0</v>
      </c>
      <c r="DZ92" s="5">
        <f>IF(DZ$1=$D94,'Данные, контроль'!$AF93,0)</f>
        <v>0</v>
      </c>
      <c r="EA92" s="5">
        <f>IF(EA$1=$D94,'Данные, контроль'!$AF93,0)</f>
        <v>0</v>
      </c>
      <c r="EB92" s="5">
        <f>IF(EB$1=$D94,'Данные, контроль'!$AF93,0)</f>
        <v>0</v>
      </c>
      <c r="EC92" s="5">
        <f>IF(EC$1=$D94,'Данные, контроль'!$AF93,0)</f>
        <v>0</v>
      </c>
      <c r="ED92" s="5">
        <f>IF(ED$1=$D94,'Данные, контроль'!$AF93,0)</f>
        <v>0</v>
      </c>
      <c r="EE92" s="5">
        <f>IF(EE$1=$D94,'Данные, контроль'!$AF93,0)</f>
        <v>0</v>
      </c>
      <c r="EF92" s="5">
        <f>IF(EF$1=$D94,'Данные, контроль'!$AF93,0)</f>
        <v>0</v>
      </c>
      <c r="EG92" s="5">
        <f>IF(EG$1=$D94,'Данные, контроль'!$AF93,0)</f>
        <v>0</v>
      </c>
      <c r="EH92" s="5">
        <f>IF(EH$1=$D94,'Данные, контроль'!$AF93,0)</f>
        <v>0</v>
      </c>
    </row>
    <row r="93" spans="1:138" s="5" customFormat="1" ht="39.6" x14ac:dyDescent="0.3">
      <c r="A93" s="25">
        <v>4848</v>
      </c>
      <c r="B93" s="22">
        <v>2018</v>
      </c>
      <c r="C93" s="23" t="s">
        <v>35</v>
      </c>
      <c r="D93" s="23" t="s">
        <v>307</v>
      </c>
      <c r="E93" s="23" t="s">
        <v>63</v>
      </c>
      <c r="F93" s="23" t="s">
        <v>369</v>
      </c>
      <c r="G93" s="24">
        <v>1</v>
      </c>
      <c r="H93" s="25">
        <v>17231</v>
      </c>
      <c r="I93" s="23" t="s">
        <v>164</v>
      </c>
      <c r="J93" s="36">
        <f>[1]Данные!J92</f>
        <v>0</v>
      </c>
      <c r="K93" s="36">
        <f>[1]Данные!K92</f>
        <v>0</v>
      </c>
      <c r="L93" s="36">
        <f>[1]Данные!L92</f>
        <v>0</v>
      </c>
      <c r="M93" s="37">
        <f t="shared" si="6"/>
        <v>0</v>
      </c>
      <c r="N93" s="37">
        <f t="shared" si="9"/>
        <v>2</v>
      </c>
      <c r="O93" s="37">
        <f t="shared" si="7"/>
        <v>0</v>
      </c>
      <c r="P93" s="37">
        <f t="shared" si="8"/>
        <v>0</v>
      </c>
      <c r="Q93" s="38">
        <f>[1]Данные!Q92</f>
        <v>0</v>
      </c>
      <c r="R93" s="38">
        <f>[1]Данные!R92</f>
        <v>0</v>
      </c>
      <c r="S93" s="38">
        <f>[1]Данные!S92</f>
        <v>0</v>
      </c>
      <c r="T93" s="38">
        <f>[1]Данные!T92</f>
        <v>0</v>
      </c>
      <c r="U93" s="38">
        <f>[1]Данные!U92</f>
        <v>10</v>
      </c>
      <c r="V93" s="38">
        <f>[1]Данные!V92</f>
        <v>0</v>
      </c>
      <c r="W93" s="38">
        <f>[1]Данные!W92</f>
        <v>0</v>
      </c>
      <c r="X93" s="38">
        <f>[1]Данные!X92</f>
        <v>0</v>
      </c>
      <c r="Y93" s="38">
        <f>[1]Данные!Y92</f>
        <v>0</v>
      </c>
      <c r="Z93" s="38">
        <f>[1]Данные!Z92</f>
        <v>0</v>
      </c>
      <c r="AA93" s="23"/>
      <c r="AB93"/>
      <c r="BJ93" s="5">
        <f>IF(BJ$1=$D95,'Данные, контроль'!$AF94,0)</f>
        <v>0</v>
      </c>
      <c r="BK93" s="5">
        <f>IF(BK$1=$D95,'Данные, контроль'!$AF94,0)</f>
        <v>0</v>
      </c>
      <c r="BL93" s="5">
        <f>IF(BL$1=$D95,'Данные, контроль'!$AF94,0)</f>
        <v>0</v>
      </c>
      <c r="BM93" s="5">
        <f>IF(BM$1=$D95,'Данные, контроль'!$AF94,0)</f>
        <v>0</v>
      </c>
      <c r="BN93" s="5">
        <f>IF(BN$1=$D95,'Данные, контроль'!$AF94,0)</f>
        <v>0</v>
      </c>
      <c r="BO93" s="5">
        <f>IF(BO$1=$D95,'Данные, контроль'!$AF94,0)</f>
        <v>0</v>
      </c>
      <c r="BP93" s="5">
        <f>IF(BP$1=$D95,'Данные, контроль'!$AF94,0)</f>
        <v>0</v>
      </c>
      <c r="BQ93" s="5">
        <f>IF(BQ$1=$D95,'Данные, контроль'!$AF94,0)</f>
        <v>0</v>
      </c>
      <c r="BR93" s="5">
        <f>IF(BR$1=$D95,'Данные, контроль'!$AF94,0)</f>
        <v>0</v>
      </c>
      <c r="BS93" s="5">
        <f>IF(BS$1=$D95,'Данные, контроль'!$AF94,0)</f>
        <v>0</v>
      </c>
      <c r="BT93" s="5">
        <f>IF(BT$1=$D95,'Данные, контроль'!$AF94,0)</f>
        <v>0</v>
      </c>
      <c r="BU93" s="5">
        <f>IF(BU$1=$D95,'Данные, контроль'!$AF94,0)</f>
        <v>0</v>
      </c>
      <c r="BV93" s="5">
        <f>IF(BV$1=$D95,'Данные, контроль'!$AF94,0)</f>
        <v>0</v>
      </c>
      <c r="BW93" s="5">
        <f>IF(BW$1=$D95,'Данные, контроль'!$AF94,0)</f>
        <v>0</v>
      </c>
      <c r="BX93" s="5">
        <f>IF(BX$1=$D95,'Данные, контроль'!$AF94,0)</f>
        <v>0</v>
      </c>
      <c r="BY93" s="5">
        <f>IF(BY$1=$D95,'Данные, контроль'!$AF94,0)</f>
        <v>0</v>
      </c>
      <c r="BZ93" s="5">
        <f>IF(BZ$1=$D95,'Данные, контроль'!$AF94,0)</f>
        <v>0.18933333333333333</v>
      </c>
      <c r="CA93" s="5">
        <f>IF(CA$1=$D95,'Данные, контроль'!$AF94,0)</f>
        <v>0</v>
      </c>
      <c r="CB93" s="5">
        <f>IF(CB$1=$D95,'Данные, контроль'!$AF94,0)</f>
        <v>0</v>
      </c>
      <c r="CC93" s="5">
        <f>IF(CC$1=$D95,'Данные, контроль'!$AF94,0)</f>
        <v>0</v>
      </c>
      <c r="CD93" s="5">
        <f>IF(CD$1=$D95,'Данные, контроль'!$AF94,0)</f>
        <v>0</v>
      </c>
      <c r="CE93" s="5">
        <f>IF(CE$1=$D95,'Данные, контроль'!$AF94,0)</f>
        <v>0</v>
      </c>
      <c r="CF93" s="5">
        <f>IF(CF$1=$D95,'Данные, контроль'!$AF94,0)</f>
        <v>0</v>
      </c>
      <c r="CG93" s="5">
        <f>IF(CG$1=$D95,'Данные, контроль'!$AF94,0)</f>
        <v>0</v>
      </c>
      <c r="CH93" s="5">
        <f>IF(CH$1=$D95,'Данные, контроль'!$AF94,0)</f>
        <v>0</v>
      </c>
      <c r="CI93" s="5">
        <f>IF(CI$1=$D95,'Данные, контроль'!$AF94,0)</f>
        <v>0</v>
      </c>
      <c r="CJ93" s="5">
        <f>IF(CJ$1=$D95,'Данные, контроль'!$AF94,0)</f>
        <v>0</v>
      </c>
      <c r="CK93" s="5">
        <f>IF(CK$1=$D95,'Данные, контроль'!$AF94,0)</f>
        <v>0</v>
      </c>
      <c r="CL93" s="5">
        <f>IF(CL$1=$D95,'Данные, контроль'!$AF94,0)</f>
        <v>0</v>
      </c>
      <c r="CM93" s="5">
        <f>IF(CM$1=$D95,'Данные, контроль'!$AF94,0)</f>
        <v>0</v>
      </c>
      <c r="CN93" s="5">
        <f>IF(CN$1=$D95,'Данные, контроль'!$AF94,0)</f>
        <v>0</v>
      </c>
      <c r="CO93" s="5">
        <f>IF(CO$1=$D95,'Данные, контроль'!$AF94,0)</f>
        <v>0</v>
      </c>
      <c r="CP93" s="5">
        <f>IF(CP$1=$D95,'Данные, контроль'!$AF94,0)</f>
        <v>0</v>
      </c>
      <c r="CQ93" s="5">
        <f>IF(CQ$1=$D95,'Данные, контроль'!$AF94,0)</f>
        <v>0</v>
      </c>
      <c r="CR93" s="5">
        <f>IF(CR$1=$D95,'Данные, контроль'!$AF94,0)</f>
        <v>0</v>
      </c>
      <c r="CS93" s="5">
        <f>IF(CS$1=$D95,'Данные, контроль'!$AF94,0)</f>
        <v>0</v>
      </c>
      <c r="CT93" s="5">
        <f>IF(CT$1=$D95,'Данные, контроль'!$AF94,0)</f>
        <v>0</v>
      </c>
      <c r="CU93" s="5">
        <f>IF(CU$1=$D95,'Данные, контроль'!$AF94,0)</f>
        <v>0</v>
      </c>
      <c r="CV93" s="5">
        <f>IF(CV$1=$D95,'Данные, контроль'!$AF94,0)</f>
        <v>0</v>
      </c>
      <c r="CW93" s="5">
        <f>IF(CW$1=$D95,'Данные, контроль'!$AF94,0)</f>
        <v>0</v>
      </c>
      <c r="CX93" s="5">
        <f>IF(CX$1=$D95,'Данные, контроль'!$AF94,0)</f>
        <v>0</v>
      </c>
      <c r="CY93" s="5">
        <f>IF(CY$1=$D95,'Данные, контроль'!$AF94,0)</f>
        <v>0</v>
      </c>
      <c r="CZ93" s="5">
        <f>IF(CZ$1=$D95,'Данные, контроль'!$AF94,0)</f>
        <v>0</v>
      </c>
      <c r="DA93" s="5">
        <f>IF(DA$1=$D95,'Данные, контроль'!$AF94,0)</f>
        <v>0</v>
      </c>
      <c r="DB93" s="5">
        <f>IF(DB$1=$D95,'Данные, контроль'!$AF94,0)</f>
        <v>0</v>
      </c>
      <c r="DC93" s="5">
        <f>IF(DC$1=$D95,'Данные, контроль'!$AF94,0)</f>
        <v>0</v>
      </c>
      <c r="DD93" s="5">
        <f>IF(DD$1=$D95,'Данные, контроль'!$AF94,0)</f>
        <v>0</v>
      </c>
      <c r="DE93" s="5">
        <f>IF(DE$1=$D95,'Данные, контроль'!$AF94,0)</f>
        <v>0</v>
      </c>
      <c r="DF93" s="5">
        <f>IF(DF$1=$D95,'Данные, контроль'!$AF94,0)</f>
        <v>0</v>
      </c>
      <c r="DG93" s="5">
        <f>IF(DG$1=$D95,'Данные, контроль'!$AF94,0)</f>
        <v>0</v>
      </c>
      <c r="DH93" s="5">
        <f>IF(DH$1=$D95,'Данные, контроль'!$AF94,0)</f>
        <v>0</v>
      </c>
      <c r="DI93" s="5">
        <f>IF(DI$1=$D95,'Данные, контроль'!$AF94,0)</f>
        <v>0</v>
      </c>
      <c r="DJ93" s="5">
        <f>IF(DJ$1=$D95,'Данные, контроль'!$AF94,0)</f>
        <v>0</v>
      </c>
      <c r="DK93" s="5">
        <f>IF(DK$1=$D95,'Данные, контроль'!$AF94,0)</f>
        <v>0</v>
      </c>
      <c r="DL93" s="5">
        <f>IF(DL$1=$D95,'Данные, контроль'!$AF94,0)</f>
        <v>0</v>
      </c>
      <c r="DM93" s="5">
        <f>IF(DM$1=$D95,'Данные, контроль'!$AF94,0)</f>
        <v>0</v>
      </c>
      <c r="DN93" s="5">
        <f>IF(DN$1=$D95,'Данные, контроль'!$AF94,0)</f>
        <v>0</v>
      </c>
      <c r="DO93" s="5">
        <f>IF(DO$1=$D95,'Данные, контроль'!$AF94,0)</f>
        <v>0</v>
      </c>
      <c r="DP93" s="5">
        <f>IF(DP$1=$D95,'Данные, контроль'!$AF94,0)</f>
        <v>0</v>
      </c>
      <c r="DQ93" s="5">
        <f>IF(DQ$1=$D95,'Данные, контроль'!$AF94,0)</f>
        <v>0</v>
      </c>
      <c r="DR93" s="5">
        <f>IF(DR$1=$D95,'Данные, контроль'!$AF94,0)</f>
        <v>0</v>
      </c>
      <c r="DS93" s="5">
        <f>IF(DS$1=$D95,'Данные, контроль'!$AF94,0)</f>
        <v>0</v>
      </c>
      <c r="DT93" s="5">
        <f>IF(DT$1=$D95,'Данные, контроль'!$AF94,0)</f>
        <v>0</v>
      </c>
      <c r="DU93" s="5">
        <f>IF(DU$1=$D95,'Данные, контроль'!$AF94,0)</f>
        <v>0</v>
      </c>
      <c r="DV93" s="5">
        <f>IF(DV$1=$D95,'Данные, контроль'!$AF94,0)</f>
        <v>0</v>
      </c>
      <c r="DW93" s="5">
        <f>IF(DW$1=$D95,'Данные, контроль'!$AF94,0)</f>
        <v>0</v>
      </c>
      <c r="DX93" s="5">
        <f>IF(DX$1=$D95,'Данные, контроль'!$AF94,0)</f>
        <v>0</v>
      </c>
      <c r="DY93" s="5">
        <f>IF(DY$1=$D95,'Данные, контроль'!$AF94,0)</f>
        <v>0</v>
      </c>
      <c r="DZ93" s="5">
        <f>IF(DZ$1=$D95,'Данные, контроль'!$AF94,0)</f>
        <v>0</v>
      </c>
      <c r="EA93" s="5">
        <f>IF(EA$1=$D95,'Данные, контроль'!$AF94,0)</f>
        <v>0</v>
      </c>
      <c r="EB93" s="5">
        <f>IF(EB$1=$D95,'Данные, контроль'!$AF94,0)</f>
        <v>0</v>
      </c>
      <c r="EC93" s="5">
        <f>IF(EC$1=$D95,'Данные, контроль'!$AF94,0)</f>
        <v>0</v>
      </c>
      <c r="ED93" s="5">
        <f>IF(ED$1=$D95,'Данные, контроль'!$AF94,0)</f>
        <v>0</v>
      </c>
      <c r="EE93" s="5">
        <f>IF(EE$1=$D95,'Данные, контроль'!$AF94,0)</f>
        <v>0</v>
      </c>
      <c r="EF93" s="5">
        <f>IF(EF$1=$D95,'Данные, контроль'!$AF94,0)</f>
        <v>0</v>
      </c>
      <c r="EG93" s="5">
        <f>IF(EG$1=$D95,'Данные, контроль'!$AF94,0)</f>
        <v>0</v>
      </c>
      <c r="EH93" s="5">
        <f>IF(EH$1=$D95,'Данные, контроль'!$AF94,0)</f>
        <v>0</v>
      </c>
    </row>
    <row r="94" spans="1:138" s="5" customFormat="1" ht="39.6" x14ac:dyDescent="0.3">
      <c r="A94" s="25">
        <v>4848</v>
      </c>
      <c r="B94" s="22">
        <v>2018</v>
      </c>
      <c r="C94" s="23" t="s">
        <v>35</v>
      </c>
      <c r="D94" s="23" t="s">
        <v>307</v>
      </c>
      <c r="E94" s="23" t="s">
        <v>63</v>
      </c>
      <c r="F94" s="23" t="s">
        <v>369</v>
      </c>
      <c r="G94" s="24">
        <v>1</v>
      </c>
      <c r="H94" s="25">
        <v>17231</v>
      </c>
      <c r="I94" s="23" t="s">
        <v>165</v>
      </c>
      <c r="J94" s="36">
        <f>[1]Данные!J93</f>
        <v>0</v>
      </c>
      <c r="K94" s="36">
        <f>[1]Данные!K93</f>
        <v>0</v>
      </c>
      <c r="L94" s="36">
        <f>[1]Данные!L93</f>
        <v>0</v>
      </c>
      <c r="M94" s="37">
        <f t="shared" si="6"/>
        <v>0</v>
      </c>
      <c r="N94" s="37">
        <f t="shared" si="9"/>
        <v>2</v>
      </c>
      <c r="O94" s="37">
        <f t="shared" si="7"/>
        <v>0</v>
      </c>
      <c r="P94" s="37">
        <f t="shared" si="8"/>
        <v>0</v>
      </c>
      <c r="Q94" s="38">
        <f>[1]Данные!Q93</f>
        <v>0</v>
      </c>
      <c r="R94" s="38">
        <f>[1]Данные!R93</f>
        <v>0</v>
      </c>
      <c r="S94" s="38">
        <f>[1]Данные!S93</f>
        <v>0</v>
      </c>
      <c r="T94" s="38">
        <f>[1]Данные!T93</f>
        <v>0</v>
      </c>
      <c r="U94" s="38">
        <f>[1]Данные!U93</f>
        <v>0</v>
      </c>
      <c r="V94" s="38">
        <f>[1]Данные!V93</f>
        <v>140</v>
      </c>
      <c r="W94" s="38">
        <f>[1]Данные!W93</f>
        <v>0</v>
      </c>
      <c r="X94" s="38">
        <f>[1]Данные!X93</f>
        <v>0</v>
      </c>
      <c r="Y94" s="38">
        <f>[1]Данные!Y93</f>
        <v>0</v>
      </c>
      <c r="Z94" s="38">
        <f>[1]Данные!Z93</f>
        <v>0</v>
      </c>
      <c r="AA94" s="23"/>
      <c r="AB94"/>
      <c r="BJ94" s="5">
        <f>IF(BJ$1=$D96,'Данные, контроль'!$AF95,0)</f>
        <v>0</v>
      </c>
      <c r="BK94" s="5">
        <f>IF(BK$1=$D96,'Данные, контроль'!$AF95,0)</f>
        <v>0</v>
      </c>
      <c r="BL94" s="5">
        <f>IF(BL$1=$D96,'Данные, контроль'!$AF95,0)</f>
        <v>0</v>
      </c>
      <c r="BM94" s="5">
        <f>IF(BM$1=$D96,'Данные, контроль'!$AF95,0)</f>
        <v>0</v>
      </c>
      <c r="BN94" s="5">
        <f>IF(BN$1=$D96,'Данные, контроль'!$AF95,0)</f>
        <v>0</v>
      </c>
      <c r="BO94" s="5">
        <f>IF(BO$1=$D96,'Данные, контроль'!$AF95,0)</f>
        <v>0</v>
      </c>
      <c r="BP94" s="5">
        <f>IF(BP$1=$D96,'Данные, контроль'!$AF95,0)</f>
        <v>0</v>
      </c>
      <c r="BQ94" s="5">
        <f>IF(BQ$1=$D96,'Данные, контроль'!$AF95,0)</f>
        <v>0</v>
      </c>
      <c r="BR94" s="5">
        <f>IF(BR$1=$D96,'Данные, контроль'!$AF95,0)</f>
        <v>0</v>
      </c>
      <c r="BS94" s="5">
        <f>IF(BS$1=$D96,'Данные, контроль'!$AF95,0)</f>
        <v>0</v>
      </c>
      <c r="BT94" s="5">
        <f>IF(BT$1=$D96,'Данные, контроль'!$AF95,0)</f>
        <v>0</v>
      </c>
      <c r="BU94" s="5">
        <f>IF(BU$1=$D96,'Данные, контроль'!$AF95,0)</f>
        <v>0</v>
      </c>
      <c r="BV94" s="5">
        <f>IF(BV$1=$D96,'Данные, контроль'!$AF95,0)</f>
        <v>0</v>
      </c>
      <c r="BW94" s="5">
        <f>IF(BW$1=$D96,'Данные, контроль'!$AF95,0)</f>
        <v>0</v>
      </c>
      <c r="BX94" s="5">
        <f>IF(BX$1=$D96,'Данные, контроль'!$AF95,0)</f>
        <v>0</v>
      </c>
      <c r="BY94" s="5">
        <f>IF(BY$1=$D96,'Данные, контроль'!$AF95,0)</f>
        <v>5.7142857142857143E-3</v>
      </c>
      <c r="BZ94" s="5">
        <f>IF(BZ$1=$D96,'Данные, контроль'!$AF95,0)</f>
        <v>0</v>
      </c>
      <c r="CA94" s="5">
        <f>IF(CA$1=$D96,'Данные, контроль'!$AF95,0)</f>
        <v>0</v>
      </c>
      <c r="CB94" s="5">
        <f>IF(CB$1=$D96,'Данные, контроль'!$AF95,0)</f>
        <v>0</v>
      </c>
      <c r="CC94" s="5">
        <f>IF(CC$1=$D96,'Данные, контроль'!$AF95,0)</f>
        <v>0</v>
      </c>
      <c r="CD94" s="5">
        <f>IF(CD$1=$D96,'Данные, контроль'!$AF95,0)</f>
        <v>0</v>
      </c>
      <c r="CE94" s="5">
        <f>IF(CE$1=$D96,'Данные, контроль'!$AF95,0)</f>
        <v>0</v>
      </c>
      <c r="CF94" s="5">
        <f>IF(CF$1=$D96,'Данные, контроль'!$AF95,0)</f>
        <v>0</v>
      </c>
      <c r="CG94" s="5">
        <f>IF(CG$1=$D96,'Данные, контроль'!$AF95,0)</f>
        <v>0</v>
      </c>
      <c r="CH94" s="5">
        <f>IF(CH$1=$D96,'Данные, контроль'!$AF95,0)</f>
        <v>0</v>
      </c>
      <c r="CI94" s="5">
        <f>IF(CI$1=$D96,'Данные, контроль'!$AF95,0)</f>
        <v>0</v>
      </c>
      <c r="CJ94" s="5">
        <f>IF(CJ$1=$D96,'Данные, контроль'!$AF95,0)</f>
        <v>0</v>
      </c>
      <c r="CK94" s="5">
        <f>IF(CK$1=$D96,'Данные, контроль'!$AF95,0)</f>
        <v>0</v>
      </c>
      <c r="CL94" s="5">
        <f>IF(CL$1=$D96,'Данные, контроль'!$AF95,0)</f>
        <v>0</v>
      </c>
      <c r="CM94" s="5">
        <f>IF(CM$1=$D96,'Данные, контроль'!$AF95,0)</f>
        <v>0</v>
      </c>
      <c r="CN94" s="5">
        <f>IF(CN$1=$D96,'Данные, контроль'!$AF95,0)</f>
        <v>0</v>
      </c>
      <c r="CO94" s="5">
        <f>IF(CO$1=$D96,'Данные, контроль'!$AF95,0)</f>
        <v>0</v>
      </c>
      <c r="CP94" s="5">
        <f>IF(CP$1=$D96,'Данные, контроль'!$AF95,0)</f>
        <v>0</v>
      </c>
      <c r="CQ94" s="5">
        <f>IF(CQ$1=$D96,'Данные, контроль'!$AF95,0)</f>
        <v>0</v>
      </c>
      <c r="CR94" s="5">
        <f>IF(CR$1=$D96,'Данные, контроль'!$AF95,0)</f>
        <v>0</v>
      </c>
      <c r="CS94" s="5">
        <f>IF(CS$1=$D96,'Данные, контроль'!$AF95,0)</f>
        <v>0</v>
      </c>
      <c r="CT94" s="5">
        <f>IF(CT$1=$D96,'Данные, контроль'!$AF95,0)</f>
        <v>0</v>
      </c>
      <c r="CU94" s="5">
        <f>IF(CU$1=$D96,'Данные, контроль'!$AF95,0)</f>
        <v>0</v>
      </c>
      <c r="CV94" s="5">
        <f>IF(CV$1=$D96,'Данные, контроль'!$AF95,0)</f>
        <v>0</v>
      </c>
      <c r="CW94" s="5">
        <f>IF(CW$1=$D96,'Данные, контроль'!$AF95,0)</f>
        <v>0</v>
      </c>
      <c r="CX94" s="5">
        <f>IF(CX$1=$D96,'Данные, контроль'!$AF95,0)</f>
        <v>0</v>
      </c>
      <c r="CY94" s="5">
        <f>IF(CY$1=$D96,'Данные, контроль'!$AF95,0)</f>
        <v>0</v>
      </c>
      <c r="CZ94" s="5">
        <f>IF(CZ$1=$D96,'Данные, контроль'!$AF95,0)</f>
        <v>0</v>
      </c>
      <c r="DA94" s="5">
        <f>IF(DA$1=$D96,'Данные, контроль'!$AF95,0)</f>
        <v>0</v>
      </c>
      <c r="DB94" s="5">
        <f>IF(DB$1=$D96,'Данные, контроль'!$AF95,0)</f>
        <v>0</v>
      </c>
      <c r="DC94" s="5">
        <f>IF(DC$1=$D96,'Данные, контроль'!$AF95,0)</f>
        <v>0</v>
      </c>
      <c r="DD94" s="5">
        <f>IF(DD$1=$D96,'Данные, контроль'!$AF95,0)</f>
        <v>0</v>
      </c>
      <c r="DE94" s="5">
        <f>IF(DE$1=$D96,'Данные, контроль'!$AF95,0)</f>
        <v>0</v>
      </c>
      <c r="DF94" s="5">
        <f>IF(DF$1=$D96,'Данные, контроль'!$AF95,0)</f>
        <v>0</v>
      </c>
      <c r="DG94" s="5">
        <f>IF(DG$1=$D96,'Данные, контроль'!$AF95,0)</f>
        <v>0</v>
      </c>
      <c r="DH94" s="5">
        <f>IF(DH$1=$D96,'Данные, контроль'!$AF95,0)</f>
        <v>0</v>
      </c>
      <c r="DI94" s="5">
        <f>IF(DI$1=$D96,'Данные, контроль'!$AF95,0)</f>
        <v>0</v>
      </c>
      <c r="DJ94" s="5">
        <f>IF(DJ$1=$D96,'Данные, контроль'!$AF95,0)</f>
        <v>0</v>
      </c>
      <c r="DK94" s="5">
        <f>IF(DK$1=$D96,'Данные, контроль'!$AF95,0)</f>
        <v>0</v>
      </c>
      <c r="DL94" s="5">
        <f>IF(DL$1=$D96,'Данные, контроль'!$AF95,0)</f>
        <v>0</v>
      </c>
      <c r="DM94" s="5">
        <f>IF(DM$1=$D96,'Данные, контроль'!$AF95,0)</f>
        <v>0</v>
      </c>
      <c r="DN94" s="5">
        <f>IF(DN$1=$D96,'Данные, контроль'!$AF95,0)</f>
        <v>0</v>
      </c>
      <c r="DO94" s="5">
        <f>IF(DO$1=$D96,'Данные, контроль'!$AF95,0)</f>
        <v>0</v>
      </c>
      <c r="DP94" s="5">
        <f>IF(DP$1=$D96,'Данные, контроль'!$AF95,0)</f>
        <v>0</v>
      </c>
      <c r="DQ94" s="5">
        <f>IF(DQ$1=$D96,'Данные, контроль'!$AF95,0)</f>
        <v>0</v>
      </c>
      <c r="DR94" s="5">
        <f>IF(DR$1=$D96,'Данные, контроль'!$AF95,0)</f>
        <v>0</v>
      </c>
      <c r="DS94" s="5">
        <f>IF(DS$1=$D96,'Данные, контроль'!$AF95,0)</f>
        <v>0</v>
      </c>
      <c r="DT94" s="5">
        <f>IF(DT$1=$D96,'Данные, контроль'!$AF95,0)</f>
        <v>0</v>
      </c>
      <c r="DU94" s="5">
        <f>IF(DU$1=$D96,'Данные, контроль'!$AF95,0)</f>
        <v>0</v>
      </c>
      <c r="DV94" s="5">
        <f>IF(DV$1=$D96,'Данные, контроль'!$AF95,0)</f>
        <v>0</v>
      </c>
      <c r="DW94" s="5">
        <f>IF(DW$1=$D96,'Данные, контроль'!$AF95,0)</f>
        <v>0</v>
      </c>
      <c r="DX94" s="5">
        <f>IF(DX$1=$D96,'Данные, контроль'!$AF95,0)</f>
        <v>0</v>
      </c>
      <c r="DY94" s="5">
        <f>IF(DY$1=$D96,'Данные, контроль'!$AF95,0)</f>
        <v>0</v>
      </c>
      <c r="DZ94" s="5">
        <f>IF(DZ$1=$D96,'Данные, контроль'!$AF95,0)</f>
        <v>0</v>
      </c>
      <c r="EA94" s="5">
        <f>IF(EA$1=$D96,'Данные, контроль'!$AF95,0)</f>
        <v>0</v>
      </c>
      <c r="EB94" s="5">
        <f>IF(EB$1=$D96,'Данные, контроль'!$AF95,0)</f>
        <v>0</v>
      </c>
      <c r="EC94" s="5">
        <f>IF(EC$1=$D96,'Данные, контроль'!$AF95,0)</f>
        <v>0</v>
      </c>
      <c r="ED94" s="5">
        <f>IF(ED$1=$D96,'Данные, контроль'!$AF95,0)</f>
        <v>0</v>
      </c>
      <c r="EE94" s="5">
        <f>IF(EE$1=$D96,'Данные, контроль'!$AF95,0)</f>
        <v>0</v>
      </c>
      <c r="EF94" s="5">
        <f>IF(EF$1=$D96,'Данные, контроль'!$AF95,0)</f>
        <v>0</v>
      </c>
      <c r="EG94" s="5">
        <f>IF(EG$1=$D96,'Данные, контроль'!$AF95,0)</f>
        <v>0</v>
      </c>
      <c r="EH94" s="5">
        <f>IF(EH$1=$D96,'Данные, контроль'!$AF95,0)</f>
        <v>0</v>
      </c>
    </row>
    <row r="95" spans="1:138" s="5" customFormat="1" ht="26.4" x14ac:dyDescent="0.3">
      <c r="A95" s="25">
        <v>4848</v>
      </c>
      <c r="B95" s="22">
        <v>2018</v>
      </c>
      <c r="C95" s="23" t="s">
        <v>35</v>
      </c>
      <c r="D95" s="23" t="s">
        <v>307</v>
      </c>
      <c r="E95" s="23" t="s">
        <v>63</v>
      </c>
      <c r="F95" s="23" t="s">
        <v>369</v>
      </c>
      <c r="G95" s="24">
        <v>1</v>
      </c>
      <c r="H95" s="25">
        <v>17231</v>
      </c>
      <c r="I95" s="23" t="s">
        <v>352</v>
      </c>
      <c r="J95" s="36">
        <f>[1]Данные!J94</f>
        <v>0</v>
      </c>
      <c r="K95" s="36">
        <f>[1]Данные!K94</f>
        <v>0</v>
      </c>
      <c r="L95" s="36">
        <f>[1]Данные!L94</f>
        <v>0</v>
      </c>
      <c r="M95" s="37">
        <f t="shared" si="6"/>
        <v>0</v>
      </c>
      <c r="N95" s="37">
        <f t="shared" si="9"/>
        <v>2</v>
      </c>
      <c r="O95" s="37">
        <f t="shared" si="7"/>
        <v>0</v>
      </c>
      <c r="P95" s="37">
        <f t="shared" si="8"/>
        <v>0</v>
      </c>
      <c r="Q95" s="38">
        <f>[1]Данные!Q94</f>
        <v>0</v>
      </c>
      <c r="R95" s="38">
        <f>[1]Данные!R94</f>
        <v>0</v>
      </c>
      <c r="S95" s="38">
        <f>[1]Данные!S94</f>
        <v>0</v>
      </c>
      <c r="T95" s="38">
        <f>[1]Данные!T94</f>
        <v>0</v>
      </c>
      <c r="U95" s="38">
        <f>[1]Данные!U94</f>
        <v>2</v>
      </c>
      <c r="V95" s="38">
        <f>[1]Данные!V94</f>
        <v>0</v>
      </c>
      <c r="W95" s="38">
        <f>[1]Данные!W94</f>
        <v>0</v>
      </c>
      <c r="X95" s="38">
        <f>[1]Данные!X94</f>
        <v>0</v>
      </c>
      <c r="Y95" s="38">
        <f>[1]Данные!Y94</f>
        <v>0</v>
      </c>
      <c r="Z95" s="38">
        <f>[1]Данные!Z94</f>
        <v>0</v>
      </c>
      <c r="AA95" s="23" t="s">
        <v>22</v>
      </c>
      <c r="AB95"/>
      <c r="BJ95" s="5">
        <f>IF(BJ$1=$D97,'Данные, контроль'!$AF96,0)</f>
        <v>0</v>
      </c>
      <c r="BK95" s="5">
        <f>IF(BK$1=$D97,'Данные, контроль'!$AF96,0)</f>
        <v>0</v>
      </c>
      <c r="BL95" s="5">
        <f>IF(BL$1=$D97,'Данные, контроль'!$AF96,0)</f>
        <v>0</v>
      </c>
      <c r="BM95" s="5">
        <f>IF(BM$1=$D97,'Данные, контроль'!$AF96,0)</f>
        <v>0</v>
      </c>
      <c r="BN95" s="5">
        <f>IF(BN$1=$D97,'Данные, контроль'!$AF96,0)</f>
        <v>0</v>
      </c>
      <c r="BO95" s="5">
        <f>IF(BO$1=$D97,'Данные, контроль'!$AF96,0)</f>
        <v>0</v>
      </c>
      <c r="BP95" s="5">
        <f>IF(BP$1=$D97,'Данные, контроль'!$AF96,0)</f>
        <v>0</v>
      </c>
      <c r="BQ95" s="5">
        <f>IF(BQ$1=$D97,'Данные, контроль'!$AF96,0)</f>
        <v>0</v>
      </c>
      <c r="BR95" s="5">
        <f>IF(BR$1=$D97,'Данные, контроль'!$AF96,0)</f>
        <v>0</v>
      </c>
      <c r="BS95" s="5">
        <f>IF(BS$1=$D97,'Данные, контроль'!$AF96,0)</f>
        <v>0</v>
      </c>
      <c r="BT95" s="5">
        <f>IF(BT$1=$D97,'Данные, контроль'!$AF96,0)</f>
        <v>0</v>
      </c>
      <c r="BU95" s="5">
        <f>IF(BU$1=$D97,'Данные, контроль'!$AF96,0)</f>
        <v>0</v>
      </c>
      <c r="BV95" s="5">
        <f>IF(BV$1=$D97,'Данные, контроль'!$AF96,0)</f>
        <v>0</v>
      </c>
      <c r="BW95" s="5">
        <f>IF(BW$1=$D97,'Данные, контроль'!$AF96,0)</f>
        <v>0</v>
      </c>
      <c r="BX95" s="5">
        <f>IF(BX$1=$D97,'Данные, контроль'!$AF96,0)</f>
        <v>0</v>
      </c>
      <c r="BY95" s="5">
        <f>IF(BY$1=$D97,'Данные, контроль'!$AF96,0)</f>
        <v>2.7142857142857142E-2</v>
      </c>
      <c r="BZ95" s="5">
        <f>IF(BZ$1=$D97,'Данные, контроль'!$AF96,0)</f>
        <v>0</v>
      </c>
      <c r="CA95" s="5">
        <f>IF(CA$1=$D97,'Данные, контроль'!$AF96,0)</f>
        <v>0</v>
      </c>
      <c r="CB95" s="5">
        <f>IF(CB$1=$D97,'Данные, контроль'!$AF96,0)</f>
        <v>0</v>
      </c>
      <c r="CC95" s="5">
        <f>IF(CC$1=$D97,'Данные, контроль'!$AF96,0)</f>
        <v>0</v>
      </c>
      <c r="CD95" s="5">
        <f>IF(CD$1=$D97,'Данные, контроль'!$AF96,0)</f>
        <v>0</v>
      </c>
      <c r="CE95" s="5">
        <f>IF(CE$1=$D97,'Данные, контроль'!$AF96,0)</f>
        <v>0</v>
      </c>
      <c r="CF95" s="5">
        <f>IF(CF$1=$D97,'Данные, контроль'!$AF96,0)</f>
        <v>0</v>
      </c>
      <c r="CG95" s="5">
        <f>IF(CG$1=$D97,'Данные, контроль'!$AF96,0)</f>
        <v>0</v>
      </c>
      <c r="CH95" s="5">
        <f>IF(CH$1=$D97,'Данные, контроль'!$AF96,0)</f>
        <v>0</v>
      </c>
      <c r="CI95" s="5">
        <f>IF(CI$1=$D97,'Данные, контроль'!$AF96,0)</f>
        <v>0</v>
      </c>
      <c r="CJ95" s="5">
        <f>IF(CJ$1=$D97,'Данные, контроль'!$AF96,0)</f>
        <v>0</v>
      </c>
      <c r="CK95" s="5">
        <f>IF(CK$1=$D97,'Данные, контроль'!$AF96,0)</f>
        <v>0</v>
      </c>
      <c r="CL95" s="5">
        <f>IF(CL$1=$D97,'Данные, контроль'!$AF96,0)</f>
        <v>0</v>
      </c>
      <c r="CM95" s="5">
        <f>IF(CM$1=$D97,'Данные, контроль'!$AF96,0)</f>
        <v>0</v>
      </c>
      <c r="CN95" s="5">
        <f>IF(CN$1=$D97,'Данные, контроль'!$AF96,0)</f>
        <v>0</v>
      </c>
      <c r="CO95" s="5">
        <f>IF(CO$1=$D97,'Данные, контроль'!$AF96,0)</f>
        <v>0</v>
      </c>
      <c r="CP95" s="5">
        <f>IF(CP$1=$D97,'Данные, контроль'!$AF96,0)</f>
        <v>0</v>
      </c>
      <c r="CQ95" s="5">
        <f>IF(CQ$1=$D97,'Данные, контроль'!$AF96,0)</f>
        <v>0</v>
      </c>
      <c r="CR95" s="5">
        <f>IF(CR$1=$D97,'Данные, контроль'!$AF96,0)</f>
        <v>0</v>
      </c>
      <c r="CS95" s="5">
        <f>IF(CS$1=$D97,'Данные, контроль'!$AF96,0)</f>
        <v>0</v>
      </c>
      <c r="CT95" s="5">
        <f>IF(CT$1=$D97,'Данные, контроль'!$AF96,0)</f>
        <v>0</v>
      </c>
      <c r="CU95" s="5">
        <f>IF(CU$1=$D97,'Данные, контроль'!$AF96,0)</f>
        <v>0</v>
      </c>
      <c r="CV95" s="5">
        <f>IF(CV$1=$D97,'Данные, контроль'!$AF96,0)</f>
        <v>0</v>
      </c>
      <c r="CW95" s="5">
        <f>IF(CW$1=$D97,'Данные, контроль'!$AF96,0)</f>
        <v>0</v>
      </c>
      <c r="CX95" s="5">
        <f>IF(CX$1=$D97,'Данные, контроль'!$AF96,0)</f>
        <v>0</v>
      </c>
      <c r="CY95" s="5">
        <f>IF(CY$1=$D97,'Данные, контроль'!$AF96,0)</f>
        <v>0</v>
      </c>
      <c r="CZ95" s="5">
        <f>IF(CZ$1=$D97,'Данные, контроль'!$AF96,0)</f>
        <v>0</v>
      </c>
      <c r="DA95" s="5">
        <f>IF(DA$1=$D97,'Данные, контроль'!$AF96,0)</f>
        <v>0</v>
      </c>
      <c r="DB95" s="5">
        <f>IF(DB$1=$D97,'Данные, контроль'!$AF96,0)</f>
        <v>0</v>
      </c>
      <c r="DC95" s="5">
        <f>IF(DC$1=$D97,'Данные, контроль'!$AF96,0)</f>
        <v>0</v>
      </c>
      <c r="DD95" s="5">
        <f>IF(DD$1=$D97,'Данные, контроль'!$AF96,0)</f>
        <v>0</v>
      </c>
      <c r="DE95" s="5">
        <f>IF(DE$1=$D97,'Данные, контроль'!$AF96,0)</f>
        <v>0</v>
      </c>
      <c r="DF95" s="5">
        <f>IF(DF$1=$D97,'Данные, контроль'!$AF96,0)</f>
        <v>0</v>
      </c>
      <c r="DG95" s="5">
        <f>IF(DG$1=$D97,'Данные, контроль'!$AF96,0)</f>
        <v>0</v>
      </c>
      <c r="DH95" s="5">
        <f>IF(DH$1=$D97,'Данные, контроль'!$AF96,0)</f>
        <v>0</v>
      </c>
      <c r="DI95" s="5">
        <f>IF(DI$1=$D97,'Данные, контроль'!$AF96,0)</f>
        <v>0</v>
      </c>
      <c r="DJ95" s="5">
        <f>IF(DJ$1=$D97,'Данные, контроль'!$AF96,0)</f>
        <v>0</v>
      </c>
      <c r="DK95" s="5">
        <f>IF(DK$1=$D97,'Данные, контроль'!$AF96,0)</f>
        <v>0</v>
      </c>
      <c r="DL95" s="5">
        <f>IF(DL$1=$D97,'Данные, контроль'!$AF96,0)</f>
        <v>0</v>
      </c>
      <c r="DM95" s="5">
        <f>IF(DM$1=$D97,'Данные, контроль'!$AF96,0)</f>
        <v>0</v>
      </c>
      <c r="DN95" s="5">
        <f>IF(DN$1=$D97,'Данные, контроль'!$AF96,0)</f>
        <v>0</v>
      </c>
      <c r="DO95" s="5">
        <f>IF(DO$1=$D97,'Данные, контроль'!$AF96,0)</f>
        <v>0</v>
      </c>
      <c r="DP95" s="5">
        <f>IF(DP$1=$D97,'Данные, контроль'!$AF96,0)</f>
        <v>0</v>
      </c>
      <c r="DQ95" s="5">
        <f>IF(DQ$1=$D97,'Данные, контроль'!$AF96,0)</f>
        <v>0</v>
      </c>
      <c r="DR95" s="5">
        <f>IF(DR$1=$D97,'Данные, контроль'!$AF96,0)</f>
        <v>0</v>
      </c>
      <c r="DS95" s="5">
        <f>IF(DS$1=$D97,'Данные, контроль'!$AF96,0)</f>
        <v>0</v>
      </c>
      <c r="DT95" s="5">
        <f>IF(DT$1=$D97,'Данные, контроль'!$AF96,0)</f>
        <v>0</v>
      </c>
      <c r="DU95" s="5">
        <f>IF(DU$1=$D97,'Данные, контроль'!$AF96,0)</f>
        <v>0</v>
      </c>
      <c r="DV95" s="5">
        <f>IF(DV$1=$D97,'Данные, контроль'!$AF96,0)</f>
        <v>0</v>
      </c>
      <c r="DW95" s="5">
        <f>IF(DW$1=$D97,'Данные, контроль'!$AF96,0)</f>
        <v>0</v>
      </c>
      <c r="DX95" s="5">
        <f>IF(DX$1=$D97,'Данные, контроль'!$AF96,0)</f>
        <v>0</v>
      </c>
      <c r="DY95" s="5">
        <f>IF(DY$1=$D97,'Данные, контроль'!$AF96,0)</f>
        <v>0</v>
      </c>
      <c r="DZ95" s="5">
        <f>IF(DZ$1=$D97,'Данные, контроль'!$AF96,0)</f>
        <v>0</v>
      </c>
      <c r="EA95" s="5">
        <f>IF(EA$1=$D97,'Данные, контроль'!$AF96,0)</f>
        <v>0</v>
      </c>
      <c r="EB95" s="5">
        <f>IF(EB$1=$D97,'Данные, контроль'!$AF96,0)</f>
        <v>0</v>
      </c>
      <c r="EC95" s="5">
        <f>IF(EC$1=$D97,'Данные, контроль'!$AF96,0)</f>
        <v>0</v>
      </c>
      <c r="ED95" s="5">
        <f>IF(ED$1=$D97,'Данные, контроль'!$AF96,0)</f>
        <v>0</v>
      </c>
      <c r="EE95" s="5">
        <f>IF(EE$1=$D97,'Данные, контроль'!$AF96,0)</f>
        <v>0</v>
      </c>
      <c r="EF95" s="5">
        <f>IF(EF$1=$D97,'Данные, контроль'!$AF96,0)</f>
        <v>0</v>
      </c>
      <c r="EG95" s="5">
        <f>IF(EG$1=$D97,'Данные, контроль'!$AF96,0)</f>
        <v>0</v>
      </c>
      <c r="EH95" s="5">
        <f>IF(EH$1=$D97,'Данные, контроль'!$AF96,0)</f>
        <v>0</v>
      </c>
    </row>
    <row r="96" spans="1:138" s="5" customFormat="1" ht="39.6" x14ac:dyDescent="0.3">
      <c r="A96" s="25">
        <v>4848</v>
      </c>
      <c r="B96" s="22">
        <v>2018</v>
      </c>
      <c r="C96" s="23" t="s">
        <v>35</v>
      </c>
      <c r="D96" s="23" t="s">
        <v>116</v>
      </c>
      <c r="E96" s="23" t="s">
        <v>28</v>
      </c>
      <c r="F96" s="23" t="s">
        <v>56</v>
      </c>
      <c r="G96" s="24">
        <v>1</v>
      </c>
      <c r="H96" s="25">
        <v>17231</v>
      </c>
      <c r="I96" s="23" t="s">
        <v>164</v>
      </c>
      <c r="J96" s="36">
        <f>[1]Данные!J95</f>
        <v>0</v>
      </c>
      <c r="K96" s="36">
        <f>[1]Данные!K95</f>
        <v>0</v>
      </c>
      <c r="L96" s="36">
        <f>[1]Данные!L95</f>
        <v>0</v>
      </c>
      <c r="M96" s="37">
        <f t="shared" si="6"/>
        <v>0</v>
      </c>
      <c r="N96" s="37">
        <f t="shared" si="9"/>
        <v>2</v>
      </c>
      <c r="O96" s="37">
        <f t="shared" si="7"/>
        <v>0</v>
      </c>
      <c r="P96" s="37">
        <f t="shared" si="8"/>
        <v>0</v>
      </c>
      <c r="Q96" s="38">
        <f>[1]Данные!Q95</f>
        <v>0</v>
      </c>
      <c r="R96" s="38">
        <f>[1]Данные!R95</f>
        <v>7</v>
      </c>
      <c r="S96" s="38">
        <f>[1]Данные!S95</f>
        <v>10</v>
      </c>
      <c r="T96" s="38">
        <f>[1]Данные!T95</f>
        <v>0</v>
      </c>
      <c r="U96" s="38">
        <f>[1]Данные!U95</f>
        <v>0</v>
      </c>
      <c r="V96" s="38">
        <f>[1]Данные!V95</f>
        <v>0</v>
      </c>
      <c r="W96" s="38">
        <f>[1]Данные!W95</f>
        <v>0</v>
      </c>
      <c r="X96" s="38">
        <f>[1]Данные!X95</f>
        <v>0</v>
      </c>
      <c r="Y96" s="38">
        <f>[1]Данные!Y95</f>
        <v>0</v>
      </c>
      <c r="Z96" s="38">
        <f>[1]Данные!Z95</f>
        <v>0</v>
      </c>
      <c r="AA96" s="23"/>
      <c r="AB96"/>
      <c r="BJ96" s="5">
        <f>IF(BJ$1=$D98,'Данные, контроль'!$AF97,0)</f>
        <v>0</v>
      </c>
      <c r="BK96" s="5">
        <f>IF(BK$1=$D98,'Данные, контроль'!$AF97,0)</f>
        <v>0</v>
      </c>
      <c r="BL96" s="5">
        <f>IF(BL$1=$D98,'Данные, контроль'!$AF97,0)</f>
        <v>0</v>
      </c>
      <c r="BM96" s="5">
        <f>IF(BM$1=$D98,'Данные, контроль'!$AF97,0)</f>
        <v>0</v>
      </c>
      <c r="BN96" s="5">
        <f>IF(BN$1=$D98,'Данные, контроль'!$AF97,0)</f>
        <v>0</v>
      </c>
      <c r="BO96" s="5">
        <f>IF(BO$1=$D98,'Данные, контроль'!$AF97,0)</f>
        <v>0</v>
      </c>
      <c r="BP96" s="5">
        <f>IF(BP$1=$D98,'Данные, контроль'!$AF97,0)</f>
        <v>0</v>
      </c>
      <c r="BQ96" s="5">
        <f>IF(BQ$1=$D98,'Данные, контроль'!$AF97,0)</f>
        <v>0</v>
      </c>
      <c r="BR96" s="5">
        <f>IF(BR$1=$D98,'Данные, контроль'!$AF97,0)</f>
        <v>0</v>
      </c>
      <c r="BS96" s="5">
        <f>IF(BS$1=$D98,'Данные, контроль'!$AF97,0)</f>
        <v>0</v>
      </c>
      <c r="BT96" s="5">
        <f>IF(BT$1=$D98,'Данные, контроль'!$AF97,0)</f>
        <v>0</v>
      </c>
      <c r="BU96" s="5">
        <f>IF(BU$1=$D98,'Данные, контроль'!$AF97,0)</f>
        <v>0</v>
      </c>
      <c r="BV96" s="5">
        <f>IF(BV$1=$D98,'Данные, контроль'!$AF97,0)</f>
        <v>0</v>
      </c>
      <c r="BW96" s="5">
        <f>IF(BW$1=$D98,'Данные, контроль'!$AF97,0)</f>
        <v>0</v>
      </c>
      <c r="BX96" s="5">
        <f>IF(BX$1=$D98,'Данные, контроль'!$AF97,0)</f>
        <v>0</v>
      </c>
      <c r="BY96" s="5">
        <f>IF(BY$1=$D98,'Данные, контроль'!$AF97,0)</f>
        <v>1.7142857142857144E-2</v>
      </c>
      <c r="BZ96" s="5">
        <f>IF(BZ$1=$D98,'Данные, контроль'!$AF97,0)</f>
        <v>0</v>
      </c>
      <c r="CA96" s="5">
        <f>IF(CA$1=$D98,'Данные, контроль'!$AF97,0)</f>
        <v>0</v>
      </c>
      <c r="CB96" s="5">
        <f>IF(CB$1=$D98,'Данные, контроль'!$AF97,0)</f>
        <v>0</v>
      </c>
      <c r="CC96" s="5">
        <f>IF(CC$1=$D98,'Данные, контроль'!$AF97,0)</f>
        <v>0</v>
      </c>
      <c r="CD96" s="5">
        <f>IF(CD$1=$D98,'Данные, контроль'!$AF97,0)</f>
        <v>0</v>
      </c>
      <c r="CE96" s="5">
        <f>IF(CE$1=$D98,'Данные, контроль'!$AF97,0)</f>
        <v>0</v>
      </c>
      <c r="CF96" s="5">
        <f>IF(CF$1=$D98,'Данные, контроль'!$AF97,0)</f>
        <v>0</v>
      </c>
      <c r="CG96" s="5">
        <f>IF(CG$1=$D98,'Данные, контроль'!$AF97,0)</f>
        <v>0</v>
      </c>
      <c r="CH96" s="5">
        <f>IF(CH$1=$D98,'Данные, контроль'!$AF97,0)</f>
        <v>0</v>
      </c>
      <c r="CI96" s="5">
        <f>IF(CI$1=$D98,'Данные, контроль'!$AF97,0)</f>
        <v>0</v>
      </c>
      <c r="CJ96" s="5">
        <f>IF(CJ$1=$D98,'Данные, контроль'!$AF97,0)</f>
        <v>0</v>
      </c>
      <c r="CK96" s="5">
        <f>IF(CK$1=$D98,'Данные, контроль'!$AF97,0)</f>
        <v>0</v>
      </c>
      <c r="CL96" s="5">
        <f>IF(CL$1=$D98,'Данные, контроль'!$AF97,0)</f>
        <v>0</v>
      </c>
      <c r="CM96" s="5">
        <f>IF(CM$1=$D98,'Данные, контроль'!$AF97,0)</f>
        <v>0</v>
      </c>
      <c r="CN96" s="5">
        <f>IF(CN$1=$D98,'Данные, контроль'!$AF97,0)</f>
        <v>0</v>
      </c>
      <c r="CO96" s="5">
        <f>IF(CO$1=$D98,'Данные, контроль'!$AF97,0)</f>
        <v>0</v>
      </c>
      <c r="CP96" s="5">
        <f>IF(CP$1=$D98,'Данные, контроль'!$AF97,0)</f>
        <v>0</v>
      </c>
      <c r="CQ96" s="5">
        <f>IF(CQ$1=$D98,'Данные, контроль'!$AF97,0)</f>
        <v>0</v>
      </c>
      <c r="CR96" s="5">
        <f>IF(CR$1=$D98,'Данные, контроль'!$AF97,0)</f>
        <v>0</v>
      </c>
      <c r="CS96" s="5">
        <f>IF(CS$1=$D98,'Данные, контроль'!$AF97,0)</f>
        <v>0</v>
      </c>
      <c r="CT96" s="5">
        <f>IF(CT$1=$D98,'Данные, контроль'!$AF97,0)</f>
        <v>0</v>
      </c>
      <c r="CU96" s="5">
        <f>IF(CU$1=$D98,'Данные, контроль'!$AF97,0)</f>
        <v>0</v>
      </c>
      <c r="CV96" s="5">
        <f>IF(CV$1=$D98,'Данные, контроль'!$AF97,0)</f>
        <v>0</v>
      </c>
      <c r="CW96" s="5">
        <f>IF(CW$1=$D98,'Данные, контроль'!$AF97,0)</f>
        <v>0</v>
      </c>
      <c r="CX96" s="5">
        <f>IF(CX$1=$D98,'Данные, контроль'!$AF97,0)</f>
        <v>0</v>
      </c>
      <c r="CY96" s="5">
        <f>IF(CY$1=$D98,'Данные, контроль'!$AF97,0)</f>
        <v>0</v>
      </c>
      <c r="CZ96" s="5">
        <f>IF(CZ$1=$D98,'Данные, контроль'!$AF97,0)</f>
        <v>0</v>
      </c>
      <c r="DA96" s="5">
        <f>IF(DA$1=$D98,'Данные, контроль'!$AF97,0)</f>
        <v>0</v>
      </c>
      <c r="DB96" s="5">
        <f>IF(DB$1=$D98,'Данные, контроль'!$AF97,0)</f>
        <v>0</v>
      </c>
      <c r="DC96" s="5">
        <f>IF(DC$1=$D98,'Данные, контроль'!$AF97,0)</f>
        <v>0</v>
      </c>
      <c r="DD96" s="5">
        <f>IF(DD$1=$D98,'Данные, контроль'!$AF97,0)</f>
        <v>0</v>
      </c>
      <c r="DE96" s="5">
        <f>IF(DE$1=$D98,'Данные, контроль'!$AF97,0)</f>
        <v>0</v>
      </c>
      <c r="DF96" s="5">
        <f>IF(DF$1=$D98,'Данные, контроль'!$AF97,0)</f>
        <v>0</v>
      </c>
      <c r="DG96" s="5">
        <f>IF(DG$1=$D98,'Данные, контроль'!$AF97,0)</f>
        <v>0</v>
      </c>
      <c r="DH96" s="5">
        <f>IF(DH$1=$D98,'Данные, контроль'!$AF97,0)</f>
        <v>0</v>
      </c>
      <c r="DI96" s="5">
        <f>IF(DI$1=$D98,'Данные, контроль'!$AF97,0)</f>
        <v>0</v>
      </c>
      <c r="DJ96" s="5">
        <f>IF(DJ$1=$D98,'Данные, контроль'!$AF97,0)</f>
        <v>0</v>
      </c>
      <c r="DK96" s="5">
        <f>IF(DK$1=$D98,'Данные, контроль'!$AF97,0)</f>
        <v>0</v>
      </c>
      <c r="DL96" s="5">
        <f>IF(DL$1=$D98,'Данные, контроль'!$AF97,0)</f>
        <v>0</v>
      </c>
      <c r="DM96" s="5">
        <f>IF(DM$1=$D98,'Данные, контроль'!$AF97,0)</f>
        <v>0</v>
      </c>
      <c r="DN96" s="5">
        <f>IF(DN$1=$D98,'Данные, контроль'!$AF97,0)</f>
        <v>0</v>
      </c>
      <c r="DO96" s="5">
        <f>IF(DO$1=$D98,'Данные, контроль'!$AF97,0)</f>
        <v>0</v>
      </c>
      <c r="DP96" s="5">
        <f>IF(DP$1=$D98,'Данные, контроль'!$AF97,0)</f>
        <v>0</v>
      </c>
      <c r="DQ96" s="5">
        <f>IF(DQ$1=$D98,'Данные, контроль'!$AF97,0)</f>
        <v>0</v>
      </c>
      <c r="DR96" s="5">
        <f>IF(DR$1=$D98,'Данные, контроль'!$AF97,0)</f>
        <v>0</v>
      </c>
      <c r="DS96" s="5">
        <f>IF(DS$1=$D98,'Данные, контроль'!$AF97,0)</f>
        <v>0</v>
      </c>
      <c r="DT96" s="5">
        <f>IF(DT$1=$D98,'Данные, контроль'!$AF97,0)</f>
        <v>0</v>
      </c>
      <c r="DU96" s="5">
        <f>IF(DU$1=$D98,'Данные, контроль'!$AF97,0)</f>
        <v>0</v>
      </c>
      <c r="DV96" s="5">
        <f>IF(DV$1=$D98,'Данные, контроль'!$AF97,0)</f>
        <v>0</v>
      </c>
      <c r="DW96" s="5">
        <f>IF(DW$1=$D98,'Данные, контроль'!$AF97,0)</f>
        <v>0</v>
      </c>
      <c r="DX96" s="5">
        <f>IF(DX$1=$D98,'Данные, контроль'!$AF97,0)</f>
        <v>0</v>
      </c>
      <c r="DY96" s="5">
        <f>IF(DY$1=$D98,'Данные, контроль'!$AF97,0)</f>
        <v>0</v>
      </c>
      <c r="DZ96" s="5">
        <f>IF(DZ$1=$D98,'Данные, контроль'!$AF97,0)</f>
        <v>0</v>
      </c>
      <c r="EA96" s="5">
        <f>IF(EA$1=$D98,'Данные, контроль'!$AF97,0)</f>
        <v>0</v>
      </c>
      <c r="EB96" s="5">
        <f>IF(EB$1=$D98,'Данные, контроль'!$AF97,0)</f>
        <v>0</v>
      </c>
      <c r="EC96" s="5">
        <f>IF(EC$1=$D98,'Данные, контроль'!$AF97,0)</f>
        <v>0</v>
      </c>
      <c r="ED96" s="5">
        <f>IF(ED$1=$D98,'Данные, контроль'!$AF97,0)</f>
        <v>0</v>
      </c>
      <c r="EE96" s="5">
        <f>IF(EE$1=$D98,'Данные, контроль'!$AF97,0)</f>
        <v>0</v>
      </c>
      <c r="EF96" s="5">
        <f>IF(EF$1=$D98,'Данные, контроль'!$AF97,0)</f>
        <v>0</v>
      </c>
      <c r="EG96" s="5">
        <f>IF(EG$1=$D98,'Данные, контроль'!$AF97,0)</f>
        <v>0</v>
      </c>
      <c r="EH96" s="5">
        <f>IF(EH$1=$D98,'Данные, контроль'!$AF97,0)</f>
        <v>0</v>
      </c>
    </row>
    <row r="97" spans="1:138" s="5" customFormat="1" ht="26.4" x14ac:dyDescent="0.3">
      <c r="A97" s="25">
        <v>4848</v>
      </c>
      <c r="B97" s="22">
        <v>2018</v>
      </c>
      <c r="C97" s="23" t="s">
        <v>35</v>
      </c>
      <c r="D97" s="23" t="s">
        <v>116</v>
      </c>
      <c r="E97" s="23" t="s">
        <v>28</v>
      </c>
      <c r="F97" s="23" t="s">
        <v>56</v>
      </c>
      <c r="G97" s="24">
        <v>1</v>
      </c>
      <c r="H97" s="25">
        <v>17231</v>
      </c>
      <c r="I97" s="23" t="s">
        <v>353</v>
      </c>
      <c r="J97" s="36">
        <f>[1]Данные!J96</f>
        <v>0</v>
      </c>
      <c r="K97" s="36">
        <f>[1]Данные!K96</f>
        <v>0</v>
      </c>
      <c r="L97" s="36">
        <f>[1]Данные!L96</f>
        <v>0</v>
      </c>
      <c r="M97" s="37">
        <f t="shared" si="6"/>
        <v>0</v>
      </c>
      <c r="N97" s="37">
        <f t="shared" si="9"/>
        <v>2</v>
      </c>
      <c r="O97" s="37">
        <f t="shared" si="7"/>
        <v>0</v>
      </c>
      <c r="P97" s="37">
        <f t="shared" si="8"/>
        <v>0</v>
      </c>
      <c r="Q97" s="38">
        <f>[1]Данные!Q96</f>
        <v>0</v>
      </c>
      <c r="R97" s="38">
        <f>[1]Данные!R96</f>
        <v>0</v>
      </c>
      <c r="S97" s="38">
        <f>[1]Данные!S96</f>
        <v>0</v>
      </c>
      <c r="T97" s="38">
        <f>[1]Данные!T96</f>
        <v>0</v>
      </c>
      <c r="U97" s="38">
        <f>[1]Данные!U96</f>
        <v>0</v>
      </c>
      <c r="V97" s="38">
        <f>[1]Данные!V96</f>
        <v>10</v>
      </c>
      <c r="W97" s="38">
        <f>[1]Данные!W96</f>
        <v>0</v>
      </c>
      <c r="X97" s="38">
        <f>[1]Данные!X96</f>
        <v>0</v>
      </c>
      <c r="Y97" s="38">
        <f>[1]Данные!Y96</f>
        <v>0</v>
      </c>
      <c r="Z97" s="38">
        <f>[1]Данные!Z96</f>
        <v>0</v>
      </c>
      <c r="AA97" s="23" t="s">
        <v>61</v>
      </c>
      <c r="AB97"/>
      <c r="BJ97" s="5">
        <f>IF(BJ$1=$D99,'Данные, контроль'!$AF98,0)</f>
        <v>0</v>
      </c>
      <c r="BK97" s="5">
        <f>IF(BK$1=$D99,'Данные, контроль'!$AF98,0)</f>
        <v>0</v>
      </c>
      <c r="BL97" s="5">
        <f>IF(BL$1=$D99,'Данные, контроль'!$AF98,0)</f>
        <v>0</v>
      </c>
      <c r="BM97" s="5">
        <f>IF(BM$1=$D99,'Данные, контроль'!$AF98,0)</f>
        <v>0</v>
      </c>
      <c r="BN97" s="5">
        <f>IF(BN$1=$D99,'Данные, контроль'!$AF98,0)</f>
        <v>0</v>
      </c>
      <c r="BO97" s="5">
        <f>IF(BO$1=$D99,'Данные, контроль'!$AF98,0)</f>
        <v>0</v>
      </c>
      <c r="BP97" s="5">
        <f>IF(BP$1=$D99,'Данные, контроль'!$AF98,0)</f>
        <v>0</v>
      </c>
      <c r="BQ97" s="5">
        <f>IF(BQ$1=$D99,'Данные, контроль'!$AF98,0)</f>
        <v>0</v>
      </c>
      <c r="BR97" s="5">
        <f>IF(BR$1=$D99,'Данные, контроль'!$AF98,0)</f>
        <v>0</v>
      </c>
      <c r="BS97" s="5">
        <f>IF(BS$1=$D99,'Данные, контроль'!$AF98,0)</f>
        <v>0</v>
      </c>
      <c r="BT97" s="5">
        <f>IF(BT$1=$D99,'Данные, контроль'!$AF98,0)</f>
        <v>0</v>
      </c>
      <c r="BU97" s="5">
        <f>IF(BU$1=$D99,'Данные, контроль'!$AF98,0)</f>
        <v>0</v>
      </c>
      <c r="BV97" s="5">
        <f>IF(BV$1=$D99,'Данные, контроль'!$AF98,0)</f>
        <v>0</v>
      </c>
      <c r="BW97" s="5">
        <f>IF(BW$1=$D99,'Данные, контроль'!$AF98,0)</f>
        <v>0</v>
      </c>
      <c r="BX97" s="5">
        <f>IF(BX$1=$D99,'Данные, контроль'!$AF98,0)</f>
        <v>0</v>
      </c>
      <c r="BY97" s="5">
        <f>IF(BY$1=$D99,'Данные, контроль'!$AF98,0)</f>
        <v>0</v>
      </c>
      <c r="BZ97" s="5">
        <f>IF(BZ$1=$D99,'Данные, контроль'!$AF98,0)</f>
        <v>0</v>
      </c>
      <c r="CA97" s="5">
        <f>IF(CA$1=$D99,'Данные, контроль'!$AF98,0)</f>
        <v>0</v>
      </c>
      <c r="CB97" s="5">
        <f>IF(CB$1=$D99,'Данные, контроль'!$AF98,0)</f>
        <v>0</v>
      </c>
      <c r="CC97" s="5">
        <f>IF(CC$1=$D99,'Данные, контроль'!$AF98,0)</f>
        <v>1.8749999999999999E-2</v>
      </c>
      <c r="CD97" s="5">
        <f>IF(CD$1=$D99,'Данные, контроль'!$AF98,0)</f>
        <v>0</v>
      </c>
      <c r="CE97" s="5">
        <f>IF(CE$1=$D99,'Данные, контроль'!$AF98,0)</f>
        <v>0</v>
      </c>
      <c r="CF97" s="5">
        <f>IF(CF$1=$D99,'Данные, контроль'!$AF98,0)</f>
        <v>0</v>
      </c>
      <c r="CG97" s="5">
        <f>IF(CG$1=$D99,'Данные, контроль'!$AF98,0)</f>
        <v>0</v>
      </c>
      <c r="CH97" s="5">
        <f>IF(CH$1=$D99,'Данные, контроль'!$AF98,0)</f>
        <v>0</v>
      </c>
      <c r="CI97" s="5">
        <f>IF(CI$1=$D99,'Данные, контроль'!$AF98,0)</f>
        <v>0</v>
      </c>
      <c r="CJ97" s="5">
        <f>IF(CJ$1=$D99,'Данные, контроль'!$AF98,0)</f>
        <v>0</v>
      </c>
      <c r="CK97" s="5">
        <f>IF(CK$1=$D99,'Данные, контроль'!$AF98,0)</f>
        <v>0</v>
      </c>
      <c r="CL97" s="5">
        <f>IF(CL$1=$D99,'Данные, контроль'!$AF98,0)</f>
        <v>0</v>
      </c>
      <c r="CM97" s="5">
        <f>IF(CM$1=$D99,'Данные, контроль'!$AF98,0)</f>
        <v>0</v>
      </c>
      <c r="CN97" s="5">
        <f>IF(CN$1=$D99,'Данные, контроль'!$AF98,0)</f>
        <v>0</v>
      </c>
      <c r="CO97" s="5">
        <f>IF(CO$1=$D99,'Данные, контроль'!$AF98,0)</f>
        <v>0</v>
      </c>
      <c r="CP97" s="5">
        <f>IF(CP$1=$D99,'Данные, контроль'!$AF98,0)</f>
        <v>0</v>
      </c>
      <c r="CQ97" s="5">
        <f>IF(CQ$1=$D99,'Данные, контроль'!$AF98,0)</f>
        <v>0</v>
      </c>
      <c r="CR97" s="5">
        <f>IF(CR$1=$D99,'Данные, контроль'!$AF98,0)</f>
        <v>0</v>
      </c>
      <c r="CS97" s="5">
        <f>IF(CS$1=$D99,'Данные, контроль'!$AF98,0)</f>
        <v>0</v>
      </c>
      <c r="CT97" s="5">
        <f>IF(CT$1=$D99,'Данные, контроль'!$AF98,0)</f>
        <v>0</v>
      </c>
      <c r="CU97" s="5">
        <f>IF(CU$1=$D99,'Данные, контроль'!$AF98,0)</f>
        <v>0</v>
      </c>
      <c r="CV97" s="5">
        <f>IF(CV$1=$D99,'Данные, контроль'!$AF98,0)</f>
        <v>0</v>
      </c>
      <c r="CW97" s="5">
        <f>IF(CW$1=$D99,'Данные, контроль'!$AF98,0)</f>
        <v>0</v>
      </c>
      <c r="CX97" s="5">
        <f>IF(CX$1=$D99,'Данные, контроль'!$AF98,0)</f>
        <v>0</v>
      </c>
      <c r="CY97" s="5">
        <f>IF(CY$1=$D99,'Данные, контроль'!$AF98,0)</f>
        <v>0</v>
      </c>
      <c r="CZ97" s="5">
        <f>IF(CZ$1=$D99,'Данные, контроль'!$AF98,0)</f>
        <v>0</v>
      </c>
      <c r="DA97" s="5">
        <f>IF(DA$1=$D99,'Данные, контроль'!$AF98,0)</f>
        <v>0</v>
      </c>
      <c r="DB97" s="5">
        <f>IF(DB$1=$D99,'Данные, контроль'!$AF98,0)</f>
        <v>0</v>
      </c>
      <c r="DC97" s="5">
        <f>IF(DC$1=$D99,'Данные, контроль'!$AF98,0)</f>
        <v>0</v>
      </c>
      <c r="DD97" s="5">
        <f>IF(DD$1=$D99,'Данные, контроль'!$AF98,0)</f>
        <v>0</v>
      </c>
      <c r="DE97" s="5">
        <f>IF(DE$1=$D99,'Данные, контроль'!$AF98,0)</f>
        <v>0</v>
      </c>
      <c r="DF97" s="5">
        <f>IF(DF$1=$D99,'Данные, контроль'!$AF98,0)</f>
        <v>0</v>
      </c>
      <c r="DG97" s="5">
        <f>IF(DG$1=$D99,'Данные, контроль'!$AF98,0)</f>
        <v>0</v>
      </c>
      <c r="DH97" s="5">
        <f>IF(DH$1=$D99,'Данные, контроль'!$AF98,0)</f>
        <v>0</v>
      </c>
      <c r="DI97" s="5">
        <f>IF(DI$1=$D99,'Данные, контроль'!$AF98,0)</f>
        <v>0</v>
      </c>
      <c r="DJ97" s="5">
        <f>IF(DJ$1=$D99,'Данные, контроль'!$AF98,0)</f>
        <v>0</v>
      </c>
      <c r="DK97" s="5">
        <f>IF(DK$1=$D99,'Данные, контроль'!$AF98,0)</f>
        <v>0</v>
      </c>
      <c r="DL97" s="5">
        <f>IF(DL$1=$D99,'Данные, контроль'!$AF98,0)</f>
        <v>0</v>
      </c>
      <c r="DM97" s="5">
        <f>IF(DM$1=$D99,'Данные, контроль'!$AF98,0)</f>
        <v>0</v>
      </c>
      <c r="DN97" s="5">
        <f>IF(DN$1=$D99,'Данные, контроль'!$AF98,0)</f>
        <v>0</v>
      </c>
      <c r="DO97" s="5">
        <f>IF(DO$1=$D99,'Данные, контроль'!$AF98,0)</f>
        <v>0</v>
      </c>
      <c r="DP97" s="5">
        <f>IF(DP$1=$D99,'Данные, контроль'!$AF98,0)</f>
        <v>0</v>
      </c>
      <c r="DQ97" s="5">
        <f>IF(DQ$1=$D99,'Данные, контроль'!$AF98,0)</f>
        <v>0</v>
      </c>
      <c r="DR97" s="5">
        <f>IF(DR$1=$D99,'Данные, контроль'!$AF98,0)</f>
        <v>0</v>
      </c>
      <c r="DS97" s="5">
        <f>IF(DS$1=$D99,'Данные, контроль'!$AF98,0)</f>
        <v>0</v>
      </c>
      <c r="DT97" s="5">
        <f>IF(DT$1=$D99,'Данные, контроль'!$AF98,0)</f>
        <v>0</v>
      </c>
      <c r="DU97" s="5">
        <f>IF(DU$1=$D99,'Данные, контроль'!$AF98,0)</f>
        <v>0</v>
      </c>
      <c r="DV97" s="5">
        <f>IF(DV$1=$D99,'Данные, контроль'!$AF98,0)</f>
        <v>0</v>
      </c>
      <c r="DW97" s="5">
        <f>IF(DW$1=$D99,'Данные, контроль'!$AF98,0)</f>
        <v>0</v>
      </c>
      <c r="DX97" s="5">
        <f>IF(DX$1=$D99,'Данные, контроль'!$AF98,0)</f>
        <v>0</v>
      </c>
      <c r="DY97" s="5">
        <f>IF(DY$1=$D99,'Данные, контроль'!$AF98,0)</f>
        <v>0</v>
      </c>
      <c r="DZ97" s="5">
        <f>IF(DZ$1=$D99,'Данные, контроль'!$AF98,0)</f>
        <v>0</v>
      </c>
      <c r="EA97" s="5">
        <f>IF(EA$1=$D99,'Данные, контроль'!$AF98,0)</f>
        <v>0</v>
      </c>
      <c r="EB97" s="5">
        <f>IF(EB$1=$D99,'Данные, контроль'!$AF98,0)</f>
        <v>0</v>
      </c>
      <c r="EC97" s="5">
        <f>IF(EC$1=$D99,'Данные, контроль'!$AF98,0)</f>
        <v>0</v>
      </c>
      <c r="ED97" s="5">
        <f>IF(ED$1=$D99,'Данные, контроль'!$AF98,0)</f>
        <v>0</v>
      </c>
      <c r="EE97" s="5">
        <f>IF(EE$1=$D99,'Данные, контроль'!$AF98,0)</f>
        <v>0</v>
      </c>
      <c r="EF97" s="5">
        <f>IF(EF$1=$D99,'Данные, контроль'!$AF98,0)</f>
        <v>0</v>
      </c>
      <c r="EG97" s="5">
        <f>IF(EG$1=$D99,'Данные, контроль'!$AF98,0)</f>
        <v>0</v>
      </c>
      <c r="EH97" s="5">
        <f>IF(EH$1=$D99,'Данные, контроль'!$AF98,0)</f>
        <v>0</v>
      </c>
    </row>
    <row r="98" spans="1:138" s="5" customFormat="1" ht="26.4" x14ac:dyDescent="0.3">
      <c r="A98" s="25">
        <v>4848</v>
      </c>
      <c r="B98" s="22">
        <v>2018</v>
      </c>
      <c r="C98" s="23" t="s">
        <v>35</v>
      </c>
      <c r="D98" s="23" t="s">
        <v>116</v>
      </c>
      <c r="E98" s="23" t="s">
        <v>28</v>
      </c>
      <c r="F98" s="23" t="s">
        <v>56</v>
      </c>
      <c r="G98" s="24">
        <v>1</v>
      </c>
      <c r="H98" s="25">
        <v>17231</v>
      </c>
      <c r="I98" s="23" t="s">
        <v>352</v>
      </c>
      <c r="J98" s="36">
        <f>[1]Данные!J97</f>
        <v>0</v>
      </c>
      <c r="K98" s="36">
        <f>[1]Данные!K97</f>
        <v>0</v>
      </c>
      <c r="L98" s="36">
        <f>[1]Данные!L97</f>
        <v>0</v>
      </c>
      <c r="M98" s="37">
        <f t="shared" si="6"/>
        <v>0</v>
      </c>
      <c r="N98" s="37">
        <f t="shared" si="9"/>
        <v>2</v>
      </c>
      <c r="O98" s="37">
        <f t="shared" si="7"/>
        <v>0</v>
      </c>
      <c r="P98" s="37">
        <f t="shared" si="8"/>
        <v>0</v>
      </c>
      <c r="Q98" s="38">
        <f>[1]Данные!Q97</f>
        <v>0</v>
      </c>
      <c r="R98" s="38">
        <f>[1]Данные!R97</f>
        <v>5</v>
      </c>
      <c r="S98" s="38">
        <f>[1]Данные!S97</f>
        <v>8</v>
      </c>
      <c r="T98" s="38">
        <f>[1]Данные!T97</f>
        <v>0</v>
      </c>
      <c r="U98" s="38">
        <f>[1]Данные!U97</f>
        <v>0</v>
      </c>
      <c r="V98" s="38">
        <f>[1]Данные!V97</f>
        <v>0</v>
      </c>
      <c r="W98" s="38">
        <f>[1]Данные!W97</f>
        <v>0</v>
      </c>
      <c r="X98" s="38">
        <f>[1]Данные!X97</f>
        <v>0</v>
      </c>
      <c r="Y98" s="38">
        <f>[1]Данные!Y97</f>
        <v>0</v>
      </c>
      <c r="Z98" s="38">
        <f>[1]Данные!Z97</f>
        <v>0</v>
      </c>
      <c r="AA98" s="23"/>
      <c r="AB98"/>
      <c r="BJ98" s="5">
        <f>IF(BJ$1=$D100,'Данные, контроль'!$AF99,0)</f>
        <v>0</v>
      </c>
      <c r="BK98" s="5">
        <f>IF(BK$1=$D100,'Данные, контроль'!$AF99,0)</f>
        <v>0</v>
      </c>
      <c r="BL98" s="5">
        <f>IF(BL$1=$D100,'Данные, контроль'!$AF99,0)</f>
        <v>0</v>
      </c>
      <c r="BM98" s="5">
        <f>IF(BM$1=$D100,'Данные, контроль'!$AF99,0)</f>
        <v>0</v>
      </c>
      <c r="BN98" s="5">
        <f>IF(BN$1=$D100,'Данные, контроль'!$AF99,0)</f>
        <v>0</v>
      </c>
      <c r="BO98" s="5">
        <f>IF(BO$1=$D100,'Данные, контроль'!$AF99,0)</f>
        <v>0</v>
      </c>
      <c r="BP98" s="5">
        <f>IF(BP$1=$D100,'Данные, контроль'!$AF99,0)</f>
        <v>0</v>
      </c>
      <c r="BQ98" s="5">
        <f>IF(BQ$1=$D100,'Данные, контроль'!$AF99,0)</f>
        <v>0</v>
      </c>
      <c r="BR98" s="5">
        <f>IF(BR$1=$D100,'Данные, контроль'!$AF99,0)</f>
        <v>0</v>
      </c>
      <c r="BS98" s="5">
        <f>IF(BS$1=$D100,'Данные, контроль'!$AF99,0)</f>
        <v>0</v>
      </c>
      <c r="BT98" s="5">
        <f>IF(BT$1=$D100,'Данные, контроль'!$AF99,0)</f>
        <v>0</v>
      </c>
      <c r="BU98" s="5">
        <f>IF(BU$1=$D100,'Данные, контроль'!$AF99,0)</f>
        <v>0</v>
      </c>
      <c r="BV98" s="5">
        <f>IF(BV$1=$D100,'Данные, контроль'!$AF99,0)</f>
        <v>0</v>
      </c>
      <c r="BW98" s="5">
        <f>IF(BW$1=$D100,'Данные, контроль'!$AF99,0)</f>
        <v>0</v>
      </c>
      <c r="BX98" s="5">
        <f>IF(BX$1=$D100,'Данные, контроль'!$AF99,0)</f>
        <v>0</v>
      </c>
      <c r="BY98" s="5">
        <f>IF(BY$1=$D100,'Данные, контроль'!$AF99,0)</f>
        <v>0</v>
      </c>
      <c r="BZ98" s="5">
        <f>IF(BZ$1=$D100,'Данные, контроль'!$AF99,0)</f>
        <v>0</v>
      </c>
      <c r="CA98" s="5">
        <f>IF(CA$1=$D100,'Данные, контроль'!$AF99,0)</f>
        <v>0</v>
      </c>
      <c r="CB98" s="5">
        <f>IF(CB$1=$D100,'Данные, контроль'!$AF99,0)</f>
        <v>0</v>
      </c>
      <c r="CC98" s="5">
        <f>IF(CC$1=$D100,'Данные, контроль'!$AF99,0)</f>
        <v>0</v>
      </c>
      <c r="CD98" s="5">
        <f>IF(CD$1=$D100,'Данные, контроль'!$AF99,0)</f>
        <v>2.5000000000000001E-3</v>
      </c>
      <c r="CE98" s="5">
        <f>IF(CE$1=$D100,'Данные, контроль'!$AF99,0)</f>
        <v>0</v>
      </c>
      <c r="CF98" s="5">
        <f>IF(CF$1=$D100,'Данные, контроль'!$AF99,0)</f>
        <v>0</v>
      </c>
      <c r="CG98" s="5">
        <f>IF(CG$1=$D100,'Данные, контроль'!$AF99,0)</f>
        <v>0</v>
      </c>
      <c r="CH98" s="5">
        <f>IF(CH$1=$D100,'Данные, контроль'!$AF99,0)</f>
        <v>0</v>
      </c>
      <c r="CI98" s="5">
        <f>IF(CI$1=$D100,'Данные, контроль'!$AF99,0)</f>
        <v>0</v>
      </c>
      <c r="CJ98" s="5">
        <f>IF(CJ$1=$D100,'Данные, контроль'!$AF99,0)</f>
        <v>0</v>
      </c>
      <c r="CK98" s="5">
        <f>IF(CK$1=$D100,'Данные, контроль'!$AF99,0)</f>
        <v>0</v>
      </c>
      <c r="CL98" s="5">
        <f>IF(CL$1=$D100,'Данные, контроль'!$AF99,0)</f>
        <v>0</v>
      </c>
      <c r="CM98" s="5">
        <f>IF(CM$1=$D100,'Данные, контроль'!$AF99,0)</f>
        <v>0</v>
      </c>
      <c r="CN98" s="5">
        <f>IF(CN$1=$D100,'Данные, контроль'!$AF99,0)</f>
        <v>0</v>
      </c>
      <c r="CO98" s="5">
        <f>IF(CO$1=$D100,'Данные, контроль'!$AF99,0)</f>
        <v>0</v>
      </c>
      <c r="CP98" s="5">
        <f>IF(CP$1=$D100,'Данные, контроль'!$AF99,0)</f>
        <v>0</v>
      </c>
      <c r="CQ98" s="5">
        <f>IF(CQ$1=$D100,'Данные, контроль'!$AF99,0)</f>
        <v>0</v>
      </c>
      <c r="CR98" s="5">
        <f>IF(CR$1=$D100,'Данные, контроль'!$AF99,0)</f>
        <v>0</v>
      </c>
      <c r="CS98" s="5">
        <f>IF(CS$1=$D100,'Данные, контроль'!$AF99,0)</f>
        <v>0</v>
      </c>
      <c r="CT98" s="5">
        <f>IF(CT$1=$D100,'Данные, контроль'!$AF99,0)</f>
        <v>0</v>
      </c>
      <c r="CU98" s="5">
        <f>IF(CU$1=$D100,'Данные, контроль'!$AF99,0)</f>
        <v>0</v>
      </c>
      <c r="CV98" s="5">
        <f>IF(CV$1=$D100,'Данные, контроль'!$AF99,0)</f>
        <v>0</v>
      </c>
      <c r="CW98" s="5">
        <f>IF(CW$1=$D100,'Данные, контроль'!$AF99,0)</f>
        <v>0</v>
      </c>
      <c r="CX98" s="5">
        <f>IF(CX$1=$D100,'Данные, контроль'!$AF99,0)</f>
        <v>0</v>
      </c>
      <c r="CY98" s="5">
        <f>IF(CY$1=$D100,'Данные, контроль'!$AF99,0)</f>
        <v>0</v>
      </c>
      <c r="CZ98" s="5">
        <f>IF(CZ$1=$D100,'Данные, контроль'!$AF99,0)</f>
        <v>0</v>
      </c>
      <c r="DA98" s="5">
        <f>IF(DA$1=$D100,'Данные, контроль'!$AF99,0)</f>
        <v>0</v>
      </c>
      <c r="DB98" s="5">
        <f>IF(DB$1=$D100,'Данные, контроль'!$AF99,0)</f>
        <v>0</v>
      </c>
      <c r="DC98" s="5">
        <f>IF(DC$1=$D100,'Данные, контроль'!$AF99,0)</f>
        <v>0</v>
      </c>
      <c r="DD98" s="5">
        <f>IF(DD$1=$D100,'Данные, контроль'!$AF99,0)</f>
        <v>0</v>
      </c>
      <c r="DE98" s="5">
        <f>IF(DE$1=$D100,'Данные, контроль'!$AF99,0)</f>
        <v>0</v>
      </c>
      <c r="DF98" s="5">
        <f>IF(DF$1=$D100,'Данные, контроль'!$AF99,0)</f>
        <v>0</v>
      </c>
      <c r="DG98" s="5">
        <f>IF(DG$1=$D100,'Данные, контроль'!$AF99,0)</f>
        <v>0</v>
      </c>
      <c r="DH98" s="5">
        <f>IF(DH$1=$D100,'Данные, контроль'!$AF99,0)</f>
        <v>0</v>
      </c>
      <c r="DI98" s="5">
        <f>IF(DI$1=$D100,'Данные, контроль'!$AF99,0)</f>
        <v>0</v>
      </c>
      <c r="DJ98" s="5">
        <f>IF(DJ$1=$D100,'Данные, контроль'!$AF99,0)</f>
        <v>0</v>
      </c>
      <c r="DK98" s="5">
        <f>IF(DK$1=$D100,'Данные, контроль'!$AF99,0)</f>
        <v>0</v>
      </c>
      <c r="DL98" s="5">
        <f>IF(DL$1=$D100,'Данные, контроль'!$AF99,0)</f>
        <v>0</v>
      </c>
      <c r="DM98" s="5">
        <f>IF(DM$1=$D100,'Данные, контроль'!$AF99,0)</f>
        <v>0</v>
      </c>
      <c r="DN98" s="5">
        <f>IF(DN$1=$D100,'Данные, контроль'!$AF99,0)</f>
        <v>0</v>
      </c>
      <c r="DO98" s="5">
        <f>IF(DO$1=$D100,'Данные, контроль'!$AF99,0)</f>
        <v>0</v>
      </c>
      <c r="DP98" s="5">
        <f>IF(DP$1=$D100,'Данные, контроль'!$AF99,0)</f>
        <v>0</v>
      </c>
      <c r="DQ98" s="5">
        <f>IF(DQ$1=$D100,'Данные, контроль'!$AF99,0)</f>
        <v>0</v>
      </c>
      <c r="DR98" s="5">
        <f>IF(DR$1=$D100,'Данные, контроль'!$AF99,0)</f>
        <v>0</v>
      </c>
      <c r="DS98" s="5">
        <f>IF(DS$1=$D100,'Данные, контроль'!$AF99,0)</f>
        <v>0</v>
      </c>
      <c r="DT98" s="5">
        <f>IF(DT$1=$D100,'Данные, контроль'!$AF99,0)</f>
        <v>0</v>
      </c>
      <c r="DU98" s="5">
        <f>IF(DU$1=$D100,'Данные, контроль'!$AF99,0)</f>
        <v>0</v>
      </c>
      <c r="DV98" s="5">
        <f>IF(DV$1=$D100,'Данные, контроль'!$AF99,0)</f>
        <v>0</v>
      </c>
      <c r="DW98" s="5">
        <f>IF(DW$1=$D100,'Данные, контроль'!$AF99,0)</f>
        <v>0</v>
      </c>
      <c r="DX98" s="5">
        <f>IF(DX$1=$D100,'Данные, контроль'!$AF99,0)</f>
        <v>0</v>
      </c>
      <c r="DY98" s="5">
        <f>IF(DY$1=$D100,'Данные, контроль'!$AF99,0)</f>
        <v>0</v>
      </c>
      <c r="DZ98" s="5">
        <f>IF(DZ$1=$D100,'Данные, контроль'!$AF99,0)</f>
        <v>0</v>
      </c>
      <c r="EA98" s="5">
        <f>IF(EA$1=$D100,'Данные, контроль'!$AF99,0)</f>
        <v>0</v>
      </c>
      <c r="EB98" s="5">
        <f>IF(EB$1=$D100,'Данные, контроль'!$AF99,0)</f>
        <v>0</v>
      </c>
      <c r="EC98" s="5">
        <f>IF(EC$1=$D100,'Данные, контроль'!$AF99,0)</f>
        <v>0</v>
      </c>
      <c r="ED98" s="5">
        <f>IF(ED$1=$D100,'Данные, контроль'!$AF99,0)</f>
        <v>0</v>
      </c>
      <c r="EE98" s="5">
        <f>IF(EE$1=$D100,'Данные, контроль'!$AF99,0)</f>
        <v>0</v>
      </c>
      <c r="EF98" s="5">
        <f>IF(EF$1=$D100,'Данные, контроль'!$AF99,0)</f>
        <v>0</v>
      </c>
      <c r="EG98" s="5">
        <f>IF(EG$1=$D100,'Данные, контроль'!$AF99,0)</f>
        <v>0</v>
      </c>
      <c r="EH98" s="5">
        <f>IF(EH$1=$D100,'Данные, контроль'!$AF99,0)</f>
        <v>0</v>
      </c>
    </row>
    <row r="99" spans="1:138" s="5" customFormat="1" ht="26.4" x14ac:dyDescent="0.3">
      <c r="A99" s="25">
        <v>4848</v>
      </c>
      <c r="B99" s="22">
        <v>2018</v>
      </c>
      <c r="C99" s="23" t="s">
        <v>35</v>
      </c>
      <c r="D99" s="23" t="s">
        <v>36</v>
      </c>
      <c r="E99" s="23" t="s">
        <v>26</v>
      </c>
      <c r="F99" s="23" t="s">
        <v>25</v>
      </c>
      <c r="G99" s="24">
        <v>1</v>
      </c>
      <c r="H99" s="25">
        <v>17231</v>
      </c>
      <c r="I99" s="23" t="s">
        <v>353</v>
      </c>
      <c r="J99" s="36">
        <f>[1]Данные!J98</f>
        <v>0</v>
      </c>
      <c r="K99" s="36">
        <f>[1]Данные!K98</f>
        <v>0</v>
      </c>
      <c r="L99" s="36">
        <f>[1]Данные!L98</f>
        <v>0</v>
      </c>
      <c r="M99" s="37">
        <f t="shared" si="6"/>
        <v>0</v>
      </c>
      <c r="N99" s="37">
        <f t="shared" si="9"/>
        <v>2</v>
      </c>
      <c r="O99" s="37">
        <f t="shared" si="7"/>
        <v>0</v>
      </c>
      <c r="P99" s="37">
        <f t="shared" si="8"/>
        <v>0</v>
      </c>
      <c r="Q99" s="38">
        <f>[1]Данные!Q98</f>
        <v>0</v>
      </c>
      <c r="R99" s="38">
        <f>[1]Данные!R98</f>
        <v>0</v>
      </c>
      <c r="S99" s="38">
        <f>[1]Данные!S98</f>
        <v>0</v>
      </c>
      <c r="T99" s="38">
        <f>[1]Данные!T98</f>
        <v>0</v>
      </c>
      <c r="U99" s="38">
        <f>[1]Данные!U98</f>
        <v>0</v>
      </c>
      <c r="V99" s="38">
        <f>[1]Данные!V98</f>
        <v>0</v>
      </c>
      <c r="W99" s="38">
        <f>[1]Данные!W98</f>
        <v>0</v>
      </c>
      <c r="X99" s="38">
        <f>[1]Данные!X98</f>
        <v>0</v>
      </c>
      <c r="Y99" s="38">
        <f>[1]Данные!Y98</f>
        <v>0</v>
      </c>
      <c r="Z99" s="38">
        <f>[1]Данные!Z98</f>
        <v>0</v>
      </c>
      <c r="AA99" s="23" t="s">
        <v>22</v>
      </c>
      <c r="AB99"/>
      <c r="BJ99" s="5">
        <f>IF(BJ$1=$D101,'Данные, контроль'!$AF100,0)</f>
        <v>0</v>
      </c>
      <c r="BK99" s="5">
        <f>IF(BK$1=$D101,'Данные, контроль'!$AF100,0)</f>
        <v>0</v>
      </c>
      <c r="BL99" s="5">
        <f>IF(BL$1=$D101,'Данные, контроль'!$AF100,0)</f>
        <v>0</v>
      </c>
      <c r="BM99" s="5">
        <f>IF(BM$1=$D101,'Данные, контроль'!$AF100,0)</f>
        <v>0</v>
      </c>
      <c r="BN99" s="5">
        <f>IF(BN$1=$D101,'Данные, контроль'!$AF100,0)</f>
        <v>0</v>
      </c>
      <c r="BO99" s="5">
        <f>IF(BO$1=$D101,'Данные, контроль'!$AF100,0)</f>
        <v>0</v>
      </c>
      <c r="BP99" s="5">
        <f>IF(BP$1=$D101,'Данные, контроль'!$AF100,0)</f>
        <v>0</v>
      </c>
      <c r="BQ99" s="5">
        <f>IF(BQ$1=$D101,'Данные, контроль'!$AF100,0)</f>
        <v>0</v>
      </c>
      <c r="BR99" s="5">
        <f>IF(BR$1=$D101,'Данные, контроль'!$AF100,0)</f>
        <v>0</v>
      </c>
      <c r="BS99" s="5">
        <f>IF(BS$1=$D101,'Данные, контроль'!$AF100,0)</f>
        <v>0</v>
      </c>
      <c r="BT99" s="5">
        <f>IF(BT$1=$D101,'Данные, контроль'!$AF100,0)</f>
        <v>0</v>
      </c>
      <c r="BU99" s="5">
        <f>IF(BU$1=$D101,'Данные, контроль'!$AF100,0)</f>
        <v>0</v>
      </c>
      <c r="BV99" s="5">
        <f>IF(BV$1=$D101,'Данные, контроль'!$AF100,0)</f>
        <v>0</v>
      </c>
      <c r="BW99" s="5">
        <f>IF(BW$1=$D101,'Данные, контроль'!$AF100,0)</f>
        <v>0</v>
      </c>
      <c r="BX99" s="5">
        <f>IF(BX$1=$D101,'Данные, контроль'!$AF100,0)</f>
        <v>0</v>
      </c>
      <c r="BY99" s="5">
        <f>IF(BY$1=$D101,'Данные, контроль'!$AF100,0)</f>
        <v>0</v>
      </c>
      <c r="BZ99" s="5">
        <f>IF(BZ$1=$D101,'Данные, контроль'!$AF100,0)</f>
        <v>0</v>
      </c>
      <c r="CA99" s="5">
        <f>IF(CA$1=$D101,'Данные, контроль'!$AF100,0)</f>
        <v>0</v>
      </c>
      <c r="CB99" s="5">
        <f>IF(CB$1=$D101,'Данные, контроль'!$AF100,0)</f>
        <v>0</v>
      </c>
      <c r="CC99" s="5">
        <f>IF(CC$1=$D101,'Данные, контроль'!$AF100,0)</f>
        <v>0</v>
      </c>
      <c r="CD99" s="5">
        <f>IF(CD$1=$D101,'Данные, контроль'!$AF100,0)</f>
        <v>4.9249999999999995E-2</v>
      </c>
      <c r="CE99" s="5">
        <f>IF(CE$1=$D101,'Данные, контроль'!$AF100,0)</f>
        <v>0</v>
      </c>
      <c r="CF99" s="5">
        <f>IF(CF$1=$D101,'Данные, контроль'!$AF100,0)</f>
        <v>0</v>
      </c>
      <c r="CG99" s="5">
        <f>IF(CG$1=$D101,'Данные, контроль'!$AF100,0)</f>
        <v>0</v>
      </c>
      <c r="CH99" s="5">
        <f>IF(CH$1=$D101,'Данные, контроль'!$AF100,0)</f>
        <v>0</v>
      </c>
      <c r="CI99" s="5">
        <f>IF(CI$1=$D101,'Данные, контроль'!$AF100,0)</f>
        <v>0</v>
      </c>
      <c r="CJ99" s="5">
        <f>IF(CJ$1=$D101,'Данные, контроль'!$AF100,0)</f>
        <v>0</v>
      </c>
      <c r="CK99" s="5">
        <f>IF(CK$1=$D101,'Данные, контроль'!$AF100,0)</f>
        <v>0</v>
      </c>
      <c r="CL99" s="5">
        <f>IF(CL$1=$D101,'Данные, контроль'!$AF100,0)</f>
        <v>0</v>
      </c>
      <c r="CM99" s="5">
        <f>IF(CM$1=$D101,'Данные, контроль'!$AF100,0)</f>
        <v>0</v>
      </c>
      <c r="CN99" s="5">
        <f>IF(CN$1=$D101,'Данные, контроль'!$AF100,0)</f>
        <v>0</v>
      </c>
      <c r="CO99" s="5">
        <f>IF(CO$1=$D101,'Данные, контроль'!$AF100,0)</f>
        <v>0</v>
      </c>
      <c r="CP99" s="5">
        <f>IF(CP$1=$D101,'Данные, контроль'!$AF100,0)</f>
        <v>0</v>
      </c>
      <c r="CQ99" s="5">
        <f>IF(CQ$1=$D101,'Данные, контроль'!$AF100,0)</f>
        <v>0</v>
      </c>
      <c r="CR99" s="5">
        <f>IF(CR$1=$D101,'Данные, контроль'!$AF100,0)</f>
        <v>0</v>
      </c>
      <c r="CS99" s="5">
        <f>IF(CS$1=$D101,'Данные, контроль'!$AF100,0)</f>
        <v>0</v>
      </c>
      <c r="CT99" s="5">
        <f>IF(CT$1=$D101,'Данные, контроль'!$AF100,0)</f>
        <v>0</v>
      </c>
      <c r="CU99" s="5">
        <f>IF(CU$1=$D101,'Данные, контроль'!$AF100,0)</f>
        <v>0</v>
      </c>
      <c r="CV99" s="5">
        <f>IF(CV$1=$D101,'Данные, контроль'!$AF100,0)</f>
        <v>0</v>
      </c>
      <c r="CW99" s="5">
        <f>IF(CW$1=$D101,'Данные, контроль'!$AF100,0)</f>
        <v>0</v>
      </c>
      <c r="CX99" s="5">
        <f>IF(CX$1=$D101,'Данные, контроль'!$AF100,0)</f>
        <v>0</v>
      </c>
      <c r="CY99" s="5">
        <f>IF(CY$1=$D101,'Данные, контроль'!$AF100,0)</f>
        <v>0</v>
      </c>
      <c r="CZ99" s="5">
        <f>IF(CZ$1=$D101,'Данные, контроль'!$AF100,0)</f>
        <v>0</v>
      </c>
      <c r="DA99" s="5">
        <f>IF(DA$1=$D101,'Данные, контроль'!$AF100,0)</f>
        <v>0</v>
      </c>
      <c r="DB99" s="5">
        <f>IF(DB$1=$D101,'Данные, контроль'!$AF100,0)</f>
        <v>0</v>
      </c>
      <c r="DC99" s="5">
        <f>IF(DC$1=$D101,'Данные, контроль'!$AF100,0)</f>
        <v>0</v>
      </c>
      <c r="DD99" s="5">
        <f>IF(DD$1=$D101,'Данные, контроль'!$AF100,0)</f>
        <v>0</v>
      </c>
      <c r="DE99" s="5">
        <f>IF(DE$1=$D101,'Данные, контроль'!$AF100,0)</f>
        <v>0</v>
      </c>
      <c r="DF99" s="5">
        <f>IF(DF$1=$D101,'Данные, контроль'!$AF100,0)</f>
        <v>0</v>
      </c>
      <c r="DG99" s="5">
        <f>IF(DG$1=$D101,'Данные, контроль'!$AF100,0)</f>
        <v>0</v>
      </c>
      <c r="DH99" s="5">
        <f>IF(DH$1=$D101,'Данные, контроль'!$AF100,0)</f>
        <v>0</v>
      </c>
      <c r="DI99" s="5">
        <f>IF(DI$1=$D101,'Данные, контроль'!$AF100,0)</f>
        <v>0</v>
      </c>
      <c r="DJ99" s="5">
        <f>IF(DJ$1=$D101,'Данные, контроль'!$AF100,0)</f>
        <v>0</v>
      </c>
      <c r="DK99" s="5">
        <f>IF(DK$1=$D101,'Данные, контроль'!$AF100,0)</f>
        <v>0</v>
      </c>
      <c r="DL99" s="5">
        <f>IF(DL$1=$D101,'Данные, контроль'!$AF100,0)</f>
        <v>0</v>
      </c>
      <c r="DM99" s="5">
        <f>IF(DM$1=$D101,'Данные, контроль'!$AF100,0)</f>
        <v>0</v>
      </c>
      <c r="DN99" s="5">
        <f>IF(DN$1=$D101,'Данные, контроль'!$AF100,0)</f>
        <v>0</v>
      </c>
      <c r="DO99" s="5">
        <f>IF(DO$1=$D101,'Данные, контроль'!$AF100,0)</f>
        <v>0</v>
      </c>
      <c r="DP99" s="5">
        <f>IF(DP$1=$D101,'Данные, контроль'!$AF100,0)</f>
        <v>0</v>
      </c>
      <c r="DQ99" s="5">
        <f>IF(DQ$1=$D101,'Данные, контроль'!$AF100,0)</f>
        <v>0</v>
      </c>
      <c r="DR99" s="5">
        <f>IF(DR$1=$D101,'Данные, контроль'!$AF100,0)</f>
        <v>0</v>
      </c>
      <c r="DS99" s="5">
        <f>IF(DS$1=$D101,'Данные, контроль'!$AF100,0)</f>
        <v>0</v>
      </c>
      <c r="DT99" s="5">
        <f>IF(DT$1=$D101,'Данные, контроль'!$AF100,0)</f>
        <v>0</v>
      </c>
      <c r="DU99" s="5">
        <f>IF(DU$1=$D101,'Данные, контроль'!$AF100,0)</f>
        <v>0</v>
      </c>
      <c r="DV99" s="5">
        <f>IF(DV$1=$D101,'Данные, контроль'!$AF100,0)</f>
        <v>0</v>
      </c>
      <c r="DW99" s="5">
        <f>IF(DW$1=$D101,'Данные, контроль'!$AF100,0)</f>
        <v>0</v>
      </c>
      <c r="DX99" s="5">
        <f>IF(DX$1=$D101,'Данные, контроль'!$AF100,0)</f>
        <v>0</v>
      </c>
      <c r="DY99" s="5">
        <f>IF(DY$1=$D101,'Данные, контроль'!$AF100,0)</f>
        <v>0</v>
      </c>
      <c r="DZ99" s="5">
        <f>IF(DZ$1=$D101,'Данные, контроль'!$AF100,0)</f>
        <v>0</v>
      </c>
      <c r="EA99" s="5">
        <f>IF(EA$1=$D101,'Данные, контроль'!$AF100,0)</f>
        <v>0</v>
      </c>
      <c r="EB99" s="5">
        <f>IF(EB$1=$D101,'Данные, контроль'!$AF100,0)</f>
        <v>0</v>
      </c>
      <c r="EC99" s="5">
        <f>IF(EC$1=$D101,'Данные, контроль'!$AF100,0)</f>
        <v>0</v>
      </c>
      <c r="ED99" s="5">
        <f>IF(ED$1=$D101,'Данные, контроль'!$AF100,0)</f>
        <v>0</v>
      </c>
      <c r="EE99" s="5">
        <f>IF(EE$1=$D101,'Данные, контроль'!$AF100,0)</f>
        <v>0</v>
      </c>
      <c r="EF99" s="5">
        <f>IF(EF$1=$D101,'Данные, контроль'!$AF100,0)</f>
        <v>0</v>
      </c>
      <c r="EG99" s="5">
        <f>IF(EG$1=$D101,'Данные, контроль'!$AF100,0)</f>
        <v>0</v>
      </c>
      <c r="EH99" s="5">
        <f>IF(EH$1=$D101,'Данные, контроль'!$AF100,0)</f>
        <v>0</v>
      </c>
    </row>
    <row r="100" spans="1:138" s="5" customFormat="1" ht="26.4" x14ac:dyDescent="0.3">
      <c r="A100" s="25">
        <v>4848</v>
      </c>
      <c r="B100" s="22">
        <v>2018</v>
      </c>
      <c r="C100" s="23" t="s">
        <v>35</v>
      </c>
      <c r="D100" s="23" t="s">
        <v>130</v>
      </c>
      <c r="E100" s="23" t="s">
        <v>26</v>
      </c>
      <c r="F100" s="23" t="s">
        <v>25</v>
      </c>
      <c r="G100" s="24">
        <v>1</v>
      </c>
      <c r="H100" s="25">
        <v>17231</v>
      </c>
      <c r="I100" s="23" t="s">
        <v>166</v>
      </c>
      <c r="J100" s="36">
        <f>[1]Данные!J99</f>
        <v>6</v>
      </c>
      <c r="K100" s="36">
        <f>[1]Данные!K99</f>
        <v>6</v>
      </c>
      <c r="L100" s="36">
        <f>[1]Данные!L99</f>
        <v>22</v>
      </c>
      <c r="M100" s="37">
        <f t="shared" si="6"/>
        <v>3.4000000000000004</v>
      </c>
      <c r="N100" s="37">
        <f t="shared" si="9"/>
        <v>2</v>
      </c>
      <c r="O100" s="37">
        <f t="shared" si="7"/>
        <v>0</v>
      </c>
      <c r="P100" s="37">
        <f t="shared" si="8"/>
        <v>0</v>
      </c>
      <c r="Q100" s="38">
        <f>[1]Данные!Q99</f>
        <v>0</v>
      </c>
      <c r="R100" s="38">
        <f>[1]Данные!R99</f>
        <v>0</v>
      </c>
      <c r="S100" s="38">
        <f>[1]Данные!S99</f>
        <v>0</v>
      </c>
      <c r="T100" s="38">
        <f>[1]Данные!T99</f>
        <v>0</v>
      </c>
      <c r="U100" s="38">
        <f>[1]Данные!U99</f>
        <v>0</v>
      </c>
      <c r="V100" s="38">
        <f>[1]Данные!V99</f>
        <v>0</v>
      </c>
      <c r="W100" s="38">
        <f>[1]Данные!W99</f>
        <v>0</v>
      </c>
      <c r="X100" s="38">
        <f>[1]Данные!X99</f>
        <v>0</v>
      </c>
      <c r="Y100" s="38">
        <f>[1]Данные!Y99</f>
        <v>0</v>
      </c>
      <c r="Z100" s="38">
        <f>[1]Данные!Z99</f>
        <v>0</v>
      </c>
      <c r="AA100" s="23" t="s">
        <v>22</v>
      </c>
      <c r="AB100"/>
      <c r="BJ100" s="5">
        <f>IF(BJ$1=$D102,'Данные, контроль'!$AF101,0)</f>
        <v>0</v>
      </c>
      <c r="BK100" s="5">
        <f>IF(BK$1=$D102,'Данные, контроль'!$AF101,0)</f>
        <v>0</v>
      </c>
      <c r="BL100" s="5">
        <f>IF(BL$1=$D102,'Данные, контроль'!$AF101,0)</f>
        <v>0</v>
      </c>
      <c r="BM100" s="5">
        <f>IF(BM$1=$D102,'Данные, контроль'!$AF101,0)</f>
        <v>0</v>
      </c>
      <c r="BN100" s="5">
        <f>IF(BN$1=$D102,'Данные, контроль'!$AF101,0)</f>
        <v>0</v>
      </c>
      <c r="BO100" s="5">
        <f>IF(BO$1=$D102,'Данные, контроль'!$AF101,0)</f>
        <v>0</v>
      </c>
      <c r="BP100" s="5">
        <f>IF(BP$1=$D102,'Данные, контроль'!$AF101,0)</f>
        <v>0</v>
      </c>
      <c r="BQ100" s="5">
        <f>IF(BQ$1=$D102,'Данные, контроль'!$AF101,0)</f>
        <v>0</v>
      </c>
      <c r="BR100" s="5">
        <f>IF(BR$1=$D102,'Данные, контроль'!$AF101,0)</f>
        <v>0</v>
      </c>
      <c r="BS100" s="5">
        <f>IF(BS$1=$D102,'Данные, контроль'!$AF101,0)</f>
        <v>0</v>
      </c>
      <c r="BT100" s="5">
        <f>IF(BT$1=$D102,'Данные, контроль'!$AF101,0)</f>
        <v>0</v>
      </c>
      <c r="BU100" s="5">
        <f>IF(BU$1=$D102,'Данные, контроль'!$AF101,0)</f>
        <v>0</v>
      </c>
      <c r="BV100" s="5">
        <f>IF(BV$1=$D102,'Данные, контроль'!$AF101,0)</f>
        <v>0</v>
      </c>
      <c r="BW100" s="5">
        <f>IF(BW$1=$D102,'Данные, контроль'!$AF101,0)</f>
        <v>0</v>
      </c>
      <c r="BX100" s="5">
        <f>IF(BX$1=$D102,'Данные, контроль'!$AF101,0)</f>
        <v>0</v>
      </c>
      <c r="BY100" s="5">
        <f>IF(BY$1=$D102,'Данные, контроль'!$AF101,0)</f>
        <v>0</v>
      </c>
      <c r="BZ100" s="5">
        <f>IF(BZ$1=$D102,'Данные, контроль'!$AF101,0)</f>
        <v>0</v>
      </c>
      <c r="CA100" s="5">
        <f>IF(CA$1=$D102,'Данные, контроль'!$AF101,0)</f>
        <v>0</v>
      </c>
      <c r="CB100" s="5">
        <f>IF(CB$1=$D102,'Данные, контроль'!$AF101,0)</f>
        <v>0</v>
      </c>
      <c r="CC100" s="5">
        <f>IF(CC$1=$D102,'Данные, контроль'!$AF101,0)</f>
        <v>0</v>
      </c>
      <c r="CD100" s="5">
        <f>IF(CD$1=$D102,'Данные, контроль'!$AF101,0)</f>
        <v>0.03</v>
      </c>
      <c r="CE100" s="5">
        <f>IF(CE$1=$D102,'Данные, контроль'!$AF101,0)</f>
        <v>0</v>
      </c>
      <c r="CF100" s="5">
        <f>IF(CF$1=$D102,'Данные, контроль'!$AF101,0)</f>
        <v>0</v>
      </c>
      <c r="CG100" s="5">
        <f>IF(CG$1=$D102,'Данные, контроль'!$AF101,0)</f>
        <v>0</v>
      </c>
      <c r="CH100" s="5">
        <f>IF(CH$1=$D102,'Данные, контроль'!$AF101,0)</f>
        <v>0</v>
      </c>
      <c r="CI100" s="5">
        <f>IF(CI$1=$D102,'Данные, контроль'!$AF101,0)</f>
        <v>0</v>
      </c>
      <c r="CJ100" s="5">
        <f>IF(CJ$1=$D102,'Данные, контроль'!$AF101,0)</f>
        <v>0</v>
      </c>
      <c r="CK100" s="5">
        <f>IF(CK$1=$D102,'Данные, контроль'!$AF101,0)</f>
        <v>0</v>
      </c>
      <c r="CL100" s="5">
        <f>IF(CL$1=$D102,'Данные, контроль'!$AF101,0)</f>
        <v>0</v>
      </c>
      <c r="CM100" s="5">
        <f>IF(CM$1=$D102,'Данные, контроль'!$AF101,0)</f>
        <v>0</v>
      </c>
      <c r="CN100" s="5">
        <f>IF(CN$1=$D102,'Данные, контроль'!$AF101,0)</f>
        <v>0</v>
      </c>
      <c r="CO100" s="5">
        <f>IF(CO$1=$D102,'Данные, контроль'!$AF101,0)</f>
        <v>0</v>
      </c>
      <c r="CP100" s="5">
        <f>IF(CP$1=$D102,'Данные, контроль'!$AF101,0)</f>
        <v>0</v>
      </c>
      <c r="CQ100" s="5">
        <f>IF(CQ$1=$D102,'Данные, контроль'!$AF101,0)</f>
        <v>0</v>
      </c>
      <c r="CR100" s="5">
        <f>IF(CR$1=$D102,'Данные, контроль'!$AF101,0)</f>
        <v>0</v>
      </c>
      <c r="CS100" s="5">
        <f>IF(CS$1=$D102,'Данные, контроль'!$AF101,0)</f>
        <v>0</v>
      </c>
      <c r="CT100" s="5">
        <f>IF(CT$1=$D102,'Данные, контроль'!$AF101,0)</f>
        <v>0</v>
      </c>
      <c r="CU100" s="5">
        <f>IF(CU$1=$D102,'Данные, контроль'!$AF101,0)</f>
        <v>0</v>
      </c>
      <c r="CV100" s="5">
        <f>IF(CV$1=$D102,'Данные, контроль'!$AF101,0)</f>
        <v>0</v>
      </c>
      <c r="CW100" s="5">
        <f>IF(CW$1=$D102,'Данные, контроль'!$AF101,0)</f>
        <v>0</v>
      </c>
      <c r="CX100" s="5">
        <f>IF(CX$1=$D102,'Данные, контроль'!$AF101,0)</f>
        <v>0</v>
      </c>
      <c r="CY100" s="5">
        <f>IF(CY$1=$D102,'Данные, контроль'!$AF101,0)</f>
        <v>0</v>
      </c>
      <c r="CZ100" s="5">
        <f>IF(CZ$1=$D102,'Данные, контроль'!$AF101,0)</f>
        <v>0</v>
      </c>
      <c r="DA100" s="5">
        <f>IF(DA$1=$D102,'Данные, контроль'!$AF101,0)</f>
        <v>0</v>
      </c>
      <c r="DB100" s="5">
        <f>IF(DB$1=$D102,'Данные, контроль'!$AF101,0)</f>
        <v>0</v>
      </c>
      <c r="DC100" s="5">
        <f>IF(DC$1=$D102,'Данные, контроль'!$AF101,0)</f>
        <v>0</v>
      </c>
      <c r="DD100" s="5">
        <f>IF(DD$1=$D102,'Данные, контроль'!$AF101,0)</f>
        <v>0</v>
      </c>
      <c r="DE100" s="5">
        <f>IF(DE$1=$D102,'Данные, контроль'!$AF101,0)</f>
        <v>0</v>
      </c>
      <c r="DF100" s="5">
        <f>IF(DF$1=$D102,'Данные, контроль'!$AF101,0)</f>
        <v>0</v>
      </c>
      <c r="DG100" s="5">
        <f>IF(DG$1=$D102,'Данные, контроль'!$AF101,0)</f>
        <v>0</v>
      </c>
      <c r="DH100" s="5">
        <f>IF(DH$1=$D102,'Данные, контроль'!$AF101,0)</f>
        <v>0</v>
      </c>
      <c r="DI100" s="5">
        <f>IF(DI$1=$D102,'Данные, контроль'!$AF101,0)</f>
        <v>0</v>
      </c>
      <c r="DJ100" s="5">
        <f>IF(DJ$1=$D102,'Данные, контроль'!$AF101,0)</f>
        <v>0</v>
      </c>
      <c r="DK100" s="5">
        <f>IF(DK$1=$D102,'Данные, контроль'!$AF101,0)</f>
        <v>0</v>
      </c>
      <c r="DL100" s="5">
        <f>IF(DL$1=$D102,'Данные, контроль'!$AF101,0)</f>
        <v>0</v>
      </c>
      <c r="DM100" s="5">
        <f>IF(DM$1=$D102,'Данные, контроль'!$AF101,0)</f>
        <v>0</v>
      </c>
      <c r="DN100" s="5">
        <f>IF(DN$1=$D102,'Данные, контроль'!$AF101,0)</f>
        <v>0</v>
      </c>
      <c r="DO100" s="5">
        <f>IF(DO$1=$D102,'Данные, контроль'!$AF101,0)</f>
        <v>0</v>
      </c>
      <c r="DP100" s="5">
        <f>IF(DP$1=$D102,'Данные, контроль'!$AF101,0)</f>
        <v>0</v>
      </c>
      <c r="DQ100" s="5">
        <f>IF(DQ$1=$D102,'Данные, контроль'!$AF101,0)</f>
        <v>0</v>
      </c>
      <c r="DR100" s="5">
        <f>IF(DR$1=$D102,'Данные, контроль'!$AF101,0)</f>
        <v>0</v>
      </c>
      <c r="DS100" s="5">
        <f>IF(DS$1=$D102,'Данные, контроль'!$AF101,0)</f>
        <v>0</v>
      </c>
      <c r="DT100" s="5">
        <f>IF(DT$1=$D102,'Данные, контроль'!$AF101,0)</f>
        <v>0</v>
      </c>
      <c r="DU100" s="5">
        <f>IF(DU$1=$D102,'Данные, контроль'!$AF101,0)</f>
        <v>0</v>
      </c>
      <c r="DV100" s="5">
        <f>IF(DV$1=$D102,'Данные, контроль'!$AF101,0)</f>
        <v>0</v>
      </c>
      <c r="DW100" s="5">
        <f>IF(DW$1=$D102,'Данные, контроль'!$AF101,0)</f>
        <v>0</v>
      </c>
      <c r="DX100" s="5">
        <f>IF(DX$1=$D102,'Данные, контроль'!$AF101,0)</f>
        <v>0</v>
      </c>
      <c r="DY100" s="5">
        <f>IF(DY$1=$D102,'Данные, контроль'!$AF101,0)</f>
        <v>0</v>
      </c>
      <c r="DZ100" s="5">
        <f>IF(DZ$1=$D102,'Данные, контроль'!$AF101,0)</f>
        <v>0</v>
      </c>
      <c r="EA100" s="5">
        <f>IF(EA$1=$D102,'Данные, контроль'!$AF101,0)</f>
        <v>0</v>
      </c>
      <c r="EB100" s="5">
        <f>IF(EB$1=$D102,'Данные, контроль'!$AF101,0)</f>
        <v>0</v>
      </c>
      <c r="EC100" s="5">
        <f>IF(EC$1=$D102,'Данные, контроль'!$AF101,0)</f>
        <v>0</v>
      </c>
      <c r="ED100" s="5">
        <f>IF(ED$1=$D102,'Данные, контроль'!$AF101,0)</f>
        <v>0</v>
      </c>
      <c r="EE100" s="5">
        <f>IF(EE$1=$D102,'Данные, контроль'!$AF101,0)</f>
        <v>0</v>
      </c>
      <c r="EF100" s="5">
        <f>IF(EF$1=$D102,'Данные, контроль'!$AF101,0)</f>
        <v>0</v>
      </c>
      <c r="EG100" s="5">
        <f>IF(EG$1=$D102,'Данные, контроль'!$AF101,0)</f>
        <v>0</v>
      </c>
      <c r="EH100" s="5">
        <f>IF(EH$1=$D102,'Данные, контроль'!$AF101,0)</f>
        <v>0</v>
      </c>
    </row>
    <row r="101" spans="1:138" s="5" customFormat="1" ht="39.6" x14ac:dyDescent="0.3">
      <c r="A101" s="25">
        <v>4848</v>
      </c>
      <c r="B101" s="22">
        <v>2018</v>
      </c>
      <c r="C101" s="23" t="s">
        <v>35</v>
      </c>
      <c r="D101" s="23" t="s">
        <v>130</v>
      </c>
      <c r="E101" s="23" t="s">
        <v>26</v>
      </c>
      <c r="F101" s="23" t="s">
        <v>25</v>
      </c>
      <c r="G101" s="24">
        <v>1</v>
      </c>
      <c r="H101" s="25">
        <v>17231</v>
      </c>
      <c r="I101" s="23" t="s">
        <v>167</v>
      </c>
      <c r="J101" s="36">
        <f>[1]Данные!J100</f>
        <v>0</v>
      </c>
      <c r="K101" s="36">
        <f>[1]Данные!K100</f>
        <v>0</v>
      </c>
      <c r="L101" s="36">
        <f>[1]Данные!L100</f>
        <v>20</v>
      </c>
      <c r="M101" s="37">
        <f t="shared" si="6"/>
        <v>2</v>
      </c>
      <c r="N101" s="37">
        <f t="shared" si="9"/>
        <v>2</v>
      </c>
      <c r="O101" s="37">
        <f t="shared" si="7"/>
        <v>0</v>
      </c>
      <c r="P101" s="37">
        <f t="shared" si="8"/>
        <v>0</v>
      </c>
      <c r="Q101" s="38">
        <f>[1]Данные!Q100</f>
        <v>0</v>
      </c>
      <c r="R101" s="38">
        <f>[1]Данные!R100</f>
        <v>0</v>
      </c>
      <c r="S101" s="38">
        <f>[1]Данные!S100</f>
        <v>0</v>
      </c>
      <c r="T101" s="38">
        <f>[1]Данные!T100</f>
        <v>0</v>
      </c>
      <c r="U101" s="38">
        <f>[1]Данные!U100</f>
        <v>0</v>
      </c>
      <c r="V101" s="38">
        <f>[1]Данные!V100</f>
        <v>0</v>
      </c>
      <c r="W101" s="38">
        <f>[1]Данные!W100</f>
        <v>0</v>
      </c>
      <c r="X101" s="38">
        <f>[1]Данные!X100</f>
        <v>0</v>
      </c>
      <c r="Y101" s="38">
        <f>[1]Данные!Y100</f>
        <v>0</v>
      </c>
      <c r="Z101" s="38">
        <f>[1]Данные!Z100</f>
        <v>0</v>
      </c>
      <c r="AA101" s="23" t="s">
        <v>22</v>
      </c>
      <c r="AB101"/>
      <c r="BJ101" s="5">
        <f>IF(BJ$1=$D103,'Данные, контроль'!$AF102,0)</f>
        <v>0</v>
      </c>
      <c r="BK101" s="5">
        <f>IF(BK$1=$D103,'Данные, контроль'!$AF102,0)</f>
        <v>0</v>
      </c>
      <c r="BL101" s="5">
        <f>IF(BL$1=$D103,'Данные, контроль'!$AF102,0)</f>
        <v>0</v>
      </c>
      <c r="BM101" s="5">
        <f>IF(BM$1=$D103,'Данные, контроль'!$AF102,0)</f>
        <v>0</v>
      </c>
      <c r="BN101" s="5">
        <f>IF(BN$1=$D103,'Данные, контроль'!$AF102,0)</f>
        <v>0</v>
      </c>
      <c r="BO101" s="5">
        <f>IF(BO$1=$D103,'Данные, контроль'!$AF102,0)</f>
        <v>0</v>
      </c>
      <c r="BP101" s="5">
        <f>IF(BP$1=$D103,'Данные, контроль'!$AF102,0)</f>
        <v>0</v>
      </c>
      <c r="BQ101" s="5">
        <f>IF(BQ$1=$D103,'Данные, контроль'!$AF102,0)</f>
        <v>0</v>
      </c>
      <c r="BR101" s="5">
        <f>IF(BR$1=$D103,'Данные, контроль'!$AF102,0)</f>
        <v>0</v>
      </c>
      <c r="BS101" s="5">
        <f>IF(BS$1=$D103,'Данные, контроль'!$AF102,0)</f>
        <v>0</v>
      </c>
      <c r="BT101" s="5">
        <f>IF(BT$1=$D103,'Данные, контроль'!$AF102,0)</f>
        <v>0</v>
      </c>
      <c r="BU101" s="5">
        <f>IF(BU$1=$D103,'Данные, контроль'!$AF102,0)</f>
        <v>0</v>
      </c>
      <c r="BV101" s="5">
        <f>IF(BV$1=$D103,'Данные, контроль'!$AF102,0)</f>
        <v>0</v>
      </c>
      <c r="BW101" s="5">
        <f>IF(BW$1=$D103,'Данные, контроль'!$AF102,0)</f>
        <v>0</v>
      </c>
      <c r="BX101" s="5">
        <f>IF(BX$1=$D103,'Данные, контроль'!$AF102,0)</f>
        <v>0</v>
      </c>
      <c r="BY101" s="5">
        <f>IF(BY$1=$D103,'Данные, контроль'!$AF102,0)</f>
        <v>0</v>
      </c>
      <c r="BZ101" s="5">
        <f>IF(BZ$1=$D103,'Данные, контроль'!$AF102,0)</f>
        <v>0</v>
      </c>
      <c r="CA101" s="5">
        <f>IF(CA$1=$D103,'Данные, контроль'!$AF102,0)</f>
        <v>0</v>
      </c>
      <c r="CB101" s="5">
        <f>IF(CB$1=$D103,'Данные, контроль'!$AF102,0)</f>
        <v>0</v>
      </c>
      <c r="CC101" s="5">
        <f>IF(CC$1=$D103,'Данные, контроль'!$AF102,0)</f>
        <v>0</v>
      </c>
      <c r="CD101" s="5">
        <f>IF(CD$1=$D103,'Данные, контроль'!$AF102,0)</f>
        <v>7.7499999999999999E-2</v>
      </c>
      <c r="CE101" s="5">
        <f>IF(CE$1=$D103,'Данные, контроль'!$AF102,0)</f>
        <v>0</v>
      </c>
      <c r="CF101" s="5">
        <f>IF(CF$1=$D103,'Данные, контроль'!$AF102,0)</f>
        <v>0</v>
      </c>
      <c r="CG101" s="5">
        <f>IF(CG$1=$D103,'Данные, контроль'!$AF102,0)</f>
        <v>0</v>
      </c>
      <c r="CH101" s="5">
        <f>IF(CH$1=$D103,'Данные, контроль'!$AF102,0)</f>
        <v>0</v>
      </c>
      <c r="CI101" s="5">
        <f>IF(CI$1=$D103,'Данные, контроль'!$AF102,0)</f>
        <v>0</v>
      </c>
      <c r="CJ101" s="5">
        <f>IF(CJ$1=$D103,'Данные, контроль'!$AF102,0)</f>
        <v>0</v>
      </c>
      <c r="CK101" s="5">
        <f>IF(CK$1=$D103,'Данные, контроль'!$AF102,0)</f>
        <v>0</v>
      </c>
      <c r="CL101" s="5">
        <f>IF(CL$1=$D103,'Данные, контроль'!$AF102,0)</f>
        <v>0</v>
      </c>
      <c r="CM101" s="5">
        <f>IF(CM$1=$D103,'Данные, контроль'!$AF102,0)</f>
        <v>0</v>
      </c>
      <c r="CN101" s="5">
        <f>IF(CN$1=$D103,'Данные, контроль'!$AF102,0)</f>
        <v>0</v>
      </c>
      <c r="CO101" s="5">
        <f>IF(CO$1=$D103,'Данные, контроль'!$AF102,0)</f>
        <v>0</v>
      </c>
      <c r="CP101" s="5">
        <f>IF(CP$1=$D103,'Данные, контроль'!$AF102,0)</f>
        <v>0</v>
      </c>
      <c r="CQ101" s="5">
        <f>IF(CQ$1=$D103,'Данные, контроль'!$AF102,0)</f>
        <v>0</v>
      </c>
      <c r="CR101" s="5">
        <f>IF(CR$1=$D103,'Данные, контроль'!$AF102,0)</f>
        <v>0</v>
      </c>
      <c r="CS101" s="5">
        <f>IF(CS$1=$D103,'Данные, контроль'!$AF102,0)</f>
        <v>0</v>
      </c>
      <c r="CT101" s="5">
        <f>IF(CT$1=$D103,'Данные, контроль'!$AF102,0)</f>
        <v>0</v>
      </c>
      <c r="CU101" s="5">
        <f>IF(CU$1=$D103,'Данные, контроль'!$AF102,0)</f>
        <v>0</v>
      </c>
      <c r="CV101" s="5">
        <f>IF(CV$1=$D103,'Данные, контроль'!$AF102,0)</f>
        <v>0</v>
      </c>
      <c r="CW101" s="5">
        <f>IF(CW$1=$D103,'Данные, контроль'!$AF102,0)</f>
        <v>0</v>
      </c>
      <c r="CX101" s="5">
        <f>IF(CX$1=$D103,'Данные, контроль'!$AF102,0)</f>
        <v>0</v>
      </c>
      <c r="CY101" s="5">
        <f>IF(CY$1=$D103,'Данные, контроль'!$AF102,0)</f>
        <v>0</v>
      </c>
      <c r="CZ101" s="5">
        <f>IF(CZ$1=$D103,'Данные, контроль'!$AF102,0)</f>
        <v>0</v>
      </c>
      <c r="DA101" s="5">
        <f>IF(DA$1=$D103,'Данные, контроль'!$AF102,0)</f>
        <v>0</v>
      </c>
      <c r="DB101" s="5">
        <f>IF(DB$1=$D103,'Данные, контроль'!$AF102,0)</f>
        <v>0</v>
      </c>
      <c r="DC101" s="5">
        <f>IF(DC$1=$D103,'Данные, контроль'!$AF102,0)</f>
        <v>0</v>
      </c>
      <c r="DD101" s="5">
        <f>IF(DD$1=$D103,'Данные, контроль'!$AF102,0)</f>
        <v>0</v>
      </c>
      <c r="DE101" s="5">
        <f>IF(DE$1=$D103,'Данные, контроль'!$AF102,0)</f>
        <v>0</v>
      </c>
      <c r="DF101" s="5">
        <f>IF(DF$1=$D103,'Данные, контроль'!$AF102,0)</f>
        <v>0</v>
      </c>
      <c r="DG101" s="5">
        <f>IF(DG$1=$D103,'Данные, контроль'!$AF102,0)</f>
        <v>0</v>
      </c>
      <c r="DH101" s="5">
        <f>IF(DH$1=$D103,'Данные, контроль'!$AF102,0)</f>
        <v>0</v>
      </c>
      <c r="DI101" s="5">
        <f>IF(DI$1=$D103,'Данные, контроль'!$AF102,0)</f>
        <v>0</v>
      </c>
      <c r="DJ101" s="5">
        <f>IF(DJ$1=$D103,'Данные, контроль'!$AF102,0)</f>
        <v>0</v>
      </c>
      <c r="DK101" s="5">
        <f>IF(DK$1=$D103,'Данные, контроль'!$AF102,0)</f>
        <v>0</v>
      </c>
      <c r="DL101" s="5">
        <f>IF(DL$1=$D103,'Данные, контроль'!$AF102,0)</f>
        <v>0</v>
      </c>
      <c r="DM101" s="5">
        <f>IF(DM$1=$D103,'Данные, контроль'!$AF102,0)</f>
        <v>0</v>
      </c>
      <c r="DN101" s="5">
        <f>IF(DN$1=$D103,'Данные, контроль'!$AF102,0)</f>
        <v>0</v>
      </c>
      <c r="DO101" s="5">
        <f>IF(DO$1=$D103,'Данные, контроль'!$AF102,0)</f>
        <v>0</v>
      </c>
      <c r="DP101" s="5">
        <f>IF(DP$1=$D103,'Данные, контроль'!$AF102,0)</f>
        <v>0</v>
      </c>
      <c r="DQ101" s="5">
        <f>IF(DQ$1=$D103,'Данные, контроль'!$AF102,0)</f>
        <v>0</v>
      </c>
      <c r="DR101" s="5">
        <f>IF(DR$1=$D103,'Данные, контроль'!$AF102,0)</f>
        <v>0</v>
      </c>
      <c r="DS101" s="5">
        <f>IF(DS$1=$D103,'Данные, контроль'!$AF102,0)</f>
        <v>0</v>
      </c>
      <c r="DT101" s="5">
        <f>IF(DT$1=$D103,'Данные, контроль'!$AF102,0)</f>
        <v>0</v>
      </c>
      <c r="DU101" s="5">
        <f>IF(DU$1=$D103,'Данные, контроль'!$AF102,0)</f>
        <v>0</v>
      </c>
      <c r="DV101" s="5">
        <f>IF(DV$1=$D103,'Данные, контроль'!$AF102,0)</f>
        <v>0</v>
      </c>
      <c r="DW101" s="5">
        <f>IF(DW$1=$D103,'Данные, контроль'!$AF102,0)</f>
        <v>0</v>
      </c>
      <c r="DX101" s="5">
        <f>IF(DX$1=$D103,'Данные, контроль'!$AF102,0)</f>
        <v>0</v>
      </c>
      <c r="DY101" s="5">
        <f>IF(DY$1=$D103,'Данные, контроль'!$AF102,0)</f>
        <v>0</v>
      </c>
      <c r="DZ101" s="5">
        <f>IF(DZ$1=$D103,'Данные, контроль'!$AF102,0)</f>
        <v>0</v>
      </c>
      <c r="EA101" s="5">
        <f>IF(EA$1=$D103,'Данные, контроль'!$AF102,0)</f>
        <v>0</v>
      </c>
      <c r="EB101" s="5">
        <f>IF(EB$1=$D103,'Данные, контроль'!$AF102,0)</f>
        <v>0</v>
      </c>
      <c r="EC101" s="5">
        <f>IF(EC$1=$D103,'Данные, контроль'!$AF102,0)</f>
        <v>0</v>
      </c>
      <c r="ED101" s="5">
        <f>IF(ED$1=$D103,'Данные, контроль'!$AF102,0)</f>
        <v>0</v>
      </c>
      <c r="EE101" s="5">
        <f>IF(EE$1=$D103,'Данные, контроль'!$AF102,0)</f>
        <v>0</v>
      </c>
      <c r="EF101" s="5">
        <f>IF(EF$1=$D103,'Данные, контроль'!$AF102,0)</f>
        <v>0</v>
      </c>
      <c r="EG101" s="5">
        <f>IF(EG$1=$D103,'Данные, контроль'!$AF102,0)</f>
        <v>0</v>
      </c>
      <c r="EH101" s="5">
        <f>IF(EH$1=$D103,'Данные, контроль'!$AF102,0)</f>
        <v>0</v>
      </c>
    </row>
    <row r="102" spans="1:138" s="5" customFormat="1" ht="39.6" x14ac:dyDescent="0.3">
      <c r="A102" s="25">
        <v>4848</v>
      </c>
      <c r="B102" s="22">
        <v>2018</v>
      </c>
      <c r="C102" s="23" t="s">
        <v>35</v>
      </c>
      <c r="D102" s="23" t="s">
        <v>130</v>
      </c>
      <c r="E102" s="23" t="s">
        <v>26</v>
      </c>
      <c r="F102" s="23" t="s">
        <v>25</v>
      </c>
      <c r="G102" s="24">
        <v>1</v>
      </c>
      <c r="H102" s="25">
        <v>17231</v>
      </c>
      <c r="I102" s="23" t="s">
        <v>168</v>
      </c>
      <c r="J102" s="36">
        <f>[1]Данные!J101</f>
        <v>0</v>
      </c>
      <c r="K102" s="36">
        <f>[1]Данные!K101</f>
        <v>0</v>
      </c>
      <c r="L102" s="36">
        <f>[1]Данные!L101</f>
        <v>0</v>
      </c>
      <c r="M102" s="37">
        <f t="shared" si="6"/>
        <v>0</v>
      </c>
      <c r="N102" s="37">
        <f t="shared" si="9"/>
        <v>2</v>
      </c>
      <c r="O102" s="37">
        <f t="shared" si="7"/>
        <v>0</v>
      </c>
      <c r="P102" s="37">
        <f t="shared" si="8"/>
        <v>0</v>
      </c>
      <c r="Q102" s="38">
        <f>[1]Данные!Q101</f>
        <v>0</v>
      </c>
      <c r="R102" s="38">
        <f>[1]Данные!R101</f>
        <v>0</v>
      </c>
      <c r="S102" s="38">
        <f>[1]Данные!S101</f>
        <v>0</v>
      </c>
      <c r="T102" s="38">
        <f>[1]Данные!T101</f>
        <v>0</v>
      </c>
      <c r="U102" s="38">
        <f>[1]Данные!U101</f>
        <v>0</v>
      </c>
      <c r="V102" s="38">
        <f>[1]Данные!V101</f>
        <v>60</v>
      </c>
      <c r="W102" s="38">
        <f>[1]Данные!W101</f>
        <v>0</v>
      </c>
      <c r="X102" s="38">
        <f>[1]Данные!X101</f>
        <v>0</v>
      </c>
      <c r="Y102" s="38">
        <f>[1]Данные!Y101</f>
        <v>0</v>
      </c>
      <c r="Z102" s="38">
        <f>[1]Данные!Z101</f>
        <v>0</v>
      </c>
      <c r="AA102" s="23" t="s">
        <v>22</v>
      </c>
      <c r="AB102"/>
      <c r="BJ102" s="5">
        <f>IF(BJ$1=$D104,'Данные, контроль'!$AF103,0)</f>
        <v>0</v>
      </c>
      <c r="BK102" s="5">
        <f>IF(BK$1=$D104,'Данные, контроль'!$AF103,0)</f>
        <v>0</v>
      </c>
      <c r="BL102" s="5">
        <f>IF(BL$1=$D104,'Данные, контроль'!$AF103,0)</f>
        <v>0</v>
      </c>
      <c r="BM102" s="5">
        <f>IF(BM$1=$D104,'Данные, контроль'!$AF103,0)</f>
        <v>0</v>
      </c>
      <c r="BN102" s="5">
        <f>IF(BN$1=$D104,'Данные, контроль'!$AF103,0)</f>
        <v>0</v>
      </c>
      <c r="BO102" s="5">
        <f>IF(BO$1=$D104,'Данные, контроль'!$AF103,0)</f>
        <v>0</v>
      </c>
      <c r="BP102" s="5">
        <f>IF(BP$1=$D104,'Данные, контроль'!$AF103,0)</f>
        <v>0</v>
      </c>
      <c r="BQ102" s="5">
        <f>IF(BQ$1=$D104,'Данные, контроль'!$AF103,0)</f>
        <v>0</v>
      </c>
      <c r="BR102" s="5">
        <f>IF(BR$1=$D104,'Данные, контроль'!$AF103,0)</f>
        <v>0</v>
      </c>
      <c r="BS102" s="5">
        <f>IF(BS$1=$D104,'Данные, контроль'!$AF103,0)</f>
        <v>0</v>
      </c>
      <c r="BT102" s="5">
        <f>IF(BT$1=$D104,'Данные, контроль'!$AF103,0)</f>
        <v>0</v>
      </c>
      <c r="BU102" s="5">
        <f>IF(BU$1=$D104,'Данные, контроль'!$AF103,0)</f>
        <v>0</v>
      </c>
      <c r="BV102" s="5">
        <f>IF(BV$1=$D104,'Данные, контроль'!$AF103,0)</f>
        <v>0</v>
      </c>
      <c r="BW102" s="5">
        <f>IF(BW$1=$D104,'Данные, контроль'!$AF103,0)</f>
        <v>0</v>
      </c>
      <c r="BX102" s="5">
        <f>IF(BX$1=$D104,'Данные, контроль'!$AF103,0)</f>
        <v>0</v>
      </c>
      <c r="BY102" s="5">
        <f>IF(BY$1=$D104,'Данные, контроль'!$AF103,0)</f>
        <v>0</v>
      </c>
      <c r="BZ102" s="5">
        <f>IF(BZ$1=$D104,'Данные, контроль'!$AF103,0)</f>
        <v>0</v>
      </c>
      <c r="CA102" s="5">
        <f>IF(CA$1=$D104,'Данные, контроль'!$AF103,0)</f>
        <v>0</v>
      </c>
      <c r="CB102" s="5">
        <f>IF(CB$1=$D104,'Данные, контроль'!$AF103,0)</f>
        <v>0</v>
      </c>
      <c r="CC102" s="5">
        <f>IF(CC$1=$D104,'Данные, контроль'!$AF103,0)</f>
        <v>0</v>
      </c>
      <c r="CD102" s="5">
        <f>IF(CD$1=$D104,'Данные, контроль'!$AF103,0)</f>
        <v>7.4999999999999997E-3</v>
      </c>
      <c r="CE102" s="5">
        <f>IF(CE$1=$D104,'Данные, контроль'!$AF103,0)</f>
        <v>0</v>
      </c>
      <c r="CF102" s="5">
        <f>IF(CF$1=$D104,'Данные, контроль'!$AF103,0)</f>
        <v>0</v>
      </c>
      <c r="CG102" s="5">
        <f>IF(CG$1=$D104,'Данные, контроль'!$AF103,0)</f>
        <v>0</v>
      </c>
      <c r="CH102" s="5">
        <f>IF(CH$1=$D104,'Данные, контроль'!$AF103,0)</f>
        <v>0</v>
      </c>
      <c r="CI102" s="5">
        <f>IF(CI$1=$D104,'Данные, контроль'!$AF103,0)</f>
        <v>0</v>
      </c>
      <c r="CJ102" s="5">
        <f>IF(CJ$1=$D104,'Данные, контроль'!$AF103,0)</f>
        <v>0</v>
      </c>
      <c r="CK102" s="5">
        <f>IF(CK$1=$D104,'Данные, контроль'!$AF103,0)</f>
        <v>0</v>
      </c>
      <c r="CL102" s="5">
        <f>IF(CL$1=$D104,'Данные, контроль'!$AF103,0)</f>
        <v>0</v>
      </c>
      <c r="CM102" s="5">
        <f>IF(CM$1=$D104,'Данные, контроль'!$AF103,0)</f>
        <v>0</v>
      </c>
      <c r="CN102" s="5">
        <f>IF(CN$1=$D104,'Данные, контроль'!$AF103,0)</f>
        <v>0</v>
      </c>
      <c r="CO102" s="5">
        <f>IF(CO$1=$D104,'Данные, контроль'!$AF103,0)</f>
        <v>0</v>
      </c>
      <c r="CP102" s="5">
        <f>IF(CP$1=$D104,'Данные, контроль'!$AF103,0)</f>
        <v>0</v>
      </c>
      <c r="CQ102" s="5">
        <f>IF(CQ$1=$D104,'Данные, контроль'!$AF103,0)</f>
        <v>0</v>
      </c>
      <c r="CR102" s="5">
        <f>IF(CR$1=$D104,'Данные, контроль'!$AF103,0)</f>
        <v>0</v>
      </c>
      <c r="CS102" s="5">
        <f>IF(CS$1=$D104,'Данные, контроль'!$AF103,0)</f>
        <v>0</v>
      </c>
      <c r="CT102" s="5">
        <f>IF(CT$1=$D104,'Данные, контроль'!$AF103,0)</f>
        <v>0</v>
      </c>
      <c r="CU102" s="5">
        <f>IF(CU$1=$D104,'Данные, контроль'!$AF103,0)</f>
        <v>0</v>
      </c>
      <c r="CV102" s="5">
        <f>IF(CV$1=$D104,'Данные, контроль'!$AF103,0)</f>
        <v>0</v>
      </c>
      <c r="CW102" s="5">
        <f>IF(CW$1=$D104,'Данные, контроль'!$AF103,0)</f>
        <v>0</v>
      </c>
      <c r="CX102" s="5">
        <f>IF(CX$1=$D104,'Данные, контроль'!$AF103,0)</f>
        <v>0</v>
      </c>
      <c r="CY102" s="5">
        <f>IF(CY$1=$D104,'Данные, контроль'!$AF103,0)</f>
        <v>0</v>
      </c>
      <c r="CZ102" s="5">
        <f>IF(CZ$1=$D104,'Данные, контроль'!$AF103,0)</f>
        <v>0</v>
      </c>
      <c r="DA102" s="5">
        <f>IF(DA$1=$D104,'Данные, контроль'!$AF103,0)</f>
        <v>0</v>
      </c>
      <c r="DB102" s="5">
        <f>IF(DB$1=$D104,'Данные, контроль'!$AF103,0)</f>
        <v>0</v>
      </c>
      <c r="DC102" s="5">
        <f>IF(DC$1=$D104,'Данные, контроль'!$AF103,0)</f>
        <v>0</v>
      </c>
      <c r="DD102" s="5">
        <f>IF(DD$1=$D104,'Данные, контроль'!$AF103,0)</f>
        <v>0</v>
      </c>
      <c r="DE102" s="5">
        <f>IF(DE$1=$D104,'Данные, контроль'!$AF103,0)</f>
        <v>0</v>
      </c>
      <c r="DF102" s="5">
        <f>IF(DF$1=$D104,'Данные, контроль'!$AF103,0)</f>
        <v>0</v>
      </c>
      <c r="DG102" s="5">
        <f>IF(DG$1=$D104,'Данные, контроль'!$AF103,0)</f>
        <v>0</v>
      </c>
      <c r="DH102" s="5">
        <f>IF(DH$1=$D104,'Данные, контроль'!$AF103,0)</f>
        <v>0</v>
      </c>
      <c r="DI102" s="5">
        <f>IF(DI$1=$D104,'Данные, контроль'!$AF103,0)</f>
        <v>0</v>
      </c>
      <c r="DJ102" s="5">
        <f>IF(DJ$1=$D104,'Данные, контроль'!$AF103,0)</f>
        <v>0</v>
      </c>
      <c r="DK102" s="5">
        <f>IF(DK$1=$D104,'Данные, контроль'!$AF103,0)</f>
        <v>0</v>
      </c>
      <c r="DL102" s="5">
        <f>IF(DL$1=$D104,'Данные, контроль'!$AF103,0)</f>
        <v>0</v>
      </c>
      <c r="DM102" s="5">
        <f>IF(DM$1=$D104,'Данные, контроль'!$AF103,0)</f>
        <v>0</v>
      </c>
      <c r="DN102" s="5">
        <f>IF(DN$1=$D104,'Данные, контроль'!$AF103,0)</f>
        <v>0</v>
      </c>
      <c r="DO102" s="5">
        <f>IF(DO$1=$D104,'Данные, контроль'!$AF103,0)</f>
        <v>0</v>
      </c>
      <c r="DP102" s="5">
        <f>IF(DP$1=$D104,'Данные, контроль'!$AF103,0)</f>
        <v>0</v>
      </c>
      <c r="DQ102" s="5">
        <f>IF(DQ$1=$D104,'Данные, контроль'!$AF103,0)</f>
        <v>0</v>
      </c>
      <c r="DR102" s="5">
        <f>IF(DR$1=$D104,'Данные, контроль'!$AF103,0)</f>
        <v>0</v>
      </c>
      <c r="DS102" s="5">
        <f>IF(DS$1=$D104,'Данные, контроль'!$AF103,0)</f>
        <v>0</v>
      </c>
      <c r="DT102" s="5">
        <f>IF(DT$1=$D104,'Данные, контроль'!$AF103,0)</f>
        <v>0</v>
      </c>
      <c r="DU102" s="5">
        <f>IF(DU$1=$D104,'Данные, контроль'!$AF103,0)</f>
        <v>0</v>
      </c>
      <c r="DV102" s="5">
        <f>IF(DV$1=$D104,'Данные, контроль'!$AF103,0)</f>
        <v>0</v>
      </c>
      <c r="DW102" s="5">
        <f>IF(DW$1=$D104,'Данные, контроль'!$AF103,0)</f>
        <v>0</v>
      </c>
      <c r="DX102" s="5">
        <f>IF(DX$1=$D104,'Данные, контроль'!$AF103,0)</f>
        <v>0</v>
      </c>
      <c r="DY102" s="5">
        <f>IF(DY$1=$D104,'Данные, контроль'!$AF103,0)</f>
        <v>0</v>
      </c>
      <c r="DZ102" s="5">
        <f>IF(DZ$1=$D104,'Данные, контроль'!$AF103,0)</f>
        <v>0</v>
      </c>
      <c r="EA102" s="5">
        <f>IF(EA$1=$D104,'Данные, контроль'!$AF103,0)</f>
        <v>0</v>
      </c>
      <c r="EB102" s="5">
        <f>IF(EB$1=$D104,'Данные, контроль'!$AF103,0)</f>
        <v>0</v>
      </c>
      <c r="EC102" s="5">
        <f>IF(EC$1=$D104,'Данные, контроль'!$AF103,0)</f>
        <v>0</v>
      </c>
      <c r="ED102" s="5">
        <f>IF(ED$1=$D104,'Данные, контроль'!$AF103,0)</f>
        <v>0</v>
      </c>
      <c r="EE102" s="5">
        <f>IF(EE$1=$D104,'Данные, контроль'!$AF103,0)</f>
        <v>0</v>
      </c>
      <c r="EF102" s="5">
        <f>IF(EF$1=$D104,'Данные, контроль'!$AF103,0)</f>
        <v>0</v>
      </c>
      <c r="EG102" s="5">
        <f>IF(EG$1=$D104,'Данные, контроль'!$AF103,0)</f>
        <v>0</v>
      </c>
      <c r="EH102" s="5">
        <f>IF(EH$1=$D104,'Данные, контроль'!$AF103,0)</f>
        <v>0</v>
      </c>
    </row>
    <row r="103" spans="1:138" s="5" customFormat="1" ht="26.4" x14ac:dyDescent="0.3">
      <c r="A103" s="25">
        <v>4848</v>
      </c>
      <c r="B103" s="22">
        <v>2018</v>
      </c>
      <c r="C103" s="23" t="s">
        <v>35</v>
      </c>
      <c r="D103" s="23" t="s">
        <v>130</v>
      </c>
      <c r="E103" s="23" t="s">
        <v>26</v>
      </c>
      <c r="F103" s="23" t="s">
        <v>25</v>
      </c>
      <c r="G103" s="24">
        <v>1</v>
      </c>
      <c r="H103" s="25">
        <v>17231</v>
      </c>
      <c r="I103" s="23" t="s">
        <v>352</v>
      </c>
      <c r="J103" s="36">
        <f>[1]Данные!J102</f>
        <v>0</v>
      </c>
      <c r="K103" s="36">
        <f>[1]Данные!K102</f>
        <v>0</v>
      </c>
      <c r="L103" s="36">
        <f>[1]Данные!L102</f>
        <v>0</v>
      </c>
      <c r="M103" s="37">
        <f t="shared" si="6"/>
        <v>0</v>
      </c>
      <c r="N103" s="37">
        <f t="shared" si="9"/>
        <v>2</v>
      </c>
      <c r="O103" s="37">
        <f t="shared" si="7"/>
        <v>0</v>
      </c>
      <c r="P103" s="37">
        <f t="shared" si="8"/>
        <v>0</v>
      </c>
      <c r="Q103" s="38">
        <f>[1]Данные!Q102</f>
        <v>0</v>
      </c>
      <c r="R103" s="38">
        <f>[1]Данные!R102</f>
        <v>0</v>
      </c>
      <c r="S103" s="38">
        <f>[1]Данные!S102</f>
        <v>0</v>
      </c>
      <c r="T103" s="38">
        <f>[1]Данные!T102</f>
        <v>0</v>
      </c>
      <c r="U103" s="38">
        <f>[1]Данные!U102</f>
        <v>4</v>
      </c>
      <c r="V103" s="38">
        <f>[1]Данные!V102</f>
        <v>0</v>
      </c>
      <c r="W103" s="38">
        <f>[1]Данные!W102</f>
        <v>0</v>
      </c>
      <c r="X103" s="38">
        <f>[1]Данные!X102</f>
        <v>0</v>
      </c>
      <c r="Y103" s="38">
        <f>[1]Данные!Y102</f>
        <v>0</v>
      </c>
      <c r="Z103" s="38">
        <f>[1]Данные!Z102</f>
        <v>0</v>
      </c>
      <c r="AA103" s="23" t="s">
        <v>22</v>
      </c>
      <c r="AB103"/>
      <c r="BJ103" s="5">
        <f>IF(BJ$1=$D105,'Данные, контроль'!$AF104,0)</f>
        <v>0</v>
      </c>
      <c r="BK103" s="5">
        <f>IF(BK$1=$D105,'Данные, контроль'!$AF104,0)</f>
        <v>0</v>
      </c>
      <c r="BL103" s="5">
        <f>IF(BL$1=$D105,'Данные, контроль'!$AF104,0)</f>
        <v>0</v>
      </c>
      <c r="BM103" s="5">
        <f>IF(BM$1=$D105,'Данные, контроль'!$AF104,0)</f>
        <v>0</v>
      </c>
      <c r="BN103" s="5">
        <f>IF(BN$1=$D105,'Данные, контроль'!$AF104,0)</f>
        <v>0</v>
      </c>
      <c r="BO103" s="5">
        <f>IF(BO$1=$D105,'Данные, контроль'!$AF104,0)</f>
        <v>0</v>
      </c>
      <c r="BP103" s="5">
        <f>IF(BP$1=$D105,'Данные, контроль'!$AF104,0)</f>
        <v>0</v>
      </c>
      <c r="BQ103" s="5">
        <f>IF(BQ$1=$D105,'Данные, контроль'!$AF104,0)</f>
        <v>0</v>
      </c>
      <c r="BR103" s="5">
        <f>IF(BR$1=$D105,'Данные, контроль'!$AF104,0)</f>
        <v>0</v>
      </c>
      <c r="BS103" s="5">
        <f>IF(BS$1=$D105,'Данные, контроль'!$AF104,0)</f>
        <v>0</v>
      </c>
      <c r="BT103" s="5">
        <f>IF(BT$1=$D105,'Данные, контроль'!$AF104,0)</f>
        <v>0</v>
      </c>
      <c r="BU103" s="5">
        <f>IF(BU$1=$D105,'Данные, контроль'!$AF104,0)</f>
        <v>0</v>
      </c>
      <c r="BV103" s="5">
        <f>IF(BV$1=$D105,'Данные, контроль'!$AF104,0)</f>
        <v>0</v>
      </c>
      <c r="BW103" s="5">
        <f>IF(BW$1=$D105,'Данные, контроль'!$AF104,0)</f>
        <v>0</v>
      </c>
      <c r="BX103" s="5">
        <f>IF(BX$1=$D105,'Данные, контроль'!$AF104,0)</f>
        <v>0</v>
      </c>
      <c r="BY103" s="5">
        <f>IF(BY$1=$D105,'Данные, контроль'!$AF104,0)</f>
        <v>0</v>
      </c>
      <c r="BZ103" s="5">
        <f>IF(BZ$1=$D105,'Данные, контроль'!$AF104,0)</f>
        <v>0</v>
      </c>
      <c r="CA103" s="5">
        <f>IF(CA$1=$D105,'Данные, контроль'!$AF104,0)</f>
        <v>0</v>
      </c>
      <c r="CB103" s="5">
        <f>IF(CB$1=$D105,'Данные, контроль'!$AF104,0)</f>
        <v>0</v>
      </c>
      <c r="CC103" s="5">
        <f>IF(CC$1=$D105,'Данные, контроль'!$AF104,0)</f>
        <v>0</v>
      </c>
      <c r="CD103" s="5">
        <f>IF(CD$1=$D105,'Данные, контроль'!$AF104,0)</f>
        <v>0.01</v>
      </c>
      <c r="CE103" s="5">
        <f>IF(CE$1=$D105,'Данные, контроль'!$AF104,0)</f>
        <v>0</v>
      </c>
      <c r="CF103" s="5">
        <f>IF(CF$1=$D105,'Данные, контроль'!$AF104,0)</f>
        <v>0</v>
      </c>
      <c r="CG103" s="5">
        <f>IF(CG$1=$D105,'Данные, контроль'!$AF104,0)</f>
        <v>0</v>
      </c>
      <c r="CH103" s="5">
        <f>IF(CH$1=$D105,'Данные, контроль'!$AF104,0)</f>
        <v>0</v>
      </c>
      <c r="CI103" s="5">
        <f>IF(CI$1=$D105,'Данные, контроль'!$AF104,0)</f>
        <v>0</v>
      </c>
      <c r="CJ103" s="5">
        <f>IF(CJ$1=$D105,'Данные, контроль'!$AF104,0)</f>
        <v>0</v>
      </c>
      <c r="CK103" s="5">
        <f>IF(CK$1=$D105,'Данные, контроль'!$AF104,0)</f>
        <v>0</v>
      </c>
      <c r="CL103" s="5">
        <f>IF(CL$1=$D105,'Данные, контроль'!$AF104,0)</f>
        <v>0</v>
      </c>
      <c r="CM103" s="5">
        <f>IF(CM$1=$D105,'Данные, контроль'!$AF104,0)</f>
        <v>0</v>
      </c>
      <c r="CN103" s="5">
        <f>IF(CN$1=$D105,'Данные, контроль'!$AF104,0)</f>
        <v>0</v>
      </c>
      <c r="CO103" s="5">
        <f>IF(CO$1=$D105,'Данные, контроль'!$AF104,0)</f>
        <v>0</v>
      </c>
      <c r="CP103" s="5">
        <f>IF(CP$1=$D105,'Данные, контроль'!$AF104,0)</f>
        <v>0</v>
      </c>
      <c r="CQ103" s="5">
        <f>IF(CQ$1=$D105,'Данные, контроль'!$AF104,0)</f>
        <v>0</v>
      </c>
      <c r="CR103" s="5">
        <f>IF(CR$1=$D105,'Данные, контроль'!$AF104,0)</f>
        <v>0</v>
      </c>
      <c r="CS103" s="5">
        <f>IF(CS$1=$D105,'Данные, контроль'!$AF104,0)</f>
        <v>0</v>
      </c>
      <c r="CT103" s="5">
        <f>IF(CT$1=$D105,'Данные, контроль'!$AF104,0)</f>
        <v>0</v>
      </c>
      <c r="CU103" s="5">
        <f>IF(CU$1=$D105,'Данные, контроль'!$AF104,0)</f>
        <v>0</v>
      </c>
      <c r="CV103" s="5">
        <f>IF(CV$1=$D105,'Данные, контроль'!$AF104,0)</f>
        <v>0</v>
      </c>
      <c r="CW103" s="5">
        <f>IF(CW$1=$D105,'Данные, контроль'!$AF104,0)</f>
        <v>0</v>
      </c>
      <c r="CX103" s="5">
        <f>IF(CX$1=$D105,'Данные, контроль'!$AF104,0)</f>
        <v>0</v>
      </c>
      <c r="CY103" s="5">
        <f>IF(CY$1=$D105,'Данные, контроль'!$AF104,0)</f>
        <v>0</v>
      </c>
      <c r="CZ103" s="5">
        <f>IF(CZ$1=$D105,'Данные, контроль'!$AF104,0)</f>
        <v>0</v>
      </c>
      <c r="DA103" s="5">
        <f>IF(DA$1=$D105,'Данные, контроль'!$AF104,0)</f>
        <v>0</v>
      </c>
      <c r="DB103" s="5">
        <f>IF(DB$1=$D105,'Данные, контроль'!$AF104,0)</f>
        <v>0</v>
      </c>
      <c r="DC103" s="5">
        <f>IF(DC$1=$D105,'Данные, контроль'!$AF104,0)</f>
        <v>0</v>
      </c>
      <c r="DD103" s="5">
        <f>IF(DD$1=$D105,'Данные, контроль'!$AF104,0)</f>
        <v>0</v>
      </c>
      <c r="DE103" s="5">
        <f>IF(DE$1=$D105,'Данные, контроль'!$AF104,0)</f>
        <v>0</v>
      </c>
      <c r="DF103" s="5">
        <f>IF(DF$1=$D105,'Данные, контроль'!$AF104,0)</f>
        <v>0</v>
      </c>
      <c r="DG103" s="5">
        <f>IF(DG$1=$D105,'Данные, контроль'!$AF104,0)</f>
        <v>0</v>
      </c>
      <c r="DH103" s="5">
        <f>IF(DH$1=$D105,'Данные, контроль'!$AF104,0)</f>
        <v>0</v>
      </c>
      <c r="DI103" s="5">
        <f>IF(DI$1=$D105,'Данные, контроль'!$AF104,0)</f>
        <v>0</v>
      </c>
      <c r="DJ103" s="5">
        <f>IF(DJ$1=$D105,'Данные, контроль'!$AF104,0)</f>
        <v>0</v>
      </c>
      <c r="DK103" s="5">
        <f>IF(DK$1=$D105,'Данные, контроль'!$AF104,0)</f>
        <v>0</v>
      </c>
      <c r="DL103" s="5">
        <f>IF(DL$1=$D105,'Данные, контроль'!$AF104,0)</f>
        <v>0</v>
      </c>
      <c r="DM103" s="5">
        <f>IF(DM$1=$D105,'Данные, контроль'!$AF104,0)</f>
        <v>0</v>
      </c>
      <c r="DN103" s="5">
        <f>IF(DN$1=$D105,'Данные, контроль'!$AF104,0)</f>
        <v>0</v>
      </c>
      <c r="DO103" s="5">
        <f>IF(DO$1=$D105,'Данные, контроль'!$AF104,0)</f>
        <v>0</v>
      </c>
      <c r="DP103" s="5">
        <f>IF(DP$1=$D105,'Данные, контроль'!$AF104,0)</f>
        <v>0</v>
      </c>
      <c r="DQ103" s="5">
        <f>IF(DQ$1=$D105,'Данные, контроль'!$AF104,0)</f>
        <v>0</v>
      </c>
      <c r="DR103" s="5">
        <f>IF(DR$1=$D105,'Данные, контроль'!$AF104,0)</f>
        <v>0</v>
      </c>
      <c r="DS103" s="5">
        <f>IF(DS$1=$D105,'Данные, контроль'!$AF104,0)</f>
        <v>0</v>
      </c>
      <c r="DT103" s="5">
        <f>IF(DT$1=$D105,'Данные, контроль'!$AF104,0)</f>
        <v>0</v>
      </c>
      <c r="DU103" s="5">
        <f>IF(DU$1=$D105,'Данные, контроль'!$AF104,0)</f>
        <v>0</v>
      </c>
      <c r="DV103" s="5">
        <f>IF(DV$1=$D105,'Данные, контроль'!$AF104,0)</f>
        <v>0</v>
      </c>
      <c r="DW103" s="5">
        <f>IF(DW$1=$D105,'Данные, контроль'!$AF104,0)</f>
        <v>0</v>
      </c>
      <c r="DX103" s="5">
        <f>IF(DX$1=$D105,'Данные, контроль'!$AF104,0)</f>
        <v>0</v>
      </c>
      <c r="DY103" s="5">
        <f>IF(DY$1=$D105,'Данные, контроль'!$AF104,0)</f>
        <v>0</v>
      </c>
      <c r="DZ103" s="5">
        <f>IF(DZ$1=$D105,'Данные, контроль'!$AF104,0)</f>
        <v>0</v>
      </c>
      <c r="EA103" s="5">
        <f>IF(EA$1=$D105,'Данные, контроль'!$AF104,0)</f>
        <v>0</v>
      </c>
      <c r="EB103" s="5">
        <f>IF(EB$1=$D105,'Данные, контроль'!$AF104,0)</f>
        <v>0</v>
      </c>
      <c r="EC103" s="5">
        <f>IF(EC$1=$D105,'Данные, контроль'!$AF104,0)</f>
        <v>0</v>
      </c>
      <c r="ED103" s="5">
        <f>IF(ED$1=$D105,'Данные, контроль'!$AF104,0)</f>
        <v>0</v>
      </c>
      <c r="EE103" s="5">
        <f>IF(EE$1=$D105,'Данные, контроль'!$AF104,0)</f>
        <v>0</v>
      </c>
      <c r="EF103" s="5">
        <f>IF(EF$1=$D105,'Данные, контроль'!$AF104,0)</f>
        <v>0</v>
      </c>
      <c r="EG103" s="5">
        <f>IF(EG$1=$D105,'Данные, контроль'!$AF104,0)</f>
        <v>0</v>
      </c>
      <c r="EH103" s="5">
        <f>IF(EH$1=$D105,'Данные, контроль'!$AF104,0)</f>
        <v>0</v>
      </c>
    </row>
    <row r="104" spans="1:138" s="5" customFormat="1" ht="39.6" x14ac:dyDescent="0.3">
      <c r="A104" s="25">
        <v>4848</v>
      </c>
      <c r="B104" s="22">
        <v>2018</v>
      </c>
      <c r="C104" s="23" t="s">
        <v>35</v>
      </c>
      <c r="D104" s="23" t="s">
        <v>130</v>
      </c>
      <c r="E104" s="23" t="s">
        <v>26</v>
      </c>
      <c r="F104" s="23" t="s">
        <v>25</v>
      </c>
      <c r="G104" s="24">
        <v>1</v>
      </c>
      <c r="H104" s="25">
        <v>17231</v>
      </c>
      <c r="I104" s="23" t="s">
        <v>164</v>
      </c>
      <c r="J104" s="36">
        <f>[1]Данные!J103</f>
        <v>0</v>
      </c>
      <c r="K104" s="36">
        <f>[1]Данные!K103</f>
        <v>0</v>
      </c>
      <c r="L104" s="36">
        <f>[1]Данные!L103</f>
        <v>0</v>
      </c>
      <c r="M104" s="37">
        <f t="shared" si="6"/>
        <v>0</v>
      </c>
      <c r="N104" s="37">
        <f t="shared" si="9"/>
        <v>2</v>
      </c>
      <c r="O104" s="37">
        <f t="shared" si="7"/>
        <v>0</v>
      </c>
      <c r="P104" s="37">
        <f t="shared" si="8"/>
        <v>0</v>
      </c>
      <c r="Q104" s="38">
        <f>[1]Данные!Q103</f>
        <v>0</v>
      </c>
      <c r="R104" s="38">
        <f>[1]Данные!R103</f>
        <v>0</v>
      </c>
      <c r="S104" s="38">
        <f>[1]Данные!S103</f>
        <v>0</v>
      </c>
      <c r="T104" s="38">
        <f>[1]Данные!T103</f>
        <v>0</v>
      </c>
      <c r="U104" s="38">
        <f>[1]Данные!U103</f>
        <v>6</v>
      </c>
      <c r="V104" s="38">
        <f>[1]Данные!V103</f>
        <v>0</v>
      </c>
      <c r="W104" s="38">
        <f>[1]Данные!W103</f>
        <v>0</v>
      </c>
      <c r="X104" s="38">
        <f>[1]Данные!X103</f>
        <v>0</v>
      </c>
      <c r="Y104" s="38">
        <f>[1]Данные!Y103</f>
        <v>0</v>
      </c>
      <c r="Z104" s="38">
        <f>[1]Данные!Z103</f>
        <v>0</v>
      </c>
      <c r="AA104" s="23" t="s">
        <v>22</v>
      </c>
      <c r="AB104"/>
      <c r="BJ104" s="5">
        <f>IF(BJ$1=$D106,'Данные, контроль'!$AF105,0)</f>
        <v>0</v>
      </c>
      <c r="BK104" s="5">
        <f>IF(BK$1=$D106,'Данные, контроль'!$AF105,0)</f>
        <v>0</v>
      </c>
      <c r="BL104" s="5">
        <f>IF(BL$1=$D106,'Данные, контроль'!$AF105,0)</f>
        <v>0</v>
      </c>
      <c r="BM104" s="5">
        <f>IF(BM$1=$D106,'Данные, контроль'!$AF105,0)</f>
        <v>0</v>
      </c>
      <c r="BN104" s="5">
        <f>IF(BN$1=$D106,'Данные, контроль'!$AF105,0)</f>
        <v>0</v>
      </c>
      <c r="BO104" s="5">
        <f>IF(BO$1=$D106,'Данные, контроль'!$AF105,0)</f>
        <v>0</v>
      </c>
      <c r="BP104" s="5">
        <f>IF(BP$1=$D106,'Данные, контроль'!$AF105,0)</f>
        <v>0</v>
      </c>
      <c r="BQ104" s="5">
        <f>IF(BQ$1=$D106,'Данные, контроль'!$AF105,0)</f>
        <v>0</v>
      </c>
      <c r="BR104" s="5">
        <f>IF(BR$1=$D106,'Данные, контроль'!$AF105,0)</f>
        <v>0</v>
      </c>
      <c r="BS104" s="5">
        <f>IF(BS$1=$D106,'Данные, контроль'!$AF105,0)</f>
        <v>0</v>
      </c>
      <c r="BT104" s="5">
        <f>IF(BT$1=$D106,'Данные, контроль'!$AF105,0)</f>
        <v>0</v>
      </c>
      <c r="BU104" s="5">
        <f>IF(BU$1=$D106,'Данные, контроль'!$AF105,0)</f>
        <v>0</v>
      </c>
      <c r="BV104" s="5">
        <f>IF(BV$1=$D106,'Данные, контроль'!$AF105,0)</f>
        <v>0</v>
      </c>
      <c r="BW104" s="5">
        <f>IF(BW$1=$D106,'Данные, контроль'!$AF105,0)</f>
        <v>0</v>
      </c>
      <c r="BX104" s="5">
        <f>IF(BX$1=$D106,'Данные, контроль'!$AF105,0)</f>
        <v>0</v>
      </c>
      <c r="BY104" s="5">
        <f>IF(BY$1=$D106,'Данные, контроль'!$AF105,0)</f>
        <v>0</v>
      </c>
      <c r="BZ104" s="5">
        <f>IF(BZ$1=$D106,'Данные, контроль'!$AF105,0)</f>
        <v>0</v>
      </c>
      <c r="CA104" s="5">
        <f>IF(CA$1=$D106,'Данные, контроль'!$AF105,0)</f>
        <v>0</v>
      </c>
      <c r="CB104" s="5">
        <f>IF(CB$1=$D106,'Данные, контроль'!$AF105,0)</f>
        <v>0</v>
      </c>
      <c r="CC104" s="5">
        <f>IF(CC$1=$D106,'Данные, контроль'!$AF105,0)</f>
        <v>0</v>
      </c>
      <c r="CD104" s="5">
        <f>IF(CD$1=$D106,'Данные, контроль'!$AF105,0)</f>
        <v>0</v>
      </c>
      <c r="CE104" s="5">
        <f>IF(CE$1=$D106,'Данные, контроль'!$AF105,0)</f>
        <v>0</v>
      </c>
      <c r="CF104" s="5">
        <f>IF(CF$1=$D106,'Данные, контроль'!$AF105,0)</f>
        <v>0</v>
      </c>
      <c r="CG104" s="5">
        <f>IF(CG$1=$D106,'Данные, контроль'!$AF105,0)</f>
        <v>0</v>
      </c>
      <c r="CH104" s="5">
        <f>IF(CH$1=$D106,'Данные, контроль'!$AF105,0)</f>
        <v>0</v>
      </c>
      <c r="CI104" s="5">
        <f>IF(CI$1=$D106,'Данные, контроль'!$AF105,0)</f>
        <v>0</v>
      </c>
      <c r="CJ104" s="5">
        <f>IF(CJ$1=$D106,'Данные, контроль'!$AF105,0)</f>
        <v>0</v>
      </c>
      <c r="CK104" s="5">
        <f>IF(CK$1=$D106,'Данные, контроль'!$AF105,0)</f>
        <v>7.1111111111111115E-3</v>
      </c>
      <c r="CL104" s="5">
        <f>IF(CL$1=$D106,'Данные, контроль'!$AF105,0)</f>
        <v>0</v>
      </c>
      <c r="CM104" s="5">
        <f>IF(CM$1=$D106,'Данные, контроль'!$AF105,0)</f>
        <v>0</v>
      </c>
      <c r="CN104" s="5">
        <f>IF(CN$1=$D106,'Данные, контроль'!$AF105,0)</f>
        <v>0</v>
      </c>
      <c r="CO104" s="5">
        <f>IF(CO$1=$D106,'Данные, контроль'!$AF105,0)</f>
        <v>0</v>
      </c>
      <c r="CP104" s="5">
        <f>IF(CP$1=$D106,'Данные, контроль'!$AF105,0)</f>
        <v>0</v>
      </c>
      <c r="CQ104" s="5">
        <f>IF(CQ$1=$D106,'Данные, контроль'!$AF105,0)</f>
        <v>0</v>
      </c>
      <c r="CR104" s="5">
        <f>IF(CR$1=$D106,'Данные, контроль'!$AF105,0)</f>
        <v>0</v>
      </c>
      <c r="CS104" s="5">
        <f>IF(CS$1=$D106,'Данные, контроль'!$AF105,0)</f>
        <v>0</v>
      </c>
      <c r="CT104" s="5">
        <f>IF(CT$1=$D106,'Данные, контроль'!$AF105,0)</f>
        <v>0</v>
      </c>
      <c r="CU104" s="5">
        <f>IF(CU$1=$D106,'Данные, контроль'!$AF105,0)</f>
        <v>0</v>
      </c>
      <c r="CV104" s="5">
        <f>IF(CV$1=$D106,'Данные, контроль'!$AF105,0)</f>
        <v>0</v>
      </c>
      <c r="CW104" s="5">
        <f>IF(CW$1=$D106,'Данные, контроль'!$AF105,0)</f>
        <v>0</v>
      </c>
      <c r="CX104" s="5">
        <f>IF(CX$1=$D106,'Данные, контроль'!$AF105,0)</f>
        <v>0</v>
      </c>
      <c r="CY104" s="5">
        <f>IF(CY$1=$D106,'Данные, контроль'!$AF105,0)</f>
        <v>0</v>
      </c>
      <c r="CZ104" s="5">
        <f>IF(CZ$1=$D106,'Данные, контроль'!$AF105,0)</f>
        <v>0</v>
      </c>
      <c r="DA104" s="5">
        <f>IF(DA$1=$D106,'Данные, контроль'!$AF105,0)</f>
        <v>0</v>
      </c>
      <c r="DB104" s="5">
        <f>IF(DB$1=$D106,'Данные, контроль'!$AF105,0)</f>
        <v>0</v>
      </c>
      <c r="DC104" s="5">
        <f>IF(DC$1=$D106,'Данные, контроль'!$AF105,0)</f>
        <v>0</v>
      </c>
      <c r="DD104" s="5">
        <f>IF(DD$1=$D106,'Данные, контроль'!$AF105,0)</f>
        <v>0</v>
      </c>
      <c r="DE104" s="5">
        <f>IF(DE$1=$D106,'Данные, контроль'!$AF105,0)</f>
        <v>0</v>
      </c>
      <c r="DF104" s="5">
        <f>IF(DF$1=$D106,'Данные, контроль'!$AF105,0)</f>
        <v>0</v>
      </c>
      <c r="DG104" s="5">
        <f>IF(DG$1=$D106,'Данные, контроль'!$AF105,0)</f>
        <v>0</v>
      </c>
      <c r="DH104" s="5">
        <f>IF(DH$1=$D106,'Данные, контроль'!$AF105,0)</f>
        <v>0</v>
      </c>
      <c r="DI104" s="5">
        <f>IF(DI$1=$D106,'Данные, контроль'!$AF105,0)</f>
        <v>0</v>
      </c>
      <c r="DJ104" s="5">
        <f>IF(DJ$1=$D106,'Данные, контроль'!$AF105,0)</f>
        <v>0</v>
      </c>
      <c r="DK104" s="5">
        <f>IF(DK$1=$D106,'Данные, контроль'!$AF105,0)</f>
        <v>0</v>
      </c>
      <c r="DL104" s="5">
        <f>IF(DL$1=$D106,'Данные, контроль'!$AF105,0)</f>
        <v>0</v>
      </c>
      <c r="DM104" s="5">
        <f>IF(DM$1=$D106,'Данные, контроль'!$AF105,0)</f>
        <v>0</v>
      </c>
      <c r="DN104" s="5">
        <f>IF(DN$1=$D106,'Данные, контроль'!$AF105,0)</f>
        <v>0</v>
      </c>
      <c r="DO104" s="5">
        <f>IF(DO$1=$D106,'Данные, контроль'!$AF105,0)</f>
        <v>0</v>
      </c>
      <c r="DP104" s="5">
        <f>IF(DP$1=$D106,'Данные, контроль'!$AF105,0)</f>
        <v>0</v>
      </c>
      <c r="DQ104" s="5">
        <f>IF(DQ$1=$D106,'Данные, контроль'!$AF105,0)</f>
        <v>0</v>
      </c>
      <c r="DR104" s="5">
        <f>IF(DR$1=$D106,'Данные, контроль'!$AF105,0)</f>
        <v>0</v>
      </c>
      <c r="DS104" s="5">
        <f>IF(DS$1=$D106,'Данные, контроль'!$AF105,0)</f>
        <v>0</v>
      </c>
      <c r="DT104" s="5">
        <f>IF(DT$1=$D106,'Данные, контроль'!$AF105,0)</f>
        <v>0</v>
      </c>
      <c r="DU104" s="5">
        <f>IF(DU$1=$D106,'Данные, контроль'!$AF105,0)</f>
        <v>0</v>
      </c>
      <c r="DV104" s="5">
        <f>IF(DV$1=$D106,'Данные, контроль'!$AF105,0)</f>
        <v>0</v>
      </c>
      <c r="DW104" s="5">
        <f>IF(DW$1=$D106,'Данные, контроль'!$AF105,0)</f>
        <v>0</v>
      </c>
      <c r="DX104" s="5">
        <f>IF(DX$1=$D106,'Данные, контроль'!$AF105,0)</f>
        <v>0</v>
      </c>
      <c r="DY104" s="5">
        <f>IF(DY$1=$D106,'Данные, контроль'!$AF105,0)</f>
        <v>0</v>
      </c>
      <c r="DZ104" s="5">
        <f>IF(DZ$1=$D106,'Данные, контроль'!$AF105,0)</f>
        <v>0</v>
      </c>
      <c r="EA104" s="5">
        <f>IF(EA$1=$D106,'Данные, контроль'!$AF105,0)</f>
        <v>0</v>
      </c>
      <c r="EB104" s="5">
        <f>IF(EB$1=$D106,'Данные, контроль'!$AF105,0)</f>
        <v>0</v>
      </c>
      <c r="EC104" s="5">
        <f>IF(EC$1=$D106,'Данные, контроль'!$AF105,0)</f>
        <v>0</v>
      </c>
      <c r="ED104" s="5">
        <f>IF(ED$1=$D106,'Данные, контроль'!$AF105,0)</f>
        <v>0</v>
      </c>
      <c r="EE104" s="5">
        <f>IF(EE$1=$D106,'Данные, контроль'!$AF105,0)</f>
        <v>0</v>
      </c>
      <c r="EF104" s="5">
        <f>IF(EF$1=$D106,'Данные, контроль'!$AF105,0)</f>
        <v>0</v>
      </c>
      <c r="EG104" s="5">
        <f>IF(EG$1=$D106,'Данные, контроль'!$AF105,0)</f>
        <v>0</v>
      </c>
      <c r="EH104" s="5">
        <f>IF(EH$1=$D106,'Данные, контроль'!$AF105,0)</f>
        <v>0</v>
      </c>
    </row>
    <row r="105" spans="1:138" s="5" customFormat="1" ht="39.6" x14ac:dyDescent="0.3">
      <c r="A105" s="25">
        <v>4848</v>
      </c>
      <c r="B105" s="22">
        <v>2018</v>
      </c>
      <c r="C105" s="23" t="s">
        <v>35</v>
      </c>
      <c r="D105" s="23" t="s">
        <v>130</v>
      </c>
      <c r="E105" s="23" t="s">
        <v>26</v>
      </c>
      <c r="F105" s="23" t="s">
        <v>25</v>
      </c>
      <c r="G105" s="24">
        <v>1</v>
      </c>
      <c r="H105" s="25">
        <v>17231</v>
      </c>
      <c r="I105" s="23" t="s">
        <v>165</v>
      </c>
      <c r="J105" s="36">
        <f>[1]Данные!J104</f>
        <v>0</v>
      </c>
      <c r="K105" s="36">
        <f>[1]Данные!K104</f>
        <v>4</v>
      </c>
      <c r="L105" s="36">
        <f>[1]Данные!L104</f>
        <v>0</v>
      </c>
      <c r="M105" s="37">
        <f t="shared" si="6"/>
        <v>0.4</v>
      </c>
      <c r="N105" s="37">
        <f t="shared" si="9"/>
        <v>2</v>
      </c>
      <c r="O105" s="37">
        <f t="shared" si="7"/>
        <v>0</v>
      </c>
      <c r="P105" s="37">
        <f t="shared" si="8"/>
        <v>0</v>
      </c>
      <c r="Q105" s="38">
        <f>[1]Данные!Q104</f>
        <v>0</v>
      </c>
      <c r="R105" s="38">
        <f>[1]Данные!R104</f>
        <v>0</v>
      </c>
      <c r="S105" s="38">
        <f>[1]Данные!S104</f>
        <v>0</v>
      </c>
      <c r="T105" s="38">
        <f>[1]Данные!T104</f>
        <v>0</v>
      </c>
      <c r="U105" s="38">
        <f>[1]Данные!U104</f>
        <v>0</v>
      </c>
      <c r="V105" s="38">
        <f>[1]Данные!V104</f>
        <v>0</v>
      </c>
      <c r="W105" s="38">
        <f>[1]Данные!W104</f>
        <v>0</v>
      </c>
      <c r="X105" s="38">
        <f>[1]Данные!X104</f>
        <v>0</v>
      </c>
      <c r="Y105" s="38">
        <f>[1]Данные!Y104</f>
        <v>0</v>
      </c>
      <c r="Z105" s="38">
        <f>[1]Данные!Z104</f>
        <v>0</v>
      </c>
      <c r="AA105" s="23" t="s">
        <v>22</v>
      </c>
      <c r="AB105"/>
      <c r="BJ105" s="5">
        <f>IF(BJ$1=$D107,'Данные, контроль'!$AF106,0)</f>
        <v>0</v>
      </c>
      <c r="BK105" s="5">
        <f>IF(BK$1=$D107,'Данные, контроль'!$AF106,0)</f>
        <v>0</v>
      </c>
      <c r="BL105" s="5">
        <f>IF(BL$1=$D107,'Данные, контроль'!$AF106,0)</f>
        <v>0</v>
      </c>
      <c r="BM105" s="5">
        <f>IF(BM$1=$D107,'Данные, контроль'!$AF106,0)</f>
        <v>0</v>
      </c>
      <c r="BN105" s="5">
        <f>IF(BN$1=$D107,'Данные, контроль'!$AF106,0)</f>
        <v>0</v>
      </c>
      <c r="BO105" s="5">
        <f>IF(BO$1=$D107,'Данные, контроль'!$AF106,0)</f>
        <v>0</v>
      </c>
      <c r="BP105" s="5">
        <f>IF(BP$1=$D107,'Данные, контроль'!$AF106,0)</f>
        <v>0</v>
      </c>
      <c r="BQ105" s="5">
        <f>IF(BQ$1=$D107,'Данные, контроль'!$AF106,0)</f>
        <v>0</v>
      </c>
      <c r="BR105" s="5">
        <f>IF(BR$1=$D107,'Данные, контроль'!$AF106,0)</f>
        <v>0</v>
      </c>
      <c r="BS105" s="5">
        <f>IF(BS$1=$D107,'Данные, контроль'!$AF106,0)</f>
        <v>0</v>
      </c>
      <c r="BT105" s="5">
        <f>IF(BT$1=$D107,'Данные, контроль'!$AF106,0)</f>
        <v>0</v>
      </c>
      <c r="BU105" s="5">
        <f>IF(BU$1=$D107,'Данные, контроль'!$AF106,0)</f>
        <v>0</v>
      </c>
      <c r="BV105" s="5">
        <f>IF(BV$1=$D107,'Данные, контроль'!$AF106,0)</f>
        <v>0</v>
      </c>
      <c r="BW105" s="5">
        <f>IF(BW$1=$D107,'Данные, контроль'!$AF106,0)</f>
        <v>0</v>
      </c>
      <c r="BX105" s="5">
        <f>IF(BX$1=$D107,'Данные, контроль'!$AF106,0)</f>
        <v>0</v>
      </c>
      <c r="BY105" s="5">
        <f>IF(BY$1=$D107,'Данные, контроль'!$AF106,0)</f>
        <v>0</v>
      </c>
      <c r="BZ105" s="5">
        <f>IF(BZ$1=$D107,'Данные, контроль'!$AF106,0)</f>
        <v>0</v>
      </c>
      <c r="CA105" s="5">
        <f>IF(CA$1=$D107,'Данные, контроль'!$AF106,0)</f>
        <v>0</v>
      </c>
      <c r="CB105" s="5">
        <f>IF(CB$1=$D107,'Данные, контроль'!$AF106,0)</f>
        <v>0</v>
      </c>
      <c r="CC105" s="5">
        <f>IF(CC$1=$D107,'Данные, контроль'!$AF106,0)</f>
        <v>0</v>
      </c>
      <c r="CD105" s="5">
        <f>IF(CD$1=$D107,'Данные, контроль'!$AF106,0)</f>
        <v>0</v>
      </c>
      <c r="CE105" s="5">
        <f>IF(CE$1=$D107,'Данные, контроль'!$AF106,0)</f>
        <v>0</v>
      </c>
      <c r="CF105" s="5">
        <f>IF(CF$1=$D107,'Данные, контроль'!$AF106,0)</f>
        <v>0</v>
      </c>
      <c r="CG105" s="5">
        <f>IF(CG$1=$D107,'Данные, контроль'!$AF106,0)</f>
        <v>0</v>
      </c>
      <c r="CH105" s="5">
        <f>IF(CH$1=$D107,'Данные, контроль'!$AF106,0)</f>
        <v>0</v>
      </c>
      <c r="CI105" s="5">
        <f>IF(CI$1=$D107,'Данные, контроль'!$AF106,0)</f>
        <v>0</v>
      </c>
      <c r="CJ105" s="5">
        <f>IF(CJ$1=$D107,'Данные, контроль'!$AF106,0)</f>
        <v>0</v>
      </c>
      <c r="CK105" s="5">
        <f>IF(CK$1=$D107,'Данные, контроль'!$AF106,0)</f>
        <v>3.5555555555555556E-2</v>
      </c>
      <c r="CL105" s="5">
        <f>IF(CL$1=$D107,'Данные, контроль'!$AF106,0)</f>
        <v>0</v>
      </c>
      <c r="CM105" s="5">
        <f>IF(CM$1=$D107,'Данные, контроль'!$AF106,0)</f>
        <v>0</v>
      </c>
      <c r="CN105" s="5">
        <f>IF(CN$1=$D107,'Данные, контроль'!$AF106,0)</f>
        <v>0</v>
      </c>
      <c r="CO105" s="5">
        <f>IF(CO$1=$D107,'Данные, контроль'!$AF106,0)</f>
        <v>0</v>
      </c>
      <c r="CP105" s="5">
        <f>IF(CP$1=$D107,'Данные, контроль'!$AF106,0)</f>
        <v>0</v>
      </c>
      <c r="CQ105" s="5">
        <f>IF(CQ$1=$D107,'Данные, контроль'!$AF106,0)</f>
        <v>0</v>
      </c>
      <c r="CR105" s="5">
        <f>IF(CR$1=$D107,'Данные, контроль'!$AF106,0)</f>
        <v>0</v>
      </c>
      <c r="CS105" s="5">
        <f>IF(CS$1=$D107,'Данные, контроль'!$AF106,0)</f>
        <v>0</v>
      </c>
      <c r="CT105" s="5">
        <f>IF(CT$1=$D107,'Данные, контроль'!$AF106,0)</f>
        <v>0</v>
      </c>
      <c r="CU105" s="5">
        <f>IF(CU$1=$D107,'Данные, контроль'!$AF106,0)</f>
        <v>0</v>
      </c>
      <c r="CV105" s="5">
        <f>IF(CV$1=$D107,'Данные, контроль'!$AF106,0)</f>
        <v>0</v>
      </c>
      <c r="CW105" s="5">
        <f>IF(CW$1=$D107,'Данные, контроль'!$AF106,0)</f>
        <v>0</v>
      </c>
      <c r="CX105" s="5">
        <f>IF(CX$1=$D107,'Данные, контроль'!$AF106,0)</f>
        <v>0</v>
      </c>
      <c r="CY105" s="5">
        <f>IF(CY$1=$D107,'Данные, контроль'!$AF106,0)</f>
        <v>0</v>
      </c>
      <c r="CZ105" s="5">
        <f>IF(CZ$1=$D107,'Данные, контроль'!$AF106,0)</f>
        <v>0</v>
      </c>
      <c r="DA105" s="5">
        <f>IF(DA$1=$D107,'Данные, контроль'!$AF106,0)</f>
        <v>0</v>
      </c>
      <c r="DB105" s="5">
        <f>IF(DB$1=$D107,'Данные, контроль'!$AF106,0)</f>
        <v>0</v>
      </c>
      <c r="DC105" s="5">
        <f>IF(DC$1=$D107,'Данные, контроль'!$AF106,0)</f>
        <v>0</v>
      </c>
      <c r="DD105" s="5">
        <f>IF(DD$1=$D107,'Данные, контроль'!$AF106,0)</f>
        <v>0</v>
      </c>
      <c r="DE105" s="5">
        <f>IF(DE$1=$D107,'Данные, контроль'!$AF106,0)</f>
        <v>0</v>
      </c>
      <c r="DF105" s="5">
        <f>IF(DF$1=$D107,'Данные, контроль'!$AF106,0)</f>
        <v>0</v>
      </c>
      <c r="DG105" s="5">
        <f>IF(DG$1=$D107,'Данные, контроль'!$AF106,0)</f>
        <v>0</v>
      </c>
      <c r="DH105" s="5">
        <f>IF(DH$1=$D107,'Данные, контроль'!$AF106,0)</f>
        <v>0</v>
      </c>
      <c r="DI105" s="5">
        <f>IF(DI$1=$D107,'Данные, контроль'!$AF106,0)</f>
        <v>0</v>
      </c>
      <c r="DJ105" s="5">
        <f>IF(DJ$1=$D107,'Данные, контроль'!$AF106,0)</f>
        <v>0</v>
      </c>
      <c r="DK105" s="5">
        <f>IF(DK$1=$D107,'Данные, контроль'!$AF106,0)</f>
        <v>0</v>
      </c>
      <c r="DL105" s="5">
        <f>IF(DL$1=$D107,'Данные, контроль'!$AF106,0)</f>
        <v>0</v>
      </c>
      <c r="DM105" s="5">
        <f>IF(DM$1=$D107,'Данные, контроль'!$AF106,0)</f>
        <v>0</v>
      </c>
      <c r="DN105" s="5">
        <f>IF(DN$1=$D107,'Данные, контроль'!$AF106,0)</f>
        <v>0</v>
      </c>
      <c r="DO105" s="5">
        <f>IF(DO$1=$D107,'Данные, контроль'!$AF106,0)</f>
        <v>0</v>
      </c>
      <c r="DP105" s="5">
        <f>IF(DP$1=$D107,'Данные, контроль'!$AF106,0)</f>
        <v>0</v>
      </c>
      <c r="DQ105" s="5">
        <f>IF(DQ$1=$D107,'Данные, контроль'!$AF106,0)</f>
        <v>0</v>
      </c>
      <c r="DR105" s="5">
        <f>IF(DR$1=$D107,'Данные, контроль'!$AF106,0)</f>
        <v>0</v>
      </c>
      <c r="DS105" s="5">
        <f>IF(DS$1=$D107,'Данные, контроль'!$AF106,0)</f>
        <v>0</v>
      </c>
      <c r="DT105" s="5">
        <f>IF(DT$1=$D107,'Данные, контроль'!$AF106,0)</f>
        <v>0</v>
      </c>
      <c r="DU105" s="5">
        <f>IF(DU$1=$D107,'Данные, контроль'!$AF106,0)</f>
        <v>0</v>
      </c>
      <c r="DV105" s="5">
        <f>IF(DV$1=$D107,'Данные, контроль'!$AF106,0)</f>
        <v>0</v>
      </c>
      <c r="DW105" s="5">
        <f>IF(DW$1=$D107,'Данные, контроль'!$AF106,0)</f>
        <v>0</v>
      </c>
      <c r="DX105" s="5">
        <f>IF(DX$1=$D107,'Данные, контроль'!$AF106,0)</f>
        <v>0</v>
      </c>
      <c r="DY105" s="5">
        <f>IF(DY$1=$D107,'Данные, контроль'!$AF106,0)</f>
        <v>0</v>
      </c>
      <c r="DZ105" s="5">
        <f>IF(DZ$1=$D107,'Данные, контроль'!$AF106,0)</f>
        <v>0</v>
      </c>
      <c r="EA105" s="5">
        <f>IF(EA$1=$D107,'Данные, контроль'!$AF106,0)</f>
        <v>0</v>
      </c>
      <c r="EB105" s="5">
        <f>IF(EB$1=$D107,'Данные, контроль'!$AF106,0)</f>
        <v>0</v>
      </c>
      <c r="EC105" s="5">
        <f>IF(EC$1=$D107,'Данные, контроль'!$AF106,0)</f>
        <v>0</v>
      </c>
      <c r="ED105" s="5">
        <f>IF(ED$1=$D107,'Данные, контроль'!$AF106,0)</f>
        <v>0</v>
      </c>
      <c r="EE105" s="5">
        <f>IF(EE$1=$D107,'Данные, контроль'!$AF106,0)</f>
        <v>0</v>
      </c>
      <c r="EF105" s="5">
        <f>IF(EF$1=$D107,'Данные, контроль'!$AF106,0)</f>
        <v>0</v>
      </c>
      <c r="EG105" s="5">
        <f>IF(EG$1=$D107,'Данные, контроль'!$AF106,0)</f>
        <v>0</v>
      </c>
      <c r="EH105" s="5">
        <f>IF(EH$1=$D107,'Данные, контроль'!$AF106,0)</f>
        <v>0</v>
      </c>
    </row>
    <row r="106" spans="1:138" s="5" customFormat="1" ht="52.8" x14ac:dyDescent="0.3">
      <c r="A106" s="25">
        <v>4848</v>
      </c>
      <c r="B106" s="22">
        <v>2018</v>
      </c>
      <c r="C106" s="23" t="s">
        <v>35</v>
      </c>
      <c r="D106" s="23" t="s">
        <v>135</v>
      </c>
      <c r="E106" s="23" t="s">
        <v>20</v>
      </c>
      <c r="F106" s="23" t="s">
        <v>82</v>
      </c>
      <c r="G106" s="24">
        <v>1</v>
      </c>
      <c r="H106" s="25">
        <v>17231</v>
      </c>
      <c r="I106" s="23" t="s">
        <v>161</v>
      </c>
      <c r="J106" s="36">
        <f>[1]Данные!J105</f>
        <v>0</v>
      </c>
      <c r="K106" s="36">
        <f>[1]Данные!K105</f>
        <v>0</v>
      </c>
      <c r="L106" s="36">
        <f>[1]Данные!L105</f>
        <v>0</v>
      </c>
      <c r="M106" s="37">
        <f t="shared" si="6"/>
        <v>0</v>
      </c>
      <c r="N106" s="37">
        <f t="shared" si="9"/>
        <v>2</v>
      </c>
      <c r="O106" s="37">
        <f t="shared" si="7"/>
        <v>0</v>
      </c>
      <c r="P106" s="37">
        <f t="shared" si="8"/>
        <v>0</v>
      </c>
      <c r="Q106" s="38">
        <f>[1]Данные!Q105</f>
        <v>0</v>
      </c>
      <c r="R106" s="38">
        <f>[1]Данные!R105</f>
        <v>0</v>
      </c>
      <c r="S106" s="38">
        <f>[1]Данные!S105</f>
        <v>0</v>
      </c>
      <c r="T106" s="38">
        <f>[1]Данные!T105</f>
        <v>0</v>
      </c>
      <c r="U106" s="38">
        <f>[1]Данные!U105</f>
        <v>0</v>
      </c>
      <c r="V106" s="38">
        <f>[1]Данные!V105</f>
        <v>30</v>
      </c>
      <c r="W106" s="38">
        <f>[1]Данные!W105</f>
        <v>0</v>
      </c>
      <c r="X106" s="38">
        <f>[1]Данные!X105</f>
        <v>0</v>
      </c>
      <c r="Y106" s="38">
        <f>[1]Данные!Y105</f>
        <v>0</v>
      </c>
      <c r="Z106" s="38">
        <f>[1]Данные!Z105</f>
        <v>0</v>
      </c>
      <c r="AA106" s="23" t="s">
        <v>61</v>
      </c>
      <c r="AB106"/>
      <c r="BJ106" s="5">
        <f>IF(BJ$1=$D108,'Данные, контроль'!$AF107,0)</f>
        <v>0</v>
      </c>
      <c r="BK106" s="5">
        <f>IF(BK$1=$D108,'Данные, контроль'!$AF107,0)</f>
        <v>0</v>
      </c>
      <c r="BL106" s="5">
        <f>IF(BL$1=$D108,'Данные, контроль'!$AF107,0)</f>
        <v>0</v>
      </c>
      <c r="BM106" s="5">
        <f>IF(BM$1=$D108,'Данные, контроль'!$AF107,0)</f>
        <v>0</v>
      </c>
      <c r="BN106" s="5">
        <f>IF(BN$1=$D108,'Данные, контроль'!$AF107,0)</f>
        <v>0</v>
      </c>
      <c r="BO106" s="5">
        <f>IF(BO$1=$D108,'Данные, контроль'!$AF107,0)</f>
        <v>0</v>
      </c>
      <c r="BP106" s="5">
        <f>IF(BP$1=$D108,'Данные, контроль'!$AF107,0)</f>
        <v>0</v>
      </c>
      <c r="BQ106" s="5">
        <f>IF(BQ$1=$D108,'Данные, контроль'!$AF107,0)</f>
        <v>0</v>
      </c>
      <c r="BR106" s="5">
        <f>IF(BR$1=$D108,'Данные, контроль'!$AF107,0)</f>
        <v>0</v>
      </c>
      <c r="BS106" s="5">
        <f>IF(BS$1=$D108,'Данные, контроль'!$AF107,0)</f>
        <v>0</v>
      </c>
      <c r="BT106" s="5">
        <f>IF(BT$1=$D108,'Данные, контроль'!$AF107,0)</f>
        <v>0</v>
      </c>
      <c r="BU106" s="5">
        <f>IF(BU$1=$D108,'Данные, контроль'!$AF107,0)</f>
        <v>0</v>
      </c>
      <c r="BV106" s="5">
        <f>IF(BV$1=$D108,'Данные, контроль'!$AF107,0)</f>
        <v>0</v>
      </c>
      <c r="BW106" s="5">
        <f>IF(BW$1=$D108,'Данные, контроль'!$AF107,0)</f>
        <v>0</v>
      </c>
      <c r="BX106" s="5">
        <f>IF(BX$1=$D108,'Данные, контроль'!$AF107,0)</f>
        <v>0</v>
      </c>
      <c r="BY106" s="5">
        <f>IF(BY$1=$D108,'Данные, контроль'!$AF107,0)</f>
        <v>0</v>
      </c>
      <c r="BZ106" s="5">
        <f>IF(BZ$1=$D108,'Данные, контроль'!$AF107,0)</f>
        <v>0</v>
      </c>
      <c r="CA106" s="5">
        <f>IF(CA$1=$D108,'Данные, контроль'!$AF107,0)</f>
        <v>0</v>
      </c>
      <c r="CB106" s="5">
        <f>IF(CB$1=$D108,'Данные, контроль'!$AF107,0)</f>
        <v>0</v>
      </c>
      <c r="CC106" s="5">
        <f>IF(CC$1=$D108,'Данные, контроль'!$AF107,0)</f>
        <v>0</v>
      </c>
      <c r="CD106" s="5">
        <f>IF(CD$1=$D108,'Данные, контроль'!$AF107,0)</f>
        <v>0</v>
      </c>
      <c r="CE106" s="5">
        <f>IF(CE$1=$D108,'Данные, контроль'!$AF107,0)</f>
        <v>0</v>
      </c>
      <c r="CF106" s="5">
        <f>IF(CF$1=$D108,'Данные, контроль'!$AF107,0)</f>
        <v>0</v>
      </c>
      <c r="CG106" s="5">
        <f>IF(CG$1=$D108,'Данные, контроль'!$AF107,0)</f>
        <v>0</v>
      </c>
      <c r="CH106" s="5">
        <f>IF(CH$1=$D108,'Данные, контроль'!$AF107,0)</f>
        <v>0</v>
      </c>
      <c r="CI106" s="5">
        <f>IF(CI$1=$D108,'Данные, контроль'!$AF107,0)</f>
        <v>0</v>
      </c>
      <c r="CJ106" s="5">
        <f>IF(CJ$1=$D108,'Данные, контроль'!$AF107,0)</f>
        <v>0</v>
      </c>
      <c r="CK106" s="5">
        <f>IF(CK$1=$D108,'Данные, контроль'!$AF107,0)</f>
        <v>6.6666666666666671E-3</v>
      </c>
      <c r="CL106" s="5">
        <f>IF(CL$1=$D108,'Данные, контроль'!$AF107,0)</f>
        <v>0</v>
      </c>
      <c r="CM106" s="5">
        <f>IF(CM$1=$D108,'Данные, контроль'!$AF107,0)</f>
        <v>0</v>
      </c>
      <c r="CN106" s="5">
        <f>IF(CN$1=$D108,'Данные, контроль'!$AF107,0)</f>
        <v>0</v>
      </c>
      <c r="CO106" s="5">
        <f>IF(CO$1=$D108,'Данные, контроль'!$AF107,0)</f>
        <v>0</v>
      </c>
      <c r="CP106" s="5">
        <f>IF(CP$1=$D108,'Данные, контроль'!$AF107,0)</f>
        <v>0</v>
      </c>
      <c r="CQ106" s="5">
        <f>IF(CQ$1=$D108,'Данные, контроль'!$AF107,0)</f>
        <v>0</v>
      </c>
      <c r="CR106" s="5">
        <f>IF(CR$1=$D108,'Данные, контроль'!$AF107,0)</f>
        <v>0</v>
      </c>
      <c r="CS106" s="5">
        <f>IF(CS$1=$D108,'Данные, контроль'!$AF107,0)</f>
        <v>0</v>
      </c>
      <c r="CT106" s="5">
        <f>IF(CT$1=$D108,'Данные, контроль'!$AF107,0)</f>
        <v>0</v>
      </c>
      <c r="CU106" s="5">
        <f>IF(CU$1=$D108,'Данные, контроль'!$AF107,0)</f>
        <v>0</v>
      </c>
      <c r="CV106" s="5">
        <f>IF(CV$1=$D108,'Данные, контроль'!$AF107,0)</f>
        <v>0</v>
      </c>
      <c r="CW106" s="5">
        <f>IF(CW$1=$D108,'Данные, контроль'!$AF107,0)</f>
        <v>0</v>
      </c>
      <c r="CX106" s="5">
        <f>IF(CX$1=$D108,'Данные, контроль'!$AF107,0)</f>
        <v>0</v>
      </c>
      <c r="CY106" s="5">
        <f>IF(CY$1=$D108,'Данные, контроль'!$AF107,0)</f>
        <v>0</v>
      </c>
      <c r="CZ106" s="5">
        <f>IF(CZ$1=$D108,'Данные, контроль'!$AF107,0)</f>
        <v>0</v>
      </c>
      <c r="DA106" s="5">
        <f>IF(DA$1=$D108,'Данные, контроль'!$AF107,0)</f>
        <v>0</v>
      </c>
      <c r="DB106" s="5">
        <f>IF(DB$1=$D108,'Данные, контроль'!$AF107,0)</f>
        <v>0</v>
      </c>
      <c r="DC106" s="5">
        <f>IF(DC$1=$D108,'Данные, контроль'!$AF107,0)</f>
        <v>0</v>
      </c>
      <c r="DD106" s="5">
        <f>IF(DD$1=$D108,'Данные, контроль'!$AF107,0)</f>
        <v>0</v>
      </c>
      <c r="DE106" s="5">
        <f>IF(DE$1=$D108,'Данные, контроль'!$AF107,0)</f>
        <v>0</v>
      </c>
      <c r="DF106" s="5">
        <f>IF(DF$1=$D108,'Данные, контроль'!$AF107,0)</f>
        <v>0</v>
      </c>
      <c r="DG106" s="5">
        <f>IF(DG$1=$D108,'Данные, контроль'!$AF107,0)</f>
        <v>0</v>
      </c>
      <c r="DH106" s="5">
        <f>IF(DH$1=$D108,'Данные, контроль'!$AF107,0)</f>
        <v>0</v>
      </c>
      <c r="DI106" s="5">
        <f>IF(DI$1=$D108,'Данные, контроль'!$AF107,0)</f>
        <v>0</v>
      </c>
      <c r="DJ106" s="5">
        <f>IF(DJ$1=$D108,'Данные, контроль'!$AF107,0)</f>
        <v>0</v>
      </c>
      <c r="DK106" s="5">
        <f>IF(DK$1=$D108,'Данные, контроль'!$AF107,0)</f>
        <v>0</v>
      </c>
      <c r="DL106" s="5">
        <f>IF(DL$1=$D108,'Данные, контроль'!$AF107,0)</f>
        <v>0</v>
      </c>
      <c r="DM106" s="5">
        <f>IF(DM$1=$D108,'Данные, контроль'!$AF107,0)</f>
        <v>0</v>
      </c>
      <c r="DN106" s="5">
        <f>IF(DN$1=$D108,'Данные, контроль'!$AF107,0)</f>
        <v>0</v>
      </c>
      <c r="DO106" s="5">
        <f>IF(DO$1=$D108,'Данные, контроль'!$AF107,0)</f>
        <v>0</v>
      </c>
      <c r="DP106" s="5">
        <f>IF(DP$1=$D108,'Данные, контроль'!$AF107,0)</f>
        <v>0</v>
      </c>
      <c r="DQ106" s="5">
        <f>IF(DQ$1=$D108,'Данные, контроль'!$AF107,0)</f>
        <v>0</v>
      </c>
      <c r="DR106" s="5">
        <f>IF(DR$1=$D108,'Данные, контроль'!$AF107,0)</f>
        <v>0</v>
      </c>
      <c r="DS106" s="5">
        <f>IF(DS$1=$D108,'Данные, контроль'!$AF107,0)</f>
        <v>0</v>
      </c>
      <c r="DT106" s="5">
        <f>IF(DT$1=$D108,'Данные, контроль'!$AF107,0)</f>
        <v>0</v>
      </c>
      <c r="DU106" s="5">
        <f>IF(DU$1=$D108,'Данные, контроль'!$AF107,0)</f>
        <v>0</v>
      </c>
      <c r="DV106" s="5">
        <f>IF(DV$1=$D108,'Данные, контроль'!$AF107,0)</f>
        <v>0</v>
      </c>
      <c r="DW106" s="5">
        <f>IF(DW$1=$D108,'Данные, контроль'!$AF107,0)</f>
        <v>0</v>
      </c>
      <c r="DX106" s="5">
        <f>IF(DX$1=$D108,'Данные, контроль'!$AF107,0)</f>
        <v>0</v>
      </c>
      <c r="DY106" s="5">
        <f>IF(DY$1=$D108,'Данные, контроль'!$AF107,0)</f>
        <v>0</v>
      </c>
      <c r="DZ106" s="5">
        <f>IF(DZ$1=$D108,'Данные, контроль'!$AF107,0)</f>
        <v>0</v>
      </c>
      <c r="EA106" s="5">
        <f>IF(EA$1=$D108,'Данные, контроль'!$AF107,0)</f>
        <v>0</v>
      </c>
      <c r="EB106" s="5">
        <f>IF(EB$1=$D108,'Данные, контроль'!$AF107,0)</f>
        <v>0</v>
      </c>
      <c r="EC106" s="5">
        <f>IF(EC$1=$D108,'Данные, контроль'!$AF107,0)</f>
        <v>0</v>
      </c>
      <c r="ED106" s="5">
        <f>IF(ED$1=$D108,'Данные, контроль'!$AF107,0)</f>
        <v>0</v>
      </c>
      <c r="EE106" s="5">
        <f>IF(EE$1=$D108,'Данные, контроль'!$AF107,0)</f>
        <v>0</v>
      </c>
      <c r="EF106" s="5">
        <f>IF(EF$1=$D108,'Данные, контроль'!$AF107,0)</f>
        <v>0</v>
      </c>
      <c r="EG106" s="5">
        <f>IF(EG$1=$D108,'Данные, контроль'!$AF107,0)</f>
        <v>0</v>
      </c>
      <c r="EH106" s="5">
        <f>IF(EH$1=$D108,'Данные, контроль'!$AF107,0)</f>
        <v>0</v>
      </c>
    </row>
    <row r="107" spans="1:138" s="5" customFormat="1" ht="26.4" x14ac:dyDescent="0.3">
      <c r="A107" s="25">
        <v>4848</v>
      </c>
      <c r="B107" s="22">
        <v>2018</v>
      </c>
      <c r="C107" s="23" t="s">
        <v>35</v>
      </c>
      <c r="D107" s="23" t="s">
        <v>135</v>
      </c>
      <c r="E107" s="23" t="s">
        <v>20</v>
      </c>
      <c r="F107" s="23" t="s">
        <v>82</v>
      </c>
      <c r="G107" s="24">
        <v>1</v>
      </c>
      <c r="H107" s="25">
        <v>17231</v>
      </c>
      <c r="I107" s="23" t="s">
        <v>352</v>
      </c>
      <c r="J107" s="36">
        <f>[1]Данные!J106</f>
        <v>0</v>
      </c>
      <c r="K107" s="36">
        <f>[1]Данные!K106</f>
        <v>0</v>
      </c>
      <c r="L107" s="36">
        <f>[1]Данные!L106</f>
        <v>0</v>
      </c>
      <c r="M107" s="37">
        <f t="shared" si="6"/>
        <v>0</v>
      </c>
      <c r="N107" s="37">
        <f t="shared" si="9"/>
        <v>2</v>
      </c>
      <c r="O107" s="37">
        <f t="shared" si="7"/>
        <v>0</v>
      </c>
      <c r="P107" s="37">
        <f t="shared" si="8"/>
        <v>0</v>
      </c>
      <c r="Q107" s="38">
        <f>[1]Данные!Q106</f>
        <v>0</v>
      </c>
      <c r="R107" s="38">
        <f>[1]Данные!R106</f>
        <v>0</v>
      </c>
      <c r="S107" s="38">
        <f>[1]Данные!S106</f>
        <v>0</v>
      </c>
      <c r="T107" s="38">
        <f>[1]Данные!T106</f>
        <v>0</v>
      </c>
      <c r="U107" s="38">
        <f>[1]Данные!U106</f>
        <v>4</v>
      </c>
      <c r="V107" s="38">
        <f>[1]Данные!V106</f>
        <v>0</v>
      </c>
      <c r="W107" s="38">
        <f>[1]Данные!W106</f>
        <v>0</v>
      </c>
      <c r="X107" s="38">
        <f>[1]Данные!X106</f>
        <v>0</v>
      </c>
      <c r="Y107" s="38">
        <f>[1]Данные!Y106</f>
        <v>0</v>
      </c>
      <c r="Z107" s="38">
        <f>[1]Данные!Z106</f>
        <v>0</v>
      </c>
      <c r="AA107" s="23" t="s">
        <v>22</v>
      </c>
      <c r="AB107"/>
      <c r="BJ107" s="5">
        <f>IF(BJ$1=$D109,'Данные, контроль'!$AF108,0)</f>
        <v>0</v>
      </c>
      <c r="BK107" s="5">
        <f>IF(BK$1=$D109,'Данные, контроль'!$AF108,0)</f>
        <v>0</v>
      </c>
      <c r="BL107" s="5">
        <f>IF(BL$1=$D109,'Данные, контроль'!$AF108,0)</f>
        <v>0</v>
      </c>
      <c r="BM107" s="5">
        <f>IF(BM$1=$D109,'Данные, контроль'!$AF108,0)</f>
        <v>0</v>
      </c>
      <c r="BN107" s="5">
        <f>IF(BN$1=$D109,'Данные, контроль'!$AF108,0)</f>
        <v>0</v>
      </c>
      <c r="BO107" s="5">
        <f>IF(BO$1=$D109,'Данные, контроль'!$AF108,0)</f>
        <v>0</v>
      </c>
      <c r="BP107" s="5">
        <f>IF(BP$1=$D109,'Данные, контроль'!$AF108,0)</f>
        <v>0</v>
      </c>
      <c r="BQ107" s="5">
        <f>IF(BQ$1=$D109,'Данные, контроль'!$AF108,0)</f>
        <v>0</v>
      </c>
      <c r="BR107" s="5">
        <f>IF(BR$1=$D109,'Данные, контроль'!$AF108,0)</f>
        <v>0</v>
      </c>
      <c r="BS107" s="5">
        <f>IF(BS$1=$D109,'Данные, контроль'!$AF108,0)</f>
        <v>0</v>
      </c>
      <c r="BT107" s="5">
        <f>IF(BT$1=$D109,'Данные, контроль'!$AF108,0)</f>
        <v>0</v>
      </c>
      <c r="BU107" s="5">
        <f>IF(BU$1=$D109,'Данные, контроль'!$AF108,0)</f>
        <v>0</v>
      </c>
      <c r="BV107" s="5">
        <f>IF(BV$1=$D109,'Данные, контроль'!$AF108,0)</f>
        <v>0</v>
      </c>
      <c r="BW107" s="5">
        <f>IF(BW$1=$D109,'Данные, контроль'!$AF108,0)</f>
        <v>0</v>
      </c>
      <c r="BX107" s="5">
        <f>IF(BX$1=$D109,'Данные, контроль'!$AF108,0)</f>
        <v>0</v>
      </c>
      <c r="BY107" s="5">
        <f>IF(BY$1=$D109,'Данные, контроль'!$AF108,0)</f>
        <v>0</v>
      </c>
      <c r="BZ107" s="5">
        <f>IF(BZ$1=$D109,'Данные, контроль'!$AF108,0)</f>
        <v>0</v>
      </c>
      <c r="CA107" s="5">
        <f>IF(CA$1=$D109,'Данные, контроль'!$AF108,0)</f>
        <v>0</v>
      </c>
      <c r="CB107" s="5">
        <f>IF(CB$1=$D109,'Данные, контроль'!$AF108,0)</f>
        <v>0</v>
      </c>
      <c r="CC107" s="5">
        <f>IF(CC$1=$D109,'Данные, контроль'!$AF108,0)</f>
        <v>0</v>
      </c>
      <c r="CD107" s="5">
        <f>IF(CD$1=$D109,'Данные, контроль'!$AF108,0)</f>
        <v>0</v>
      </c>
      <c r="CE107" s="5">
        <f>IF(CE$1=$D109,'Данные, контроль'!$AF108,0)</f>
        <v>0</v>
      </c>
      <c r="CF107" s="5">
        <f>IF(CF$1=$D109,'Данные, контроль'!$AF108,0)</f>
        <v>0</v>
      </c>
      <c r="CG107" s="5">
        <f>IF(CG$1=$D109,'Данные, контроль'!$AF108,0)</f>
        <v>0</v>
      </c>
      <c r="CH107" s="5">
        <f>IF(CH$1=$D109,'Данные, контроль'!$AF108,0)</f>
        <v>0</v>
      </c>
      <c r="CI107" s="5">
        <f>IF(CI$1=$D109,'Данные, контроль'!$AF108,0)</f>
        <v>0</v>
      </c>
      <c r="CJ107" s="5">
        <f>IF(CJ$1=$D109,'Данные, контроль'!$AF108,0)</f>
        <v>0</v>
      </c>
      <c r="CK107" s="5">
        <f>IF(CK$1=$D109,'Данные, контроль'!$AF108,0)</f>
        <v>4.4444444444444444E-3</v>
      </c>
      <c r="CL107" s="5">
        <f>IF(CL$1=$D109,'Данные, контроль'!$AF108,0)</f>
        <v>0</v>
      </c>
      <c r="CM107" s="5">
        <f>IF(CM$1=$D109,'Данные, контроль'!$AF108,0)</f>
        <v>0</v>
      </c>
      <c r="CN107" s="5">
        <f>IF(CN$1=$D109,'Данные, контроль'!$AF108,0)</f>
        <v>0</v>
      </c>
      <c r="CO107" s="5">
        <f>IF(CO$1=$D109,'Данные, контроль'!$AF108,0)</f>
        <v>0</v>
      </c>
      <c r="CP107" s="5">
        <f>IF(CP$1=$D109,'Данные, контроль'!$AF108,0)</f>
        <v>0</v>
      </c>
      <c r="CQ107" s="5">
        <f>IF(CQ$1=$D109,'Данные, контроль'!$AF108,0)</f>
        <v>0</v>
      </c>
      <c r="CR107" s="5">
        <f>IF(CR$1=$D109,'Данные, контроль'!$AF108,0)</f>
        <v>0</v>
      </c>
      <c r="CS107" s="5">
        <f>IF(CS$1=$D109,'Данные, контроль'!$AF108,0)</f>
        <v>0</v>
      </c>
      <c r="CT107" s="5">
        <f>IF(CT$1=$D109,'Данные, контроль'!$AF108,0)</f>
        <v>0</v>
      </c>
      <c r="CU107" s="5">
        <f>IF(CU$1=$D109,'Данные, контроль'!$AF108,0)</f>
        <v>0</v>
      </c>
      <c r="CV107" s="5">
        <f>IF(CV$1=$D109,'Данные, контроль'!$AF108,0)</f>
        <v>0</v>
      </c>
      <c r="CW107" s="5">
        <f>IF(CW$1=$D109,'Данные, контроль'!$AF108,0)</f>
        <v>0</v>
      </c>
      <c r="CX107" s="5">
        <f>IF(CX$1=$D109,'Данные, контроль'!$AF108,0)</f>
        <v>0</v>
      </c>
      <c r="CY107" s="5">
        <f>IF(CY$1=$D109,'Данные, контроль'!$AF108,0)</f>
        <v>0</v>
      </c>
      <c r="CZ107" s="5">
        <f>IF(CZ$1=$D109,'Данные, контроль'!$AF108,0)</f>
        <v>0</v>
      </c>
      <c r="DA107" s="5">
        <f>IF(DA$1=$D109,'Данные, контроль'!$AF108,0)</f>
        <v>0</v>
      </c>
      <c r="DB107" s="5">
        <f>IF(DB$1=$D109,'Данные, контроль'!$AF108,0)</f>
        <v>0</v>
      </c>
      <c r="DC107" s="5">
        <f>IF(DC$1=$D109,'Данные, контроль'!$AF108,0)</f>
        <v>0</v>
      </c>
      <c r="DD107" s="5">
        <f>IF(DD$1=$D109,'Данные, контроль'!$AF108,0)</f>
        <v>0</v>
      </c>
      <c r="DE107" s="5">
        <f>IF(DE$1=$D109,'Данные, контроль'!$AF108,0)</f>
        <v>0</v>
      </c>
      <c r="DF107" s="5">
        <f>IF(DF$1=$D109,'Данные, контроль'!$AF108,0)</f>
        <v>0</v>
      </c>
      <c r="DG107" s="5">
        <f>IF(DG$1=$D109,'Данные, контроль'!$AF108,0)</f>
        <v>0</v>
      </c>
      <c r="DH107" s="5">
        <f>IF(DH$1=$D109,'Данные, контроль'!$AF108,0)</f>
        <v>0</v>
      </c>
      <c r="DI107" s="5">
        <f>IF(DI$1=$D109,'Данные, контроль'!$AF108,0)</f>
        <v>0</v>
      </c>
      <c r="DJ107" s="5">
        <f>IF(DJ$1=$D109,'Данные, контроль'!$AF108,0)</f>
        <v>0</v>
      </c>
      <c r="DK107" s="5">
        <f>IF(DK$1=$D109,'Данные, контроль'!$AF108,0)</f>
        <v>0</v>
      </c>
      <c r="DL107" s="5">
        <f>IF(DL$1=$D109,'Данные, контроль'!$AF108,0)</f>
        <v>0</v>
      </c>
      <c r="DM107" s="5">
        <f>IF(DM$1=$D109,'Данные, контроль'!$AF108,0)</f>
        <v>0</v>
      </c>
      <c r="DN107" s="5">
        <f>IF(DN$1=$D109,'Данные, контроль'!$AF108,0)</f>
        <v>0</v>
      </c>
      <c r="DO107" s="5">
        <f>IF(DO$1=$D109,'Данные, контроль'!$AF108,0)</f>
        <v>0</v>
      </c>
      <c r="DP107" s="5">
        <f>IF(DP$1=$D109,'Данные, контроль'!$AF108,0)</f>
        <v>0</v>
      </c>
      <c r="DQ107" s="5">
        <f>IF(DQ$1=$D109,'Данные, контроль'!$AF108,0)</f>
        <v>0</v>
      </c>
      <c r="DR107" s="5">
        <f>IF(DR$1=$D109,'Данные, контроль'!$AF108,0)</f>
        <v>0</v>
      </c>
      <c r="DS107" s="5">
        <f>IF(DS$1=$D109,'Данные, контроль'!$AF108,0)</f>
        <v>0</v>
      </c>
      <c r="DT107" s="5">
        <f>IF(DT$1=$D109,'Данные, контроль'!$AF108,0)</f>
        <v>0</v>
      </c>
      <c r="DU107" s="5">
        <f>IF(DU$1=$D109,'Данные, контроль'!$AF108,0)</f>
        <v>0</v>
      </c>
      <c r="DV107" s="5">
        <f>IF(DV$1=$D109,'Данные, контроль'!$AF108,0)</f>
        <v>0</v>
      </c>
      <c r="DW107" s="5">
        <f>IF(DW$1=$D109,'Данные, контроль'!$AF108,0)</f>
        <v>0</v>
      </c>
      <c r="DX107" s="5">
        <f>IF(DX$1=$D109,'Данные, контроль'!$AF108,0)</f>
        <v>0</v>
      </c>
      <c r="DY107" s="5">
        <f>IF(DY$1=$D109,'Данные, контроль'!$AF108,0)</f>
        <v>0</v>
      </c>
      <c r="DZ107" s="5">
        <f>IF(DZ$1=$D109,'Данные, контроль'!$AF108,0)</f>
        <v>0</v>
      </c>
      <c r="EA107" s="5">
        <f>IF(EA$1=$D109,'Данные, контроль'!$AF108,0)</f>
        <v>0</v>
      </c>
      <c r="EB107" s="5">
        <f>IF(EB$1=$D109,'Данные, контроль'!$AF108,0)</f>
        <v>0</v>
      </c>
      <c r="EC107" s="5">
        <f>IF(EC$1=$D109,'Данные, контроль'!$AF108,0)</f>
        <v>0</v>
      </c>
      <c r="ED107" s="5">
        <f>IF(ED$1=$D109,'Данные, контроль'!$AF108,0)</f>
        <v>0</v>
      </c>
      <c r="EE107" s="5">
        <f>IF(EE$1=$D109,'Данные, контроль'!$AF108,0)</f>
        <v>0</v>
      </c>
      <c r="EF107" s="5">
        <f>IF(EF$1=$D109,'Данные, контроль'!$AF108,0)</f>
        <v>0</v>
      </c>
      <c r="EG107" s="5">
        <f>IF(EG$1=$D109,'Данные, контроль'!$AF108,0)</f>
        <v>0</v>
      </c>
      <c r="EH107" s="5">
        <f>IF(EH$1=$D109,'Данные, контроль'!$AF108,0)</f>
        <v>0</v>
      </c>
    </row>
    <row r="108" spans="1:138" s="5" customFormat="1" ht="39.6" x14ac:dyDescent="0.3">
      <c r="A108" s="25">
        <v>4848</v>
      </c>
      <c r="B108" s="22">
        <v>2018</v>
      </c>
      <c r="C108" s="23" t="s">
        <v>35</v>
      </c>
      <c r="D108" s="23" t="s">
        <v>135</v>
      </c>
      <c r="E108" s="23" t="s">
        <v>20</v>
      </c>
      <c r="F108" s="23" t="s">
        <v>82</v>
      </c>
      <c r="G108" s="24">
        <v>1</v>
      </c>
      <c r="H108" s="25">
        <v>17231</v>
      </c>
      <c r="I108" s="23" t="s">
        <v>164</v>
      </c>
      <c r="J108" s="36">
        <f>[1]Данные!J107</f>
        <v>0</v>
      </c>
      <c r="K108" s="36">
        <f>[1]Данные!K107</f>
        <v>0</v>
      </c>
      <c r="L108" s="36">
        <f>[1]Данные!L107</f>
        <v>0</v>
      </c>
      <c r="M108" s="37">
        <f t="shared" si="6"/>
        <v>0</v>
      </c>
      <c r="N108" s="37">
        <f t="shared" si="9"/>
        <v>2</v>
      </c>
      <c r="O108" s="37">
        <f t="shared" si="7"/>
        <v>0</v>
      </c>
      <c r="P108" s="37">
        <f t="shared" si="8"/>
        <v>0</v>
      </c>
      <c r="Q108" s="38">
        <f>[1]Данные!Q107</f>
        <v>0</v>
      </c>
      <c r="R108" s="38">
        <f>[1]Данные!R107</f>
        <v>0</v>
      </c>
      <c r="S108" s="38">
        <f>[1]Данные!S107</f>
        <v>0</v>
      </c>
      <c r="T108" s="38">
        <f>[1]Данные!T107</f>
        <v>0</v>
      </c>
      <c r="U108" s="38">
        <f>[1]Данные!U107</f>
        <v>2</v>
      </c>
      <c r="V108" s="38">
        <f>[1]Данные!V107</f>
        <v>0</v>
      </c>
      <c r="W108" s="38">
        <f>[1]Данные!W107</f>
        <v>0</v>
      </c>
      <c r="X108" s="38">
        <f>[1]Данные!X107</f>
        <v>0</v>
      </c>
      <c r="Y108" s="38">
        <f>[1]Данные!Y107</f>
        <v>0</v>
      </c>
      <c r="Z108" s="38">
        <f>[1]Данные!Z107</f>
        <v>0</v>
      </c>
      <c r="AA108" s="23" t="s">
        <v>22</v>
      </c>
      <c r="AB108"/>
      <c r="BJ108" s="5">
        <f>IF(BJ$1=$D110,'Данные, контроль'!$AF109,0)</f>
        <v>0</v>
      </c>
      <c r="BK108" s="5">
        <f>IF(BK$1=$D110,'Данные, контроль'!$AF109,0)</f>
        <v>0</v>
      </c>
      <c r="BL108" s="5">
        <f>IF(BL$1=$D110,'Данные, контроль'!$AF109,0)</f>
        <v>0</v>
      </c>
      <c r="BM108" s="5">
        <f>IF(BM$1=$D110,'Данные, контроль'!$AF109,0)</f>
        <v>0</v>
      </c>
      <c r="BN108" s="5">
        <f>IF(BN$1=$D110,'Данные, контроль'!$AF109,0)</f>
        <v>0</v>
      </c>
      <c r="BO108" s="5">
        <f>IF(BO$1=$D110,'Данные, контроль'!$AF109,0)</f>
        <v>0</v>
      </c>
      <c r="BP108" s="5">
        <f>IF(BP$1=$D110,'Данные, контроль'!$AF109,0)</f>
        <v>0</v>
      </c>
      <c r="BQ108" s="5">
        <f>IF(BQ$1=$D110,'Данные, контроль'!$AF109,0)</f>
        <v>0</v>
      </c>
      <c r="BR108" s="5">
        <f>IF(BR$1=$D110,'Данные, контроль'!$AF109,0)</f>
        <v>0</v>
      </c>
      <c r="BS108" s="5">
        <f>IF(BS$1=$D110,'Данные, контроль'!$AF109,0)</f>
        <v>0</v>
      </c>
      <c r="BT108" s="5">
        <f>IF(BT$1=$D110,'Данные, контроль'!$AF109,0)</f>
        <v>0</v>
      </c>
      <c r="BU108" s="5">
        <f>IF(BU$1=$D110,'Данные, контроль'!$AF109,0)</f>
        <v>0</v>
      </c>
      <c r="BV108" s="5">
        <f>IF(BV$1=$D110,'Данные, контроль'!$AF109,0)</f>
        <v>0</v>
      </c>
      <c r="BW108" s="5">
        <f>IF(BW$1=$D110,'Данные, контроль'!$AF109,0)</f>
        <v>0</v>
      </c>
      <c r="BX108" s="5">
        <f>IF(BX$1=$D110,'Данные, контроль'!$AF109,0)</f>
        <v>0</v>
      </c>
      <c r="BY108" s="5">
        <f>IF(BY$1=$D110,'Данные, контроль'!$AF109,0)</f>
        <v>0</v>
      </c>
      <c r="BZ108" s="5">
        <f>IF(BZ$1=$D110,'Данные, контроль'!$AF109,0)</f>
        <v>0</v>
      </c>
      <c r="CA108" s="5">
        <f>IF(CA$1=$D110,'Данные, контроль'!$AF109,0)</f>
        <v>0</v>
      </c>
      <c r="CB108" s="5">
        <f>IF(CB$1=$D110,'Данные, контроль'!$AF109,0)</f>
        <v>0</v>
      </c>
      <c r="CC108" s="5">
        <f>IF(CC$1=$D110,'Данные, контроль'!$AF109,0)</f>
        <v>0</v>
      </c>
      <c r="CD108" s="5">
        <f>IF(CD$1=$D110,'Данные, контроль'!$AF109,0)</f>
        <v>0</v>
      </c>
      <c r="CE108" s="5">
        <f>IF(CE$1=$D110,'Данные, контроль'!$AF109,0)</f>
        <v>0</v>
      </c>
      <c r="CF108" s="5">
        <f>IF(CF$1=$D110,'Данные, контроль'!$AF109,0)</f>
        <v>0</v>
      </c>
      <c r="CG108" s="5">
        <f>IF(CG$1=$D110,'Данные, контроль'!$AF109,0)</f>
        <v>0</v>
      </c>
      <c r="CH108" s="5">
        <f>IF(CH$1=$D110,'Данные, контроль'!$AF109,0)</f>
        <v>0</v>
      </c>
      <c r="CI108" s="5">
        <f>IF(CI$1=$D110,'Данные, контроль'!$AF109,0)</f>
        <v>0</v>
      </c>
      <c r="CJ108" s="5">
        <f>IF(CJ$1=$D110,'Данные, контроль'!$AF109,0)</f>
        <v>0</v>
      </c>
      <c r="CK108" s="5">
        <f>IF(CK$1=$D110,'Данные, контроль'!$AF109,0)</f>
        <v>0</v>
      </c>
      <c r="CL108" s="5">
        <f>IF(CL$1=$D110,'Данные, контроль'!$AF109,0)</f>
        <v>0</v>
      </c>
      <c r="CM108" s="5">
        <f>IF(CM$1=$D110,'Данные, контроль'!$AF109,0)</f>
        <v>0</v>
      </c>
      <c r="CN108" s="5">
        <f>IF(CN$1=$D110,'Данные, контроль'!$AF109,0)</f>
        <v>0</v>
      </c>
      <c r="CO108" s="5">
        <f>IF(CO$1=$D110,'Данные, контроль'!$AF109,0)</f>
        <v>0</v>
      </c>
      <c r="CP108" s="5">
        <f>IF(CP$1=$D110,'Данные, контроль'!$AF109,0)</f>
        <v>2.4222222222222221E-2</v>
      </c>
      <c r="CQ108" s="5">
        <f>IF(CQ$1=$D110,'Данные, контроль'!$AF109,0)</f>
        <v>0</v>
      </c>
      <c r="CR108" s="5">
        <f>IF(CR$1=$D110,'Данные, контроль'!$AF109,0)</f>
        <v>0</v>
      </c>
      <c r="CS108" s="5">
        <f>IF(CS$1=$D110,'Данные, контроль'!$AF109,0)</f>
        <v>0</v>
      </c>
      <c r="CT108" s="5">
        <f>IF(CT$1=$D110,'Данные, контроль'!$AF109,0)</f>
        <v>0</v>
      </c>
      <c r="CU108" s="5">
        <f>IF(CU$1=$D110,'Данные, контроль'!$AF109,0)</f>
        <v>0</v>
      </c>
      <c r="CV108" s="5">
        <f>IF(CV$1=$D110,'Данные, контроль'!$AF109,0)</f>
        <v>0</v>
      </c>
      <c r="CW108" s="5">
        <f>IF(CW$1=$D110,'Данные, контроль'!$AF109,0)</f>
        <v>0</v>
      </c>
      <c r="CX108" s="5">
        <f>IF(CX$1=$D110,'Данные, контроль'!$AF109,0)</f>
        <v>0</v>
      </c>
      <c r="CY108" s="5">
        <f>IF(CY$1=$D110,'Данные, контроль'!$AF109,0)</f>
        <v>0</v>
      </c>
      <c r="CZ108" s="5">
        <f>IF(CZ$1=$D110,'Данные, контроль'!$AF109,0)</f>
        <v>0</v>
      </c>
      <c r="DA108" s="5">
        <f>IF(DA$1=$D110,'Данные, контроль'!$AF109,0)</f>
        <v>0</v>
      </c>
      <c r="DB108" s="5">
        <f>IF(DB$1=$D110,'Данные, контроль'!$AF109,0)</f>
        <v>0</v>
      </c>
      <c r="DC108" s="5">
        <f>IF(DC$1=$D110,'Данные, контроль'!$AF109,0)</f>
        <v>0</v>
      </c>
      <c r="DD108" s="5">
        <f>IF(DD$1=$D110,'Данные, контроль'!$AF109,0)</f>
        <v>0</v>
      </c>
      <c r="DE108" s="5">
        <f>IF(DE$1=$D110,'Данные, контроль'!$AF109,0)</f>
        <v>0</v>
      </c>
      <c r="DF108" s="5">
        <f>IF(DF$1=$D110,'Данные, контроль'!$AF109,0)</f>
        <v>0</v>
      </c>
      <c r="DG108" s="5">
        <f>IF(DG$1=$D110,'Данные, контроль'!$AF109,0)</f>
        <v>0</v>
      </c>
      <c r="DH108" s="5">
        <f>IF(DH$1=$D110,'Данные, контроль'!$AF109,0)</f>
        <v>0</v>
      </c>
      <c r="DI108" s="5">
        <f>IF(DI$1=$D110,'Данные, контроль'!$AF109,0)</f>
        <v>0</v>
      </c>
      <c r="DJ108" s="5">
        <f>IF(DJ$1=$D110,'Данные, контроль'!$AF109,0)</f>
        <v>0</v>
      </c>
      <c r="DK108" s="5">
        <f>IF(DK$1=$D110,'Данные, контроль'!$AF109,0)</f>
        <v>0</v>
      </c>
      <c r="DL108" s="5">
        <f>IF(DL$1=$D110,'Данные, контроль'!$AF109,0)</f>
        <v>0</v>
      </c>
      <c r="DM108" s="5">
        <f>IF(DM$1=$D110,'Данные, контроль'!$AF109,0)</f>
        <v>0</v>
      </c>
      <c r="DN108" s="5">
        <f>IF(DN$1=$D110,'Данные, контроль'!$AF109,0)</f>
        <v>0</v>
      </c>
      <c r="DO108" s="5">
        <f>IF(DO$1=$D110,'Данные, контроль'!$AF109,0)</f>
        <v>0</v>
      </c>
      <c r="DP108" s="5">
        <f>IF(DP$1=$D110,'Данные, контроль'!$AF109,0)</f>
        <v>0</v>
      </c>
      <c r="DQ108" s="5">
        <f>IF(DQ$1=$D110,'Данные, контроль'!$AF109,0)</f>
        <v>0</v>
      </c>
      <c r="DR108" s="5">
        <f>IF(DR$1=$D110,'Данные, контроль'!$AF109,0)</f>
        <v>0</v>
      </c>
      <c r="DS108" s="5">
        <f>IF(DS$1=$D110,'Данные, контроль'!$AF109,0)</f>
        <v>0</v>
      </c>
      <c r="DT108" s="5">
        <f>IF(DT$1=$D110,'Данные, контроль'!$AF109,0)</f>
        <v>0</v>
      </c>
      <c r="DU108" s="5">
        <f>IF(DU$1=$D110,'Данные, контроль'!$AF109,0)</f>
        <v>0</v>
      </c>
      <c r="DV108" s="5">
        <f>IF(DV$1=$D110,'Данные, контроль'!$AF109,0)</f>
        <v>0</v>
      </c>
      <c r="DW108" s="5">
        <f>IF(DW$1=$D110,'Данные, контроль'!$AF109,0)</f>
        <v>0</v>
      </c>
      <c r="DX108" s="5">
        <f>IF(DX$1=$D110,'Данные, контроль'!$AF109,0)</f>
        <v>0</v>
      </c>
      <c r="DY108" s="5">
        <f>IF(DY$1=$D110,'Данные, контроль'!$AF109,0)</f>
        <v>0</v>
      </c>
      <c r="DZ108" s="5">
        <f>IF(DZ$1=$D110,'Данные, контроль'!$AF109,0)</f>
        <v>0</v>
      </c>
      <c r="EA108" s="5">
        <f>IF(EA$1=$D110,'Данные, контроль'!$AF109,0)</f>
        <v>0</v>
      </c>
      <c r="EB108" s="5">
        <f>IF(EB$1=$D110,'Данные, контроль'!$AF109,0)</f>
        <v>0</v>
      </c>
      <c r="EC108" s="5">
        <f>IF(EC$1=$D110,'Данные, контроль'!$AF109,0)</f>
        <v>0</v>
      </c>
      <c r="ED108" s="5">
        <f>IF(ED$1=$D110,'Данные, контроль'!$AF109,0)</f>
        <v>0</v>
      </c>
      <c r="EE108" s="5">
        <f>IF(EE$1=$D110,'Данные, контроль'!$AF109,0)</f>
        <v>0</v>
      </c>
      <c r="EF108" s="5">
        <f>IF(EF$1=$D110,'Данные, контроль'!$AF109,0)</f>
        <v>0</v>
      </c>
      <c r="EG108" s="5">
        <f>IF(EG$1=$D110,'Данные, контроль'!$AF109,0)</f>
        <v>0</v>
      </c>
      <c r="EH108" s="5">
        <f>IF(EH$1=$D110,'Данные, контроль'!$AF109,0)</f>
        <v>0</v>
      </c>
    </row>
    <row r="109" spans="1:138" s="5" customFormat="1" ht="39.6" x14ac:dyDescent="0.3">
      <c r="A109" s="25">
        <v>4848</v>
      </c>
      <c r="B109" s="22">
        <v>2018</v>
      </c>
      <c r="C109" s="23" t="s">
        <v>35</v>
      </c>
      <c r="D109" s="23" t="s">
        <v>135</v>
      </c>
      <c r="E109" s="23" t="s">
        <v>20</v>
      </c>
      <c r="F109" s="23" t="s">
        <v>82</v>
      </c>
      <c r="G109" s="24">
        <v>1</v>
      </c>
      <c r="H109" s="25">
        <v>17231</v>
      </c>
      <c r="I109" s="23" t="s">
        <v>165</v>
      </c>
      <c r="J109" s="36">
        <f>[1]Данные!J108</f>
        <v>0</v>
      </c>
      <c r="K109" s="36">
        <f>[1]Данные!K108</f>
        <v>0</v>
      </c>
      <c r="L109" s="36">
        <f>[1]Данные!L108</f>
        <v>18</v>
      </c>
      <c r="M109" s="37">
        <f t="shared" si="6"/>
        <v>1.8</v>
      </c>
      <c r="N109" s="37">
        <f t="shared" si="9"/>
        <v>2</v>
      </c>
      <c r="O109" s="37">
        <f t="shared" si="7"/>
        <v>0</v>
      </c>
      <c r="P109" s="37">
        <f t="shared" si="8"/>
        <v>0</v>
      </c>
      <c r="Q109" s="38">
        <f>[1]Данные!Q108</f>
        <v>0</v>
      </c>
      <c r="R109" s="38">
        <f>[1]Данные!R108</f>
        <v>0</v>
      </c>
      <c r="S109" s="38">
        <f>[1]Данные!S108</f>
        <v>0</v>
      </c>
      <c r="T109" s="38">
        <f>[1]Данные!T108</f>
        <v>0</v>
      </c>
      <c r="U109" s="38">
        <f>[1]Данные!U108</f>
        <v>0</v>
      </c>
      <c r="V109" s="38">
        <f>[1]Данные!V108</f>
        <v>0</v>
      </c>
      <c r="W109" s="38">
        <f>[1]Данные!W108</f>
        <v>0</v>
      </c>
      <c r="X109" s="38">
        <f>[1]Данные!X108</f>
        <v>0</v>
      </c>
      <c r="Y109" s="38">
        <f>[1]Данные!Y108</f>
        <v>0</v>
      </c>
      <c r="Z109" s="38">
        <f>[1]Данные!Z108</f>
        <v>0</v>
      </c>
      <c r="AA109" s="23" t="s">
        <v>61</v>
      </c>
      <c r="AB109"/>
      <c r="BJ109" s="5">
        <f>IF(BJ$1=$D111,'Данные, контроль'!$AF110,0)</f>
        <v>0</v>
      </c>
      <c r="BK109" s="5">
        <f>IF(BK$1=$D111,'Данные, контроль'!$AF110,0)</f>
        <v>0</v>
      </c>
      <c r="BL109" s="5">
        <f>IF(BL$1=$D111,'Данные, контроль'!$AF110,0)</f>
        <v>0</v>
      </c>
      <c r="BM109" s="5">
        <f>IF(BM$1=$D111,'Данные, контроль'!$AF110,0)</f>
        <v>0</v>
      </c>
      <c r="BN109" s="5">
        <f>IF(BN$1=$D111,'Данные, контроль'!$AF110,0)</f>
        <v>0</v>
      </c>
      <c r="BO109" s="5">
        <f>IF(BO$1=$D111,'Данные, контроль'!$AF110,0)</f>
        <v>0</v>
      </c>
      <c r="BP109" s="5">
        <f>IF(BP$1=$D111,'Данные, контроль'!$AF110,0)</f>
        <v>0</v>
      </c>
      <c r="BQ109" s="5">
        <f>IF(BQ$1=$D111,'Данные, контроль'!$AF110,0)</f>
        <v>0</v>
      </c>
      <c r="BR109" s="5">
        <f>IF(BR$1=$D111,'Данные, контроль'!$AF110,0)</f>
        <v>0</v>
      </c>
      <c r="BS109" s="5">
        <f>IF(BS$1=$D111,'Данные, контроль'!$AF110,0)</f>
        <v>0</v>
      </c>
      <c r="BT109" s="5">
        <f>IF(BT$1=$D111,'Данные, контроль'!$AF110,0)</f>
        <v>0</v>
      </c>
      <c r="BU109" s="5">
        <f>IF(BU$1=$D111,'Данные, контроль'!$AF110,0)</f>
        <v>0</v>
      </c>
      <c r="BV109" s="5">
        <f>IF(BV$1=$D111,'Данные, контроль'!$AF110,0)</f>
        <v>0</v>
      </c>
      <c r="BW109" s="5">
        <f>IF(BW$1=$D111,'Данные, контроль'!$AF110,0)</f>
        <v>0</v>
      </c>
      <c r="BX109" s="5">
        <f>IF(BX$1=$D111,'Данные, контроль'!$AF110,0)</f>
        <v>0</v>
      </c>
      <c r="BY109" s="5">
        <f>IF(BY$1=$D111,'Данные, контроль'!$AF110,0)</f>
        <v>0</v>
      </c>
      <c r="BZ109" s="5">
        <f>IF(BZ$1=$D111,'Данные, контроль'!$AF110,0)</f>
        <v>0</v>
      </c>
      <c r="CA109" s="5">
        <f>IF(CA$1=$D111,'Данные, контроль'!$AF110,0)</f>
        <v>0</v>
      </c>
      <c r="CB109" s="5">
        <f>IF(CB$1=$D111,'Данные, контроль'!$AF110,0)</f>
        <v>0</v>
      </c>
      <c r="CC109" s="5">
        <f>IF(CC$1=$D111,'Данные, контроль'!$AF110,0)</f>
        <v>0</v>
      </c>
      <c r="CD109" s="5">
        <f>IF(CD$1=$D111,'Данные, контроль'!$AF110,0)</f>
        <v>0</v>
      </c>
      <c r="CE109" s="5">
        <f>IF(CE$1=$D111,'Данные, контроль'!$AF110,0)</f>
        <v>0</v>
      </c>
      <c r="CF109" s="5">
        <f>IF(CF$1=$D111,'Данные, контроль'!$AF110,0)</f>
        <v>0</v>
      </c>
      <c r="CG109" s="5">
        <f>IF(CG$1=$D111,'Данные, контроль'!$AF110,0)</f>
        <v>0</v>
      </c>
      <c r="CH109" s="5">
        <f>IF(CH$1=$D111,'Данные, контроль'!$AF110,0)</f>
        <v>0</v>
      </c>
      <c r="CI109" s="5">
        <f>IF(CI$1=$D111,'Данные, контроль'!$AF110,0)</f>
        <v>0</v>
      </c>
      <c r="CJ109" s="5">
        <f>IF(CJ$1=$D111,'Данные, контроль'!$AF110,0)</f>
        <v>0</v>
      </c>
      <c r="CK109" s="5">
        <f>IF(CK$1=$D111,'Данные, контроль'!$AF110,0)</f>
        <v>0</v>
      </c>
      <c r="CL109" s="5">
        <f>IF(CL$1=$D111,'Данные, контроль'!$AF110,0)</f>
        <v>0</v>
      </c>
      <c r="CM109" s="5">
        <f>IF(CM$1=$D111,'Данные, контроль'!$AF110,0)</f>
        <v>0</v>
      </c>
      <c r="CN109" s="5">
        <f>IF(CN$1=$D111,'Данные, контроль'!$AF110,0)</f>
        <v>0</v>
      </c>
      <c r="CO109" s="5">
        <f>IF(CO$1=$D111,'Данные, контроль'!$AF110,0)</f>
        <v>0</v>
      </c>
      <c r="CP109" s="5">
        <f>IF(CP$1=$D111,'Данные, контроль'!$AF110,0)</f>
        <v>0</v>
      </c>
      <c r="CQ109" s="5">
        <f>IF(CQ$1=$D111,'Данные, контроль'!$AF110,0)</f>
        <v>0</v>
      </c>
      <c r="CR109" s="5">
        <f>IF(CR$1=$D111,'Данные, контроль'!$AF110,0)</f>
        <v>0</v>
      </c>
      <c r="CS109" s="5">
        <f>IF(CS$1=$D111,'Данные, контроль'!$AF110,0)</f>
        <v>0</v>
      </c>
      <c r="CT109" s="5">
        <f>IF(CT$1=$D111,'Данные, контроль'!$AF110,0)</f>
        <v>0</v>
      </c>
      <c r="CU109" s="5">
        <f>IF(CU$1=$D111,'Данные, контроль'!$AF110,0)</f>
        <v>0</v>
      </c>
      <c r="CV109" s="5">
        <f>IF(CV$1=$D111,'Данные, контроль'!$AF110,0)</f>
        <v>0</v>
      </c>
      <c r="CW109" s="5">
        <f>IF(CW$1=$D111,'Данные, контроль'!$AF110,0)</f>
        <v>0</v>
      </c>
      <c r="CX109" s="5">
        <f>IF(CX$1=$D111,'Данные, контроль'!$AF110,0)</f>
        <v>0</v>
      </c>
      <c r="CY109" s="5">
        <f>IF(CY$1=$D111,'Данные, контроль'!$AF110,0)</f>
        <v>0</v>
      </c>
      <c r="CZ109" s="5">
        <f>IF(CZ$1=$D111,'Данные, контроль'!$AF110,0)</f>
        <v>0</v>
      </c>
      <c r="DA109" s="5">
        <f>IF(DA$1=$D111,'Данные, контроль'!$AF110,0)</f>
        <v>0</v>
      </c>
      <c r="DB109" s="5">
        <f>IF(DB$1=$D111,'Данные, контроль'!$AF110,0)</f>
        <v>0</v>
      </c>
      <c r="DC109" s="5">
        <f>IF(DC$1=$D111,'Данные, контроль'!$AF110,0)</f>
        <v>0</v>
      </c>
      <c r="DD109" s="5">
        <f>IF(DD$1=$D111,'Данные, контроль'!$AF110,0)</f>
        <v>0</v>
      </c>
      <c r="DE109" s="5">
        <f>IF(DE$1=$D111,'Данные, контроль'!$AF110,0)</f>
        <v>0</v>
      </c>
      <c r="DF109" s="5">
        <f>IF(DF$1=$D111,'Данные, контроль'!$AF110,0)</f>
        <v>0</v>
      </c>
      <c r="DG109" s="5">
        <f>IF(DG$1=$D111,'Данные, контроль'!$AF110,0)</f>
        <v>0</v>
      </c>
      <c r="DH109" s="5">
        <f>IF(DH$1=$D111,'Данные, контроль'!$AF110,0)</f>
        <v>0</v>
      </c>
      <c r="DI109" s="5">
        <f>IF(DI$1=$D111,'Данные, контроль'!$AF110,0)</f>
        <v>0</v>
      </c>
      <c r="DJ109" s="5">
        <f>IF(DJ$1=$D111,'Данные, контроль'!$AF110,0)</f>
        <v>0</v>
      </c>
      <c r="DK109" s="5">
        <f>IF(DK$1=$D111,'Данные, контроль'!$AF110,0)</f>
        <v>0</v>
      </c>
      <c r="DL109" s="5">
        <f>IF(DL$1=$D111,'Данные, контроль'!$AF110,0)</f>
        <v>0</v>
      </c>
      <c r="DM109" s="5">
        <f>IF(DM$1=$D111,'Данные, контроль'!$AF110,0)</f>
        <v>0</v>
      </c>
      <c r="DN109" s="5">
        <f>IF(DN$1=$D111,'Данные, контроль'!$AF110,0)</f>
        <v>0</v>
      </c>
      <c r="DO109" s="5">
        <f>IF(DO$1=$D111,'Данные, контроль'!$AF110,0)</f>
        <v>0</v>
      </c>
      <c r="DP109" s="5">
        <f>IF(DP$1=$D111,'Данные, контроль'!$AF110,0)</f>
        <v>0</v>
      </c>
      <c r="DQ109" s="5">
        <f>IF(DQ$1=$D111,'Данные, контроль'!$AF110,0)</f>
        <v>0</v>
      </c>
      <c r="DR109" s="5">
        <f>IF(DR$1=$D111,'Данные, контроль'!$AF110,0)</f>
        <v>0</v>
      </c>
      <c r="DS109" s="5">
        <f>IF(DS$1=$D111,'Данные, контроль'!$AF110,0)</f>
        <v>0</v>
      </c>
      <c r="DT109" s="5">
        <f>IF(DT$1=$D111,'Данные, контроль'!$AF110,0)</f>
        <v>0</v>
      </c>
      <c r="DU109" s="5">
        <f>IF(DU$1=$D111,'Данные, контроль'!$AF110,0)</f>
        <v>1.9333333333333331E-2</v>
      </c>
      <c r="DV109" s="5">
        <f>IF(DV$1=$D111,'Данные, контроль'!$AF110,0)</f>
        <v>0</v>
      </c>
      <c r="DW109" s="5">
        <f>IF(DW$1=$D111,'Данные, контроль'!$AF110,0)</f>
        <v>0</v>
      </c>
      <c r="DX109" s="5">
        <f>IF(DX$1=$D111,'Данные, контроль'!$AF110,0)</f>
        <v>0</v>
      </c>
      <c r="DY109" s="5">
        <f>IF(DY$1=$D111,'Данные, контроль'!$AF110,0)</f>
        <v>0</v>
      </c>
      <c r="DZ109" s="5">
        <f>IF(DZ$1=$D111,'Данные, контроль'!$AF110,0)</f>
        <v>0</v>
      </c>
      <c r="EA109" s="5">
        <f>IF(EA$1=$D111,'Данные, контроль'!$AF110,0)</f>
        <v>0</v>
      </c>
      <c r="EB109" s="5">
        <f>IF(EB$1=$D111,'Данные, контроль'!$AF110,0)</f>
        <v>0</v>
      </c>
      <c r="EC109" s="5">
        <f>IF(EC$1=$D111,'Данные, контроль'!$AF110,0)</f>
        <v>0</v>
      </c>
      <c r="ED109" s="5">
        <f>IF(ED$1=$D111,'Данные, контроль'!$AF110,0)</f>
        <v>0</v>
      </c>
      <c r="EE109" s="5">
        <f>IF(EE$1=$D111,'Данные, контроль'!$AF110,0)</f>
        <v>0</v>
      </c>
      <c r="EF109" s="5">
        <f>IF(EF$1=$D111,'Данные, контроль'!$AF110,0)</f>
        <v>0</v>
      </c>
      <c r="EG109" s="5">
        <f>IF(EG$1=$D111,'Данные, контроль'!$AF110,0)</f>
        <v>0</v>
      </c>
      <c r="EH109" s="5">
        <f>IF(EH$1=$D111,'Данные, контроль'!$AF110,0)</f>
        <v>0</v>
      </c>
    </row>
    <row r="110" spans="1:138" s="5" customFormat="1" ht="39.6" x14ac:dyDescent="0.3">
      <c r="A110" s="25">
        <v>4848</v>
      </c>
      <c r="B110" s="22">
        <v>2018</v>
      </c>
      <c r="C110" s="23" t="s">
        <v>35</v>
      </c>
      <c r="D110" s="23" t="s">
        <v>169</v>
      </c>
      <c r="E110" s="23" t="s">
        <v>20</v>
      </c>
      <c r="F110" s="23" t="s">
        <v>82</v>
      </c>
      <c r="G110" s="24">
        <v>0.25</v>
      </c>
      <c r="H110" s="25">
        <v>17231</v>
      </c>
      <c r="I110" s="23" t="s">
        <v>170</v>
      </c>
      <c r="J110" s="36">
        <f>[1]Данные!J109</f>
        <v>0</v>
      </c>
      <c r="K110" s="36">
        <f>[1]Данные!K109</f>
        <v>0</v>
      </c>
      <c r="L110" s="36">
        <f>[1]Данные!L109</f>
        <v>14</v>
      </c>
      <c r="M110" s="37">
        <f t="shared" si="6"/>
        <v>1.4000000000000001</v>
      </c>
      <c r="N110" s="37">
        <f t="shared" si="9"/>
        <v>2</v>
      </c>
      <c r="O110" s="37">
        <f t="shared" si="7"/>
        <v>0</v>
      </c>
      <c r="P110" s="37">
        <f t="shared" si="8"/>
        <v>0</v>
      </c>
      <c r="Q110" s="38">
        <f>[1]Данные!Q109</f>
        <v>0</v>
      </c>
      <c r="R110" s="38">
        <f>[1]Данные!R109</f>
        <v>0</v>
      </c>
      <c r="S110" s="38">
        <f>[1]Данные!S109</f>
        <v>0</v>
      </c>
      <c r="T110" s="38">
        <f>[1]Данные!T109</f>
        <v>0</v>
      </c>
      <c r="U110" s="38">
        <f>[1]Данные!U109</f>
        <v>0</v>
      </c>
      <c r="V110" s="38">
        <f>[1]Данные!V109</f>
        <v>0</v>
      </c>
      <c r="W110" s="38">
        <f>[1]Данные!W109</f>
        <v>0</v>
      </c>
      <c r="X110" s="38">
        <f>[1]Данные!X109</f>
        <v>0</v>
      </c>
      <c r="Y110" s="38">
        <f>[1]Данные!Y109</f>
        <v>0</v>
      </c>
      <c r="Z110" s="38">
        <f>[1]Данные!Z109</f>
        <v>0</v>
      </c>
      <c r="AA110" s="23"/>
      <c r="AB110"/>
      <c r="BJ110" s="5">
        <f>IF(BJ$1=$D112,'Данные, контроль'!$AF111,0)</f>
        <v>0</v>
      </c>
      <c r="BK110" s="5">
        <f>IF(BK$1=$D112,'Данные, контроль'!$AF111,0)</f>
        <v>0</v>
      </c>
      <c r="BL110" s="5">
        <f>IF(BL$1=$D112,'Данные, контроль'!$AF111,0)</f>
        <v>0</v>
      </c>
      <c r="BM110" s="5">
        <f>IF(BM$1=$D112,'Данные, контроль'!$AF111,0)</f>
        <v>0</v>
      </c>
      <c r="BN110" s="5">
        <f>IF(BN$1=$D112,'Данные, контроль'!$AF111,0)</f>
        <v>0</v>
      </c>
      <c r="BO110" s="5">
        <f>IF(BO$1=$D112,'Данные, контроль'!$AF111,0)</f>
        <v>0</v>
      </c>
      <c r="BP110" s="5">
        <f>IF(BP$1=$D112,'Данные, контроль'!$AF111,0)</f>
        <v>0</v>
      </c>
      <c r="BQ110" s="5">
        <f>IF(BQ$1=$D112,'Данные, контроль'!$AF111,0)</f>
        <v>0</v>
      </c>
      <c r="BR110" s="5">
        <f>IF(BR$1=$D112,'Данные, контроль'!$AF111,0)</f>
        <v>0</v>
      </c>
      <c r="BS110" s="5">
        <f>IF(BS$1=$D112,'Данные, контроль'!$AF111,0)</f>
        <v>0</v>
      </c>
      <c r="BT110" s="5">
        <f>IF(BT$1=$D112,'Данные, контроль'!$AF111,0)</f>
        <v>0</v>
      </c>
      <c r="BU110" s="5">
        <f>IF(BU$1=$D112,'Данные, контроль'!$AF111,0)</f>
        <v>0</v>
      </c>
      <c r="BV110" s="5">
        <f>IF(BV$1=$D112,'Данные, контроль'!$AF111,0)</f>
        <v>0</v>
      </c>
      <c r="BW110" s="5">
        <f>IF(BW$1=$D112,'Данные, контроль'!$AF111,0)</f>
        <v>0</v>
      </c>
      <c r="BX110" s="5">
        <f>IF(BX$1=$D112,'Данные, контроль'!$AF111,0)</f>
        <v>0</v>
      </c>
      <c r="BY110" s="5">
        <f>IF(BY$1=$D112,'Данные, контроль'!$AF111,0)</f>
        <v>0</v>
      </c>
      <c r="BZ110" s="5">
        <f>IF(BZ$1=$D112,'Данные, контроль'!$AF111,0)</f>
        <v>0</v>
      </c>
      <c r="CA110" s="5">
        <f>IF(CA$1=$D112,'Данные, контроль'!$AF111,0)</f>
        <v>0</v>
      </c>
      <c r="CB110" s="5">
        <f>IF(CB$1=$D112,'Данные, контроль'!$AF111,0)</f>
        <v>0</v>
      </c>
      <c r="CC110" s="5">
        <f>IF(CC$1=$D112,'Данные, контроль'!$AF111,0)</f>
        <v>0</v>
      </c>
      <c r="CD110" s="5">
        <f>IF(CD$1=$D112,'Данные, контроль'!$AF111,0)</f>
        <v>0</v>
      </c>
      <c r="CE110" s="5">
        <f>IF(CE$1=$D112,'Данные, контроль'!$AF111,0)</f>
        <v>0</v>
      </c>
      <c r="CF110" s="5">
        <f>IF(CF$1=$D112,'Данные, контроль'!$AF111,0)</f>
        <v>0</v>
      </c>
      <c r="CG110" s="5">
        <f>IF(CG$1=$D112,'Данные, контроль'!$AF111,0)</f>
        <v>0</v>
      </c>
      <c r="CH110" s="5">
        <f>IF(CH$1=$D112,'Данные, контроль'!$AF111,0)</f>
        <v>0</v>
      </c>
      <c r="CI110" s="5">
        <f>IF(CI$1=$D112,'Данные, контроль'!$AF111,0)</f>
        <v>0</v>
      </c>
      <c r="CJ110" s="5">
        <f>IF(CJ$1=$D112,'Данные, контроль'!$AF111,0)</f>
        <v>0</v>
      </c>
      <c r="CK110" s="5">
        <f>IF(CK$1=$D112,'Данные, контроль'!$AF111,0)</f>
        <v>0</v>
      </c>
      <c r="CL110" s="5">
        <f>IF(CL$1=$D112,'Данные, контроль'!$AF111,0)</f>
        <v>0</v>
      </c>
      <c r="CM110" s="5">
        <f>IF(CM$1=$D112,'Данные, контроль'!$AF111,0)</f>
        <v>0</v>
      </c>
      <c r="CN110" s="5">
        <f>IF(CN$1=$D112,'Данные, контроль'!$AF111,0)</f>
        <v>0</v>
      </c>
      <c r="CO110" s="5">
        <f>IF(CO$1=$D112,'Данные, контроль'!$AF111,0)</f>
        <v>0</v>
      </c>
      <c r="CP110" s="5">
        <f>IF(CP$1=$D112,'Данные, контроль'!$AF111,0)</f>
        <v>0</v>
      </c>
      <c r="CQ110" s="5">
        <f>IF(CQ$1=$D112,'Данные, контроль'!$AF111,0)</f>
        <v>0</v>
      </c>
      <c r="CR110" s="5">
        <f>IF(CR$1=$D112,'Данные, контроль'!$AF111,0)</f>
        <v>0</v>
      </c>
      <c r="CS110" s="5">
        <f>IF(CS$1=$D112,'Данные, контроль'!$AF111,0)</f>
        <v>0</v>
      </c>
      <c r="CT110" s="5">
        <f>IF(CT$1=$D112,'Данные, контроль'!$AF111,0)</f>
        <v>0</v>
      </c>
      <c r="CU110" s="5">
        <f>IF(CU$1=$D112,'Данные, контроль'!$AF111,0)</f>
        <v>0</v>
      </c>
      <c r="CV110" s="5">
        <f>IF(CV$1=$D112,'Данные, контроль'!$AF111,0)</f>
        <v>0</v>
      </c>
      <c r="CW110" s="5">
        <f>IF(CW$1=$D112,'Данные, контроль'!$AF111,0)</f>
        <v>0</v>
      </c>
      <c r="CX110" s="5">
        <f>IF(CX$1=$D112,'Данные, контроль'!$AF111,0)</f>
        <v>0</v>
      </c>
      <c r="CY110" s="5">
        <f>IF(CY$1=$D112,'Данные, контроль'!$AF111,0)</f>
        <v>0</v>
      </c>
      <c r="CZ110" s="5">
        <f>IF(CZ$1=$D112,'Данные, контроль'!$AF111,0)</f>
        <v>0</v>
      </c>
      <c r="DA110" s="5">
        <f>IF(DA$1=$D112,'Данные, контроль'!$AF111,0)</f>
        <v>0</v>
      </c>
      <c r="DB110" s="5">
        <f>IF(DB$1=$D112,'Данные, контроль'!$AF111,0)</f>
        <v>0</v>
      </c>
      <c r="DC110" s="5">
        <f>IF(DC$1=$D112,'Данные, контроль'!$AF111,0)</f>
        <v>0</v>
      </c>
      <c r="DD110" s="5">
        <f>IF(DD$1=$D112,'Данные, контроль'!$AF111,0)</f>
        <v>0</v>
      </c>
      <c r="DE110" s="5">
        <f>IF(DE$1=$D112,'Данные, контроль'!$AF111,0)</f>
        <v>0</v>
      </c>
      <c r="DF110" s="5">
        <f>IF(DF$1=$D112,'Данные, контроль'!$AF111,0)</f>
        <v>0</v>
      </c>
      <c r="DG110" s="5">
        <f>IF(DG$1=$D112,'Данные, контроль'!$AF111,0)</f>
        <v>0</v>
      </c>
      <c r="DH110" s="5">
        <f>IF(DH$1=$D112,'Данные, контроль'!$AF111,0)</f>
        <v>0</v>
      </c>
      <c r="DI110" s="5">
        <f>IF(DI$1=$D112,'Данные, контроль'!$AF111,0)</f>
        <v>0</v>
      </c>
      <c r="DJ110" s="5">
        <f>IF(DJ$1=$D112,'Данные, контроль'!$AF111,0)</f>
        <v>0</v>
      </c>
      <c r="DK110" s="5">
        <f>IF(DK$1=$D112,'Данные, контроль'!$AF111,0)</f>
        <v>0</v>
      </c>
      <c r="DL110" s="5">
        <f>IF(DL$1=$D112,'Данные, контроль'!$AF111,0)</f>
        <v>0</v>
      </c>
      <c r="DM110" s="5">
        <f>IF(DM$1=$D112,'Данные, контроль'!$AF111,0)</f>
        <v>0</v>
      </c>
      <c r="DN110" s="5">
        <f>IF(DN$1=$D112,'Данные, контроль'!$AF111,0)</f>
        <v>0</v>
      </c>
      <c r="DO110" s="5">
        <f>IF(DO$1=$D112,'Данные, контроль'!$AF111,0)</f>
        <v>0</v>
      </c>
      <c r="DP110" s="5">
        <f>IF(DP$1=$D112,'Данные, контроль'!$AF111,0)</f>
        <v>0</v>
      </c>
      <c r="DQ110" s="5">
        <f>IF(DQ$1=$D112,'Данные, контроль'!$AF111,0)</f>
        <v>0</v>
      </c>
      <c r="DR110" s="5">
        <f>IF(DR$1=$D112,'Данные, контроль'!$AF111,0)</f>
        <v>0</v>
      </c>
      <c r="DS110" s="5">
        <f>IF(DS$1=$D112,'Данные, контроль'!$AF111,0)</f>
        <v>0</v>
      </c>
      <c r="DT110" s="5">
        <f>IF(DT$1=$D112,'Данные, контроль'!$AF111,0)</f>
        <v>0</v>
      </c>
      <c r="DU110" s="5">
        <f>IF(DU$1=$D112,'Данные, контроль'!$AF111,0)</f>
        <v>2.6666666666666668E-2</v>
      </c>
      <c r="DV110" s="5">
        <f>IF(DV$1=$D112,'Данные, контроль'!$AF111,0)</f>
        <v>0</v>
      </c>
      <c r="DW110" s="5">
        <f>IF(DW$1=$D112,'Данные, контроль'!$AF111,0)</f>
        <v>0</v>
      </c>
      <c r="DX110" s="5">
        <f>IF(DX$1=$D112,'Данные, контроль'!$AF111,0)</f>
        <v>0</v>
      </c>
      <c r="DY110" s="5">
        <f>IF(DY$1=$D112,'Данные, контроль'!$AF111,0)</f>
        <v>0</v>
      </c>
      <c r="DZ110" s="5">
        <f>IF(DZ$1=$D112,'Данные, контроль'!$AF111,0)</f>
        <v>0</v>
      </c>
      <c r="EA110" s="5">
        <f>IF(EA$1=$D112,'Данные, контроль'!$AF111,0)</f>
        <v>0</v>
      </c>
      <c r="EB110" s="5">
        <f>IF(EB$1=$D112,'Данные, контроль'!$AF111,0)</f>
        <v>0</v>
      </c>
      <c r="EC110" s="5">
        <f>IF(EC$1=$D112,'Данные, контроль'!$AF111,0)</f>
        <v>0</v>
      </c>
      <c r="ED110" s="5">
        <f>IF(ED$1=$D112,'Данные, контроль'!$AF111,0)</f>
        <v>0</v>
      </c>
      <c r="EE110" s="5">
        <f>IF(EE$1=$D112,'Данные, контроль'!$AF111,0)</f>
        <v>0</v>
      </c>
      <c r="EF110" s="5">
        <f>IF(EF$1=$D112,'Данные, контроль'!$AF111,0)</f>
        <v>0</v>
      </c>
      <c r="EG110" s="5">
        <f>IF(EG$1=$D112,'Данные, контроль'!$AF111,0)</f>
        <v>0</v>
      </c>
      <c r="EH110" s="5">
        <f>IF(EH$1=$D112,'Данные, контроль'!$AF111,0)</f>
        <v>0</v>
      </c>
    </row>
    <row r="111" spans="1:138" s="5" customFormat="1" ht="39.6" x14ac:dyDescent="0.3">
      <c r="A111" s="25">
        <v>4848</v>
      </c>
      <c r="B111" s="22">
        <v>2018</v>
      </c>
      <c r="C111" s="23" t="s">
        <v>35</v>
      </c>
      <c r="D111" s="23" t="s">
        <v>373</v>
      </c>
      <c r="E111" s="23" t="s">
        <v>33</v>
      </c>
      <c r="F111" s="23" t="s">
        <v>369</v>
      </c>
      <c r="G111" s="24">
        <v>1</v>
      </c>
      <c r="H111" s="25">
        <v>17231</v>
      </c>
      <c r="I111" s="23" t="s">
        <v>168</v>
      </c>
      <c r="J111" s="36">
        <f>[1]Данные!J110</f>
        <v>0</v>
      </c>
      <c r="K111" s="36">
        <f>[1]Данные!K110</f>
        <v>20</v>
      </c>
      <c r="L111" s="36">
        <f>[1]Данные!L110</f>
        <v>0</v>
      </c>
      <c r="M111" s="37">
        <f t="shared" si="6"/>
        <v>2</v>
      </c>
      <c r="N111" s="37">
        <f t="shared" si="9"/>
        <v>2</v>
      </c>
      <c r="O111" s="37">
        <f t="shared" si="7"/>
        <v>0</v>
      </c>
      <c r="P111" s="37">
        <f t="shared" si="8"/>
        <v>0</v>
      </c>
      <c r="Q111" s="38">
        <f>[1]Данные!Q110</f>
        <v>0</v>
      </c>
      <c r="R111" s="38">
        <f>[1]Данные!R110</f>
        <v>0</v>
      </c>
      <c r="S111" s="38">
        <f>[1]Данные!S110</f>
        <v>0</v>
      </c>
      <c r="T111" s="38">
        <f>[1]Данные!T110</f>
        <v>0</v>
      </c>
      <c r="U111" s="38">
        <f>[1]Данные!U110</f>
        <v>0</v>
      </c>
      <c r="V111" s="38">
        <f>[1]Данные!V110</f>
        <v>0</v>
      </c>
      <c r="W111" s="38">
        <f>[1]Данные!W110</f>
        <v>0</v>
      </c>
      <c r="X111" s="38">
        <f>[1]Данные!X110</f>
        <v>0</v>
      </c>
      <c r="Y111" s="38">
        <f>[1]Данные!Y110</f>
        <v>0</v>
      </c>
      <c r="Z111" s="38">
        <f>[1]Данные!Z110</f>
        <v>0</v>
      </c>
      <c r="AA111" s="23"/>
      <c r="AB111"/>
      <c r="BJ111" s="5">
        <f>IF(BJ$1=$D113,'Данные, контроль'!$AF112,0)</f>
        <v>0</v>
      </c>
      <c r="BK111" s="5">
        <f>IF(BK$1=$D113,'Данные, контроль'!$AF112,0)</f>
        <v>0</v>
      </c>
      <c r="BL111" s="5">
        <f>IF(BL$1=$D113,'Данные, контроль'!$AF112,0)</f>
        <v>0</v>
      </c>
      <c r="BM111" s="5">
        <f>IF(BM$1=$D113,'Данные, контроль'!$AF112,0)</f>
        <v>0</v>
      </c>
      <c r="BN111" s="5">
        <f>IF(BN$1=$D113,'Данные, контроль'!$AF112,0)</f>
        <v>0</v>
      </c>
      <c r="BO111" s="5">
        <f>IF(BO$1=$D113,'Данные, контроль'!$AF112,0)</f>
        <v>0</v>
      </c>
      <c r="BP111" s="5">
        <f>IF(BP$1=$D113,'Данные, контроль'!$AF112,0)</f>
        <v>0</v>
      </c>
      <c r="BQ111" s="5">
        <f>IF(BQ$1=$D113,'Данные, контроль'!$AF112,0)</f>
        <v>0</v>
      </c>
      <c r="BR111" s="5">
        <f>IF(BR$1=$D113,'Данные, контроль'!$AF112,0)</f>
        <v>0</v>
      </c>
      <c r="BS111" s="5">
        <f>IF(BS$1=$D113,'Данные, контроль'!$AF112,0)</f>
        <v>0</v>
      </c>
      <c r="BT111" s="5">
        <f>IF(BT$1=$D113,'Данные, контроль'!$AF112,0)</f>
        <v>0</v>
      </c>
      <c r="BU111" s="5">
        <f>IF(BU$1=$D113,'Данные, контроль'!$AF112,0)</f>
        <v>0</v>
      </c>
      <c r="BV111" s="5">
        <f>IF(BV$1=$D113,'Данные, контроль'!$AF112,0)</f>
        <v>0</v>
      </c>
      <c r="BW111" s="5">
        <f>IF(BW$1=$D113,'Данные, контроль'!$AF112,0)</f>
        <v>0</v>
      </c>
      <c r="BX111" s="5">
        <f>IF(BX$1=$D113,'Данные, контроль'!$AF112,0)</f>
        <v>0</v>
      </c>
      <c r="BY111" s="5">
        <f>IF(BY$1=$D113,'Данные, контроль'!$AF112,0)</f>
        <v>0</v>
      </c>
      <c r="BZ111" s="5">
        <f>IF(BZ$1=$D113,'Данные, контроль'!$AF112,0)</f>
        <v>0</v>
      </c>
      <c r="CA111" s="5">
        <f>IF(CA$1=$D113,'Данные, контроль'!$AF112,0)</f>
        <v>0</v>
      </c>
      <c r="CB111" s="5">
        <f>IF(CB$1=$D113,'Данные, контроль'!$AF112,0)</f>
        <v>0</v>
      </c>
      <c r="CC111" s="5">
        <f>IF(CC$1=$D113,'Данные, контроль'!$AF112,0)</f>
        <v>0</v>
      </c>
      <c r="CD111" s="5">
        <f>IF(CD$1=$D113,'Данные, контроль'!$AF112,0)</f>
        <v>0</v>
      </c>
      <c r="CE111" s="5">
        <f>IF(CE$1=$D113,'Данные, контроль'!$AF112,0)</f>
        <v>0</v>
      </c>
      <c r="CF111" s="5">
        <f>IF(CF$1=$D113,'Данные, контроль'!$AF112,0)</f>
        <v>0</v>
      </c>
      <c r="CG111" s="5">
        <f>IF(CG$1=$D113,'Данные, контроль'!$AF112,0)</f>
        <v>0</v>
      </c>
      <c r="CH111" s="5">
        <f>IF(CH$1=$D113,'Данные, контроль'!$AF112,0)</f>
        <v>0</v>
      </c>
      <c r="CI111" s="5">
        <f>IF(CI$1=$D113,'Данные, контроль'!$AF112,0)</f>
        <v>0</v>
      </c>
      <c r="CJ111" s="5">
        <f>IF(CJ$1=$D113,'Данные, контроль'!$AF112,0)</f>
        <v>0</v>
      </c>
      <c r="CK111" s="5">
        <f>IF(CK$1=$D113,'Данные, контроль'!$AF112,0)</f>
        <v>0</v>
      </c>
      <c r="CL111" s="5">
        <f>IF(CL$1=$D113,'Данные, контроль'!$AF112,0)</f>
        <v>0</v>
      </c>
      <c r="CM111" s="5">
        <f>IF(CM$1=$D113,'Данные, контроль'!$AF112,0)</f>
        <v>0</v>
      </c>
      <c r="CN111" s="5">
        <f>IF(CN$1=$D113,'Данные, контроль'!$AF112,0)</f>
        <v>0</v>
      </c>
      <c r="CO111" s="5">
        <f>IF(CO$1=$D113,'Данные, контроль'!$AF112,0)</f>
        <v>0</v>
      </c>
      <c r="CP111" s="5">
        <f>IF(CP$1=$D113,'Данные, контроль'!$AF112,0)</f>
        <v>0</v>
      </c>
      <c r="CQ111" s="5">
        <f>IF(CQ$1=$D113,'Данные, контроль'!$AF112,0)</f>
        <v>0</v>
      </c>
      <c r="CR111" s="5">
        <f>IF(CR$1=$D113,'Данные, контроль'!$AF112,0)</f>
        <v>0</v>
      </c>
      <c r="CS111" s="5">
        <f>IF(CS$1=$D113,'Данные, контроль'!$AF112,0)</f>
        <v>0</v>
      </c>
      <c r="CT111" s="5">
        <f>IF(CT$1=$D113,'Данные, контроль'!$AF112,0)</f>
        <v>0</v>
      </c>
      <c r="CU111" s="5">
        <f>IF(CU$1=$D113,'Данные, контроль'!$AF112,0)</f>
        <v>0</v>
      </c>
      <c r="CV111" s="5">
        <f>IF(CV$1=$D113,'Данные, контроль'!$AF112,0)</f>
        <v>0</v>
      </c>
      <c r="CW111" s="5">
        <f>IF(CW$1=$D113,'Данные, контроль'!$AF112,0)</f>
        <v>0</v>
      </c>
      <c r="CX111" s="5">
        <f>IF(CX$1=$D113,'Данные, контроль'!$AF112,0)</f>
        <v>0</v>
      </c>
      <c r="CY111" s="5">
        <f>IF(CY$1=$D113,'Данные, контроль'!$AF112,0)</f>
        <v>0</v>
      </c>
      <c r="CZ111" s="5">
        <f>IF(CZ$1=$D113,'Данные, контроль'!$AF112,0)</f>
        <v>0</v>
      </c>
      <c r="DA111" s="5">
        <f>IF(DA$1=$D113,'Данные, контроль'!$AF112,0)</f>
        <v>0</v>
      </c>
      <c r="DB111" s="5">
        <f>IF(DB$1=$D113,'Данные, контроль'!$AF112,0)</f>
        <v>0</v>
      </c>
      <c r="DC111" s="5">
        <f>IF(DC$1=$D113,'Данные, контроль'!$AF112,0)</f>
        <v>0</v>
      </c>
      <c r="DD111" s="5">
        <f>IF(DD$1=$D113,'Данные, контроль'!$AF112,0)</f>
        <v>0</v>
      </c>
      <c r="DE111" s="5">
        <f>IF(DE$1=$D113,'Данные, контроль'!$AF112,0)</f>
        <v>0</v>
      </c>
      <c r="DF111" s="5">
        <f>IF(DF$1=$D113,'Данные, контроль'!$AF112,0)</f>
        <v>0</v>
      </c>
      <c r="DG111" s="5">
        <f>IF(DG$1=$D113,'Данные, контроль'!$AF112,0)</f>
        <v>0</v>
      </c>
      <c r="DH111" s="5">
        <f>IF(DH$1=$D113,'Данные, контроль'!$AF112,0)</f>
        <v>0</v>
      </c>
      <c r="DI111" s="5">
        <f>IF(DI$1=$D113,'Данные, контроль'!$AF112,0)</f>
        <v>0</v>
      </c>
      <c r="DJ111" s="5">
        <f>IF(DJ$1=$D113,'Данные, контроль'!$AF112,0)</f>
        <v>0</v>
      </c>
      <c r="DK111" s="5">
        <f>IF(DK$1=$D113,'Данные, контроль'!$AF112,0)</f>
        <v>0</v>
      </c>
      <c r="DL111" s="5">
        <f>IF(DL$1=$D113,'Данные, контроль'!$AF112,0)</f>
        <v>0</v>
      </c>
      <c r="DM111" s="5">
        <f>IF(DM$1=$D113,'Данные, контроль'!$AF112,0)</f>
        <v>0</v>
      </c>
      <c r="DN111" s="5">
        <f>IF(DN$1=$D113,'Данные, контроль'!$AF112,0)</f>
        <v>0</v>
      </c>
      <c r="DO111" s="5">
        <f>IF(DO$1=$D113,'Данные, контроль'!$AF112,0)</f>
        <v>0</v>
      </c>
      <c r="DP111" s="5">
        <f>IF(DP$1=$D113,'Данные, контроль'!$AF112,0)</f>
        <v>0</v>
      </c>
      <c r="DQ111" s="5">
        <f>IF(DQ$1=$D113,'Данные, контроль'!$AF112,0)</f>
        <v>0</v>
      </c>
      <c r="DR111" s="5">
        <f>IF(DR$1=$D113,'Данные, контроль'!$AF112,0)</f>
        <v>0</v>
      </c>
      <c r="DS111" s="5">
        <f>IF(DS$1=$D113,'Данные, контроль'!$AF112,0)</f>
        <v>0</v>
      </c>
      <c r="DT111" s="5">
        <f>IF(DT$1=$D113,'Данные, контроль'!$AF112,0)</f>
        <v>0</v>
      </c>
      <c r="DU111" s="5">
        <f>IF(DU$1=$D113,'Данные, контроль'!$AF112,0)</f>
        <v>2.6666666666666668E-2</v>
      </c>
      <c r="DV111" s="5">
        <f>IF(DV$1=$D113,'Данные, контроль'!$AF112,0)</f>
        <v>0</v>
      </c>
      <c r="DW111" s="5">
        <f>IF(DW$1=$D113,'Данные, контроль'!$AF112,0)</f>
        <v>0</v>
      </c>
      <c r="DX111" s="5">
        <f>IF(DX$1=$D113,'Данные, контроль'!$AF112,0)</f>
        <v>0</v>
      </c>
      <c r="DY111" s="5">
        <f>IF(DY$1=$D113,'Данные, контроль'!$AF112,0)</f>
        <v>0</v>
      </c>
      <c r="DZ111" s="5">
        <f>IF(DZ$1=$D113,'Данные, контроль'!$AF112,0)</f>
        <v>0</v>
      </c>
      <c r="EA111" s="5">
        <f>IF(EA$1=$D113,'Данные, контроль'!$AF112,0)</f>
        <v>0</v>
      </c>
      <c r="EB111" s="5">
        <f>IF(EB$1=$D113,'Данные, контроль'!$AF112,0)</f>
        <v>0</v>
      </c>
      <c r="EC111" s="5">
        <f>IF(EC$1=$D113,'Данные, контроль'!$AF112,0)</f>
        <v>0</v>
      </c>
      <c r="ED111" s="5">
        <f>IF(ED$1=$D113,'Данные, контроль'!$AF112,0)</f>
        <v>0</v>
      </c>
      <c r="EE111" s="5">
        <f>IF(EE$1=$D113,'Данные, контроль'!$AF112,0)</f>
        <v>0</v>
      </c>
      <c r="EF111" s="5">
        <f>IF(EF$1=$D113,'Данные, контроль'!$AF112,0)</f>
        <v>0</v>
      </c>
      <c r="EG111" s="5">
        <f>IF(EG$1=$D113,'Данные, контроль'!$AF112,0)</f>
        <v>0</v>
      </c>
      <c r="EH111" s="5">
        <f>IF(EH$1=$D113,'Данные, контроль'!$AF112,0)</f>
        <v>0</v>
      </c>
    </row>
    <row r="112" spans="1:138" s="5" customFormat="1" ht="52.8" x14ac:dyDescent="0.3">
      <c r="A112" s="25">
        <v>4848</v>
      </c>
      <c r="B112" s="22">
        <v>2018</v>
      </c>
      <c r="C112" s="23" t="s">
        <v>35</v>
      </c>
      <c r="D112" s="23" t="s">
        <v>373</v>
      </c>
      <c r="E112" s="23" t="s">
        <v>33</v>
      </c>
      <c r="F112" s="23" t="s">
        <v>369</v>
      </c>
      <c r="G112" s="24">
        <v>1</v>
      </c>
      <c r="H112" s="25">
        <v>17231</v>
      </c>
      <c r="I112" s="23" t="s">
        <v>161</v>
      </c>
      <c r="J112" s="36">
        <f>[1]Данные!J111</f>
        <v>8</v>
      </c>
      <c r="K112" s="36">
        <f>[1]Данные!K111</f>
        <v>12</v>
      </c>
      <c r="L112" s="36">
        <f>[1]Данные!L111</f>
        <v>0</v>
      </c>
      <c r="M112" s="37">
        <f t="shared" si="6"/>
        <v>2</v>
      </c>
      <c r="N112" s="37">
        <f t="shared" si="9"/>
        <v>2</v>
      </c>
      <c r="O112" s="37">
        <f t="shared" si="7"/>
        <v>0</v>
      </c>
      <c r="P112" s="37">
        <f t="shared" si="8"/>
        <v>0</v>
      </c>
      <c r="Q112" s="38">
        <f>[1]Данные!Q111</f>
        <v>0</v>
      </c>
      <c r="R112" s="38">
        <f>[1]Данные!R111</f>
        <v>0</v>
      </c>
      <c r="S112" s="38">
        <f>[1]Данные!S111</f>
        <v>0</v>
      </c>
      <c r="T112" s="38">
        <f>[1]Данные!T111</f>
        <v>0</v>
      </c>
      <c r="U112" s="38">
        <f>[1]Данные!U111</f>
        <v>0</v>
      </c>
      <c r="V112" s="38">
        <f>[1]Данные!V111</f>
        <v>0</v>
      </c>
      <c r="W112" s="38">
        <f>[1]Данные!W111</f>
        <v>0</v>
      </c>
      <c r="X112" s="38">
        <f>[1]Данные!X111</f>
        <v>0</v>
      </c>
      <c r="Y112" s="38">
        <f>[1]Данные!Y111</f>
        <v>0</v>
      </c>
      <c r="Z112" s="38">
        <f>[1]Данные!Z111</f>
        <v>0</v>
      </c>
      <c r="AA112" s="23"/>
      <c r="AB112"/>
      <c r="BJ112" s="5">
        <f>IF(BJ$1=$D114,'Данные, контроль'!$AF113,0)</f>
        <v>0</v>
      </c>
      <c r="BK112" s="5">
        <f>IF(BK$1=$D114,'Данные, контроль'!$AF113,0)</f>
        <v>0</v>
      </c>
      <c r="BL112" s="5">
        <f>IF(BL$1=$D114,'Данные, контроль'!$AF113,0)</f>
        <v>0</v>
      </c>
      <c r="BM112" s="5">
        <f>IF(BM$1=$D114,'Данные, контроль'!$AF113,0)</f>
        <v>0</v>
      </c>
      <c r="BN112" s="5">
        <f>IF(BN$1=$D114,'Данные, контроль'!$AF113,0)</f>
        <v>0</v>
      </c>
      <c r="BO112" s="5">
        <f>IF(BO$1=$D114,'Данные, контроль'!$AF113,0)</f>
        <v>0</v>
      </c>
      <c r="BP112" s="5">
        <f>IF(BP$1=$D114,'Данные, контроль'!$AF113,0)</f>
        <v>0</v>
      </c>
      <c r="BQ112" s="5">
        <f>IF(BQ$1=$D114,'Данные, контроль'!$AF113,0)</f>
        <v>0</v>
      </c>
      <c r="BR112" s="5">
        <f>IF(BR$1=$D114,'Данные, контроль'!$AF113,0)</f>
        <v>0</v>
      </c>
      <c r="BS112" s="5">
        <f>IF(BS$1=$D114,'Данные, контроль'!$AF113,0)</f>
        <v>0</v>
      </c>
      <c r="BT112" s="5">
        <f>IF(BT$1=$D114,'Данные, контроль'!$AF113,0)</f>
        <v>0</v>
      </c>
      <c r="BU112" s="5">
        <f>IF(BU$1=$D114,'Данные, контроль'!$AF113,0)</f>
        <v>0</v>
      </c>
      <c r="BV112" s="5">
        <f>IF(BV$1=$D114,'Данные, контроль'!$AF113,0)</f>
        <v>0</v>
      </c>
      <c r="BW112" s="5">
        <f>IF(BW$1=$D114,'Данные, контроль'!$AF113,0)</f>
        <v>0</v>
      </c>
      <c r="BX112" s="5">
        <f>IF(BX$1=$D114,'Данные, контроль'!$AF113,0)</f>
        <v>0</v>
      </c>
      <c r="BY112" s="5">
        <f>IF(BY$1=$D114,'Данные, контроль'!$AF113,0)</f>
        <v>0</v>
      </c>
      <c r="BZ112" s="5">
        <f>IF(BZ$1=$D114,'Данные, контроль'!$AF113,0)</f>
        <v>0</v>
      </c>
      <c r="CA112" s="5">
        <f>IF(CA$1=$D114,'Данные, контроль'!$AF113,0)</f>
        <v>0</v>
      </c>
      <c r="CB112" s="5">
        <f>IF(CB$1=$D114,'Данные, контроль'!$AF113,0)</f>
        <v>0</v>
      </c>
      <c r="CC112" s="5">
        <f>IF(CC$1=$D114,'Данные, контроль'!$AF113,0)</f>
        <v>0</v>
      </c>
      <c r="CD112" s="5">
        <f>IF(CD$1=$D114,'Данные, контроль'!$AF113,0)</f>
        <v>0</v>
      </c>
      <c r="CE112" s="5">
        <f>IF(CE$1=$D114,'Данные, контроль'!$AF113,0)</f>
        <v>0</v>
      </c>
      <c r="CF112" s="5">
        <f>IF(CF$1=$D114,'Данные, контроль'!$AF113,0)</f>
        <v>0</v>
      </c>
      <c r="CG112" s="5">
        <f>IF(CG$1=$D114,'Данные, контроль'!$AF113,0)</f>
        <v>0</v>
      </c>
      <c r="CH112" s="5">
        <f>IF(CH$1=$D114,'Данные, контроль'!$AF113,0)</f>
        <v>0</v>
      </c>
      <c r="CI112" s="5">
        <f>IF(CI$1=$D114,'Данные, контроль'!$AF113,0)</f>
        <v>0</v>
      </c>
      <c r="CJ112" s="5">
        <f>IF(CJ$1=$D114,'Данные, контроль'!$AF113,0)</f>
        <v>0</v>
      </c>
      <c r="CK112" s="5">
        <f>IF(CK$1=$D114,'Данные, контроль'!$AF113,0)</f>
        <v>0</v>
      </c>
      <c r="CL112" s="5">
        <f>IF(CL$1=$D114,'Данные, контроль'!$AF113,0)</f>
        <v>0</v>
      </c>
      <c r="CM112" s="5">
        <f>IF(CM$1=$D114,'Данные, контроль'!$AF113,0)</f>
        <v>0</v>
      </c>
      <c r="CN112" s="5">
        <f>IF(CN$1=$D114,'Данные, контроль'!$AF113,0)</f>
        <v>0</v>
      </c>
      <c r="CO112" s="5">
        <f>IF(CO$1=$D114,'Данные, контроль'!$AF113,0)</f>
        <v>0</v>
      </c>
      <c r="CP112" s="5">
        <f>IF(CP$1=$D114,'Данные, контроль'!$AF113,0)</f>
        <v>0</v>
      </c>
      <c r="CQ112" s="5">
        <f>IF(CQ$1=$D114,'Данные, контроль'!$AF113,0)</f>
        <v>0</v>
      </c>
      <c r="CR112" s="5">
        <f>IF(CR$1=$D114,'Данные, контроль'!$AF113,0)</f>
        <v>0</v>
      </c>
      <c r="CS112" s="5">
        <f>IF(CS$1=$D114,'Данные, контроль'!$AF113,0)</f>
        <v>0</v>
      </c>
      <c r="CT112" s="5">
        <f>IF(CT$1=$D114,'Данные, контроль'!$AF113,0)</f>
        <v>0</v>
      </c>
      <c r="CU112" s="5">
        <f>IF(CU$1=$D114,'Данные, контроль'!$AF113,0)</f>
        <v>0</v>
      </c>
      <c r="CV112" s="5">
        <f>IF(CV$1=$D114,'Данные, контроль'!$AF113,0)</f>
        <v>5.3333333333333332E-3</v>
      </c>
      <c r="CW112" s="5">
        <f>IF(CW$1=$D114,'Данные, контроль'!$AF113,0)</f>
        <v>0</v>
      </c>
      <c r="CX112" s="5">
        <f>IF(CX$1=$D114,'Данные, контроль'!$AF113,0)</f>
        <v>0</v>
      </c>
      <c r="CY112" s="5">
        <f>IF(CY$1=$D114,'Данные, контроль'!$AF113,0)</f>
        <v>0</v>
      </c>
      <c r="CZ112" s="5">
        <f>IF(CZ$1=$D114,'Данные, контроль'!$AF113,0)</f>
        <v>0</v>
      </c>
      <c r="DA112" s="5">
        <f>IF(DA$1=$D114,'Данные, контроль'!$AF113,0)</f>
        <v>0</v>
      </c>
      <c r="DB112" s="5">
        <f>IF(DB$1=$D114,'Данные, контроль'!$AF113,0)</f>
        <v>0</v>
      </c>
      <c r="DC112" s="5">
        <f>IF(DC$1=$D114,'Данные, контроль'!$AF113,0)</f>
        <v>0</v>
      </c>
      <c r="DD112" s="5">
        <f>IF(DD$1=$D114,'Данные, контроль'!$AF113,0)</f>
        <v>0</v>
      </c>
      <c r="DE112" s="5">
        <f>IF(DE$1=$D114,'Данные, контроль'!$AF113,0)</f>
        <v>0</v>
      </c>
      <c r="DF112" s="5">
        <f>IF(DF$1=$D114,'Данные, контроль'!$AF113,0)</f>
        <v>0</v>
      </c>
      <c r="DG112" s="5">
        <f>IF(DG$1=$D114,'Данные, контроль'!$AF113,0)</f>
        <v>0</v>
      </c>
      <c r="DH112" s="5">
        <f>IF(DH$1=$D114,'Данные, контроль'!$AF113,0)</f>
        <v>0</v>
      </c>
      <c r="DI112" s="5">
        <f>IF(DI$1=$D114,'Данные, контроль'!$AF113,0)</f>
        <v>0</v>
      </c>
      <c r="DJ112" s="5">
        <f>IF(DJ$1=$D114,'Данные, контроль'!$AF113,0)</f>
        <v>0</v>
      </c>
      <c r="DK112" s="5">
        <f>IF(DK$1=$D114,'Данные, контроль'!$AF113,0)</f>
        <v>0</v>
      </c>
      <c r="DL112" s="5">
        <f>IF(DL$1=$D114,'Данные, контроль'!$AF113,0)</f>
        <v>0</v>
      </c>
      <c r="DM112" s="5">
        <f>IF(DM$1=$D114,'Данные, контроль'!$AF113,0)</f>
        <v>0</v>
      </c>
      <c r="DN112" s="5">
        <f>IF(DN$1=$D114,'Данные, контроль'!$AF113,0)</f>
        <v>0</v>
      </c>
      <c r="DO112" s="5">
        <f>IF(DO$1=$D114,'Данные, контроль'!$AF113,0)</f>
        <v>0</v>
      </c>
      <c r="DP112" s="5">
        <f>IF(DP$1=$D114,'Данные, контроль'!$AF113,0)</f>
        <v>0</v>
      </c>
      <c r="DQ112" s="5">
        <f>IF(DQ$1=$D114,'Данные, контроль'!$AF113,0)</f>
        <v>0</v>
      </c>
      <c r="DR112" s="5">
        <f>IF(DR$1=$D114,'Данные, контроль'!$AF113,0)</f>
        <v>0</v>
      </c>
      <c r="DS112" s="5">
        <f>IF(DS$1=$D114,'Данные, контроль'!$AF113,0)</f>
        <v>0</v>
      </c>
      <c r="DT112" s="5">
        <f>IF(DT$1=$D114,'Данные, контроль'!$AF113,0)</f>
        <v>0</v>
      </c>
      <c r="DU112" s="5">
        <f>IF(DU$1=$D114,'Данные, контроль'!$AF113,0)</f>
        <v>0</v>
      </c>
      <c r="DV112" s="5">
        <f>IF(DV$1=$D114,'Данные, контроль'!$AF113,0)</f>
        <v>0</v>
      </c>
      <c r="DW112" s="5">
        <f>IF(DW$1=$D114,'Данные, контроль'!$AF113,0)</f>
        <v>0</v>
      </c>
      <c r="DX112" s="5">
        <f>IF(DX$1=$D114,'Данные, контроль'!$AF113,0)</f>
        <v>0</v>
      </c>
      <c r="DY112" s="5">
        <f>IF(DY$1=$D114,'Данные, контроль'!$AF113,0)</f>
        <v>0</v>
      </c>
      <c r="DZ112" s="5">
        <f>IF(DZ$1=$D114,'Данные, контроль'!$AF113,0)</f>
        <v>0</v>
      </c>
      <c r="EA112" s="5">
        <f>IF(EA$1=$D114,'Данные, контроль'!$AF113,0)</f>
        <v>0</v>
      </c>
      <c r="EB112" s="5">
        <f>IF(EB$1=$D114,'Данные, контроль'!$AF113,0)</f>
        <v>0</v>
      </c>
      <c r="EC112" s="5">
        <f>IF(EC$1=$D114,'Данные, контроль'!$AF113,0)</f>
        <v>0</v>
      </c>
      <c r="ED112" s="5">
        <f>IF(ED$1=$D114,'Данные, контроль'!$AF113,0)</f>
        <v>0</v>
      </c>
      <c r="EE112" s="5">
        <f>IF(EE$1=$D114,'Данные, контроль'!$AF113,0)</f>
        <v>0</v>
      </c>
      <c r="EF112" s="5">
        <f>IF(EF$1=$D114,'Данные, контроль'!$AF113,0)</f>
        <v>0</v>
      </c>
      <c r="EG112" s="5">
        <f>IF(EG$1=$D114,'Данные, контроль'!$AF113,0)</f>
        <v>0</v>
      </c>
      <c r="EH112" s="5">
        <f>IF(EH$1=$D114,'Данные, контроль'!$AF113,0)</f>
        <v>0</v>
      </c>
    </row>
    <row r="113" spans="1:138" s="5" customFormat="1" ht="52.8" x14ac:dyDescent="0.3">
      <c r="A113" s="25">
        <v>4848</v>
      </c>
      <c r="B113" s="22">
        <v>2018</v>
      </c>
      <c r="C113" s="23" t="s">
        <v>35</v>
      </c>
      <c r="D113" s="23" t="s">
        <v>373</v>
      </c>
      <c r="E113" s="23" t="s">
        <v>33</v>
      </c>
      <c r="F113" s="23" t="s">
        <v>369</v>
      </c>
      <c r="G113" s="24">
        <v>1</v>
      </c>
      <c r="H113" s="25">
        <v>17231</v>
      </c>
      <c r="I113" s="23" t="s">
        <v>172</v>
      </c>
      <c r="J113" s="36">
        <f>[1]Данные!J112</f>
        <v>0</v>
      </c>
      <c r="K113" s="36">
        <f>[1]Данные!K112</f>
        <v>0</v>
      </c>
      <c r="L113" s="36">
        <f>[1]Данные!L112</f>
        <v>0</v>
      </c>
      <c r="M113" s="37">
        <f t="shared" si="6"/>
        <v>0</v>
      </c>
      <c r="N113" s="37">
        <f t="shared" si="9"/>
        <v>2</v>
      </c>
      <c r="O113" s="37">
        <f t="shared" si="7"/>
        <v>0</v>
      </c>
      <c r="P113" s="37">
        <f t="shared" si="8"/>
        <v>0</v>
      </c>
      <c r="Q113" s="38">
        <f>[1]Данные!Q112</f>
        <v>0</v>
      </c>
      <c r="R113" s="38">
        <f>[1]Данные!R112</f>
        <v>0</v>
      </c>
      <c r="S113" s="38">
        <f>[1]Данные!S112</f>
        <v>0</v>
      </c>
      <c r="T113" s="38">
        <f>[1]Данные!T112</f>
        <v>0</v>
      </c>
      <c r="U113" s="38">
        <f>[1]Данные!U112</f>
        <v>2</v>
      </c>
      <c r="V113" s="38">
        <f>[1]Данные!V112</f>
        <v>0</v>
      </c>
      <c r="W113" s="38">
        <f>[1]Данные!W112</f>
        <v>0</v>
      </c>
      <c r="X113" s="38">
        <f>[1]Данные!X112</f>
        <v>0</v>
      </c>
      <c r="Y113" s="38">
        <f>[1]Данные!Y112</f>
        <v>0</v>
      </c>
      <c r="Z113" s="38">
        <f>[1]Данные!Z112</f>
        <v>0</v>
      </c>
      <c r="AA113" s="23"/>
      <c r="AB113"/>
      <c r="BJ113" s="5">
        <f>IF(BJ$1=$D115,'Данные, контроль'!$AF114,0)</f>
        <v>0</v>
      </c>
      <c r="BK113" s="5">
        <f>IF(BK$1=$D115,'Данные, контроль'!$AF114,0)</f>
        <v>0</v>
      </c>
      <c r="BL113" s="5">
        <f>IF(BL$1=$D115,'Данные, контроль'!$AF114,0)</f>
        <v>0</v>
      </c>
      <c r="BM113" s="5">
        <f>IF(BM$1=$D115,'Данные, контроль'!$AF114,0)</f>
        <v>0</v>
      </c>
      <c r="BN113" s="5">
        <f>IF(BN$1=$D115,'Данные, контроль'!$AF114,0)</f>
        <v>0</v>
      </c>
      <c r="BO113" s="5">
        <f>IF(BO$1=$D115,'Данные, контроль'!$AF114,0)</f>
        <v>0</v>
      </c>
      <c r="BP113" s="5">
        <f>IF(BP$1=$D115,'Данные, контроль'!$AF114,0)</f>
        <v>0</v>
      </c>
      <c r="BQ113" s="5">
        <f>IF(BQ$1=$D115,'Данные, контроль'!$AF114,0)</f>
        <v>0</v>
      </c>
      <c r="BR113" s="5">
        <f>IF(BR$1=$D115,'Данные, контроль'!$AF114,0)</f>
        <v>0</v>
      </c>
      <c r="BS113" s="5">
        <f>IF(BS$1=$D115,'Данные, контроль'!$AF114,0)</f>
        <v>0</v>
      </c>
      <c r="BT113" s="5">
        <f>IF(BT$1=$D115,'Данные, контроль'!$AF114,0)</f>
        <v>0</v>
      </c>
      <c r="BU113" s="5">
        <f>IF(BU$1=$D115,'Данные, контроль'!$AF114,0)</f>
        <v>0</v>
      </c>
      <c r="BV113" s="5">
        <f>IF(BV$1=$D115,'Данные, контроль'!$AF114,0)</f>
        <v>0</v>
      </c>
      <c r="BW113" s="5">
        <f>IF(BW$1=$D115,'Данные, контроль'!$AF114,0)</f>
        <v>0</v>
      </c>
      <c r="BX113" s="5">
        <f>IF(BX$1=$D115,'Данные, контроль'!$AF114,0)</f>
        <v>0</v>
      </c>
      <c r="BY113" s="5">
        <f>IF(BY$1=$D115,'Данные, контроль'!$AF114,0)</f>
        <v>0</v>
      </c>
      <c r="BZ113" s="5">
        <f>IF(BZ$1=$D115,'Данные, контроль'!$AF114,0)</f>
        <v>0</v>
      </c>
      <c r="CA113" s="5">
        <f>IF(CA$1=$D115,'Данные, контроль'!$AF114,0)</f>
        <v>0</v>
      </c>
      <c r="CB113" s="5">
        <f>IF(CB$1=$D115,'Данные, контроль'!$AF114,0)</f>
        <v>0</v>
      </c>
      <c r="CC113" s="5">
        <f>IF(CC$1=$D115,'Данные, контроль'!$AF114,0)</f>
        <v>0</v>
      </c>
      <c r="CD113" s="5">
        <f>IF(CD$1=$D115,'Данные, контроль'!$AF114,0)</f>
        <v>0</v>
      </c>
      <c r="CE113" s="5">
        <f>IF(CE$1=$D115,'Данные, контроль'!$AF114,0)</f>
        <v>0</v>
      </c>
      <c r="CF113" s="5">
        <f>IF(CF$1=$D115,'Данные, контроль'!$AF114,0)</f>
        <v>0</v>
      </c>
      <c r="CG113" s="5">
        <f>IF(CG$1=$D115,'Данные, контроль'!$AF114,0)</f>
        <v>0</v>
      </c>
      <c r="CH113" s="5">
        <f>IF(CH$1=$D115,'Данные, контроль'!$AF114,0)</f>
        <v>0</v>
      </c>
      <c r="CI113" s="5">
        <f>IF(CI$1=$D115,'Данные, контроль'!$AF114,0)</f>
        <v>0</v>
      </c>
      <c r="CJ113" s="5">
        <f>IF(CJ$1=$D115,'Данные, контроль'!$AF114,0)</f>
        <v>0</v>
      </c>
      <c r="CK113" s="5">
        <f>IF(CK$1=$D115,'Данные, контроль'!$AF114,0)</f>
        <v>0</v>
      </c>
      <c r="CL113" s="5">
        <f>IF(CL$1=$D115,'Данные, контроль'!$AF114,0)</f>
        <v>0</v>
      </c>
      <c r="CM113" s="5">
        <f>IF(CM$1=$D115,'Данные, контроль'!$AF114,0)</f>
        <v>0</v>
      </c>
      <c r="CN113" s="5">
        <f>IF(CN$1=$D115,'Данные, контроль'!$AF114,0)</f>
        <v>0</v>
      </c>
      <c r="CO113" s="5">
        <f>IF(CO$1=$D115,'Данные, контроль'!$AF114,0)</f>
        <v>0</v>
      </c>
      <c r="CP113" s="5">
        <f>IF(CP$1=$D115,'Данные, контроль'!$AF114,0)</f>
        <v>0</v>
      </c>
      <c r="CQ113" s="5">
        <f>IF(CQ$1=$D115,'Данные, контроль'!$AF114,0)</f>
        <v>0</v>
      </c>
      <c r="CR113" s="5">
        <f>IF(CR$1=$D115,'Данные, контроль'!$AF114,0)</f>
        <v>0</v>
      </c>
      <c r="CS113" s="5">
        <f>IF(CS$1=$D115,'Данные, контроль'!$AF114,0)</f>
        <v>0</v>
      </c>
      <c r="CT113" s="5">
        <f>IF(CT$1=$D115,'Данные, контроль'!$AF114,0)</f>
        <v>0</v>
      </c>
      <c r="CU113" s="5">
        <f>IF(CU$1=$D115,'Данные, контроль'!$AF114,0)</f>
        <v>0</v>
      </c>
      <c r="CV113" s="5">
        <f>IF(CV$1=$D115,'Данные, контроль'!$AF114,0)</f>
        <v>5.3333333333333332E-3</v>
      </c>
      <c r="CW113" s="5">
        <f>IF(CW$1=$D115,'Данные, контроль'!$AF114,0)</f>
        <v>0</v>
      </c>
      <c r="CX113" s="5">
        <f>IF(CX$1=$D115,'Данные, контроль'!$AF114,0)</f>
        <v>0</v>
      </c>
      <c r="CY113" s="5">
        <f>IF(CY$1=$D115,'Данные, контроль'!$AF114,0)</f>
        <v>0</v>
      </c>
      <c r="CZ113" s="5">
        <f>IF(CZ$1=$D115,'Данные, контроль'!$AF114,0)</f>
        <v>0</v>
      </c>
      <c r="DA113" s="5">
        <f>IF(DA$1=$D115,'Данные, контроль'!$AF114,0)</f>
        <v>0</v>
      </c>
      <c r="DB113" s="5">
        <f>IF(DB$1=$D115,'Данные, контроль'!$AF114,0)</f>
        <v>0</v>
      </c>
      <c r="DC113" s="5">
        <f>IF(DC$1=$D115,'Данные, контроль'!$AF114,0)</f>
        <v>0</v>
      </c>
      <c r="DD113" s="5">
        <f>IF(DD$1=$D115,'Данные, контроль'!$AF114,0)</f>
        <v>0</v>
      </c>
      <c r="DE113" s="5">
        <f>IF(DE$1=$D115,'Данные, контроль'!$AF114,0)</f>
        <v>0</v>
      </c>
      <c r="DF113" s="5">
        <f>IF(DF$1=$D115,'Данные, контроль'!$AF114,0)</f>
        <v>0</v>
      </c>
      <c r="DG113" s="5">
        <f>IF(DG$1=$D115,'Данные, контроль'!$AF114,0)</f>
        <v>0</v>
      </c>
      <c r="DH113" s="5">
        <f>IF(DH$1=$D115,'Данные, контроль'!$AF114,0)</f>
        <v>0</v>
      </c>
      <c r="DI113" s="5">
        <f>IF(DI$1=$D115,'Данные, контроль'!$AF114,0)</f>
        <v>0</v>
      </c>
      <c r="DJ113" s="5">
        <f>IF(DJ$1=$D115,'Данные, контроль'!$AF114,0)</f>
        <v>0</v>
      </c>
      <c r="DK113" s="5">
        <f>IF(DK$1=$D115,'Данные, контроль'!$AF114,0)</f>
        <v>0</v>
      </c>
      <c r="DL113" s="5">
        <f>IF(DL$1=$D115,'Данные, контроль'!$AF114,0)</f>
        <v>0</v>
      </c>
      <c r="DM113" s="5">
        <f>IF(DM$1=$D115,'Данные, контроль'!$AF114,0)</f>
        <v>0</v>
      </c>
      <c r="DN113" s="5">
        <f>IF(DN$1=$D115,'Данные, контроль'!$AF114,0)</f>
        <v>0</v>
      </c>
      <c r="DO113" s="5">
        <f>IF(DO$1=$D115,'Данные, контроль'!$AF114,0)</f>
        <v>0</v>
      </c>
      <c r="DP113" s="5">
        <f>IF(DP$1=$D115,'Данные, контроль'!$AF114,0)</f>
        <v>0</v>
      </c>
      <c r="DQ113" s="5">
        <f>IF(DQ$1=$D115,'Данные, контроль'!$AF114,0)</f>
        <v>0</v>
      </c>
      <c r="DR113" s="5">
        <f>IF(DR$1=$D115,'Данные, контроль'!$AF114,0)</f>
        <v>0</v>
      </c>
      <c r="DS113" s="5">
        <f>IF(DS$1=$D115,'Данные, контроль'!$AF114,0)</f>
        <v>0</v>
      </c>
      <c r="DT113" s="5">
        <f>IF(DT$1=$D115,'Данные, контроль'!$AF114,0)</f>
        <v>0</v>
      </c>
      <c r="DU113" s="5">
        <f>IF(DU$1=$D115,'Данные, контроль'!$AF114,0)</f>
        <v>0</v>
      </c>
      <c r="DV113" s="5">
        <f>IF(DV$1=$D115,'Данные, контроль'!$AF114,0)</f>
        <v>0</v>
      </c>
      <c r="DW113" s="5">
        <f>IF(DW$1=$D115,'Данные, контроль'!$AF114,0)</f>
        <v>0</v>
      </c>
      <c r="DX113" s="5">
        <f>IF(DX$1=$D115,'Данные, контроль'!$AF114,0)</f>
        <v>0</v>
      </c>
      <c r="DY113" s="5">
        <f>IF(DY$1=$D115,'Данные, контроль'!$AF114,0)</f>
        <v>0</v>
      </c>
      <c r="DZ113" s="5">
        <f>IF(DZ$1=$D115,'Данные, контроль'!$AF114,0)</f>
        <v>0</v>
      </c>
      <c r="EA113" s="5">
        <f>IF(EA$1=$D115,'Данные, контроль'!$AF114,0)</f>
        <v>0</v>
      </c>
      <c r="EB113" s="5">
        <f>IF(EB$1=$D115,'Данные, контроль'!$AF114,0)</f>
        <v>0</v>
      </c>
      <c r="EC113" s="5">
        <f>IF(EC$1=$D115,'Данные, контроль'!$AF114,0)</f>
        <v>0</v>
      </c>
      <c r="ED113" s="5">
        <f>IF(ED$1=$D115,'Данные, контроль'!$AF114,0)</f>
        <v>0</v>
      </c>
      <c r="EE113" s="5">
        <f>IF(EE$1=$D115,'Данные, контроль'!$AF114,0)</f>
        <v>0</v>
      </c>
      <c r="EF113" s="5">
        <f>IF(EF$1=$D115,'Данные, контроль'!$AF114,0)</f>
        <v>0</v>
      </c>
      <c r="EG113" s="5">
        <f>IF(EG$1=$D115,'Данные, контроль'!$AF114,0)</f>
        <v>0</v>
      </c>
      <c r="EH113" s="5">
        <f>IF(EH$1=$D115,'Данные, контроль'!$AF114,0)</f>
        <v>0</v>
      </c>
    </row>
    <row r="114" spans="1:138" s="5" customFormat="1" ht="39.6" x14ac:dyDescent="0.3">
      <c r="A114" s="25">
        <v>4848</v>
      </c>
      <c r="B114" s="22">
        <v>2018</v>
      </c>
      <c r="C114" s="23" t="s">
        <v>35</v>
      </c>
      <c r="D114" s="23" t="s">
        <v>308</v>
      </c>
      <c r="E114" s="23" t="s">
        <v>63</v>
      </c>
      <c r="F114" s="23" t="s">
        <v>369</v>
      </c>
      <c r="G114" s="24">
        <v>1</v>
      </c>
      <c r="H114" s="25">
        <v>17231</v>
      </c>
      <c r="I114" s="23" t="s">
        <v>164</v>
      </c>
      <c r="J114" s="36">
        <f>[1]Данные!J113</f>
        <v>0</v>
      </c>
      <c r="K114" s="36">
        <f>[1]Данные!K113</f>
        <v>0</v>
      </c>
      <c r="L114" s="36">
        <f>[1]Данные!L113</f>
        <v>0</v>
      </c>
      <c r="M114" s="37">
        <f t="shared" si="6"/>
        <v>0</v>
      </c>
      <c r="N114" s="37">
        <f t="shared" si="9"/>
        <v>2</v>
      </c>
      <c r="O114" s="37">
        <f t="shared" si="7"/>
        <v>0</v>
      </c>
      <c r="P114" s="37">
        <f t="shared" si="8"/>
        <v>0</v>
      </c>
      <c r="Q114" s="38">
        <f>[1]Данные!Q113</f>
        <v>0</v>
      </c>
      <c r="R114" s="38">
        <f>[1]Данные!R113</f>
        <v>0</v>
      </c>
      <c r="S114" s="38">
        <f>[1]Данные!S113</f>
        <v>0</v>
      </c>
      <c r="T114" s="38">
        <f>[1]Данные!T113</f>
        <v>0</v>
      </c>
      <c r="U114" s="38">
        <f>[1]Данные!U113</f>
        <v>2</v>
      </c>
      <c r="V114" s="38">
        <f>[1]Данные!V113</f>
        <v>0</v>
      </c>
      <c r="W114" s="38">
        <f>[1]Данные!W113</f>
        <v>0</v>
      </c>
      <c r="X114" s="38">
        <f>[1]Данные!X113</f>
        <v>0</v>
      </c>
      <c r="Y114" s="38">
        <f>[1]Данные!Y113</f>
        <v>0</v>
      </c>
      <c r="Z114" s="38">
        <f>[1]Данные!Z113</f>
        <v>0</v>
      </c>
      <c r="AA114" s="23"/>
      <c r="AB114"/>
      <c r="BJ114" s="5">
        <f>IF(BJ$1=$D116,'Данные, контроль'!$AF115,0)</f>
        <v>0</v>
      </c>
      <c r="BK114" s="5">
        <f>IF(BK$1=$D116,'Данные, контроль'!$AF115,0)</f>
        <v>0</v>
      </c>
      <c r="BL114" s="5">
        <f>IF(BL$1=$D116,'Данные, контроль'!$AF115,0)</f>
        <v>0</v>
      </c>
      <c r="BM114" s="5">
        <f>IF(BM$1=$D116,'Данные, контроль'!$AF115,0)</f>
        <v>0</v>
      </c>
      <c r="BN114" s="5">
        <f>IF(BN$1=$D116,'Данные, контроль'!$AF115,0)</f>
        <v>0</v>
      </c>
      <c r="BO114" s="5">
        <f>IF(BO$1=$D116,'Данные, контроль'!$AF115,0)</f>
        <v>0</v>
      </c>
      <c r="BP114" s="5">
        <f>IF(BP$1=$D116,'Данные, контроль'!$AF115,0)</f>
        <v>0</v>
      </c>
      <c r="BQ114" s="5">
        <f>IF(BQ$1=$D116,'Данные, контроль'!$AF115,0)</f>
        <v>0</v>
      </c>
      <c r="BR114" s="5">
        <f>IF(BR$1=$D116,'Данные, контроль'!$AF115,0)</f>
        <v>0</v>
      </c>
      <c r="BS114" s="5">
        <f>IF(BS$1=$D116,'Данные, контроль'!$AF115,0)</f>
        <v>0</v>
      </c>
      <c r="BT114" s="5">
        <f>IF(BT$1=$D116,'Данные, контроль'!$AF115,0)</f>
        <v>0</v>
      </c>
      <c r="BU114" s="5">
        <f>IF(BU$1=$D116,'Данные, контроль'!$AF115,0)</f>
        <v>0</v>
      </c>
      <c r="BV114" s="5">
        <f>IF(BV$1=$D116,'Данные, контроль'!$AF115,0)</f>
        <v>0</v>
      </c>
      <c r="BW114" s="5">
        <f>IF(BW$1=$D116,'Данные, контроль'!$AF115,0)</f>
        <v>0</v>
      </c>
      <c r="BX114" s="5">
        <f>IF(BX$1=$D116,'Данные, контроль'!$AF115,0)</f>
        <v>0</v>
      </c>
      <c r="BY114" s="5">
        <f>IF(BY$1=$D116,'Данные, контроль'!$AF115,0)</f>
        <v>0</v>
      </c>
      <c r="BZ114" s="5">
        <f>IF(BZ$1=$D116,'Данные, контроль'!$AF115,0)</f>
        <v>0</v>
      </c>
      <c r="CA114" s="5">
        <f>IF(CA$1=$D116,'Данные, контроль'!$AF115,0)</f>
        <v>0</v>
      </c>
      <c r="CB114" s="5">
        <f>IF(CB$1=$D116,'Данные, контроль'!$AF115,0)</f>
        <v>0</v>
      </c>
      <c r="CC114" s="5">
        <f>IF(CC$1=$D116,'Данные, контроль'!$AF115,0)</f>
        <v>0</v>
      </c>
      <c r="CD114" s="5">
        <f>IF(CD$1=$D116,'Данные, контроль'!$AF115,0)</f>
        <v>0</v>
      </c>
      <c r="CE114" s="5">
        <f>IF(CE$1=$D116,'Данные, контроль'!$AF115,0)</f>
        <v>0</v>
      </c>
      <c r="CF114" s="5">
        <f>IF(CF$1=$D116,'Данные, контроль'!$AF115,0)</f>
        <v>0</v>
      </c>
      <c r="CG114" s="5">
        <f>IF(CG$1=$D116,'Данные, контроль'!$AF115,0)</f>
        <v>0</v>
      </c>
      <c r="CH114" s="5">
        <f>IF(CH$1=$D116,'Данные, контроль'!$AF115,0)</f>
        <v>0</v>
      </c>
      <c r="CI114" s="5">
        <f>IF(CI$1=$D116,'Данные, контроль'!$AF115,0)</f>
        <v>0</v>
      </c>
      <c r="CJ114" s="5">
        <f>IF(CJ$1=$D116,'Данные, контроль'!$AF115,0)</f>
        <v>0</v>
      </c>
      <c r="CK114" s="5">
        <f>IF(CK$1=$D116,'Данные, контроль'!$AF115,0)</f>
        <v>0</v>
      </c>
      <c r="CL114" s="5">
        <f>IF(CL$1=$D116,'Данные, контроль'!$AF115,0)</f>
        <v>0</v>
      </c>
      <c r="CM114" s="5">
        <f>IF(CM$1=$D116,'Данные, контроль'!$AF115,0)</f>
        <v>0</v>
      </c>
      <c r="CN114" s="5">
        <f>IF(CN$1=$D116,'Данные, контроль'!$AF115,0)</f>
        <v>0</v>
      </c>
      <c r="CO114" s="5">
        <f>IF(CO$1=$D116,'Данные, контроль'!$AF115,0)</f>
        <v>0</v>
      </c>
      <c r="CP114" s="5">
        <f>IF(CP$1=$D116,'Данные, контроль'!$AF115,0)</f>
        <v>0</v>
      </c>
      <c r="CQ114" s="5">
        <f>IF(CQ$1=$D116,'Данные, контроль'!$AF115,0)</f>
        <v>0</v>
      </c>
      <c r="CR114" s="5">
        <f>IF(CR$1=$D116,'Данные, контроль'!$AF115,0)</f>
        <v>0</v>
      </c>
      <c r="CS114" s="5">
        <f>IF(CS$1=$D116,'Данные, контроль'!$AF115,0)</f>
        <v>0</v>
      </c>
      <c r="CT114" s="5">
        <f>IF(CT$1=$D116,'Данные, контроль'!$AF115,0)</f>
        <v>0</v>
      </c>
      <c r="CU114" s="5">
        <f>IF(CU$1=$D116,'Данные, контроль'!$AF115,0)</f>
        <v>0</v>
      </c>
      <c r="CV114" s="5">
        <f>IF(CV$1=$D116,'Данные, контроль'!$AF115,0)</f>
        <v>2.9333333333333333E-2</v>
      </c>
      <c r="CW114" s="5">
        <f>IF(CW$1=$D116,'Данные, контроль'!$AF115,0)</f>
        <v>0</v>
      </c>
      <c r="CX114" s="5">
        <f>IF(CX$1=$D116,'Данные, контроль'!$AF115,0)</f>
        <v>0</v>
      </c>
      <c r="CY114" s="5">
        <f>IF(CY$1=$D116,'Данные, контроль'!$AF115,0)</f>
        <v>0</v>
      </c>
      <c r="CZ114" s="5">
        <f>IF(CZ$1=$D116,'Данные, контроль'!$AF115,0)</f>
        <v>0</v>
      </c>
      <c r="DA114" s="5">
        <f>IF(DA$1=$D116,'Данные, контроль'!$AF115,0)</f>
        <v>0</v>
      </c>
      <c r="DB114" s="5">
        <f>IF(DB$1=$D116,'Данные, контроль'!$AF115,0)</f>
        <v>0</v>
      </c>
      <c r="DC114" s="5">
        <f>IF(DC$1=$D116,'Данные, контроль'!$AF115,0)</f>
        <v>0</v>
      </c>
      <c r="DD114" s="5">
        <f>IF(DD$1=$D116,'Данные, контроль'!$AF115,0)</f>
        <v>0</v>
      </c>
      <c r="DE114" s="5">
        <f>IF(DE$1=$D116,'Данные, контроль'!$AF115,0)</f>
        <v>0</v>
      </c>
      <c r="DF114" s="5">
        <f>IF(DF$1=$D116,'Данные, контроль'!$AF115,0)</f>
        <v>0</v>
      </c>
      <c r="DG114" s="5">
        <f>IF(DG$1=$D116,'Данные, контроль'!$AF115,0)</f>
        <v>0</v>
      </c>
      <c r="DH114" s="5">
        <f>IF(DH$1=$D116,'Данные, контроль'!$AF115,0)</f>
        <v>0</v>
      </c>
      <c r="DI114" s="5">
        <f>IF(DI$1=$D116,'Данные, контроль'!$AF115,0)</f>
        <v>0</v>
      </c>
      <c r="DJ114" s="5">
        <f>IF(DJ$1=$D116,'Данные, контроль'!$AF115,0)</f>
        <v>0</v>
      </c>
      <c r="DK114" s="5">
        <f>IF(DK$1=$D116,'Данные, контроль'!$AF115,0)</f>
        <v>0</v>
      </c>
      <c r="DL114" s="5">
        <f>IF(DL$1=$D116,'Данные, контроль'!$AF115,0)</f>
        <v>0</v>
      </c>
      <c r="DM114" s="5">
        <f>IF(DM$1=$D116,'Данные, контроль'!$AF115,0)</f>
        <v>0</v>
      </c>
      <c r="DN114" s="5">
        <f>IF(DN$1=$D116,'Данные, контроль'!$AF115,0)</f>
        <v>0</v>
      </c>
      <c r="DO114" s="5">
        <f>IF(DO$1=$D116,'Данные, контроль'!$AF115,0)</f>
        <v>0</v>
      </c>
      <c r="DP114" s="5">
        <f>IF(DP$1=$D116,'Данные, контроль'!$AF115,0)</f>
        <v>0</v>
      </c>
      <c r="DQ114" s="5">
        <f>IF(DQ$1=$D116,'Данные, контроль'!$AF115,0)</f>
        <v>0</v>
      </c>
      <c r="DR114" s="5">
        <f>IF(DR$1=$D116,'Данные, контроль'!$AF115,0)</f>
        <v>0</v>
      </c>
      <c r="DS114" s="5">
        <f>IF(DS$1=$D116,'Данные, контроль'!$AF115,0)</f>
        <v>0</v>
      </c>
      <c r="DT114" s="5">
        <f>IF(DT$1=$D116,'Данные, контроль'!$AF115,0)</f>
        <v>0</v>
      </c>
      <c r="DU114" s="5">
        <f>IF(DU$1=$D116,'Данные, контроль'!$AF115,0)</f>
        <v>0</v>
      </c>
      <c r="DV114" s="5">
        <f>IF(DV$1=$D116,'Данные, контроль'!$AF115,0)</f>
        <v>0</v>
      </c>
      <c r="DW114" s="5">
        <f>IF(DW$1=$D116,'Данные, контроль'!$AF115,0)</f>
        <v>0</v>
      </c>
      <c r="DX114" s="5">
        <f>IF(DX$1=$D116,'Данные, контроль'!$AF115,0)</f>
        <v>0</v>
      </c>
      <c r="DY114" s="5">
        <f>IF(DY$1=$D116,'Данные, контроль'!$AF115,0)</f>
        <v>0</v>
      </c>
      <c r="DZ114" s="5">
        <f>IF(DZ$1=$D116,'Данные, контроль'!$AF115,0)</f>
        <v>0</v>
      </c>
      <c r="EA114" s="5">
        <f>IF(EA$1=$D116,'Данные, контроль'!$AF115,0)</f>
        <v>0</v>
      </c>
      <c r="EB114" s="5">
        <f>IF(EB$1=$D116,'Данные, контроль'!$AF115,0)</f>
        <v>0</v>
      </c>
      <c r="EC114" s="5">
        <f>IF(EC$1=$D116,'Данные, контроль'!$AF115,0)</f>
        <v>0</v>
      </c>
      <c r="ED114" s="5">
        <f>IF(ED$1=$D116,'Данные, контроль'!$AF115,0)</f>
        <v>0</v>
      </c>
      <c r="EE114" s="5">
        <f>IF(EE$1=$D116,'Данные, контроль'!$AF115,0)</f>
        <v>0</v>
      </c>
      <c r="EF114" s="5">
        <f>IF(EF$1=$D116,'Данные, контроль'!$AF115,0)</f>
        <v>0</v>
      </c>
      <c r="EG114" s="5">
        <f>IF(EG$1=$D116,'Данные, контроль'!$AF115,0)</f>
        <v>0</v>
      </c>
      <c r="EH114" s="5">
        <f>IF(EH$1=$D116,'Данные, контроль'!$AF115,0)</f>
        <v>0</v>
      </c>
    </row>
    <row r="115" spans="1:138" s="5" customFormat="1" ht="39.6" x14ac:dyDescent="0.3">
      <c r="A115" s="25">
        <v>4848</v>
      </c>
      <c r="B115" s="22">
        <v>2018</v>
      </c>
      <c r="C115" s="23" t="s">
        <v>35</v>
      </c>
      <c r="D115" s="23" t="s">
        <v>308</v>
      </c>
      <c r="E115" s="23" t="s">
        <v>63</v>
      </c>
      <c r="F115" s="23" t="s">
        <v>369</v>
      </c>
      <c r="G115" s="24">
        <v>1</v>
      </c>
      <c r="H115" s="25">
        <v>17231</v>
      </c>
      <c r="I115" s="23" t="s">
        <v>165</v>
      </c>
      <c r="J115" s="36">
        <f>[1]Данные!J114</f>
        <v>0</v>
      </c>
      <c r="K115" s="36">
        <f>[1]Данные!K114</f>
        <v>0</v>
      </c>
      <c r="L115" s="36">
        <f>[1]Данные!L114</f>
        <v>0</v>
      </c>
      <c r="M115" s="37">
        <f t="shared" si="6"/>
        <v>0</v>
      </c>
      <c r="N115" s="37">
        <f t="shared" si="9"/>
        <v>2</v>
      </c>
      <c r="O115" s="37">
        <f t="shared" si="7"/>
        <v>0</v>
      </c>
      <c r="P115" s="37">
        <f t="shared" si="8"/>
        <v>0</v>
      </c>
      <c r="Q115" s="38">
        <f>[1]Данные!Q114</f>
        <v>0</v>
      </c>
      <c r="R115" s="38">
        <f>[1]Данные!R114</f>
        <v>0</v>
      </c>
      <c r="S115" s="38">
        <f>[1]Данные!S114</f>
        <v>0</v>
      </c>
      <c r="T115" s="38">
        <f>[1]Данные!T114</f>
        <v>0</v>
      </c>
      <c r="U115" s="38">
        <f>[1]Данные!U114</f>
        <v>0</v>
      </c>
      <c r="V115" s="38">
        <f>[1]Данные!V114</f>
        <v>20</v>
      </c>
      <c r="W115" s="38">
        <f>[1]Данные!W114</f>
        <v>0</v>
      </c>
      <c r="X115" s="38">
        <f>[1]Данные!X114</f>
        <v>0</v>
      </c>
      <c r="Y115" s="38">
        <f>[1]Данные!Y114</f>
        <v>0</v>
      </c>
      <c r="Z115" s="38">
        <f>[1]Данные!Z114</f>
        <v>0</v>
      </c>
      <c r="AA115" s="23"/>
      <c r="AB115"/>
      <c r="BJ115" s="5">
        <f>IF(BJ$1=$D117,'Данные, контроль'!$AF116,0)</f>
        <v>0</v>
      </c>
      <c r="BK115" s="5">
        <f>IF(BK$1=$D117,'Данные, контроль'!$AF116,0)</f>
        <v>0</v>
      </c>
      <c r="BL115" s="5">
        <f>IF(BL$1=$D117,'Данные, контроль'!$AF116,0)</f>
        <v>0</v>
      </c>
      <c r="BM115" s="5">
        <f>IF(BM$1=$D117,'Данные, контроль'!$AF116,0)</f>
        <v>0</v>
      </c>
      <c r="BN115" s="5">
        <f>IF(BN$1=$D117,'Данные, контроль'!$AF116,0)</f>
        <v>0</v>
      </c>
      <c r="BO115" s="5">
        <f>IF(BO$1=$D117,'Данные, контроль'!$AF116,0)</f>
        <v>0</v>
      </c>
      <c r="BP115" s="5">
        <f>IF(BP$1=$D117,'Данные, контроль'!$AF116,0)</f>
        <v>0</v>
      </c>
      <c r="BQ115" s="5">
        <f>IF(BQ$1=$D117,'Данные, контроль'!$AF116,0)</f>
        <v>0</v>
      </c>
      <c r="BR115" s="5">
        <f>IF(BR$1=$D117,'Данные, контроль'!$AF116,0)</f>
        <v>0</v>
      </c>
      <c r="BS115" s="5">
        <f>IF(BS$1=$D117,'Данные, контроль'!$AF116,0)</f>
        <v>0</v>
      </c>
      <c r="BT115" s="5">
        <f>IF(BT$1=$D117,'Данные, контроль'!$AF116,0)</f>
        <v>0</v>
      </c>
      <c r="BU115" s="5">
        <f>IF(BU$1=$D117,'Данные, контроль'!$AF116,0)</f>
        <v>0</v>
      </c>
      <c r="BV115" s="5">
        <f>IF(BV$1=$D117,'Данные, контроль'!$AF116,0)</f>
        <v>0</v>
      </c>
      <c r="BW115" s="5">
        <f>IF(BW$1=$D117,'Данные, контроль'!$AF116,0)</f>
        <v>0</v>
      </c>
      <c r="BX115" s="5">
        <f>IF(BX$1=$D117,'Данные, контроль'!$AF116,0)</f>
        <v>0</v>
      </c>
      <c r="BY115" s="5">
        <f>IF(BY$1=$D117,'Данные, контроль'!$AF116,0)</f>
        <v>0</v>
      </c>
      <c r="BZ115" s="5">
        <f>IF(BZ$1=$D117,'Данные, контроль'!$AF116,0)</f>
        <v>0</v>
      </c>
      <c r="CA115" s="5">
        <f>IF(CA$1=$D117,'Данные, контроль'!$AF116,0)</f>
        <v>0</v>
      </c>
      <c r="CB115" s="5">
        <f>IF(CB$1=$D117,'Данные, контроль'!$AF116,0)</f>
        <v>0</v>
      </c>
      <c r="CC115" s="5">
        <f>IF(CC$1=$D117,'Данные, контроль'!$AF116,0)</f>
        <v>0</v>
      </c>
      <c r="CD115" s="5">
        <f>IF(CD$1=$D117,'Данные, контроль'!$AF116,0)</f>
        <v>0</v>
      </c>
      <c r="CE115" s="5">
        <f>IF(CE$1=$D117,'Данные, контроль'!$AF116,0)</f>
        <v>0</v>
      </c>
      <c r="CF115" s="5">
        <f>IF(CF$1=$D117,'Данные, контроль'!$AF116,0)</f>
        <v>0</v>
      </c>
      <c r="CG115" s="5">
        <f>IF(CG$1=$D117,'Данные, контроль'!$AF116,0)</f>
        <v>0</v>
      </c>
      <c r="CH115" s="5">
        <f>IF(CH$1=$D117,'Данные, контроль'!$AF116,0)</f>
        <v>0</v>
      </c>
      <c r="CI115" s="5">
        <f>IF(CI$1=$D117,'Данные, контроль'!$AF116,0)</f>
        <v>0</v>
      </c>
      <c r="CJ115" s="5">
        <f>IF(CJ$1=$D117,'Данные, контроль'!$AF116,0)</f>
        <v>0</v>
      </c>
      <c r="CK115" s="5">
        <f>IF(CK$1=$D117,'Данные, контроль'!$AF116,0)</f>
        <v>0</v>
      </c>
      <c r="CL115" s="5">
        <f>IF(CL$1=$D117,'Данные, контроль'!$AF116,0)</f>
        <v>0</v>
      </c>
      <c r="CM115" s="5">
        <f>IF(CM$1=$D117,'Данные, контроль'!$AF116,0)</f>
        <v>0</v>
      </c>
      <c r="CN115" s="5">
        <f>IF(CN$1=$D117,'Данные, контроль'!$AF116,0)</f>
        <v>0</v>
      </c>
      <c r="CO115" s="5">
        <f>IF(CO$1=$D117,'Данные, контроль'!$AF116,0)</f>
        <v>0</v>
      </c>
      <c r="CP115" s="5">
        <f>IF(CP$1=$D117,'Данные, контроль'!$AF116,0)</f>
        <v>0</v>
      </c>
      <c r="CQ115" s="5">
        <f>IF(CQ$1=$D117,'Данные, контроль'!$AF116,0)</f>
        <v>0</v>
      </c>
      <c r="CR115" s="5">
        <f>IF(CR$1=$D117,'Данные, контроль'!$AF116,0)</f>
        <v>1.8749999999999999E-2</v>
      </c>
      <c r="CS115" s="5">
        <f>IF(CS$1=$D117,'Данные, контроль'!$AF116,0)</f>
        <v>0</v>
      </c>
      <c r="CT115" s="5">
        <f>IF(CT$1=$D117,'Данные, контроль'!$AF116,0)</f>
        <v>0</v>
      </c>
      <c r="CU115" s="5">
        <f>IF(CU$1=$D117,'Данные, контроль'!$AF116,0)</f>
        <v>0</v>
      </c>
      <c r="CV115" s="5">
        <f>IF(CV$1=$D117,'Данные, контроль'!$AF116,0)</f>
        <v>0</v>
      </c>
      <c r="CW115" s="5">
        <f>IF(CW$1=$D117,'Данные, контроль'!$AF116,0)</f>
        <v>0</v>
      </c>
      <c r="CX115" s="5">
        <f>IF(CX$1=$D117,'Данные, контроль'!$AF116,0)</f>
        <v>0</v>
      </c>
      <c r="CY115" s="5">
        <f>IF(CY$1=$D117,'Данные, контроль'!$AF116,0)</f>
        <v>0</v>
      </c>
      <c r="CZ115" s="5">
        <f>IF(CZ$1=$D117,'Данные, контроль'!$AF116,0)</f>
        <v>0</v>
      </c>
      <c r="DA115" s="5">
        <f>IF(DA$1=$D117,'Данные, контроль'!$AF116,0)</f>
        <v>0</v>
      </c>
      <c r="DB115" s="5">
        <f>IF(DB$1=$D117,'Данные, контроль'!$AF116,0)</f>
        <v>0</v>
      </c>
      <c r="DC115" s="5">
        <f>IF(DC$1=$D117,'Данные, контроль'!$AF116,0)</f>
        <v>0</v>
      </c>
      <c r="DD115" s="5">
        <f>IF(DD$1=$D117,'Данные, контроль'!$AF116,0)</f>
        <v>0</v>
      </c>
      <c r="DE115" s="5">
        <f>IF(DE$1=$D117,'Данные, контроль'!$AF116,0)</f>
        <v>0</v>
      </c>
      <c r="DF115" s="5">
        <f>IF(DF$1=$D117,'Данные, контроль'!$AF116,0)</f>
        <v>0</v>
      </c>
      <c r="DG115" s="5">
        <f>IF(DG$1=$D117,'Данные, контроль'!$AF116,0)</f>
        <v>0</v>
      </c>
      <c r="DH115" s="5">
        <f>IF(DH$1=$D117,'Данные, контроль'!$AF116,0)</f>
        <v>0</v>
      </c>
      <c r="DI115" s="5">
        <f>IF(DI$1=$D117,'Данные, контроль'!$AF116,0)</f>
        <v>0</v>
      </c>
      <c r="DJ115" s="5">
        <f>IF(DJ$1=$D117,'Данные, контроль'!$AF116,0)</f>
        <v>0</v>
      </c>
      <c r="DK115" s="5">
        <f>IF(DK$1=$D117,'Данные, контроль'!$AF116,0)</f>
        <v>0</v>
      </c>
      <c r="DL115" s="5">
        <f>IF(DL$1=$D117,'Данные, контроль'!$AF116,0)</f>
        <v>0</v>
      </c>
      <c r="DM115" s="5">
        <f>IF(DM$1=$D117,'Данные, контроль'!$AF116,0)</f>
        <v>0</v>
      </c>
      <c r="DN115" s="5">
        <f>IF(DN$1=$D117,'Данные, контроль'!$AF116,0)</f>
        <v>0</v>
      </c>
      <c r="DO115" s="5">
        <f>IF(DO$1=$D117,'Данные, контроль'!$AF116,0)</f>
        <v>0</v>
      </c>
      <c r="DP115" s="5">
        <f>IF(DP$1=$D117,'Данные, контроль'!$AF116,0)</f>
        <v>0</v>
      </c>
      <c r="DQ115" s="5">
        <f>IF(DQ$1=$D117,'Данные, контроль'!$AF116,0)</f>
        <v>0</v>
      </c>
      <c r="DR115" s="5">
        <f>IF(DR$1=$D117,'Данные, контроль'!$AF116,0)</f>
        <v>0</v>
      </c>
      <c r="DS115" s="5">
        <f>IF(DS$1=$D117,'Данные, контроль'!$AF116,0)</f>
        <v>0</v>
      </c>
      <c r="DT115" s="5">
        <f>IF(DT$1=$D117,'Данные, контроль'!$AF116,0)</f>
        <v>0</v>
      </c>
      <c r="DU115" s="5">
        <f>IF(DU$1=$D117,'Данные, контроль'!$AF116,0)</f>
        <v>0</v>
      </c>
      <c r="DV115" s="5">
        <f>IF(DV$1=$D117,'Данные, контроль'!$AF116,0)</f>
        <v>0</v>
      </c>
      <c r="DW115" s="5">
        <f>IF(DW$1=$D117,'Данные, контроль'!$AF116,0)</f>
        <v>0</v>
      </c>
      <c r="DX115" s="5">
        <f>IF(DX$1=$D117,'Данные, контроль'!$AF116,0)</f>
        <v>0</v>
      </c>
      <c r="DY115" s="5">
        <f>IF(DY$1=$D117,'Данные, контроль'!$AF116,0)</f>
        <v>0</v>
      </c>
      <c r="DZ115" s="5">
        <f>IF(DZ$1=$D117,'Данные, контроль'!$AF116,0)</f>
        <v>0</v>
      </c>
      <c r="EA115" s="5">
        <f>IF(EA$1=$D117,'Данные, контроль'!$AF116,0)</f>
        <v>0</v>
      </c>
      <c r="EB115" s="5">
        <f>IF(EB$1=$D117,'Данные, контроль'!$AF116,0)</f>
        <v>0</v>
      </c>
      <c r="EC115" s="5">
        <f>IF(EC$1=$D117,'Данные, контроль'!$AF116,0)</f>
        <v>0</v>
      </c>
      <c r="ED115" s="5">
        <f>IF(ED$1=$D117,'Данные, контроль'!$AF116,0)</f>
        <v>0</v>
      </c>
      <c r="EE115" s="5">
        <f>IF(EE$1=$D117,'Данные, контроль'!$AF116,0)</f>
        <v>0</v>
      </c>
      <c r="EF115" s="5">
        <f>IF(EF$1=$D117,'Данные, контроль'!$AF116,0)</f>
        <v>0</v>
      </c>
      <c r="EG115" s="5">
        <f>IF(EG$1=$D117,'Данные, контроль'!$AF116,0)</f>
        <v>0</v>
      </c>
      <c r="EH115" s="5">
        <f>IF(EH$1=$D117,'Данные, контроль'!$AF116,0)</f>
        <v>0</v>
      </c>
    </row>
    <row r="116" spans="1:138" s="5" customFormat="1" ht="26.4" x14ac:dyDescent="0.3">
      <c r="A116" s="25">
        <v>4848</v>
      </c>
      <c r="B116" s="22">
        <v>2018</v>
      </c>
      <c r="C116" s="23" t="s">
        <v>35</v>
      </c>
      <c r="D116" s="23" t="s">
        <v>308</v>
      </c>
      <c r="E116" s="23" t="s">
        <v>63</v>
      </c>
      <c r="F116" s="23" t="s">
        <v>369</v>
      </c>
      <c r="G116" s="24">
        <v>1</v>
      </c>
      <c r="H116" s="25">
        <v>17231</v>
      </c>
      <c r="I116" s="23" t="s">
        <v>352</v>
      </c>
      <c r="J116" s="36">
        <f>[1]Данные!J115</f>
        <v>0</v>
      </c>
      <c r="K116" s="36">
        <f>[1]Данные!K115</f>
        <v>0</v>
      </c>
      <c r="L116" s="36">
        <f>[1]Данные!L115</f>
        <v>0</v>
      </c>
      <c r="M116" s="37">
        <f t="shared" si="6"/>
        <v>0</v>
      </c>
      <c r="N116" s="37">
        <f t="shared" si="9"/>
        <v>2</v>
      </c>
      <c r="O116" s="37">
        <f t="shared" si="7"/>
        <v>0</v>
      </c>
      <c r="P116" s="37">
        <f t="shared" si="8"/>
        <v>0</v>
      </c>
      <c r="Q116" s="38">
        <f>[1]Данные!Q115</f>
        <v>0</v>
      </c>
      <c r="R116" s="38">
        <f>[1]Данные!R115</f>
        <v>5</v>
      </c>
      <c r="S116" s="38">
        <f>[1]Данные!S115</f>
        <v>8</v>
      </c>
      <c r="T116" s="38">
        <f>[1]Данные!T115</f>
        <v>0</v>
      </c>
      <c r="U116" s="38">
        <f>[1]Данные!U115</f>
        <v>0</v>
      </c>
      <c r="V116" s="38">
        <f>[1]Данные!V115</f>
        <v>0</v>
      </c>
      <c r="W116" s="38">
        <f>[1]Данные!W115</f>
        <v>0</v>
      </c>
      <c r="X116" s="38">
        <f>[1]Данные!X115</f>
        <v>0</v>
      </c>
      <c r="Y116" s="38">
        <f>[1]Данные!Y115</f>
        <v>0</v>
      </c>
      <c r="Z116" s="38">
        <f>[1]Данные!Z115</f>
        <v>0</v>
      </c>
      <c r="AA116" s="23"/>
      <c r="AB116"/>
      <c r="BJ116" s="5">
        <f>IF(BJ$1=$D118,'Данные, контроль'!$AF117,0)</f>
        <v>0</v>
      </c>
      <c r="BK116" s="5">
        <f>IF(BK$1=$D118,'Данные, контроль'!$AF117,0)</f>
        <v>0</v>
      </c>
      <c r="BL116" s="5">
        <f>IF(BL$1=$D118,'Данные, контроль'!$AF117,0)</f>
        <v>0</v>
      </c>
      <c r="BM116" s="5">
        <f>IF(BM$1=$D118,'Данные, контроль'!$AF117,0)</f>
        <v>0</v>
      </c>
      <c r="BN116" s="5">
        <f>IF(BN$1=$D118,'Данные, контроль'!$AF117,0)</f>
        <v>0</v>
      </c>
      <c r="BO116" s="5">
        <f>IF(BO$1=$D118,'Данные, контроль'!$AF117,0)</f>
        <v>0</v>
      </c>
      <c r="BP116" s="5">
        <f>IF(BP$1=$D118,'Данные, контроль'!$AF117,0)</f>
        <v>0</v>
      </c>
      <c r="BQ116" s="5">
        <f>IF(BQ$1=$D118,'Данные, контроль'!$AF117,0)</f>
        <v>0</v>
      </c>
      <c r="BR116" s="5">
        <f>IF(BR$1=$D118,'Данные, контроль'!$AF117,0)</f>
        <v>0</v>
      </c>
      <c r="BS116" s="5">
        <f>IF(BS$1=$D118,'Данные, контроль'!$AF117,0)</f>
        <v>0</v>
      </c>
      <c r="BT116" s="5">
        <f>IF(BT$1=$D118,'Данные, контроль'!$AF117,0)</f>
        <v>0</v>
      </c>
      <c r="BU116" s="5">
        <f>IF(BU$1=$D118,'Данные, контроль'!$AF117,0)</f>
        <v>0</v>
      </c>
      <c r="BV116" s="5">
        <f>IF(BV$1=$D118,'Данные, контроль'!$AF117,0)</f>
        <v>0</v>
      </c>
      <c r="BW116" s="5">
        <f>IF(BW$1=$D118,'Данные, контроль'!$AF117,0)</f>
        <v>0</v>
      </c>
      <c r="BX116" s="5">
        <f>IF(BX$1=$D118,'Данные, контроль'!$AF117,0)</f>
        <v>0</v>
      </c>
      <c r="BY116" s="5">
        <f>IF(BY$1=$D118,'Данные, контроль'!$AF117,0)</f>
        <v>0</v>
      </c>
      <c r="BZ116" s="5">
        <f>IF(BZ$1=$D118,'Данные, контроль'!$AF117,0)</f>
        <v>0</v>
      </c>
      <c r="CA116" s="5">
        <f>IF(CA$1=$D118,'Данные, контроль'!$AF117,0)</f>
        <v>0</v>
      </c>
      <c r="CB116" s="5">
        <f>IF(CB$1=$D118,'Данные, контроль'!$AF117,0)</f>
        <v>0</v>
      </c>
      <c r="CC116" s="5">
        <f>IF(CC$1=$D118,'Данные, контроль'!$AF117,0)</f>
        <v>0</v>
      </c>
      <c r="CD116" s="5">
        <f>IF(CD$1=$D118,'Данные, контроль'!$AF117,0)</f>
        <v>0</v>
      </c>
      <c r="CE116" s="5">
        <f>IF(CE$1=$D118,'Данные, контроль'!$AF117,0)</f>
        <v>0</v>
      </c>
      <c r="CF116" s="5">
        <f>IF(CF$1=$D118,'Данные, контроль'!$AF117,0)</f>
        <v>0</v>
      </c>
      <c r="CG116" s="5">
        <f>IF(CG$1=$D118,'Данные, контроль'!$AF117,0)</f>
        <v>0</v>
      </c>
      <c r="CH116" s="5">
        <f>IF(CH$1=$D118,'Данные, контроль'!$AF117,0)</f>
        <v>0</v>
      </c>
      <c r="CI116" s="5">
        <f>IF(CI$1=$D118,'Данные, контроль'!$AF117,0)</f>
        <v>0</v>
      </c>
      <c r="CJ116" s="5">
        <f>IF(CJ$1=$D118,'Данные, контроль'!$AF117,0)</f>
        <v>0</v>
      </c>
      <c r="CK116" s="5">
        <f>IF(CK$1=$D118,'Данные, контроль'!$AF117,0)</f>
        <v>0</v>
      </c>
      <c r="CL116" s="5">
        <f>IF(CL$1=$D118,'Данные, контроль'!$AF117,0)</f>
        <v>0</v>
      </c>
      <c r="CM116" s="5">
        <f>IF(CM$1=$D118,'Данные, контроль'!$AF117,0)</f>
        <v>0</v>
      </c>
      <c r="CN116" s="5">
        <f>IF(CN$1=$D118,'Данные, контроль'!$AF117,0)</f>
        <v>0</v>
      </c>
      <c r="CO116" s="5">
        <f>IF(CO$1=$D118,'Данные, контроль'!$AF117,0)</f>
        <v>0</v>
      </c>
      <c r="CP116" s="5">
        <f>IF(CP$1=$D118,'Данные, контроль'!$AF117,0)</f>
        <v>0</v>
      </c>
      <c r="CQ116" s="5">
        <f>IF(CQ$1=$D118,'Данные, контроль'!$AF117,0)</f>
        <v>0</v>
      </c>
      <c r="CR116" s="5">
        <f>IF(CR$1=$D118,'Данные, контроль'!$AF117,0)</f>
        <v>2.5000000000000001E-3</v>
      </c>
      <c r="CS116" s="5">
        <f>IF(CS$1=$D118,'Данные, контроль'!$AF117,0)</f>
        <v>0</v>
      </c>
      <c r="CT116" s="5">
        <f>IF(CT$1=$D118,'Данные, контроль'!$AF117,0)</f>
        <v>0</v>
      </c>
      <c r="CU116" s="5">
        <f>IF(CU$1=$D118,'Данные, контроль'!$AF117,0)</f>
        <v>0</v>
      </c>
      <c r="CV116" s="5">
        <f>IF(CV$1=$D118,'Данные, контроль'!$AF117,0)</f>
        <v>0</v>
      </c>
      <c r="CW116" s="5">
        <f>IF(CW$1=$D118,'Данные, контроль'!$AF117,0)</f>
        <v>0</v>
      </c>
      <c r="CX116" s="5">
        <f>IF(CX$1=$D118,'Данные, контроль'!$AF117,0)</f>
        <v>0</v>
      </c>
      <c r="CY116" s="5">
        <f>IF(CY$1=$D118,'Данные, контроль'!$AF117,0)</f>
        <v>0</v>
      </c>
      <c r="CZ116" s="5">
        <f>IF(CZ$1=$D118,'Данные, контроль'!$AF117,0)</f>
        <v>0</v>
      </c>
      <c r="DA116" s="5">
        <f>IF(DA$1=$D118,'Данные, контроль'!$AF117,0)</f>
        <v>0</v>
      </c>
      <c r="DB116" s="5">
        <f>IF(DB$1=$D118,'Данные, контроль'!$AF117,0)</f>
        <v>0</v>
      </c>
      <c r="DC116" s="5">
        <f>IF(DC$1=$D118,'Данные, контроль'!$AF117,0)</f>
        <v>0</v>
      </c>
      <c r="DD116" s="5">
        <f>IF(DD$1=$D118,'Данные, контроль'!$AF117,0)</f>
        <v>0</v>
      </c>
      <c r="DE116" s="5">
        <f>IF(DE$1=$D118,'Данные, контроль'!$AF117,0)</f>
        <v>0</v>
      </c>
      <c r="DF116" s="5">
        <f>IF(DF$1=$D118,'Данные, контроль'!$AF117,0)</f>
        <v>0</v>
      </c>
      <c r="DG116" s="5">
        <f>IF(DG$1=$D118,'Данные, контроль'!$AF117,0)</f>
        <v>0</v>
      </c>
      <c r="DH116" s="5">
        <f>IF(DH$1=$D118,'Данные, контроль'!$AF117,0)</f>
        <v>0</v>
      </c>
      <c r="DI116" s="5">
        <f>IF(DI$1=$D118,'Данные, контроль'!$AF117,0)</f>
        <v>0</v>
      </c>
      <c r="DJ116" s="5">
        <f>IF(DJ$1=$D118,'Данные, контроль'!$AF117,0)</f>
        <v>0</v>
      </c>
      <c r="DK116" s="5">
        <f>IF(DK$1=$D118,'Данные, контроль'!$AF117,0)</f>
        <v>0</v>
      </c>
      <c r="DL116" s="5">
        <f>IF(DL$1=$D118,'Данные, контроль'!$AF117,0)</f>
        <v>0</v>
      </c>
      <c r="DM116" s="5">
        <f>IF(DM$1=$D118,'Данные, контроль'!$AF117,0)</f>
        <v>0</v>
      </c>
      <c r="DN116" s="5">
        <f>IF(DN$1=$D118,'Данные, контроль'!$AF117,0)</f>
        <v>0</v>
      </c>
      <c r="DO116" s="5">
        <f>IF(DO$1=$D118,'Данные, контроль'!$AF117,0)</f>
        <v>0</v>
      </c>
      <c r="DP116" s="5">
        <f>IF(DP$1=$D118,'Данные, контроль'!$AF117,0)</f>
        <v>0</v>
      </c>
      <c r="DQ116" s="5">
        <f>IF(DQ$1=$D118,'Данные, контроль'!$AF117,0)</f>
        <v>0</v>
      </c>
      <c r="DR116" s="5">
        <f>IF(DR$1=$D118,'Данные, контроль'!$AF117,0)</f>
        <v>0</v>
      </c>
      <c r="DS116" s="5">
        <f>IF(DS$1=$D118,'Данные, контроль'!$AF117,0)</f>
        <v>0</v>
      </c>
      <c r="DT116" s="5">
        <f>IF(DT$1=$D118,'Данные, контроль'!$AF117,0)</f>
        <v>0</v>
      </c>
      <c r="DU116" s="5">
        <f>IF(DU$1=$D118,'Данные, контроль'!$AF117,0)</f>
        <v>0</v>
      </c>
      <c r="DV116" s="5">
        <f>IF(DV$1=$D118,'Данные, контроль'!$AF117,0)</f>
        <v>0</v>
      </c>
      <c r="DW116" s="5">
        <f>IF(DW$1=$D118,'Данные, контроль'!$AF117,0)</f>
        <v>0</v>
      </c>
      <c r="DX116" s="5">
        <f>IF(DX$1=$D118,'Данные, контроль'!$AF117,0)</f>
        <v>0</v>
      </c>
      <c r="DY116" s="5">
        <f>IF(DY$1=$D118,'Данные, контроль'!$AF117,0)</f>
        <v>0</v>
      </c>
      <c r="DZ116" s="5">
        <f>IF(DZ$1=$D118,'Данные, контроль'!$AF117,0)</f>
        <v>0</v>
      </c>
      <c r="EA116" s="5">
        <f>IF(EA$1=$D118,'Данные, контроль'!$AF117,0)</f>
        <v>0</v>
      </c>
      <c r="EB116" s="5">
        <f>IF(EB$1=$D118,'Данные, контроль'!$AF117,0)</f>
        <v>0</v>
      </c>
      <c r="EC116" s="5">
        <f>IF(EC$1=$D118,'Данные, контроль'!$AF117,0)</f>
        <v>0</v>
      </c>
      <c r="ED116" s="5">
        <f>IF(ED$1=$D118,'Данные, контроль'!$AF117,0)</f>
        <v>0</v>
      </c>
      <c r="EE116" s="5">
        <f>IF(EE$1=$D118,'Данные, контроль'!$AF117,0)</f>
        <v>0</v>
      </c>
      <c r="EF116" s="5">
        <f>IF(EF$1=$D118,'Данные, контроль'!$AF117,0)</f>
        <v>0</v>
      </c>
      <c r="EG116" s="5">
        <f>IF(EG$1=$D118,'Данные, контроль'!$AF117,0)</f>
        <v>0</v>
      </c>
      <c r="EH116" s="5">
        <f>IF(EH$1=$D118,'Данные, контроль'!$AF117,0)</f>
        <v>0</v>
      </c>
    </row>
    <row r="117" spans="1:138" s="5" customFormat="1" ht="26.4" x14ac:dyDescent="0.3">
      <c r="A117" s="25">
        <v>4848</v>
      </c>
      <c r="B117" s="22">
        <v>2018</v>
      </c>
      <c r="C117" s="23" t="s">
        <v>35</v>
      </c>
      <c r="D117" s="23" t="s">
        <v>117</v>
      </c>
      <c r="E117" s="23" t="s">
        <v>33</v>
      </c>
      <c r="F117" s="23" t="s">
        <v>25</v>
      </c>
      <c r="G117" s="24">
        <v>0.75</v>
      </c>
      <c r="H117" s="25">
        <v>17231</v>
      </c>
      <c r="I117" s="23" t="s">
        <v>353</v>
      </c>
      <c r="J117" s="36">
        <f>[1]Данные!J116</f>
        <v>0</v>
      </c>
      <c r="K117" s="36">
        <f>[1]Данные!K116</f>
        <v>0</v>
      </c>
      <c r="L117" s="36">
        <f>[1]Данные!L116</f>
        <v>0</v>
      </c>
      <c r="M117" s="37">
        <f t="shared" si="6"/>
        <v>0</v>
      </c>
      <c r="N117" s="37">
        <f t="shared" si="9"/>
        <v>2</v>
      </c>
      <c r="O117" s="37">
        <f t="shared" si="7"/>
        <v>0</v>
      </c>
      <c r="P117" s="37">
        <f t="shared" si="8"/>
        <v>0</v>
      </c>
      <c r="Q117" s="38">
        <f>[1]Данные!Q116</f>
        <v>0</v>
      </c>
      <c r="R117" s="38">
        <f>[1]Данные!R116</f>
        <v>0</v>
      </c>
      <c r="S117" s="38">
        <f>[1]Данные!S116</f>
        <v>0</v>
      </c>
      <c r="T117" s="38">
        <f>[1]Данные!T116</f>
        <v>0</v>
      </c>
      <c r="U117" s="38">
        <f>[1]Данные!U116</f>
        <v>0</v>
      </c>
      <c r="V117" s="38">
        <f>[1]Данные!V116</f>
        <v>0</v>
      </c>
      <c r="W117" s="38">
        <f>[1]Данные!W116</f>
        <v>0</v>
      </c>
      <c r="X117" s="38">
        <f>[1]Данные!X116</f>
        <v>0</v>
      </c>
      <c r="Y117" s="38">
        <f>[1]Данные!Y116</f>
        <v>0</v>
      </c>
      <c r="Z117" s="38">
        <f>[1]Данные!Z116</f>
        <v>0</v>
      </c>
      <c r="AA117" s="23" t="s">
        <v>22</v>
      </c>
      <c r="AB117"/>
      <c r="BJ117" s="5">
        <f>IF(BJ$1=$D119,'Данные, контроль'!$AF118,0)</f>
        <v>0</v>
      </c>
      <c r="BK117" s="5">
        <f>IF(BK$1=$D119,'Данные, контроль'!$AF118,0)</f>
        <v>0</v>
      </c>
      <c r="BL117" s="5">
        <f>IF(BL$1=$D119,'Данные, контроль'!$AF118,0)</f>
        <v>0</v>
      </c>
      <c r="BM117" s="5">
        <f>IF(BM$1=$D119,'Данные, контроль'!$AF118,0)</f>
        <v>0</v>
      </c>
      <c r="BN117" s="5">
        <f>IF(BN$1=$D119,'Данные, контроль'!$AF118,0)</f>
        <v>0</v>
      </c>
      <c r="BO117" s="5">
        <f>IF(BO$1=$D119,'Данные, контроль'!$AF118,0)</f>
        <v>0</v>
      </c>
      <c r="BP117" s="5">
        <f>IF(BP$1=$D119,'Данные, контроль'!$AF118,0)</f>
        <v>0</v>
      </c>
      <c r="BQ117" s="5">
        <f>IF(BQ$1=$D119,'Данные, контроль'!$AF118,0)</f>
        <v>0</v>
      </c>
      <c r="BR117" s="5">
        <f>IF(BR$1=$D119,'Данные, контроль'!$AF118,0)</f>
        <v>0</v>
      </c>
      <c r="BS117" s="5">
        <f>IF(BS$1=$D119,'Данные, контроль'!$AF118,0)</f>
        <v>0</v>
      </c>
      <c r="BT117" s="5">
        <f>IF(BT$1=$D119,'Данные, контроль'!$AF118,0)</f>
        <v>0</v>
      </c>
      <c r="BU117" s="5">
        <f>IF(BU$1=$D119,'Данные, контроль'!$AF118,0)</f>
        <v>0</v>
      </c>
      <c r="BV117" s="5">
        <f>IF(BV$1=$D119,'Данные, контроль'!$AF118,0)</f>
        <v>0</v>
      </c>
      <c r="BW117" s="5">
        <f>IF(BW$1=$D119,'Данные, контроль'!$AF118,0)</f>
        <v>0</v>
      </c>
      <c r="BX117" s="5">
        <f>IF(BX$1=$D119,'Данные, контроль'!$AF118,0)</f>
        <v>0</v>
      </c>
      <c r="BY117" s="5">
        <f>IF(BY$1=$D119,'Данные, контроль'!$AF118,0)</f>
        <v>0</v>
      </c>
      <c r="BZ117" s="5">
        <f>IF(BZ$1=$D119,'Данные, контроль'!$AF118,0)</f>
        <v>0</v>
      </c>
      <c r="CA117" s="5">
        <f>IF(CA$1=$D119,'Данные, контроль'!$AF118,0)</f>
        <v>0</v>
      </c>
      <c r="CB117" s="5">
        <f>IF(CB$1=$D119,'Данные, контроль'!$AF118,0)</f>
        <v>0</v>
      </c>
      <c r="CC117" s="5">
        <f>IF(CC$1=$D119,'Данные, контроль'!$AF118,0)</f>
        <v>0</v>
      </c>
      <c r="CD117" s="5">
        <f>IF(CD$1=$D119,'Данные, контроль'!$AF118,0)</f>
        <v>0</v>
      </c>
      <c r="CE117" s="5">
        <f>IF(CE$1=$D119,'Данные, контроль'!$AF118,0)</f>
        <v>0</v>
      </c>
      <c r="CF117" s="5">
        <f>IF(CF$1=$D119,'Данные, контроль'!$AF118,0)</f>
        <v>0</v>
      </c>
      <c r="CG117" s="5">
        <f>IF(CG$1=$D119,'Данные, контроль'!$AF118,0)</f>
        <v>0</v>
      </c>
      <c r="CH117" s="5">
        <f>IF(CH$1=$D119,'Данные, контроль'!$AF118,0)</f>
        <v>0</v>
      </c>
      <c r="CI117" s="5">
        <f>IF(CI$1=$D119,'Данные, контроль'!$AF118,0)</f>
        <v>0</v>
      </c>
      <c r="CJ117" s="5">
        <f>IF(CJ$1=$D119,'Данные, контроль'!$AF118,0)</f>
        <v>0</v>
      </c>
      <c r="CK117" s="5">
        <f>IF(CK$1=$D119,'Данные, контроль'!$AF118,0)</f>
        <v>0</v>
      </c>
      <c r="CL117" s="5">
        <f>IF(CL$1=$D119,'Данные, контроль'!$AF118,0)</f>
        <v>0</v>
      </c>
      <c r="CM117" s="5">
        <f>IF(CM$1=$D119,'Данные, контроль'!$AF118,0)</f>
        <v>0</v>
      </c>
      <c r="CN117" s="5">
        <f>IF(CN$1=$D119,'Данные, контроль'!$AF118,0)</f>
        <v>0</v>
      </c>
      <c r="CO117" s="5">
        <f>IF(CO$1=$D119,'Данные, контроль'!$AF118,0)</f>
        <v>0</v>
      </c>
      <c r="CP117" s="5">
        <f>IF(CP$1=$D119,'Данные, контроль'!$AF118,0)</f>
        <v>0</v>
      </c>
      <c r="CQ117" s="5">
        <f>IF(CQ$1=$D119,'Данные, контроль'!$AF118,0)</f>
        <v>0</v>
      </c>
      <c r="CR117" s="5">
        <f>IF(CR$1=$D119,'Данные, контроль'!$AF118,0)</f>
        <v>5.2000000000000005E-2</v>
      </c>
      <c r="CS117" s="5">
        <f>IF(CS$1=$D119,'Данные, контроль'!$AF118,0)</f>
        <v>0</v>
      </c>
      <c r="CT117" s="5">
        <f>IF(CT$1=$D119,'Данные, контроль'!$AF118,0)</f>
        <v>0</v>
      </c>
      <c r="CU117" s="5">
        <f>IF(CU$1=$D119,'Данные, контроль'!$AF118,0)</f>
        <v>0</v>
      </c>
      <c r="CV117" s="5">
        <f>IF(CV$1=$D119,'Данные, контроль'!$AF118,0)</f>
        <v>0</v>
      </c>
      <c r="CW117" s="5">
        <f>IF(CW$1=$D119,'Данные, контроль'!$AF118,0)</f>
        <v>0</v>
      </c>
      <c r="CX117" s="5">
        <f>IF(CX$1=$D119,'Данные, контроль'!$AF118,0)</f>
        <v>0</v>
      </c>
      <c r="CY117" s="5">
        <f>IF(CY$1=$D119,'Данные, контроль'!$AF118,0)</f>
        <v>0</v>
      </c>
      <c r="CZ117" s="5">
        <f>IF(CZ$1=$D119,'Данные, контроль'!$AF118,0)</f>
        <v>0</v>
      </c>
      <c r="DA117" s="5">
        <f>IF(DA$1=$D119,'Данные, контроль'!$AF118,0)</f>
        <v>0</v>
      </c>
      <c r="DB117" s="5">
        <f>IF(DB$1=$D119,'Данные, контроль'!$AF118,0)</f>
        <v>0</v>
      </c>
      <c r="DC117" s="5">
        <f>IF(DC$1=$D119,'Данные, контроль'!$AF118,0)</f>
        <v>0</v>
      </c>
      <c r="DD117" s="5">
        <f>IF(DD$1=$D119,'Данные, контроль'!$AF118,0)</f>
        <v>0</v>
      </c>
      <c r="DE117" s="5">
        <f>IF(DE$1=$D119,'Данные, контроль'!$AF118,0)</f>
        <v>0</v>
      </c>
      <c r="DF117" s="5">
        <f>IF(DF$1=$D119,'Данные, контроль'!$AF118,0)</f>
        <v>0</v>
      </c>
      <c r="DG117" s="5">
        <f>IF(DG$1=$D119,'Данные, контроль'!$AF118,0)</f>
        <v>0</v>
      </c>
      <c r="DH117" s="5">
        <f>IF(DH$1=$D119,'Данные, контроль'!$AF118,0)</f>
        <v>0</v>
      </c>
      <c r="DI117" s="5">
        <f>IF(DI$1=$D119,'Данные, контроль'!$AF118,0)</f>
        <v>0</v>
      </c>
      <c r="DJ117" s="5">
        <f>IF(DJ$1=$D119,'Данные, контроль'!$AF118,0)</f>
        <v>0</v>
      </c>
      <c r="DK117" s="5">
        <f>IF(DK$1=$D119,'Данные, контроль'!$AF118,0)</f>
        <v>0</v>
      </c>
      <c r="DL117" s="5">
        <f>IF(DL$1=$D119,'Данные, контроль'!$AF118,0)</f>
        <v>0</v>
      </c>
      <c r="DM117" s="5">
        <f>IF(DM$1=$D119,'Данные, контроль'!$AF118,0)</f>
        <v>0</v>
      </c>
      <c r="DN117" s="5">
        <f>IF(DN$1=$D119,'Данные, контроль'!$AF118,0)</f>
        <v>0</v>
      </c>
      <c r="DO117" s="5">
        <f>IF(DO$1=$D119,'Данные, контроль'!$AF118,0)</f>
        <v>0</v>
      </c>
      <c r="DP117" s="5">
        <f>IF(DP$1=$D119,'Данные, контроль'!$AF118,0)</f>
        <v>0</v>
      </c>
      <c r="DQ117" s="5">
        <f>IF(DQ$1=$D119,'Данные, контроль'!$AF118,0)</f>
        <v>0</v>
      </c>
      <c r="DR117" s="5">
        <f>IF(DR$1=$D119,'Данные, контроль'!$AF118,0)</f>
        <v>0</v>
      </c>
      <c r="DS117" s="5">
        <f>IF(DS$1=$D119,'Данные, контроль'!$AF118,0)</f>
        <v>0</v>
      </c>
      <c r="DT117" s="5">
        <f>IF(DT$1=$D119,'Данные, контроль'!$AF118,0)</f>
        <v>0</v>
      </c>
      <c r="DU117" s="5">
        <f>IF(DU$1=$D119,'Данные, контроль'!$AF118,0)</f>
        <v>0</v>
      </c>
      <c r="DV117" s="5">
        <f>IF(DV$1=$D119,'Данные, контроль'!$AF118,0)</f>
        <v>0</v>
      </c>
      <c r="DW117" s="5">
        <f>IF(DW$1=$D119,'Данные, контроль'!$AF118,0)</f>
        <v>0</v>
      </c>
      <c r="DX117" s="5">
        <f>IF(DX$1=$D119,'Данные, контроль'!$AF118,0)</f>
        <v>0</v>
      </c>
      <c r="DY117" s="5">
        <f>IF(DY$1=$D119,'Данные, контроль'!$AF118,0)</f>
        <v>0</v>
      </c>
      <c r="DZ117" s="5">
        <f>IF(DZ$1=$D119,'Данные, контроль'!$AF118,0)</f>
        <v>0</v>
      </c>
      <c r="EA117" s="5">
        <f>IF(EA$1=$D119,'Данные, контроль'!$AF118,0)</f>
        <v>0</v>
      </c>
      <c r="EB117" s="5">
        <f>IF(EB$1=$D119,'Данные, контроль'!$AF118,0)</f>
        <v>0</v>
      </c>
      <c r="EC117" s="5">
        <f>IF(EC$1=$D119,'Данные, контроль'!$AF118,0)</f>
        <v>0</v>
      </c>
      <c r="ED117" s="5">
        <f>IF(ED$1=$D119,'Данные, контроль'!$AF118,0)</f>
        <v>0</v>
      </c>
      <c r="EE117" s="5">
        <f>IF(EE$1=$D119,'Данные, контроль'!$AF118,0)</f>
        <v>0</v>
      </c>
      <c r="EF117" s="5">
        <f>IF(EF$1=$D119,'Данные, контроль'!$AF118,0)</f>
        <v>0</v>
      </c>
      <c r="EG117" s="5">
        <f>IF(EG$1=$D119,'Данные, контроль'!$AF118,0)</f>
        <v>0</v>
      </c>
      <c r="EH117" s="5">
        <f>IF(EH$1=$D119,'Данные, контроль'!$AF118,0)</f>
        <v>0</v>
      </c>
    </row>
    <row r="118" spans="1:138" s="5" customFormat="1" ht="26.4" x14ac:dyDescent="0.3">
      <c r="A118" s="25">
        <v>4848</v>
      </c>
      <c r="B118" s="22">
        <v>2018</v>
      </c>
      <c r="C118" s="23" t="s">
        <v>35</v>
      </c>
      <c r="D118" s="23" t="s">
        <v>117</v>
      </c>
      <c r="E118" s="23" t="s">
        <v>33</v>
      </c>
      <c r="F118" s="23" t="s">
        <v>25</v>
      </c>
      <c r="G118" s="24">
        <v>0.75</v>
      </c>
      <c r="H118" s="25">
        <v>17231</v>
      </c>
      <c r="I118" s="23" t="s">
        <v>166</v>
      </c>
      <c r="J118" s="36">
        <f>[1]Данные!J117</f>
        <v>14</v>
      </c>
      <c r="K118" s="36">
        <f>[1]Данные!K117</f>
        <v>22</v>
      </c>
      <c r="L118" s="36">
        <f>[1]Данные!L117</f>
        <v>0</v>
      </c>
      <c r="M118" s="37">
        <f t="shared" si="6"/>
        <v>3.6</v>
      </c>
      <c r="N118" s="37">
        <f t="shared" si="9"/>
        <v>2</v>
      </c>
      <c r="O118" s="37">
        <f t="shared" si="7"/>
        <v>0</v>
      </c>
      <c r="P118" s="37">
        <f t="shared" si="8"/>
        <v>0</v>
      </c>
      <c r="Q118" s="38">
        <f>[1]Данные!Q117</f>
        <v>0</v>
      </c>
      <c r="R118" s="38">
        <f>[1]Данные!R117</f>
        <v>0</v>
      </c>
      <c r="S118" s="38">
        <f>[1]Данные!S117</f>
        <v>0</v>
      </c>
      <c r="T118" s="38">
        <f>[1]Данные!T117</f>
        <v>0</v>
      </c>
      <c r="U118" s="38">
        <f>[1]Данные!U117</f>
        <v>0</v>
      </c>
      <c r="V118" s="38">
        <f>[1]Данные!V117</f>
        <v>0</v>
      </c>
      <c r="W118" s="38">
        <f>[1]Данные!W117</f>
        <v>0</v>
      </c>
      <c r="X118" s="38">
        <f>[1]Данные!X117</f>
        <v>0</v>
      </c>
      <c r="Y118" s="38">
        <f>[1]Данные!Y117</f>
        <v>0</v>
      </c>
      <c r="Z118" s="38">
        <f>[1]Данные!Z117</f>
        <v>0</v>
      </c>
      <c r="AA118" s="23" t="s">
        <v>22</v>
      </c>
      <c r="AB118"/>
      <c r="BJ118" s="5">
        <f>IF(BJ$1=$D120,'Данные, контроль'!$AF119,0)</f>
        <v>0</v>
      </c>
      <c r="BK118" s="5">
        <f>IF(BK$1=$D120,'Данные, контроль'!$AF119,0)</f>
        <v>0</v>
      </c>
      <c r="BL118" s="5">
        <f>IF(BL$1=$D120,'Данные, контроль'!$AF119,0)</f>
        <v>0</v>
      </c>
      <c r="BM118" s="5">
        <f>IF(BM$1=$D120,'Данные, контроль'!$AF119,0)</f>
        <v>0</v>
      </c>
      <c r="BN118" s="5">
        <f>IF(BN$1=$D120,'Данные, контроль'!$AF119,0)</f>
        <v>0</v>
      </c>
      <c r="BO118" s="5">
        <f>IF(BO$1=$D120,'Данные, контроль'!$AF119,0)</f>
        <v>0</v>
      </c>
      <c r="BP118" s="5">
        <f>IF(BP$1=$D120,'Данные, контроль'!$AF119,0)</f>
        <v>0</v>
      </c>
      <c r="BQ118" s="5">
        <f>IF(BQ$1=$D120,'Данные, контроль'!$AF119,0)</f>
        <v>0</v>
      </c>
      <c r="BR118" s="5">
        <f>IF(BR$1=$D120,'Данные, контроль'!$AF119,0)</f>
        <v>0</v>
      </c>
      <c r="BS118" s="5">
        <f>IF(BS$1=$D120,'Данные, контроль'!$AF119,0)</f>
        <v>0</v>
      </c>
      <c r="BT118" s="5">
        <f>IF(BT$1=$D120,'Данные, контроль'!$AF119,0)</f>
        <v>0</v>
      </c>
      <c r="BU118" s="5">
        <f>IF(BU$1=$D120,'Данные, контроль'!$AF119,0)</f>
        <v>0</v>
      </c>
      <c r="BV118" s="5">
        <f>IF(BV$1=$D120,'Данные, контроль'!$AF119,0)</f>
        <v>0</v>
      </c>
      <c r="BW118" s="5">
        <f>IF(BW$1=$D120,'Данные, контроль'!$AF119,0)</f>
        <v>0</v>
      </c>
      <c r="BX118" s="5">
        <f>IF(BX$1=$D120,'Данные, контроль'!$AF119,0)</f>
        <v>0</v>
      </c>
      <c r="BY118" s="5">
        <f>IF(BY$1=$D120,'Данные, контроль'!$AF119,0)</f>
        <v>0</v>
      </c>
      <c r="BZ118" s="5">
        <f>IF(BZ$1=$D120,'Данные, контроль'!$AF119,0)</f>
        <v>0</v>
      </c>
      <c r="CA118" s="5">
        <f>IF(CA$1=$D120,'Данные, контроль'!$AF119,0)</f>
        <v>0</v>
      </c>
      <c r="CB118" s="5">
        <f>IF(CB$1=$D120,'Данные, контроль'!$AF119,0)</f>
        <v>0</v>
      </c>
      <c r="CC118" s="5">
        <f>IF(CC$1=$D120,'Данные, контроль'!$AF119,0)</f>
        <v>0</v>
      </c>
      <c r="CD118" s="5">
        <f>IF(CD$1=$D120,'Данные, контроль'!$AF119,0)</f>
        <v>0</v>
      </c>
      <c r="CE118" s="5">
        <f>IF(CE$1=$D120,'Данные, контроль'!$AF119,0)</f>
        <v>0</v>
      </c>
      <c r="CF118" s="5">
        <f>IF(CF$1=$D120,'Данные, контроль'!$AF119,0)</f>
        <v>0</v>
      </c>
      <c r="CG118" s="5">
        <f>IF(CG$1=$D120,'Данные, контроль'!$AF119,0)</f>
        <v>0</v>
      </c>
      <c r="CH118" s="5">
        <f>IF(CH$1=$D120,'Данные, контроль'!$AF119,0)</f>
        <v>0</v>
      </c>
      <c r="CI118" s="5">
        <f>IF(CI$1=$D120,'Данные, контроль'!$AF119,0)</f>
        <v>0</v>
      </c>
      <c r="CJ118" s="5">
        <f>IF(CJ$1=$D120,'Данные, контроль'!$AF119,0)</f>
        <v>0</v>
      </c>
      <c r="CK118" s="5">
        <f>IF(CK$1=$D120,'Данные, контроль'!$AF119,0)</f>
        <v>0</v>
      </c>
      <c r="CL118" s="5">
        <f>IF(CL$1=$D120,'Данные, контроль'!$AF119,0)</f>
        <v>0</v>
      </c>
      <c r="CM118" s="5">
        <f>IF(CM$1=$D120,'Данные, контроль'!$AF119,0)</f>
        <v>0</v>
      </c>
      <c r="CN118" s="5">
        <f>IF(CN$1=$D120,'Данные, контроль'!$AF119,0)</f>
        <v>0</v>
      </c>
      <c r="CO118" s="5">
        <f>IF(CO$1=$D120,'Данные, контроль'!$AF119,0)</f>
        <v>0</v>
      </c>
      <c r="CP118" s="5">
        <f>IF(CP$1=$D120,'Данные, контроль'!$AF119,0)</f>
        <v>0</v>
      </c>
      <c r="CQ118" s="5">
        <f>IF(CQ$1=$D120,'Данные, контроль'!$AF119,0)</f>
        <v>0</v>
      </c>
      <c r="CR118" s="5">
        <f>IF(CR$1=$D120,'Данные, контроль'!$AF119,0)</f>
        <v>2.4500000000000001E-2</v>
      </c>
      <c r="CS118" s="5">
        <f>IF(CS$1=$D120,'Данные, контроль'!$AF119,0)</f>
        <v>0</v>
      </c>
      <c r="CT118" s="5">
        <f>IF(CT$1=$D120,'Данные, контроль'!$AF119,0)</f>
        <v>0</v>
      </c>
      <c r="CU118" s="5">
        <f>IF(CU$1=$D120,'Данные, контроль'!$AF119,0)</f>
        <v>0</v>
      </c>
      <c r="CV118" s="5">
        <f>IF(CV$1=$D120,'Данные, контроль'!$AF119,0)</f>
        <v>0</v>
      </c>
      <c r="CW118" s="5">
        <f>IF(CW$1=$D120,'Данные, контроль'!$AF119,0)</f>
        <v>0</v>
      </c>
      <c r="CX118" s="5">
        <f>IF(CX$1=$D120,'Данные, контроль'!$AF119,0)</f>
        <v>0</v>
      </c>
      <c r="CY118" s="5">
        <f>IF(CY$1=$D120,'Данные, контроль'!$AF119,0)</f>
        <v>0</v>
      </c>
      <c r="CZ118" s="5">
        <f>IF(CZ$1=$D120,'Данные, контроль'!$AF119,0)</f>
        <v>0</v>
      </c>
      <c r="DA118" s="5">
        <f>IF(DA$1=$D120,'Данные, контроль'!$AF119,0)</f>
        <v>0</v>
      </c>
      <c r="DB118" s="5">
        <f>IF(DB$1=$D120,'Данные, контроль'!$AF119,0)</f>
        <v>0</v>
      </c>
      <c r="DC118" s="5">
        <f>IF(DC$1=$D120,'Данные, контроль'!$AF119,0)</f>
        <v>0</v>
      </c>
      <c r="DD118" s="5">
        <f>IF(DD$1=$D120,'Данные, контроль'!$AF119,0)</f>
        <v>0</v>
      </c>
      <c r="DE118" s="5">
        <f>IF(DE$1=$D120,'Данные, контроль'!$AF119,0)</f>
        <v>0</v>
      </c>
      <c r="DF118" s="5">
        <f>IF(DF$1=$D120,'Данные, контроль'!$AF119,0)</f>
        <v>0</v>
      </c>
      <c r="DG118" s="5">
        <f>IF(DG$1=$D120,'Данные, контроль'!$AF119,0)</f>
        <v>0</v>
      </c>
      <c r="DH118" s="5">
        <f>IF(DH$1=$D120,'Данные, контроль'!$AF119,0)</f>
        <v>0</v>
      </c>
      <c r="DI118" s="5">
        <f>IF(DI$1=$D120,'Данные, контроль'!$AF119,0)</f>
        <v>0</v>
      </c>
      <c r="DJ118" s="5">
        <f>IF(DJ$1=$D120,'Данные, контроль'!$AF119,0)</f>
        <v>0</v>
      </c>
      <c r="DK118" s="5">
        <f>IF(DK$1=$D120,'Данные, контроль'!$AF119,0)</f>
        <v>0</v>
      </c>
      <c r="DL118" s="5">
        <f>IF(DL$1=$D120,'Данные, контроль'!$AF119,0)</f>
        <v>0</v>
      </c>
      <c r="DM118" s="5">
        <f>IF(DM$1=$D120,'Данные, контроль'!$AF119,0)</f>
        <v>0</v>
      </c>
      <c r="DN118" s="5">
        <f>IF(DN$1=$D120,'Данные, контроль'!$AF119,0)</f>
        <v>0</v>
      </c>
      <c r="DO118" s="5">
        <f>IF(DO$1=$D120,'Данные, контроль'!$AF119,0)</f>
        <v>0</v>
      </c>
      <c r="DP118" s="5">
        <f>IF(DP$1=$D120,'Данные, контроль'!$AF119,0)</f>
        <v>0</v>
      </c>
      <c r="DQ118" s="5">
        <f>IF(DQ$1=$D120,'Данные, контроль'!$AF119,0)</f>
        <v>0</v>
      </c>
      <c r="DR118" s="5">
        <f>IF(DR$1=$D120,'Данные, контроль'!$AF119,0)</f>
        <v>0</v>
      </c>
      <c r="DS118" s="5">
        <f>IF(DS$1=$D120,'Данные, контроль'!$AF119,0)</f>
        <v>0</v>
      </c>
      <c r="DT118" s="5">
        <f>IF(DT$1=$D120,'Данные, контроль'!$AF119,0)</f>
        <v>0</v>
      </c>
      <c r="DU118" s="5">
        <f>IF(DU$1=$D120,'Данные, контроль'!$AF119,0)</f>
        <v>0</v>
      </c>
      <c r="DV118" s="5">
        <f>IF(DV$1=$D120,'Данные, контроль'!$AF119,0)</f>
        <v>0</v>
      </c>
      <c r="DW118" s="5">
        <f>IF(DW$1=$D120,'Данные, контроль'!$AF119,0)</f>
        <v>0</v>
      </c>
      <c r="DX118" s="5">
        <f>IF(DX$1=$D120,'Данные, контроль'!$AF119,0)</f>
        <v>0</v>
      </c>
      <c r="DY118" s="5">
        <f>IF(DY$1=$D120,'Данные, контроль'!$AF119,0)</f>
        <v>0</v>
      </c>
      <c r="DZ118" s="5">
        <f>IF(DZ$1=$D120,'Данные, контроль'!$AF119,0)</f>
        <v>0</v>
      </c>
      <c r="EA118" s="5">
        <f>IF(EA$1=$D120,'Данные, контроль'!$AF119,0)</f>
        <v>0</v>
      </c>
      <c r="EB118" s="5">
        <f>IF(EB$1=$D120,'Данные, контроль'!$AF119,0)</f>
        <v>0</v>
      </c>
      <c r="EC118" s="5">
        <f>IF(EC$1=$D120,'Данные, контроль'!$AF119,0)</f>
        <v>0</v>
      </c>
      <c r="ED118" s="5">
        <f>IF(ED$1=$D120,'Данные, контроль'!$AF119,0)</f>
        <v>0</v>
      </c>
      <c r="EE118" s="5">
        <f>IF(EE$1=$D120,'Данные, контроль'!$AF119,0)</f>
        <v>0</v>
      </c>
      <c r="EF118" s="5">
        <f>IF(EF$1=$D120,'Данные, контроль'!$AF119,0)</f>
        <v>0</v>
      </c>
      <c r="EG118" s="5">
        <f>IF(EG$1=$D120,'Данные, контроль'!$AF119,0)</f>
        <v>0</v>
      </c>
      <c r="EH118" s="5">
        <f>IF(EH$1=$D120,'Данные, контроль'!$AF119,0)</f>
        <v>0</v>
      </c>
    </row>
    <row r="119" spans="1:138" s="5" customFormat="1" ht="52.8" x14ac:dyDescent="0.3">
      <c r="A119" s="25">
        <v>4848</v>
      </c>
      <c r="B119" s="22">
        <v>2018</v>
      </c>
      <c r="C119" s="23" t="s">
        <v>35</v>
      </c>
      <c r="D119" s="23" t="s">
        <v>117</v>
      </c>
      <c r="E119" s="23" t="s">
        <v>33</v>
      </c>
      <c r="F119" s="23" t="s">
        <v>25</v>
      </c>
      <c r="G119" s="24">
        <v>0.75</v>
      </c>
      <c r="H119" s="25">
        <v>17231</v>
      </c>
      <c r="I119" s="23" t="s">
        <v>171</v>
      </c>
      <c r="J119" s="36">
        <f>[1]Данные!J118</f>
        <v>4</v>
      </c>
      <c r="K119" s="36">
        <f>[1]Данные!K118</f>
        <v>12</v>
      </c>
      <c r="L119" s="36">
        <f>[1]Данные!L118</f>
        <v>0</v>
      </c>
      <c r="M119" s="37">
        <f t="shared" si="6"/>
        <v>1.6</v>
      </c>
      <c r="N119" s="37">
        <f t="shared" si="9"/>
        <v>2</v>
      </c>
      <c r="O119" s="37">
        <f t="shared" si="7"/>
        <v>0</v>
      </c>
      <c r="P119" s="37">
        <f t="shared" si="8"/>
        <v>0</v>
      </c>
      <c r="Q119" s="38">
        <f>[1]Данные!Q118</f>
        <v>0</v>
      </c>
      <c r="R119" s="38">
        <f>[1]Данные!R118</f>
        <v>0</v>
      </c>
      <c r="S119" s="38">
        <f>[1]Данные!S118</f>
        <v>0</v>
      </c>
      <c r="T119" s="38">
        <f>[1]Данные!T118</f>
        <v>0</v>
      </c>
      <c r="U119" s="38">
        <f>[1]Данные!U118</f>
        <v>0</v>
      </c>
      <c r="V119" s="38">
        <f>[1]Данные!V118</f>
        <v>0</v>
      </c>
      <c r="W119" s="38">
        <f>[1]Данные!W118</f>
        <v>0</v>
      </c>
      <c r="X119" s="38">
        <f>[1]Данные!X118</f>
        <v>0</v>
      </c>
      <c r="Y119" s="38">
        <f>[1]Данные!Y118</f>
        <v>0</v>
      </c>
      <c r="Z119" s="38">
        <f>[1]Данные!Z118</f>
        <v>0</v>
      </c>
      <c r="AA119" s="23" t="s">
        <v>22</v>
      </c>
      <c r="AB119"/>
      <c r="BJ119" s="5">
        <f>IF(BJ$1=$D121,'Данные, контроль'!$AF120,0)</f>
        <v>0</v>
      </c>
      <c r="BK119" s="5">
        <f>IF(BK$1=$D121,'Данные, контроль'!$AF120,0)</f>
        <v>0.18746666666666667</v>
      </c>
      <c r="BL119" s="5">
        <f>IF(BL$1=$D121,'Данные, контроль'!$AF120,0)</f>
        <v>0</v>
      </c>
      <c r="BM119" s="5">
        <f>IF(BM$1=$D121,'Данные, контроль'!$AF120,0)</f>
        <v>0</v>
      </c>
      <c r="BN119" s="5">
        <f>IF(BN$1=$D121,'Данные, контроль'!$AF120,0)</f>
        <v>0</v>
      </c>
      <c r="BO119" s="5">
        <f>IF(BO$1=$D121,'Данные, контроль'!$AF120,0)</f>
        <v>0</v>
      </c>
      <c r="BP119" s="5">
        <f>IF(BP$1=$D121,'Данные, контроль'!$AF120,0)</f>
        <v>0</v>
      </c>
      <c r="BQ119" s="5">
        <f>IF(BQ$1=$D121,'Данные, контроль'!$AF120,0)</f>
        <v>0</v>
      </c>
      <c r="BR119" s="5">
        <f>IF(BR$1=$D121,'Данные, контроль'!$AF120,0)</f>
        <v>0</v>
      </c>
      <c r="BS119" s="5">
        <f>IF(BS$1=$D121,'Данные, контроль'!$AF120,0)</f>
        <v>0</v>
      </c>
      <c r="BT119" s="5">
        <f>IF(BT$1=$D121,'Данные, контроль'!$AF120,0)</f>
        <v>0</v>
      </c>
      <c r="BU119" s="5">
        <f>IF(BU$1=$D121,'Данные, контроль'!$AF120,0)</f>
        <v>0</v>
      </c>
      <c r="BV119" s="5">
        <f>IF(BV$1=$D121,'Данные, контроль'!$AF120,0)</f>
        <v>0</v>
      </c>
      <c r="BW119" s="5">
        <f>IF(BW$1=$D121,'Данные, контроль'!$AF120,0)</f>
        <v>0</v>
      </c>
      <c r="BX119" s="5">
        <f>IF(BX$1=$D121,'Данные, контроль'!$AF120,0)</f>
        <v>0</v>
      </c>
      <c r="BY119" s="5">
        <f>IF(BY$1=$D121,'Данные, контроль'!$AF120,0)</f>
        <v>0</v>
      </c>
      <c r="BZ119" s="5">
        <f>IF(BZ$1=$D121,'Данные, контроль'!$AF120,0)</f>
        <v>0</v>
      </c>
      <c r="CA119" s="5">
        <f>IF(CA$1=$D121,'Данные, контроль'!$AF120,0)</f>
        <v>0</v>
      </c>
      <c r="CB119" s="5">
        <f>IF(CB$1=$D121,'Данные, контроль'!$AF120,0)</f>
        <v>0</v>
      </c>
      <c r="CC119" s="5">
        <f>IF(CC$1=$D121,'Данные, контроль'!$AF120,0)</f>
        <v>0</v>
      </c>
      <c r="CD119" s="5">
        <f>IF(CD$1=$D121,'Данные, контроль'!$AF120,0)</f>
        <v>0</v>
      </c>
      <c r="CE119" s="5">
        <f>IF(CE$1=$D121,'Данные, контроль'!$AF120,0)</f>
        <v>0</v>
      </c>
      <c r="CF119" s="5">
        <f>IF(CF$1=$D121,'Данные, контроль'!$AF120,0)</f>
        <v>0</v>
      </c>
      <c r="CG119" s="5">
        <f>IF(CG$1=$D121,'Данные, контроль'!$AF120,0)</f>
        <v>0</v>
      </c>
      <c r="CH119" s="5">
        <f>IF(CH$1=$D121,'Данные, контроль'!$AF120,0)</f>
        <v>0</v>
      </c>
      <c r="CI119" s="5">
        <f>IF(CI$1=$D121,'Данные, контроль'!$AF120,0)</f>
        <v>0</v>
      </c>
      <c r="CJ119" s="5">
        <f>IF(CJ$1=$D121,'Данные, контроль'!$AF120,0)</f>
        <v>0</v>
      </c>
      <c r="CK119" s="5">
        <f>IF(CK$1=$D121,'Данные, контроль'!$AF120,0)</f>
        <v>0</v>
      </c>
      <c r="CL119" s="5">
        <f>IF(CL$1=$D121,'Данные, контроль'!$AF120,0)</f>
        <v>0</v>
      </c>
      <c r="CM119" s="5">
        <f>IF(CM$1=$D121,'Данные, контроль'!$AF120,0)</f>
        <v>0</v>
      </c>
      <c r="CN119" s="5">
        <f>IF(CN$1=$D121,'Данные, контроль'!$AF120,0)</f>
        <v>0</v>
      </c>
      <c r="CO119" s="5">
        <f>IF(CO$1=$D121,'Данные, контроль'!$AF120,0)</f>
        <v>0</v>
      </c>
      <c r="CP119" s="5">
        <f>IF(CP$1=$D121,'Данные, контроль'!$AF120,0)</f>
        <v>0</v>
      </c>
      <c r="CQ119" s="5">
        <f>IF(CQ$1=$D121,'Данные, контроль'!$AF120,0)</f>
        <v>0</v>
      </c>
      <c r="CR119" s="5">
        <f>IF(CR$1=$D121,'Данные, контроль'!$AF120,0)</f>
        <v>0</v>
      </c>
      <c r="CS119" s="5">
        <f>IF(CS$1=$D121,'Данные, контроль'!$AF120,0)</f>
        <v>0</v>
      </c>
      <c r="CT119" s="5">
        <f>IF(CT$1=$D121,'Данные, контроль'!$AF120,0)</f>
        <v>0</v>
      </c>
      <c r="CU119" s="5">
        <f>IF(CU$1=$D121,'Данные, контроль'!$AF120,0)</f>
        <v>0</v>
      </c>
      <c r="CV119" s="5">
        <f>IF(CV$1=$D121,'Данные, контроль'!$AF120,0)</f>
        <v>0</v>
      </c>
      <c r="CW119" s="5">
        <f>IF(CW$1=$D121,'Данные, контроль'!$AF120,0)</f>
        <v>0</v>
      </c>
      <c r="CX119" s="5">
        <f>IF(CX$1=$D121,'Данные, контроль'!$AF120,0)</f>
        <v>0</v>
      </c>
      <c r="CY119" s="5">
        <f>IF(CY$1=$D121,'Данные, контроль'!$AF120,0)</f>
        <v>0</v>
      </c>
      <c r="CZ119" s="5">
        <f>IF(CZ$1=$D121,'Данные, контроль'!$AF120,0)</f>
        <v>0</v>
      </c>
      <c r="DA119" s="5">
        <f>IF(DA$1=$D121,'Данные, контроль'!$AF120,0)</f>
        <v>0</v>
      </c>
      <c r="DB119" s="5">
        <f>IF(DB$1=$D121,'Данные, контроль'!$AF120,0)</f>
        <v>0</v>
      </c>
      <c r="DC119" s="5">
        <f>IF(DC$1=$D121,'Данные, контроль'!$AF120,0)</f>
        <v>0</v>
      </c>
      <c r="DD119" s="5">
        <f>IF(DD$1=$D121,'Данные, контроль'!$AF120,0)</f>
        <v>0</v>
      </c>
      <c r="DE119" s="5">
        <f>IF(DE$1=$D121,'Данные, контроль'!$AF120,0)</f>
        <v>0</v>
      </c>
      <c r="DF119" s="5">
        <f>IF(DF$1=$D121,'Данные, контроль'!$AF120,0)</f>
        <v>0</v>
      </c>
      <c r="DG119" s="5">
        <f>IF(DG$1=$D121,'Данные, контроль'!$AF120,0)</f>
        <v>0</v>
      </c>
      <c r="DH119" s="5">
        <f>IF(DH$1=$D121,'Данные, контроль'!$AF120,0)</f>
        <v>0</v>
      </c>
      <c r="DI119" s="5">
        <f>IF(DI$1=$D121,'Данные, контроль'!$AF120,0)</f>
        <v>0</v>
      </c>
      <c r="DJ119" s="5">
        <f>IF(DJ$1=$D121,'Данные, контроль'!$AF120,0)</f>
        <v>0</v>
      </c>
      <c r="DK119" s="5">
        <f>IF(DK$1=$D121,'Данные, контроль'!$AF120,0)</f>
        <v>0</v>
      </c>
      <c r="DL119" s="5">
        <f>IF(DL$1=$D121,'Данные, контроль'!$AF120,0)</f>
        <v>0</v>
      </c>
      <c r="DM119" s="5">
        <f>IF(DM$1=$D121,'Данные, контроль'!$AF120,0)</f>
        <v>0</v>
      </c>
      <c r="DN119" s="5">
        <f>IF(DN$1=$D121,'Данные, контроль'!$AF120,0)</f>
        <v>0</v>
      </c>
      <c r="DO119" s="5">
        <f>IF(DO$1=$D121,'Данные, контроль'!$AF120,0)</f>
        <v>0</v>
      </c>
      <c r="DP119" s="5">
        <f>IF(DP$1=$D121,'Данные, контроль'!$AF120,0)</f>
        <v>0</v>
      </c>
      <c r="DQ119" s="5">
        <f>IF(DQ$1=$D121,'Данные, контроль'!$AF120,0)</f>
        <v>0</v>
      </c>
      <c r="DR119" s="5">
        <f>IF(DR$1=$D121,'Данные, контроль'!$AF120,0)</f>
        <v>0</v>
      </c>
      <c r="DS119" s="5">
        <f>IF(DS$1=$D121,'Данные, контроль'!$AF120,0)</f>
        <v>0</v>
      </c>
      <c r="DT119" s="5">
        <f>IF(DT$1=$D121,'Данные, контроль'!$AF120,0)</f>
        <v>0</v>
      </c>
      <c r="DU119" s="5">
        <f>IF(DU$1=$D121,'Данные, контроль'!$AF120,0)</f>
        <v>0</v>
      </c>
      <c r="DV119" s="5">
        <f>IF(DV$1=$D121,'Данные, контроль'!$AF120,0)</f>
        <v>0</v>
      </c>
      <c r="DW119" s="5">
        <f>IF(DW$1=$D121,'Данные, контроль'!$AF120,0)</f>
        <v>0</v>
      </c>
      <c r="DX119" s="5">
        <f>IF(DX$1=$D121,'Данные, контроль'!$AF120,0)</f>
        <v>0</v>
      </c>
      <c r="DY119" s="5">
        <f>IF(DY$1=$D121,'Данные, контроль'!$AF120,0)</f>
        <v>0</v>
      </c>
      <c r="DZ119" s="5">
        <f>IF(DZ$1=$D121,'Данные, контроль'!$AF120,0)</f>
        <v>0</v>
      </c>
      <c r="EA119" s="5">
        <f>IF(EA$1=$D121,'Данные, контроль'!$AF120,0)</f>
        <v>0</v>
      </c>
      <c r="EB119" s="5">
        <f>IF(EB$1=$D121,'Данные, контроль'!$AF120,0)</f>
        <v>0</v>
      </c>
      <c r="EC119" s="5">
        <f>IF(EC$1=$D121,'Данные, контроль'!$AF120,0)</f>
        <v>0</v>
      </c>
      <c r="ED119" s="5">
        <f>IF(ED$1=$D121,'Данные, контроль'!$AF120,0)</f>
        <v>0</v>
      </c>
      <c r="EE119" s="5">
        <f>IF(EE$1=$D121,'Данные, контроль'!$AF120,0)</f>
        <v>0</v>
      </c>
      <c r="EF119" s="5">
        <f>IF(EF$1=$D121,'Данные, контроль'!$AF120,0)</f>
        <v>0</v>
      </c>
      <c r="EG119" s="5">
        <f>IF(EG$1=$D121,'Данные, контроль'!$AF120,0)</f>
        <v>0</v>
      </c>
      <c r="EH119" s="5">
        <f>IF(EH$1=$D121,'Данные, контроль'!$AF120,0)</f>
        <v>0</v>
      </c>
    </row>
    <row r="120" spans="1:138" s="5" customFormat="1" ht="52.8" x14ac:dyDescent="0.3">
      <c r="A120" s="25">
        <v>4848</v>
      </c>
      <c r="B120" s="22">
        <v>2018</v>
      </c>
      <c r="C120" s="23" t="s">
        <v>35</v>
      </c>
      <c r="D120" s="23" t="s">
        <v>117</v>
      </c>
      <c r="E120" s="23" t="s">
        <v>33</v>
      </c>
      <c r="F120" s="23" t="s">
        <v>25</v>
      </c>
      <c r="G120" s="24">
        <v>0.75</v>
      </c>
      <c r="H120" s="25">
        <v>17231</v>
      </c>
      <c r="I120" s="23" t="s">
        <v>172</v>
      </c>
      <c r="J120" s="36">
        <f>[1]Данные!J119</f>
        <v>42</v>
      </c>
      <c r="K120" s="36">
        <f>[1]Данные!K119</f>
        <v>0</v>
      </c>
      <c r="L120" s="36">
        <f>[1]Данные!L119</f>
        <v>84</v>
      </c>
      <c r="M120" s="37">
        <f t="shared" si="6"/>
        <v>12.600000000000001</v>
      </c>
      <c r="N120" s="37">
        <f t="shared" si="9"/>
        <v>2</v>
      </c>
      <c r="O120" s="37">
        <f t="shared" si="7"/>
        <v>0</v>
      </c>
      <c r="P120" s="37">
        <f t="shared" si="8"/>
        <v>0</v>
      </c>
      <c r="Q120" s="38">
        <f>[1]Данные!Q119</f>
        <v>0</v>
      </c>
      <c r="R120" s="38">
        <f>[1]Данные!R119</f>
        <v>0</v>
      </c>
      <c r="S120" s="38">
        <f>[1]Данные!S119</f>
        <v>0</v>
      </c>
      <c r="T120" s="38">
        <f>[1]Данные!T119</f>
        <v>0</v>
      </c>
      <c r="U120" s="38">
        <f>[1]Данные!U119</f>
        <v>0</v>
      </c>
      <c r="V120" s="38">
        <f>[1]Данные!V119</f>
        <v>0</v>
      </c>
      <c r="W120" s="38">
        <f>[1]Данные!W119</f>
        <v>0</v>
      </c>
      <c r="X120" s="38">
        <f>[1]Данные!X119</f>
        <v>0</v>
      </c>
      <c r="Y120" s="38">
        <f>[1]Данные!Y119</f>
        <v>0</v>
      </c>
      <c r="Z120" s="38">
        <f>[1]Данные!Z119</f>
        <v>0</v>
      </c>
      <c r="AA120" s="23" t="s">
        <v>22</v>
      </c>
      <c r="AB120"/>
      <c r="BJ120" s="5">
        <f>IF(BJ$1=$D122,'Данные, контроль'!$AF121,0)</f>
        <v>0</v>
      </c>
      <c r="BK120" s="5">
        <f>IF(BK$1=$D122,'Данные, контроль'!$AF121,0)</f>
        <v>0</v>
      </c>
      <c r="BL120" s="5">
        <f>IF(BL$1=$D122,'Данные, контроль'!$AF121,0)</f>
        <v>0</v>
      </c>
      <c r="BM120" s="5">
        <f>IF(BM$1=$D122,'Данные, контроль'!$AF121,0)</f>
        <v>0</v>
      </c>
      <c r="BN120" s="5">
        <f>IF(BN$1=$D122,'Данные, контроль'!$AF121,0)</f>
        <v>0</v>
      </c>
      <c r="BO120" s="5">
        <f>IF(BO$1=$D122,'Данные, контроль'!$AF121,0)</f>
        <v>0</v>
      </c>
      <c r="BP120" s="5">
        <f>IF(BP$1=$D122,'Данные, контроль'!$AF121,0)</f>
        <v>0</v>
      </c>
      <c r="BQ120" s="5">
        <f>IF(BQ$1=$D122,'Данные, контроль'!$AF121,0)</f>
        <v>0</v>
      </c>
      <c r="BR120" s="5">
        <f>IF(BR$1=$D122,'Данные, контроль'!$AF121,0)</f>
        <v>0</v>
      </c>
      <c r="BS120" s="5">
        <f>IF(BS$1=$D122,'Данные, контроль'!$AF121,0)</f>
        <v>0</v>
      </c>
      <c r="BT120" s="5">
        <f>IF(BT$1=$D122,'Данные, контроль'!$AF121,0)</f>
        <v>0</v>
      </c>
      <c r="BU120" s="5">
        <f>IF(BU$1=$D122,'Данные, контроль'!$AF121,0)</f>
        <v>0</v>
      </c>
      <c r="BV120" s="5">
        <f>IF(BV$1=$D122,'Данные, контроль'!$AF121,0)</f>
        <v>0</v>
      </c>
      <c r="BW120" s="5">
        <f>IF(BW$1=$D122,'Данные, контроль'!$AF121,0)</f>
        <v>0</v>
      </c>
      <c r="BX120" s="5">
        <f>IF(BX$1=$D122,'Данные, контроль'!$AF121,0)</f>
        <v>0</v>
      </c>
      <c r="BY120" s="5">
        <f>IF(BY$1=$D122,'Данные, контроль'!$AF121,0)</f>
        <v>5.9428571428571428E-2</v>
      </c>
      <c r="BZ120" s="5">
        <f>IF(BZ$1=$D122,'Данные, контроль'!$AF121,0)</f>
        <v>0</v>
      </c>
      <c r="CA120" s="5">
        <f>IF(CA$1=$D122,'Данные, контроль'!$AF121,0)</f>
        <v>0</v>
      </c>
      <c r="CB120" s="5">
        <f>IF(CB$1=$D122,'Данные, контроль'!$AF121,0)</f>
        <v>0</v>
      </c>
      <c r="CC120" s="5">
        <f>IF(CC$1=$D122,'Данные, контроль'!$AF121,0)</f>
        <v>0</v>
      </c>
      <c r="CD120" s="5">
        <f>IF(CD$1=$D122,'Данные, контроль'!$AF121,0)</f>
        <v>0</v>
      </c>
      <c r="CE120" s="5">
        <f>IF(CE$1=$D122,'Данные, контроль'!$AF121,0)</f>
        <v>0</v>
      </c>
      <c r="CF120" s="5">
        <f>IF(CF$1=$D122,'Данные, контроль'!$AF121,0)</f>
        <v>0</v>
      </c>
      <c r="CG120" s="5">
        <f>IF(CG$1=$D122,'Данные, контроль'!$AF121,0)</f>
        <v>0</v>
      </c>
      <c r="CH120" s="5">
        <f>IF(CH$1=$D122,'Данные, контроль'!$AF121,0)</f>
        <v>0</v>
      </c>
      <c r="CI120" s="5">
        <f>IF(CI$1=$D122,'Данные, контроль'!$AF121,0)</f>
        <v>0</v>
      </c>
      <c r="CJ120" s="5">
        <f>IF(CJ$1=$D122,'Данные, контроль'!$AF121,0)</f>
        <v>0</v>
      </c>
      <c r="CK120" s="5">
        <f>IF(CK$1=$D122,'Данные, контроль'!$AF121,0)</f>
        <v>0</v>
      </c>
      <c r="CL120" s="5">
        <f>IF(CL$1=$D122,'Данные, контроль'!$AF121,0)</f>
        <v>0</v>
      </c>
      <c r="CM120" s="5">
        <f>IF(CM$1=$D122,'Данные, контроль'!$AF121,0)</f>
        <v>0</v>
      </c>
      <c r="CN120" s="5">
        <f>IF(CN$1=$D122,'Данные, контроль'!$AF121,0)</f>
        <v>0</v>
      </c>
      <c r="CO120" s="5">
        <f>IF(CO$1=$D122,'Данные, контроль'!$AF121,0)</f>
        <v>0</v>
      </c>
      <c r="CP120" s="5">
        <f>IF(CP$1=$D122,'Данные, контроль'!$AF121,0)</f>
        <v>0</v>
      </c>
      <c r="CQ120" s="5">
        <f>IF(CQ$1=$D122,'Данные, контроль'!$AF121,0)</f>
        <v>0</v>
      </c>
      <c r="CR120" s="5">
        <f>IF(CR$1=$D122,'Данные, контроль'!$AF121,0)</f>
        <v>0</v>
      </c>
      <c r="CS120" s="5">
        <f>IF(CS$1=$D122,'Данные, контроль'!$AF121,0)</f>
        <v>0</v>
      </c>
      <c r="CT120" s="5">
        <f>IF(CT$1=$D122,'Данные, контроль'!$AF121,0)</f>
        <v>0</v>
      </c>
      <c r="CU120" s="5">
        <f>IF(CU$1=$D122,'Данные, контроль'!$AF121,0)</f>
        <v>0</v>
      </c>
      <c r="CV120" s="5">
        <f>IF(CV$1=$D122,'Данные, контроль'!$AF121,0)</f>
        <v>0</v>
      </c>
      <c r="CW120" s="5">
        <f>IF(CW$1=$D122,'Данные, контроль'!$AF121,0)</f>
        <v>0</v>
      </c>
      <c r="CX120" s="5">
        <f>IF(CX$1=$D122,'Данные, контроль'!$AF121,0)</f>
        <v>0</v>
      </c>
      <c r="CY120" s="5">
        <f>IF(CY$1=$D122,'Данные, контроль'!$AF121,0)</f>
        <v>0</v>
      </c>
      <c r="CZ120" s="5">
        <f>IF(CZ$1=$D122,'Данные, контроль'!$AF121,0)</f>
        <v>0</v>
      </c>
      <c r="DA120" s="5">
        <f>IF(DA$1=$D122,'Данные, контроль'!$AF121,0)</f>
        <v>0</v>
      </c>
      <c r="DB120" s="5">
        <f>IF(DB$1=$D122,'Данные, контроль'!$AF121,0)</f>
        <v>0</v>
      </c>
      <c r="DC120" s="5">
        <f>IF(DC$1=$D122,'Данные, контроль'!$AF121,0)</f>
        <v>0</v>
      </c>
      <c r="DD120" s="5">
        <f>IF(DD$1=$D122,'Данные, контроль'!$AF121,0)</f>
        <v>0</v>
      </c>
      <c r="DE120" s="5">
        <f>IF(DE$1=$D122,'Данные, контроль'!$AF121,0)</f>
        <v>0</v>
      </c>
      <c r="DF120" s="5">
        <f>IF(DF$1=$D122,'Данные, контроль'!$AF121,0)</f>
        <v>0</v>
      </c>
      <c r="DG120" s="5">
        <f>IF(DG$1=$D122,'Данные, контроль'!$AF121,0)</f>
        <v>0</v>
      </c>
      <c r="DH120" s="5">
        <f>IF(DH$1=$D122,'Данные, контроль'!$AF121,0)</f>
        <v>0</v>
      </c>
      <c r="DI120" s="5">
        <f>IF(DI$1=$D122,'Данные, контроль'!$AF121,0)</f>
        <v>0</v>
      </c>
      <c r="DJ120" s="5">
        <f>IF(DJ$1=$D122,'Данные, контроль'!$AF121,0)</f>
        <v>0</v>
      </c>
      <c r="DK120" s="5">
        <f>IF(DK$1=$D122,'Данные, контроль'!$AF121,0)</f>
        <v>0</v>
      </c>
      <c r="DL120" s="5">
        <f>IF(DL$1=$D122,'Данные, контроль'!$AF121,0)</f>
        <v>0</v>
      </c>
      <c r="DM120" s="5">
        <f>IF(DM$1=$D122,'Данные, контроль'!$AF121,0)</f>
        <v>0</v>
      </c>
      <c r="DN120" s="5">
        <f>IF(DN$1=$D122,'Данные, контроль'!$AF121,0)</f>
        <v>0</v>
      </c>
      <c r="DO120" s="5">
        <f>IF(DO$1=$D122,'Данные, контроль'!$AF121,0)</f>
        <v>0</v>
      </c>
      <c r="DP120" s="5">
        <f>IF(DP$1=$D122,'Данные, контроль'!$AF121,0)</f>
        <v>0</v>
      </c>
      <c r="DQ120" s="5">
        <f>IF(DQ$1=$D122,'Данные, контроль'!$AF121,0)</f>
        <v>0</v>
      </c>
      <c r="DR120" s="5">
        <f>IF(DR$1=$D122,'Данные, контроль'!$AF121,0)</f>
        <v>0</v>
      </c>
      <c r="DS120" s="5">
        <f>IF(DS$1=$D122,'Данные, контроль'!$AF121,0)</f>
        <v>0</v>
      </c>
      <c r="DT120" s="5">
        <f>IF(DT$1=$D122,'Данные, контроль'!$AF121,0)</f>
        <v>0</v>
      </c>
      <c r="DU120" s="5">
        <f>IF(DU$1=$D122,'Данные, контроль'!$AF121,0)</f>
        <v>0</v>
      </c>
      <c r="DV120" s="5">
        <f>IF(DV$1=$D122,'Данные, контроль'!$AF121,0)</f>
        <v>0</v>
      </c>
      <c r="DW120" s="5">
        <f>IF(DW$1=$D122,'Данные, контроль'!$AF121,0)</f>
        <v>0</v>
      </c>
      <c r="DX120" s="5">
        <f>IF(DX$1=$D122,'Данные, контроль'!$AF121,0)</f>
        <v>0</v>
      </c>
      <c r="DY120" s="5">
        <f>IF(DY$1=$D122,'Данные, контроль'!$AF121,0)</f>
        <v>0</v>
      </c>
      <c r="DZ120" s="5">
        <f>IF(DZ$1=$D122,'Данные, контроль'!$AF121,0)</f>
        <v>0</v>
      </c>
      <c r="EA120" s="5">
        <f>IF(EA$1=$D122,'Данные, контроль'!$AF121,0)</f>
        <v>0</v>
      </c>
      <c r="EB120" s="5">
        <f>IF(EB$1=$D122,'Данные, контроль'!$AF121,0)</f>
        <v>0</v>
      </c>
      <c r="EC120" s="5">
        <f>IF(EC$1=$D122,'Данные, контроль'!$AF121,0)</f>
        <v>0</v>
      </c>
      <c r="ED120" s="5">
        <f>IF(ED$1=$D122,'Данные, контроль'!$AF121,0)</f>
        <v>0</v>
      </c>
      <c r="EE120" s="5">
        <f>IF(EE$1=$D122,'Данные, контроль'!$AF121,0)</f>
        <v>0</v>
      </c>
      <c r="EF120" s="5">
        <f>IF(EF$1=$D122,'Данные, контроль'!$AF121,0)</f>
        <v>0</v>
      </c>
      <c r="EG120" s="5">
        <f>IF(EG$1=$D122,'Данные, контроль'!$AF121,0)</f>
        <v>0</v>
      </c>
      <c r="EH120" s="5">
        <f>IF(EH$1=$D122,'Данные, контроль'!$AF121,0)</f>
        <v>0</v>
      </c>
    </row>
    <row r="121" spans="1:138" s="5" customFormat="1" ht="26.4" x14ac:dyDescent="0.3">
      <c r="A121" s="25">
        <v>4858</v>
      </c>
      <c r="B121" s="22">
        <v>2016</v>
      </c>
      <c r="C121" s="23" t="s">
        <v>35</v>
      </c>
      <c r="D121" s="23" t="s">
        <v>70</v>
      </c>
      <c r="E121" s="23" t="s">
        <v>28</v>
      </c>
      <c r="F121" s="23" t="s">
        <v>23</v>
      </c>
      <c r="G121" s="24">
        <v>1</v>
      </c>
      <c r="H121" s="25">
        <v>15177</v>
      </c>
      <c r="I121" s="23" t="s">
        <v>180</v>
      </c>
      <c r="J121" s="36">
        <f>[1]Данные!J120</f>
        <v>18</v>
      </c>
      <c r="K121" s="36">
        <f>[1]Данные!K120</f>
        <v>18</v>
      </c>
      <c r="L121" s="36">
        <f>[1]Данные!L120</f>
        <v>0</v>
      </c>
      <c r="M121" s="37">
        <f t="shared" si="6"/>
        <v>3.6</v>
      </c>
      <c r="N121" s="37">
        <f t="shared" si="9"/>
        <v>2</v>
      </c>
      <c r="O121" s="37">
        <f t="shared" si="7"/>
        <v>0</v>
      </c>
      <c r="P121" s="37">
        <f t="shared" si="8"/>
        <v>0</v>
      </c>
      <c r="Q121" s="38">
        <f>[1]Данные!Q120</f>
        <v>0</v>
      </c>
      <c r="R121" s="38">
        <f>[1]Данные!R120</f>
        <v>0</v>
      </c>
      <c r="S121" s="38">
        <f>[1]Данные!S120</f>
        <v>0</v>
      </c>
      <c r="T121" s="38">
        <f>[1]Данные!T120</f>
        <v>0</v>
      </c>
      <c r="U121" s="38">
        <f>[1]Данные!U120</f>
        <v>0</v>
      </c>
      <c r="V121" s="38">
        <f>[1]Данные!V120</f>
        <v>0</v>
      </c>
      <c r="W121" s="38">
        <f>[1]Данные!W120</f>
        <v>0</v>
      </c>
      <c r="X121" s="38">
        <f>[1]Данные!X120</f>
        <v>0</v>
      </c>
      <c r="Y121" s="38">
        <f>[1]Данные!Y120</f>
        <v>0</v>
      </c>
      <c r="Z121" s="38">
        <f>[1]Данные!Z120</f>
        <v>0</v>
      </c>
      <c r="AA121" s="23" t="s">
        <v>22</v>
      </c>
      <c r="AB121"/>
      <c r="BJ121" s="5">
        <f>IF(BJ$1=$D123,'Данные, контроль'!$AF122,0)</f>
        <v>0</v>
      </c>
      <c r="BK121" s="5">
        <f>IF(BK$1=$D123,'Данные, контроль'!$AF122,0)</f>
        <v>0</v>
      </c>
      <c r="BL121" s="5">
        <f>IF(BL$1=$D123,'Данные, контроль'!$AF122,0)</f>
        <v>0</v>
      </c>
      <c r="BM121" s="5">
        <f>IF(BM$1=$D123,'Данные, контроль'!$AF122,0)</f>
        <v>0</v>
      </c>
      <c r="BN121" s="5">
        <f>IF(BN$1=$D123,'Данные, контроль'!$AF122,0)</f>
        <v>0</v>
      </c>
      <c r="BO121" s="5">
        <f>IF(BO$1=$D123,'Данные, контроль'!$AF122,0)</f>
        <v>0</v>
      </c>
      <c r="BP121" s="5">
        <f>IF(BP$1=$D123,'Данные, контроль'!$AF122,0)</f>
        <v>0</v>
      </c>
      <c r="BQ121" s="5">
        <f>IF(BQ$1=$D123,'Данные, контроль'!$AF122,0)</f>
        <v>0</v>
      </c>
      <c r="BR121" s="5">
        <f>IF(BR$1=$D123,'Данные, контроль'!$AF122,0)</f>
        <v>0</v>
      </c>
      <c r="BS121" s="5">
        <f>IF(BS$1=$D123,'Данные, контроль'!$AF122,0)</f>
        <v>0</v>
      </c>
      <c r="BT121" s="5">
        <f>IF(BT$1=$D123,'Данные, контроль'!$AF122,0)</f>
        <v>0</v>
      </c>
      <c r="BU121" s="5">
        <f>IF(BU$1=$D123,'Данные, контроль'!$AF122,0)</f>
        <v>0</v>
      </c>
      <c r="BV121" s="5">
        <f>IF(BV$1=$D123,'Данные, контроль'!$AF122,0)</f>
        <v>0</v>
      </c>
      <c r="BW121" s="5">
        <f>IF(BW$1=$D123,'Данные, контроль'!$AF122,0)</f>
        <v>0</v>
      </c>
      <c r="BX121" s="5">
        <f>IF(BX$1=$D123,'Данные, контроль'!$AF122,0)</f>
        <v>0</v>
      </c>
      <c r="BY121" s="5">
        <f>IF(BY$1=$D123,'Данные, контроль'!$AF122,0)</f>
        <v>2.8571428571428571E-3</v>
      </c>
      <c r="BZ121" s="5">
        <f>IF(BZ$1=$D123,'Данные, контроль'!$AF122,0)</f>
        <v>0</v>
      </c>
      <c r="CA121" s="5">
        <f>IF(CA$1=$D123,'Данные, контроль'!$AF122,0)</f>
        <v>0</v>
      </c>
      <c r="CB121" s="5">
        <f>IF(CB$1=$D123,'Данные, контроль'!$AF122,0)</f>
        <v>0</v>
      </c>
      <c r="CC121" s="5">
        <f>IF(CC$1=$D123,'Данные, контроль'!$AF122,0)</f>
        <v>0</v>
      </c>
      <c r="CD121" s="5">
        <f>IF(CD$1=$D123,'Данные, контроль'!$AF122,0)</f>
        <v>0</v>
      </c>
      <c r="CE121" s="5">
        <f>IF(CE$1=$D123,'Данные, контроль'!$AF122,0)</f>
        <v>0</v>
      </c>
      <c r="CF121" s="5">
        <f>IF(CF$1=$D123,'Данные, контроль'!$AF122,0)</f>
        <v>0</v>
      </c>
      <c r="CG121" s="5">
        <f>IF(CG$1=$D123,'Данные, контроль'!$AF122,0)</f>
        <v>0</v>
      </c>
      <c r="CH121" s="5">
        <f>IF(CH$1=$D123,'Данные, контроль'!$AF122,0)</f>
        <v>0</v>
      </c>
      <c r="CI121" s="5">
        <f>IF(CI$1=$D123,'Данные, контроль'!$AF122,0)</f>
        <v>0</v>
      </c>
      <c r="CJ121" s="5">
        <f>IF(CJ$1=$D123,'Данные, контроль'!$AF122,0)</f>
        <v>0</v>
      </c>
      <c r="CK121" s="5">
        <f>IF(CK$1=$D123,'Данные, контроль'!$AF122,0)</f>
        <v>0</v>
      </c>
      <c r="CL121" s="5">
        <f>IF(CL$1=$D123,'Данные, контроль'!$AF122,0)</f>
        <v>0</v>
      </c>
      <c r="CM121" s="5">
        <f>IF(CM$1=$D123,'Данные, контроль'!$AF122,0)</f>
        <v>0</v>
      </c>
      <c r="CN121" s="5">
        <f>IF(CN$1=$D123,'Данные, контроль'!$AF122,0)</f>
        <v>0</v>
      </c>
      <c r="CO121" s="5">
        <f>IF(CO$1=$D123,'Данные, контроль'!$AF122,0)</f>
        <v>0</v>
      </c>
      <c r="CP121" s="5">
        <f>IF(CP$1=$D123,'Данные, контроль'!$AF122,0)</f>
        <v>0</v>
      </c>
      <c r="CQ121" s="5">
        <f>IF(CQ$1=$D123,'Данные, контроль'!$AF122,0)</f>
        <v>0</v>
      </c>
      <c r="CR121" s="5">
        <f>IF(CR$1=$D123,'Данные, контроль'!$AF122,0)</f>
        <v>0</v>
      </c>
      <c r="CS121" s="5">
        <f>IF(CS$1=$D123,'Данные, контроль'!$AF122,0)</f>
        <v>0</v>
      </c>
      <c r="CT121" s="5">
        <f>IF(CT$1=$D123,'Данные, контроль'!$AF122,0)</f>
        <v>0</v>
      </c>
      <c r="CU121" s="5">
        <f>IF(CU$1=$D123,'Данные, контроль'!$AF122,0)</f>
        <v>0</v>
      </c>
      <c r="CV121" s="5">
        <f>IF(CV$1=$D123,'Данные, контроль'!$AF122,0)</f>
        <v>0</v>
      </c>
      <c r="CW121" s="5">
        <f>IF(CW$1=$D123,'Данные, контроль'!$AF122,0)</f>
        <v>0</v>
      </c>
      <c r="CX121" s="5">
        <f>IF(CX$1=$D123,'Данные, контроль'!$AF122,0)</f>
        <v>0</v>
      </c>
      <c r="CY121" s="5">
        <f>IF(CY$1=$D123,'Данные, контроль'!$AF122,0)</f>
        <v>0</v>
      </c>
      <c r="CZ121" s="5">
        <f>IF(CZ$1=$D123,'Данные, контроль'!$AF122,0)</f>
        <v>0</v>
      </c>
      <c r="DA121" s="5">
        <f>IF(DA$1=$D123,'Данные, контроль'!$AF122,0)</f>
        <v>0</v>
      </c>
      <c r="DB121" s="5">
        <f>IF(DB$1=$D123,'Данные, контроль'!$AF122,0)</f>
        <v>0</v>
      </c>
      <c r="DC121" s="5">
        <f>IF(DC$1=$D123,'Данные, контроль'!$AF122,0)</f>
        <v>0</v>
      </c>
      <c r="DD121" s="5">
        <f>IF(DD$1=$D123,'Данные, контроль'!$AF122,0)</f>
        <v>0</v>
      </c>
      <c r="DE121" s="5">
        <f>IF(DE$1=$D123,'Данные, контроль'!$AF122,0)</f>
        <v>0</v>
      </c>
      <c r="DF121" s="5">
        <f>IF(DF$1=$D123,'Данные, контроль'!$AF122,0)</f>
        <v>0</v>
      </c>
      <c r="DG121" s="5">
        <f>IF(DG$1=$D123,'Данные, контроль'!$AF122,0)</f>
        <v>0</v>
      </c>
      <c r="DH121" s="5">
        <f>IF(DH$1=$D123,'Данные, контроль'!$AF122,0)</f>
        <v>0</v>
      </c>
      <c r="DI121" s="5">
        <f>IF(DI$1=$D123,'Данные, контроль'!$AF122,0)</f>
        <v>0</v>
      </c>
      <c r="DJ121" s="5">
        <f>IF(DJ$1=$D123,'Данные, контроль'!$AF122,0)</f>
        <v>0</v>
      </c>
      <c r="DK121" s="5">
        <f>IF(DK$1=$D123,'Данные, контроль'!$AF122,0)</f>
        <v>0</v>
      </c>
      <c r="DL121" s="5">
        <f>IF(DL$1=$D123,'Данные, контроль'!$AF122,0)</f>
        <v>0</v>
      </c>
      <c r="DM121" s="5">
        <f>IF(DM$1=$D123,'Данные, контроль'!$AF122,0)</f>
        <v>0</v>
      </c>
      <c r="DN121" s="5">
        <f>IF(DN$1=$D123,'Данные, контроль'!$AF122,0)</f>
        <v>0</v>
      </c>
      <c r="DO121" s="5">
        <f>IF(DO$1=$D123,'Данные, контроль'!$AF122,0)</f>
        <v>0</v>
      </c>
      <c r="DP121" s="5">
        <f>IF(DP$1=$D123,'Данные, контроль'!$AF122,0)</f>
        <v>0</v>
      </c>
      <c r="DQ121" s="5">
        <f>IF(DQ$1=$D123,'Данные, контроль'!$AF122,0)</f>
        <v>0</v>
      </c>
      <c r="DR121" s="5">
        <f>IF(DR$1=$D123,'Данные, контроль'!$AF122,0)</f>
        <v>0</v>
      </c>
      <c r="DS121" s="5">
        <f>IF(DS$1=$D123,'Данные, контроль'!$AF122,0)</f>
        <v>0</v>
      </c>
      <c r="DT121" s="5">
        <f>IF(DT$1=$D123,'Данные, контроль'!$AF122,0)</f>
        <v>0</v>
      </c>
      <c r="DU121" s="5">
        <f>IF(DU$1=$D123,'Данные, контроль'!$AF122,0)</f>
        <v>0</v>
      </c>
      <c r="DV121" s="5">
        <f>IF(DV$1=$D123,'Данные, контроль'!$AF122,0)</f>
        <v>0</v>
      </c>
      <c r="DW121" s="5">
        <f>IF(DW$1=$D123,'Данные, контроль'!$AF122,0)</f>
        <v>0</v>
      </c>
      <c r="DX121" s="5">
        <f>IF(DX$1=$D123,'Данные, контроль'!$AF122,0)</f>
        <v>0</v>
      </c>
      <c r="DY121" s="5">
        <f>IF(DY$1=$D123,'Данные, контроль'!$AF122,0)</f>
        <v>0</v>
      </c>
      <c r="DZ121" s="5">
        <f>IF(DZ$1=$D123,'Данные, контроль'!$AF122,0)</f>
        <v>0</v>
      </c>
      <c r="EA121" s="5">
        <f>IF(EA$1=$D123,'Данные, контроль'!$AF122,0)</f>
        <v>0</v>
      </c>
      <c r="EB121" s="5">
        <f>IF(EB$1=$D123,'Данные, контроль'!$AF122,0)</f>
        <v>0</v>
      </c>
      <c r="EC121" s="5">
        <f>IF(EC$1=$D123,'Данные, контроль'!$AF122,0)</f>
        <v>0</v>
      </c>
      <c r="ED121" s="5">
        <f>IF(ED$1=$D123,'Данные, контроль'!$AF122,0)</f>
        <v>0</v>
      </c>
      <c r="EE121" s="5">
        <f>IF(EE$1=$D123,'Данные, контроль'!$AF122,0)</f>
        <v>0</v>
      </c>
      <c r="EF121" s="5">
        <f>IF(EF$1=$D123,'Данные, контроль'!$AF122,0)</f>
        <v>0</v>
      </c>
      <c r="EG121" s="5">
        <f>IF(EG$1=$D123,'Данные, контроль'!$AF122,0)</f>
        <v>0</v>
      </c>
      <c r="EH121" s="5">
        <f>IF(EH$1=$D123,'Данные, контроль'!$AF122,0)</f>
        <v>0</v>
      </c>
    </row>
    <row r="122" spans="1:138" s="5" customFormat="1" ht="26.4" x14ac:dyDescent="0.3">
      <c r="A122" s="25">
        <v>4858</v>
      </c>
      <c r="B122" s="22">
        <v>2016</v>
      </c>
      <c r="C122" s="23" t="s">
        <v>35</v>
      </c>
      <c r="D122" s="23" t="s">
        <v>116</v>
      </c>
      <c r="E122" s="23" t="s">
        <v>28</v>
      </c>
      <c r="F122" s="23" t="s">
        <v>56</v>
      </c>
      <c r="G122" s="24">
        <v>1</v>
      </c>
      <c r="H122" s="25">
        <v>15177</v>
      </c>
      <c r="I122" s="23" t="s">
        <v>37</v>
      </c>
      <c r="J122" s="36">
        <f>[1]Данные!J121</f>
        <v>0</v>
      </c>
      <c r="K122" s="36">
        <f>[1]Данные!K121</f>
        <v>0</v>
      </c>
      <c r="L122" s="36">
        <f>[1]Данные!L121</f>
        <v>0</v>
      </c>
      <c r="M122" s="37">
        <f t="shared" si="6"/>
        <v>0</v>
      </c>
      <c r="N122" s="37">
        <f t="shared" si="9"/>
        <v>2</v>
      </c>
      <c r="O122" s="37">
        <f t="shared" si="7"/>
        <v>0</v>
      </c>
      <c r="P122" s="37">
        <f t="shared" si="8"/>
        <v>0</v>
      </c>
      <c r="Q122" s="38">
        <f>[1]Данные!Q121</f>
        <v>0</v>
      </c>
      <c r="R122" s="38">
        <f>[1]Данные!R121</f>
        <v>0</v>
      </c>
      <c r="S122" s="38">
        <f>[1]Данные!S121</f>
        <v>0</v>
      </c>
      <c r="T122" s="38">
        <f>[1]Данные!T121</f>
        <v>0</v>
      </c>
      <c r="U122" s="38">
        <f>[1]Данные!U121</f>
        <v>0</v>
      </c>
      <c r="V122" s="38">
        <f>[1]Данные!V121</f>
        <v>0</v>
      </c>
      <c r="W122" s="38">
        <f>[1]Данные!W121</f>
        <v>0</v>
      </c>
      <c r="X122" s="38">
        <f>[1]Данные!X121</f>
        <v>0</v>
      </c>
      <c r="Y122" s="38">
        <f>[1]Данные!Y121</f>
        <v>0</v>
      </c>
      <c r="Z122" s="38">
        <f>[1]Данные!Z121</f>
        <v>0</v>
      </c>
      <c r="AA122" s="23" t="s">
        <v>22</v>
      </c>
      <c r="AB122"/>
      <c r="BJ122" s="5">
        <f>IF(BJ$1=$D124,'Данные, контроль'!$AF123,0)</f>
        <v>0</v>
      </c>
      <c r="BK122" s="5">
        <f>IF(BK$1=$D124,'Данные, контроль'!$AF123,0)</f>
        <v>0</v>
      </c>
      <c r="BL122" s="5">
        <f>IF(BL$1=$D124,'Данные, контроль'!$AF123,0)</f>
        <v>0</v>
      </c>
      <c r="BM122" s="5">
        <f>IF(BM$1=$D124,'Данные, контроль'!$AF123,0)</f>
        <v>0</v>
      </c>
      <c r="BN122" s="5">
        <f>IF(BN$1=$D124,'Данные, контроль'!$AF123,0)</f>
        <v>0</v>
      </c>
      <c r="BO122" s="5">
        <f>IF(BO$1=$D124,'Данные, контроль'!$AF123,0)</f>
        <v>0</v>
      </c>
      <c r="BP122" s="5">
        <f>IF(BP$1=$D124,'Данные, контроль'!$AF123,0)</f>
        <v>0</v>
      </c>
      <c r="BQ122" s="5">
        <f>IF(BQ$1=$D124,'Данные, контроль'!$AF123,0)</f>
        <v>0</v>
      </c>
      <c r="BR122" s="5">
        <f>IF(BR$1=$D124,'Данные, контроль'!$AF123,0)</f>
        <v>0</v>
      </c>
      <c r="BS122" s="5">
        <f>IF(BS$1=$D124,'Данные, контроль'!$AF123,0)</f>
        <v>0</v>
      </c>
      <c r="BT122" s="5">
        <f>IF(BT$1=$D124,'Данные, контроль'!$AF123,0)</f>
        <v>0</v>
      </c>
      <c r="BU122" s="5">
        <f>IF(BU$1=$D124,'Данные, контроль'!$AF123,0)</f>
        <v>0</v>
      </c>
      <c r="BV122" s="5">
        <f>IF(BV$1=$D124,'Данные, контроль'!$AF123,0)</f>
        <v>0</v>
      </c>
      <c r="BW122" s="5">
        <f>IF(BW$1=$D124,'Данные, контроль'!$AF123,0)</f>
        <v>0</v>
      </c>
      <c r="BX122" s="5">
        <f>IF(BX$1=$D124,'Данные, контроль'!$AF123,0)</f>
        <v>0</v>
      </c>
      <c r="BY122" s="5">
        <f>IF(BY$1=$D124,'Данные, контроль'!$AF123,0)</f>
        <v>2.1714285714285714E-2</v>
      </c>
      <c r="BZ122" s="5">
        <f>IF(BZ$1=$D124,'Данные, контроль'!$AF123,0)</f>
        <v>0</v>
      </c>
      <c r="CA122" s="5">
        <f>IF(CA$1=$D124,'Данные, контроль'!$AF123,0)</f>
        <v>0</v>
      </c>
      <c r="CB122" s="5">
        <f>IF(CB$1=$D124,'Данные, контроль'!$AF123,0)</f>
        <v>0</v>
      </c>
      <c r="CC122" s="5">
        <f>IF(CC$1=$D124,'Данные, контроль'!$AF123,0)</f>
        <v>0</v>
      </c>
      <c r="CD122" s="5">
        <f>IF(CD$1=$D124,'Данные, контроль'!$AF123,0)</f>
        <v>0</v>
      </c>
      <c r="CE122" s="5">
        <f>IF(CE$1=$D124,'Данные, контроль'!$AF123,0)</f>
        <v>0</v>
      </c>
      <c r="CF122" s="5">
        <f>IF(CF$1=$D124,'Данные, контроль'!$AF123,0)</f>
        <v>0</v>
      </c>
      <c r="CG122" s="5">
        <f>IF(CG$1=$D124,'Данные, контроль'!$AF123,0)</f>
        <v>0</v>
      </c>
      <c r="CH122" s="5">
        <f>IF(CH$1=$D124,'Данные, контроль'!$AF123,0)</f>
        <v>0</v>
      </c>
      <c r="CI122" s="5">
        <f>IF(CI$1=$D124,'Данные, контроль'!$AF123,0)</f>
        <v>0</v>
      </c>
      <c r="CJ122" s="5">
        <f>IF(CJ$1=$D124,'Данные, контроль'!$AF123,0)</f>
        <v>0</v>
      </c>
      <c r="CK122" s="5">
        <f>IF(CK$1=$D124,'Данные, контроль'!$AF123,0)</f>
        <v>0</v>
      </c>
      <c r="CL122" s="5">
        <f>IF(CL$1=$D124,'Данные, контроль'!$AF123,0)</f>
        <v>0</v>
      </c>
      <c r="CM122" s="5">
        <f>IF(CM$1=$D124,'Данные, контроль'!$AF123,0)</f>
        <v>0</v>
      </c>
      <c r="CN122" s="5">
        <f>IF(CN$1=$D124,'Данные, контроль'!$AF123,0)</f>
        <v>0</v>
      </c>
      <c r="CO122" s="5">
        <f>IF(CO$1=$D124,'Данные, контроль'!$AF123,0)</f>
        <v>0</v>
      </c>
      <c r="CP122" s="5">
        <f>IF(CP$1=$D124,'Данные, контроль'!$AF123,0)</f>
        <v>0</v>
      </c>
      <c r="CQ122" s="5">
        <f>IF(CQ$1=$D124,'Данные, контроль'!$AF123,0)</f>
        <v>0</v>
      </c>
      <c r="CR122" s="5">
        <f>IF(CR$1=$D124,'Данные, контроль'!$AF123,0)</f>
        <v>0</v>
      </c>
      <c r="CS122" s="5">
        <f>IF(CS$1=$D124,'Данные, контроль'!$AF123,0)</f>
        <v>0</v>
      </c>
      <c r="CT122" s="5">
        <f>IF(CT$1=$D124,'Данные, контроль'!$AF123,0)</f>
        <v>0</v>
      </c>
      <c r="CU122" s="5">
        <f>IF(CU$1=$D124,'Данные, контроль'!$AF123,0)</f>
        <v>0</v>
      </c>
      <c r="CV122" s="5">
        <f>IF(CV$1=$D124,'Данные, контроль'!$AF123,0)</f>
        <v>0</v>
      </c>
      <c r="CW122" s="5">
        <f>IF(CW$1=$D124,'Данные, контроль'!$AF123,0)</f>
        <v>0</v>
      </c>
      <c r="CX122" s="5">
        <f>IF(CX$1=$D124,'Данные, контроль'!$AF123,0)</f>
        <v>0</v>
      </c>
      <c r="CY122" s="5">
        <f>IF(CY$1=$D124,'Данные, контроль'!$AF123,0)</f>
        <v>0</v>
      </c>
      <c r="CZ122" s="5">
        <f>IF(CZ$1=$D124,'Данные, контроль'!$AF123,0)</f>
        <v>0</v>
      </c>
      <c r="DA122" s="5">
        <f>IF(DA$1=$D124,'Данные, контроль'!$AF123,0)</f>
        <v>0</v>
      </c>
      <c r="DB122" s="5">
        <f>IF(DB$1=$D124,'Данные, контроль'!$AF123,0)</f>
        <v>0</v>
      </c>
      <c r="DC122" s="5">
        <f>IF(DC$1=$D124,'Данные, контроль'!$AF123,0)</f>
        <v>0</v>
      </c>
      <c r="DD122" s="5">
        <f>IF(DD$1=$D124,'Данные, контроль'!$AF123,0)</f>
        <v>0</v>
      </c>
      <c r="DE122" s="5">
        <f>IF(DE$1=$D124,'Данные, контроль'!$AF123,0)</f>
        <v>0</v>
      </c>
      <c r="DF122" s="5">
        <f>IF(DF$1=$D124,'Данные, контроль'!$AF123,0)</f>
        <v>0</v>
      </c>
      <c r="DG122" s="5">
        <f>IF(DG$1=$D124,'Данные, контроль'!$AF123,0)</f>
        <v>0</v>
      </c>
      <c r="DH122" s="5">
        <f>IF(DH$1=$D124,'Данные, контроль'!$AF123,0)</f>
        <v>0</v>
      </c>
      <c r="DI122" s="5">
        <f>IF(DI$1=$D124,'Данные, контроль'!$AF123,0)</f>
        <v>0</v>
      </c>
      <c r="DJ122" s="5">
        <f>IF(DJ$1=$D124,'Данные, контроль'!$AF123,0)</f>
        <v>0</v>
      </c>
      <c r="DK122" s="5">
        <f>IF(DK$1=$D124,'Данные, контроль'!$AF123,0)</f>
        <v>0</v>
      </c>
      <c r="DL122" s="5">
        <f>IF(DL$1=$D124,'Данные, контроль'!$AF123,0)</f>
        <v>0</v>
      </c>
      <c r="DM122" s="5">
        <f>IF(DM$1=$D124,'Данные, контроль'!$AF123,0)</f>
        <v>0</v>
      </c>
      <c r="DN122" s="5">
        <f>IF(DN$1=$D124,'Данные, контроль'!$AF123,0)</f>
        <v>0</v>
      </c>
      <c r="DO122" s="5">
        <f>IF(DO$1=$D124,'Данные, контроль'!$AF123,0)</f>
        <v>0</v>
      </c>
      <c r="DP122" s="5">
        <f>IF(DP$1=$D124,'Данные, контроль'!$AF123,0)</f>
        <v>0</v>
      </c>
      <c r="DQ122" s="5">
        <f>IF(DQ$1=$D124,'Данные, контроль'!$AF123,0)</f>
        <v>0</v>
      </c>
      <c r="DR122" s="5">
        <f>IF(DR$1=$D124,'Данные, контроль'!$AF123,0)</f>
        <v>0</v>
      </c>
      <c r="DS122" s="5">
        <f>IF(DS$1=$D124,'Данные, контроль'!$AF123,0)</f>
        <v>0</v>
      </c>
      <c r="DT122" s="5">
        <f>IF(DT$1=$D124,'Данные, контроль'!$AF123,0)</f>
        <v>0</v>
      </c>
      <c r="DU122" s="5">
        <f>IF(DU$1=$D124,'Данные, контроль'!$AF123,0)</f>
        <v>0</v>
      </c>
      <c r="DV122" s="5">
        <f>IF(DV$1=$D124,'Данные, контроль'!$AF123,0)</f>
        <v>0</v>
      </c>
      <c r="DW122" s="5">
        <f>IF(DW$1=$D124,'Данные, контроль'!$AF123,0)</f>
        <v>0</v>
      </c>
      <c r="DX122" s="5">
        <f>IF(DX$1=$D124,'Данные, контроль'!$AF123,0)</f>
        <v>0</v>
      </c>
      <c r="DY122" s="5">
        <f>IF(DY$1=$D124,'Данные, контроль'!$AF123,0)</f>
        <v>0</v>
      </c>
      <c r="DZ122" s="5">
        <f>IF(DZ$1=$D124,'Данные, контроль'!$AF123,0)</f>
        <v>0</v>
      </c>
      <c r="EA122" s="5">
        <f>IF(EA$1=$D124,'Данные, контроль'!$AF123,0)</f>
        <v>0</v>
      </c>
      <c r="EB122" s="5">
        <f>IF(EB$1=$D124,'Данные, контроль'!$AF123,0)</f>
        <v>0</v>
      </c>
      <c r="EC122" s="5">
        <f>IF(EC$1=$D124,'Данные, контроль'!$AF123,0)</f>
        <v>0</v>
      </c>
      <c r="ED122" s="5">
        <f>IF(ED$1=$D124,'Данные, контроль'!$AF123,0)</f>
        <v>0</v>
      </c>
      <c r="EE122" s="5">
        <f>IF(EE$1=$D124,'Данные, контроль'!$AF123,0)</f>
        <v>0</v>
      </c>
      <c r="EF122" s="5">
        <f>IF(EF$1=$D124,'Данные, контроль'!$AF123,0)</f>
        <v>0</v>
      </c>
      <c r="EG122" s="5">
        <f>IF(EG$1=$D124,'Данные, контроль'!$AF123,0)</f>
        <v>0</v>
      </c>
      <c r="EH122" s="5">
        <f>IF(EH$1=$D124,'Данные, контроль'!$AF123,0)</f>
        <v>0</v>
      </c>
    </row>
    <row r="123" spans="1:138" s="5" customFormat="1" ht="26.4" x14ac:dyDescent="0.3">
      <c r="A123" s="25">
        <v>4858</v>
      </c>
      <c r="B123" s="22">
        <v>2016</v>
      </c>
      <c r="C123" s="23" t="s">
        <v>35</v>
      </c>
      <c r="D123" s="23" t="s">
        <v>116</v>
      </c>
      <c r="E123" s="23" t="s">
        <v>28</v>
      </c>
      <c r="F123" s="23" t="s">
        <v>56</v>
      </c>
      <c r="G123" s="24">
        <v>1</v>
      </c>
      <c r="H123" s="25">
        <v>15177</v>
      </c>
      <c r="I123" s="23" t="s">
        <v>181</v>
      </c>
      <c r="J123" s="36">
        <f>[1]Данные!J122</f>
        <v>12</v>
      </c>
      <c r="K123" s="36">
        <f>[1]Данные!K122</f>
        <v>0</v>
      </c>
      <c r="L123" s="36">
        <f>[1]Данные!L122</f>
        <v>0</v>
      </c>
      <c r="M123" s="37">
        <f t="shared" si="6"/>
        <v>1.2000000000000002</v>
      </c>
      <c r="N123" s="37">
        <f t="shared" si="9"/>
        <v>2</v>
      </c>
      <c r="O123" s="37">
        <f t="shared" si="7"/>
        <v>0</v>
      </c>
      <c r="P123" s="37">
        <f t="shared" si="8"/>
        <v>0</v>
      </c>
      <c r="Q123" s="38">
        <f>[1]Данные!Q122</f>
        <v>0</v>
      </c>
      <c r="R123" s="38">
        <f>[1]Данные!R122</f>
        <v>0</v>
      </c>
      <c r="S123" s="38">
        <f>[1]Данные!S122</f>
        <v>0</v>
      </c>
      <c r="T123" s="38">
        <f>[1]Данные!T122</f>
        <v>0</v>
      </c>
      <c r="U123" s="38">
        <f>[1]Данные!U122</f>
        <v>0</v>
      </c>
      <c r="V123" s="38">
        <f>[1]Данные!V122</f>
        <v>0</v>
      </c>
      <c r="W123" s="38">
        <f>[1]Данные!W122</f>
        <v>0</v>
      </c>
      <c r="X123" s="38">
        <f>[1]Данные!X122</f>
        <v>0</v>
      </c>
      <c r="Y123" s="38">
        <f>[1]Данные!Y122</f>
        <v>0</v>
      </c>
      <c r="Z123" s="38">
        <f>[1]Данные!Z122</f>
        <v>0</v>
      </c>
      <c r="AA123" s="23" t="s">
        <v>22</v>
      </c>
      <c r="AB123"/>
      <c r="BJ123" s="5">
        <f>IF(BJ$1=$D125,'Данные, контроль'!$AF124,0)</f>
        <v>0</v>
      </c>
      <c r="BK123" s="5">
        <f>IF(BK$1=$D125,'Данные, контроль'!$AF124,0)</f>
        <v>0</v>
      </c>
      <c r="BL123" s="5">
        <f>IF(BL$1=$D125,'Данные, контроль'!$AF124,0)</f>
        <v>0</v>
      </c>
      <c r="BM123" s="5">
        <f>IF(BM$1=$D125,'Данные, контроль'!$AF124,0)</f>
        <v>0</v>
      </c>
      <c r="BN123" s="5">
        <f>IF(BN$1=$D125,'Данные, контроль'!$AF124,0)</f>
        <v>0</v>
      </c>
      <c r="BO123" s="5">
        <f>IF(BO$1=$D125,'Данные, контроль'!$AF124,0)</f>
        <v>0</v>
      </c>
      <c r="BP123" s="5">
        <f>IF(BP$1=$D125,'Данные, контроль'!$AF124,0)</f>
        <v>0</v>
      </c>
      <c r="BQ123" s="5">
        <f>IF(BQ$1=$D125,'Данные, контроль'!$AF124,0)</f>
        <v>0</v>
      </c>
      <c r="BR123" s="5">
        <f>IF(BR$1=$D125,'Данные, контроль'!$AF124,0)</f>
        <v>0</v>
      </c>
      <c r="BS123" s="5">
        <f>IF(BS$1=$D125,'Данные, контроль'!$AF124,0)</f>
        <v>0</v>
      </c>
      <c r="BT123" s="5">
        <f>IF(BT$1=$D125,'Данные, контроль'!$AF124,0)</f>
        <v>0</v>
      </c>
      <c r="BU123" s="5">
        <f>IF(BU$1=$D125,'Данные, контроль'!$AF124,0)</f>
        <v>0</v>
      </c>
      <c r="BV123" s="5">
        <f>IF(BV$1=$D125,'Данные, контроль'!$AF124,0)</f>
        <v>0</v>
      </c>
      <c r="BW123" s="5">
        <f>IF(BW$1=$D125,'Данные, контроль'!$AF124,0)</f>
        <v>0</v>
      </c>
      <c r="BX123" s="5">
        <f>IF(BX$1=$D125,'Данные, контроль'!$AF124,0)</f>
        <v>0</v>
      </c>
      <c r="BY123" s="5">
        <f>IF(BY$1=$D125,'Данные, контроль'!$AF124,0)</f>
        <v>4.5285714285714283E-2</v>
      </c>
      <c r="BZ123" s="5">
        <f>IF(BZ$1=$D125,'Данные, контроль'!$AF124,0)</f>
        <v>0</v>
      </c>
      <c r="CA123" s="5">
        <f>IF(CA$1=$D125,'Данные, контроль'!$AF124,0)</f>
        <v>0</v>
      </c>
      <c r="CB123" s="5">
        <f>IF(CB$1=$D125,'Данные, контроль'!$AF124,0)</f>
        <v>0</v>
      </c>
      <c r="CC123" s="5">
        <f>IF(CC$1=$D125,'Данные, контроль'!$AF124,0)</f>
        <v>0</v>
      </c>
      <c r="CD123" s="5">
        <f>IF(CD$1=$D125,'Данные, контроль'!$AF124,0)</f>
        <v>0</v>
      </c>
      <c r="CE123" s="5">
        <f>IF(CE$1=$D125,'Данные, контроль'!$AF124,0)</f>
        <v>0</v>
      </c>
      <c r="CF123" s="5">
        <f>IF(CF$1=$D125,'Данные, контроль'!$AF124,0)</f>
        <v>0</v>
      </c>
      <c r="CG123" s="5">
        <f>IF(CG$1=$D125,'Данные, контроль'!$AF124,0)</f>
        <v>0</v>
      </c>
      <c r="CH123" s="5">
        <f>IF(CH$1=$D125,'Данные, контроль'!$AF124,0)</f>
        <v>0</v>
      </c>
      <c r="CI123" s="5">
        <f>IF(CI$1=$D125,'Данные, контроль'!$AF124,0)</f>
        <v>0</v>
      </c>
      <c r="CJ123" s="5">
        <f>IF(CJ$1=$D125,'Данные, контроль'!$AF124,0)</f>
        <v>0</v>
      </c>
      <c r="CK123" s="5">
        <f>IF(CK$1=$D125,'Данные, контроль'!$AF124,0)</f>
        <v>0</v>
      </c>
      <c r="CL123" s="5">
        <f>IF(CL$1=$D125,'Данные, контроль'!$AF124,0)</f>
        <v>0</v>
      </c>
      <c r="CM123" s="5">
        <f>IF(CM$1=$D125,'Данные, контроль'!$AF124,0)</f>
        <v>0</v>
      </c>
      <c r="CN123" s="5">
        <f>IF(CN$1=$D125,'Данные, контроль'!$AF124,0)</f>
        <v>0</v>
      </c>
      <c r="CO123" s="5">
        <f>IF(CO$1=$D125,'Данные, контроль'!$AF124,0)</f>
        <v>0</v>
      </c>
      <c r="CP123" s="5">
        <f>IF(CP$1=$D125,'Данные, контроль'!$AF124,0)</f>
        <v>0</v>
      </c>
      <c r="CQ123" s="5">
        <f>IF(CQ$1=$D125,'Данные, контроль'!$AF124,0)</f>
        <v>0</v>
      </c>
      <c r="CR123" s="5">
        <f>IF(CR$1=$D125,'Данные, контроль'!$AF124,0)</f>
        <v>0</v>
      </c>
      <c r="CS123" s="5">
        <f>IF(CS$1=$D125,'Данные, контроль'!$AF124,0)</f>
        <v>0</v>
      </c>
      <c r="CT123" s="5">
        <f>IF(CT$1=$D125,'Данные, контроль'!$AF124,0)</f>
        <v>0</v>
      </c>
      <c r="CU123" s="5">
        <f>IF(CU$1=$D125,'Данные, контроль'!$AF124,0)</f>
        <v>0</v>
      </c>
      <c r="CV123" s="5">
        <f>IF(CV$1=$D125,'Данные, контроль'!$AF124,0)</f>
        <v>0</v>
      </c>
      <c r="CW123" s="5">
        <f>IF(CW$1=$D125,'Данные, контроль'!$AF124,0)</f>
        <v>0</v>
      </c>
      <c r="CX123" s="5">
        <f>IF(CX$1=$D125,'Данные, контроль'!$AF124,0)</f>
        <v>0</v>
      </c>
      <c r="CY123" s="5">
        <f>IF(CY$1=$D125,'Данные, контроль'!$AF124,0)</f>
        <v>0</v>
      </c>
      <c r="CZ123" s="5">
        <f>IF(CZ$1=$D125,'Данные, контроль'!$AF124,0)</f>
        <v>0</v>
      </c>
      <c r="DA123" s="5">
        <f>IF(DA$1=$D125,'Данные, контроль'!$AF124,0)</f>
        <v>0</v>
      </c>
      <c r="DB123" s="5">
        <f>IF(DB$1=$D125,'Данные, контроль'!$AF124,0)</f>
        <v>0</v>
      </c>
      <c r="DC123" s="5">
        <f>IF(DC$1=$D125,'Данные, контроль'!$AF124,0)</f>
        <v>0</v>
      </c>
      <c r="DD123" s="5">
        <f>IF(DD$1=$D125,'Данные, контроль'!$AF124,0)</f>
        <v>0</v>
      </c>
      <c r="DE123" s="5">
        <f>IF(DE$1=$D125,'Данные, контроль'!$AF124,0)</f>
        <v>0</v>
      </c>
      <c r="DF123" s="5">
        <f>IF(DF$1=$D125,'Данные, контроль'!$AF124,0)</f>
        <v>0</v>
      </c>
      <c r="DG123" s="5">
        <f>IF(DG$1=$D125,'Данные, контроль'!$AF124,0)</f>
        <v>0</v>
      </c>
      <c r="DH123" s="5">
        <f>IF(DH$1=$D125,'Данные, контроль'!$AF124,0)</f>
        <v>0</v>
      </c>
      <c r="DI123" s="5">
        <f>IF(DI$1=$D125,'Данные, контроль'!$AF124,0)</f>
        <v>0</v>
      </c>
      <c r="DJ123" s="5">
        <f>IF(DJ$1=$D125,'Данные, контроль'!$AF124,0)</f>
        <v>0</v>
      </c>
      <c r="DK123" s="5">
        <f>IF(DK$1=$D125,'Данные, контроль'!$AF124,0)</f>
        <v>0</v>
      </c>
      <c r="DL123" s="5">
        <f>IF(DL$1=$D125,'Данные, контроль'!$AF124,0)</f>
        <v>0</v>
      </c>
      <c r="DM123" s="5">
        <f>IF(DM$1=$D125,'Данные, контроль'!$AF124,0)</f>
        <v>0</v>
      </c>
      <c r="DN123" s="5">
        <f>IF(DN$1=$D125,'Данные, контроль'!$AF124,0)</f>
        <v>0</v>
      </c>
      <c r="DO123" s="5">
        <f>IF(DO$1=$D125,'Данные, контроль'!$AF124,0)</f>
        <v>0</v>
      </c>
      <c r="DP123" s="5">
        <f>IF(DP$1=$D125,'Данные, контроль'!$AF124,0)</f>
        <v>0</v>
      </c>
      <c r="DQ123" s="5">
        <f>IF(DQ$1=$D125,'Данные, контроль'!$AF124,0)</f>
        <v>0</v>
      </c>
      <c r="DR123" s="5">
        <f>IF(DR$1=$D125,'Данные, контроль'!$AF124,0)</f>
        <v>0</v>
      </c>
      <c r="DS123" s="5">
        <f>IF(DS$1=$D125,'Данные, контроль'!$AF124,0)</f>
        <v>0</v>
      </c>
      <c r="DT123" s="5">
        <f>IF(DT$1=$D125,'Данные, контроль'!$AF124,0)</f>
        <v>0</v>
      </c>
      <c r="DU123" s="5">
        <f>IF(DU$1=$D125,'Данные, контроль'!$AF124,0)</f>
        <v>0</v>
      </c>
      <c r="DV123" s="5">
        <f>IF(DV$1=$D125,'Данные, контроль'!$AF124,0)</f>
        <v>0</v>
      </c>
      <c r="DW123" s="5">
        <f>IF(DW$1=$D125,'Данные, контроль'!$AF124,0)</f>
        <v>0</v>
      </c>
      <c r="DX123" s="5">
        <f>IF(DX$1=$D125,'Данные, контроль'!$AF124,0)</f>
        <v>0</v>
      </c>
      <c r="DY123" s="5">
        <f>IF(DY$1=$D125,'Данные, контроль'!$AF124,0)</f>
        <v>0</v>
      </c>
      <c r="DZ123" s="5">
        <f>IF(DZ$1=$D125,'Данные, контроль'!$AF124,0)</f>
        <v>0</v>
      </c>
      <c r="EA123" s="5">
        <f>IF(EA$1=$D125,'Данные, контроль'!$AF124,0)</f>
        <v>0</v>
      </c>
      <c r="EB123" s="5">
        <f>IF(EB$1=$D125,'Данные, контроль'!$AF124,0)</f>
        <v>0</v>
      </c>
      <c r="EC123" s="5">
        <f>IF(EC$1=$D125,'Данные, контроль'!$AF124,0)</f>
        <v>0</v>
      </c>
      <c r="ED123" s="5">
        <f>IF(ED$1=$D125,'Данные, контроль'!$AF124,0)</f>
        <v>0</v>
      </c>
      <c r="EE123" s="5">
        <f>IF(EE$1=$D125,'Данные, контроль'!$AF124,0)</f>
        <v>0</v>
      </c>
      <c r="EF123" s="5">
        <f>IF(EF$1=$D125,'Данные, контроль'!$AF124,0)</f>
        <v>0</v>
      </c>
      <c r="EG123" s="5">
        <f>IF(EG$1=$D125,'Данные, контроль'!$AF124,0)</f>
        <v>0</v>
      </c>
      <c r="EH123" s="5">
        <f>IF(EH$1=$D125,'Данные, контроль'!$AF124,0)</f>
        <v>0</v>
      </c>
    </row>
    <row r="124" spans="1:138" s="5" customFormat="1" ht="26.4" x14ac:dyDescent="0.3">
      <c r="A124" s="25">
        <v>4858</v>
      </c>
      <c r="B124" s="22">
        <v>2016</v>
      </c>
      <c r="C124" s="23" t="s">
        <v>35</v>
      </c>
      <c r="D124" s="23" t="s">
        <v>116</v>
      </c>
      <c r="E124" s="23" t="s">
        <v>28</v>
      </c>
      <c r="F124" s="23" t="s">
        <v>56</v>
      </c>
      <c r="G124" s="24">
        <v>1</v>
      </c>
      <c r="H124" s="25">
        <v>15177</v>
      </c>
      <c r="I124" s="23" t="s">
        <v>182</v>
      </c>
      <c r="J124" s="36">
        <f>[1]Данные!J123</f>
        <v>27</v>
      </c>
      <c r="K124" s="36">
        <f>[1]Данные!K123</f>
        <v>0</v>
      </c>
      <c r="L124" s="36">
        <f>[1]Данные!L123</f>
        <v>0</v>
      </c>
      <c r="M124" s="37">
        <f t="shared" si="6"/>
        <v>2.7</v>
      </c>
      <c r="N124" s="37">
        <f t="shared" si="9"/>
        <v>2</v>
      </c>
      <c r="O124" s="37">
        <f t="shared" si="7"/>
        <v>0</v>
      </c>
      <c r="P124" s="37">
        <f t="shared" si="8"/>
        <v>0</v>
      </c>
      <c r="Q124" s="38">
        <f>[1]Данные!Q123</f>
        <v>0</v>
      </c>
      <c r="R124" s="38">
        <f>[1]Данные!R123</f>
        <v>0</v>
      </c>
      <c r="S124" s="38">
        <f>[1]Данные!S123</f>
        <v>0</v>
      </c>
      <c r="T124" s="38">
        <f>[1]Данные!T123</f>
        <v>0</v>
      </c>
      <c r="U124" s="38">
        <f>[1]Данные!U123</f>
        <v>0</v>
      </c>
      <c r="V124" s="38">
        <f>[1]Данные!V123</f>
        <v>0</v>
      </c>
      <c r="W124" s="38">
        <f>[1]Данные!W123</f>
        <v>0</v>
      </c>
      <c r="X124" s="38">
        <f>[1]Данные!X123</f>
        <v>0</v>
      </c>
      <c r="Y124" s="38">
        <f>[1]Данные!Y123</f>
        <v>0</v>
      </c>
      <c r="Z124" s="38">
        <f>[1]Данные!Z123</f>
        <v>0</v>
      </c>
      <c r="AA124" s="23" t="s">
        <v>22</v>
      </c>
      <c r="AB124"/>
      <c r="BJ124" s="5">
        <f>IF(BJ$1=$D126,'Данные, контроль'!$AF125,0)</f>
        <v>0</v>
      </c>
      <c r="BK124" s="5">
        <f>IF(BK$1=$D126,'Данные, контроль'!$AF125,0)</f>
        <v>0</v>
      </c>
      <c r="BL124" s="5">
        <f>IF(BL$1=$D126,'Данные, контроль'!$AF125,0)</f>
        <v>0</v>
      </c>
      <c r="BM124" s="5">
        <f>IF(BM$1=$D126,'Данные, контроль'!$AF125,0)</f>
        <v>0</v>
      </c>
      <c r="BN124" s="5">
        <f>IF(BN$1=$D126,'Данные, контроль'!$AF125,0)</f>
        <v>0</v>
      </c>
      <c r="BO124" s="5">
        <f>IF(BO$1=$D126,'Данные, контроль'!$AF125,0)</f>
        <v>0</v>
      </c>
      <c r="BP124" s="5">
        <f>IF(BP$1=$D126,'Данные, контроль'!$AF125,0)</f>
        <v>0</v>
      </c>
      <c r="BQ124" s="5">
        <f>IF(BQ$1=$D126,'Данные, контроль'!$AF125,0)</f>
        <v>0</v>
      </c>
      <c r="BR124" s="5">
        <f>IF(BR$1=$D126,'Данные, контроль'!$AF125,0)</f>
        <v>0</v>
      </c>
      <c r="BS124" s="5">
        <f>IF(BS$1=$D126,'Данные, контроль'!$AF125,0)</f>
        <v>0</v>
      </c>
      <c r="BT124" s="5">
        <f>IF(BT$1=$D126,'Данные, контроль'!$AF125,0)</f>
        <v>0</v>
      </c>
      <c r="BU124" s="5">
        <f>IF(BU$1=$D126,'Данные, контроль'!$AF125,0)</f>
        <v>0</v>
      </c>
      <c r="BV124" s="5">
        <f>IF(BV$1=$D126,'Данные, контроль'!$AF125,0)</f>
        <v>0</v>
      </c>
      <c r="BW124" s="5">
        <f>IF(BW$1=$D126,'Данные, контроль'!$AF125,0)</f>
        <v>0</v>
      </c>
      <c r="BX124" s="5">
        <f>IF(BX$1=$D126,'Данные, контроль'!$AF125,0)</f>
        <v>0</v>
      </c>
      <c r="BY124" s="5">
        <f>IF(BY$1=$D126,'Данные, контроль'!$AF125,0)</f>
        <v>0</v>
      </c>
      <c r="BZ124" s="5">
        <f>IF(BZ$1=$D126,'Данные, контроль'!$AF125,0)</f>
        <v>0</v>
      </c>
      <c r="CA124" s="5">
        <f>IF(CA$1=$D126,'Данные, контроль'!$AF125,0)</f>
        <v>0</v>
      </c>
      <c r="CB124" s="5">
        <f>IF(CB$1=$D126,'Данные, контроль'!$AF125,0)</f>
        <v>0</v>
      </c>
      <c r="CC124" s="5">
        <f>IF(CC$1=$D126,'Данные, контроль'!$AF125,0)</f>
        <v>5.2000000000000005E-2</v>
      </c>
      <c r="CD124" s="5">
        <f>IF(CD$1=$D126,'Данные, контроль'!$AF125,0)</f>
        <v>0</v>
      </c>
      <c r="CE124" s="5">
        <f>IF(CE$1=$D126,'Данные, контроль'!$AF125,0)</f>
        <v>0</v>
      </c>
      <c r="CF124" s="5">
        <f>IF(CF$1=$D126,'Данные, контроль'!$AF125,0)</f>
        <v>0</v>
      </c>
      <c r="CG124" s="5">
        <f>IF(CG$1=$D126,'Данные, контроль'!$AF125,0)</f>
        <v>0</v>
      </c>
      <c r="CH124" s="5">
        <f>IF(CH$1=$D126,'Данные, контроль'!$AF125,0)</f>
        <v>0</v>
      </c>
      <c r="CI124" s="5">
        <f>IF(CI$1=$D126,'Данные, контроль'!$AF125,0)</f>
        <v>0</v>
      </c>
      <c r="CJ124" s="5">
        <f>IF(CJ$1=$D126,'Данные, контроль'!$AF125,0)</f>
        <v>0</v>
      </c>
      <c r="CK124" s="5">
        <f>IF(CK$1=$D126,'Данные, контроль'!$AF125,0)</f>
        <v>0</v>
      </c>
      <c r="CL124" s="5">
        <f>IF(CL$1=$D126,'Данные, контроль'!$AF125,0)</f>
        <v>0</v>
      </c>
      <c r="CM124" s="5">
        <f>IF(CM$1=$D126,'Данные, контроль'!$AF125,0)</f>
        <v>0</v>
      </c>
      <c r="CN124" s="5">
        <f>IF(CN$1=$D126,'Данные, контроль'!$AF125,0)</f>
        <v>0</v>
      </c>
      <c r="CO124" s="5">
        <f>IF(CO$1=$D126,'Данные, контроль'!$AF125,0)</f>
        <v>0</v>
      </c>
      <c r="CP124" s="5">
        <f>IF(CP$1=$D126,'Данные, контроль'!$AF125,0)</f>
        <v>0</v>
      </c>
      <c r="CQ124" s="5">
        <f>IF(CQ$1=$D126,'Данные, контроль'!$AF125,0)</f>
        <v>0</v>
      </c>
      <c r="CR124" s="5">
        <f>IF(CR$1=$D126,'Данные, контроль'!$AF125,0)</f>
        <v>0</v>
      </c>
      <c r="CS124" s="5">
        <f>IF(CS$1=$D126,'Данные, контроль'!$AF125,0)</f>
        <v>0</v>
      </c>
      <c r="CT124" s="5">
        <f>IF(CT$1=$D126,'Данные, контроль'!$AF125,0)</f>
        <v>0</v>
      </c>
      <c r="CU124" s="5">
        <f>IF(CU$1=$D126,'Данные, контроль'!$AF125,0)</f>
        <v>0</v>
      </c>
      <c r="CV124" s="5">
        <f>IF(CV$1=$D126,'Данные, контроль'!$AF125,0)</f>
        <v>0</v>
      </c>
      <c r="CW124" s="5">
        <f>IF(CW$1=$D126,'Данные, контроль'!$AF125,0)</f>
        <v>0</v>
      </c>
      <c r="CX124" s="5">
        <f>IF(CX$1=$D126,'Данные, контроль'!$AF125,0)</f>
        <v>0</v>
      </c>
      <c r="CY124" s="5">
        <f>IF(CY$1=$D126,'Данные, контроль'!$AF125,0)</f>
        <v>0</v>
      </c>
      <c r="CZ124" s="5">
        <f>IF(CZ$1=$D126,'Данные, контроль'!$AF125,0)</f>
        <v>0</v>
      </c>
      <c r="DA124" s="5">
        <f>IF(DA$1=$D126,'Данные, контроль'!$AF125,0)</f>
        <v>0</v>
      </c>
      <c r="DB124" s="5">
        <f>IF(DB$1=$D126,'Данные, контроль'!$AF125,0)</f>
        <v>0</v>
      </c>
      <c r="DC124" s="5">
        <f>IF(DC$1=$D126,'Данные, контроль'!$AF125,0)</f>
        <v>0</v>
      </c>
      <c r="DD124" s="5">
        <f>IF(DD$1=$D126,'Данные, контроль'!$AF125,0)</f>
        <v>0</v>
      </c>
      <c r="DE124" s="5">
        <f>IF(DE$1=$D126,'Данные, контроль'!$AF125,0)</f>
        <v>0</v>
      </c>
      <c r="DF124" s="5">
        <f>IF(DF$1=$D126,'Данные, контроль'!$AF125,0)</f>
        <v>0</v>
      </c>
      <c r="DG124" s="5">
        <f>IF(DG$1=$D126,'Данные, контроль'!$AF125,0)</f>
        <v>0</v>
      </c>
      <c r="DH124" s="5">
        <f>IF(DH$1=$D126,'Данные, контроль'!$AF125,0)</f>
        <v>0</v>
      </c>
      <c r="DI124" s="5">
        <f>IF(DI$1=$D126,'Данные, контроль'!$AF125,0)</f>
        <v>0</v>
      </c>
      <c r="DJ124" s="5">
        <f>IF(DJ$1=$D126,'Данные, контроль'!$AF125,0)</f>
        <v>0</v>
      </c>
      <c r="DK124" s="5">
        <f>IF(DK$1=$D126,'Данные, контроль'!$AF125,0)</f>
        <v>0</v>
      </c>
      <c r="DL124" s="5">
        <f>IF(DL$1=$D126,'Данные, контроль'!$AF125,0)</f>
        <v>0</v>
      </c>
      <c r="DM124" s="5">
        <f>IF(DM$1=$D126,'Данные, контроль'!$AF125,0)</f>
        <v>0</v>
      </c>
      <c r="DN124" s="5">
        <f>IF(DN$1=$D126,'Данные, контроль'!$AF125,0)</f>
        <v>0</v>
      </c>
      <c r="DO124" s="5">
        <f>IF(DO$1=$D126,'Данные, контроль'!$AF125,0)</f>
        <v>0</v>
      </c>
      <c r="DP124" s="5">
        <f>IF(DP$1=$D126,'Данные, контроль'!$AF125,0)</f>
        <v>0</v>
      </c>
      <c r="DQ124" s="5">
        <f>IF(DQ$1=$D126,'Данные, контроль'!$AF125,0)</f>
        <v>0</v>
      </c>
      <c r="DR124" s="5">
        <f>IF(DR$1=$D126,'Данные, контроль'!$AF125,0)</f>
        <v>0</v>
      </c>
      <c r="DS124" s="5">
        <f>IF(DS$1=$D126,'Данные, контроль'!$AF125,0)</f>
        <v>0</v>
      </c>
      <c r="DT124" s="5">
        <f>IF(DT$1=$D126,'Данные, контроль'!$AF125,0)</f>
        <v>0</v>
      </c>
      <c r="DU124" s="5">
        <f>IF(DU$1=$D126,'Данные, контроль'!$AF125,0)</f>
        <v>0</v>
      </c>
      <c r="DV124" s="5">
        <f>IF(DV$1=$D126,'Данные, контроль'!$AF125,0)</f>
        <v>0</v>
      </c>
      <c r="DW124" s="5">
        <f>IF(DW$1=$D126,'Данные, контроль'!$AF125,0)</f>
        <v>0</v>
      </c>
      <c r="DX124" s="5">
        <f>IF(DX$1=$D126,'Данные, контроль'!$AF125,0)</f>
        <v>0</v>
      </c>
      <c r="DY124" s="5">
        <f>IF(DY$1=$D126,'Данные, контроль'!$AF125,0)</f>
        <v>0</v>
      </c>
      <c r="DZ124" s="5">
        <f>IF(DZ$1=$D126,'Данные, контроль'!$AF125,0)</f>
        <v>0</v>
      </c>
      <c r="EA124" s="5">
        <f>IF(EA$1=$D126,'Данные, контроль'!$AF125,0)</f>
        <v>0</v>
      </c>
      <c r="EB124" s="5">
        <f>IF(EB$1=$D126,'Данные, контроль'!$AF125,0)</f>
        <v>0</v>
      </c>
      <c r="EC124" s="5">
        <f>IF(EC$1=$D126,'Данные, контроль'!$AF125,0)</f>
        <v>0</v>
      </c>
      <c r="ED124" s="5">
        <f>IF(ED$1=$D126,'Данные, контроль'!$AF125,0)</f>
        <v>0</v>
      </c>
      <c r="EE124" s="5">
        <f>IF(EE$1=$D126,'Данные, контроль'!$AF125,0)</f>
        <v>0</v>
      </c>
      <c r="EF124" s="5">
        <f>IF(EF$1=$D126,'Данные, контроль'!$AF125,0)</f>
        <v>0</v>
      </c>
      <c r="EG124" s="5">
        <f>IF(EG$1=$D126,'Данные, контроль'!$AF125,0)</f>
        <v>0</v>
      </c>
      <c r="EH124" s="5">
        <f>IF(EH$1=$D126,'Данные, контроль'!$AF125,0)</f>
        <v>0</v>
      </c>
    </row>
    <row r="125" spans="1:138" s="5" customFormat="1" ht="26.4" x14ac:dyDescent="0.3">
      <c r="A125" s="25">
        <v>4858</v>
      </c>
      <c r="B125" s="22">
        <v>2016</v>
      </c>
      <c r="C125" s="23" t="s">
        <v>35</v>
      </c>
      <c r="D125" s="23" t="s">
        <v>116</v>
      </c>
      <c r="E125" s="23" t="s">
        <v>28</v>
      </c>
      <c r="F125" s="23" t="s">
        <v>56</v>
      </c>
      <c r="G125" s="24">
        <v>1</v>
      </c>
      <c r="H125" s="25">
        <v>15177</v>
      </c>
      <c r="I125" s="23" t="s">
        <v>136</v>
      </c>
      <c r="J125" s="36">
        <f>[1]Данные!J124</f>
        <v>0</v>
      </c>
      <c r="K125" s="36">
        <f>[1]Данные!K124</f>
        <v>0</v>
      </c>
      <c r="L125" s="36">
        <f>[1]Данные!L124</f>
        <v>36</v>
      </c>
      <c r="M125" s="37">
        <f t="shared" si="6"/>
        <v>3.6</v>
      </c>
      <c r="N125" s="37">
        <f t="shared" si="9"/>
        <v>2</v>
      </c>
      <c r="O125" s="37">
        <f t="shared" si="7"/>
        <v>0</v>
      </c>
      <c r="P125" s="37">
        <f t="shared" si="8"/>
        <v>0</v>
      </c>
      <c r="Q125" s="38">
        <f>[1]Данные!Q124</f>
        <v>0</v>
      </c>
      <c r="R125" s="38">
        <f>[1]Данные!R124</f>
        <v>0</v>
      </c>
      <c r="S125" s="38">
        <f>[1]Данные!S124</f>
        <v>0</v>
      </c>
      <c r="T125" s="38">
        <f>[1]Данные!T124</f>
        <v>0</v>
      </c>
      <c r="U125" s="38">
        <f>[1]Данные!U124</f>
        <v>0</v>
      </c>
      <c r="V125" s="38">
        <f>[1]Данные!V124</f>
        <v>0</v>
      </c>
      <c r="W125" s="38">
        <f>[1]Данные!W124</f>
        <v>0</v>
      </c>
      <c r="X125" s="38">
        <f>[1]Данные!X124</f>
        <v>0</v>
      </c>
      <c r="Y125" s="38">
        <f>[1]Данные!Y124</f>
        <v>0</v>
      </c>
      <c r="Z125" s="38">
        <f>[1]Данные!Z124</f>
        <v>0</v>
      </c>
      <c r="AA125" s="23" t="s">
        <v>22</v>
      </c>
      <c r="AB125"/>
      <c r="BJ125" s="5">
        <f>IF(BJ$1=$D127,'Данные, контроль'!$AF126,0)</f>
        <v>0</v>
      </c>
      <c r="BK125" s="5">
        <f>IF(BK$1=$D127,'Данные, контроль'!$AF126,0)</f>
        <v>0</v>
      </c>
      <c r="BL125" s="5">
        <f>IF(BL$1=$D127,'Данные, контроль'!$AF126,0)</f>
        <v>0</v>
      </c>
      <c r="BM125" s="5">
        <f>IF(BM$1=$D127,'Данные, контроль'!$AF126,0)</f>
        <v>0</v>
      </c>
      <c r="BN125" s="5">
        <f>IF(BN$1=$D127,'Данные, контроль'!$AF126,0)</f>
        <v>0</v>
      </c>
      <c r="BO125" s="5">
        <f>IF(BO$1=$D127,'Данные, контроль'!$AF126,0)</f>
        <v>0</v>
      </c>
      <c r="BP125" s="5">
        <f>IF(BP$1=$D127,'Данные, контроль'!$AF126,0)</f>
        <v>0</v>
      </c>
      <c r="BQ125" s="5">
        <f>IF(BQ$1=$D127,'Данные, контроль'!$AF126,0)</f>
        <v>0</v>
      </c>
      <c r="BR125" s="5">
        <f>IF(BR$1=$D127,'Данные, контроль'!$AF126,0)</f>
        <v>0</v>
      </c>
      <c r="BS125" s="5">
        <f>IF(BS$1=$D127,'Данные, контроль'!$AF126,0)</f>
        <v>0</v>
      </c>
      <c r="BT125" s="5">
        <f>IF(BT$1=$D127,'Данные, контроль'!$AF126,0)</f>
        <v>0</v>
      </c>
      <c r="BU125" s="5">
        <f>IF(BU$1=$D127,'Данные, контроль'!$AF126,0)</f>
        <v>0</v>
      </c>
      <c r="BV125" s="5">
        <f>IF(BV$1=$D127,'Данные, контроль'!$AF126,0)</f>
        <v>0</v>
      </c>
      <c r="BW125" s="5">
        <f>IF(BW$1=$D127,'Данные, контроль'!$AF126,0)</f>
        <v>0</v>
      </c>
      <c r="BX125" s="5">
        <f>IF(BX$1=$D127,'Данные, контроль'!$AF126,0)</f>
        <v>0</v>
      </c>
      <c r="BY125" s="5">
        <f>IF(BY$1=$D127,'Данные, контроль'!$AF126,0)</f>
        <v>0</v>
      </c>
      <c r="BZ125" s="5">
        <f>IF(BZ$1=$D127,'Данные, контроль'!$AF126,0)</f>
        <v>0</v>
      </c>
      <c r="CA125" s="5">
        <f>IF(CA$1=$D127,'Данные, контроль'!$AF126,0)</f>
        <v>0</v>
      </c>
      <c r="CB125" s="5">
        <f>IF(CB$1=$D127,'Данные, контроль'!$AF126,0)</f>
        <v>0</v>
      </c>
      <c r="CC125" s="5">
        <f>IF(CC$1=$D127,'Данные, контроль'!$AF126,0)</f>
        <v>2.5000000000000001E-3</v>
      </c>
      <c r="CD125" s="5">
        <f>IF(CD$1=$D127,'Данные, контроль'!$AF126,0)</f>
        <v>0</v>
      </c>
      <c r="CE125" s="5">
        <f>IF(CE$1=$D127,'Данные, контроль'!$AF126,0)</f>
        <v>0</v>
      </c>
      <c r="CF125" s="5">
        <f>IF(CF$1=$D127,'Данные, контроль'!$AF126,0)</f>
        <v>0</v>
      </c>
      <c r="CG125" s="5">
        <f>IF(CG$1=$D127,'Данные, контроль'!$AF126,0)</f>
        <v>0</v>
      </c>
      <c r="CH125" s="5">
        <f>IF(CH$1=$D127,'Данные, контроль'!$AF126,0)</f>
        <v>0</v>
      </c>
      <c r="CI125" s="5">
        <f>IF(CI$1=$D127,'Данные, контроль'!$AF126,0)</f>
        <v>0</v>
      </c>
      <c r="CJ125" s="5">
        <f>IF(CJ$1=$D127,'Данные, контроль'!$AF126,0)</f>
        <v>0</v>
      </c>
      <c r="CK125" s="5">
        <f>IF(CK$1=$D127,'Данные, контроль'!$AF126,0)</f>
        <v>0</v>
      </c>
      <c r="CL125" s="5">
        <f>IF(CL$1=$D127,'Данные, контроль'!$AF126,0)</f>
        <v>0</v>
      </c>
      <c r="CM125" s="5">
        <f>IF(CM$1=$D127,'Данные, контроль'!$AF126,0)</f>
        <v>0</v>
      </c>
      <c r="CN125" s="5">
        <f>IF(CN$1=$D127,'Данные, контроль'!$AF126,0)</f>
        <v>0</v>
      </c>
      <c r="CO125" s="5">
        <f>IF(CO$1=$D127,'Данные, контроль'!$AF126,0)</f>
        <v>0</v>
      </c>
      <c r="CP125" s="5">
        <f>IF(CP$1=$D127,'Данные, контроль'!$AF126,0)</f>
        <v>0</v>
      </c>
      <c r="CQ125" s="5">
        <f>IF(CQ$1=$D127,'Данные, контроль'!$AF126,0)</f>
        <v>0</v>
      </c>
      <c r="CR125" s="5">
        <f>IF(CR$1=$D127,'Данные, контроль'!$AF126,0)</f>
        <v>0</v>
      </c>
      <c r="CS125" s="5">
        <f>IF(CS$1=$D127,'Данные, контроль'!$AF126,0)</f>
        <v>0</v>
      </c>
      <c r="CT125" s="5">
        <f>IF(CT$1=$D127,'Данные, контроль'!$AF126,0)</f>
        <v>0</v>
      </c>
      <c r="CU125" s="5">
        <f>IF(CU$1=$D127,'Данные, контроль'!$AF126,0)</f>
        <v>0</v>
      </c>
      <c r="CV125" s="5">
        <f>IF(CV$1=$D127,'Данные, контроль'!$AF126,0)</f>
        <v>0</v>
      </c>
      <c r="CW125" s="5">
        <f>IF(CW$1=$D127,'Данные, контроль'!$AF126,0)</f>
        <v>0</v>
      </c>
      <c r="CX125" s="5">
        <f>IF(CX$1=$D127,'Данные, контроль'!$AF126,0)</f>
        <v>0</v>
      </c>
      <c r="CY125" s="5">
        <f>IF(CY$1=$D127,'Данные, контроль'!$AF126,0)</f>
        <v>0</v>
      </c>
      <c r="CZ125" s="5">
        <f>IF(CZ$1=$D127,'Данные, контроль'!$AF126,0)</f>
        <v>0</v>
      </c>
      <c r="DA125" s="5">
        <f>IF(DA$1=$D127,'Данные, контроль'!$AF126,0)</f>
        <v>0</v>
      </c>
      <c r="DB125" s="5">
        <f>IF(DB$1=$D127,'Данные, контроль'!$AF126,0)</f>
        <v>0</v>
      </c>
      <c r="DC125" s="5">
        <f>IF(DC$1=$D127,'Данные, контроль'!$AF126,0)</f>
        <v>0</v>
      </c>
      <c r="DD125" s="5">
        <f>IF(DD$1=$D127,'Данные, контроль'!$AF126,0)</f>
        <v>0</v>
      </c>
      <c r="DE125" s="5">
        <f>IF(DE$1=$D127,'Данные, контроль'!$AF126,0)</f>
        <v>0</v>
      </c>
      <c r="DF125" s="5">
        <f>IF(DF$1=$D127,'Данные, контроль'!$AF126,0)</f>
        <v>0</v>
      </c>
      <c r="DG125" s="5">
        <f>IF(DG$1=$D127,'Данные, контроль'!$AF126,0)</f>
        <v>0</v>
      </c>
      <c r="DH125" s="5">
        <f>IF(DH$1=$D127,'Данные, контроль'!$AF126,0)</f>
        <v>0</v>
      </c>
      <c r="DI125" s="5">
        <f>IF(DI$1=$D127,'Данные, контроль'!$AF126,0)</f>
        <v>0</v>
      </c>
      <c r="DJ125" s="5">
        <f>IF(DJ$1=$D127,'Данные, контроль'!$AF126,0)</f>
        <v>0</v>
      </c>
      <c r="DK125" s="5">
        <f>IF(DK$1=$D127,'Данные, контроль'!$AF126,0)</f>
        <v>0</v>
      </c>
      <c r="DL125" s="5">
        <f>IF(DL$1=$D127,'Данные, контроль'!$AF126,0)</f>
        <v>0</v>
      </c>
      <c r="DM125" s="5">
        <f>IF(DM$1=$D127,'Данные, контроль'!$AF126,0)</f>
        <v>0</v>
      </c>
      <c r="DN125" s="5">
        <f>IF(DN$1=$D127,'Данные, контроль'!$AF126,0)</f>
        <v>0</v>
      </c>
      <c r="DO125" s="5">
        <f>IF(DO$1=$D127,'Данные, контроль'!$AF126,0)</f>
        <v>0</v>
      </c>
      <c r="DP125" s="5">
        <f>IF(DP$1=$D127,'Данные, контроль'!$AF126,0)</f>
        <v>0</v>
      </c>
      <c r="DQ125" s="5">
        <f>IF(DQ$1=$D127,'Данные, контроль'!$AF126,0)</f>
        <v>0</v>
      </c>
      <c r="DR125" s="5">
        <f>IF(DR$1=$D127,'Данные, контроль'!$AF126,0)</f>
        <v>0</v>
      </c>
      <c r="DS125" s="5">
        <f>IF(DS$1=$D127,'Данные, контроль'!$AF126,0)</f>
        <v>0</v>
      </c>
      <c r="DT125" s="5">
        <f>IF(DT$1=$D127,'Данные, контроль'!$AF126,0)</f>
        <v>0</v>
      </c>
      <c r="DU125" s="5">
        <f>IF(DU$1=$D127,'Данные, контроль'!$AF126,0)</f>
        <v>0</v>
      </c>
      <c r="DV125" s="5">
        <f>IF(DV$1=$D127,'Данные, контроль'!$AF126,0)</f>
        <v>0</v>
      </c>
      <c r="DW125" s="5">
        <f>IF(DW$1=$D127,'Данные, контроль'!$AF126,0)</f>
        <v>0</v>
      </c>
      <c r="DX125" s="5">
        <f>IF(DX$1=$D127,'Данные, контроль'!$AF126,0)</f>
        <v>0</v>
      </c>
      <c r="DY125" s="5">
        <f>IF(DY$1=$D127,'Данные, контроль'!$AF126,0)</f>
        <v>0</v>
      </c>
      <c r="DZ125" s="5">
        <f>IF(DZ$1=$D127,'Данные, контроль'!$AF126,0)</f>
        <v>0</v>
      </c>
      <c r="EA125" s="5">
        <f>IF(EA$1=$D127,'Данные, контроль'!$AF126,0)</f>
        <v>0</v>
      </c>
      <c r="EB125" s="5">
        <f>IF(EB$1=$D127,'Данные, контроль'!$AF126,0)</f>
        <v>0</v>
      </c>
      <c r="EC125" s="5">
        <f>IF(EC$1=$D127,'Данные, контроль'!$AF126,0)</f>
        <v>0</v>
      </c>
      <c r="ED125" s="5">
        <f>IF(ED$1=$D127,'Данные, контроль'!$AF126,0)</f>
        <v>0</v>
      </c>
      <c r="EE125" s="5">
        <f>IF(EE$1=$D127,'Данные, контроль'!$AF126,0)</f>
        <v>0</v>
      </c>
      <c r="EF125" s="5">
        <f>IF(EF$1=$D127,'Данные, контроль'!$AF126,0)</f>
        <v>0</v>
      </c>
      <c r="EG125" s="5">
        <f>IF(EG$1=$D127,'Данные, контроль'!$AF126,0)</f>
        <v>0</v>
      </c>
      <c r="EH125" s="5">
        <f>IF(EH$1=$D127,'Данные, контроль'!$AF126,0)</f>
        <v>0</v>
      </c>
    </row>
    <row r="126" spans="1:138" s="5" customFormat="1" ht="26.4" x14ac:dyDescent="0.3">
      <c r="A126" s="25">
        <v>4858</v>
      </c>
      <c r="B126" s="22">
        <v>2016</v>
      </c>
      <c r="C126" s="23" t="s">
        <v>35</v>
      </c>
      <c r="D126" s="23" t="s">
        <v>36</v>
      </c>
      <c r="E126" s="23" t="s">
        <v>26</v>
      </c>
      <c r="F126" s="23" t="s">
        <v>25</v>
      </c>
      <c r="G126" s="24">
        <v>1</v>
      </c>
      <c r="H126" s="25">
        <v>15177</v>
      </c>
      <c r="I126" s="23" t="s">
        <v>37</v>
      </c>
      <c r="J126" s="36">
        <f>[1]Данные!J125</f>
        <v>0</v>
      </c>
      <c r="K126" s="36">
        <f>[1]Данные!K125</f>
        <v>0</v>
      </c>
      <c r="L126" s="36">
        <f>[1]Данные!L125</f>
        <v>0</v>
      </c>
      <c r="M126" s="37">
        <f t="shared" si="6"/>
        <v>0</v>
      </c>
      <c r="N126" s="37">
        <f t="shared" si="9"/>
        <v>2</v>
      </c>
      <c r="O126" s="37">
        <f t="shared" si="7"/>
        <v>0</v>
      </c>
      <c r="P126" s="37">
        <f t="shared" si="8"/>
        <v>0</v>
      </c>
      <c r="Q126" s="38">
        <f>[1]Данные!Q125</f>
        <v>0</v>
      </c>
      <c r="R126" s="38">
        <f>[1]Данные!R125</f>
        <v>0</v>
      </c>
      <c r="S126" s="38">
        <f>[1]Данные!S125</f>
        <v>0</v>
      </c>
      <c r="T126" s="38">
        <f>[1]Данные!T125</f>
        <v>0</v>
      </c>
      <c r="U126" s="38">
        <f>[1]Данные!U125</f>
        <v>0</v>
      </c>
      <c r="V126" s="38">
        <f>[1]Данные!V125</f>
        <v>0</v>
      </c>
      <c r="W126" s="38">
        <f>[1]Данные!W125</f>
        <v>0</v>
      </c>
      <c r="X126" s="38">
        <f>[1]Данные!X125</f>
        <v>0</v>
      </c>
      <c r="Y126" s="38">
        <f>[1]Данные!Y125</f>
        <v>0</v>
      </c>
      <c r="Z126" s="38">
        <f>[1]Данные!Z125</f>
        <v>0</v>
      </c>
      <c r="AA126" s="23" t="s">
        <v>22</v>
      </c>
      <c r="AB126"/>
      <c r="BJ126" s="5">
        <f>IF(BJ$1=$D128,'Данные, контроль'!$AF127,0)</f>
        <v>0</v>
      </c>
      <c r="BK126" s="5">
        <f>IF(BK$1=$D128,'Данные, контроль'!$AF127,0)</f>
        <v>0</v>
      </c>
      <c r="BL126" s="5">
        <f>IF(BL$1=$D128,'Данные, контроль'!$AF127,0)</f>
        <v>0</v>
      </c>
      <c r="BM126" s="5">
        <f>IF(BM$1=$D128,'Данные, контроль'!$AF127,0)</f>
        <v>0</v>
      </c>
      <c r="BN126" s="5">
        <f>IF(BN$1=$D128,'Данные, контроль'!$AF127,0)</f>
        <v>0</v>
      </c>
      <c r="BO126" s="5">
        <f>IF(BO$1=$D128,'Данные, контроль'!$AF127,0)</f>
        <v>0</v>
      </c>
      <c r="BP126" s="5">
        <f>IF(BP$1=$D128,'Данные, контроль'!$AF127,0)</f>
        <v>0</v>
      </c>
      <c r="BQ126" s="5">
        <f>IF(BQ$1=$D128,'Данные, контроль'!$AF127,0)</f>
        <v>0</v>
      </c>
      <c r="BR126" s="5">
        <f>IF(BR$1=$D128,'Данные, контроль'!$AF127,0)</f>
        <v>0</v>
      </c>
      <c r="BS126" s="5">
        <f>IF(BS$1=$D128,'Данные, контроль'!$AF127,0)</f>
        <v>0</v>
      </c>
      <c r="BT126" s="5">
        <f>IF(BT$1=$D128,'Данные, контроль'!$AF127,0)</f>
        <v>0</v>
      </c>
      <c r="BU126" s="5">
        <f>IF(BU$1=$D128,'Данные, контроль'!$AF127,0)</f>
        <v>0</v>
      </c>
      <c r="BV126" s="5">
        <f>IF(BV$1=$D128,'Данные, контроль'!$AF127,0)</f>
        <v>0</v>
      </c>
      <c r="BW126" s="5">
        <f>IF(BW$1=$D128,'Данные, контроль'!$AF127,0)</f>
        <v>0</v>
      </c>
      <c r="BX126" s="5">
        <f>IF(BX$1=$D128,'Данные, контроль'!$AF127,0)</f>
        <v>0</v>
      </c>
      <c r="BY126" s="5">
        <f>IF(BY$1=$D128,'Данные, контроль'!$AF127,0)</f>
        <v>0</v>
      </c>
      <c r="BZ126" s="5">
        <f>IF(BZ$1=$D128,'Данные, контроль'!$AF127,0)</f>
        <v>0</v>
      </c>
      <c r="CA126" s="5">
        <f>IF(CA$1=$D128,'Данные, контроль'!$AF127,0)</f>
        <v>0</v>
      </c>
      <c r="CB126" s="5">
        <f>IF(CB$1=$D128,'Данные, контроль'!$AF127,0)</f>
        <v>0</v>
      </c>
      <c r="CC126" s="5">
        <f>IF(CC$1=$D128,'Данные, контроль'!$AF127,0)</f>
        <v>6.8499999999999991E-2</v>
      </c>
      <c r="CD126" s="5">
        <f>IF(CD$1=$D128,'Данные, контроль'!$AF127,0)</f>
        <v>0</v>
      </c>
      <c r="CE126" s="5">
        <f>IF(CE$1=$D128,'Данные, контроль'!$AF127,0)</f>
        <v>0</v>
      </c>
      <c r="CF126" s="5">
        <f>IF(CF$1=$D128,'Данные, контроль'!$AF127,0)</f>
        <v>0</v>
      </c>
      <c r="CG126" s="5">
        <f>IF(CG$1=$D128,'Данные, контроль'!$AF127,0)</f>
        <v>0</v>
      </c>
      <c r="CH126" s="5">
        <f>IF(CH$1=$D128,'Данные, контроль'!$AF127,0)</f>
        <v>0</v>
      </c>
      <c r="CI126" s="5">
        <f>IF(CI$1=$D128,'Данные, контроль'!$AF127,0)</f>
        <v>0</v>
      </c>
      <c r="CJ126" s="5">
        <f>IF(CJ$1=$D128,'Данные, контроль'!$AF127,0)</f>
        <v>0</v>
      </c>
      <c r="CK126" s="5">
        <f>IF(CK$1=$D128,'Данные, контроль'!$AF127,0)</f>
        <v>0</v>
      </c>
      <c r="CL126" s="5">
        <f>IF(CL$1=$D128,'Данные, контроль'!$AF127,0)</f>
        <v>0</v>
      </c>
      <c r="CM126" s="5">
        <f>IF(CM$1=$D128,'Данные, контроль'!$AF127,0)</f>
        <v>0</v>
      </c>
      <c r="CN126" s="5">
        <f>IF(CN$1=$D128,'Данные, контроль'!$AF127,0)</f>
        <v>0</v>
      </c>
      <c r="CO126" s="5">
        <f>IF(CO$1=$D128,'Данные, контроль'!$AF127,0)</f>
        <v>0</v>
      </c>
      <c r="CP126" s="5">
        <f>IF(CP$1=$D128,'Данные, контроль'!$AF127,0)</f>
        <v>0</v>
      </c>
      <c r="CQ126" s="5">
        <f>IF(CQ$1=$D128,'Данные, контроль'!$AF127,0)</f>
        <v>0</v>
      </c>
      <c r="CR126" s="5">
        <f>IF(CR$1=$D128,'Данные, контроль'!$AF127,0)</f>
        <v>0</v>
      </c>
      <c r="CS126" s="5">
        <f>IF(CS$1=$D128,'Данные, контроль'!$AF127,0)</f>
        <v>0</v>
      </c>
      <c r="CT126" s="5">
        <f>IF(CT$1=$D128,'Данные, контроль'!$AF127,0)</f>
        <v>0</v>
      </c>
      <c r="CU126" s="5">
        <f>IF(CU$1=$D128,'Данные, контроль'!$AF127,0)</f>
        <v>0</v>
      </c>
      <c r="CV126" s="5">
        <f>IF(CV$1=$D128,'Данные, контроль'!$AF127,0)</f>
        <v>0</v>
      </c>
      <c r="CW126" s="5">
        <f>IF(CW$1=$D128,'Данные, контроль'!$AF127,0)</f>
        <v>0</v>
      </c>
      <c r="CX126" s="5">
        <f>IF(CX$1=$D128,'Данные, контроль'!$AF127,0)</f>
        <v>0</v>
      </c>
      <c r="CY126" s="5">
        <f>IF(CY$1=$D128,'Данные, контроль'!$AF127,0)</f>
        <v>0</v>
      </c>
      <c r="CZ126" s="5">
        <f>IF(CZ$1=$D128,'Данные, контроль'!$AF127,0)</f>
        <v>0</v>
      </c>
      <c r="DA126" s="5">
        <f>IF(DA$1=$D128,'Данные, контроль'!$AF127,0)</f>
        <v>0</v>
      </c>
      <c r="DB126" s="5">
        <f>IF(DB$1=$D128,'Данные, контроль'!$AF127,0)</f>
        <v>0</v>
      </c>
      <c r="DC126" s="5">
        <f>IF(DC$1=$D128,'Данные, контроль'!$AF127,0)</f>
        <v>0</v>
      </c>
      <c r="DD126" s="5">
        <f>IF(DD$1=$D128,'Данные, контроль'!$AF127,0)</f>
        <v>0</v>
      </c>
      <c r="DE126" s="5">
        <f>IF(DE$1=$D128,'Данные, контроль'!$AF127,0)</f>
        <v>0</v>
      </c>
      <c r="DF126" s="5">
        <f>IF(DF$1=$D128,'Данные, контроль'!$AF127,0)</f>
        <v>0</v>
      </c>
      <c r="DG126" s="5">
        <f>IF(DG$1=$D128,'Данные, контроль'!$AF127,0)</f>
        <v>0</v>
      </c>
      <c r="DH126" s="5">
        <f>IF(DH$1=$D128,'Данные, контроль'!$AF127,0)</f>
        <v>0</v>
      </c>
      <c r="DI126" s="5">
        <f>IF(DI$1=$D128,'Данные, контроль'!$AF127,0)</f>
        <v>0</v>
      </c>
      <c r="DJ126" s="5">
        <f>IF(DJ$1=$D128,'Данные, контроль'!$AF127,0)</f>
        <v>0</v>
      </c>
      <c r="DK126" s="5">
        <f>IF(DK$1=$D128,'Данные, контроль'!$AF127,0)</f>
        <v>0</v>
      </c>
      <c r="DL126" s="5">
        <f>IF(DL$1=$D128,'Данные, контроль'!$AF127,0)</f>
        <v>0</v>
      </c>
      <c r="DM126" s="5">
        <f>IF(DM$1=$D128,'Данные, контроль'!$AF127,0)</f>
        <v>0</v>
      </c>
      <c r="DN126" s="5">
        <f>IF(DN$1=$D128,'Данные, контроль'!$AF127,0)</f>
        <v>0</v>
      </c>
      <c r="DO126" s="5">
        <f>IF(DO$1=$D128,'Данные, контроль'!$AF127,0)</f>
        <v>0</v>
      </c>
      <c r="DP126" s="5">
        <f>IF(DP$1=$D128,'Данные, контроль'!$AF127,0)</f>
        <v>0</v>
      </c>
      <c r="DQ126" s="5">
        <f>IF(DQ$1=$D128,'Данные, контроль'!$AF127,0)</f>
        <v>0</v>
      </c>
      <c r="DR126" s="5">
        <f>IF(DR$1=$D128,'Данные, контроль'!$AF127,0)</f>
        <v>0</v>
      </c>
      <c r="DS126" s="5">
        <f>IF(DS$1=$D128,'Данные, контроль'!$AF127,0)</f>
        <v>0</v>
      </c>
      <c r="DT126" s="5">
        <f>IF(DT$1=$D128,'Данные, контроль'!$AF127,0)</f>
        <v>0</v>
      </c>
      <c r="DU126" s="5">
        <f>IF(DU$1=$D128,'Данные, контроль'!$AF127,0)</f>
        <v>0</v>
      </c>
      <c r="DV126" s="5">
        <f>IF(DV$1=$D128,'Данные, контроль'!$AF127,0)</f>
        <v>0</v>
      </c>
      <c r="DW126" s="5">
        <f>IF(DW$1=$D128,'Данные, контроль'!$AF127,0)</f>
        <v>0</v>
      </c>
      <c r="DX126" s="5">
        <f>IF(DX$1=$D128,'Данные, контроль'!$AF127,0)</f>
        <v>0</v>
      </c>
      <c r="DY126" s="5">
        <f>IF(DY$1=$D128,'Данные, контроль'!$AF127,0)</f>
        <v>0</v>
      </c>
      <c r="DZ126" s="5">
        <f>IF(DZ$1=$D128,'Данные, контроль'!$AF127,0)</f>
        <v>0</v>
      </c>
      <c r="EA126" s="5">
        <f>IF(EA$1=$D128,'Данные, контроль'!$AF127,0)</f>
        <v>0</v>
      </c>
      <c r="EB126" s="5">
        <f>IF(EB$1=$D128,'Данные, контроль'!$AF127,0)</f>
        <v>0</v>
      </c>
      <c r="EC126" s="5">
        <f>IF(EC$1=$D128,'Данные, контроль'!$AF127,0)</f>
        <v>0</v>
      </c>
      <c r="ED126" s="5">
        <f>IF(ED$1=$D128,'Данные, контроль'!$AF127,0)</f>
        <v>0</v>
      </c>
      <c r="EE126" s="5">
        <f>IF(EE$1=$D128,'Данные, контроль'!$AF127,0)</f>
        <v>0</v>
      </c>
      <c r="EF126" s="5">
        <f>IF(EF$1=$D128,'Данные, контроль'!$AF127,0)</f>
        <v>0</v>
      </c>
      <c r="EG126" s="5">
        <f>IF(EG$1=$D128,'Данные, контроль'!$AF127,0)</f>
        <v>0</v>
      </c>
      <c r="EH126" s="5">
        <f>IF(EH$1=$D128,'Данные, контроль'!$AF127,0)</f>
        <v>0</v>
      </c>
    </row>
    <row r="127" spans="1:138" s="5" customFormat="1" ht="26.4" x14ac:dyDescent="0.3">
      <c r="A127" s="25">
        <v>4858</v>
      </c>
      <c r="B127" s="22">
        <v>2016</v>
      </c>
      <c r="C127" s="23" t="s">
        <v>35</v>
      </c>
      <c r="D127" s="23" t="s">
        <v>36</v>
      </c>
      <c r="E127" s="23" t="s">
        <v>26</v>
      </c>
      <c r="F127" s="23" t="s">
        <v>25</v>
      </c>
      <c r="G127" s="24">
        <v>1</v>
      </c>
      <c r="H127" s="25">
        <v>15177</v>
      </c>
      <c r="I127" s="23" t="s">
        <v>181</v>
      </c>
      <c r="J127" s="36">
        <f>[1]Данные!J126</f>
        <v>0</v>
      </c>
      <c r="K127" s="36">
        <f>[1]Данные!K126</f>
        <v>0</v>
      </c>
      <c r="L127" s="36">
        <f>[1]Данные!L126</f>
        <v>48</v>
      </c>
      <c r="M127" s="37">
        <f t="shared" si="6"/>
        <v>4.8000000000000007</v>
      </c>
      <c r="N127" s="37">
        <f t="shared" si="9"/>
        <v>2</v>
      </c>
      <c r="O127" s="37">
        <f t="shared" si="7"/>
        <v>0</v>
      </c>
      <c r="P127" s="37">
        <f t="shared" si="8"/>
        <v>0</v>
      </c>
      <c r="Q127" s="38">
        <f>[1]Данные!Q126</f>
        <v>0</v>
      </c>
      <c r="R127" s="38">
        <f>[1]Данные!R126</f>
        <v>0</v>
      </c>
      <c r="S127" s="38">
        <f>[1]Данные!S126</f>
        <v>0</v>
      </c>
      <c r="T127" s="38">
        <f>[1]Данные!T126</f>
        <v>0</v>
      </c>
      <c r="U127" s="38">
        <f>[1]Данные!U126</f>
        <v>0</v>
      </c>
      <c r="V127" s="38">
        <f>[1]Данные!V126</f>
        <v>0</v>
      </c>
      <c r="W127" s="38">
        <f>[1]Данные!W126</f>
        <v>0</v>
      </c>
      <c r="X127" s="38">
        <f>[1]Данные!X126</f>
        <v>0</v>
      </c>
      <c r="Y127" s="38">
        <f>[1]Данные!Y126</f>
        <v>0</v>
      </c>
      <c r="Z127" s="38">
        <f>[1]Данные!Z126</f>
        <v>0</v>
      </c>
      <c r="AA127" s="23" t="s">
        <v>22</v>
      </c>
      <c r="AB127"/>
      <c r="BJ127" s="5">
        <f>IF(BJ$1=$D129,'Данные, контроль'!$AF128,0)</f>
        <v>0</v>
      </c>
      <c r="BK127" s="5">
        <f>IF(BK$1=$D129,'Данные, контроль'!$AF128,0)</f>
        <v>0</v>
      </c>
      <c r="BL127" s="5">
        <f>IF(BL$1=$D129,'Данные, контроль'!$AF128,0)</f>
        <v>0</v>
      </c>
      <c r="BM127" s="5">
        <f>IF(BM$1=$D129,'Данные, контроль'!$AF128,0)</f>
        <v>0</v>
      </c>
      <c r="BN127" s="5">
        <f>IF(BN$1=$D129,'Данные, контроль'!$AF128,0)</f>
        <v>0</v>
      </c>
      <c r="BO127" s="5">
        <f>IF(BO$1=$D129,'Данные, контроль'!$AF128,0)</f>
        <v>0</v>
      </c>
      <c r="BP127" s="5">
        <f>IF(BP$1=$D129,'Данные, контроль'!$AF128,0)</f>
        <v>0</v>
      </c>
      <c r="BQ127" s="5">
        <f>IF(BQ$1=$D129,'Данные, контроль'!$AF128,0)</f>
        <v>0</v>
      </c>
      <c r="BR127" s="5">
        <f>IF(BR$1=$D129,'Данные, контроль'!$AF128,0)</f>
        <v>0</v>
      </c>
      <c r="BS127" s="5">
        <f>IF(BS$1=$D129,'Данные, контроль'!$AF128,0)</f>
        <v>0</v>
      </c>
      <c r="BT127" s="5">
        <f>IF(BT$1=$D129,'Данные, контроль'!$AF128,0)</f>
        <v>0</v>
      </c>
      <c r="BU127" s="5">
        <f>IF(BU$1=$D129,'Данные, контроль'!$AF128,0)</f>
        <v>0</v>
      </c>
      <c r="BV127" s="5">
        <f>IF(BV$1=$D129,'Данные, контроль'!$AF128,0)</f>
        <v>0</v>
      </c>
      <c r="BW127" s="5">
        <f>IF(BW$1=$D129,'Данные, контроль'!$AF128,0)</f>
        <v>0</v>
      </c>
      <c r="BX127" s="5">
        <f>IF(BX$1=$D129,'Данные, контроль'!$AF128,0)</f>
        <v>0</v>
      </c>
      <c r="BY127" s="5">
        <f>IF(BY$1=$D129,'Данные, контроль'!$AF128,0)</f>
        <v>0</v>
      </c>
      <c r="BZ127" s="5">
        <f>IF(BZ$1=$D129,'Данные, контроль'!$AF128,0)</f>
        <v>0</v>
      </c>
      <c r="CA127" s="5">
        <f>IF(CA$1=$D129,'Данные, контроль'!$AF128,0)</f>
        <v>0</v>
      </c>
      <c r="CB127" s="5">
        <f>IF(CB$1=$D129,'Данные, контроль'!$AF128,0)</f>
        <v>0</v>
      </c>
      <c r="CC127" s="5">
        <f>IF(CC$1=$D129,'Данные, контроль'!$AF128,0)</f>
        <v>6.4375000000000002E-2</v>
      </c>
      <c r="CD127" s="5">
        <f>IF(CD$1=$D129,'Данные, контроль'!$AF128,0)</f>
        <v>0</v>
      </c>
      <c r="CE127" s="5">
        <f>IF(CE$1=$D129,'Данные, контроль'!$AF128,0)</f>
        <v>0</v>
      </c>
      <c r="CF127" s="5">
        <f>IF(CF$1=$D129,'Данные, контроль'!$AF128,0)</f>
        <v>0</v>
      </c>
      <c r="CG127" s="5">
        <f>IF(CG$1=$D129,'Данные, контроль'!$AF128,0)</f>
        <v>0</v>
      </c>
      <c r="CH127" s="5">
        <f>IF(CH$1=$D129,'Данные, контроль'!$AF128,0)</f>
        <v>0</v>
      </c>
      <c r="CI127" s="5">
        <f>IF(CI$1=$D129,'Данные, контроль'!$AF128,0)</f>
        <v>0</v>
      </c>
      <c r="CJ127" s="5">
        <f>IF(CJ$1=$D129,'Данные, контроль'!$AF128,0)</f>
        <v>0</v>
      </c>
      <c r="CK127" s="5">
        <f>IF(CK$1=$D129,'Данные, контроль'!$AF128,0)</f>
        <v>0</v>
      </c>
      <c r="CL127" s="5">
        <f>IF(CL$1=$D129,'Данные, контроль'!$AF128,0)</f>
        <v>0</v>
      </c>
      <c r="CM127" s="5">
        <f>IF(CM$1=$D129,'Данные, контроль'!$AF128,0)</f>
        <v>0</v>
      </c>
      <c r="CN127" s="5">
        <f>IF(CN$1=$D129,'Данные, контроль'!$AF128,0)</f>
        <v>0</v>
      </c>
      <c r="CO127" s="5">
        <f>IF(CO$1=$D129,'Данные, контроль'!$AF128,0)</f>
        <v>0</v>
      </c>
      <c r="CP127" s="5">
        <f>IF(CP$1=$D129,'Данные, контроль'!$AF128,0)</f>
        <v>0</v>
      </c>
      <c r="CQ127" s="5">
        <f>IF(CQ$1=$D129,'Данные, контроль'!$AF128,0)</f>
        <v>0</v>
      </c>
      <c r="CR127" s="5">
        <f>IF(CR$1=$D129,'Данные, контроль'!$AF128,0)</f>
        <v>0</v>
      </c>
      <c r="CS127" s="5">
        <f>IF(CS$1=$D129,'Данные, контроль'!$AF128,0)</f>
        <v>0</v>
      </c>
      <c r="CT127" s="5">
        <f>IF(CT$1=$D129,'Данные, контроль'!$AF128,0)</f>
        <v>0</v>
      </c>
      <c r="CU127" s="5">
        <f>IF(CU$1=$D129,'Данные, контроль'!$AF128,0)</f>
        <v>0</v>
      </c>
      <c r="CV127" s="5">
        <f>IF(CV$1=$D129,'Данные, контроль'!$AF128,0)</f>
        <v>0</v>
      </c>
      <c r="CW127" s="5">
        <f>IF(CW$1=$D129,'Данные, контроль'!$AF128,0)</f>
        <v>0</v>
      </c>
      <c r="CX127" s="5">
        <f>IF(CX$1=$D129,'Данные, контроль'!$AF128,0)</f>
        <v>0</v>
      </c>
      <c r="CY127" s="5">
        <f>IF(CY$1=$D129,'Данные, контроль'!$AF128,0)</f>
        <v>0</v>
      </c>
      <c r="CZ127" s="5">
        <f>IF(CZ$1=$D129,'Данные, контроль'!$AF128,0)</f>
        <v>0</v>
      </c>
      <c r="DA127" s="5">
        <f>IF(DA$1=$D129,'Данные, контроль'!$AF128,0)</f>
        <v>0</v>
      </c>
      <c r="DB127" s="5">
        <f>IF(DB$1=$D129,'Данные, контроль'!$AF128,0)</f>
        <v>0</v>
      </c>
      <c r="DC127" s="5">
        <f>IF(DC$1=$D129,'Данные, контроль'!$AF128,0)</f>
        <v>0</v>
      </c>
      <c r="DD127" s="5">
        <f>IF(DD$1=$D129,'Данные, контроль'!$AF128,0)</f>
        <v>0</v>
      </c>
      <c r="DE127" s="5">
        <f>IF(DE$1=$D129,'Данные, контроль'!$AF128,0)</f>
        <v>0</v>
      </c>
      <c r="DF127" s="5">
        <f>IF(DF$1=$D129,'Данные, контроль'!$AF128,0)</f>
        <v>0</v>
      </c>
      <c r="DG127" s="5">
        <f>IF(DG$1=$D129,'Данные, контроль'!$AF128,0)</f>
        <v>0</v>
      </c>
      <c r="DH127" s="5">
        <f>IF(DH$1=$D129,'Данные, контроль'!$AF128,0)</f>
        <v>0</v>
      </c>
      <c r="DI127" s="5">
        <f>IF(DI$1=$D129,'Данные, контроль'!$AF128,0)</f>
        <v>0</v>
      </c>
      <c r="DJ127" s="5">
        <f>IF(DJ$1=$D129,'Данные, контроль'!$AF128,0)</f>
        <v>0</v>
      </c>
      <c r="DK127" s="5">
        <f>IF(DK$1=$D129,'Данные, контроль'!$AF128,0)</f>
        <v>0</v>
      </c>
      <c r="DL127" s="5">
        <f>IF(DL$1=$D129,'Данные, контроль'!$AF128,0)</f>
        <v>0</v>
      </c>
      <c r="DM127" s="5">
        <f>IF(DM$1=$D129,'Данные, контроль'!$AF128,0)</f>
        <v>0</v>
      </c>
      <c r="DN127" s="5">
        <f>IF(DN$1=$D129,'Данные, контроль'!$AF128,0)</f>
        <v>0</v>
      </c>
      <c r="DO127" s="5">
        <f>IF(DO$1=$D129,'Данные, контроль'!$AF128,0)</f>
        <v>0</v>
      </c>
      <c r="DP127" s="5">
        <f>IF(DP$1=$D129,'Данные, контроль'!$AF128,0)</f>
        <v>0</v>
      </c>
      <c r="DQ127" s="5">
        <f>IF(DQ$1=$D129,'Данные, контроль'!$AF128,0)</f>
        <v>0</v>
      </c>
      <c r="DR127" s="5">
        <f>IF(DR$1=$D129,'Данные, контроль'!$AF128,0)</f>
        <v>0</v>
      </c>
      <c r="DS127" s="5">
        <f>IF(DS$1=$D129,'Данные, контроль'!$AF128,0)</f>
        <v>0</v>
      </c>
      <c r="DT127" s="5">
        <f>IF(DT$1=$D129,'Данные, контроль'!$AF128,0)</f>
        <v>0</v>
      </c>
      <c r="DU127" s="5">
        <f>IF(DU$1=$D129,'Данные, контроль'!$AF128,0)</f>
        <v>0</v>
      </c>
      <c r="DV127" s="5">
        <f>IF(DV$1=$D129,'Данные, контроль'!$AF128,0)</f>
        <v>0</v>
      </c>
      <c r="DW127" s="5">
        <f>IF(DW$1=$D129,'Данные, контроль'!$AF128,0)</f>
        <v>0</v>
      </c>
      <c r="DX127" s="5">
        <f>IF(DX$1=$D129,'Данные, контроль'!$AF128,0)</f>
        <v>0</v>
      </c>
      <c r="DY127" s="5">
        <f>IF(DY$1=$D129,'Данные, контроль'!$AF128,0)</f>
        <v>0</v>
      </c>
      <c r="DZ127" s="5">
        <f>IF(DZ$1=$D129,'Данные, контроль'!$AF128,0)</f>
        <v>0</v>
      </c>
      <c r="EA127" s="5">
        <f>IF(EA$1=$D129,'Данные, контроль'!$AF128,0)</f>
        <v>0</v>
      </c>
      <c r="EB127" s="5">
        <f>IF(EB$1=$D129,'Данные, контроль'!$AF128,0)</f>
        <v>0</v>
      </c>
      <c r="EC127" s="5">
        <f>IF(EC$1=$D129,'Данные, контроль'!$AF128,0)</f>
        <v>0</v>
      </c>
      <c r="ED127" s="5">
        <f>IF(ED$1=$D129,'Данные, контроль'!$AF128,0)</f>
        <v>0</v>
      </c>
      <c r="EE127" s="5">
        <f>IF(EE$1=$D129,'Данные, контроль'!$AF128,0)</f>
        <v>0</v>
      </c>
      <c r="EF127" s="5">
        <f>IF(EF$1=$D129,'Данные, контроль'!$AF128,0)</f>
        <v>0</v>
      </c>
      <c r="EG127" s="5">
        <f>IF(EG$1=$D129,'Данные, контроль'!$AF128,0)</f>
        <v>0</v>
      </c>
      <c r="EH127" s="5">
        <f>IF(EH$1=$D129,'Данные, контроль'!$AF128,0)</f>
        <v>0</v>
      </c>
    </row>
    <row r="128" spans="1:138" s="5" customFormat="1" ht="26.4" x14ac:dyDescent="0.3">
      <c r="A128" s="25">
        <v>4858</v>
      </c>
      <c r="B128" s="22">
        <v>2016</v>
      </c>
      <c r="C128" s="23" t="s">
        <v>35</v>
      </c>
      <c r="D128" s="23" t="s">
        <v>36</v>
      </c>
      <c r="E128" s="23" t="s">
        <v>26</v>
      </c>
      <c r="F128" s="23" t="s">
        <v>25</v>
      </c>
      <c r="G128" s="24">
        <v>1</v>
      </c>
      <c r="H128" s="25">
        <v>15177</v>
      </c>
      <c r="I128" s="23" t="s">
        <v>182</v>
      </c>
      <c r="J128" s="36">
        <f>[1]Данные!J127</f>
        <v>0</v>
      </c>
      <c r="K128" s="36">
        <f>[1]Данные!K127</f>
        <v>0</v>
      </c>
      <c r="L128" s="36">
        <f>[1]Данные!L127</f>
        <v>45</v>
      </c>
      <c r="M128" s="37">
        <f t="shared" si="6"/>
        <v>4.5</v>
      </c>
      <c r="N128" s="37">
        <f t="shared" si="9"/>
        <v>2</v>
      </c>
      <c r="O128" s="37">
        <f t="shared" si="7"/>
        <v>0</v>
      </c>
      <c r="P128" s="37">
        <f t="shared" si="8"/>
        <v>0</v>
      </c>
      <c r="Q128" s="38">
        <f>[1]Данные!Q127</f>
        <v>0</v>
      </c>
      <c r="R128" s="38">
        <f>[1]Данные!R127</f>
        <v>0</v>
      </c>
      <c r="S128" s="38">
        <f>[1]Данные!S127</f>
        <v>0</v>
      </c>
      <c r="T128" s="38">
        <f>[1]Данные!T127</f>
        <v>0</v>
      </c>
      <c r="U128" s="38">
        <f>[1]Данные!U127</f>
        <v>0</v>
      </c>
      <c r="V128" s="38">
        <f>[1]Данные!V127</f>
        <v>0</v>
      </c>
      <c r="W128" s="38">
        <f>[1]Данные!W127</f>
        <v>0</v>
      </c>
      <c r="X128" s="38">
        <f>[1]Данные!X127</f>
        <v>0</v>
      </c>
      <c r="Y128" s="38">
        <f>[1]Данные!Y127</f>
        <v>0</v>
      </c>
      <c r="Z128" s="38">
        <f>[1]Данные!Z127</f>
        <v>0</v>
      </c>
      <c r="AA128" s="23" t="s">
        <v>22</v>
      </c>
      <c r="AB128"/>
      <c r="BJ128" s="5">
        <f>IF(BJ$1=$D130,'Данные, контроль'!$AF129,0)</f>
        <v>0</v>
      </c>
      <c r="BK128" s="5">
        <f>IF(BK$1=$D130,'Данные, контроль'!$AF129,0)</f>
        <v>0</v>
      </c>
      <c r="BL128" s="5">
        <f>IF(BL$1=$D130,'Данные, контроль'!$AF129,0)</f>
        <v>0</v>
      </c>
      <c r="BM128" s="5">
        <f>IF(BM$1=$D130,'Данные, контроль'!$AF129,0)</f>
        <v>0</v>
      </c>
      <c r="BN128" s="5">
        <f>IF(BN$1=$D130,'Данные, контроль'!$AF129,0)</f>
        <v>0</v>
      </c>
      <c r="BO128" s="5">
        <f>IF(BO$1=$D130,'Данные, контроль'!$AF129,0)</f>
        <v>0</v>
      </c>
      <c r="BP128" s="5">
        <f>IF(BP$1=$D130,'Данные, контроль'!$AF129,0)</f>
        <v>0</v>
      </c>
      <c r="BQ128" s="5">
        <f>IF(BQ$1=$D130,'Данные, контроль'!$AF129,0)</f>
        <v>0</v>
      </c>
      <c r="BR128" s="5">
        <f>IF(BR$1=$D130,'Данные, контроль'!$AF129,0)</f>
        <v>0</v>
      </c>
      <c r="BS128" s="5">
        <f>IF(BS$1=$D130,'Данные, контроль'!$AF129,0)</f>
        <v>0</v>
      </c>
      <c r="BT128" s="5">
        <f>IF(BT$1=$D130,'Данные, контроль'!$AF129,0)</f>
        <v>0</v>
      </c>
      <c r="BU128" s="5">
        <f>IF(BU$1=$D130,'Данные, контроль'!$AF129,0)</f>
        <v>0</v>
      </c>
      <c r="BV128" s="5">
        <f>IF(BV$1=$D130,'Данные, контроль'!$AF129,0)</f>
        <v>0</v>
      </c>
      <c r="BW128" s="5">
        <f>IF(BW$1=$D130,'Данные, контроль'!$AF129,0)</f>
        <v>0</v>
      </c>
      <c r="BX128" s="5">
        <f>IF(BX$1=$D130,'Данные, контроль'!$AF129,0)</f>
        <v>0</v>
      </c>
      <c r="BY128" s="5">
        <f>IF(BY$1=$D130,'Данные, контроль'!$AF129,0)</f>
        <v>0</v>
      </c>
      <c r="BZ128" s="5">
        <f>IF(BZ$1=$D130,'Данные, контроль'!$AF129,0)</f>
        <v>0</v>
      </c>
      <c r="CA128" s="5">
        <f>IF(CA$1=$D130,'Данные, контроль'!$AF129,0)</f>
        <v>0</v>
      </c>
      <c r="CB128" s="5">
        <f>IF(CB$1=$D130,'Данные, контроль'!$AF129,0)</f>
        <v>0</v>
      </c>
      <c r="CC128" s="5">
        <f>IF(CC$1=$D130,'Данные, контроль'!$AF129,0)</f>
        <v>0</v>
      </c>
      <c r="CD128" s="5">
        <f>IF(CD$1=$D130,'Данные, контроль'!$AF129,0)</f>
        <v>4.3749999999999997E-2</v>
      </c>
      <c r="CE128" s="5">
        <f>IF(CE$1=$D130,'Данные, контроль'!$AF129,0)</f>
        <v>0</v>
      </c>
      <c r="CF128" s="5">
        <f>IF(CF$1=$D130,'Данные, контроль'!$AF129,0)</f>
        <v>0</v>
      </c>
      <c r="CG128" s="5">
        <f>IF(CG$1=$D130,'Данные, контроль'!$AF129,0)</f>
        <v>0</v>
      </c>
      <c r="CH128" s="5">
        <f>IF(CH$1=$D130,'Данные, контроль'!$AF129,0)</f>
        <v>0</v>
      </c>
      <c r="CI128" s="5">
        <f>IF(CI$1=$D130,'Данные, контроль'!$AF129,0)</f>
        <v>0</v>
      </c>
      <c r="CJ128" s="5">
        <f>IF(CJ$1=$D130,'Данные, контроль'!$AF129,0)</f>
        <v>0</v>
      </c>
      <c r="CK128" s="5">
        <f>IF(CK$1=$D130,'Данные, контроль'!$AF129,0)</f>
        <v>0</v>
      </c>
      <c r="CL128" s="5">
        <f>IF(CL$1=$D130,'Данные, контроль'!$AF129,0)</f>
        <v>0</v>
      </c>
      <c r="CM128" s="5">
        <f>IF(CM$1=$D130,'Данные, контроль'!$AF129,0)</f>
        <v>0</v>
      </c>
      <c r="CN128" s="5">
        <f>IF(CN$1=$D130,'Данные, контроль'!$AF129,0)</f>
        <v>0</v>
      </c>
      <c r="CO128" s="5">
        <f>IF(CO$1=$D130,'Данные, контроль'!$AF129,0)</f>
        <v>0</v>
      </c>
      <c r="CP128" s="5">
        <f>IF(CP$1=$D130,'Данные, контроль'!$AF129,0)</f>
        <v>0</v>
      </c>
      <c r="CQ128" s="5">
        <f>IF(CQ$1=$D130,'Данные, контроль'!$AF129,0)</f>
        <v>0</v>
      </c>
      <c r="CR128" s="5">
        <f>IF(CR$1=$D130,'Данные, контроль'!$AF129,0)</f>
        <v>0</v>
      </c>
      <c r="CS128" s="5">
        <f>IF(CS$1=$D130,'Данные, контроль'!$AF129,0)</f>
        <v>0</v>
      </c>
      <c r="CT128" s="5">
        <f>IF(CT$1=$D130,'Данные, контроль'!$AF129,0)</f>
        <v>0</v>
      </c>
      <c r="CU128" s="5">
        <f>IF(CU$1=$D130,'Данные, контроль'!$AF129,0)</f>
        <v>0</v>
      </c>
      <c r="CV128" s="5">
        <f>IF(CV$1=$D130,'Данные, контроль'!$AF129,0)</f>
        <v>0</v>
      </c>
      <c r="CW128" s="5">
        <f>IF(CW$1=$D130,'Данные, контроль'!$AF129,0)</f>
        <v>0</v>
      </c>
      <c r="CX128" s="5">
        <f>IF(CX$1=$D130,'Данные, контроль'!$AF129,0)</f>
        <v>0</v>
      </c>
      <c r="CY128" s="5">
        <f>IF(CY$1=$D130,'Данные, контроль'!$AF129,0)</f>
        <v>0</v>
      </c>
      <c r="CZ128" s="5">
        <f>IF(CZ$1=$D130,'Данные, контроль'!$AF129,0)</f>
        <v>0</v>
      </c>
      <c r="DA128" s="5">
        <f>IF(DA$1=$D130,'Данные, контроль'!$AF129,0)</f>
        <v>0</v>
      </c>
      <c r="DB128" s="5">
        <f>IF(DB$1=$D130,'Данные, контроль'!$AF129,0)</f>
        <v>0</v>
      </c>
      <c r="DC128" s="5">
        <f>IF(DC$1=$D130,'Данные, контроль'!$AF129,0)</f>
        <v>0</v>
      </c>
      <c r="DD128" s="5">
        <f>IF(DD$1=$D130,'Данные, контроль'!$AF129,0)</f>
        <v>0</v>
      </c>
      <c r="DE128" s="5">
        <f>IF(DE$1=$D130,'Данные, контроль'!$AF129,0)</f>
        <v>0</v>
      </c>
      <c r="DF128" s="5">
        <f>IF(DF$1=$D130,'Данные, контроль'!$AF129,0)</f>
        <v>0</v>
      </c>
      <c r="DG128" s="5">
        <f>IF(DG$1=$D130,'Данные, контроль'!$AF129,0)</f>
        <v>0</v>
      </c>
      <c r="DH128" s="5">
        <f>IF(DH$1=$D130,'Данные, контроль'!$AF129,0)</f>
        <v>0</v>
      </c>
      <c r="DI128" s="5">
        <f>IF(DI$1=$D130,'Данные, контроль'!$AF129,0)</f>
        <v>0</v>
      </c>
      <c r="DJ128" s="5">
        <f>IF(DJ$1=$D130,'Данные, контроль'!$AF129,0)</f>
        <v>0</v>
      </c>
      <c r="DK128" s="5">
        <f>IF(DK$1=$D130,'Данные, контроль'!$AF129,0)</f>
        <v>0</v>
      </c>
      <c r="DL128" s="5">
        <f>IF(DL$1=$D130,'Данные, контроль'!$AF129,0)</f>
        <v>0</v>
      </c>
      <c r="DM128" s="5">
        <f>IF(DM$1=$D130,'Данные, контроль'!$AF129,0)</f>
        <v>0</v>
      </c>
      <c r="DN128" s="5">
        <f>IF(DN$1=$D130,'Данные, контроль'!$AF129,0)</f>
        <v>0</v>
      </c>
      <c r="DO128" s="5">
        <f>IF(DO$1=$D130,'Данные, контроль'!$AF129,0)</f>
        <v>0</v>
      </c>
      <c r="DP128" s="5">
        <f>IF(DP$1=$D130,'Данные, контроль'!$AF129,0)</f>
        <v>0</v>
      </c>
      <c r="DQ128" s="5">
        <f>IF(DQ$1=$D130,'Данные, контроль'!$AF129,0)</f>
        <v>0</v>
      </c>
      <c r="DR128" s="5">
        <f>IF(DR$1=$D130,'Данные, контроль'!$AF129,0)</f>
        <v>0</v>
      </c>
      <c r="DS128" s="5">
        <f>IF(DS$1=$D130,'Данные, контроль'!$AF129,0)</f>
        <v>0</v>
      </c>
      <c r="DT128" s="5">
        <f>IF(DT$1=$D130,'Данные, контроль'!$AF129,0)</f>
        <v>0</v>
      </c>
      <c r="DU128" s="5">
        <f>IF(DU$1=$D130,'Данные, контроль'!$AF129,0)</f>
        <v>0</v>
      </c>
      <c r="DV128" s="5">
        <f>IF(DV$1=$D130,'Данные, контроль'!$AF129,0)</f>
        <v>0</v>
      </c>
      <c r="DW128" s="5">
        <f>IF(DW$1=$D130,'Данные, контроль'!$AF129,0)</f>
        <v>0</v>
      </c>
      <c r="DX128" s="5">
        <f>IF(DX$1=$D130,'Данные, контроль'!$AF129,0)</f>
        <v>0</v>
      </c>
      <c r="DY128" s="5">
        <f>IF(DY$1=$D130,'Данные, контроль'!$AF129,0)</f>
        <v>0</v>
      </c>
      <c r="DZ128" s="5">
        <f>IF(DZ$1=$D130,'Данные, контроль'!$AF129,0)</f>
        <v>0</v>
      </c>
      <c r="EA128" s="5">
        <f>IF(EA$1=$D130,'Данные, контроль'!$AF129,0)</f>
        <v>0</v>
      </c>
      <c r="EB128" s="5">
        <f>IF(EB$1=$D130,'Данные, контроль'!$AF129,0)</f>
        <v>0</v>
      </c>
      <c r="EC128" s="5">
        <f>IF(EC$1=$D130,'Данные, контроль'!$AF129,0)</f>
        <v>0</v>
      </c>
      <c r="ED128" s="5">
        <f>IF(ED$1=$D130,'Данные, контроль'!$AF129,0)</f>
        <v>0</v>
      </c>
      <c r="EE128" s="5">
        <f>IF(EE$1=$D130,'Данные, контроль'!$AF129,0)</f>
        <v>0</v>
      </c>
      <c r="EF128" s="5">
        <f>IF(EF$1=$D130,'Данные, контроль'!$AF129,0)</f>
        <v>0</v>
      </c>
      <c r="EG128" s="5">
        <f>IF(EG$1=$D130,'Данные, контроль'!$AF129,0)</f>
        <v>0</v>
      </c>
      <c r="EH128" s="5">
        <f>IF(EH$1=$D130,'Данные, контроль'!$AF129,0)</f>
        <v>0</v>
      </c>
    </row>
    <row r="129" spans="1:138" s="5" customFormat="1" ht="26.4" x14ac:dyDescent="0.3">
      <c r="A129" s="25">
        <v>4858</v>
      </c>
      <c r="B129" s="22">
        <v>2016</v>
      </c>
      <c r="C129" s="23" t="s">
        <v>35</v>
      </c>
      <c r="D129" s="23" t="s">
        <v>36</v>
      </c>
      <c r="E129" s="23" t="s">
        <v>26</v>
      </c>
      <c r="F129" s="23" t="s">
        <v>25</v>
      </c>
      <c r="G129" s="24">
        <v>1</v>
      </c>
      <c r="H129" s="25">
        <v>15177</v>
      </c>
      <c r="I129" s="23" t="s">
        <v>136</v>
      </c>
      <c r="J129" s="36">
        <f>[1]Данные!J128</f>
        <v>6</v>
      </c>
      <c r="K129" s="36">
        <f>[1]Данные!K128</f>
        <v>0</v>
      </c>
      <c r="L129" s="36">
        <f>[1]Данные!L128</f>
        <v>24</v>
      </c>
      <c r="M129" s="37">
        <f t="shared" si="6"/>
        <v>3</v>
      </c>
      <c r="N129" s="37">
        <f t="shared" si="9"/>
        <v>2</v>
      </c>
      <c r="O129" s="37">
        <f t="shared" si="7"/>
        <v>0</v>
      </c>
      <c r="P129" s="37">
        <f t="shared" si="8"/>
        <v>0</v>
      </c>
      <c r="Q129" s="38">
        <f>[1]Данные!Q128</f>
        <v>0</v>
      </c>
      <c r="R129" s="38">
        <f>[1]Данные!R128</f>
        <v>0</v>
      </c>
      <c r="S129" s="38">
        <f>[1]Данные!S128</f>
        <v>0</v>
      </c>
      <c r="T129" s="38">
        <f>[1]Данные!T128</f>
        <v>0</v>
      </c>
      <c r="U129" s="38">
        <f>[1]Данные!U128</f>
        <v>0</v>
      </c>
      <c r="V129" s="38">
        <f>[1]Данные!V128</f>
        <v>0</v>
      </c>
      <c r="W129" s="38">
        <f>[1]Данные!W128</f>
        <v>0</v>
      </c>
      <c r="X129" s="38">
        <f>[1]Данные!X128</f>
        <v>0</v>
      </c>
      <c r="Y129" s="38">
        <f>[1]Данные!Y128</f>
        <v>0</v>
      </c>
      <c r="Z129" s="38">
        <f>[1]Данные!Z128</f>
        <v>0</v>
      </c>
      <c r="AA129" s="23" t="s">
        <v>22</v>
      </c>
      <c r="AB129"/>
      <c r="BJ129" s="5">
        <f>IF(BJ$1=$D131,'Данные, контроль'!$AF130,0)</f>
        <v>0</v>
      </c>
      <c r="BK129" s="5">
        <f>IF(BK$1=$D131,'Данные, контроль'!$AF130,0)</f>
        <v>0</v>
      </c>
      <c r="BL129" s="5">
        <f>IF(BL$1=$D131,'Данные, контроль'!$AF130,0)</f>
        <v>0</v>
      </c>
      <c r="BM129" s="5">
        <f>IF(BM$1=$D131,'Данные, контроль'!$AF130,0)</f>
        <v>0</v>
      </c>
      <c r="BN129" s="5">
        <f>IF(BN$1=$D131,'Данные, контроль'!$AF130,0)</f>
        <v>0</v>
      </c>
      <c r="BO129" s="5">
        <f>IF(BO$1=$D131,'Данные, контроль'!$AF130,0)</f>
        <v>0</v>
      </c>
      <c r="BP129" s="5">
        <f>IF(BP$1=$D131,'Данные, контроль'!$AF130,0)</f>
        <v>0</v>
      </c>
      <c r="BQ129" s="5">
        <f>IF(BQ$1=$D131,'Данные, контроль'!$AF130,0)</f>
        <v>0</v>
      </c>
      <c r="BR129" s="5">
        <f>IF(BR$1=$D131,'Данные, контроль'!$AF130,0)</f>
        <v>0</v>
      </c>
      <c r="BS129" s="5">
        <f>IF(BS$1=$D131,'Данные, контроль'!$AF130,0)</f>
        <v>0</v>
      </c>
      <c r="BT129" s="5">
        <f>IF(BT$1=$D131,'Данные, контроль'!$AF130,0)</f>
        <v>0</v>
      </c>
      <c r="BU129" s="5">
        <f>IF(BU$1=$D131,'Данные, контроль'!$AF130,0)</f>
        <v>0</v>
      </c>
      <c r="BV129" s="5">
        <f>IF(BV$1=$D131,'Данные, контроль'!$AF130,0)</f>
        <v>0</v>
      </c>
      <c r="BW129" s="5">
        <f>IF(BW$1=$D131,'Данные, контроль'!$AF130,0)</f>
        <v>0</v>
      </c>
      <c r="BX129" s="5">
        <f>IF(BX$1=$D131,'Данные, контроль'!$AF130,0)</f>
        <v>0</v>
      </c>
      <c r="BY129" s="5">
        <f>IF(BY$1=$D131,'Данные, контроль'!$AF130,0)</f>
        <v>0</v>
      </c>
      <c r="BZ129" s="5">
        <f>IF(BZ$1=$D131,'Данные, контроль'!$AF130,0)</f>
        <v>0</v>
      </c>
      <c r="CA129" s="5">
        <f>IF(CA$1=$D131,'Данные, контроль'!$AF130,0)</f>
        <v>0</v>
      </c>
      <c r="CB129" s="5">
        <f>IF(CB$1=$D131,'Данные, контроль'!$AF130,0)</f>
        <v>0</v>
      </c>
      <c r="CC129" s="5">
        <f>IF(CC$1=$D131,'Данные, контроль'!$AF130,0)</f>
        <v>0</v>
      </c>
      <c r="CD129" s="5">
        <f>IF(CD$1=$D131,'Данные, контроль'!$AF130,0)</f>
        <v>5.2000000000000005E-2</v>
      </c>
      <c r="CE129" s="5">
        <f>IF(CE$1=$D131,'Данные, контроль'!$AF130,0)</f>
        <v>0</v>
      </c>
      <c r="CF129" s="5">
        <f>IF(CF$1=$D131,'Данные, контроль'!$AF130,0)</f>
        <v>0</v>
      </c>
      <c r="CG129" s="5">
        <f>IF(CG$1=$D131,'Данные, контроль'!$AF130,0)</f>
        <v>0</v>
      </c>
      <c r="CH129" s="5">
        <f>IF(CH$1=$D131,'Данные, контроль'!$AF130,0)</f>
        <v>0</v>
      </c>
      <c r="CI129" s="5">
        <f>IF(CI$1=$D131,'Данные, контроль'!$AF130,0)</f>
        <v>0</v>
      </c>
      <c r="CJ129" s="5">
        <f>IF(CJ$1=$D131,'Данные, контроль'!$AF130,0)</f>
        <v>0</v>
      </c>
      <c r="CK129" s="5">
        <f>IF(CK$1=$D131,'Данные, контроль'!$AF130,0)</f>
        <v>0</v>
      </c>
      <c r="CL129" s="5">
        <f>IF(CL$1=$D131,'Данные, контроль'!$AF130,0)</f>
        <v>0</v>
      </c>
      <c r="CM129" s="5">
        <f>IF(CM$1=$D131,'Данные, контроль'!$AF130,0)</f>
        <v>0</v>
      </c>
      <c r="CN129" s="5">
        <f>IF(CN$1=$D131,'Данные, контроль'!$AF130,0)</f>
        <v>0</v>
      </c>
      <c r="CO129" s="5">
        <f>IF(CO$1=$D131,'Данные, контроль'!$AF130,0)</f>
        <v>0</v>
      </c>
      <c r="CP129" s="5">
        <f>IF(CP$1=$D131,'Данные, контроль'!$AF130,0)</f>
        <v>0</v>
      </c>
      <c r="CQ129" s="5">
        <f>IF(CQ$1=$D131,'Данные, контроль'!$AF130,0)</f>
        <v>0</v>
      </c>
      <c r="CR129" s="5">
        <f>IF(CR$1=$D131,'Данные, контроль'!$AF130,0)</f>
        <v>0</v>
      </c>
      <c r="CS129" s="5">
        <f>IF(CS$1=$D131,'Данные, контроль'!$AF130,0)</f>
        <v>0</v>
      </c>
      <c r="CT129" s="5">
        <f>IF(CT$1=$D131,'Данные, контроль'!$AF130,0)</f>
        <v>0</v>
      </c>
      <c r="CU129" s="5">
        <f>IF(CU$1=$D131,'Данные, контроль'!$AF130,0)</f>
        <v>0</v>
      </c>
      <c r="CV129" s="5">
        <f>IF(CV$1=$D131,'Данные, контроль'!$AF130,0)</f>
        <v>0</v>
      </c>
      <c r="CW129" s="5">
        <f>IF(CW$1=$D131,'Данные, контроль'!$AF130,0)</f>
        <v>0</v>
      </c>
      <c r="CX129" s="5">
        <f>IF(CX$1=$D131,'Данные, контроль'!$AF130,0)</f>
        <v>0</v>
      </c>
      <c r="CY129" s="5">
        <f>IF(CY$1=$D131,'Данные, контроль'!$AF130,0)</f>
        <v>0</v>
      </c>
      <c r="CZ129" s="5">
        <f>IF(CZ$1=$D131,'Данные, контроль'!$AF130,0)</f>
        <v>0</v>
      </c>
      <c r="DA129" s="5">
        <f>IF(DA$1=$D131,'Данные, контроль'!$AF130,0)</f>
        <v>0</v>
      </c>
      <c r="DB129" s="5">
        <f>IF(DB$1=$D131,'Данные, контроль'!$AF130,0)</f>
        <v>0</v>
      </c>
      <c r="DC129" s="5">
        <f>IF(DC$1=$D131,'Данные, контроль'!$AF130,0)</f>
        <v>0</v>
      </c>
      <c r="DD129" s="5">
        <f>IF(DD$1=$D131,'Данные, контроль'!$AF130,0)</f>
        <v>0</v>
      </c>
      <c r="DE129" s="5">
        <f>IF(DE$1=$D131,'Данные, контроль'!$AF130,0)</f>
        <v>0</v>
      </c>
      <c r="DF129" s="5">
        <f>IF(DF$1=$D131,'Данные, контроль'!$AF130,0)</f>
        <v>0</v>
      </c>
      <c r="DG129" s="5">
        <f>IF(DG$1=$D131,'Данные, контроль'!$AF130,0)</f>
        <v>0</v>
      </c>
      <c r="DH129" s="5">
        <f>IF(DH$1=$D131,'Данные, контроль'!$AF130,0)</f>
        <v>0</v>
      </c>
      <c r="DI129" s="5">
        <f>IF(DI$1=$D131,'Данные, контроль'!$AF130,0)</f>
        <v>0</v>
      </c>
      <c r="DJ129" s="5">
        <f>IF(DJ$1=$D131,'Данные, контроль'!$AF130,0)</f>
        <v>0</v>
      </c>
      <c r="DK129" s="5">
        <f>IF(DK$1=$D131,'Данные, контроль'!$AF130,0)</f>
        <v>0</v>
      </c>
      <c r="DL129" s="5">
        <f>IF(DL$1=$D131,'Данные, контроль'!$AF130,0)</f>
        <v>0</v>
      </c>
      <c r="DM129" s="5">
        <f>IF(DM$1=$D131,'Данные, контроль'!$AF130,0)</f>
        <v>0</v>
      </c>
      <c r="DN129" s="5">
        <f>IF(DN$1=$D131,'Данные, контроль'!$AF130,0)</f>
        <v>0</v>
      </c>
      <c r="DO129" s="5">
        <f>IF(DO$1=$D131,'Данные, контроль'!$AF130,0)</f>
        <v>0</v>
      </c>
      <c r="DP129" s="5">
        <f>IF(DP$1=$D131,'Данные, контроль'!$AF130,0)</f>
        <v>0</v>
      </c>
      <c r="DQ129" s="5">
        <f>IF(DQ$1=$D131,'Данные, контроль'!$AF130,0)</f>
        <v>0</v>
      </c>
      <c r="DR129" s="5">
        <f>IF(DR$1=$D131,'Данные, контроль'!$AF130,0)</f>
        <v>0</v>
      </c>
      <c r="DS129" s="5">
        <f>IF(DS$1=$D131,'Данные, контроль'!$AF130,0)</f>
        <v>0</v>
      </c>
      <c r="DT129" s="5">
        <f>IF(DT$1=$D131,'Данные, контроль'!$AF130,0)</f>
        <v>0</v>
      </c>
      <c r="DU129" s="5">
        <f>IF(DU$1=$D131,'Данные, контроль'!$AF130,0)</f>
        <v>0</v>
      </c>
      <c r="DV129" s="5">
        <f>IF(DV$1=$D131,'Данные, контроль'!$AF130,0)</f>
        <v>0</v>
      </c>
      <c r="DW129" s="5">
        <f>IF(DW$1=$D131,'Данные, контроль'!$AF130,0)</f>
        <v>0</v>
      </c>
      <c r="DX129" s="5">
        <f>IF(DX$1=$D131,'Данные, контроль'!$AF130,0)</f>
        <v>0</v>
      </c>
      <c r="DY129" s="5">
        <f>IF(DY$1=$D131,'Данные, контроль'!$AF130,0)</f>
        <v>0</v>
      </c>
      <c r="DZ129" s="5">
        <f>IF(DZ$1=$D131,'Данные, контроль'!$AF130,0)</f>
        <v>0</v>
      </c>
      <c r="EA129" s="5">
        <f>IF(EA$1=$D131,'Данные, контроль'!$AF130,0)</f>
        <v>0</v>
      </c>
      <c r="EB129" s="5">
        <f>IF(EB$1=$D131,'Данные, контроль'!$AF130,0)</f>
        <v>0</v>
      </c>
      <c r="EC129" s="5">
        <f>IF(EC$1=$D131,'Данные, контроль'!$AF130,0)</f>
        <v>0</v>
      </c>
      <c r="ED129" s="5">
        <f>IF(ED$1=$D131,'Данные, контроль'!$AF130,0)</f>
        <v>0</v>
      </c>
      <c r="EE129" s="5">
        <f>IF(EE$1=$D131,'Данные, контроль'!$AF130,0)</f>
        <v>0</v>
      </c>
      <c r="EF129" s="5">
        <f>IF(EF$1=$D131,'Данные, контроль'!$AF130,0)</f>
        <v>0</v>
      </c>
      <c r="EG129" s="5">
        <f>IF(EG$1=$D131,'Данные, контроль'!$AF130,0)</f>
        <v>0</v>
      </c>
      <c r="EH129" s="5">
        <f>IF(EH$1=$D131,'Данные, контроль'!$AF130,0)</f>
        <v>0</v>
      </c>
    </row>
    <row r="130" spans="1:138" s="5" customFormat="1" ht="26.4" x14ac:dyDescent="0.3">
      <c r="A130" s="25">
        <v>4858</v>
      </c>
      <c r="B130" s="22">
        <v>2016</v>
      </c>
      <c r="C130" s="23" t="s">
        <v>35</v>
      </c>
      <c r="D130" s="23" t="s">
        <v>130</v>
      </c>
      <c r="E130" s="23" t="s">
        <v>26</v>
      </c>
      <c r="F130" s="23" t="s">
        <v>25</v>
      </c>
      <c r="G130" s="24">
        <v>1</v>
      </c>
      <c r="H130" s="25">
        <v>15177</v>
      </c>
      <c r="I130" s="23" t="s">
        <v>280</v>
      </c>
      <c r="J130" s="36">
        <f>[1]Данные!J129</f>
        <v>18</v>
      </c>
      <c r="K130" s="36">
        <f>[1]Данные!K129</f>
        <v>18</v>
      </c>
      <c r="L130" s="36">
        <f>[1]Данные!L129</f>
        <v>0</v>
      </c>
      <c r="M130" s="37">
        <f t="shared" si="6"/>
        <v>3.6</v>
      </c>
      <c r="N130" s="37">
        <f t="shared" si="9"/>
        <v>2</v>
      </c>
      <c r="O130" s="37">
        <f t="shared" si="7"/>
        <v>0</v>
      </c>
      <c r="P130" s="37">
        <f t="shared" si="8"/>
        <v>0</v>
      </c>
      <c r="Q130" s="38">
        <f>[1]Данные!Q129</f>
        <v>0</v>
      </c>
      <c r="R130" s="38">
        <f>[1]Данные!R129</f>
        <v>0</v>
      </c>
      <c r="S130" s="38">
        <f>[1]Данные!S129</f>
        <v>0</v>
      </c>
      <c r="T130" s="38">
        <f>[1]Данные!T129</f>
        <v>0</v>
      </c>
      <c r="U130" s="38">
        <f>[1]Данные!U129</f>
        <v>0</v>
      </c>
      <c r="V130" s="38">
        <f>[1]Данные!V129</f>
        <v>0</v>
      </c>
      <c r="W130" s="38">
        <f>[1]Данные!W129</f>
        <v>0</v>
      </c>
      <c r="X130" s="38">
        <f>[1]Данные!X129</f>
        <v>0</v>
      </c>
      <c r="Y130" s="38">
        <f>[1]Данные!Y129</f>
        <v>0</v>
      </c>
      <c r="Z130" s="38">
        <f>[1]Данные!Z129</f>
        <v>0</v>
      </c>
      <c r="AA130" s="23" t="s">
        <v>22</v>
      </c>
      <c r="AB130"/>
      <c r="BJ130" s="5">
        <f>IF(BJ$1=$D132,'Данные, контроль'!$AF131,0)</f>
        <v>0</v>
      </c>
      <c r="BK130" s="5">
        <f>IF(BK$1=$D132,'Данные, контроль'!$AF131,0)</f>
        <v>0</v>
      </c>
      <c r="BL130" s="5">
        <f>IF(BL$1=$D132,'Данные, контроль'!$AF131,0)</f>
        <v>0</v>
      </c>
      <c r="BM130" s="5">
        <f>IF(BM$1=$D132,'Данные, контроль'!$AF131,0)</f>
        <v>0</v>
      </c>
      <c r="BN130" s="5">
        <f>IF(BN$1=$D132,'Данные, контроль'!$AF131,0)</f>
        <v>0</v>
      </c>
      <c r="BO130" s="5">
        <f>IF(BO$1=$D132,'Данные, контроль'!$AF131,0)</f>
        <v>0</v>
      </c>
      <c r="BP130" s="5">
        <f>IF(BP$1=$D132,'Данные, контроль'!$AF131,0)</f>
        <v>0</v>
      </c>
      <c r="BQ130" s="5">
        <f>IF(BQ$1=$D132,'Данные, контроль'!$AF131,0)</f>
        <v>0</v>
      </c>
      <c r="BR130" s="5">
        <f>IF(BR$1=$D132,'Данные, контроль'!$AF131,0)</f>
        <v>0</v>
      </c>
      <c r="BS130" s="5">
        <f>IF(BS$1=$D132,'Данные, контроль'!$AF131,0)</f>
        <v>0</v>
      </c>
      <c r="BT130" s="5">
        <f>IF(BT$1=$D132,'Данные, контроль'!$AF131,0)</f>
        <v>0</v>
      </c>
      <c r="BU130" s="5">
        <f>IF(BU$1=$D132,'Данные, контроль'!$AF131,0)</f>
        <v>0</v>
      </c>
      <c r="BV130" s="5">
        <f>IF(BV$1=$D132,'Данные, контроль'!$AF131,0)</f>
        <v>0</v>
      </c>
      <c r="BW130" s="5">
        <f>IF(BW$1=$D132,'Данные, контроль'!$AF131,0)</f>
        <v>0</v>
      </c>
      <c r="BX130" s="5">
        <f>IF(BX$1=$D132,'Данные, контроль'!$AF131,0)</f>
        <v>0</v>
      </c>
      <c r="BY130" s="5">
        <f>IF(BY$1=$D132,'Данные, контроль'!$AF131,0)</f>
        <v>0</v>
      </c>
      <c r="BZ130" s="5">
        <f>IF(BZ$1=$D132,'Данные, контроль'!$AF131,0)</f>
        <v>0</v>
      </c>
      <c r="CA130" s="5">
        <f>IF(CA$1=$D132,'Данные, контроль'!$AF131,0)</f>
        <v>0</v>
      </c>
      <c r="CB130" s="5">
        <f>IF(CB$1=$D132,'Данные, контроль'!$AF131,0)</f>
        <v>0</v>
      </c>
      <c r="CC130" s="5">
        <f>IF(CC$1=$D132,'Данные, контроль'!$AF131,0)</f>
        <v>0</v>
      </c>
      <c r="CD130" s="5">
        <f>IF(CD$1=$D132,'Данные, контроль'!$AF131,0)</f>
        <v>2.725E-2</v>
      </c>
      <c r="CE130" s="5">
        <f>IF(CE$1=$D132,'Данные, контроль'!$AF131,0)</f>
        <v>0</v>
      </c>
      <c r="CF130" s="5">
        <f>IF(CF$1=$D132,'Данные, контроль'!$AF131,0)</f>
        <v>0</v>
      </c>
      <c r="CG130" s="5">
        <f>IF(CG$1=$D132,'Данные, контроль'!$AF131,0)</f>
        <v>0</v>
      </c>
      <c r="CH130" s="5">
        <f>IF(CH$1=$D132,'Данные, контроль'!$AF131,0)</f>
        <v>0</v>
      </c>
      <c r="CI130" s="5">
        <f>IF(CI$1=$D132,'Данные, контроль'!$AF131,0)</f>
        <v>0</v>
      </c>
      <c r="CJ130" s="5">
        <f>IF(CJ$1=$D132,'Данные, контроль'!$AF131,0)</f>
        <v>0</v>
      </c>
      <c r="CK130" s="5">
        <f>IF(CK$1=$D132,'Данные, контроль'!$AF131,0)</f>
        <v>0</v>
      </c>
      <c r="CL130" s="5">
        <f>IF(CL$1=$D132,'Данные, контроль'!$AF131,0)</f>
        <v>0</v>
      </c>
      <c r="CM130" s="5">
        <f>IF(CM$1=$D132,'Данные, контроль'!$AF131,0)</f>
        <v>0</v>
      </c>
      <c r="CN130" s="5">
        <f>IF(CN$1=$D132,'Данные, контроль'!$AF131,0)</f>
        <v>0</v>
      </c>
      <c r="CO130" s="5">
        <f>IF(CO$1=$D132,'Данные, контроль'!$AF131,0)</f>
        <v>0</v>
      </c>
      <c r="CP130" s="5">
        <f>IF(CP$1=$D132,'Данные, контроль'!$AF131,0)</f>
        <v>0</v>
      </c>
      <c r="CQ130" s="5">
        <f>IF(CQ$1=$D132,'Данные, контроль'!$AF131,0)</f>
        <v>0</v>
      </c>
      <c r="CR130" s="5">
        <f>IF(CR$1=$D132,'Данные, контроль'!$AF131,0)</f>
        <v>0</v>
      </c>
      <c r="CS130" s="5">
        <f>IF(CS$1=$D132,'Данные, контроль'!$AF131,0)</f>
        <v>0</v>
      </c>
      <c r="CT130" s="5">
        <f>IF(CT$1=$D132,'Данные, контроль'!$AF131,0)</f>
        <v>0</v>
      </c>
      <c r="CU130" s="5">
        <f>IF(CU$1=$D132,'Данные, контроль'!$AF131,0)</f>
        <v>0</v>
      </c>
      <c r="CV130" s="5">
        <f>IF(CV$1=$D132,'Данные, контроль'!$AF131,0)</f>
        <v>0</v>
      </c>
      <c r="CW130" s="5">
        <f>IF(CW$1=$D132,'Данные, контроль'!$AF131,0)</f>
        <v>0</v>
      </c>
      <c r="CX130" s="5">
        <f>IF(CX$1=$D132,'Данные, контроль'!$AF131,0)</f>
        <v>0</v>
      </c>
      <c r="CY130" s="5">
        <f>IF(CY$1=$D132,'Данные, контроль'!$AF131,0)</f>
        <v>0</v>
      </c>
      <c r="CZ130" s="5">
        <f>IF(CZ$1=$D132,'Данные, контроль'!$AF131,0)</f>
        <v>0</v>
      </c>
      <c r="DA130" s="5">
        <f>IF(DA$1=$D132,'Данные, контроль'!$AF131,0)</f>
        <v>0</v>
      </c>
      <c r="DB130" s="5">
        <f>IF(DB$1=$D132,'Данные, контроль'!$AF131,0)</f>
        <v>0</v>
      </c>
      <c r="DC130" s="5">
        <f>IF(DC$1=$D132,'Данные, контроль'!$AF131,0)</f>
        <v>0</v>
      </c>
      <c r="DD130" s="5">
        <f>IF(DD$1=$D132,'Данные, контроль'!$AF131,0)</f>
        <v>0</v>
      </c>
      <c r="DE130" s="5">
        <f>IF(DE$1=$D132,'Данные, контроль'!$AF131,0)</f>
        <v>0</v>
      </c>
      <c r="DF130" s="5">
        <f>IF(DF$1=$D132,'Данные, контроль'!$AF131,0)</f>
        <v>0</v>
      </c>
      <c r="DG130" s="5">
        <f>IF(DG$1=$D132,'Данные, контроль'!$AF131,0)</f>
        <v>0</v>
      </c>
      <c r="DH130" s="5">
        <f>IF(DH$1=$D132,'Данные, контроль'!$AF131,0)</f>
        <v>0</v>
      </c>
      <c r="DI130" s="5">
        <f>IF(DI$1=$D132,'Данные, контроль'!$AF131,0)</f>
        <v>0</v>
      </c>
      <c r="DJ130" s="5">
        <f>IF(DJ$1=$D132,'Данные, контроль'!$AF131,0)</f>
        <v>0</v>
      </c>
      <c r="DK130" s="5">
        <f>IF(DK$1=$D132,'Данные, контроль'!$AF131,0)</f>
        <v>0</v>
      </c>
      <c r="DL130" s="5">
        <f>IF(DL$1=$D132,'Данные, контроль'!$AF131,0)</f>
        <v>0</v>
      </c>
      <c r="DM130" s="5">
        <f>IF(DM$1=$D132,'Данные, контроль'!$AF131,0)</f>
        <v>0</v>
      </c>
      <c r="DN130" s="5">
        <f>IF(DN$1=$D132,'Данные, контроль'!$AF131,0)</f>
        <v>0</v>
      </c>
      <c r="DO130" s="5">
        <f>IF(DO$1=$D132,'Данные, контроль'!$AF131,0)</f>
        <v>0</v>
      </c>
      <c r="DP130" s="5">
        <f>IF(DP$1=$D132,'Данные, контроль'!$AF131,0)</f>
        <v>0</v>
      </c>
      <c r="DQ130" s="5">
        <f>IF(DQ$1=$D132,'Данные, контроль'!$AF131,0)</f>
        <v>0</v>
      </c>
      <c r="DR130" s="5">
        <f>IF(DR$1=$D132,'Данные, контроль'!$AF131,0)</f>
        <v>0</v>
      </c>
      <c r="DS130" s="5">
        <f>IF(DS$1=$D132,'Данные, контроль'!$AF131,0)</f>
        <v>0</v>
      </c>
      <c r="DT130" s="5">
        <f>IF(DT$1=$D132,'Данные, контроль'!$AF131,0)</f>
        <v>0</v>
      </c>
      <c r="DU130" s="5">
        <f>IF(DU$1=$D132,'Данные, контроль'!$AF131,0)</f>
        <v>0</v>
      </c>
      <c r="DV130" s="5">
        <f>IF(DV$1=$D132,'Данные, контроль'!$AF131,0)</f>
        <v>0</v>
      </c>
      <c r="DW130" s="5">
        <f>IF(DW$1=$D132,'Данные, контроль'!$AF131,0)</f>
        <v>0</v>
      </c>
      <c r="DX130" s="5">
        <f>IF(DX$1=$D132,'Данные, контроль'!$AF131,0)</f>
        <v>0</v>
      </c>
      <c r="DY130" s="5">
        <f>IF(DY$1=$D132,'Данные, контроль'!$AF131,0)</f>
        <v>0</v>
      </c>
      <c r="DZ130" s="5">
        <f>IF(DZ$1=$D132,'Данные, контроль'!$AF131,0)</f>
        <v>0</v>
      </c>
      <c r="EA130" s="5">
        <f>IF(EA$1=$D132,'Данные, контроль'!$AF131,0)</f>
        <v>0</v>
      </c>
      <c r="EB130" s="5">
        <f>IF(EB$1=$D132,'Данные, контроль'!$AF131,0)</f>
        <v>0</v>
      </c>
      <c r="EC130" s="5">
        <f>IF(EC$1=$D132,'Данные, контроль'!$AF131,0)</f>
        <v>0</v>
      </c>
      <c r="ED130" s="5">
        <f>IF(ED$1=$D132,'Данные, контроль'!$AF131,0)</f>
        <v>0</v>
      </c>
      <c r="EE130" s="5">
        <f>IF(EE$1=$D132,'Данные, контроль'!$AF131,0)</f>
        <v>0</v>
      </c>
      <c r="EF130" s="5">
        <f>IF(EF$1=$D132,'Данные, контроль'!$AF131,0)</f>
        <v>0</v>
      </c>
      <c r="EG130" s="5">
        <f>IF(EG$1=$D132,'Данные, контроль'!$AF131,0)</f>
        <v>0</v>
      </c>
      <c r="EH130" s="5">
        <f>IF(EH$1=$D132,'Данные, контроль'!$AF131,0)</f>
        <v>0</v>
      </c>
    </row>
    <row r="131" spans="1:138" s="5" customFormat="1" ht="26.4" x14ac:dyDescent="0.3">
      <c r="A131" s="25">
        <v>4858</v>
      </c>
      <c r="B131" s="22">
        <v>2016</v>
      </c>
      <c r="C131" s="23" t="s">
        <v>35</v>
      </c>
      <c r="D131" s="23" t="s">
        <v>130</v>
      </c>
      <c r="E131" s="23" t="s">
        <v>26</v>
      </c>
      <c r="F131" s="23" t="s">
        <v>25</v>
      </c>
      <c r="G131" s="24">
        <v>1</v>
      </c>
      <c r="H131" s="25">
        <v>15177</v>
      </c>
      <c r="I131" s="23" t="s">
        <v>183</v>
      </c>
      <c r="J131" s="36">
        <f>[1]Данные!J130</f>
        <v>9</v>
      </c>
      <c r="K131" s="36">
        <f>[1]Данные!K130</f>
        <v>9</v>
      </c>
      <c r="L131" s="36">
        <f>[1]Данные!L130</f>
        <v>0</v>
      </c>
      <c r="M131" s="37">
        <f t="shared" si="6"/>
        <v>1.8</v>
      </c>
      <c r="N131" s="37">
        <f t="shared" si="9"/>
        <v>2</v>
      </c>
      <c r="O131" s="37">
        <f t="shared" si="7"/>
        <v>0</v>
      </c>
      <c r="P131" s="37">
        <f t="shared" si="8"/>
        <v>0</v>
      </c>
      <c r="Q131" s="38">
        <f>[1]Данные!Q130</f>
        <v>0</v>
      </c>
      <c r="R131" s="38">
        <f>[1]Данные!R130</f>
        <v>0</v>
      </c>
      <c r="S131" s="38">
        <f>[1]Данные!S130</f>
        <v>0</v>
      </c>
      <c r="T131" s="38">
        <f>[1]Данные!T130</f>
        <v>0</v>
      </c>
      <c r="U131" s="38">
        <f>[1]Данные!U130</f>
        <v>0</v>
      </c>
      <c r="V131" s="38">
        <f>[1]Данные!V130</f>
        <v>0</v>
      </c>
      <c r="W131" s="38">
        <f>[1]Данные!W130</f>
        <v>0</v>
      </c>
      <c r="X131" s="38">
        <f>[1]Данные!X130</f>
        <v>0</v>
      </c>
      <c r="Y131" s="38">
        <f>[1]Данные!Y130</f>
        <v>0</v>
      </c>
      <c r="Z131" s="38">
        <f>[1]Данные!Z130</f>
        <v>0</v>
      </c>
      <c r="AA131" s="23" t="s">
        <v>61</v>
      </c>
      <c r="AB131"/>
      <c r="BJ131" s="5">
        <f>IF(BJ$1=$D133,'Данные, контроль'!$AF132,0)</f>
        <v>0</v>
      </c>
      <c r="BK131" s="5">
        <f>IF(BK$1=$D133,'Данные, контроль'!$AF132,0)</f>
        <v>0</v>
      </c>
      <c r="BL131" s="5">
        <f>IF(BL$1=$D133,'Данные, контроль'!$AF132,0)</f>
        <v>0</v>
      </c>
      <c r="BM131" s="5">
        <f>IF(BM$1=$D133,'Данные, контроль'!$AF132,0)</f>
        <v>0</v>
      </c>
      <c r="BN131" s="5">
        <f>IF(BN$1=$D133,'Данные, контроль'!$AF132,0)</f>
        <v>0</v>
      </c>
      <c r="BO131" s="5">
        <f>IF(BO$1=$D133,'Данные, контроль'!$AF132,0)</f>
        <v>0</v>
      </c>
      <c r="BP131" s="5">
        <f>IF(BP$1=$D133,'Данные, контроль'!$AF132,0)</f>
        <v>0</v>
      </c>
      <c r="BQ131" s="5">
        <f>IF(BQ$1=$D133,'Данные, контроль'!$AF132,0)</f>
        <v>0</v>
      </c>
      <c r="BR131" s="5">
        <f>IF(BR$1=$D133,'Данные, контроль'!$AF132,0)</f>
        <v>0</v>
      </c>
      <c r="BS131" s="5">
        <f>IF(BS$1=$D133,'Данные, контроль'!$AF132,0)</f>
        <v>0</v>
      </c>
      <c r="BT131" s="5">
        <f>IF(BT$1=$D133,'Данные, контроль'!$AF132,0)</f>
        <v>0</v>
      </c>
      <c r="BU131" s="5">
        <f>IF(BU$1=$D133,'Данные, контроль'!$AF132,0)</f>
        <v>0</v>
      </c>
      <c r="BV131" s="5">
        <f>IF(BV$1=$D133,'Данные, контроль'!$AF132,0)</f>
        <v>0</v>
      </c>
      <c r="BW131" s="5">
        <f>IF(BW$1=$D133,'Данные, контроль'!$AF132,0)</f>
        <v>0</v>
      </c>
      <c r="BX131" s="5">
        <f>IF(BX$1=$D133,'Данные, контроль'!$AF132,0)</f>
        <v>0</v>
      </c>
      <c r="BY131" s="5">
        <f>IF(BY$1=$D133,'Данные, контроль'!$AF132,0)</f>
        <v>0</v>
      </c>
      <c r="BZ131" s="5">
        <f>IF(BZ$1=$D133,'Данные, контроль'!$AF132,0)</f>
        <v>0</v>
      </c>
      <c r="CA131" s="5">
        <f>IF(CA$1=$D133,'Данные, контроль'!$AF132,0)</f>
        <v>0</v>
      </c>
      <c r="CB131" s="5">
        <f>IF(CB$1=$D133,'Данные, контроль'!$AF132,0)</f>
        <v>0</v>
      </c>
      <c r="CC131" s="5">
        <f>IF(CC$1=$D133,'Данные, контроль'!$AF132,0)</f>
        <v>0</v>
      </c>
      <c r="CD131" s="5">
        <f>IF(CD$1=$D133,'Данные, контроль'!$AF132,0)</f>
        <v>2.5000000000000001E-3</v>
      </c>
      <c r="CE131" s="5">
        <f>IF(CE$1=$D133,'Данные, контроль'!$AF132,0)</f>
        <v>0</v>
      </c>
      <c r="CF131" s="5">
        <f>IF(CF$1=$D133,'Данные, контроль'!$AF132,0)</f>
        <v>0</v>
      </c>
      <c r="CG131" s="5">
        <f>IF(CG$1=$D133,'Данные, контроль'!$AF132,0)</f>
        <v>0</v>
      </c>
      <c r="CH131" s="5">
        <f>IF(CH$1=$D133,'Данные, контроль'!$AF132,0)</f>
        <v>0</v>
      </c>
      <c r="CI131" s="5">
        <f>IF(CI$1=$D133,'Данные, контроль'!$AF132,0)</f>
        <v>0</v>
      </c>
      <c r="CJ131" s="5">
        <f>IF(CJ$1=$D133,'Данные, контроль'!$AF132,0)</f>
        <v>0</v>
      </c>
      <c r="CK131" s="5">
        <f>IF(CK$1=$D133,'Данные, контроль'!$AF132,0)</f>
        <v>0</v>
      </c>
      <c r="CL131" s="5">
        <f>IF(CL$1=$D133,'Данные, контроль'!$AF132,0)</f>
        <v>0</v>
      </c>
      <c r="CM131" s="5">
        <f>IF(CM$1=$D133,'Данные, контроль'!$AF132,0)</f>
        <v>0</v>
      </c>
      <c r="CN131" s="5">
        <f>IF(CN$1=$D133,'Данные, контроль'!$AF132,0)</f>
        <v>0</v>
      </c>
      <c r="CO131" s="5">
        <f>IF(CO$1=$D133,'Данные, контроль'!$AF132,0)</f>
        <v>0</v>
      </c>
      <c r="CP131" s="5">
        <f>IF(CP$1=$D133,'Данные, контроль'!$AF132,0)</f>
        <v>0</v>
      </c>
      <c r="CQ131" s="5">
        <f>IF(CQ$1=$D133,'Данные, контроль'!$AF132,0)</f>
        <v>0</v>
      </c>
      <c r="CR131" s="5">
        <f>IF(CR$1=$D133,'Данные, контроль'!$AF132,0)</f>
        <v>0</v>
      </c>
      <c r="CS131" s="5">
        <f>IF(CS$1=$D133,'Данные, контроль'!$AF132,0)</f>
        <v>0</v>
      </c>
      <c r="CT131" s="5">
        <f>IF(CT$1=$D133,'Данные, контроль'!$AF132,0)</f>
        <v>0</v>
      </c>
      <c r="CU131" s="5">
        <f>IF(CU$1=$D133,'Данные, контроль'!$AF132,0)</f>
        <v>0</v>
      </c>
      <c r="CV131" s="5">
        <f>IF(CV$1=$D133,'Данные, контроль'!$AF132,0)</f>
        <v>0</v>
      </c>
      <c r="CW131" s="5">
        <f>IF(CW$1=$D133,'Данные, контроль'!$AF132,0)</f>
        <v>0</v>
      </c>
      <c r="CX131" s="5">
        <f>IF(CX$1=$D133,'Данные, контроль'!$AF132,0)</f>
        <v>0</v>
      </c>
      <c r="CY131" s="5">
        <f>IF(CY$1=$D133,'Данные, контроль'!$AF132,0)</f>
        <v>0</v>
      </c>
      <c r="CZ131" s="5">
        <f>IF(CZ$1=$D133,'Данные, контроль'!$AF132,0)</f>
        <v>0</v>
      </c>
      <c r="DA131" s="5">
        <f>IF(DA$1=$D133,'Данные, контроль'!$AF132,0)</f>
        <v>0</v>
      </c>
      <c r="DB131" s="5">
        <f>IF(DB$1=$D133,'Данные, контроль'!$AF132,0)</f>
        <v>0</v>
      </c>
      <c r="DC131" s="5">
        <f>IF(DC$1=$D133,'Данные, контроль'!$AF132,0)</f>
        <v>0</v>
      </c>
      <c r="DD131" s="5">
        <f>IF(DD$1=$D133,'Данные, контроль'!$AF132,0)</f>
        <v>0</v>
      </c>
      <c r="DE131" s="5">
        <f>IF(DE$1=$D133,'Данные, контроль'!$AF132,0)</f>
        <v>0</v>
      </c>
      <c r="DF131" s="5">
        <f>IF(DF$1=$D133,'Данные, контроль'!$AF132,0)</f>
        <v>0</v>
      </c>
      <c r="DG131" s="5">
        <f>IF(DG$1=$D133,'Данные, контроль'!$AF132,0)</f>
        <v>0</v>
      </c>
      <c r="DH131" s="5">
        <f>IF(DH$1=$D133,'Данные, контроль'!$AF132,0)</f>
        <v>0</v>
      </c>
      <c r="DI131" s="5">
        <f>IF(DI$1=$D133,'Данные, контроль'!$AF132,0)</f>
        <v>0</v>
      </c>
      <c r="DJ131" s="5">
        <f>IF(DJ$1=$D133,'Данные, контроль'!$AF132,0)</f>
        <v>0</v>
      </c>
      <c r="DK131" s="5">
        <f>IF(DK$1=$D133,'Данные, контроль'!$AF132,0)</f>
        <v>0</v>
      </c>
      <c r="DL131" s="5">
        <f>IF(DL$1=$D133,'Данные, контроль'!$AF132,0)</f>
        <v>0</v>
      </c>
      <c r="DM131" s="5">
        <f>IF(DM$1=$D133,'Данные, контроль'!$AF132,0)</f>
        <v>0</v>
      </c>
      <c r="DN131" s="5">
        <f>IF(DN$1=$D133,'Данные, контроль'!$AF132,0)</f>
        <v>0</v>
      </c>
      <c r="DO131" s="5">
        <f>IF(DO$1=$D133,'Данные, контроль'!$AF132,0)</f>
        <v>0</v>
      </c>
      <c r="DP131" s="5">
        <f>IF(DP$1=$D133,'Данные, контроль'!$AF132,0)</f>
        <v>0</v>
      </c>
      <c r="DQ131" s="5">
        <f>IF(DQ$1=$D133,'Данные, контроль'!$AF132,0)</f>
        <v>0</v>
      </c>
      <c r="DR131" s="5">
        <f>IF(DR$1=$D133,'Данные, контроль'!$AF132,0)</f>
        <v>0</v>
      </c>
      <c r="DS131" s="5">
        <f>IF(DS$1=$D133,'Данные, контроль'!$AF132,0)</f>
        <v>0</v>
      </c>
      <c r="DT131" s="5">
        <f>IF(DT$1=$D133,'Данные, контроль'!$AF132,0)</f>
        <v>0</v>
      </c>
      <c r="DU131" s="5">
        <f>IF(DU$1=$D133,'Данные, контроль'!$AF132,0)</f>
        <v>0</v>
      </c>
      <c r="DV131" s="5">
        <f>IF(DV$1=$D133,'Данные, контроль'!$AF132,0)</f>
        <v>0</v>
      </c>
      <c r="DW131" s="5">
        <f>IF(DW$1=$D133,'Данные, контроль'!$AF132,0)</f>
        <v>0</v>
      </c>
      <c r="DX131" s="5">
        <f>IF(DX$1=$D133,'Данные, контроль'!$AF132,0)</f>
        <v>0</v>
      </c>
      <c r="DY131" s="5">
        <f>IF(DY$1=$D133,'Данные, контроль'!$AF132,0)</f>
        <v>0</v>
      </c>
      <c r="DZ131" s="5">
        <f>IF(DZ$1=$D133,'Данные, контроль'!$AF132,0)</f>
        <v>0</v>
      </c>
      <c r="EA131" s="5">
        <f>IF(EA$1=$D133,'Данные, контроль'!$AF132,0)</f>
        <v>0</v>
      </c>
      <c r="EB131" s="5">
        <f>IF(EB$1=$D133,'Данные, контроль'!$AF132,0)</f>
        <v>0</v>
      </c>
      <c r="EC131" s="5">
        <f>IF(EC$1=$D133,'Данные, контроль'!$AF132,0)</f>
        <v>0</v>
      </c>
      <c r="ED131" s="5">
        <f>IF(ED$1=$D133,'Данные, контроль'!$AF132,0)</f>
        <v>0</v>
      </c>
      <c r="EE131" s="5">
        <f>IF(EE$1=$D133,'Данные, контроль'!$AF132,0)</f>
        <v>0</v>
      </c>
      <c r="EF131" s="5">
        <f>IF(EF$1=$D133,'Данные, контроль'!$AF132,0)</f>
        <v>0</v>
      </c>
      <c r="EG131" s="5">
        <f>IF(EG$1=$D133,'Данные, контроль'!$AF132,0)</f>
        <v>0</v>
      </c>
      <c r="EH131" s="5">
        <f>IF(EH$1=$D133,'Данные, контроль'!$AF132,0)</f>
        <v>0</v>
      </c>
    </row>
    <row r="132" spans="1:138" s="5" customFormat="1" ht="26.4" x14ac:dyDescent="0.3">
      <c r="A132" s="25">
        <v>4858</v>
      </c>
      <c r="B132" s="22">
        <v>2016</v>
      </c>
      <c r="C132" s="23" t="s">
        <v>35</v>
      </c>
      <c r="D132" s="23" t="s">
        <v>130</v>
      </c>
      <c r="E132" s="23" t="s">
        <v>26</v>
      </c>
      <c r="F132" s="23" t="s">
        <v>25</v>
      </c>
      <c r="G132" s="24">
        <v>1</v>
      </c>
      <c r="H132" s="25">
        <v>15177</v>
      </c>
      <c r="I132" s="23" t="s">
        <v>184</v>
      </c>
      <c r="J132" s="36">
        <f>[1]Данные!J131</f>
        <v>0</v>
      </c>
      <c r="K132" s="36">
        <f>[1]Данные!K131</f>
        <v>0</v>
      </c>
      <c r="L132" s="36">
        <f>[1]Данные!L131</f>
        <v>0</v>
      </c>
      <c r="M132" s="37">
        <f t="shared" si="6"/>
        <v>0</v>
      </c>
      <c r="N132" s="37">
        <f t="shared" si="9"/>
        <v>2</v>
      </c>
      <c r="O132" s="37">
        <f t="shared" si="7"/>
        <v>0</v>
      </c>
      <c r="P132" s="37">
        <f t="shared" si="8"/>
        <v>0</v>
      </c>
      <c r="Q132" s="38">
        <f>[1]Данные!Q131</f>
        <v>0</v>
      </c>
      <c r="R132" s="38">
        <f>[1]Данные!R131</f>
        <v>0</v>
      </c>
      <c r="S132" s="38">
        <f>[1]Данные!S131</f>
        <v>0</v>
      </c>
      <c r="T132" s="38">
        <f>[1]Данные!T131</f>
        <v>0</v>
      </c>
      <c r="U132" s="38">
        <f>[1]Данные!U131</f>
        <v>0</v>
      </c>
      <c r="V132" s="38">
        <f>[1]Данные!V131</f>
        <v>0</v>
      </c>
      <c r="W132" s="38">
        <f>[1]Данные!W131</f>
        <v>0</v>
      </c>
      <c r="X132" s="38">
        <f>[1]Данные!X131</f>
        <v>0</v>
      </c>
      <c r="Y132" s="38">
        <f>[1]Данные!Y131</f>
        <v>0</v>
      </c>
      <c r="Z132" s="38">
        <f>[1]Данные!Z131</f>
        <v>0</v>
      </c>
      <c r="AA132" s="23" t="s">
        <v>61</v>
      </c>
      <c r="AB132"/>
      <c r="BJ132" s="5">
        <f>IF(BJ$1=$D134,'Данные, контроль'!$AF133,0)</f>
        <v>0</v>
      </c>
      <c r="BK132" s="5">
        <f>IF(BK$1=$D134,'Данные, контроль'!$AF133,0)</f>
        <v>0</v>
      </c>
      <c r="BL132" s="5">
        <f>IF(BL$1=$D134,'Данные, контроль'!$AF133,0)</f>
        <v>0</v>
      </c>
      <c r="BM132" s="5">
        <f>IF(BM$1=$D134,'Данные, контроль'!$AF133,0)</f>
        <v>0</v>
      </c>
      <c r="BN132" s="5">
        <f>IF(BN$1=$D134,'Данные, контроль'!$AF133,0)</f>
        <v>0</v>
      </c>
      <c r="BO132" s="5">
        <f>IF(BO$1=$D134,'Данные, контроль'!$AF133,0)</f>
        <v>0</v>
      </c>
      <c r="BP132" s="5">
        <f>IF(BP$1=$D134,'Данные, контроль'!$AF133,0)</f>
        <v>0</v>
      </c>
      <c r="BQ132" s="5">
        <f>IF(BQ$1=$D134,'Данные, контроль'!$AF133,0)</f>
        <v>0</v>
      </c>
      <c r="BR132" s="5">
        <f>IF(BR$1=$D134,'Данные, контроль'!$AF133,0)</f>
        <v>0</v>
      </c>
      <c r="BS132" s="5">
        <f>IF(BS$1=$D134,'Данные, контроль'!$AF133,0)</f>
        <v>0</v>
      </c>
      <c r="BT132" s="5">
        <f>IF(BT$1=$D134,'Данные, контроль'!$AF133,0)</f>
        <v>0</v>
      </c>
      <c r="BU132" s="5">
        <f>IF(BU$1=$D134,'Данные, контроль'!$AF133,0)</f>
        <v>0</v>
      </c>
      <c r="BV132" s="5">
        <f>IF(BV$1=$D134,'Данные, контроль'!$AF133,0)</f>
        <v>0</v>
      </c>
      <c r="BW132" s="5">
        <f>IF(BW$1=$D134,'Данные, контроль'!$AF133,0)</f>
        <v>0</v>
      </c>
      <c r="BX132" s="5">
        <f>IF(BX$1=$D134,'Данные, контроль'!$AF133,0)</f>
        <v>0</v>
      </c>
      <c r="BY132" s="5">
        <f>IF(BY$1=$D134,'Данные, контроль'!$AF133,0)</f>
        <v>0</v>
      </c>
      <c r="BZ132" s="5">
        <f>IF(BZ$1=$D134,'Данные, контроль'!$AF133,0)</f>
        <v>0</v>
      </c>
      <c r="CA132" s="5">
        <f>IF(CA$1=$D134,'Данные, контроль'!$AF133,0)</f>
        <v>0</v>
      </c>
      <c r="CB132" s="5">
        <f>IF(CB$1=$D134,'Данные, контроль'!$AF133,0)</f>
        <v>0</v>
      </c>
      <c r="CC132" s="5">
        <f>IF(CC$1=$D134,'Данные, контроль'!$AF133,0)</f>
        <v>0</v>
      </c>
      <c r="CD132" s="5">
        <f>IF(CD$1=$D134,'Данные, контроль'!$AF133,0)</f>
        <v>0</v>
      </c>
      <c r="CE132" s="5">
        <f>IF(CE$1=$D134,'Данные, контроль'!$AF133,0)</f>
        <v>0</v>
      </c>
      <c r="CF132" s="5">
        <f>IF(CF$1=$D134,'Данные, контроль'!$AF133,0)</f>
        <v>0</v>
      </c>
      <c r="CG132" s="5">
        <f>IF(CG$1=$D134,'Данные, контроль'!$AF133,0)</f>
        <v>0</v>
      </c>
      <c r="CH132" s="5">
        <f>IF(CH$1=$D134,'Данные, контроль'!$AF133,0)</f>
        <v>0</v>
      </c>
      <c r="CI132" s="5">
        <f>IF(CI$1=$D134,'Данные, контроль'!$AF133,0)</f>
        <v>0</v>
      </c>
      <c r="CJ132" s="5">
        <f>IF(CJ$1=$D134,'Данные, контроль'!$AF133,0)</f>
        <v>0</v>
      </c>
      <c r="CK132" s="5">
        <f>IF(CK$1=$D134,'Данные, контроль'!$AF133,0)</f>
        <v>0</v>
      </c>
      <c r="CL132" s="5">
        <f>IF(CL$1=$D134,'Данные, контроль'!$AF133,0)</f>
        <v>0</v>
      </c>
      <c r="CM132" s="5">
        <f>IF(CM$1=$D134,'Данные, контроль'!$AF133,0)</f>
        <v>0</v>
      </c>
      <c r="CN132" s="5">
        <f>IF(CN$1=$D134,'Данные, контроль'!$AF133,0)</f>
        <v>0</v>
      </c>
      <c r="CO132" s="5">
        <f>IF(CO$1=$D134,'Данные, контроль'!$AF133,0)</f>
        <v>0</v>
      </c>
      <c r="CP132" s="5">
        <f>IF(CP$1=$D134,'Данные, контроль'!$AF133,0)</f>
        <v>0</v>
      </c>
      <c r="CQ132" s="5">
        <f>IF(CQ$1=$D134,'Данные, контроль'!$AF133,0)</f>
        <v>9.552941176470589E-2</v>
      </c>
      <c r="CR132" s="5">
        <f>IF(CR$1=$D134,'Данные, контроль'!$AF133,0)</f>
        <v>0</v>
      </c>
      <c r="CS132" s="5">
        <f>IF(CS$1=$D134,'Данные, контроль'!$AF133,0)</f>
        <v>0</v>
      </c>
      <c r="CT132" s="5">
        <f>IF(CT$1=$D134,'Данные, контроль'!$AF133,0)</f>
        <v>0</v>
      </c>
      <c r="CU132" s="5">
        <f>IF(CU$1=$D134,'Данные, контроль'!$AF133,0)</f>
        <v>0</v>
      </c>
      <c r="CV132" s="5">
        <f>IF(CV$1=$D134,'Данные, контроль'!$AF133,0)</f>
        <v>0</v>
      </c>
      <c r="CW132" s="5">
        <f>IF(CW$1=$D134,'Данные, контроль'!$AF133,0)</f>
        <v>0</v>
      </c>
      <c r="CX132" s="5">
        <f>IF(CX$1=$D134,'Данные, контроль'!$AF133,0)</f>
        <v>0</v>
      </c>
      <c r="CY132" s="5">
        <f>IF(CY$1=$D134,'Данные, контроль'!$AF133,0)</f>
        <v>0</v>
      </c>
      <c r="CZ132" s="5">
        <f>IF(CZ$1=$D134,'Данные, контроль'!$AF133,0)</f>
        <v>0</v>
      </c>
      <c r="DA132" s="5">
        <f>IF(DA$1=$D134,'Данные, контроль'!$AF133,0)</f>
        <v>0</v>
      </c>
      <c r="DB132" s="5">
        <f>IF(DB$1=$D134,'Данные, контроль'!$AF133,0)</f>
        <v>0</v>
      </c>
      <c r="DC132" s="5">
        <f>IF(DC$1=$D134,'Данные, контроль'!$AF133,0)</f>
        <v>0</v>
      </c>
      <c r="DD132" s="5">
        <f>IF(DD$1=$D134,'Данные, контроль'!$AF133,0)</f>
        <v>0</v>
      </c>
      <c r="DE132" s="5">
        <f>IF(DE$1=$D134,'Данные, контроль'!$AF133,0)</f>
        <v>0</v>
      </c>
      <c r="DF132" s="5">
        <f>IF(DF$1=$D134,'Данные, контроль'!$AF133,0)</f>
        <v>0</v>
      </c>
      <c r="DG132" s="5">
        <f>IF(DG$1=$D134,'Данные, контроль'!$AF133,0)</f>
        <v>0</v>
      </c>
      <c r="DH132" s="5">
        <f>IF(DH$1=$D134,'Данные, контроль'!$AF133,0)</f>
        <v>0</v>
      </c>
      <c r="DI132" s="5">
        <f>IF(DI$1=$D134,'Данные, контроль'!$AF133,0)</f>
        <v>0</v>
      </c>
      <c r="DJ132" s="5">
        <f>IF(DJ$1=$D134,'Данные, контроль'!$AF133,0)</f>
        <v>0</v>
      </c>
      <c r="DK132" s="5">
        <f>IF(DK$1=$D134,'Данные, контроль'!$AF133,0)</f>
        <v>0</v>
      </c>
      <c r="DL132" s="5">
        <f>IF(DL$1=$D134,'Данные, контроль'!$AF133,0)</f>
        <v>0</v>
      </c>
      <c r="DM132" s="5">
        <f>IF(DM$1=$D134,'Данные, контроль'!$AF133,0)</f>
        <v>0</v>
      </c>
      <c r="DN132" s="5">
        <f>IF(DN$1=$D134,'Данные, контроль'!$AF133,0)</f>
        <v>0</v>
      </c>
      <c r="DO132" s="5">
        <f>IF(DO$1=$D134,'Данные, контроль'!$AF133,0)</f>
        <v>0</v>
      </c>
      <c r="DP132" s="5">
        <f>IF(DP$1=$D134,'Данные, контроль'!$AF133,0)</f>
        <v>0</v>
      </c>
      <c r="DQ132" s="5">
        <f>IF(DQ$1=$D134,'Данные, контроль'!$AF133,0)</f>
        <v>0</v>
      </c>
      <c r="DR132" s="5">
        <f>IF(DR$1=$D134,'Данные, контроль'!$AF133,0)</f>
        <v>0</v>
      </c>
      <c r="DS132" s="5">
        <f>IF(DS$1=$D134,'Данные, контроль'!$AF133,0)</f>
        <v>0</v>
      </c>
      <c r="DT132" s="5">
        <f>IF(DT$1=$D134,'Данные, контроль'!$AF133,0)</f>
        <v>0</v>
      </c>
      <c r="DU132" s="5">
        <f>IF(DU$1=$D134,'Данные, контроль'!$AF133,0)</f>
        <v>0</v>
      </c>
      <c r="DV132" s="5">
        <f>IF(DV$1=$D134,'Данные, контроль'!$AF133,0)</f>
        <v>0</v>
      </c>
      <c r="DW132" s="5">
        <f>IF(DW$1=$D134,'Данные, контроль'!$AF133,0)</f>
        <v>0</v>
      </c>
      <c r="DX132" s="5">
        <f>IF(DX$1=$D134,'Данные, контроль'!$AF133,0)</f>
        <v>0</v>
      </c>
      <c r="DY132" s="5">
        <f>IF(DY$1=$D134,'Данные, контроль'!$AF133,0)</f>
        <v>0</v>
      </c>
      <c r="DZ132" s="5">
        <f>IF(DZ$1=$D134,'Данные, контроль'!$AF133,0)</f>
        <v>0</v>
      </c>
      <c r="EA132" s="5">
        <f>IF(EA$1=$D134,'Данные, контроль'!$AF133,0)</f>
        <v>0</v>
      </c>
      <c r="EB132" s="5">
        <f>IF(EB$1=$D134,'Данные, контроль'!$AF133,0)</f>
        <v>0</v>
      </c>
      <c r="EC132" s="5">
        <f>IF(EC$1=$D134,'Данные, контроль'!$AF133,0)</f>
        <v>0</v>
      </c>
      <c r="ED132" s="5">
        <f>IF(ED$1=$D134,'Данные, контроль'!$AF133,0)</f>
        <v>0</v>
      </c>
      <c r="EE132" s="5">
        <f>IF(EE$1=$D134,'Данные, контроль'!$AF133,0)</f>
        <v>0</v>
      </c>
      <c r="EF132" s="5">
        <f>IF(EF$1=$D134,'Данные, контроль'!$AF133,0)</f>
        <v>0</v>
      </c>
      <c r="EG132" s="5">
        <f>IF(EG$1=$D134,'Данные, контроль'!$AF133,0)</f>
        <v>0</v>
      </c>
      <c r="EH132" s="5">
        <f>IF(EH$1=$D134,'Данные, контроль'!$AF133,0)</f>
        <v>0</v>
      </c>
    </row>
    <row r="133" spans="1:138" s="5" customFormat="1" ht="26.4" x14ac:dyDescent="0.3">
      <c r="A133" s="25">
        <v>4858</v>
      </c>
      <c r="B133" s="22">
        <v>2016</v>
      </c>
      <c r="C133" s="23" t="s">
        <v>35</v>
      </c>
      <c r="D133" s="23" t="s">
        <v>130</v>
      </c>
      <c r="E133" s="23" t="s">
        <v>26</v>
      </c>
      <c r="F133" s="23" t="s">
        <v>25</v>
      </c>
      <c r="G133" s="24">
        <v>1</v>
      </c>
      <c r="H133" s="25">
        <v>15177</v>
      </c>
      <c r="I133" s="23" t="s">
        <v>178</v>
      </c>
      <c r="J133" s="36">
        <f>[1]Данные!J132</f>
        <v>0</v>
      </c>
      <c r="K133" s="36">
        <f>[1]Данные!K132</f>
        <v>0</v>
      </c>
      <c r="L133" s="36">
        <f>[1]Данные!L132</f>
        <v>72</v>
      </c>
      <c r="M133" s="37">
        <f t="shared" ref="M133:M196" si="10">(J133 + K133 + L133)*0.1</f>
        <v>7.2</v>
      </c>
      <c r="N133" s="37">
        <f t="shared" si="9"/>
        <v>2</v>
      </c>
      <c r="O133" s="37">
        <f t="shared" ref="O133:O196" si="11">0.25*W133</f>
        <v>0</v>
      </c>
      <c r="P133" s="37">
        <f t="shared" ref="P133:P196" si="12">0.25*W133</f>
        <v>0</v>
      </c>
      <c r="Q133" s="38">
        <f>[1]Данные!Q132</f>
        <v>0</v>
      </c>
      <c r="R133" s="38">
        <f>[1]Данные!R132</f>
        <v>0</v>
      </c>
      <c r="S133" s="38">
        <f>[1]Данные!S132</f>
        <v>0</v>
      </c>
      <c r="T133" s="38">
        <f>[1]Данные!T132</f>
        <v>0</v>
      </c>
      <c r="U133" s="38">
        <f>[1]Данные!U132</f>
        <v>0</v>
      </c>
      <c r="V133" s="38">
        <f>[1]Данные!V132</f>
        <v>0</v>
      </c>
      <c r="W133" s="38">
        <f>[1]Данные!W132</f>
        <v>0</v>
      </c>
      <c r="X133" s="38">
        <f>[1]Данные!X132</f>
        <v>0</v>
      </c>
      <c r="Y133" s="38">
        <f>[1]Данные!Y132</f>
        <v>0</v>
      </c>
      <c r="Z133" s="38">
        <f>[1]Данные!Z132</f>
        <v>0</v>
      </c>
      <c r="AA133" s="23" t="s">
        <v>22</v>
      </c>
      <c r="AB133"/>
      <c r="BJ133" s="5">
        <f>IF(BJ$1=$D135,'Данные, контроль'!$AF134,0)</f>
        <v>0</v>
      </c>
      <c r="BK133" s="5">
        <f>IF(BK$1=$D135,'Данные, контроль'!$AF134,0)</f>
        <v>0</v>
      </c>
      <c r="BL133" s="5">
        <f>IF(BL$1=$D135,'Данные, контроль'!$AF134,0)</f>
        <v>0</v>
      </c>
      <c r="BM133" s="5">
        <f>IF(BM$1=$D135,'Данные, контроль'!$AF134,0)</f>
        <v>0</v>
      </c>
      <c r="BN133" s="5">
        <f>IF(BN$1=$D135,'Данные, контроль'!$AF134,0)</f>
        <v>0</v>
      </c>
      <c r="BO133" s="5">
        <f>IF(BO$1=$D135,'Данные, контроль'!$AF134,0)</f>
        <v>0</v>
      </c>
      <c r="BP133" s="5">
        <f>IF(BP$1=$D135,'Данные, контроль'!$AF134,0)</f>
        <v>0</v>
      </c>
      <c r="BQ133" s="5">
        <f>IF(BQ$1=$D135,'Данные, контроль'!$AF134,0)</f>
        <v>0</v>
      </c>
      <c r="BR133" s="5">
        <f>IF(BR$1=$D135,'Данные, контроль'!$AF134,0)</f>
        <v>0</v>
      </c>
      <c r="BS133" s="5">
        <f>IF(BS$1=$D135,'Данные, контроль'!$AF134,0)</f>
        <v>0</v>
      </c>
      <c r="BT133" s="5">
        <f>IF(BT$1=$D135,'Данные, контроль'!$AF134,0)</f>
        <v>0</v>
      </c>
      <c r="BU133" s="5">
        <f>IF(BU$1=$D135,'Данные, контроль'!$AF134,0)</f>
        <v>0</v>
      </c>
      <c r="BV133" s="5">
        <f>IF(BV$1=$D135,'Данные, контроль'!$AF134,0)</f>
        <v>0</v>
      </c>
      <c r="BW133" s="5">
        <f>IF(BW$1=$D135,'Данные, контроль'!$AF134,0)</f>
        <v>0</v>
      </c>
      <c r="BX133" s="5">
        <f>IF(BX$1=$D135,'Данные, контроль'!$AF134,0)</f>
        <v>0</v>
      </c>
      <c r="BY133" s="5">
        <f>IF(BY$1=$D135,'Данные, контроль'!$AF134,0)</f>
        <v>0</v>
      </c>
      <c r="BZ133" s="5">
        <f>IF(BZ$1=$D135,'Данные, контроль'!$AF134,0)</f>
        <v>0</v>
      </c>
      <c r="CA133" s="5">
        <f>IF(CA$1=$D135,'Данные, контроль'!$AF134,0)</f>
        <v>0</v>
      </c>
      <c r="CB133" s="5">
        <f>IF(CB$1=$D135,'Данные, контроль'!$AF134,0)</f>
        <v>0</v>
      </c>
      <c r="CC133" s="5">
        <f>IF(CC$1=$D135,'Данные, контроль'!$AF134,0)</f>
        <v>0</v>
      </c>
      <c r="CD133" s="5">
        <f>IF(CD$1=$D135,'Данные, контроль'!$AF134,0)</f>
        <v>0</v>
      </c>
      <c r="CE133" s="5">
        <f>IF(CE$1=$D135,'Данные, контроль'!$AF134,0)</f>
        <v>0</v>
      </c>
      <c r="CF133" s="5">
        <f>IF(CF$1=$D135,'Данные, контроль'!$AF134,0)</f>
        <v>0</v>
      </c>
      <c r="CG133" s="5">
        <f>IF(CG$1=$D135,'Данные, контроль'!$AF134,0)</f>
        <v>0</v>
      </c>
      <c r="CH133" s="5">
        <f>IF(CH$1=$D135,'Данные, контроль'!$AF134,0)</f>
        <v>0</v>
      </c>
      <c r="CI133" s="5">
        <f>IF(CI$1=$D135,'Данные, контроль'!$AF134,0)</f>
        <v>0</v>
      </c>
      <c r="CJ133" s="5">
        <f>IF(CJ$1=$D135,'Данные, контроль'!$AF134,0)</f>
        <v>0</v>
      </c>
      <c r="CK133" s="5">
        <f>IF(CK$1=$D135,'Данные, контроль'!$AF134,0)</f>
        <v>0</v>
      </c>
      <c r="CL133" s="5">
        <f>IF(CL$1=$D135,'Данные, контроль'!$AF134,0)</f>
        <v>0</v>
      </c>
      <c r="CM133" s="5">
        <f>IF(CM$1=$D135,'Данные, контроль'!$AF134,0)</f>
        <v>0</v>
      </c>
      <c r="CN133" s="5">
        <f>IF(CN$1=$D135,'Данные, контроль'!$AF134,0)</f>
        <v>0</v>
      </c>
      <c r="CO133" s="5">
        <f>IF(CO$1=$D135,'Данные, контроль'!$AF134,0)</f>
        <v>0</v>
      </c>
      <c r="CP133" s="5">
        <f>IF(CP$1=$D135,'Данные, контроль'!$AF134,0)</f>
        <v>0</v>
      </c>
      <c r="CQ133" s="5">
        <f>IF(CQ$1=$D135,'Данные, контроль'!$AF134,0)</f>
        <v>0.14211764705882352</v>
      </c>
      <c r="CR133" s="5">
        <f>IF(CR$1=$D135,'Данные, контроль'!$AF134,0)</f>
        <v>0</v>
      </c>
      <c r="CS133" s="5">
        <f>IF(CS$1=$D135,'Данные, контроль'!$AF134,0)</f>
        <v>0</v>
      </c>
      <c r="CT133" s="5">
        <f>IF(CT$1=$D135,'Данные, контроль'!$AF134,0)</f>
        <v>0</v>
      </c>
      <c r="CU133" s="5">
        <f>IF(CU$1=$D135,'Данные, контроль'!$AF134,0)</f>
        <v>0</v>
      </c>
      <c r="CV133" s="5">
        <f>IF(CV$1=$D135,'Данные, контроль'!$AF134,0)</f>
        <v>0</v>
      </c>
      <c r="CW133" s="5">
        <f>IF(CW$1=$D135,'Данные, контроль'!$AF134,0)</f>
        <v>0</v>
      </c>
      <c r="CX133" s="5">
        <f>IF(CX$1=$D135,'Данные, контроль'!$AF134,0)</f>
        <v>0</v>
      </c>
      <c r="CY133" s="5">
        <f>IF(CY$1=$D135,'Данные, контроль'!$AF134,0)</f>
        <v>0</v>
      </c>
      <c r="CZ133" s="5">
        <f>IF(CZ$1=$D135,'Данные, контроль'!$AF134,0)</f>
        <v>0</v>
      </c>
      <c r="DA133" s="5">
        <f>IF(DA$1=$D135,'Данные, контроль'!$AF134,0)</f>
        <v>0</v>
      </c>
      <c r="DB133" s="5">
        <f>IF(DB$1=$D135,'Данные, контроль'!$AF134,0)</f>
        <v>0</v>
      </c>
      <c r="DC133" s="5">
        <f>IF(DC$1=$D135,'Данные, контроль'!$AF134,0)</f>
        <v>0</v>
      </c>
      <c r="DD133" s="5">
        <f>IF(DD$1=$D135,'Данные, контроль'!$AF134,0)</f>
        <v>0</v>
      </c>
      <c r="DE133" s="5">
        <f>IF(DE$1=$D135,'Данные, контроль'!$AF134,0)</f>
        <v>0</v>
      </c>
      <c r="DF133" s="5">
        <f>IF(DF$1=$D135,'Данные, контроль'!$AF134,0)</f>
        <v>0</v>
      </c>
      <c r="DG133" s="5">
        <f>IF(DG$1=$D135,'Данные, контроль'!$AF134,0)</f>
        <v>0</v>
      </c>
      <c r="DH133" s="5">
        <f>IF(DH$1=$D135,'Данные, контроль'!$AF134,0)</f>
        <v>0</v>
      </c>
      <c r="DI133" s="5">
        <f>IF(DI$1=$D135,'Данные, контроль'!$AF134,0)</f>
        <v>0</v>
      </c>
      <c r="DJ133" s="5">
        <f>IF(DJ$1=$D135,'Данные, контроль'!$AF134,0)</f>
        <v>0</v>
      </c>
      <c r="DK133" s="5">
        <f>IF(DK$1=$D135,'Данные, контроль'!$AF134,0)</f>
        <v>0</v>
      </c>
      <c r="DL133" s="5">
        <f>IF(DL$1=$D135,'Данные, контроль'!$AF134,0)</f>
        <v>0</v>
      </c>
      <c r="DM133" s="5">
        <f>IF(DM$1=$D135,'Данные, контроль'!$AF134,0)</f>
        <v>0</v>
      </c>
      <c r="DN133" s="5">
        <f>IF(DN$1=$D135,'Данные, контроль'!$AF134,0)</f>
        <v>0</v>
      </c>
      <c r="DO133" s="5">
        <f>IF(DO$1=$D135,'Данные, контроль'!$AF134,0)</f>
        <v>0</v>
      </c>
      <c r="DP133" s="5">
        <f>IF(DP$1=$D135,'Данные, контроль'!$AF134,0)</f>
        <v>0</v>
      </c>
      <c r="DQ133" s="5">
        <f>IF(DQ$1=$D135,'Данные, контроль'!$AF134,0)</f>
        <v>0</v>
      </c>
      <c r="DR133" s="5">
        <f>IF(DR$1=$D135,'Данные, контроль'!$AF134,0)</f>
        <v>0</v>
      </c>
      <c r="DS133" s="5">
        <f>IF(DS$1=$D135,'Данные, контроль'!$AF134,0)</f>
        <v>0</v>
      </c>
      <c r="DT133" s="5">
        <f>IF(DT$1=$D135,'Данные, контроль'!$AF134,0)</f>
        <v>0</v>
      </c>
      <c r="DU133" s="5">
        <f>IF(DU$1=$D135,'Данные, контроль'!$AF134,0)</f>
        <v>0</v>
      </c>
      <c r="DV133" s="5">
        <f>IF(DV$1=$D135,'Данные, контроль'!$AF134,0)</f>
        <v>0</v>
      </c>
      <c r="DW133" s="5">
        <f>IF(DW$1=$D135,'Данные, контроль'!$AF134,0)</f>
        <v>0</v>
      </c>
      <c r="DX133" s="5">
        <f>IF(DX$1=$D135,'Данные, контроль'!$AF134,0)</f>
        <v>0</v>
      </c>
      <c r="DY133" s="5">
        <f>IF(DY$1=$D135,'Данные, контроль'!$AF134,0)</f>
        <v>0</v>
      </c>
      <c r="DZ133" s="5">
        <f>IF(DZ$1=$D135,'Данные, контроль'!$AF134,0)</f>
        <v>0</v>
      </c>
      <c r="EA133" s="5">
        <f>IF(EA$1=$D135,'Данные, контроль'!$AF134,0)</f>
        <v>0</v>
      </c>
      <c r="EB133" s="5">
        <f>IF(EB$1=$D135,'Данные, контроль'!$AF134,0)</f>
        <v>0</v>
      </c>
      <c r="EC133" s="5">
        <f>IF(EC$1=$D135,'Данные, контроль'!$AF134,0)</f>
        <v>0</v>
      </c>
      <c r="ED133" s="5">
        <f>IF(ED$1=$D135,'Данные, контроль'!$AF134,0)</f>
        <v>0</v>
      </c>
      <c r="EE133" s="5">
        <f>IF(EE$1=$D135,'Данные, контроль'!$AF134,0)</f>
        <v>0</v>
      </c>
      <c r="EF133" s="5">
        <f>IF(EF$1=$D135,'Данные, контроль'!$AF134,0)</f>
        <v>0</v>
      </c>
      <c r="EG133" s="5">
        <f>IF(EG$1=$D135,'Данные, контроль'!$AF134,0)</f>
        <v>0</v>
      </c>
      <c r="EH133" s="5">
        <f>IF(EH$1=$D135,'Данные, контроль'!$AF134,0)</f>
        <v>0</v>
      </c>
    </row>
    <row r="134" spans="1:138" s="5" customFormat="1" ht="26.4" x14ac:dyDescent="0.3">
      <c r="A134" s="25">
        <v>4858</v>
      </c>
      <c r="B134" s="22">
        <v>2016</v>
      </c>
      <c r="C134" s="23" t="s">
        <v>35</v>
      </c>
      <c r="D134" s="23" t="s">
        <v>73</v>
      </c>
      <c r="E134" s="23" t="s">
        <v>20</v>
      </c>
      <c r="F134" s="23" t="s">
        <v>21</v>
      </c>
      <c r="G134" s="24">
        <v>1</v>
      </c>
      <c r="H134" s="25">
        <v>15177</v>
      </c>
      <c r="I134" s="23" t="s">
        <v>37</v>
      </c>
      <c r="J134" s="36">
        <f>[1]Данные!J133</f>
        <v>54</v>
      </c>
      <c r="K134" s="36">
        <f>[1]Данные!K133</f>
        <v>54</v>
      </c>
      <c r="L134" s="36">
        <f>[1]Данные!L133</f>
        <v>0</v>
      </c>
      <c r="M134" s="37">
        <f t="shared" si="10"/>
        <v>10.8</v>
      </c>
      <c r="N134" s="37">
        <f t="shared" ref="N134:N197" si="13">2+(0.33*W134)</f>
        <v>2</v>
      </c>
      <c r="O134" s="37">
        <f t="shared" si="11"/>
        <v>0</v>
      </c>
      <c r="P134" s="37">
        <f t="shared" si="12"/>
        <v>0</v>
      </c>
      <c r="Q134" s="38">
        <f>[1]Данные!Q133</f>
        <v>0</v>
      </c>
      <c r="R134" s="38">
        <f>[1]Данные!R133</f>
        <v>0</v>
      </c>
      <c r="S134" s="38">
        <f>[1]Данные!S133</f>
        <v>0</v>
      </c>
      <c r="T134" s="38">
        <f>[1]Данные!T133</f>
        <v>0</v>
      </c>
      <c r="U134" s="38">
        <f>[1]Данные!U133</f>
        <v>0</v>
      </c>
      <c r="V134" s="38">
        <f>[1]Данные!V133</f>
        <v>0</v>
      </c>
      <c r="W134" s="38">
        <f>[1]Данные!W133</f>
        <v>0</v>
      </c>
      <c r="X134" s="38">
        <f>[1]Данные!X133</f>
        <v>0</v>
      </c>
      <c r="Y134" s="38">
        <f>[1]Данные!Y133</f>
        <v>0</v>
      </c>
      <c r="Z134" s="38">
        <f>[1]Данные!Z133</f>
        <v>0</v>
      </c>
      <c r="AA134" s="23" t="s">
        <v>22</v>
      </c>
      <c r="AB134"/>
      <c r="BJ134" s="5">
        <f>IF(BJ$1=$D136,'Данные, контроль'!$AF135,0)</f>
        <v>0</v>
      </c>
      <c r="BK134" s="5">
        <f>IF(BK$1=$D136,'Данные, контроль'!$AF135,0)</f>
        <v>0</v>
      </c>
      <c r="BL134" s="5">
        <f>IF(BL$1=$D136,'Данные, контроль'!$AF135,0)</f>
        <v>0</v>
      </c>
      <c r="BM134" s="5">
        <f>IF(BM$1=$D136,'Данные, контроль'!$AF135,0)</f>
        <v>0</v>
      </c>
      <c r="BN134" s="5">
        <f>IF(BN$1=$D136,'Данные, контроль'!$AF135,0)</f>
        <v>0</v>
      </c>
      <c r="BO134" s="5">
        <f>IF(BO$1=$D136,'Данные, контроль'!$AF135,0)</f>
        <v>0</v>
      </c>
      <c r="BP134" s="5">
        <f>IF(BP$1=$D136,'Данные, контроль'!$AF135,0)</f>
        <v>0</v>
      </c>
      <c r="BQ134" s="5">
        <f>IF(BQ$1=$D136,'Данные, контроль'!$AF135,0)</f>
        <v>0</v>
      </c>
      <c r="BR134" s="5">
        <f>IF(BR$1=$D136,'Данные, контроль'!$AF135,0)</f>
        <v>0</v>
      </c>
      <c r="BS134" s="5">
        <f>IF(BS$1=$D136,'Данные, контроль'!$AF135,0)</f>
        <v>0</v>
      </c>
      <c r="BT134" s="5">
        <f>IF(BT$1=$D136,'Данные, контроль'!$AF135,0)</f>
        <v>0</v>
      </c>
      <c r="BU134" s="5">
        <f>IF(BU$1=$D136,'Данные, контроль'!$AF135,0)</f>
        <v>0</v>
      </c>
      <c r="BV134" s="5">
        <f>IF(BV$1=$D136,'Данные, контроль'!$AF135,0)</f>
        <v>0</v>
      </c>
      <c r="BW134" s="5">
        <f>IF(BW$1=$D136,'Данные, контроль'!$AF135,0)</f>
        <v>0</v>
      </c>
      <c r="BX134" s="5">
        <f>IF(BX$1=$D136,'Данные, контроль'!$AF135,0)</f>
        <v>0</v>
      </c>
      <c r="BY134" s="5">
        <f>IF(BY$1=$D136,'Данные, контроль'!$AF135,0)</f>
        <v>0</v>
      </c>
      <c r="BZ134" s="5">
        <f>IF(BZ$1=$D136,'Данные, контроль'!$AF135,0)</f>
        <v>0</v>
      </c>
      <c r="CA134" s="5">
        <f>IF(CA$1=$D136,'Данные, контроль'!$AF135,0)</f>
        <v>0</v>
      </c>
      <c r="CB134" s="5">
        <f>IF(CB$1=$D136,'Данные, контроль'!$AF135,0)</f>
        <v>0</v>
      </c>
      <c r="CC134" s="5">
        <f>IF(CC$1=$D136,'Данные, контроль'!$AF135,0)</f>
        <v>0</v>
      </c>
      <c r="CD134" s="5">
        <f>IF(CD$1=$D136,'Данные, контроль'!$AF135,0)</f>
        <v>0</v>
      </c>
      <c r="CE134" s="5">
        <f>IF(CE$1=$D136,'Данные, контроль'!$AF135,0)</f>
        <v>0</v>
      </c>
      <c r="CF134" s="5">
        <f>IF(CF$1=$D136,'Данные, контроль'!$AF135,0)</f>
        <v>0</v>
      </c>
      <c r="CG134" s="5">
        <f>IF(CG$1=$D136,'Данные, контроль'!$AF135,0)</f>
        <v>0</v>
      </c>
      <c r="CH134" s="5">
        <f>IF(CH$1=$D136,'Данные, контроль'!$AF135,0)</f>
        <v>0</v>
      </c>
      <c r="CI134" s="5">
        <f>IF(CI$1=$D136,'Данные, контроль'!$AF135,0)</f>
        <v>0</v>
      </c>
      <c r="CJ134" s="5">
        <f>IF(CJ$1=$D136,'Данные, контроль'!$AF135,0)</f>
        <v>0</v>
      </c>
      <c r="CK134" s="5">
        <f>IF(CK$1=$D136,'Данные, контроль'!$AF135,0)</f>
        <v>0</v>
      </c>
      <c r="CL134" s="5">
        <f>IF(CL$1=$D136,'Данные, контроль'!$AF135,0)</f>
        <v>0</v>
      </c>
      <c r="CM134" s="5">
        <f>IF(CM$1=$D136,'Данные, контроль'!$AF135,0)</f>
        <v>0</v>
      </c>
      <c r="CN134" s="5">
        <f>IF(CN$1=$D136,'Данные, контроль'!$AF135,0)</f>
        <v>0</v>
      </c>
      <c r="CO134" s="5">
        <f>IF(CO$1=$D136,'Данные, контроль'!$AF135,0)</f>
        <v>0</v>
      </c>
      <c r="CP134" s="5">
        <f>IF(CP$1=$D136,'Данные, контроль'!$AF135,0)</f>
        <v>0</v>
      </c>
      <c r="CQ134" s="5">
        <f>IF(CQ$1=$D136,'Данные, контроль'!$AF135,0)</f>
        <v>4.8941176470588238E-2</v>
      </c>
      <c r="CR134" s="5">
        <f>IF(CR$1=$D136,'Данные, контроль'!$AF135,0)</f>
        <v>0</v>
      </c>
      <c r="CS134" s="5">
        <f>IF(CS$1=$D136,'Данные, контроль'!$AF135,0)</f>
        <v>0</v>
      </c>
      <c r="CT134" s="5">
        <f>IF(CT$1=$D136,'Данные, контроль'!$AF135,0)</f>
        <v>0</v>
      </c>
      <c r="CU134" s="5">
        <f>IF(CU$1=$D136,'Данные, контроль'!$AF135,0)</f>
        <v>0</v>
      </c>
      <c r="CV134" s="5">
        <f>IF(CV$1=$D136,'Данные, контроль'!$AF135,0)</f>
        <v>0</v>
      </c>
      <c r="CW134" s="5">
        <f>IF(CW$1=$D136,'Данные, контроль'!$AF135,0)</f>
        <v>0</v>
      </c>
      <c r="CX134" s="5">
        <f>IF(CX$1=$D136,'Данные, контроль'!$AF135,0)</f>
        <v>0</v>
      </c>
      <c r="CY134" s="5">
        <f>IF(CY$1=$D136,'Данные, контроль'!$AF135,0)</f>
        <v>0</v>
      </c>
      <c r="CZ134" s="5">
        <f>IF(CZ$1=$D136,'Данные, контроль'!$AF135,0)</f>
        <v>0</v>
      </c>
      <c r="DA134" s="5">
        <f>IF(DA$1=$D136,'Данные, контроль'!$AF135,0)</f>
        <v>0</v>
      </c>
      <c r="DB134" s="5">
        <f>IF(DB$1=$D136,'Данные, контроль'!$AF135,0)</f>
        <v>0</v>
      </c>
      <c r="DC134" s="5">
        <f>IF(DC$1=$D136,'Данные, контроль'!$AF135,0)</f>
        <v>0</v>
      </c>
      <c r="DD134" s="5">
        <f>IF(DD$1=$D136,'Данные, контроль'!$AF135,0)</f>
        <v>0</v>
      </c>
      <c r="DE134" s="5">
        <f>IF(DE$1=$D136,'Данные, контроль'!$AF135,0)</f>
        <v>0</v>
      </c>
      <c r="DF134" s="5">
        <f>IF(DF$1=$D136,'Данные, контроль'!$AF135,0)</f>
        <v>0</v>
      </c>
      <c r="DG134" s="5">
        <f>IF(DG$1=$D136,'Данные, контроль'!$AF135,0)</f>
        <v>0</v>
      </c>
      <c r="DH134" s="5">
        <f>IF(DH$1=$D136,'Данные, контроль'!$AF135,0)</f>
        <v>0</v>
      </c>
      <c r="DI134" s="5">
        <f>IF(DI$1=$D136,'Данные, контроль'!$AF135,0)</f>
        <v>0</v>
      </c>
      <c r="DJ134" s="5">
        <f>IF(DJ$1=$D136,'Данные, контроль'!$AF135,0)</f>
        <v>0</v>
      </c>
      <c r="DK134" s="5">
        <f>IF(DK$1=$D136,'Данные, контроль'!$AF135,0)</f>
        <v>0</v>
      </c>
      <c r="DL134" s="5">
        <f>IF(DL$1=$D136,'Данные, контроль'!$AF135,0)</f>
        <v>0</v>
      </c>
      <c r="DM134" s="5">
        <f>IF(DM$1=$D136,'Данные, контроль'!$AF135,0)</f>
        <v>0</v>
      </c>
      <c r="DN134" s="5">
        <f>IF(DN$1=$D136,'Данные, контроль'!$AF135,0)</f>
        <v>0</v>
      </c>
      <c r="DO134" s="5">
        <f>IF(DO$1=$D136,'Данные, контроль'!$AF135,0)</f>
        <v>0</v>
      </c>
      <c r="DP134" s="5">
        <f>IF(DP$1=$D136,'Данные, контроль'!$AF135,0)</f>
        <v>0</v>
      </c>
      <c r="DQ134" s="5">
        <f>IF(DQ$1=$D136,'Данные, контроль'!$AF135,0)</f>
        <v>0</v>
      </c>
      <c r="DR134" s="5">
        <f>IF(DR$1=$D136,'Данные, контроль'!$AF135,0)</f>
        <v>0</v>
      </c>
      <c r="DS134" s="5">
        <f>IF(DS$1=$D136,'Данные, контроль'!$AF135,0)</f>
        <v>0</v>
      </c>
      <c r="DT134" s="5">
        <f>IF(DT$1=$D136,'Данные, контроль'!$AF135,0)</f>
        <v>0</v>
      </c>
      <c r="DU134" s="5">
        <f>IF(DU$1=$D136,'Данные, контроль'!$AF135,0)</f>
        <v>0</v>
      </c>
      <c r="DV134" s="5">
        <f>IF(DV$1=$D136,'Данные, контроль'!$AF135,0)</f>
        <v>0</v>
      </c>
      <c r="DW134" s="5">
        <f>IF(DW$1=$D136,'Данные, контроль'!$AF135,0)</f>
        <v>0</v>
      </c>
      <c r="DX134" s="5">
        <f>IF(DX$1=$D136,'Данные, контроль'!$AF135,0)</f>
        <v>0</v>
      </c>
      <c r="DY134" s="5">
        <f>IF(DY$1=$D136,'Данные, контроль'!$AF135,0)</f>
        <v>0</v>
      </c>
      <c r="DZ134" s="5">
        <f>IF(DZ$1=$D136,'Данные, контроль'!$AF135,0)</f>
        <v>0</v>
      </c>
      <c r="EA134" s="5">
        <f>IF(EA$1=$D136,'Данные, контроль'!$AF135,0)</f>
        <v>0</v>
      </c>
      <c r="EB134" s="5">
        <f>IF(EB$1=$D136,'Данные, контроль'!$AF135,0)</f>
        <v>0</v>
      </c>
      <c r="EC134" s="5">
        <f>IF(EC$1=$D136,'Данные, контроль'!$AF135,0)</f>
        <v>0</v>
      </c>
      <c r="ED134" s="5">
        <f>IF(ED$1=$D136,'Данные, контроль'!$AF135,0)</f>
        <v>0</v>
      </c>
      <c r="EE134" s="5">
        <f>IF(EE$1=$D136,'Данные, контроль'!$AF135,0)</f>
        <v>0</v>
      </c>
      <c r="EF134" s="5">
        <f>IF(EF$1=$D136,'Данные, контроль'!$AF135,0)</f>
        <v>0</v>
      </c>
      <c r="EG134" s="5">
        <f>IF(EG$1=$D136,'Данные, контроль'!$AF135,0)</f>
        <v>0</v>
      </c>
      <c r="EH134" s="5">
        <f>IF(EH$1=$D136,'Данные, контроль'!$AF135,0)</f>
        <v>0</v>
      </c>
    </row>
    <row r="135" spans="1:138" s="5" customFormat="1" ht="26.4" x14ac:dyDescent="0.3">
      <c r="A135" s="25">
        <v>4858</v>
      </c>
      <c r="B135" s="22">
        <v>2016</v>
      </c>
      <c r="C135" s="23" t="s">
        <v>35</v>
      </c>
      <c r="D135" s="23" t="s">
        <v>73</v>
      </c>
      <c r="E135" s="23" t="s">
        <v>20</v>
      </c>
      <c r="F135" s="23" t="s">
        <v>21</v>
      </c>
      <c r="G135" s="24">
        <v>1</v>
      </c>
      <c r="H135" s="25">
        <v>15177</v>
      </c>
      <c r="I135" s="23" t="s">
        <v>66</v>
      </c>
      <c r="J135" s="36">
        <f>[1]Данные!J134</f>
        <v>0</v>
      </c>
      <c r="K135" s="36">
        <f>[1]Данные!K134</f>
        <v>0</v>
      </c>
      <c r="L135" s="36">
        <f>[1]Данные!L134</f>
        <v>36</v>
      </c>
      <c r="M135" s="37">
        <f t="shared" si="10"/>
        <v>3.6</v>
      </c>
      <c r="N135" s="37">
        <f t="shared" si="13"/>
        <v>2</v>
      </c>
      <c r="O135" s="37">
        <f t="shared" si="11"/>
        <v>0</v>
      </c>
      <c r="P135" s="37">
        <f t="shared" si="12"/>
        <v>0</v>
      </c>
      <c r="Q135" s="38">
        <f>[1]Данные!Q134</f>
        <v>0</v>
      </c>
      <c r="R135" s="38">
        <f>[1]Данные!R134</f>
        <v>0</v>
      </c>
      <c r="S135" s="38">
        <f>[1]Данные!S134</f>
        <v>0</v>
      </c>
      <c r="T135" s="38">
        <f>[1]Данные!T134</f>
        <v>0</v>
      </c>
      <c r="U135" s="38">
        <f>[1]Данные!U134</f>
        <v>0</v>
      </c>
      <c r="V135" s="38">
        <f>[1]Данные!V134</f>
        <v>0</v>
      </c>
      <c r="W135" s="38">
        <f>[1]Данные!W134</f>
        <v>0</v>
      </c>
      <c r="X135" s="38">
        <f>[1]Данные!X134</f>
        <v>0</v>
      </c>
      <c r="Y135" s="38">
        <f>[1]Данные!Y134</f>
        <v>0</v>
      </c>
      <c r="Z135" s="38">
        <f>[1]Данные!Z134</f>
        <v>0</v>
      </c>
      <c r="AA135" s="23" t="s">
        <v>22</v>
      </c>
      <c r="AB135"/>
      <c r="BJ135" s="5">
        <f>IF(BJ$1=$D137,'Данные, контроль'!$AF136,0)</f>
        <v>0</v>
      </c>
      <c r="BK135" s="5">
        <f>IF(BK$1=$D137,'Данные, контроль'!$AF136,0)</f>
        <v>0</v>
      </c>
      <c r="BL135" s="5">
        <f>IF(BL$1=$D137,'Данные, контроль'!$AF136,0)</f>
        <v>0</v>
      </c>
      <c r="BM135" s="5">
        <f>IF(BM$1=$D137,'Данные, контроль'!$AF136,0)</f>
        <v>0</v>
      </c>
      <c r="BN135" s="5">
        <f>IF(BN$1=$D137,'Данные, контроль'!$AF136,0)</f>
        <v>0</v>
      </c>
      <c r="BO135" s="5">
        <f>IF(BO$1=$D137,'Данные, контроль'!$AF136,0)</f>
        <v>0</v>
      </c>
      <c r="BP135" s="5">
        <f>IF(BP$1=$D137,'Данные, контроль'!$AF136,0)</f>
        <v>0</v>
      </c>
      <c r="BQ135" s="5">
        <f>IF(BQ$1=$D137,'Данные, контроль'!$AF136,0)</f>
        <v>0</v>
      </c>
      <c r="BR135" s="5">
        <f>IF(BR$1=$D137,'Данные, контроль'!$AF136,0)</f>
        <v>0</v>
      </c>
      <c r="BS135" s="5">
        <f>IF(BS$1=$D137,'Данные, контроль'!$AF136,0)</f>
        <v>0</v>
      </c>
      <c r="BT135" s="5">
        <f>IF(BT$1=$D137,'Данные, контроль'!$AF136,0)</f>
        <v>0</v>
      </c>
      <c r="BU135" s="5">
        <f>IF(BU$1=$D137,'Данные, контроль'!$AF136,0)</f>
        <v>0</v>
      </c>
      <c r="BV135" s="5">
        <f>IF(BV$1=$D137,'Данные, контроль'!$AF136,0)</f>
        <v>0</v>
      </c>
      <c r="BW135" s="5">
        <f>IF(BW$1=$D137,'Данные, контроль'!$AF136,0)</f>
        <v>0</v>
      </c>
      <c r="BX135" s="5">
        <f>IF(BX$1=$D137,'Данные, контроль'!$AF136,0)</f>
        <v>0</v>
      </c>
      <c r="BY135" s="5">
        <f>IF(BY$1=$D137,'Данные, контроль'!$AF136,0)</f>
        <v>0</v>
      </c>
      <c r="BZ135" s="5">
        <f>IF(BZ$1=$D137,'Данные, контроль'!$AF136,0)</f>
        <v>0</v>
      </c>
      <c r="CA135" s="5">
        <f>IF(CA$1=$D137,'Данные, контроль'!$AF136,0)</f>
        <v>0</v>
      </c>
      <c r="CB135" s="5">
        <f>IF(CB$1=$D137,'Данные, контроль'!$AF136,0)</f>
        <v>0</v>
      </c>
      <c r="CC135" s="5">
        <f>IF(CC$1=$D137,'Данные, контроль'!$AF136,0)</f>
        <v>0</v>
      </c>
      <c r="CD135" s="5">
        <f>IF(CD$1=$D137,'Данные, контроль'!$AF136,0)</f>
        <v>0</v>
      </c>
      <c r="CE135" s="5">
        <f>IF(CE$1=$D137,'Данные, контроль'!$AF136,0)</f>
        <v>0</v>
      </c>
      <c r="CF135" s="5">
        <f>IF(CF$1=$D137,'Данные, контроль'!$AF136,0)</f>
        <v>0</v>
      </c>
      <c r="CG135" s="5">
        <f>IF(CG$1=$D137,'Данные, контроль'!$AF136,0)</f>
        <v>0</v>
      </c>
      <c r="CH135" s="5">
        <f>IF(CH$1=$D137,'Данные, контроль'!$AF136,0)</f>
        <v>0</v>
      </c>
      <c r="CI135" s="5">
        <f>IF(CI$1=$D137,'Данные, контроль'!$AF136,0)</f>
        <v>0</v>
      </c>
      <c r="CJ135" s="5">
        <f>IF(CJ$1=$D137,'Данные, контроль'!$AF136,0)</f>
        <v>0</v>
      </c>
      <c r="CK135" s="5">
        <f>IF(CK$1=$D137,'Данные, контроль'!$AF136,0)</f>
        <v>0</v>
      </c>
      <c r="CL135" s="5">
        <f>IF(CL$1=$D137,'Данные, контроль'!$AF136,0)</f>
        <v>0</v>
      </c>
      <c r="CM135" s="5">
        <f>IF(CM$1=$D137,'Данные, контроль'!$AF136,0)</f>
        <v>0</v>
      </c>
      <c r="CN135" s="5">
        <f>IF(CN$1=$D137,'Данные, контроль'!$AF136,0)</f>
        <v>0</v>
      </c>
      <c r="CO135" s="5">
        <f>IF(CO$1=$D137,'Данные, контроль'!$AF136,0)</f>
        <v>0</v>
      </c>
      <c r="CP135" s="5">
        <f>IF(CP$1=$D137,'Данные, контроль'!$AF136,0)</f>
        <v>0</v>
      </c>
      <c r="CQ135" s="5">
        <f>IF(CQ$1=$D137,'Данные, контроль'!$AF136,0)</f>
        <v>0</v>
      </c>
      <c r="CR135" s="5">
        <f>IF(CR$1=$D137,'Данные, контроль'!$AF136,0)</f>
        <v>0</v>
      </c>
      <c r="CS135" s="5">
        <f>IF(CS$1=$D137,'Данные, контроль'!$AF136,0)</f>
        <v>0</v>
      </c>
      <c r="CT135" s="5">
        <f>IF(CT$1=$D137,'Данные, контроль'!$AF136,0)</f>
        <v>0</v>
      </c>
      <c r="CU135" s="5">
        <f>IF(CU$1=$D137,'Данные, контроль'!$AF136,0)</f>
        <v>0</v>
      </c>
      <c r="CV135" s="5">
        <f>IF(CV$1=$D137,'Данные, контроль'!$AF136,0)</f>
        <v>0</v>
      </c>
      <c r="CW135" s="5">
        <f>IF(CW$1=$D137,'Данные, контроль'!$AF136,0)</f>
        <v>0</v>
      </c>
      <c r="CX135" s="5">
        <f>IF(CX$1=$D137,'Данные, контроль'!$AF136,0)</f>
        <v>0</v>
      </c>
      <c r="CY135" s="5">
        <f>IF(CY$1=$D137,'Данные, контроль'!$AF136,0)</f>
        <v>0</v>
      </c>
      <c r="CZ135" s="5">
        <f>IF(CZ$1=$D137,'Данные, контроль'!$AF136,0)</f>
        <v>6.4375000000000002E-2</v>
      </c>
      <c r="DA135" s="5">
        <f>IF(DA$1=$D137,'Данные, контроль'!$AF136,0)</f>
        <v>0</v>
      </c>
      <c r="DB135" s="5">
        <f>IF(DB$1=$D137,'Данные, контроль'!$AF136,0)</f>
        <v>0</v>
      </c>
      <c r="DC135" s="5">
        <f>IF(DC$1=$D137,'Данные, контроль'!$AF136,0)</f>
        <v>0</v>
      </c>
      <c r="DD135" s="5">
        <f>IF(DD$1=$D137,'Данные, контроль'!$AF136,0)</f>
        <v>0</v>
      </c>
      <c r="DE135" s="5">
        <f>IF(DE$1=$D137,'Данные, контроль'!$AF136,0)</f>
        <v>0</v>
      </c>
      <c r="DF135" s="5">
        <f>IF(DF$1=$D137,'Данные, контроль'!$AF136,0)</f>
        <v>0</v>
      </c>
      <c r="DG135" s="5">
        <f>IF(DG$1=$D137,'Данные, контроль'!$AF136,0)</f>
        <v>0</v>
      </c>
      <c r="DH135" s="5">
        <f>IF(DH$1=$D137,'Данные, контроль'!$AF136,0)</f>
        <v>0</v>
      </c>
      <c r="DI135" s="5">
        <f>IF(DI$1=$D137,'Данные, контроль'!$AF136,0)</f>
        <v>0</v>
      </c>
      <c r="DJ135" s="5">
        <f>IF(DJ$1=$D137,'Данные, контроль'!$AF136,0)</f>
        <v>0</v>
      </c>
      <c r="DK135" s="5">
        <f>IF(DK$1=$D137,'Данные, контроль'!$AF136,0)</f>
        <v>0</v>
      </c>
      <c r="DL135" s="5">
        <f>IF(DL$1=$D137,'Данные, контроль'!$AF136,0)</f>
        <v>0</v>
      </c>
      <c r="DM135" s="5">
        <f>IF(DM$1=$D137,'Данные, контроль'!$AF136,0)</f>
        <v>0</v>
      </c>
      <c r="DN135" s="5">
        <f>IF(DN$1=$D137,'Данные, контроль'!$AF136,0)</f>
        <v>0</v>
      </c>
      <c r="DO135" s="5">
        <f>IF(DO$1=$D137,'Данные, контроль'!$AF136,0)</f>
        <v>0</v>
      </c>
      <c r="DP135" s="5">
        <f>IF(DP$1=$D137,'Данные, контроль'!$AF136,0)</f>
        <v>0</v>
      </c>
      <c r="DQ135" s="5">
        <f>IF(DQ$1=$D137,'Данные, контроль'!$AF136,0)</f>
        <v>0</v>
      </c>
      <c r="DR135" s="5">
        <f>IF(DR$1=$D137,'Данные, контроль'!$AF136,0)</f>
        <v>0</v>
      </c>
      <c r="DS135" s="5">
        <f>IF(DS$1=$D137,'Данные, контроль'!$AF136,0)</f>
        <v>0</v>
      </c>
      <c r="DT135" s="5">
        <f>IF(DT$1=$D137,'Данные, контроль'!$AF136,0)</f>
        <v>0</v>
      </c>
      <c r="DU135" s="5">
        <f>IF(DU$1=$D137,'Данные, контроль'!$AF136,0)</f>
        <v>0</v>
      </c>
      <c r="DV135" s="5">
        <f>IF(DV$1=$D137,'Данные, контроль'!$AF136,0)</f>
        <v>0</v>
      </c>
      <c r="DW135" s="5">
        <f>IF(DW$1=$D137,'Данные, контроль'!$AF136,0)</f>
        <v>0</v>
      </c>
      <c r="DX135" s="5">
        <f>IF(DX$1=$D137,'Данные, контроль'!$AF136,0)</f>
        <v>0</v>
      </c>
      <c r="DY135" s="5">
        <f>IF(DY$1=$D137,'Данные, контроль'!$AF136,0)</f>
        <v>0</v>
      </c>
      <c r="DZ135" s="5">
        <f>IF(DZ$1=$D137,'Данные, контроль'!$AF136,0)</f>
        <v>0</v>
      </c>
      <c r="EA135" s="5">
        <f>IF(EA$1=$D137,'Данные, контроль'!$AF136,0)</f>
        <v>0</v>
      </c>
      <c r="EB135" s="5">
        <f>IF(EB$1=$D137,'Данные, контроль'!$AF136,0)</f>
        <v>0</v>
      </c>
      <c r="EC135" s="5">
        <f>IF(EC$1=$D137,'Данные, контроль'!$AF136,0)</f>
        <v>0</v>
      </c>
      <c r="ED135" s="5">
        <f>IF(ED$1=$D137,'Данные, контроль'!$AF136,0)</f>
        <v>0</v>
      </c>
      <c r="EE135" s="5">
        <f>IF(EE$1=$D137,'Данные, контроль'!$AF136,0)</f>
        <v>0</v>
      </c>
      <c r="EF135" s="5">
        <f>IF(EF$1=$D137,'Данные, контроль'!$AF136,0)</f>
        <v>0</v>
      </c>
      <c r="EG135" s="5">
        <f>IF(EG$1=$D137,'Данные, контроль'!$AF136,0)</f>
        <v>0</v>
      </c>
      <c r="EH135" s="5">
        <f>IF(EH$1=$D137,'Данные, контроль'!$AF136,0)</f>
        <v>0</v>
      </c>
    </row>
    <row r="136" spans="1:138" s="5" customFormat="1" ht="26.4" x14ac:dyDescent="0.3">
      <c r="A136" s="25">
        <v>4858</v>
      </c>
      <c r="B136" s="22">
        <v>2016</v>
      </c>
      <c r="C136" s="23" t="s">
        <v>35</v>
      </c>
      <c r="D136" s="23" t="s">
        <v>73</v>
      </c>
      <c r="E136" s="23" t="s">
        <v>20</v>
      </c>
      <c r="F136" s="23" t="s">
        <v>21</v>
      </c>
      <c r="G136" s="24">
        <v>1</v>
      </c>
      <c r="H136" s="25">
        <v>15177</v>
      </c>
      <c r="I136" s="23" t="s">
        <v>185</v>
      </c>
      <c r="J136" s="36">
        <f>[1]Данные!J135</f>
        <v>0</v>
      </c>
      <c r="K136" s="36">
        <f>[1]Данные!K135</f>
        <v>0</v>
      </c>
      <c r="L136" s="36">
        <f>[1]Данные!L135</f>
        <v>45</v>
      </c>
      <c r="M136" s="37">
        <f t="shared" si="10"/>
        <v>4.5</v>
      </c>
      <c r="N136" s="37">
        <f t="shared" si="13"/>
        <v>2</v>
      </c>
      <c r="O136" s="37">
        <f t="shared" si="11"/>
        <v>0</v>
      </c>
      <c r="P136" s="37">
        <f t="shared" si="12"/>
        <v>0</v>
      </c>
      <c r="Q136" s="38">
        <f>[1]Данные!Q135</f>
        <v>0</v>
      </c>
      <c r="R136" s="38">
        <f>[1]Данные!R135</f>
        <v>0</v>
      </c>
      <c r="S136" s="38">
        <f>[1]Данные!S135</f>
        <v>0</v>
      </c>
      <c r="T136" s="38">
        <f>[1]Данные!T135</f>
        <v>0</v>
      </c>
      <c r="U136" s="38">
        <f>[1]Данные!U135</f>
        <v>0</v>
      </c>
      <c r="V136" s="38">
        <f>[1]Данные!V135</f>
        <v>0</v>
      </c>
      <c r="W136" s="38">
        <f>[1]Данные!W135</f>
        <v>0</v>
      </c>
      <c r="X136" s="38">
        <f>[1]Данные!X135</f>
        <v>0</v>
      </c>
      <c r="Y136" s="38">
        <f>[1]Данные!Y135</f>
        <v>0</v>
      </c>
      <c r="Z136" s="38">
        <f>[1]Данные!Z135</f>
        <v>0</v>
      </c>
      <c r="AA136" s="23" t="s">
        <v>22</v>
      </c>
      <c r="AB136"/>
      <c r="BJ136" s="5">
        <f>IF(BJ$1=$D138,'Данные, контроль'!$AF137,0)</f>
        <v>0</v>
      </c>
      <c r="BK136" s="5">
        <f>IF(BK$1=$D138,'Данные, контроль'!$AF137,0)</f>
        <v>0</v>
      </c>
      <c r="BL136" s="5">
        <f>IF(BL$1=$D138,'Данные, контроль'!$AF137,0)</f>
        <v>0</v>
      </c>
      <c r="BM136" s="5">
        <f>IF(BM$1=$D138,'Данные, контроль'!$AF137,0)</f>
        <v>0</v>
      </c>
      <c r="BN136" s="5">
        <f>IF(BN$1=$D138,'Данные, контроль'!$AF137,0)</f>
        <v>0</v>
      </c>
      <c r="BO136" s="5">
        <f>IF(BO$1=$D138,'Данные, контроль'!$AF137,0)</f>
        <v>0</v>
      </c>
      <c r="BP136" s="5">
        <f>IF(BP$1=$D138,'Данные, контроль'!$AF137,0)</f>
        <v>0</v>
      </c>
      <c r="BQ136" s="5">
        <f>IF(BQ$1=$D138,'Данные, контроль'!$AF137,0)</f>
        <v>0</v>
      </c>
      <c r="BR136" s="5">
        <f>IF(BR$1=$D138,'Данные, контроль'!$AF137,0)</f>
        <v>0</v>
      </c>
      <c r="BS136" s="5">
        <f>IF(BS$1=$D138,'Данные, контроль'!$AF137,0)</f>
        <v>0</v>
      </c>
      <c r="BT136" s="5">
        <f>IF(BT$1=$D138,'Данные, контроль'!$AF137,0)</f>
        <v>0</v>
      </c>
      <c r="BU136" s="5">
        <f>IF(BU$1=$D138,'Данные, контроль'!$AF137,0)</f>
        <v>0</v>
      </c>
      <c r="BV136" s="5">
        <f>IF(BV$1=$D138,'Данные, контроль'!$AF137,0)</f>
        <v>0</v>
      </c>
      <c r="BW136" s="5">
        <f>IF(BW$1=$D138,'Данные, контроль'!$AF137,0)</f>
        <v>0</v>
      </c>
      <c r="BX136" s="5">
        <f>IF(BX$1=$D138,'Данные, контроль'!$AF137,0)</f>
        <v>0</v>
      </c>
      <c r="BY136" s="5">
        <f>IF(BY$1=$D138,'Данные, контроль'!$AF137,0)</f>
        <v>0</v>
      </c>
      <c r="BZ136" s="5">
        <f>IF(BZ$1=$D138,'Данные, контроль'!$AF137,0)</f>
        <v>0</v>
      </c>
      <c r="CA136" s="5">
        <f>IF(CA$1=$D138,'Данные, контроль'!$AF137,0)</f>
        <v>0</v>
      </c>
      <c r="CB136" s="5">
        <f>IF(CB$1=$D138,'Данные, контроль'!$AF137,0)</f>
        <v>0</v>
      </c>
      <c r="CC136" s="5">
        <f>IF(CC$1=$D138,'Данные, контроль'!$AF137,0)</f>
        <v>0</v>
      </c>
      <c r="CD136" s="5">
        <f>IF(CD$1=$D138,'Данные, контроль'!$AF137,0)</f>
        <v>0</v>
      </c>
      <c r="CE136" s="5">
        <f>IF(CE$1=$D138,'Данные, контроль'!$AF137,0)</f>
        <v>0</v>
      </c>
      <c r="CF136" s="5">
        <f>IF(CF$1=$D138,'Данные, контроль'!$AF137,0)</f>
        <v>0</v>
      </c>
      <c r="CG136" s="5">
        <f>IF(CG$1=$D138,'Данные, контроль'!$AF137,0)</f>
        <v>0</v>
      </c>
      <c r="CH136" s="5">
        <f>IF(CH$1=$D138,'Данные, контроль'!$AF137,0)</f>
        <v>0</v>
      </c>
      <c r="CI136" s="5">
        <f>IF(CI$1=$D138,'Данные, контроль'!$AF137,0)</f>
        <v>0</v>
      </c>
      <c r="CJ136" s="5">
        <f>IF(CJ$1=$D138,'Данные, контроль'!$AF137,0)</f>
        <v>0</v>
      </c>
      <c r="CK136" s="5">
        <f>IF(CK$1=$D138,'Данные, контроль'!$AF137,0)</f>
        <v>0</v>
      </c>
      <c r="CL136" s="5">
        <f>IF(CL$1=$D138,'Данные, контроль'!$AF137,0)</f>
        <v>0</v>
      </c>
      <c r="CM136" s="5">
        <f>IF(CM$1=$D138,'Данные, контроль'!$AF137,0)</f>
        <v>0</v>
      </c>
      <c r="CN136" s="5">
        <f>IF(CN$1=$D138,'Данные, контроль'!$AF137,0)</f>
        <v>0</v>
      </c>
      <c r="CO136" s="5">
        <f>IF(CO$1=$D138,'Данные, контроль'!$AF137,0)</f>
        <v>0</v>
      </c>
      <c r="CP136" s="5">
        <f>IF(CP$1=$D138,'Данные, контроль'!$AF137,0)</f>
        <v>0</v>
      </c>
      <c r="CQ136" s="5">
        <f>IF(CQ$1=$D138,'Данные, контроль'!$AF137,0)</f>
        <v>0</v>
      </c>
      <c r="CR136" s="5">
        <f>IF(CR$1=$D138,'Данные, контроль'!$AF137,0)</f>
        <v>0</v>
      </c>
      <c r="CS136" s="5">
        <f>IF(CS$1=$D138,'Данные, контроль'!$AF137,0)</f>
        <v>0</v>
      </c>
      <c r="CT136" s="5">
        <f>IF(CT$1=$D138,'Данные, контроль'!$AF137,0)</f>
        <v>0</v>
      </c>
      <c r="CU136" s="5">
        <f>IF(CU$1=$D138,'Данные, контроль'!$AF137,0)</f>
        <v>0</v>
      </c>
      <c r="CV136" s="5">
        <f>IF(CV$1=$D138,'Данные, контроль'!$AF137,0)</f>
        <v>0</v>
      </c>
      <c r="CW136" s="5">
        <f>IF(CW$1=$D138,'Данные, контроль'!$AF137,0)</f>
        <v>0</v>
      </c>
      <c r="CX136" s="5">
        <f>IF(CX$1=$D138,'Данные, контроль'!$AF137,0)</f>
        <v>0</v>
      </c>
      <c r="CY136" s="5">
        <f>IF(CY$1=$D138,'Данные, контроль'!$AF137,0)</f>
        <v>0</v>
      </c>
      <c r="CZ136" s="5">
        <f>IF(CZ$1=$D138,'Данные, контроль'!$AF137,0)</f>
        <v>0</v>
      </c>
      <c r="DA136" s="5">
        <f>IF(DA$1=$D138,'Данные, контроль'!$AF137,0)</f>
        <v>0</v>
      </c>
      <c r="DB136" s="5">
        <f>IF(DB$1=$D138,'Данные, контроль'!$AF137,0)</f>
        <v>0</v>
      </c>
      <c r="DC136" s="5">
        <f>IF(DC$1=$D138,'Данные, контроль'!$AF137,0)</f>
        <v>0</v>
      </c>
      <c r="DD136" s="5">
        <f>IF(DD$1=$D138,'Данные, контроль'!$AF137,0)</f>
        <v>0</v>
      </c>
      <c r="DE136" s="5">
        <f>IF(DE$1=$D138,'Данные, контроль'!$AF137,0)</f>
        <v>0</v>
      </c>
      <c r="DF136" s="5">
        <f>IF(DF$1=$D138,'Данные, контроль'!$AF137,0)</f>
        <v>0</v>
      </c>
      <c r="DG136" s="5">
        <f>IF(DG$1=$D138,'Данные, контроль'!$AF137,0)</f>
        <v>0</v>
      </c>
      <c r="DH136" s="5">
        <f>IF(DH$1=$D138,'Данные, контроль'!$AF137,0)</f>
        <v>0</v>
      </c>
      <c r="DI136" s="5">
        <f>IF(DI$1=$D138,'Данные, контроль'!$AF137,0)</f>
        <v>0</v>
      </c>
      <c r="DJ136" s="5">
        <f>IF(DJ$1=$D138,'Данные, контроль'!$AF137,0)</f>
        <v>0</v>
      </c>
      <c r="DK136" s="5">
        <f>IF(DK$1=$D138,'Данные, контроль'!$AF137,0)</f>
        <v>0</v>
      </c>
      <c r="DL136" s="5">
        <f>IF(DL$1=$D138,'Данные, контроль'!$AF137,0)</f>
        <v>0</v>
      </c>
      <c r="DM136" s="5">
        <f>IF(DM$1=$D138,'Данные, контроль'!$AF137,0)</f>
        <v>0</v>
      </c>
      <c r="DN136" s="5">
        <f>IF(DN$1=$D138,'Данные, контроль'!$AF137,0)</f>
        <v>0</v>
      </c>
      <c r="DO136" s="5">
        <f>IF(DO$1=$D138,'Данные, контроль'!$AF137,0)</f>
        <v>0</v>
      </c>
      <c r="DP136" s="5">
        <f>IF(DP$1=$D138,'Данные, контроль'!$AF137,0)</f>
        <v>0</v>
      </c>
      <c r="DQ136" s="5">
        <f>IF(DQ$1=$D138,'Данные, контроль'!$AF137,0)</f>
        <v>0</v>
      </c>
      <c r="DR136" s="5">
        <f>IF(DR$1=$D138,'Данные, контроль'!$AF137,0)</f>
        <v>0</v>
      </c>
      <c r="DS136" s="5">
        <f>IF(DS$1=$D138,'Данные, контроль'!$AF137,0)</f>
        <v>0</v>
      </c>
      <c r="DT136" s="5">
        <f>IF(DT$1=$D138,'Данные, контроль'!$AF137,0)</f>
        <v>0</v>
      </c>
      <c r="DU136" s="5">
        <f>IF(DU$1=$D138,'Данные, контроль'!$AF137,0)</f>
        <v>0</v>
      </c>
      <c r="DV136" s="5">
        <f>IF(DV$1=$D138,'Данные, контроль'!$AF137,0)</f>
        <v>0</v>
      </c>
      <c r="DW136" s="5">
        <f>IF(DW$1=$D138,'Данные, контроль'!$AF137,0)</f>
        <v>0</v>
      </c>
      <c r="DX136" s="5">
        <f>IF(DX$1=$D138,'Данные, контроль'!$AF137,0)</f>
        <v>0</v>
      </c>
      <c r="DY136" s="5">
        <f>IF(DY$1=$D138,'Данные, контроль'!$AF137,0)</f>
        <v>0</v>
      </c>
      <c r="DZ136" s="5">
        <f>IF(DZ$1=$D138,'Данные, контроль'!$AF137,0)</f>
        <v>0</v>
      </c>
      <c r="EA136" s="5">
        <f>IF(EA$1=$D138,'Данные, контроль'!$AF137,0)</f>
        <v>0</v>
      </c>
      <c r="EB136" s="5">
        <f>IF(EB$1=$D138,'Данные, контроль'!$AF137,0)</f>
        <v>0</v>
      </c>
      <c r="EC136" s="5">
        <f>IF(EC$1=$D138,'Данные, контроль'!$AF137,0)</f>
        <v>0.13466666666666666</v>
      </c>
      <c r="ED136" s="5">
        <f>IF(ED$1=$D138,'Данные, контроль'!$AF137,0)</f>
        <v>0</v>
      </c>
      <c r="EE136" s="5">
        <f>IF(EE$1=$D138,'Данные, контроль'!$AF137,0)</f>
        <v>0</v>
      </c>
      <c r="EF136" s="5">
        <f>IF(EF$1=$D138,'Данные, контроль'!$AF137,0)</f>
        <v>0</v>
      </c>
      <c r="EG136" s="5">
        <f>IF(EG$1=$D138,'Данные, контроль'!$AF137,0)</f>
        <v>0</v>
      </c>
      <c r="EH136" s="5">
        <f>IF(EH$1=$D138,'Данные, контроль'!$AF137,0)</f>
        <v>0</v>
      </c>
    </row>
    <row r="137" spans="1:138" s="5" customFormat="1" ht="26.4" x14ac:dyDescent="0.3">
      <c r="A137" s="25">
        <v>4858</v>
      </c>
      <c r="B137" s="22">
        <v>2016</v>
      </c>
      <c r="C137" s="23" t="s">
        <v>35</v>
      </c>
      <c r="D137" s="23" t="s">
        <v>186</v>
      </c>
      <c r="E137" s="23" t="s">
        <v>30</v>
      </c>
      <c r="F137" s="23" t="s">
        <v>25</v>
      </c>
      <c r="G137" s="24">
        <v>0.25</v>
      </c>
      <c r="H137" s="25">
        <v>15177</v>
      </c>
      <c r="I137" s="23" t="s">
        <v>136</v>
      </c>
      <c r="J137" s="36">
        <f>[1]Данные!J136</f>
        <v>4</v>
      </c>
      <c r="K137" s="36">
        <f>[1]Данные!K136</f>
        <v>14</v>
      </c>
      <c r="L137" s="36">
        <f>[1]Данные!L136</f>
        <v>72</v>
      </c>
      <c r="M137" s="37">
        <f t="shared" si="10"/>
        <v>9</v>
      </c>
      <c r="N137" s="37">
        <f t="shared" si="13"/>
        <v>2</v>
      </c>
      <c r="O137" s="37">
        <f t="shared" si="11"/>
        <v>0</v>
      </c>
      <c r="P137" s="37">
        <f t="shared" si="12"/>
        <v>0</v>
      </c>
      <c r="Q137" s="38">
        <f>[1]Данные!Q136</f>
        <v>0</v>
      </c>
      <c r="R137" s="38">
        <f>[1]Данные!R136</f>
        <v>0</v>
      </c>
      <c r="S137" s="38">
        <f>[1]Данные!S136</f>
        <v>0</v>
      </c>
      <c r="T137" s="38">
        <f>[1]Данные!T136</f>
        <v>0</v>
      </c>
      <c r="U137" s="38">
        <f>[1]Данные!U136</f>
        <v>0</v>
      </c>
      <c r="V137" s="38">
        <f>[1]Данные!V136</f>
        <v>0</v>
      </c>
      <c r="W137" s="38">
        <f>[1]Данные!W136</f>
        <v>0</v>
      </c>
      <c r="X137" s="38">
        <f>[1]Данные!X136</f>
        <v>0</v>
      </c>
      <c r="Y137" s="38">
        <f>[1]Данные!Y136</f>
        <v>0</v>
      </c>
      <c r="Z137" s="38">
        <f>[1]Данные!Z136</f>
        <v>0</v>
      </c>
      <c r="AA137" s="23" t="s">
        <v>22</v>
      </c>
      <c r="AB137"/>
      <c r="BJ137" s="5">
        <f>IF(BJ$1=$D139,'Данные, контроль'!$AF138,0)</f>
        <v>0</v>
      </c>
      <c r="BK137" s="5">
        <f>IF(BK$1=$D139,'Данные, контроль'!$AF138,0)</f>
        <v>7.6749999999999999E-2</v>
      </c>
      <c r="BL137" s="5">
        <f>IF(BL$1=$D139,'Данные, контроль'!$AF138,0)</f>
        <v>0</v>
      </c>
      <c r="BM137" s="5">
        <f>IF(BM$1=$D139,'Данные, контроль'!$AF138,0)</f>
        <v>0</v>
      </c>
      <c r="BN137" s="5">
        <f>IF(BN$1=$D139,'Данные, контроль'!$AF138,0)</f>
        <v>0</v>
      </c>
      <c r="BO137" s="5">
        <f>IF(BO$1=$D139,'Данные, контроль'!$AF138,0)</f>
        <v>0</v>
      </c>
      <c r="BP137" s="5">
        <f>IF(BP$1=$D139,'Данные, контроль'!$AF138,0)</f>
        <v>0</v>
      </c>
      <c r="BQ137" s="5">
        <f>IF(BQ$1=$D139,'Данные, контроль'!$AF138,0)</f>
        <v>0</v>
      </c>
      <c r="BR137" s="5">
        <f>IF(BR$1=$D139,'Данные, контроль'!$AF138,0)</f>
        <v>0</v>
      </c>
      <c r="BS137" s="5">
        <f>IF(BS$1=$D139,'Данные, контроль'!$AF138,0)</f>
        <v>0</v>
      </c>
      <c r="BT137" s="5">
        <f>IF(BT$1=$D139,'Данные, контроль'!$AF138,0)</f>
        <v>0</v>
      </c>
      <c r="BU137" s="5">
        <f>IF(BU$1=$D139,'Данные, контроль'!$AF138,0)</f>
        <v>0</v>
      </c>
      <c r="BV137" s="5">
        <f>IF(BV$1=$D139,'Данные, контроль'!$AF138,0)</f>
        <v>0</v>
      </c>
      <c r="BW137" s="5">
        <f>IF(BW$1=$D139,'Данные, контроль'!$AF138,0)</f>
        <v>0</v>
      </c>
      <c r="BX137" s="5">
        <f>IF(BX$1=$D139,'Данные, контроль'!$AF138,0)</f>
        <v>0</v>
      </c>
      <c r="BY137" s="5">
        <f>IF(BY$1=$D139,'Данные, контроль'!$AF138,0)</f>
        <v>0</v>
      </c>
      <c r="BZ137" s="5">
        <f>IF(BZ$1=$D139,'Данные, контроль'!$AF138,0)</f>
        <v>0</v>
      </c>
      <c r="CA137" s="5">
        <f>IF(CA$1=$D139,'Данные, контроль'!$AF138,0)</f>
        <v>0</v>
      </c>
      <c r="CB137" s="5">
        <f>IF(CB$1=$D139,'Данные, контроль'!$AF138,0)</f>
        <v>0</v>
      </c>
      <c r="CC137" s="5">
        <f>IF(CC$1=$D139,'Данные, контроль'!$AF138,0)</f>
        <v>0</v>
      </c>
      <c r="CD137" s="5">
        <f>IF(CD$1=$D139,'Данные, контроль'!$AF138,0)</f>
        <v>0</v>
      </c>
      <c r="CE137" s="5">
        <f>IF(CE$1=$D139,'Данные, контроль'!$AF138,0)</f>
        <v>0</v>
      </c>
      <c r="CF137" s="5">
        <f>IF(CF$1=$D139,'Данные, контроль'!$AF138,0)</f>
        <v>0</v>
      </c>
      <c r="CG137" s="5">
        <f>IF(CG$1=$D139,'Данные, контроль'!$AF138,0)</f>
        <v>0</v>
      </c>
      <c r="CH137" s="5">
        <f>IF(CH$1=$D139,'Данные, контроль'!$AF138,0)</f>
        <v>0</v>
      </c>
      <c r="CI137" s="5">
        <f>IF(CI$1=$D139,'Данные, контроль'!$AF138,0)</f>
        <v>0</v>
      </c>
      <c r="CJ137" s="5">
        <f>IF(CJ$1=$D139,'Данные, контроль'!$AF138,0)</f>
        <v>0</v>
      </c>
      <c r="CK137" s="5">
        <f>IF(CK$1=$D139,'Данные, контроль'!$AF138,0)</f>
        <v>0</v>
      </c>
      <c r="CL137" s="5">
        <f>IF(CL$1=$D139,'Данные, контроль'!$AF138,0)</f>
        <v>0</v>
      </c>
      <c r="CM137" s="5">
        <f>IF(CM$1=$D139,'Данные, контроль'!$AF138,0)</f>
        <v>0</v>
      </c>
      <c r="CN137" s="5">
        <f>IF(CN$1=$D139,'Данные, контроль'!$AF138,0)</f>
        <v>0</v>
      </c>
      <c r="CO137" s="5">
        <f>IF(CO$1=$D139,'Данные, контроль'!$AF138,0)</f>
        <v>0</v>
      </c>
      <c r="CP137" s="5">
        <f>IF(CP$1=$D139,'Данные, контроль'!$AF138,0)</f>
        <v>0</v>
      </c>
      <c r="CQ137" s="5">
        <f>IF(CQ$1=$D139,'Данные, контроль'!$AF138,0)</f>
        <v>0</v>
      </c>
      <c r="CR137" s="5">
        <f>IF(CR$1=$D139,'Данные, контроль'!$AF138,0)</f>
        <v>0</v>
      </c>
      <c r="CS137" s="5">
        <f>IF(CS$1=$D139,'Данные, контроль'!$AF138,0)</f>
        <v>0</v>
      </c>
      <c r="CT137" s="5">
        <f>IF(CT$1=$D139,'Данные, контроль'!$AF138,0)</f>
        <v>0</v>
      </c>
      <c r="CU137" s="5">
        <f>IF(CU$1=$D139,'Данные, контроль'!$AF138,0)</f>
        <v>0</v>
      </c>
      <c r="CV137" s="5">
        <f>IF(CV$1=$D139,'Данные, контроль'!$AF138,0)</f>
        <v>0</v>
      </c>
      <c r="CW137" s="5">
        <f>IF(CW$1=$D139,'Данные, контроль'!$AF138,0)</f>
        <v>0</v>
      </c>
      <c r="CX137" s="5">
        <f>IF(CX$1=$D139,'Данные, контроль'!$AF138,0)</f>
        <v>0</v>
      </c>
      <c r="CY137" s="5">
        <f>IF(CY$1=$D139,'Данные, контроль'!$AF138,0)</f>
        <v>0</v>
      </c>
      <c r="CZ137" s="5">
        <f>IF(CZ$1=$D139,'Данные, контроль'!$AF138,0)</f>
        <v>0</v>
      </c>
      <c r="DA137" s="5">
        <f>IF(DA$1=$D139,'Данные, контроль'!$AF138,0)</f>
        <v>0</v>
      </c>
      <c r="DB137" s="5">
        <f>IF(DB$1=$D139,'Данные, контроль'!$AF138,0)</f>
        <v>0</v>
      </c>
      <c r="DC137" s="5">
        <f>IF(DC$1=$D139,'Данные, контроль'!$AF138,0)</f>
        <v>0</v>
      </c>
      <c r="DD137" s="5">
        <f>IF(DD$1=$D139,'Данные, контроль'!$AF138,0)</f>
        <v>0</v>
      </c>
      <c r="DE137" s="5">
        <f>IF(DE$1=$D139,'Данные, контроль'!$AF138,0)</f>
        <v>0</v>
      </c>
      <c r="DF137" s="5">
        <f>IF(DF$1=$D139,'Данные, контроль'!$AF138,0)</f>
        <v>0</v>
      </c>
      <c r="DG137" s="5">
        <f>IF(DG$1=$D139,'Данные, контроль'!$AF138,0)</f>
        <v>0</v>
      </c>
      <c r="DH137" s="5">
        <f>IF(DH$1=$D139,'Данные, контроль'!$AF138,0)</f>
        <v>0</v>
      </c>
      <c r="DI137" s="5">
        <f>IF(DI$1=$D139,'Данные, контроль'!$AF138,0)</f>
        <v>0</v>
      </c>
      <c r="DJ137" s="5">
        <f>IF(DJ$1=$D139,'Данные, контроль'!$AF138,0)</f>
        <v>0</v>
      </c>
      <c r="DK137" s="5">
        <f>IF(DK$1=$D139,'Данные, контроль'!$AF138,0)</f>
        <v>0</v>
      </c>
      <c r="DL137" s="5">
        <f>IF(DL$1=$D139,'Данные, контроль'!$AF138,0)</f>
        <v>0</v>
      </c>
      <c r="DM137" s="5">
        <f>IF(DM$1=$D139,'Данные, контроль'!$AF138,0)</f>
        <v>0</v>
      </c>
      <c r="DN137" s="5">
        <f>IF(DN$1=$D139,'Данные, контроль'!$AF138,0)</f>
        <v>0</v>
      </c>
      <c r="DO137" s="5">
        <f>IF(DO$1=$D139,'Данные, контроль'!$AF138,0)</f>
        <v>0</v>
      </c>
      <c r="DP137" s="5">
        <f>IF(DP$1=$D139,'Данные, контроль'!$AF138,0)</f>
        <v>0</v>
      </c>
      <c r="DQ137" s="5">
        <f>IF(DQ$1=$D139,'Данные, контроль'!$AF138,0)</f>
        <v>0</v>
      </c>
      <c r="DR137" s="5">
        <f>IF(DR$1=$D139,'Данные, контроль'!$AF138,0)</f>
        <v>0</v>
      </c>
      <c r="DS137" s="5">
        <f>IF(DS$1=$D139,'Данные, контроль'!$AF138,0)</f>
        <v>0</v>
      </c>
      <c r="DT137" s="5">
        <f>IF(DT$1=$D139,'Данные, контроль'!$AF138,0)</f>
        <v>0</v>
      </c>
      <c r="DU137" s="5">
        <f>IF(DU$1=$D139,'Данные, контроль'!$AF138,0)</f>
        <v>0</v>
      </c>
      <c r="DV137" s="5">
        <f>IF(DV$1=$D139,'Данные, контроль'!$AF138,0)</f>
        <v>0</v>
      </c>
      <c r="DW137" s="5">
        <f>IF(DW$1=$D139,'Данные, контроль'!$AF138,0)</f>
        <v>0</v>
      </c>
      <c r="DX137" s="5">
        <f>IF(DX$1=$D139,'Данные, контроль'!$AF138,0)</f>
        <v>0</v>
      </c>
      <c r="DY137" s="5">
        <f>IF(DY$1=$D139,'Данные, контроль'!$AF138,0)</f>
        <v>0</v>
      </c>
      <c r="DZ137" s="5">
        <f>IF(DZ$1=$D139,'Данные, контроль'!$AF138,0)</f>
        <v>0</v>
      </c>
      <c r="EA137" s="5">
        <f>IF(EA$1=$D139,'Данные, контроль'!$AF138,0)</f>
        <v>0</v>
      </c>
      <c r="EB137" s="5">
        <f>IF(EB$1=$D139,'Данные, контроль'!$AF138,0)</f>
        <v>0</v>
      </c>
      <c r="EC137" s="5">
        <f>IF(EC$1=$D139,'Данные, контроль'!$AF138,0)</f>
        <v>0</v>
      </c>
      <c r="ED137" s="5">
        <f>IF(ED$1=$D139,'Данные, контроль'!$AF138,0)</f>
        <v>0</v>
      </c>
      <c r="EE137" s="5">
        <f>IF(EE$1=$D139,'Данные, контроль'!$AF138,0)</f>
        <v>0</v>
      </c>
      <c r="EF137" s="5">
        <f>IF(EF$1=$D139,'Данные, контроль'!$AF138,0)</f>
        <v>0</v>
      </c>
      <c r="EG137" s="5">
        <f>IF(EG$1=$D139,'Данные, контроль'!$AF138,0)</f>
        <v>0</v>
      </c>
      <c r="EH137" s="5">
        <f>IF(EH$1=$D139,'Данные, контроль'!$AF138,0)</f>
        <v>0</v>
      </c>
    </row>
    <row r="138" spans="1:138" s="5" customFormat="1" ht="26.4" x14ac:dyDescent="0.3">
      <c r="A138" s="25">
        <v>4858</v>
      </c>
      <c r="B138" s="22">
        <v>2017</v>
      </c>
      <c r="C138" s="23" t="s">
        <v>35</v>
      </c>
      <c r="D138" s="23" t="s">
        <v>150</v>
      </c>
      <c r="E138" s="23" t="s">
        <v>20</v>
      </c>
      <c r="F138" s="23" t="s">
        <v>82</v>
      </c>
      <c r="G138" s="24">
        <v>1</v>
      </c>
      <c r="H138" s="25">
        <v>16002</v>
      </c>
      <c r="I138" s="23" t="s">
        <v>54</v>
      </c>
      <c r="J138" s="36">
        <f>[1]Данные!J137</f>
        <v>18</v>
      </c>
      <c r="K138" s="36">
        <f>[1]Данные!K137</f>
        <v>0</v>
      </c>
      <c r="L138" s="36">
        <f>[1]Данные!L137</f>
        <v>36</v>
      </c>
      <c r="M138" s="37">
        <f t="shared" si="10"/>
        <v>5.4</v>
      </c>
      <c r="N138" s="37">
        <f t="shared" si="13"/>
        <v>2</v>
      </c>
      <c r="O138" s="37">
        <f t="shared" si="11"/>
        <v>0</v>
      </c>
      <c r="P138" s="37">
        <f t="shared" si="12"/>
        <v>0</v>
      </c>
      <c r="Q138" s="38">
        <f>[1]Данные!Q137</f>
        <v>0</v>
      </c>
      <c r="R138" s="38">
        <f>[1]Данные!R137</f>
        <v>0</v>
      </c>
      <c r="S138" s="38">
        <f>[1]Данные!S137</f>
        <v>0</v>
      </c>
      <c r="T138" s="38">
        <f>[1]Данные!T137</f>
        <v>0</v>
      </c>
      <c r="U138" s="38">
        <f>[1]Данные!U137</f>
        <v>0</v>
      </c>
      <c r="V138" s="38">
        <f>[1]Данные!V137</f>
        <v>0</v>
      </c>
      <c r="W138" s="38">
        <f>[1]Данные!W137</f>
        <v>0</v>
      </c>
      <c r="X138" s="38">
        <f>[1]Данные!X137</f>
        <v>0</v>
      </c>
      <c r="Y138" s="38">
        <f>[1]Данные!Y137</f>
        <v>0</v>
      </c>
      <c r="Z138" s="38">
        <f>[1]Данные!Z137</f>
        <v>0</v>
      </c>
      <c r="AA138" s="23" t="s">
        <v>22</v>
      </c>
      <c r="AB138"/>
      <c r="BJ138" s="5">
        <f>IF(BJ$1=$D140,'Данные, контроль'!$AF139,0)</f>
        <v>0</v>
      </c>
      <c r="BK138" s="5">
        <f>IF(BK$1=$D140,'Данные, контроль'!$AF139,0)</f>
        <v>0</v>
      </c>
      <c r="BL138" s="5">
        <f>IF(BL$1=$D140,'Данные, контроль'!$AF139,0)</f>
        <v>2.8571428571428571E-3</v>
      </c>
      <c r="BM138" s="5">
        <f>IF(BM$1=$D140,'Данные, контроль'!$AF139,0)</f>
        <v>0</v>
      </c>
      <c r="BN138" s="5">
        <f>IF(BN$1=$D140,'Данные, контроль'!$AF139,0)</f>
        <v>0</v>
      </c>
      <c r="BO138" s="5">
        <f>IF(BO$1=$D140,'Данные, контроль'!$AF139,0)</f>
        <v>0</v>
      </c>
      <c r="BP138" s="5">
        <f>IF(BP$1=$D140,'Данные, контроль'!$AF139,0)</f>
        <v>0</v>
      </c>
      <c r="BQ138" s="5">
        <f>IF(BQ$1=$D140,'Данные, контроль'!$AF139,0)</f>
        <v>0</v>
      </c>
      <c r="BR138" s="5">
        <f>IF(BR$1=$D140,'Данные, контроль'!$AF139,0)</f>
        <v>0</v>
      </c>
      <c r="BS138" s="5">
        <f>IF(BS$1=$D140,'Данные, контроль'!$AF139,0)</f>
        <v>0</v>
      </c>
      <c r="BT138" s="5">
        <f>IF(BT$1=$D140,'Данные, контроль'!$AF139,0)</f>
        <v>0</v>
      </c>
      <c r="BU138" s="5">
        <f>IF(BU$1=$D140,'Данные, контроль'!$AF139,0)</f>
        <v>0</v>
      </c>
      <c r="BV138" s="5">
        <f>IF(BV$1=$D140,'Данные, контроль'!$AF139,0)</f>
        <v>0</v>
      </c>
      <c r="BW138" s="5">
        <f>IF(BW$1=$D140,'Данные, контроль'!$AF139,0)</f>
        <v>0</v>
      </c>
      <c r="BX138" s="5">
        <f>IF(BX$1=$D140,'Данные, контроль'!$AF139,0)</f>
        <v>0</v>
      </c>
      <c r="BY138" s="5">
        <f>IF(BY$1=$D140,'Данные, контроль'!$AF139,0)</f>
        <v>0</v>
      </c>
      <c r="BZ138" s="5">
        <f>IF(BZ$1=$D140,'Данные, контроль'!$AF139,0)</f>
        <v>0</v>
      </c>
      <c r="CA138" s="5">
        <f>IF(CA$1=$D140,'Данные, контроль'!$AF139,0)</f>
        <v>0</v>
      </c>
      <c r="CB138" s="5">
        <f>IF(CB$1=$D140,'Данные, контроль'!$AF139,0)</f>
        <v>0</v>
      </c>
      <c r="CC138" s="5">
        <f>IF(CC$1=$D140,'Данные, контроль'!$AF139,0)</f>
        <v>0</v>
      </c>
      <c r="CD138" s="5">
        <f>IF(CD$1=$D140,'Данные, контроль'!$AF139,0)</f>
        <v>0</v>
      </c>
      <c r="CE138" s="5">
        <f>IF(CE$1=$D140,'Данные, контроль'!$AF139,0)</f>
        <v>0</v>
      </c>
      <c r="CF138" s="5">
        <f>IF(CF$1=$D140,'Данные, контроль'!$AF139,0)</f>
        <v>0</v>
      </c>
      <c r="CG138" s="5">
        <f>IF(CG$1=$D140,'Данные, контроль'!$AF139,0)</f>
        <v>0</v>
      </c>
      <c r="CH138" s="5">
        <f>IF(CH$1=$D140,'Данные, контроль'!$AF139,0)</f>
        <v>0</v>
      </c>
      <c r="CI138" s="5">
        <f>IF(CI$1=$D140,'Данные, контроль'!$AF139,0)</f>
        <v>0</v>
      </c>
      <c r="CJ138" s="5">
        <f>IF(CJ$1=$D140,'Данные, контроль'!$AF139,0)</f>
        <v>0</v>
      </c>
      <c r="CK138" s="5">
        <f>IF(CK$1=$D140,'Данные, контроль'!$AF139,0)</f>
        <v>0</v>
      </c>
      <c r="CL138" s="5">
        <f>IF(CL$1=$D140,'Данные, контроль'!$AF139,0)</f>
        <v>0</v>
      </c>
      <c r="CM138" s="5">
        <f>IF(CM$1=$D140,'Данные, контроль'!$AF139,0)</f>
        <v>0</v>
      </c>
      <c r="CN138" s="5">
        <f>IF(CN$1=$D140,'Данные, контроль'!$AF139,0)</f>
        <v>0</v>
      </c>
      <c r="CO138" s="5">
        <f>IF(CO$1=$D140,'Данные, контроль'!$AF139,0)</f>
        <v>0</v>
      </c>
      <c r="CP138" s="5">
        <f>IF(CP$1=$D140,'Данные, контроль'!$AF139,0)</f>
        <v>0</v>
      </c>
      <c r="CQ138" s="5">
        <f>IF(CQ$1=$D140,'Данные, контроль'!$AF139,0)</f>
        <v>0</v>
      </c>
      <c r="CR138" s="5">
        <f>IF(CR$1=$D140,'Данные, контроль'!$AF139,0)</f>
        <v>0</v>
      </c>
      <c r="CS138" s="5">
        <f>IF(CS$1=$D140,'Данные, контроль'!$AF139,0)</f>
        <v>0</v>
      </c>
      <c r="CT138" s="5">
        <f>IF(CT$1=$D140,'Данные, контроль'!$AF139,0)</f>
        <v>0</v>
      </c>
      <c r="CU138" s="5">
        <f>IF(CU$1=$D140,'Данные, контроль'!$AF139,0)</f>
        <v>0</v>
      </c>
      <c r="CV138" s="5">
        <f>IF(CV$1=$D140,'Данные, контроль'!$AF139,0)</f>
        <v>0</v>
      </c>
      <c r="CW138" s="5">
        <f>IF(CW$1=$D140,'Данные, контроль'!$AF139,0)</f>
        <v>0</v>
      </c>
      <c r="CX138" s="5">
        <f>IF(CX$1=$D140,'Данные, контроль'!$AF139,0)</f>
        <v>0</v>
      </c>
      <c r="CY138" s="5">
        <f>IF(CY$1=$D140,'Данные, контроль'!$AF139,0)</f>
        <v>0</v>
      </c>
      <c r="CZ138" s="5">
        <f>IF(CZ$1=$D140,'Данные, контроль'!$AF139,0)</f>
        <v>0</v>
      </c>
      <c r="DA138" s="5">
        <f>IF(DA$1=$D140,'Данные, контроль'!$AF139,0)</f>
        <v>0</v>
      </c>
      <c r="DB138" s="5">
        <f>IF(DB$1=$D140,'Данные, контроль'!$AF139,0)</f>
        <v>0</v>
      </c>
      <c r="DC138" s="5">
        <f>IF(DC$1=$D140,'Данные, контроль'!$AF139,0)</f>
        <v>0</v>
      </c>
      <c r="DD138" s="5">
        <f>IF(DD$1=$D140,'Данные, контроль'!$AF139,0)</f>
        <v>0</v>
      </c>
      <c r="DE138" s="5">
        <f>IF(DE$1=$D140,'Данные, контроль'!$AF139,0)</f>
        <v>0</v>
      </c>
      <c r="DF138" s="5">
        <f>IF(DF$1=$D140,'Данные, контроль'!$AF139,0)</f>
        <v>0</v>
      </c>
      <c r="DG138" s="5">
        <f>IF(DG$1=$D140,'Данные, контроль'!$AF139,0)</f>
        <v>0</v>
      </c>
      <c r="DH138" s="5">
        <f>IF(DH$1=$D140,'Данные, контроль'!$AF139,0)</f>
        <v>0</v>
      </c>
      <c r="DI138" s="5">
        <f>IF(DI$1=$D140,'Данные, контроль'!$AF139,0)</f>
        <v>0</v>
      </c>
      <c r="DJ138" s="5">
        <f>IF(DJ$1=$D140,'Данные, контроль'!$AF139,0)</f>
        <v>0</v>
      </c>
      <c r="DK138" s="5">
        <f>IF(DK$1=$D140,'Данные, контроль'!$AF139,0)</f>
        <v>0</v>
      </c>
      <c r="DL138" s="5">
        <f>IF(DL$1=$D140,'Данные, контроль'!$AF139,0)</f>
        <v>0</v>
      </c>
      <c r="DM138" s="5">
        <f>IF(DM$1=$D140,'Данные, контроль'!$AF139,0)</f>
        <v>0</v>
      </c>
      <c r="DN138" s="5">
        <f>IF(DN$1=$D140,'Данные, контроль'!$AF139,0)</f>
        <v>0</v>
      </c>
      <c r="DO138" s="5">
        <f>IF(DO$1=$D140,'Данные, контроль'!$AF139,0)</f>
        <v>0</v>
      </c>
      <c r="DP138" s="5">
        <f>IF(DP$1=$D140,'Данные, контроль'!$AF139,0)</f>
        <v>0</v>
      </c>
      <c r="DQ138" s="5">
        <f>IF(DQ$1=$D140,'Данные, контроль'!$AF139,0)</f>
        <v>0</v>
      </c>
      <c r="DR138" s="5">
        <f>IF(DR$1=$D140,'Данные, контроль'!$AF139,0)</f>
        <v>0</v>
      </c>
      <c r="DS138" s="5">
        <f>IF(DS$1=$D140,'Данные, контроль'!$AF139,0)</f>
        <v>0</v>
      </c>
      <c r="DT138" s="5">
        <f>IF(DT$1=$D140,'Данные, контроль'!$AF139,0)</f>
        <v>0</v>
      </c>
      <c r="DU138" s="5">
        <f>IF(DU$1=$D140,'Данные, контроль'!$AF139,0)</f>
        <v>0</v>
      </c>
      <c r="DV138" s="5">
        <f>IF(DV$1=$D140,'Данные, контроль'!$AF139,0)</f>
        <v>0</v>
      </c>
      <c r="DW138" s="5">
        <f>IF(DW$1=$D140,'Данные, контроль'!$AF139,0)</f>
        <v>0</v>
      </c>
      <c r="DX138" s="5">
        <f>IF(DX$1=$D140,'Данные, контроль'!$AF139,0)</f>
        <v>0</v>
      </c>
      <c r="DY138" s="5">
        <f>IF(DY$1=$D140,'Данные, контроль'!$AF139,0)</f>
        <v>0</v>
      </c>
      <c r="DZ138" s="5">
        <f>IF(DZ$1=$D140,'Данные, контроль'!$AF139,0)</f>
        <v>0</v>
      </c>
      <c r="EA138" s="5">
        <f>IF(EA$1=$D140,'Данные, контроль'!$AF139,0)</f>
        <v>0</v>
      </c>
      <c r="EB138" s="5">
        <f>IF(EB$1=$D140,'Данные, контроль'!$AF139,0)</f>
        <v>0</v>
      </c>
      <c r="EC138" s="5">
        <f>IF(EC$1=$D140,'Данные, контроль'!$AF139,0)</f>
        <v>0</v>
      </c>
      <c r="ED138" s="5">
        <f>IF(ED$1=$D140,'Данные, контроль'!$AF139,0)</f>
        <v>0</v>
      </c>
      <c r="EE138" s="5">
        <f>IF(EE$1=$D140,'Данные, контроль'!$AF139,0)</f>
        <v>0</v>
      </c>
      <c r="EF138" s="5">
        <f>IF(EF$1=$D140,'Данные, контроль'!$AF139,0)</f>
        <v>0</v>
      </c>
      <c r="EG138" s="5">
        <f>IF(EG$1=$D140,'Данные, контроль'!$AF139,0)</f>
        <v>0</v>
      </c>
      <c r="EH138" s="5">
        <f>IF(EH$1=$D140,'Данные, контроль'!$AF139,0)</f>
        <v>0</v>
      </c>
    </row>
    <row r="139" spans="1:138" s="5" customFormat="1" ht="26.4" x14ac:dyDescent="0.3">
      <c r="A139" s="25">
        <v>4858</v>
      </c>
      <c r="B139" s="22">
        <v>2017</v>
      </c>
      <c r="C139" s="23" t="s">
        <v>35</v>
      </c>
      <c r="D139" s="23" t="s">
        <v>70</v>
      </c>
      <c r="E139" s="23" t="s">
        <v>28</v>
      </c>
      <c r="F139" s="23" t="s">
        <v>23</v>
      </c>
      <c r="G139" s="24">
        <v>1</v>
      </c>
      <c r="H139" s="25">
        <v>16002</v>
      </c>
      <c r="I139" s="23" t="s">
        <v>54</v>
      </c>
      <c r="J139" s="36">
        <f>[1]Данные!J138</f>
        <v>0</v>
      </c>
      <c r="K139" s="36">
        <f>[1]Данные!K138</f>
        <v>0</v>
      </c>
      <c r="L139" s="36">
        <f>[1]Данные!L138</f>
        <v>0</v>
      </c>
      <c r="M139" s="37">
        <f t="shared" si="10"/>
        <v>0</v>
      </c>
      <c r="N139" s="37">
        <f t="shared" si="13"/>
        <v>2</v>
      </c>
      <c r="O139" s="37">
        <f t="shared" si="11"/>
        <v>0</v>
      </c>
      <c r="P139" s="37">
        <f t="shared" si="12"/>
        <v>0</v>
      </c>
      <c r="Q139" s="38">
        <f>[1]Данные!Q138</f>
        <v>0</v>
      </c>
      <c r="R139" s="38">
        <f>[1]Данные!R138</f>
        <v>0</v>
      </c>
      <c r="S139" s="38">
        <f>[1]Данные!S138</f>
        <v>0</v>
      </c>
      <c r="T139" s="38">
        <f>[1]Данные!T138</f>
        <v>0</v>
      </c>
      <c r="U139" s="38">
        <f>[1]Данные!U138</f>
        <v>0</v>
      </c>
      <c r="V139" s="38">
        <f>[1]Данные!V138</f>
        <v>0</v>
      </c>
      <c r="W139" s="38">
        <f>[1]Данные!W138</f>
        <v>0</v>
      </c>
      <c r="X139" s="38">
        <f>[1]Данные!X138</f>
        <v>0</v>
      </c>
      <c r="Y139" s="38">
        <f>[1]Данные!Y138</f>
        <v>0</v>
      </c>
      <c r="Z139" s="38">
        <f>[1]Данные!Z138</f>
        <v>0</v>
      </c>
      <c r="AA139" s="23" t="s">
        <v>22</v>
      </c>
      <c r="AB139"/>
      <c r="BJ139" s="5">
        <f>IF(BJ$1=$D141,'Данные, контроль'!$AF140,0)</f>
        <v>0</v>
      </c>
      <c r="BK139" s="5">
        <f>IF(BK$1=$D141,'Данные, контроль'!$AF140,0)</f>
        <v>0</v>
      </c>
      <c r="BL139" s="5">
        <f>IF(BL$1=$D141,'Данные, контроль'!$AF140,0)</f>
        <v>0</v>
      </c>
      <c r="BM139" s="5">
        <f>IF(BM$1=$D141,'Данные, контроль'!$AF140,0)</f>
        <v>0</v>
      </c>
      <c r="BN139" s="5">
        <f>IF(BN$1=$D141,'Данные, контроль'!$AF140,0)</f>
        <v>0</v>
      </c>
      <c r="BO139" s="5">
        <f>IF(BO$1=$D141,'Данные, контроль'!$AF140,0)</f>
        <v>0</v>
      </c>
      <c r="BP139" s="5">
        <f>IF(BP$1=$D141,'Данные, контроль'!$AF140,0)</f>
        <v>0</v>
      </c>
      <c r="BQ139" s="5">
        <f>IF(BQ$1=$D141,'Данные, контроль'!$AF140,0)</f>
        <v>0</v>
      </c>
      <c r="BR139" s="5">
        <f>IF(BR$1=$D141,'Данные, контроль'!$AF140,0)</f>
        <v>0</v>
      </c>
      <c r="BS139" s="5">
        <f>IF(BS$1=$D141,'Данные, контроль'!$AF140,0)</f>
        <v>0</v>
      </c>
      <c r="BT139" s="5">
        <f>IF(BT$1=$D141,'Данные, контроль'!$AF140,0)</f>
        <v>0</v>
      </c>
      <c r="BU139" s="5">
        <f>IF(BU$1=$D141,'Данные, контроль'!$AF140,0)</f>
        <v>0</v>
      </c>
      <c r="BV139" s="5">
        <f>IF(BV$1=$D141,'Данные, контроль'!$AF140,0)</f>
        <v>0</v>
      </c>
      <c r="BW139" s="5">
        <f>IF(BW$1=$D141,'Данные, контроль'!$AF140,0)</f>
        <v>0</v>
      </c>
      <c r="BX139" s="5">
        <f>IF(BX$1=$D141,'Данные, контроль'!$AF140,0)</f>
        <v>0</v>
      </c>
      <c r="BY139" s="5">
        <f>IF(BY$1=$D141,'Данные, контроль'!$AF140,0)</f>
        <v>3.1142857142857142E-2</v>
      </c>
      <c r="BZ139" s="5">
        <f>IF(BZ$1=$D141,'Данные, контроль'!$AF140,0)</f>
        <v>0</v>
      </c>
      <c r="CA139" s="5">
        <f>IF(CA$1=$D141,'Данные, контроль'!$AF140,0)</f>
        <v>0</v>
      </c>
      <c r="CB139" s="5">
        <f>IF(CB$1=$D141,'Данные, контроль'!$AF140,0)</f>
        <v>0</v>
      </c>
      <c r="CC139" s="5">
        <f>IF(CC$1=$D141,'Данные, контроль'!$AF140,0)</f>
        <v>0</v>
      </c>
      <c r="CD139" s="5">
        <f>IF(CD$1=$D141,'Данные, контроль'!$AF140,0)</f>
        <v>0</v>
      </c>
      <c r="CE139" s="5">
        <f>IF(CE$1=$D141,'Данные, контроль'!$AF140,0)</f>
        <v>0</v>
      </c>
      <c r="CF139" s="5">
        <f>IF(CF$1=$D141,'Данные, контроль'!$AF140,0)</f>
        <v>0</v>
      </c>
      <c r="CG139" s="5">
        <f>IF(CG$1=$D141,'Данные, контроль'!$AF140,0)</f>
        <v>0</v>
      </c>
      <c r="CH139" s="5">
        <f>IF(CH$1=$D141,'Данные, контроль'!$AF140,0)</f>
        <v>0</v>
      </c>
      <c r="CI139" s="5">
        <f>IF(CI$1=$D141,'Данные, контроль'!$AF140,0)</f>
        <v>0</v>
      </c>
      <c r="CJ139" s="5">
        <f>IF(CJ$1=$D141,'Данные, контроль'!$AF140,0)</f>
        <v>0</v>
      </c>
      <c r="CK139" s="5">
        <f>IF(CK$1=$D141,'Данные, контроль'!$AF140,0)</f>
        <v>0</v>
      </c>
      <c r="CL139" s="5">
        <f>IF(CL$1=$D141,'Данные, контроль'!$AF140,0)</f>
        <v>0</v>
      </c>
      <c r="CM139" s="5">
        <f>IF(CM$1=$D141,'Данные, контроль'!$AF140,0)</f>
        <v>0</v>
      </c>
      <c r="CN139" s="5">
        <f>IF(CN$1=$D141,'Данные, контроль'!$AF140,0)</f>
        <v>0</v>
      </c>
      <c r="CO139" s="5">
        <f>IF(CO$1=$D141,'Данные, контроль'!$AF140,0)</f>
        <v>0</v>
      </c>
      <c r="CP139" s="5">
        <f>IF(CP$1=$D141,'Данные, контроль'!$AF140,0)</f>
        <v>0</v>
      </c>
      <c r="CQ139" s="5">
        <f>IF(CQ$1=$D141,'Данные, контроль'!$AF140,0)</f>
        <v>0</v>
      </c>
      <c r="CR139" s="5">
        <f>IF(CR$1=$D141,'Данные, контроль'!$AF140,0)</f>
        <v>0</v>
      </c>
      <c r="CS139" s="5">
        <f>IF(CS$1=$D141,'Данные, контроль'!$AF140,0)</f>
        <v>0</v>
      </c>
      <c r="CT139" s="5">
        <f>IF(CT$1=$D141,'Данные, контроль'!$AF140,0)</f>
        <v>0</v>
      </c>
      <c r="CU139" s="5">
        <f>IF(CU$1=$D141,'Данные, контроль'!$AF140,0)</f>
        <v>0</v>
      </c>
      <c r="CV139" s="5">
        <f>IF(CV$1=$D141,'Данные, контроль'!$AF140,0)</f>
        <v>0</v>
      </c>
      <c r="CW139" s="5">
        <f>IF(CW$1=$D141,'Данные, контроль'!$AF140,0)</f>
        <v>0</v>
      </c>
      <c r="CX139" s="5">
        <f>IF(CX$1=$D141,'Данные, контроль'!$AF140,0)</f>
        <v>0</v>
      </c>
      <c r="CY139" s="5">
        <f>IF(CY$1=$D141,'Данные, контроль'!$AF140,0)</f>
        <v>0</v>
      </c>
      <c r="CZ139" s="5">
        <f>IF(CZ$1=$D141,'Данные, контроль'!$AF140,0)</f>
        <v>0</v>
      </c>
      <c r="DA139" s="5">
        <f>IF(DA$1=$D141,'Данные, контроль'!$AF140,0)</f>
        <v>0</v>
      </c>
      <c r="DB139" s="5">
        <f>IF(DB$1=$D141,'Данные, контроль'!$AF140,0)</f>
        <v>0</v>
      </c>
      <c r="DC139" s="5">
        <f>IF(DC$1=$D141,'Данные, контроль'!$AF140,0)</f>
        <v>0</v>
      </c>
      <c r="DD139" s="5">
        <f>IF(DD$1=$D141,'Данные, контроль'!$AF140,0)</f>
        <v>0</v>
      </c>
      <c r="DE139" s="5">
        <f>IF(DE$1=$D141,'Данные, контроль'!$AF140,0)</f>
        <v>0</v>
      </c>
      <c r="DF139" s="5">
        <f>IF(DF$1=$D141,'Данные, контроль'!$AF140,0)</f>
        <v>0</v>
      </c>
      <c r="DG139" s="5">
        <f>IF(DG$1=$D141,'Данные, контроль'!$AF140,0)</f>
        <v>0</v>
      </c>
      <c r="DH139" s="5">
        <f>IF(DH$1=$D141,'Данные, контроль'!$AF140,0)</f>
        <v>0</v>
      </c>
      <c r="DI139" s="5">
        <f>IF(DI$1=$D141,'Данные, контроль'!$AF140,0)</f>
        <v>0</v>
      </c>
      <c r="DJ139" s="5">
        <f>IF(DJ$1=$D141,'Данные, контроль'!$AF140,0)</f>
        <v>0</v>
      </c>
      <c r="DK139" s="5">
        <f>IF(DK$1=$D141,'Данные, контроль'!$AF140,0)</f>
        <v>0</v>
      </c>
      <c r="DL139" s="5">
        <f>IF(DL$1=$D141,'Данные, контроль'!$AF140,0)</f>
        <v>0</v>
      </c>
      <c r="DM139" s="5">
        <f>IF(DM$1=$D141,'Данные, контроль'!$AF140,0)</f>
        <v>0</v>
      </c>
      <c r="DN139" s="5">
        <f>IF(DN$1=$D141,'Данные, контроль'!$AF140,0)</f>
        <v>0</v>
      </c>
      <c r="DO139" s="5">
        <f>IF(DO$1=$D141,'Данные, контроль'!$AF140,0)</f>
        <v>0</v>
      </c>
      <c r="DP139" s="5">
        <f>IF(DP$1=$D141,'Данные, контроль'!$AF140,0)</f>
        <v>0</v>
      </c>
      <c r="DQ139" s="5">
        <f>IF(DQ$1=$D141,'Данные, контроль'!$AF140,0)</f>
        <v>0</v>
      </c>
      <c r="DR139" s="5">
        <f>IF(DR$1=$D141,'Данные, контроль'!$AF140,0)</f>
        <v>0</v>
      </c>
      <c r="DS139" s="5">
        <f>IF(DS$1=$D141,'Данные, контроль'!$AF140,0)</f>
        <v>0</v>
      </c>
      <c r="DT139" s="5">
        <f>IF(DT$1=$D141,'Данные, контроль'!$AF140,0)</f>
        <v>0</v>
      </c>
      <c r="DU139" s="5">
        <f>IF(DU$1=$D141,'Данные, контроль'!$AF140,0)</f>
        <v>0</v>
      </c>
      <c r="DV139" s="5">
        <f>IF(DV$1=$D141,'Данные, контроль'!$AF140,0)</f>
        <v>0</v>
      </c>
      <c r="DW139" s="5">
        <f>IF(DW$1=$D141,'Данные, контроль'!$AF140,0)</f>
        <v>0</v>
      </c>
      <c r="DX139" s="5">
        <f>IF(DX$1=$D141,'Данные, контроль'!$AF140,0)</f>
        <v>0</v>
      </c>
      <c r="DY139" s="5">
        <f>IF(DY$1=$D141,'Данные, контроль'!$AF140,0)</f>
        <v>0</v>
      </c>
      <c r="DZ139" s="5">
        <f>IF(DZ$1=$D141,'Данные, контроль'!$AF140,0)</f>
        <v>0</v>
      </c>
      <c r="EA139" s="5">
        <f>IF(EA$1=$D141,'Данные, контроль'!$AF140,0)</f>
        <v>0</v>
      </c>
      <c r="EB139" s="5">
        <f>IF(EB$1=$D141,'Данные, контроль'!$AF140,0)</f>
        <v>0</v>
      </c>
      <c r="EC139" s="5">
        <f>IF(EC$1=$D141,'Данные, контроль'!$AF140,0)</f>
        <v>0</v>
      </c>
      <c r="ED139" s="5">
        <f>IF(ED$1=$D141,'Данные, контроль'!$AF140,0)</f>
        <v>0</v>
      </c>
      <c r="EE139" s="5">
        <f>IF(EE$1=$D141,'Данные, контроль'!$AF140,0)</f>
        <v>0</v>
      </c>
      <c r="EF139" s="5">
        <f>IF(EF$1=$D141,'Данные, контроль'!$AF140,0)</f>
        <v>0</v>
      </c>
      <c r="EG139" s="5">
        <f>IF(EG$1=$D141,'Данные, контроль'!$AF140,0)</f>
        <v>0</v>
      </c>
      <c r="EH139" s="5">
        <f>IF(EH$1=$D141,'Данные, контроль'!$AF140,0)</f>
        <v>0</v>
      </c>
    </row>
    <row r="140" spans="1:138" s="5" customFormat="1" ht="39.6" x14ac:dyDescent="0.3">
      <c r="A140" s="25">
        <v>4858</v>
      </c>
      <c r="B140" s="22">
        <v>2017</v>
      </c>
      <c r="C140" s="23" t="s">
        <v>35</v>
      </c>
      <c r="D140" s="23" t="s">
        <v>72</v>
      </c>
      <c r="E140" s="23" t="s">
        <v>26</v>
      </c>
      <c r="F140" s="23" t="s">
        <v>25</v>
      </c>
      <c r="G140" s="24">
        <v>1</v>
      </c>
      <c r="H140" s="25">
        <v>16002</v>
      </c>
      <c r="I140" s="23" t="s">
        <v>125</v>
      </c>
      <c r="J140" s="36">
        <f>[1]Данные!J139</f>
        <v>18</v>
      </c>
      <c r="K140" s="36">
        <f>[1]Данные!K139</f>
        <v>0</v>
      </c>
      <c r="L140" s="36">
        <f>[1]Данные!L139</f>
        <v>0</v>
      </c>
      <c r="M140" s="37">
        <f t="shared" si="10"/>
        <v>1.8</v>
      </c>
      <c r="N140" s="37">
        <f t="shared" si="13"/>
        <v>2</v>
      </c>
      <c r="O140" s="37">
        <f t="shared" si="11"/>
        <v>0</v>
      </c>
      <c r="P140" s="37">
        <f t="shared" si="12"/>
        <v>0</v>
      </c>
      <c r="Q140" s="38">
        <f>[1]Данные!Q139</f>
        <v>0</v>
      </c>
      <c r="R140" s="38">
        <f>[1]Данные!R139</f>
        <v>0</v>
      </c>
      <c r="S140" s="38">
        <f>[1]Данные!S139</f>
        <v>0</v>
      </c>
      <c r="T140" s="38">
        <f>[1]Данные!T139</f>
        <v>0</v>
      </c>
      <c r="U140" s="38">
        <f>[1]Данные!U139</f>
        <v>0</v>
      </c>
      <c r="V140" s="38">
        <f>[1]Данные!V139</f>
        <v>0</v>
      </c>
      <c r="W140" s="38">
        <f>[1]Данные!W139</f>
        <v>0</v>
      </c>
      <c r="X140" s="38">
        <f>[1]Данные!X139</f>
        <v>0</v>
      </c>
      <c r="Y140" s="38">
        <f>[1]Данные!Y139</f>
        <v>0</v>
      </c>
      <c r="Z140" s="38">
        <f>[1]Данные!Z139</f>
        <v>0</v>
      </c>
      <c r="AA140" s="23" t="s">
        <v>22</v>
      </c>
      <c r="AB140"/>
      <c r="BJ140" s="5">
        <f>IF(BJ$1=$D142,'Данные, контроль'!$AF141,0)</f>
        <v>0</v>
      </c>
      <c r="BK140" s="5">
        <f>IF(BK$1=$D142,'Данные, контроль'!$AF141,0)</f>
        <v>0</v>
      </c>
      <c r="BL140" s="5">
        <f>IF(BL$1=$D142,'Данные, контроль'!$AF141,0)</f>
        <v>0</v>
      </c>
      <c r="BM140" s="5">
        <f>IF(BM$1=$D142,'Данные, контроль'!$AF141,0)</f>
        <v>0</v>
      </c>
      <c r="BN140" s="5">
        <f>IF(BN$1=$D142,'Данные, контроль'!$AF141,0)</f>
        <v>0</v>
      </c>
      <c r="BO140" s="5">
        <f>IF(BO$1=$D142,'Данные, контроль'!$AF141,0)</f>
        <v>0</v>
      </c>
      <c r="BP140" s="5">
        <f>IF(BP$1=$D142,'Данные, контроль'!$AF141,0)</f>
        <v>0</v>
      </c>
      <c r="BQ140" s="5">
        <f>IF(BQ$1=$D142,'Данные, контроль'!$AF141,0)</f>
        <v>0</v>
      </c>
      <c r="BR140" s="5">
        <f>IF(BR$1=$D142,'Данные, контроль'!$AF141,0)</f>
        <v>0</v>
      </c>
      <c r="BS140" s="5">
        <f>IF(BS$1=$D142,'Данные, контроль'!$AF141,0)</f>
        <v>0</v>
      </c>
      <c r="BT140" s="5">
        <f>IF(BT$1=$D142,'Данные, контроль'!$AF141,0)</f>
        <v>0</v>
      </c>
      <c r="BU140" s="5">
        <f>IF(BU$1=$D142,'Данные, контроль'!$AF141,0)</f>
        <v>0</v>
      </c>
      <c r="BV140" s="5">
        <f>IF(BV$1=$D142,'Данные, контроль'!$AF141,0)</f>
        <v>0</v>
      </c>
      <c r="BW140" s="5">
        <f>IF(BW$1=$D142,'Данные, контроль'!$AF141,0)</f>
        <v>0</v>
      </c>
      <c r="BX140" s="5">
        <f>IF(BX$1=$D142,'Данные, контроль'!$AF141,0)</f>
        <v>0</v>
      </c>
      <c r="BY140" s="5">
        <f>IF(BY$1=$D142,'Данные, контроль'!$AF141,0)</f>
        <v>8.7714285714285717E-2</v>
      </c>
      <c r="BZ140" s="5">
        <f>IF(BZ$1=$D142,'Данные, контроль'!$AF141,0)</f>
        <v>0</v>
      </c>
      <c r="CA140" s="5">
        <f>IF(CA$1=$D142,'Данные, контроль'!$AF141,0)</f>
        <v>0</v>
      </c>
      <c r="CB140" s="5">
        <f>IF(CB$1=$D142,'Данные, контроль'!$AF141,0)</f>
        <v>0</v>
      </c>
      <c r="CC140" s="5">
        <f>IF(CC$1=$D142,'Данные, контроль'!$AF141,0)</f>
        <v>0</v>
      </c>
      <c r="CD140" s="5">
        <f>IF(CD$1=$D142,'Данные, контроль'!$AF141,0)</f>
        <v>0</v>
      </c>
      <c r="CE140" s="5">
        <f>IF(CE$1=$D142,'Данные, контроль'!$AF141,0)</f>
        <v>0</v>
      </c>
      <c r="CF140" s="5">
        <f>IF(CF$1=$D142,'Данные, контроль'!$AF141,0)</f>
        <v>0</v>
      </c>
      <c r="CG140" s="5">
        <f>IF(CG$1=$D142,'Данные, контроль'!$AF141,0)</f>
        <v>0</v>
      </c>
      <c r="CH140" s="5">
        <f>IF(CH$1=$D142,'Данные, контроль'!$AF141,0)</f>
        <v>0</v>
      </c>
      <c r="CI140" s="5">
        <f>IF(CI$1=$D142,'Данные, контроль'!$AF141,0)</f>
        <v>0</v>
      </c>
      <c r="CJ140" s="5">
        <f>IF(CJ$1=$D142,'Данные, контроль'!$AF141,0)</f>
        <v>0</v>
      </c>
      <c r="CK140" s="5">
        <f>IF(CK$1=$D142,'Данные, контроль'!$AF141,0)</f>
        <v>0</v>
      </c>
      <c r="CL140" s="5">
        <f>IF(CL$1=$D142,'Данные, контроль'!$AF141,0)</f>
        <v>0</v>
      </c>
      <c r="CM140" s="5">
        <f>IF(CM$1=$D142,'Данные, контроль'!$AF141,0)</f>
        <v>0</v>
      </c>
      <c r="CN140" s="5">
        <f>IF(CN$1=$D142,'Данные, контроль'!$AF141,0)</f>
        <v>0</v>
      </c>
      <c r="CO140" s="5">
        <f>IF(CO$1=$D142,'Данные, контроль'!$AF141,0)</f>
        <v>0</v>
      </c>
      <c r="CP140" s="5">
        <f>IF(CP$1=$D142,'Данные, контроль'!$AF141,0)</f>
        <v>0</v>
      </c>
      <c r="CQ140" s="5">
        <f>IF(CQ$1=$D142,'Данные, контроль'!$AF141,0)</f>
        <v>0</v>
      </c>
      <c r="CR140" s="5">
        <f>IF(CR$1=$D142,'Данные, контроль'!$AF141,0)</f>
        <v>0</v>
      </c>
      <c r="CS140" s="5">
        <f>IF(CS$1=$D142,'Данные, контроль'!$AF141,0)</f>
        <v>0</v>
      </c>
      <c r="CT140" s="5">
        <f>IF(CT$1=$D142,'Данные, контроль'!$AF141,0)</f>
        <v>0</v>
      </c>
      <c r="CU140" s="5">
        <f>IF(CU$1=$D142,'Данные, контроль'!$AF141,0)</f>
        <v>0</v>
      </c>
      <c r="CV140" s="5">
        <f>IF(CV$1=$D142,'Данные, контроль'!$AF141,0)</f>
        <v>0</v>
      </c>
      <c r="CW140" s="5">
        <f>IF(CW$1=$D142,'Данные, контроль'!$AF141,0)</f>
        <v>0</v>
      </c>
      <c r="CX140" s="5">
        <f>IF(CX$1=$D142,'Данные, контроль'!$AF141,0)</f>
        <v>0</v>
      </c>
      <c r="CY140" s="5">
        <f>IF(CY$1=$D142,'Данные, контроль'!$AF141,0)</f>
        <v>0</v>
      </c>
      <c r="CZ140" s="5">
        <f>IF(CZ$1=$D142,'Данные, контроль'!$AF141,0)</f>
        <v>0</v>
      </c>
      <c r="DA140" s="5">
        <f>IF(DA$1=$D142,'Данные, контроль'!$AF141,0)</f>
        <v>0</v>
      </c>
      <c r="DB140" s="5">
        <f>IF(DB$1=$D142,'Данные, контроль'!$AF141,0)</f>
        <v>0</v>
      </c>
      <c r="DC140" s="5">
        <f>IF(DC$1=$D142,'Данные, контроль'!$AF141,0)</f>
        <v>0</v>
      </c>
      <c r="DD140" s="5">
        <f>IF(DD$1=$D142,'Данные, контроль'!$AF141,0)</f>
        <v>0</v>
      </c>
      <c r="DE140" s="5">
        <f>IF(DE$1=$D142,'Данные, контроль'!$AF141,0)</f>
        <v>0</v>
      </c>
      <c r="DF140" s="5">
        <f>IF(DF$1=$D142,'Данные, контроль'!$AF141,0)</f>
        <v>0</v>
      </c>
      <c r="DG140" s="5">
        <f>IF(DG$1=$D142,'Данные, контроль'!$AF141,0)</f>
        <v>0</v>
      </c>
      <c r="DH140" s="5">
        <f>IF(DH$1=$D142,'Данные, контроль'!$AF141,0)</f>
        <v>0</v>
      </c>
      <c r="DI140" s="5">
        <f>IF(DI$1=$D142,'Данные, контроль'!$AF141,0)</f>
        <v>0</v>
      </c>
      <c r="DJ140" s="5">
        <f>IF(DJ$1=$D142,'Данные, контроль'!$AF141,0)</f>
        <v>0</v>
      </c>
      <c r="DK140" s="5">
        <f>IF(DK$1=$D142,'Данные, контроль'!$AF141,0)</f>
        <v>0</v>
      </c>
      <c r="DL140" s="5">
        <f>IF(DL$1=$D142,'Данные, контроль'!$AF141,0)</f>
        <v>0</v>
      </c>
      <c r="DM140" s="5">
        <f>IF(DM$1=$D142,'Данные, контроль'!$AF141,0)</f>
        <v>0</v>
      </c>
      <c r="DN140" s="5">
        <f>IF(DN$1=$D142,'Данные, контроль'!$AF141,0)</f>
        <v>0</v>
      </c>
      <c r="DO140" s="5">
        <f>IF(DO$1=$D142,'Данные, контроль'!$AF141,0)</f>
        <v>0</v>
      </c>
      <c r="DP140" s="5">
        <f>IF(DP$1=$D142,'Данные, контроль'!$AF141,0)</f>
        <v>0</v>
      </c>
      <c r="DQ140" s="5">
        <f>IF(DQ$1=$D142,'Данные, контроль'!$AF141,0)</f>
        <v>0</v>
      </c>
      <c r="DR140" s="5">
        <f>IF(DR$1=$D142,'Данные, контроль'!$AF141,0)</f>
        <v>0</v>
      </c>
      <c r="DS140" s="5">
        <f>IF(DS$1=$D142,'Данные, контроль'!$AF141,0)</f>
        <v>0</v>
      </c>
      <c r="DT140" s="5">
        <f>IF(DT$1=$D142,'Данные, контроль'!$AF141,0)</f>
        <v>0</v>
      </c>
      <c r="DU140" s="5">
        <f>IF(DU$1=$D142,'Данные, контроль'!$AF141,0)</f>
        <v>0</v>
      </c>
      <c r="DV140" s="5">
        <f>IF(DV$1=$D142,'Данные, контроль'!$AF141,0)</f>
        <v>0</v>
      </c>
      <c r="DW140" s="5">
        <f>IF(DW$1=$D142,'Данные, контроль'!$AF141,0)</f>
        <v>0</v>
      </c>
      <c r="DX140" s="5">
        <f>IF(DX$1=$D142,'Данные, контроль'!$AF141,0)</f>
        <v>0</v>
      </c>
      <c r="DY140" s="5">
        <f>IF(DY$1=$D142,'Данные, контроль'!$AF141,0)</f>
        <v>0</v>
      </c>
      <c r="DZ140" s="5">
        <f>IF(DZ$1=$D142,'Данные, контроль'!$AF141,0)</f>
        <v>0</v>
      </c>
      <c r="EA140" s="5">
        <f>IF(EA$1=$D142,'Данные, контроль'!$AF141,0)</f>
        <v>0</v>
      </c>
      <c r="EB140" s="5">
        <f>IF(EB$1=$D142,'Данные, контроль'!$AF141,0)</f>
        <v>0</v>
      </c>
      <c r="EC140" s="5">
        <f>IF(EC$1=$D142,'Данные, контроль'!$AF141,0)</f>
        <v>0</v>
      </c>
      <c r="ED140" s="5">
        <f>IF(ED$1=$D142,'Данные, контроль'!$AF141,0)</f>
        <v>0</v>
      </c>
      <c r="EE140" s="5">
        <f>IF(EE$1=$D142,'Данные, контроль'!$AF141,0)</f>
        <v>0</v>
      </c>
      <c r="EF140" s="5">
        <f>IF(EF$1=$D142,'Данные, контроль'!$AF141,0)</f>
        <v>0</v>
      </c>
      <c r="EG140" s="5">
        <f>IF(EG$1=$D142,'Данные, контроль'!$AF141,0)</f>
        <v>0</v>
      </c>
      <c r="EH140" s="5">
        <f>IF(EH$1=$D142,'Данные, контроль'!$AF141,0)</f>
        <v>0</v>
      </c>
    </row>
    <row r="141" spans="1:138" s="5" customFormat="1" ht="26.4" x14ac:dyDescent="0.3">
      <c r="A141" s="25">
        <v>4858</v>
      </c>
      <c r="B141" s="22">
        <v>2017</v>
      </c>
      <c r="C141" s="23" t="s">
        <v>35</v>
      </c>
      <c r="D141" s="23" t="s">
        <v>116</v>
      </c>
      <c r="E141" s="23" t="s">
        <v>28</v>
      </c>
      <c r="F141" s="23" t="s">
        <v>56</v>
      </c>
      <c r="G141" s="24">
        <v>1</v>
      </c>
      <c r="H141" s="25">
        <v>16002</v>
      </c>
      <c r="I141" s="23" t="s">
        <v>126</v>
      </c>
      <c r="J141" s="36">
        <f>[1]Данные!J140</f>
        <v>18</v>
      </c>
      <c r="K141" s="36">
        <f>[1]Данные!K140</f>
        <v>0</v>
      </c>
      <c r="L141" s="36">
        <f>[1]Данные!L140</f>
        <v>36</v>
      </c>
      <c r="M141" s="37">
        <f t="shared" si="10"/>
        <v>5.4</v>
      </c>
      <c r="N141" s="37">
        <f t="shared" si="13"/>
        <v>2</v>
      </c>
      <c r="O141" s="37">
        <f t="shared" si="11"/>
        <v>0</v>
      </c>
      <c r="P141" s="37">
        <f t="shared" si="12"/>
        <v>0</v>
      </c>
      <c r="Q141" s="38">
        <f>[1]Данные!Q140</f>
        <v>0</v>
      </c>
      <c r="R141" s="38">
        <f>[1]Данные!R140</f>
        <v>0</v>
      </c>
      <c r="S141" s="38">
        <f>[1]Данные!S140</f>
        <v>0</v>
      </c>
      <c r="T141" s="38">
        <f>[1]Данные!T140</f>
        <v>0</v>
      </c>
      <c r="U141" s="38">
        <f>[1]Данные!U140</f>
        <v>0</v>
      </c>
      <c r="V141" s="38">
        <f>[1]Данные!V140</f>
        <v>0</v>
      </c>
      <c r="W141" s="38">
        <f>[1]Данные!W140</f>
        <v>0</v>
      </c>
      <c r="X141" s="38">
        <f>[1]Данные!X140</f>
        <v>0</v>
      </c>
      <c r="Y141" s="38">
        <f>[1]Данные!Y140</f>
        <v>0</v>
      </c>
      <c r="Z141" s="38">
        <f>[1]Данные!Z140</f>
        <v>0</v>
      </c>
      <c r="AA141" s="23" t="s">
        <v>22</v>
      </c>
      <c r="AB141"/>
      <c r="BJ141" s="5">
        <f>IF(BJ$1=$D143,'Данные, контроль'!$AF142,0)</f>
        <v>0</v>
      </c>
      <c r="BK141" s="5">
        <f>IF(BK$1=$D143,'Данные, контроль'!$AF142,0)</f>
        <v>0</v>
      </c>
      <c r="BL141" s="5">
        <f>IF(BL$1=$D143,'Данные, контроль'!$AF142,0)</f>
        <v>0</v>
      </c>
      <c r="BM141" s="5">
        <f>IF(BM$1=$D143,'Данные, контроль'!$AF142,0)</f>
        <v>0</v>
      </c>
      <c r="BN141" s="5">
        <f>IF(BN$1=$D143,'Данные, контроль'!$AF142,0)</f>
        <v>0</v>
      </c>
      <c r="BO141" s="5">
        <f>IF(BO$1=$D143,'Данные, контроль'!$AF142,0)</f>
        <v>0</v>
      </c>
      <c r="BP141" s="5">
        <f>IF(BP$1=$D143,'Данные, контроль'!$AF142,0)</f>
        <v>0</v>
      </c>
      <c r="BQ141" s="5">
        <f>IF(BQ$1=$D143,'Данные, контроль'!$AF142,0)</f>
        <v>0</v>
      </c>
      <c r="BR141" s="5">
        <f>IF(BR$1=$D143,'Данные, контроль'!$AF142,0)</f>
        <v>0</v>
      </c>
      <c r="BS141" s="5">
        <f>IF(BS$1=$D143,'Данные, контроль'!$AF142,0)</f>
        <v>0</v>
      </c>
      <c r="BT141" s="5">
        <f>IF(BT$1=$D143,'Данные, контроль'!$AF142,0)</f>
        <v>0</v>
      </c>
      <c r="BU141" s="5">
        <f>IF(BU$1=$D143,'Данные, контроль'!$AF142,0)</f>
        <v>0</v>
      </c>
      <c r="BV141" s="5">
        <f>IF(BV$1=$D143,'Данные, контроль'!$AF142,0)</f>
        <v>0</v>
      </c>
      <c r="BW141" s="5">
        <f>IF(BW$1=$D143,'Данные, контроль'!$AF142,0)</f>
        <v>0</v>
      </c>
      <c r="BX141" s="5">
        <f>IF(BX$1=$D143,'Данные, контроль'!$AF142,0)</f>
        <v>0</v>
      </c>
      <c r="BY141" s="5">
        <f>IF(BY$1=$D143,'Данные, контроль'!$AF142,0)</f>
        <v>0.11600000000000001</v>
      </c>
      <c r="BZ141" s="5">
        <f>IF(BZ$1=$D143,'Данные, контроль'!$AF142,0)</f>
        <v>0</v>
      </c>
      <c r="CA141" s="5">
        <f>IF(CA$1=$D143,'Данные, контроль'!$AF142,0)</f>
        <v>0</v>
      </c>
      <c r="CB141" s="5">
        <f>IF(CB$1=$D143,'Данные, контроль'!$AF142,0)</f>
        <v>0</v>
      </c>
      <c r="CC141" s="5">
        <f>IF(CC$1=$D143,'Данные, контроль'!$AF142,0)</f>
        <v>0</v>
      </c>
      <c r="CD141" s="5">
        <f>IF(CD$1=$D143,'Данные, контроль'!$AF142,0)</f>
        <v>0</v>
      </c>
      <c r="CE141" s="5">
        <f>IF(CE$1=$D143,'Данные, контроль'!$AF142,0)</f>
        <v>0</v>
      </c>
      <c r="CF141" s="5">
        <f>IF(CF$1=$D143,'Данные, контроль'!$AF142,0)</f>
        <v>0</v>
      </c>
      <c r="CG141" s="5">
        <f>IF(CG$1=$D143,'Данные, контроль'!$AF142,0)</f>
        <v>0</v>
      </c>
      <c r="CH141" s="5">
        <f>IF(CH$1=$D143,'Данные, контроль'!$AF142,0)</f>
        <v>0</v>
      </c>
      <c r="CI141" s="5">
        <f>IF(CI$1=$D143,'Данные, контроль'!$AF142,0)</f>
        <v>0</v>
      </c>
      <c r="CJ141" s="5">
        <f>IF(CJ$1=$D143,'Данные, контроль'!$AF142,0)</f>
        <v>0</v>
      </c>
      <c r="CK141" s="5">
        <f>IF(CK$1=$D143,'Данные, контроль'!$AF142,0)</f>
        <v>0</v>
      </c>
      <c r="CL141" s="5">
        <f>IF(CL$1=$D143,'Данные, контроль'!$AF142,0)</f>
        <v>0</v>
      </c>
      <c r="CM141" s="5">
        <f>IF(CM$1=$D143,'Данные, контроль'!$AF142,0)</f>
        <v>0</v>
      </c>
      <c r="CN141" s="5">
        <f>IF(CN$1=$D143,'Данные, контроль'!$AF142,0)</f>
        <v>0</v>
      </c>
      <c r="CO141" s="5">
        <f>IF(CO$1=$D143,'Данные, контроль'!$AF142,0)</f>
        <v>0</v>
      </c>
      <c r="CP141" s="5">
        <f>IF(CP$1=$D143,'Данные, контроль'!$AF142,0)</f>
        <v>0</v>
      </c>
      <c r="CQ141" s="5">
        <f>IF(CQ$1=$D143,'Данные, контроль'!$AF142,0)</f>
        <v>0</v>
      </c>
      <c r="CR141" s="5">
        <f>IF(CR$1=$D143,'Данные, контроль'!$AF142,0)</f>
        <v>0</v>
      </c>
      <c r="CS141" s="5">
        <f>IF(CS$1=$D143,'Данные, контроль'!$AF142,0)</f>
        <v>0</v>
      </c>
      <c r="CT141" s="5">
        <f>IF(CT$1=$D143,'Данные, контроль'!$AF142,0)</f>
        <v>0</v>
      </c>
      <c r="CU141" s="5">
        <f>IF(CU$1=$D143,'Данные, контроль'!$AF142,0)</f>
        <v>0</v>
      </c>
      <c r="CV141" s="5">
        <f>IF(CV$1=$D143,'Данные, контроль'!$AF142,0)</f>
        <v>0</v>
      </c>
      <c r="CW141" s="5">
        <f>IF(CW$1=$D143,'Данные, контроль'!$AF142,0)</f>
        <v>0</v>
      </c>
      <c r="CX141" s="5">
        <f>IF(CX$1=$D143,'Данные, контроль'!$AF142,0)</f>
        <v>0</v>
      </c>
      <c r="CY141" s="5">
        <f>IF(CY$1=$D143,'Данные, контроль'!$AF142,0)</f>
        <v>0</v>
      </c>
      <c r="CZ141" s="5">
        <f>IF(CZ$1=$D143,'Данные, контроль'!$AF142,0)</f>
        <v>0</v>
      </c>
      <c r="DA141" s="5">
        <f>IF(DA$1=$D143,'Данные, контроль'!$AF142,0)</f>
        <v>0</v>
      </c>
      <c r="DB141" s="5">
        <f>IF(DB$1=$D143,'Данные, контроль'!$AF142,0)</f>
        <v>0</v>
      </c>
      <c r="DC141" s="5">
        <f>IF(DC$1=$D143,'Данные, контроль'!$AF142,0)</f>
        <v>0</v>
      </c>
      <c r="DD141" s="5">
        <f>IF(DD$1=$D143,'Данные, контроль'!$AF142,0)</f>
        <v>0</v>
      </c>
      <c r="DE141" s="5">
        <f>IF(DE$1=$D143,'Данные, контроль'!$AF142,0)</f>
        <v>0</v>
      </c>
      <c r="DF141" s="5">
        <f>IF(DF$1=$D143,'Данные, контроль'!$AF142,0)</f>
        <v>0</v>
      </c>
      <c r="DG141" s="5">
        <f>IF(DG$1=$D143,'Данные, контроль'!$AF142,0)</f>
        <v>0</v>
      </c>
      <c r="DH141" s="5">
        <f>IF(DH$1=$D143,'Данные, контроль'!$AF142,0)</f>
        <v>0</v>
      </c>
      <c r="DI141" s="5">
        <f>IF(DI$1=$D143,'Данные, контроль'!$AF142,0)</f>
        <v>0</v>
      </c>
      <c r="DJ141" s="5">
        <f>IF(DJ$1=$D143,'Данные, контроль'!$AF142,0)</f>
        <v>0</v>
      </c>
      <c r="DK141" s="5">
        <f>IF(DK$1=$D143,'Данные, контроль'!$AF142,0)</f>
        <v>0</v>
      </c>
      <c r="DL141" s="5">
        <f>IF(DL$1=$D143,'Данные, контроль'!$AF142,0)</f>
        <v>0</v>
      </c>
      <c r="DM141" s="5">
        <f>IF(DM$1=$D143,'Данные, контроль'!$AF142,0)</f>
        <v>0</v>
      </c>
      <c r="DN141" s="5">
        <f>IF(DN$1=$D143,'Данные, контроль'!$AF142,0)</f>
        <v>0</v>
      </c>
      <c r="DO141" s="5">
        <f>IF(DO$1=$D143,'Данные, контроль'!$AF142,0)</f>
        <v>0</v>
      </c>
      <c r="DP141" s="5">
        <f>IF(DP$1=$D143,'Данные, контроль'!$AF142,0)</f>
        <v>0</v>
      </c>
      <c r="DQ141" s="5">
        <f>IF(DQ$1=$D143,'Данные, контроль'!$AF142,0)</f>
        <v>0</v>
      </c>
      <c r="DR141" s="5">
        <f>IF(DR$1=$D143,'Данные, контроль'!$AF142,0)</f>
        <v>0</v>
      </c>
      <c r="DS141" s="5">
        <f>IF(DS$1=$D143,'Данные, контроль'!$AF142,0)</f>
        <v>0</v>
      </c>
      <c r="DT141" s="5">
        <f>IF(DT$1=$D143,'Данные, контроль'!$AF142,0)</f>
        <v>0</v>
      </c>
      <c r="DU141" s="5">
        <f>IF(DU$1=$D143,'Данные, контроль'!$AF142,0)</f>
        <v>0</v>
      </c>
      <c r="DV141" s="5">
        <f>IF(DV$1=$D143,'Данные, контроль'!$AF142,0)</f>
        <v>0</v>
      </c>
      <c r="DW141" s="5">
        <f>IF(DW$1=$D143,'Данные, контроль'!$AF142,0)</f>
        <v>0</v>
      </c>
      <c r="DX141" s="5">
        <f>IF(DX$1=$D143,'Данные, контроль'!$AF142,0)</f>
        <v>0</v>
      </c>
      <c r="DY141" s="5">
        <f>IF(DY$1=$D143,'Данные, контроль'!$AF142,0)</f>
        <v>0</v>
      </c>
      <c r="DZ141" s="5">
        <f>IF(DZ$1=$D143,'Данные, контроль'!$AF142,0)</f>
        <v>0</v>
      </c>
      <c r="EA141" s="5">
        <f>IF(EA$1=$D143,'Данные, контроль'!$AF142,0)</f>
        <v>0</v>
      </c>
      <c r="EB141" s="5">
        <f>IF(EB$1=$D143,'Данные, контроль'!$AF142,0)</f>
        <v>0</v>
      </c>
      <c r="EC141" s="5">
        <f>IF(EC$1=$D143,'Данные, контроль'!$AF142,0)</f>
        <v>0</v>
      </c>
      <c r="ED141" s="5">
        <f>IF(ED$1=$D143,'Данные, контроль'!$AF142,0)</f>
        <v>0</v>
      </c>
      <c r="EE141" s="5">
        <f>IF(EE$1=$D143,'Данные, контроль'!$AF142,0)</f>
        <v>0</v>
      </c>
      <c r="EF141" s="5">
        <f>IF(EF$1=$D143,'Данные, контроль'!$AF142,0)</f>
        <v>0</v>
      </c>
      <c r="EG141" s="5">
        <f>IF(EG$1=$D143,'Данные, контроль'!$AF142,0)</f>
        <v>0</v>
      </c>
      <c r="EH141" s="5">
        <f>IF(EH$1=$D143,'Данные, контроль'!$AF142,0)</f>
        <v>0</v>
      </c>
    </row>
    <row r="142" spans="1:138" s="5" customFormat="1" ht="26.4" x14ac:dyDescent="0.3">
      <c r="A142" s="25">
        <v>4858</v>
      </c>
      <c r="B142" s="22">
        <v>2017</v>
      </c>
      <c r="C142" s="23" t="s">
        <v>35</v>
      </c>
      <c r="D142" s="23" t="s">
        <v>116</v>
      </c>
      <c r="E142" s="23" t="s">
        <v>28</v>
      </c>
      <c r="F142" s="23" t="s">
        <v>56</v>
      </c>
      <c r="G142" s="24">
        <v>1</v>
      </c>
      <c r="H142" s="25">
        <v>16002</v>
      </c>
      <c r="I142" s="23" t="s">
        <v>127</v>
      </c>
      <c r="J142" s="36">
        <f>[1]Данные!J141</f>
        <v>18</v>
      </c>
      <c r="K142" s="36">
        <f>[1]Данные!K141</f>
        <v>0</v>
      </c>
      <c r="L142" s="36">
        <f>[1]Данные!L141</f>
        <v>54</v>
      </c>
      <c r="M142" s="37">
        <f t="shared" si="10"/>
        <v>7.2</v>
      </c>
      <c r="N142" s="37">
        <f t="shared" si="13"/>
        <v>2</v>
      </c>
      <c r="O142" s="37">
        <f t="shared" si="11"/>
        <v>0</v>
      </c>
      <c r="P142" s="37">
        <f t="shared" si="12"/>
        <v>0</v>
      </c>
      <c r="Q142" s="38">
        <f>[1]Данные!Q141</f>
        <v>0</v>
      </c>
      <c r="R142" s="38">
        <f>[1]Данные!R141</f>
        <v>0</v>
      </c>
      <c r="S142" s="38">
        <f>[1]Данные!S141</f>
        <v>0</v>
      </c>
      <c r="T142" s="38">
        <f>[1]Данные!T141</f>
        <v>0</v>
      </c>
      <c r="U142" s="38">
        <f>[1]Данные!U141</f>
        <v>0</v>
      </c>
      <c r="V142" s="38">
        <f>[1]Данные!V141</f>
        <v>0</v>
      </c>
      <c r="W142" s="38">
        <f>[1]Данные!W141</f>
        <v>0</v>
      </c>
      <c r="X142" s="38">
        <f>[1]Данные!X141</f>
        <v>0</v>
      </c>
      <c r="Y142" s="38">
        <f>[1]Данные!Y141</f>
        <v>0</v>
      </c>
      <c r="Z142" s="38">
        <f>[1]Данные!Z141</f>
        <v>0</v>
      </c>
      <c r="AA142" s="23" t="s">
        <v>22</v>
      </c>
      <c r="AB142"/>
      <c r="BJ142" s="5">
        <f>IF(BJ$1=$D144,'Данные, контроль'!$AF143,0)</f>
        <v>0</v>
      </c>
      <c r="BK142" s="5">
        <f>IF(BK$1=$D144,'Данные, контроль'!$AF143,0)</f>
        <v>0</v>
      </c>
      <c r="BL142" s="5">
        <f>IF(BL$1=$D144,'Данные, контроль'!$AF143,0)</f>
        <v>0</v>
      </c>
      <c r="BM142" s="5">
        <f>IF(BM$1=$D144,'Данные, контроль'!$AF143,0)</f>
        <v>0</v>
      </c>
      <c r="BN142" s="5">
        <f>IF(BN$1=$D144,'Данные, контроль'!$AF143,0)</f>
        <v>0</v>
      </c>
      <c r="BO142" s="5">
        <f>IF(BO$1=$D144,'Данные, контроль'!$AF143,0)</f>
        <v>0</v>
      </c>
      <c r="BP142" s="5">
        <f>IF(BP$1=$D144,'Данные, контроль'!$AF143,0)</f>
        <v>0</v>
      </c>
      <c r="BQ142" s="5">
        <f>IF(BQ$1=$D144,'Данные, контроль'!$AF143,0)</f>
        <v>0</v>
      </c>
      <c r="BR142" s="5">
        <f>IF(BR$1=$D144,'Данные, контроль'!$AF143,0)</f>
        <v>0</v>
      </c>
      <c r="BS142" s="5">
        <f>IF(BS$1=$D144,'Данные, контроль'!$AF143,0)</f>
        <v>0</v>
      </c>
      <c r="BT142" s="5">
        <f>IF(BT$1=$D144,'Данные, контроль'!$AF143,0)</f>
        <v>0</v>
      </c>
      <c r="BU142" s="5">
        <f>IF(BU$1=$D144,'Данные, контроль'!$AF143,0)</f>
        <v>0</v>
      </c>
      <c r="BV142" s="5">
        <f>IF(BV$1=$D144,'Данные, контроль'!$AF143,0)</f>
        <v>0</v>
      </c>
      <c r="BW142" s="5">
        <f>IF(BW$1=$D144,'Данные, контроль'!$AF143,0)</f>
        <v>0</v>
      </c>
      <c r="BX142" s="5">
        <f>IF(BX$1=$D144,'Данные, контроль'!$AF143,0)</f>
        <v>0</v>
      </c>
      <c r="BY142" s="5">
        <f>IF(BY$1=$D144,'Данные, контроль'!$AF143,0)</f>
        <v>2.5000000000000001E-3</v>
      </c>
      <c r="BZ142" s="5">
        <f>IF(BZ$1=$D144,'Данные, контроль'!$AF143,0)</f>
        <v>0</v>
      </c>
      <c r="CA142" s="5">
        <f>IF(CA$1=$D144,'Данные, контроль'!$AF143,0)</f>
        <v>0</v>
      </c>
      <c r="CB142" s="5">
        <f>IF(CB$1=$D144,'Данные, контроль'!$AF143,0)</f>
        <v>0</v>
      </c>
      <c r="CC142" s="5">
        <f>IF(CC$1=$D144,'Данные, контроль'!$AF143,0)</f>
        <v>0</v>
      </c>
      <c r="CD142" s="5">
        <f>IF(CD$1=$D144,'Данные, контроль'!$AF143,0)</f>
        <v>0</v>
      </c>
      <c r="CE142" s="5">
        <f>IF(CE$1=$D144,'Данные, контроль'!$AF143,0)</f>
        <v>0</v>
      </c>
      <c r="CF142" s="5">
        <f>IF(CF$1=$D144,'Данные, контроль'!$AF143,0)</f>
        <v>0</v>
      </c>
      <c r="CG142" s="5">
        <f>IF(CG$1=$D144,'Данные, контроль'!$AF143,0)</f>
        <v>0</v>
      </c>
      <c r="CH142" s="5">
        <f>IF(CH$1=$D144,'Данные, контроль'!$AF143,0)</f>
        <v>0</v>
      </c>
      <c r="CI142" s="5">
        <f>IF(CI$1=$D144,'Данные, контроль'!$AF143,0)</f>
        <v>0</v>
      </c>
      <c r="CJ142" s="5">
        <f>IF(CJ$1=$D144,'Данные, контроль'!$AF143,0)</f>
        <v>0</v>
      </c>
      <c r="CK142" s="5">
        <f>IF(CK$1=$D144,'Данные, контроль'!$AF143,0)</f>
        <v>0</v>
      </c>
      <c r="CL142" s="5">
        <f>IF(CL$1=$D144,'Данные, контроль'!$AF143,0)</f>
        <v>0</v>
      </c>
      <c r="CM142" s="5">
        <f>IF(CM$1=$D144,'Данные, контроль'!$AF143,0)</f>
        <v>0</v>
      </c>
      <c r="CN142" s="5">
        <f>IF(CN$1=$D144,'Данные, контроль'!$AF143,0)</f>
        <v>0</v>
      </c>
      <c r="CO142" s="5">
        <f>IF(CO$1=$D144,'Данные, контроль'!$AF143,0)</f>
        <v>0</v>
      </c>
      <c r="CP142" s="5">
        <f>IF(CP$1=$D144,'Данные, контроль'!$AF143,0)</f>
        <v>0</v>
      </c>
      <c r="CQ142" s="5">
        <f>IF(CQ$1=$D144,'Данные, контроль'!$AF143,0)</f>
        <v>0</v>
      </c>
      <c r="CR142" s="5">
        <f>IF(CR$1=$D144,'Данные, контроль'!$AF143,0)</f>
        <v>0</v>
      </c>
      <c r="CS142" s="5">
        <f>IF(CS$1=$D144,'Данные, контроль'!$AF143,0)</f>
        <v>0</v>
      </c>
      <c r="CT142" s="5">
        <f>IF(CT$1=$D144,'Данные, контроль'!$AF143,0)</f>
        <v>0</v>
      </c>
      <c r="CU142" s="5">
        <f>IF(CU$1=$D144,'Данные, контроль'!$AF143,0)</f>
        <v>0</v>
      </c>
      <c r="CV142" s="5">
        <f>IF(CV$1=$D144,'Данные, контроль'!$AF143,0)</f>
        <v>0</v>
      </c>
      <c r="CW142" s="5">
        <f>IF(CW$1=$D144,'Данные, контроль'!$AF143,0)</f>
        <v>0</v>
      </c>
      <c r="CX142" s="5">
        <f>IF(CX$1=$D144,'Данные, контроль'!$AF143,0)</f>
        <v>0</v>
      </c>
      <c r="CY142" s="5">
        <f>IF(CY$1=$D144,'Данные, контроль'!$AF143,0)</f>
        <v>0</v>
      </c>
      <c r="CZ142" s="5">
        <f>IF(CZ$1=$D144,'Данные, контроль'!$AF143,0)</f>
        <v>0</v>
      </c>
      <c r="DA142" s="5">
        <f>IF(DA$1=$D144,'Данные, контроль'!$AF143,0)</f>
        <v>0</v>
      </c>
      <c r="DB142" s="5">
        <f>IF(DB$1=$D144,'Данные, контроль'!$AF143,0)</f>
        <v>0</v>
      </c>
      <c r="DC142" s="5">
        <f>IF(DC$1=$D144,'Данные, контроль'!$AF143,0)</f>
        <v>0</v>
      </c>
      <c r="DD142" s="5">
        <f>IF(DD$1=$D144,'Данные, контроль'!$AF143,0)</f>
        <v>0</v>
      </c>
      <c r="DE142" s="5">
        <f>IF(DE$1=$D144,'Данные, контроль'!$AF143,0)</f>
        <v>0</v>
      </c>
      <c r="DF142" s="5">
        <f>IF(DF$1=$D144,'Данные, контроль'!$AF143,0)</f>
        <v>0</v>
      </c>
      <c r="DG142" s="5">
        <f>IF(DG$1=$D144,'Данные, контроль'!$AF143,0)</f>
        <v>0</v>
      </c>
      <c r="DH142" s="5">
        <f>IF(DH$1=$D144,'Данные, контроль'!$AF143,0)</f>
        <v>0</v>
      </c>
      <c r="DI142" s="5">
        <f>IF(DI$1=$D144,'Данные, контроль'!$AF143,0)</f>
        <v>0</v>
      </c>
      <c r="DJ142" s="5">
        <f>IF(DJ$1=$D144,'Данные, контроль'!$AF143,0)</f>
        <v>0</v>
      </c>
      <c r="DK142" s="5">
        <f>IF(DK$1=$D144,'Данные, контроль'!$AF143,0)</f>
        <v>0</v>
      </c>
      <c r="DL142" s="5">
        <f>IF(DL$1=$D144,'Данные, контроль'!$AF143,0)</f>
        <v>0</v>
      </c>
      <c r="DM142" s="5">
        <f>IF(DM$1=$D144,'Данные, контроль'!$AF143,0)</f>
        <v>0</v>
      </c>
      <c r="DN142" s="5">
        <f>IF(DN$1=$D144,'Данные, контроль'!$AF143,0)</f>
        <v>0</v>
      </c>
      <c r="DO142" s="5">
        <f>IF(DO$1=$D144,'Данные, контроль'!$AF143,0)</f>
        <v>0</v>
      </c>
      <c r="DP142" s="5">
        <f>IF(DP$1=$D144,'Данные, контроль'!$AF143,0)</f>
        <v>0</v>
      </c>
      <c r="DQ142" s="5">
        <f>IF(DQ$1=$D144,'Данные, контроль'!$AF143,0)</f>
        <v>0</v>
      </c>
      <c r="DR142" s="5">
        <f>IF(DR$1=$D144,'Данные, контроль'!$AF143,0)</f>
        <v>0</v>
      </c>
      <c r="DS142" s="5">
        <f>IF(DS$1=$D144,'Данные, контроль'!$AF143,0)</f>
        <v>0</v>
      </c>
      <c r="DT142" s="5">
        <f>IF(DT$1=$D144,'Данные, контроль'!$AF143,0)</f>
        <v>0</v>
      </c>
      <c r="DU142" s="5">
        <f>IF(DU$1=$D144,'Данные, контроль'!$AF143,0)</f>
        <v>0</v>
      </c>
      <c r="DV142" s="5">
        <f>IF(DV$1=$D144,'Данные, контроль'!$AF143,0)</f>
        <v>0</v>
      </c>
      <c r="DW142" s="5">
        <f>IF(DW$1=$D144,'Данные, контроль'!$AF143,0)</f>
        <v>0</v>
      </c>
      <c r="DX142" s="5">
        <f>IF(DX$1=$D144,'Данные, контроль'!$AF143,0)</f>
        <v>0</v>
      </c>
      <c r="DY142" s="5">
        <f>IF(DY$1=$D144,'Данные, контроль'!$AF143,0)</f>
        <v>0</v>
      </c>
      <c r="DZ142" s="5">
        <f>IF(DZ$1=$D144,'Данные, контроль'!$AF143,0)</f>
        <v>0</v>
      </c>
      <c r="EA142" s="5">
        <f>IF(EA$1=$D144,'Данные, контроль'!$AF143,0)</f>
        <v>0</v>
      </c>
      <c r="EB142" s="5">
        <f>IF(EB$1=$D144,'Данные, контроль'!$AF143,0)</f>
        <v>0</v>
      </c>
      <c r="EC142" s="5">
        <f>IF(EC$1=$D144,'Данные, контроль'!$AF143,0)</f>
        <v>0</v>
      </c>
      <c r="ED142" s="5">
        <f>IF(ED$1=$D144,'Данные, контроль'!$AF143,0)</f>
        <v>0</v>
      </c>
      <c r="EE142" s="5">
        <f>IF(EE$1=$D144,'Данные, контроль'!$AF143,0)</f>
        <v>0</v>
      </c>
      <c r="EF142" s="5">
        <f>IF(EF$1=$D144,'Данные, контроль'!$AF143,0)</f>
        <v>0</v>
      </c>
      <c r="EG142" s="5">
        <f>IF(EG$1=$D144,'Данные, контроль'!$AF143,0)</f>
        <v>0</v>
      </c>
      <c r="EH142" s="5">
        <f>IF(EH$1=$D144,'Данные, контроль'!$AF143,0)</f>
        <v>0</v>
      </c>
    </row>
    <row r="143" spans="1:138" s="5" customFormat="1" ht="26.4" x14ac:dyDescent="0.3">
      <c r="A143" s="25">
        <v>4858</v>
      </c>
      <c r="B143" s="22">
        <v>2017</v>
      </c>
      <c r="C143" s="23" t="s">
        <v>35</v>
      </c>
      <c r="D143" s="23" t="s">
        <v>116</v>
      </c>
      <c r="E143" s="23" t="s">
        <v>28</v>
      </c>
      <c r="F143" s="23" t="s">
        <v>56</v>
      </c>
      <c r="G143" s="24">
        <v>1</v>
      </c>
      <c r="H143" s="25">
        <v>16002</v>
      </c>
      <c r="I143" s="23" t="s">
        <v>128</v>
      </c>
      <c r="J143" s="36">
        <f>[1]Данные!J142</f>
        <v>0</v>
      </c>
      <c r="K143" s="36">
        <f>[1]Данные!K142</f>
        <v>0</v>
      </c>
      <c r="L143" s="36">
        <f>[1]Данные!L142</f>
        <v>0</v>
      </c>
      <c r="M143" s="37">
        <f t="shared" si="10"/>
        <v>0</v>
      </c>
      <c r="N143" s="37">
        <f t="shared" si="13"/>
        <v>2</v>
      </c>
      <c r="O143" s="37">
        <f t="shared" si="11"/>
        <v>0</v>
      </c>
      <c r="P143" s="37">
        <f t="shared" si="12"/>
        <v>0</v>
      </c>
      <c r="Q143" s="38">
        <f>[1]Данные!Q142</f>
        <v>0</v>
      </c>
      <c r="R143" s="38">
        <f>[1]Данные!R142</f>
        <v>0</v>
      </c>
      <c r="S143" s="38">
        <f>[1]Данные!S142</f>
        <v>0</v>
      </c>
      <c r="T143" s="38">
        <f>[1]Данные!T142</f>
        <v>0</v>
      </c>
      <c r="U143" s="38">
        <f>[1]Данные!U142</f>
        <v>0</v>
      </c>
      <c r="V143" s="38">
        <f>[1]Данные!V142</f>
        <v>0</v>
      </c>
      <c r="W143" s="38">
        <f>[1]Данные!W142</f>
        <v>0</v>
      </c>
      <c r="X143" s="38">
        <f>[1]Данные!X142</f>
        <v>0</v>
      </c>
      <c r="Y143" s="38">
        <f>[1]Данные!Y142</f>
        <v>0</v>
      </c>
      <c r="Z143" s="38">
        <f>[1]Данные!Z142</f>
        <v>0</v>
      </c>
      <c r="AA143" s="23" t="s">
        <v>22</v>
      </c>
      <c r="AB143"/>
      <c r="BJ143" s="5">
        <f>IF(BJ$1=$D145,'Данные, контроль'!$AF144,0)</f>
        <v>0</v>
      </c>
      <c r="BK143" s="5">
        <f>IF(BK$1=$D145,'Данные, контроль'!$AF144,0)</f>
        <v>0</v>
      </c>
      <c r="BL143" s="5">
        <f>IF(BL$1=$D145,'Данные, контроль'!$AF144,0)</f>
        <v>0</v>
      </c>
      <c r="BM143" s="5">
        <f>IF(BM$1=$D145,'Данные, контроль'!$AF144,0)</f>
        <v>0</v>
      </c>
      <c r="BN143" s="5">
        <f>IF(BN$1=$D145,'Данные, контроль'!$AF144,0)</f>
        <v>0</v>
      </c>
      <c r="BO143" s="5">
        <f>IF(BO$1=$D145,'Данные, контроль'!$AF144,0)</f>
        <v>0</v>
      </c>
      <c r="BP143" s="5">
        <f>IF(BP$1=$D145,'Данные, контроль'!$AF144,0)</f>
        <v>0</v>
      </c>
      <c r="BQ143" s="5">
        <f>IF(BQ$1=$D145,'Данные, контроль'!$AF144,0)</f>
        <v>0</v>
      </c>
      <c r="BR143" s="5">
        <f>IF(BR$1=$D145,'Данные, контроль'!$AF144,0)</f>
        <v>0</v>
      </c>
      <c r="BS143" s="5">
        <f>IF(BS$1=$D145,'Данные, контроль'!$AF144,0)</f>
        <v>0</v>
      </c>
      <c r="BT143" s="5">
        <f>IF(BT$1=$D145,'Данные, контроль'!$AF144,0)</f>
        <v>0</v>
      </c>
      <c r="BU143" s="5">
        <f>IF(BU$1=$D145,'Данные, контроль'!$AF144,0)</f>
        <v>0</v>
      </c>
      <c r="BV143" s="5">
        <f>IF(BV$1=$D145,'Данные, контроль'!$AF144,0)</f>
        <v>0</v>
      </c>
      <c r="BW143" s="5">
        <f>IF(BW$1=$D145,'Данные, контроль'!$AF144,0)</f>
        <v>0</v>
      </c>
      <c r="BX143" s="5">
        <f>IF(BX$1=$D145,'Данные, контроль'!$AF144,0)</f>
        <v>0</v>
      </c>
      <c r="BY143" s="5">
        <f>IF(BY$1=$D145,'Данные, контроль'!$AF144,0)</f>
        <v>0</v>
      </c>
      <c r="BZ143" s="5">
        <f>IF(BZ$1=$D145,'Данные, контроль'!$AF144,0)</f>
        <v>0</v>
      </c>
      <c r="CA143" s="5">
        <f>IF(CA$1=$D145,'Данные, контроль'!$AF144,0)</f>
        <v>0</v>
      </c>
      <c r="CB143" s="5">
        <f>IF(CB$1=$D145,'Данные, контроль'!$AF144,0)</f>
        <v>0</v>
      </c>
      <c r="CC143" s="5">
        <f>IF(CC$1=$D145,'Данные, контроль'!$AF144,0)</f>
        <v>0.10150000000000001</v>
      </c>
      <c r="CD143" s="5">
        <f>IF(CD$1=$D145,'Данные, контроль'!$AF144,0)</f>
        <v>0</v>
      </c>
      <c r="CE143" s="5">
        <f>IF(CE$1=$D145,'Данные, контроль'!$AF144,0)</f>
        <v>0</v>
      </c>
      <c r="CF143" s="5">
        <f>IF(CF$1=$D145,'Данные, контроль'!$AF144,0)</f>
        <v>0</v>
      </c>
      <c r="CG143" s="5">
        <f>IF(CG$1=$D145,'Данные, контроль'!$AF144,0)</f>
        <v>0</v>
      </c>
      <c r="CH143" s="5">
        <f>IF(CH$1=$D145,'Данные, контроль'!$AF144,0)</f>
        <v>0</v>
      </c>
      <c r="CI143" s="5">
        <f>IF(CI$1=$D145,'Данные, контроль'!$AF144,0)</f>
        <v>0</v>
      </c>
      <c r="CJ143" s="5">
        <f>IF(CJ$1=$D145,'Данные, контроль'!$AF144,0)</f>
        <v>0</v>
      </c>
      <c r="CK143" s="5">
        <f>IF(CK$1=$D145,'Данные, контроль'!$AF144,0)</f>
        <v>0</v>
      </c>
      <c r="CL143" s="5">
        <f>IF(CL$1=$D145,'Данные, контроль'!$AF144,0)</f>
        <v>0</v>
      </c>
      <c r="CM143" s="5">
        <f>IF(CM$1=$D145,'Данные, контроль'!$AF144,0)</f>
        <v>0</v>
      </c>
      <c r="CN143" s="5">
        <f>IF(CN$1=$D145,'Данные, контроль'!$AF144,0)</f>
        <v>0</v>
      </c>
      <c r="CO143" s="5">
        <f>IF(CO$1=$D145,'Данные, контроль'!$AF144,0)</f>
        <v>0</v>
      </c>
      <c r="CP143" s="5">
        <f>IF(CP$1=$D145,'Данные, контроль'!$AF144,0)</f>
        <v>0</v>
      </c>
      <c r="CQ143" s="5">
        <f>IF(CQ$1=$D145,'Данные, контроль'!$AF144,0)</f>
        <v>0</v>
      </c>
      <c r="CR143" s="5">
        <f>IF(CR$1=$D145,'Данные, контроль'!$AF144,0)</f>
        <v>0</v>
      </c>
      <c r="CS143" s="5">
        <f>IF(CS$1=$D145,'Данные, контроль'!$AF144,0)</f>
        <v>0</v>
      </c>
      <c r="CT143" s="5">
        <f>IF(CT$1=$D145,'Данные, контроль'!$AF144,0)</f>
        <v>0</v>
      </c>
      <c r="CU143" s="5">
        <f>IF(CU$1=$D145,'Данные, контроль'!$AF144,0)</f>
        <v>0</v>
      </c>
      <c r="CV143" s="5">
        <f>IF(CV$1=$D145,'Данные, контроль'!$AF144,0)</f>
        <v>0</v>
      </c>
      <c r="CW143" s="5">
        <f>IF(CW$1=$D145,'Данные, контроль'!$AF144,0)</f>
        <v>0</v>
      </c>
      <c r="CX143" s="5">
        <f>IF(CX$1=$D145,'Данные, контроль'!$AF144,0)</f>
        <v>0</v>
      </c>
      <c r="CY143" s="5">
        <f>IF(CY$1=$D145,'Данные, контроль'!$AF144,0)</f>
        <v>0</v>
      </c>
      <c r="CZ143" s="5">
        <f>IF(CZ$1=$D145,'Данные, контроль'!$AF144,0)</f>
        <v>0</v>
      </c>
      <c r="DA143" s="5">
        <f>IF(DA$1=$D145,'Данные, контроль'!$AF144,0)</f>
        <v>0</v>
      </c>
      <c r="DB143" s="5">
        <f>IF(DB$1=$D145,'Данные, контроль'!$AF144,0)</f>
        <v>0</v>
      </c>
      <c r="DC143" s="5">
        <f>IF(DC$1=$D145,'Данные, контроль'!$AF144,0)</f>
        <v>0</v>
      </c>
      <c r="DD143" s="5">
        <f>IF(DD$1=$D145,'Данные, контроль'!$AF144,0)</f>
        <v>0</v>
      </c>
      <c r="DE143" s="5">
        <f>IF(DE$1=$D145,'Данные, контроль'!$AF144,0)</f>
        <v>0</v>
      </c>
      <c r="DF143" s="5">
        <f>IF(DF$1=$D145,'Данные, контроль'!$AF144,0)</f>
        <v>0</v>
      </c>
      <c r="DG143" s="5">
        <f>IF(DG$1=$D145,'Данные, контроль'!$AF144,0)</f>
        <v>0</v>
      </c>
      <c r="DH143" s="5">
        <f>IF(DH$1=$D145,'Данные, контроль'!$AF144,0)</f>
        <v>0</v>
      </c>
      <c r="DI143" s="5">
        <f>IF(DI$1=$D145,'Данные, контроль'!$AF144,0)</f>
        <v>0</v>
      </c>
      <c r="DJ143" s="5">
        <f>IF(DJ$1=$D145,'Данные, контроль'!$AF144,0)</f>
        <v>0</v>
      </c>
      <c r="DK143" s="5">
        <f>IF(DK$1=$D145,'Данные, контроль'!$AF144,0)</f>
        <v>0</v>
      </c>
      <c r="DL143" s="5">
        <f>IF(DL$1=$D145,'Данные, контроль'!$AF144,0)</f>
        <v>0</v>
      </c>
      <c r="DM143" s="5">
        <f>IF(DM$1=$D145,'Данные, контроль'!$AF144,0)</f>
        <v>0</v>
      </c>
      <c r="DN143" s="5">
        <f>IF(DN$1=$D145,'Данные, контроль'!$AF144,0)</f>
        <v>0</v>
      </c>
      <c r="DO143" s="5">
        <f>IF(DO$1=$D145,'Данные, контроль'!$AF144,0)</f>
        <v>0</v>
      </c>
      <c r="DP143" s="5">
        <f>IF(DP$1=$D145,'Данные, контроль'!$AF144,0)</f>
        <v>0</v>
      </c>
      <c r="DQ143" s="5">
        <f>IF(DQ$1=$D145,'Данные, контроль'!$AF144,0)</f>
        <v>0</v>
      </c>
      <c r="DR143" s="5">
        <f>IF(DR$1=$D145,'Данные, контроль'!$AF144,0)</f>
        <v>0</v>
      </c>
      <c r="DS143" s="5">
        <f>IF(DS$1=$D145,'Данные, контроль'!$AF144,0)</f>
        <v>0</v>
      </c>
      <c r="DT143" s="5">
        <f>IF(DT$1=$D145,'Данные, контроль'!$AF144,0)</f>
        <v>0</v>
      </c>
      <c r="DU143" s="5">
        <f>IF(DU$1=$D145,'Данные, контроль'!$AF144,0)</f>
        <v>0</v>
      </c>
      <c r="DV143" s="5">
        <f>IF(DV$1=$D145,'Данные, контроль'!$AF144,0)</f>
        <v>0</v>
      </c>
      <c r="DW143" s="5">
        <f>IF(DW$1=$D145,'Данные, контроль'!$AF144,0)</f>
        <v>0</v>
      </c>
      <c r="DX143" s="5">
        <f>IF(DX$1=$D145,'Данные, контроль'!$AF144,0)</f>
        <v>0</v>
      </c>
      <c r="DY143" s="5">
        <f>IF(DY$1=$D145,'Данные, контроль'!$AF144,0)</f>
        <v>0</v>
      </c>
      <c r="DZ143" s="5">
        <f>IF(DZ$1=$D145,'Данные, контроль'!$AF144,0)</f>
        <v>0</v>
      </c>
      <c r="EA143" s="5">
        <f>IF(EA$1=$D145,'Данные, контроль'!$AF144,0)</f>
        <v>0</v>
      </c>
      <c r="EB143" s="5">
        <f>IF(EB$1=$D145,'Данные, контроль'!$AF144,0)</f>
        <v>0</v>
      </c>
      <c r="EC143" s="5">
        <f>IF(EC$1=$D145,'Данные, контроль'!$AF144,0)</f>
        <v>0</v>
      </c>
      <c r="ED143" s="5">
        <f>IF(ED$1=$D145,'Данные, контроль'!$AF144,0)</f>
        <v>0</v>
      </c>
      <c r="EE143" s="5">
        <f>IF(EE$1=$D145,'Данные, контроль'!$AF144,0)</f>
        <v>0</v>
      </c>
      <c r="EF143" s="5">
        <f>IF(EF$1=$D145,'Данные, контроль'!$AF144,0)</f>
        <v>0</v>
      </c>
      <c r="EG143" s="5">
        <f>IF(EG$1=$D145,'Данные, контроль'!$AF144,0)</f>
        <v>0</v>
      </c>
      <c r="EH143" s="5">
        <f>IF(EH$1=$D145,'Данные, контроль'!$AF144,0)</f>
        <v>0</v>
      </c>
    </row>
    <row r="144" spans="1:138" s="5" customFormat="1" ht="26.4" x14ac:dyDescent="0.3">
      <c r="A144" s="25">
        <v>4858</v>
      </c>
      <c r="B144" s="22">
        <v>2017</v>
      </c>
      <c r="C144" s="23" t="s">
        <v>35</v>
      </c>
      <c r="D144" s="23" t="s">
        <v>116</v>
      </c>
      <c r="E144" s="23" t="s">
        <v>28</v>
      </c>
      <c r="F144" s="23" t="s">
        <v>56</v>
      </c>
      <c r="G144" s="24">
        <v>1</v>
      </c>
      <c r="H144" s="25">
        <v>16002</v>
      </c>
      <c r="I144" s="23" t="s">
        <v>129</v>
      </c>
      <c r="J144" s="36">
        <f>[1]Данные!J143</f>
        <v>0</v>
      </c>
      <c r="K144" s="36">
        <f>[1]Данные!K143</f>
        <v>0</v>
      </c>
      <c r="L144" s="36">
        <f>[1]Данные!L143</f>
        <v>72</v>
      </c>
      <c r="M144" s="37">
        <f t="shared" si="10"/>
        <v>7.2</v>
      </c>
      <c r="N144" s="37">
        <f t="shared" si="13"/>
        <v>2</v>
      </c>
      <c r="O144" s="37">
        <f t="shared" si="11"/>
        <v>0</v>
      </c>
      <c r="P144" s="37">
        <f t="shared" si="12"/>
        <v>0</v>
      </c>
      <c r="Q144" s="38">
        <f>[1]Данные!Q143</f>
        <v>0</v>
      </c>
      <c r="R144" s="38">
        <f>[1]Данные!R143</f>
        <v>0</v>
      </c>
      <c r="S144" s="38">
        <f>[1]Данные!S143</f>
        <v>0</v>
      </c>
      <c r="T144" s="38">
        <f>[1]Данные!T143</f>
        <v>0</v>
      </c>
      <c r="U144" s="38">
        <f>[1]Данные!U143</f>
        <v>0</v>
      </c>
      <c r="V144" s="38">
        <f>[1]Данные!V143</f>
        <v>0</v>
      </c>
      <c r="W144" s="38">
        <f>[1]Данные!W143</f>
        <v>0</v>
      </c>
      <c r="X144" s="38">
        <f>[1]Данные!X143</f>
        <v>0</v>
      </c>
      <c r="Y144" s="38">
        <f>[1]Данные!Y143</f>
        <v>0</v>
      </c>
      <c r="Z144" s="38">
        <f>[1]Данные!Z143</f>
        <v>0</v>
      </c>
      <c r="AA144" s="23" t="s">
        <v>22</v>
      </c>
      <c r="AB144"/>
      <c r="BJ144" s="5">
        <f>IF(BJ$1=$D146,'Данные, контроль'!$AF145,0)</f>
        <v>0</v>
      </c>
      <c r="BK144" s="5">
        <f>IF(BK$1=$D146,'Данные, контроль'!$AF145,0)</f>
        <v>0</v>
      </c>
      <c r="BL144" s="5">
        <f>IF(BL$1=$D146,'Данные, контроль'!$AF145,0)</f>
        <v>0</v>
      </c>
      <c r="BM144" s="5">
        <f>IF(BM$1=$D146,'Данные, контроль'!$AF145,0)</f>
        <v>0</v>
      </c>
      <c r="BN144" s="5">
        <f>IF(BN$1=$D146,'Данные, контроль'!$AF145,0)</f>
        <v>0</v>
      </c>
      <c r="BO144" s="5">
        <f>IF(BO$1=$D146,'Данные, контроль'!$AF145,0)</f>
        <v>0</v>
      </c>
      <c r="BP144" s="5">
        <f>IF(BP$1=$D146,'Данные, контроль'!$AF145,0)</f>
        <v>0</v>
      </c>
      <c r="BQ144" s="5">
        <f>IF(BQ$1=$D146,'Данные, контроль'!$AF145,0)</f>
        <v>0</v>
      </c>
      <c r="BR144" s="5">
        <f>IF(BR$1=$D146,'Данные, контроль'!$AF145,0)</f>
        <v>0</v>
      </c>
      <c r="BS144" s="5">
        <f>IF(BS$1=$D146,'Данные, контроль'!$AF145,0)</f>
        <v>0</v>
      </c>
      <c r="BT144" s="5">
        <f>IF(BT$1=$D146,'Данные, контроль'!$AF145,0)</f>
        <v>0</v>
      </c>
      <c r="BU144" s="5">
        <f>IF(BU$1=$D146,'Данные, контроль'!$AF145,0)</f>
        <v>0</v>
      </c>
      <c r="BV144" s="5">
        <f>IF(BV$1=$D146,'Данные, контроль'!$AF145,0)</f>
        <v>0</v>
      </c>
      <c r="BW144" s="5">
        <f>IF(BW$1=$D146,'Данные, контроль'!$AF145,0)</f>
        <v>0</v>
      </c>
      <c r="BX144" s="5">
        <f>IF(BX$1=$D146,'Данные, контроль'!$AF145,0)</f>
        <v>0</v>
      </c>
      <c r="BY144" s="5">
        <f>IF(BY$1=$D146,'Данные, контроль'!$AF145,0)</f>
        <v>0</v>
      </c>
      <c r="BZ144" s="5">
        <f>IF(BZ$1=$D146,'Данные, контроль'!$AF145,0)</f>
        <v>0</v>
      </c>
      <c r="CA144" s="5">
        <f>IF(CA$1=$D146,'Данные, контроль'!$AF145,0)</f>
        <v>0</v>
      </c>
      <c r="CB144" s="5">
        <f>IF(CB$1=$D146,'Данные, контроль'!$AF145,0)</f>
        <v>0</v>
      </c>
      <c r="CC144" s="5">
        <f>IF(CC$1=$D146,'Данные, контроль'!$AF145,0)</f>
        <v>5.2000000000000005E-2</v>
      </c>
      <c r="CD144" s="5">
        <f>IF(CD$1=$D146,'Данные, контроль'!$AF145,0)</f>
        <v>0</v>
      </c>
      <c r="CE144" s="5">
        <f>IF(CE$1=$D146,'Данные, контроль'!$AF145,0)</f>
        <v>0</v>
      </c>
      <c r="CF144" s="5">
        <f>IF(CF$1=$D146,'Данные, контроль'!$AF145,0)</f>
        <v>0</v>
      </c>
      <c r="CG144" s="5">
        <f>IF(CG$1=$D146,'Данные, контроль'!$AF145,0)</f>
        <v>0</v>
      </c>
      <c r="CH144" s="5">
        <f>IF(CH$1=$D146,'Данные, контроль'!$AF145,0)</f>
        <v>0</v>
      </c>
      <c r="CI144" s="5">
        <f>IF(CI$1=$D146,'Данные, контроль'!$AF145,0)</f>
        <v>0</v>
      </c>
      <c r="CJ144" s="5">
        <f>IF(CJ$1=$D146,'Данные, контроль'!$AF145,0)</f>
        <v>0</v>
      </c>
      <c r="CK144" s="5">
        <f>IF(CK$1=$D146,'Данные, контроль'!$AF145,0)</f>
        <v>0</v>
      </c>
      <c r="CL144" s="5">
        <f>IF(CL$1=$D146,'Данные, контроль'!$AF145,0)</f>
        <v>0</v>
      </c>
      <c r="CM144" s="5">
        <f>IF(CM$1=$D146,'Данные, контроль'!$AF145,0)</f>
        <v>0</v>
      </c>
      <c r="CN144" s="5">
        <f>IF(CN$1=$D146,'Данные, контроль'!$AF145,0)</f>
        <v>0</v>
      </c>
      <c r="CO144" s="5">
        <f>IF(CO$1=$D146,'Данные, контроль'!$AF145,0)</f>
        <v>0</v>
      </c>
      <c r="CP144" s="5">
        <f>IF(CP$1=$D146,'Данные, контроль'!$AF145,0)</f>
        <v>0</v>
      </c>
      <c r="CQ144" s="5">
        <f>IF(CQ$1=$D146,'Данные, контроль'!$AF145,0)</f>
        <v>0</v>
      </c>
      <c r="CR144" s="5">
        <f>IF(CR$1=$D146,'Данные, контроль'!$AF145,0)</f>
        <v>0</v>
      </c>
      <c r="CS144" s="5">
        <f>IF(CS$1=$D146,'Данные, контроль'!$AF145,0)</f>
        <v>0</v>
      </c>
      <c r="CT144" s="5">
        <f>IF(CT$1=$D146,'Данные, контроль'!$AF145,0)</f>
        <v>0</v>
      </c>
      <c r="CU144" s="5">
        <f>IF(CU$1=$D146,'Данные, контроль'!$AF145,0)</f>
        <v>0</v>
      </c>
      <c r="CV144" s="5">
        <f>IF(CV$1=$D146,'Данные, контроль'!$AF145,0)</f>
        <v>0</v>
      </c>
      <c r="CW144" s="5">
        <f>IF(CW$1=$D146,'Данные, контроль'!$AF145,0)</f>
        <v>0</v>
      </c>
      <c r="CX144" s="5">
        <f>IF(CX$1=$D146,'Данные, контроль'!$AF145,0)</f>
        <v>0</v>
      </c>
      <c r="CY144" s="5">
        <f>IF(CY$1=$D146,'Данные, контроль'!$AF145,0)</f>
        <v>0</v>
      </c>
      <c r="CZ144" s="5">
        <f>IF(CZ$1=$D146,'Данные, контроль'!$AF145,0)</f>
        <v>0</v>
      </c>
      <c r="DA144" s="5">
        <f>IF(DA$1=$D146,'Данные, контроль'!$AF145,0)</f>
        <v>0</v>
      </c>
      <c r="DB144" s="5">
        <f>IF(DB$1=$D146,'Данные, контроль'!$AF145,0)</f>
        <v>0</v>
      </c>
      <c r="DC144" s="5">
        <f>IF(DC$1=$D146,'Данные, контроль'!$AF145,0)</f>
        <v>0</v>
      </c>
      <c r="DD144" s="5">
        <f>IF(DD$1=$D146,'Данные, контроль'!$AF145,0)</f>
        <v>0</v>
      </c>
      <c r="DE144" s="5">
        <f>IF(DE$1=$D146,'Данные, контроль'!$AF145,0)</f>
        <v>0</v>
      </c>
      <c r="DF144" s="5">
        <f>IF(DF$1=$D146,'Данные, контроль'!$AF145,0)</f>
        <v>0</v>
      </c>
      <c r="DG144" s="5">
        <f>IF(DG$1=$D146,'Данные, контроль'!$AF145,0)</f>
        <v>0</v>
      </c>
      <c r="DH144" s="5">
        <f>IF(DH$1=$D146,'Данные, контроль'!$AF145,0)</f>
        <v>0</v>
      </c>
      <c r="DI144" s="5">
        <f>IF(DI$1=$D146,'Данные, контроль'!$AF145,0)</f>
        <v>0</v>
      </c>
      <c r="DJ144" s="5">
        <f>IF(DJ$1=$D146,'Данные, контроль'!$AF145,0)</f>
        <v>0</v>
      </c>
      <c r="DK144" s="5">
        <f>IF(DK$1=$D146,'Данные, контроль'!$AF145,0)</f>
        <v>0</v>
      </c>
      <c r="DL144" s="5">
        <f>IF(DL$1=$D146,'Данные, контроль'!$AF145,0)</f>
        <v>0</v>
      </c>
      <c r="DM144" s="5">
        <f>IF(DM$1=$D146,'Данные, контроль'!$AF145,0)</f>
        <v>0</v>
      </c>
      <c r="DN144" s="5">
        <f>IF(DN$1=$D146,'Данные, контроль'!$AF145,0)</f>
        <v>0</v>
      </c>
      <c r="DO144" s="5">
        <f>IF(DO$1=$D146,'Данные, контроль'!$AF145,0)</f>
        <v>0</v>
      </c>
      <c r="DP144" s="5">
        <f>IF(DP$1=$D146,'Данные, контроль'!$AF145,0)</f>
        <v>0</v>
      </c>
      <c r="DQ144" s="5">
        <f>IF(DQ$1=$D146,'Данные, контроль'!$AF145,0)</f>
        <v>0</v>
      </c>
      <c r="DR144" s="5">
        <f>IF(DR$1=$D146,'Данные, контроль'!$AF145,0)</f>
        <v>0</v>
      </c>
      <c r="DS144" s="5">
        <f>IF(DS$1=$D146,'Данные, контроль'!$AF145,0)</f>
        <v>0</v>
      </c>
      <c r="DT144" s="5">
        <f>IF(DT$1=$D146,'Данные, контроль'!$AF145,0)</f>
        <v>0</v>
      </c>
      <c r="DU144" s="5">
        <f>IF(DU$1=$D146,'Данные, контроль'!$AF145,0)</f>
        <v>0</v>
      </c>
      <c r="DV144" s="5">
        <f>IF(DV$1=$D146,'Данные, контроль'!$AF145,0)</f>
        <v>0</v>
      </c>
      <c r="DW144" s="5">
        <f>IF(DW$1=$D146,'Данные, контроль'!$AF145,0)</f>
        <v>0</v>
      </c>
      <c r="DX144" s="5">
        <f>IF(DX$1=$D146,'Данные, контроль'!$AF145,0)</f>
        <v>0</v>
      </c>
      <c r="DY144" s="5">
        <f>IF(DY$1=$D146,'Данные, контроль'!$AF145,0)</f>
        <v>0</v>
      </c>
      <c r="DZ144" s="5">
        <f>IF(DZ$1=$D146,'Данные, контроль'!$AF145,0)</f>
        <v>0</v>
      </c>
      <c r="EA144" s="5">
        <f>IF(EA$1=$D146,'Данные, контроль'!$AF145,0)</f>
        <v>0</v>
      </c>
      <c r="EB144" s="5">
        <f>IF(EB$1=$D146,'Данные, контроль'!$AF145,0)</f>
        <v>0</v>
      </c>
      <c r="EC144" s="5">
        <f>IF(EC$1=$D146,'Данные, контроль'!$AF145,0)</f>
        <v>0</v>
      </c>
      <c r="ED144" s="5">
        <f>IF(ED$1=$D146,'Данные, контроль'!$AF145,0)</f>
        <v>0</v>
      </c>
      <c r="EE144" s="5">
        <f>IF(EE$1=$D146,'Данные, контроль'!$AF145,0)</f>
        <v>0</v>
      </c>
      <c r="EF144" s="5">
        <f>IF(EF$1=$D146,'Данные, контроль'!$AF145,0)</f>
        <v>0</v>
      </c>
      <c r="EG144" s="5">
        <f>IF(EG$1=$D146,'Данные, контроль'!$AF145,0)</f>
        <v>0</v>
      </c>
      <c r="EH144" s="5">
        <f>IF(EH$1=$D146,'Данные, контроль'!$AF145,0)</f>
        <v>0</v>
      </c>
    </row>
    <row r="145" spans="1:138" s="5" customFormat="1" ht="26.4" x14ac:dyDescent="0.3">
      <c r="A145" s="25">
        <v>4858</v>
      </c>
      <c r="B145" s="22">
        <v>2017</v>
      </c>
      <c r="C145" s="23" t="s">
        <v>35</v>
      </c>
      <c r="D145" s="23" t="s">
        <v>36</v>
      </c>
      <c r="E145" s="23" t="s">
        <v>26</v>
      </c>
      <c r="F145" s="23" t="s">
        <v>25</v>
      </c>
      <c r="G145" s="24">
        <v>1</v>
      </c>
      <c r="H145" s="25">
        <v>16002</v>
      </c>
      <c r="I145" s="23" t="s">
        <v>126</v>
      </c>
      <c r="J145" s="36">
        <f>[1]Данные!J144</f>
        <v>0</v>
      </c>
      <c r="K145" s="36">
        <f>[1]Данные!K144</f>
        <v>0</v>
      </c>
      <c r="L145" s="36">
        <f>[1]Данные!L144</f>
        <v>36</v>
      </c>
      <c r="M145" s="37">
        <f t="shared" si="10"/>
        <v>3.6</v>
      </c>
      <c r="N145" s="37">
        <f t="shared" si="13"/>
        <v>2</v>
      </c>
      <c r="O145" s="37">
        <f t="shared" si="11"/>
        <v>0</v>
      </c>
      <c r="P145" s="37">
        <f t="shared" si="12"/>
        <v>0</v>
      </c>
      <c r="Q145" s="38">
        <f>[1]Данные!Q144</f>
        <v>0</v>
      </c>
      <c r="R145" s="38">
        <f>[1]Данные!R144</f>
        <v>0</v>
      </c>
      <c r="S145" s="38">
        <f>[1]Данные!S144</f>
        <v>0</v>
      </c>
      <c r="T145" s="38">
        <f>[1]Данные!T144</f>
        <v>0</v>
      </c>
      <c r="U145" s="38">
        <f>[1]Данные!U144</f>
        <v>0</v>
      </c>
      <c r="V145" s="38">
        <f>[1]Данные!V144</f>
        <v>0</v>
      </c>
      <c r="W145" s="38">
        <f>[1]Данные!W144</f>
        <v>0</v>
      </c>
      <c r="X145" s="38">
        <f>[1]Данные!X144</f>
        <v>0</v>
      </c>
      <c r="Y145" s="38">
        <f>[1]Данные!Y144</f>
        <v>0</v>
      </c>
      <c r="Z145" s="38">
        <f>[1]Данные!Z144</f>
        <v>0</v>
      </c>
      <c r="AA145" s="23" t="s">
        <v>22</v>
      </c>
      <c r="AB145"/>
      <c r="BJ145" s="5">
        <f>IF(BJ$1=$D147,'Данные, контроль'!$AF146,0)</f>
        <v>0</v>
      </c>
      <c r="BK145" s="5">
        <f>IF(BK$1=$D147,'Данные, контроль'!$AF146,0)</f>
        <v>0</v>
      </c>
      <c r="BL145" s="5">
        <f>IF(BL$1=$D147,'Данные, контроль'!$AF146,0)</f>
        <v>0</v>
      </c>
      <c r="BM145" s="5">
        <f>IF(BM$1=$D147,'Данные, контроль'!$AF146,0)</f>
        <v>0</v>
      </c>
      <c r="BN145" s="5">
        <f>IF(BN$1=$D147,'Данные, контроль'!$AF146,0)</f>
        <v>0</v>
      </c>
      <c r="BO145" s="5">
        <f>IF(BO$1=$D147,'Данные, контроль'!$AF146,0)</f>
        <v>0</v>
      </c>
      <c r="BP145" s="5">
        <f>IF(BP$1=$D147,'Данные, контроль'!$AF146,0)</f>
        <v>0</v>
      </c>
      <c r="BQ145" s="5">
        <f>IF(BQ$1=$D147,'Данные, контроль'!$AF146,0)</f>
        <v>0</v>
      </c>
      <c r="BR145" s="5">
        <f>IF(BR$1=$D147,'Данные, контроль'!$AF146,0)</f>
        <v>0</v>
      </c>
      <c r="BS145" s="5">
        <f>IF(BS$1=$D147,'Данные, контроль'!$AF146,0)</f>
        <v>0</v>
      </c>
      <c r="BT145" s="5">
        <f>IF(BT$1=$D147,'Данные, контроль'!$AF146,0)</f>
        <v>0</v>
      </c>
      <c r="BU145" s="5">
        <f>IF(BU$1=$D147,'Данные, контроль'!$AF146,0)</f>
        <v>0</v>
      </c>
      <c r="BV145" s="5">
        <f>IF(BV$1=$D147,'Данные, контроль'!$AF146,0)</f>
        <v>0</v>
      </c>
      <c r="BW145" s="5">
        <f>IF(BW$1=$D147,'Данные, контроль'!$AF146,0)</f>
        <v>0</v>
      </c>
      <c r="BX145" s="5">
        <f>IF(BX$1=$D147,'Данные, контроль'!$AF146,0)</f>
        <v>0</v>
      </c>
      <c r="BY145" s="5">
        <f>IF(BY$1=$D147,'Данные, контроль'!$AF146,0)</f>
        <v>0</v>
      </c>
      <c r="BZ145" s="5">
        <f>IF(BZ$1=$D147,'Данные, контроль'!$AF146,0)</f>
        <v>0</v>
      </c>
      <c r="CA145" s="5">
        <f>IF(CA$1=$D147,'Данные, контроль'!$AF146,0)</f>
        <v>0</v>
      </c>
      <c r="CB145" s="5">
        <f>IF(CB$1=$D147,'Данные, контроль'!$AF146,0)</f>
        <v>0</v>
      </c>
      <c r="CC145" s="5">
        <f>IF(CC$1=$D147,'Данные, контроль'!$AF146,0)</f>
        <v>7.6749999999999999E-2</v>
      </c>
      <c r="CD145" s="5">
        <f>IF(CD$1=$D147,'Данные, контроль'!$AF146,0)</f>
        <v>0</v>
      </c>
      <c r="CE145" s="5">
        <f>IF(CE$1=$D147,'Данные, контроль'!$AF146,0)</f>
        <v>0</v>
      </c>
      <c r="CF145" s="5">
        <f>IF(CF$1=$D147,'Данные, контроль'!$AF146,0)</f>
        <v>0</v>
      </c>
      <c r="CG145" s="5">
        <f>IF(CG$1=$D147,'Данные, контроль'!$AF146,0)</f>
        <v>0</v>
      </c>
      <c r="CH145" s="5">
        <f>IF(CH$1=$D147,'Данные, контроль'!$AF146,0)</f>
        <v>0</v>
      </c>
      <c r="CI145" s="5">
        <f>IF(CI$1=$D147,'Данные, контроль'!$AF146,0)</f>
        <v>0</v>
      </c>
      <c r="CJ145" s="5">
        <f>IF(CJ$1=$D147,'Данные, контроль'!$AF146,0)</f>
        <v>0</v>
      </c>
      <c r="CK145" s="5">
        <f>IF(CK$1=$D147,'Данные, контроль'!$AF146,0)</f>
        <v>0</v>
      </c>
      <c r="CL145" s="5">
        <f>IF(CL$1=$D147,'Данные, контроль'!$AF146,0)</f>
        <v>0</v>
      </c>
      <c r="CM145" s="5">
        <f>IF(CM$1=$D147,'Данные, контроль'!$AF146,0)</f>
        <v>0</v>
      </c>
      <c r="CN145" s="5">
        <f>IF(CN$1=$D147,'Данные, контроль'!$AF146,0)</f>
        <v>0</v>
      </c>
      <c r="CO145" s="5">
        <f>IF(CO$1=$D147,'Данные, контроль'!$AF146,0)</f>
        <v>0</v>
      </c>
      <c r="CP145" s="5">
        <f>IF(CP$1=$D147,'Данные, контроль'!$AF146,0)</f>
        <v>0</v>
      </c>
      <c r="CQ145" s="5">
        <f>IF(CQ$1=$D147,'Данные, контроль'!$AF146,0)</f>
        <v>0</v>
      </c>
      <c r="CR145" s="5">
        <f>IF(CR$1=$D147,'Данные, контроль'!$AF146,0)</f>
        <v>0</v>
      </c>
      <c r="CS145" s="5">
        <f>IF(CS$1=$D147,'Данные, контроль'!$AF146,0)</f>
        <v>0</v>
      </c>
      <c r="CT145" s="5">
        <f>IF(CT$1=$D147,'Данные, контроль'!$AF146,0)</f>
        <v>0</v>
      </c>
      <c r="CU145" s="5">
        <f>IF(CU$1=$D147,'Данные, контроль'!$AF146,0)</f>
        <v>0</v>
      </c>
      <c r="CV145" s="5">
        <f>IF(CV$1=$D147,'Данные, контроль'!$AF146,0)</f>
        <v>0</v>
      </c>
      <c r="CW145" s="5">
        <f>IF(CW$1=$D147,'Данные, контроль'!$AF146,0)</f>
        <v>0</v>
      </c>
      <c r="CX145" s="5">
        <f>IF(CX$1=$D147,'Данные, контроль'!$AF146,0)</f>
        <v>0</v>
      </c>
      <c r="CY145" s="5">
        <f>IF(CY$1=$D147,'Данные, контроль'!$AF146,0)</f>
        <v>0</v>
      </c>
      <c r="CZ145" s="5">
        <f>IF(CZ$1=$D147,'Данные, контроль'!$AF146,0)</f>
        <v>0</v>
      </c>
      <c r="DA145" s="5">
        <f>IF(DA$1=$D147,'Данные, контроль'!$AF146,0)</f>
        <v>0</v>
      </c>
      <c r="DB145" s="5">
        <f>IF(DB$1=$D147,'Данные, контроль'!$AF146,0)</f>
        <v>0</v>
      </c>
      <c r="DC145" s="5">
        <f>IF(DC$1=$D147,'Данные, контроль'!$AF146,0)</f>
        <v>0</v>
      </c>
      <c r="DD145" s="5">
        <f>IF(DD$1=$D147,'Данные, контроль'!$AF146,0)</f>
        <v>0</v>
      </c>
      <c r="DE145" s="5">
        <f>IF(DE$1=$D147,'Данные, контроль'!$AF146,0)</f>
        <v>0</v>
      </c>
      <c r="DF145" s="5">
        <f>IF(DF$1=$D147,'Данные, контроль'!$AF146,0)</f>
        <v>0</v>
      </c>
      <c r="DG145" s="5">
        <f>IF(DG$1=$D147,'Данные, контроль'!$AF146,0)</f>
        <v>0</v>
      </c>
      <c r="DH145" s="5">
        <f>IF(DH$1=$D147,'Данные, контроль'!$AF146,0)</f>
        <v>0</v>
      </c>
      <c r="DI145" s="5">
        <f>IF(DI$1=$D147,'Данные, контроль'!$AF146,0)</f>
        <v>0</v>
      </c>
      <c r="DJ145" s="5">
        <f>IF(DJ$1=$D147,'Данные, контроль'!$AF146,0)</f>
        <v>0</v>
      </c>
      <c r="DK145" s="5">
        <f>IF(DK$1=$D147,'Данные, контроль'!$AF146,0)</f>
        <v>0</v>
      </c>
      <c r="DL145" s="5">
        <f>IF(DL$1=$D147,'Данные, контроль'!$AF146,0)</f>
        <v>0</v>
      </c>
      <c r="DM145" s="5">
        <f>IF(DM$1=$D147,'Данные, контроль'!$AF146,0)</f>
        <v>0</v>
      </c>
      <c r="DN145" s="5">
        <f>IF(DN$1=$D147,'Данные, контроль'!$AF146,0)</f>
        <v>0</v>
      </c>
      <c r="DO145" s="5">
        <f>IF(DO$1=$D147,'Данные, контроль'!$AF146,0)</f>
        <v>0</v>
      </c>
      <c r="DP145" s="5">
        <f>IF(DP$1=$D147,'Данные, контроль'!$AF146,0)</f>
        <v>0</v>
      </c>
      <c r="DQ145" s="5">
        <f>IF(DQ$1=$D147,'Данные, контроль'!$AF146,0)</f>
        <v>0</v>
      </c>
      <c r="DR145" s="5">
        <f>IF(DR$1=$D147,'Данные, контроль'!$AF146,0)</f>
        <v>0</v>
      </c>
      <c r="DS145" s="5">
        <f>IF(DS$1=$D147,'Данные, контроль'!$AF146,0)</f>
        <v>0</v>
      </c>
      <c r="DT145" s="5">
        <f>IF(DT$1=$D147,'Данные, контроль'!$AF146,0)</f>
        <v>0</v>
      </c>
      <c r="DU145" s="5">
        <f>IF(DU$1=$D147,'Данные, контроль'!$AF146,0)</f>
        <v>0</v>
      </c>
      <c r="DV145" s="5">
        <f>IF(DV$1=$D147,'Данные, контроль'!$AF146,0)</f>
        <v>0</v>
      </c>
      <c r="DW145" s="5">
        <f>IF(DW$1=$D147,'Данные, контроль'!$AF146,0)</f>
        <v>0</v>
      </c>
      <c r="DX145" s="5">
        <f>IF(DX$1=$D147,'Данные, контроль'!$AF146,0)</f>
        <v>0</v>
      </c>
      <c r="DY145" s="5">
        <f>IF(DY$1=$D147,'Данные, контроль'!$AF146,0)</f>
        <v>0</v>
      </c>
      <c r="DZ145" s="5">
        <f>IF(DZ$1=$D147,'Данные, контроль'!$AF146,0)</f>
        <v>0</v>
      </c>
      <c r="EA145" s="5">
        <f>IF(EA$1=$D147,'Данные, контроль'!$AF146,0)</f>
        <v>0</v>
      </c>
      <c r="EB145" s="5">
        <f>IF(EB$1=$D147,'Данные, контроль'!$AF146,0)</f>
        <v>0</v>
      </c>
      <c r="EC145" s="5">
        <f>IF(EC$1=$D147,'Данные, контроль'!$AF146,0)</f>
        <v>0</v>
      </c>
      <c r="ED145" s="5">
        <f>IF(ED$1=$D147,'Данные, контроль'!$AF146,0)</f>
        <v>0</v>
      </c>
      <c r="EE145" s="5">
        <f>IF(EE$1=$D147,'Данные, контроль'!$AF146,0)</f>
        <v>0</v>
      </c>
      <c r="EF145" s="5">
        <f>IF(EF$1=$D147,'Данные, контроль'!$AF146,0)</f>
        <v>0</v>
      </c>
      <c r="EG145" s="5">
        <f>IF(EG$1=$D147,'Данные, контроль'!$AF146,0)</f>
        <v>0</v>
      </c>
      <c r="EH145" s="5">
        <f>IF(EH$1=$D147,'Данные, контроль'!$AF146,0)</f>
        <v>0</v>
      </c>
    </row>
    <row r="146" spans="1:138" s="5" customFormat="1" ht="26.4" x14ac:dyDescent="0.3">
      <c r="A146" s="25">
        <v>4858</v>
      </c>
      <c r="B146" s="22">
        <v>2017</v>
      </c>
      <c r="C146" s="23" t="s">
        <v>35</v>
      </c>
      <c r="D146" s="23" t="s">
        <v>36</v>
      </c>
      <c r="E146" s="23" t="s">
        <v>26</v>
      </c>
      <c r="F146" s="23" t="s">
        <v>25</v>
      </c>
      <c r="G146" s="24">
        <v>1</v>
      </c>
      <c r="H146" s="25">
        <v>16002</v>
      </c>
      <c r="I146" s="23" t="s">
        <v>127</v>
      </c>
      <c r="J146" s="36">
        <f>[1]Данные!J145</f>
        <v>0</v>
      </c>
      <c r="K146" s="36">
        <f>[1]Данные!K145</f>
        <v>0</v>
      </c>
      <c r="L146" s="36">
        <f>[1]Данные!L145</f>
        <v>54</v>
      </c>
      <c r="M146" s="37">
        <f t="shared" si="10"/>
        <v>5.4</v>
      </c>
      <c r="N146" s="37">
        <f t="shared" si="13"/>
        <v>2</v>
      </c>
      <c r="O146" s="37">
        <f t="shared" si="11"/>
        <v>0</v>
      </c>
      <c r="P146" s="37">
        <f t="shared" si="12"/>
        <v>0</v>
      </c>
      <c r="Q146" s="38">
        <f>[1]Данные!Q145</f>
        <v>0</v>
      </c>
      <c r="R146" s="38">
        <f>[1]Данные!R145</f>
        <v>0</v>
      </c>
      <c r="S146" s="38">
        <f>[1]Данные!S145</f>
        <v>0</v>
      </c>
      <c r="T146" s="38">
        <f>[1]Данные!T145</f>
        <v>0</v>
      </c>
      <c r="U146" s="38">
        <f>[1]Данные!U145</f>
        <v>0</v>
      </c>
      <c r="V146" s="38">
        <f>[1]Данные!V145</f>
        <v>0</v>
      </c>
      <c r="W146" s="38">
        <f>[1]Данные!W145</f>
        <v>0</v>
      </c>
      <c r="X146" s="38">
        <f>[1]Данные!X145</f>
        <v>0</v>
      </c>
      <c r="Y146" s="38">
        <f>[1]Данные!Y145</f>
        <v>0</v>
      </c>
      <c r="Z146" s="38">
        <f>[1]Данные!Z145</f>
        <v>0</v>
      </c>
      <c r="AA146" s="23" t="s">
        <v>22</v>
      </c>
      <c r="AB146"/>
      <c r="BJ146" s="5">
        <f>IF(BJ$1=$D148,'Данные, контроль'!$AF147,0)</f>
        <v>0</v>
      </c>
      <c r="BK146" s="5">
        <f>IF(BK$1=$D148,'Данные, контроль'!$AF147,0)</f>
        <v>0</v>
      </c>
      <c r="BL146" s="5">
        <f>IF(BL$1=$D148,'Данные, контроль'!$AF147,0)</f>
        <v>0</v>
      </c>
      <c r="BM146" s="5">
        <f>IF(BM$1=$D148,'Данные, контроль'!$AF147,0)</f>
        <v>0</v>
      </c>
      <c r="BN146" s="5">
        <f>IF(BN$1=$D148,'Данные, контроль'!$AF147,0)</f>
        <v>0</v>
      </c>
      <c r="BO146" s="5">
        <f>IF(BO$1=$D148,'Данные, контроль'!$AF147,0)</f>
        <v>0</v>
      </c>
      <c r="BP146" s="5">
        <f>IF(BP$1=$D148,'Данные, контроль'!$AF147,0)</f>
        <v>0</v>
      </c>
      <c r="BQ146" s="5">
        <f>IF(BQ$1=$D148,'Данные, контроль'!$AF147,0)</f>
        <v>0</v>
      </c>
      <c r="BR146" s="5">
        <f>IF(BR$1=$D148,'Данные, контроль'!$AF147,0)</f>
        <v>0</v>
      </c>
      <c r="BS146" s="5">
        <f>IF(BS$1=$D148,'Данные, контроль'!$AF147,0)</f>
        <v>0</v>
      </c>
      <c r="BT146" s="5">
        <f>IF(BT$1=$D148,'Данные, контроль'!$AF147,0)</f>
        <v>0</v>
      </c>
      <c r="BU146" s="5">
        <f>IF(BU$1=$D148,'Данные, контроль'!$AF147,0)</f>
        <v>0</v>
      </c>
      <c r="BV146" s="5">
        <f>IF(BV$1=$D148,'Данные, контроль'!$AF147,0)</f>
        <v>0</v>
      </c>
      <c r="BW146" s="5">
        <f>IF(BW$1=$D148,'Данные, контроль'!$AF147,0)</f>
        <v>0</v>
      </c>
      <c r="BX146" s="5">
        <f>IF(BX$1=$D148,'Данные, контроль'!$AF147,0)</f>
        <v>0</v>
      </c>
      <c r="BY146" s="5">
        <f>IF(BY$1=$D148,'Данные, контроль'!$AF147,0)</f>
        <v>0</v>
      </c>
      <c r="BZ146" s="5">
        <f>IF(BZ$1=$D148,'Данные, контроль'!$AF147,0)</f>
        <v>0</v>
      </c>
      <c r="CA146" s="5">
        <f>IF(CA$1=$D148,'Данные, контроль'!$AF147,0)</f>
        <v>0</v>
      </c>
      <c r="CB146" s="5">
        <f>IF(CB$1=$D148,'Данные, контроль'!$AF147,0)</f>
        <v>0</v>
      </c>
      <c r="CC146" s="5">
        <f>IF(CC$1=$D148,'Данные, контроль'!$AF147,0)</f>
        <v>2.5000000000000001E-3</v>
      </c>
      <c r="CD146" s="5">
        <f>IF(CD$1=$D148,'Данные, контроль'!$AF147,0)</f>
        <v>0</v>
      </c>
      <c r="CE146" s="5">
        <f>IF(CE$1=$D148,'Данные, контроль'!$AF147,0)</f>
        <v>0</v>
      </c>
      <c r="CF146" s="5">
        <f>IF(CF$1=$D148,'Данные, контроль'!$AF147,0)</f>
        <v>0</v>
      </c>
      <c r="CG146" s="5">
        <f>IF(CG$1=$D148,'Данные, контроль'!$AF147,0)</f>
        <v>0</v>
      </c>
      <c r="CH146" s="5">
        <f>IF(CH$1=$D148,'Данные, контроль'!$AF147,0)</f>
        <v>0</v>
      </c>
      <c r="CI146" s="5">
        <f>IF(CI$1=$D148,'Данные, контроль'!$AF147,0)</f>
        <v>0</v>
      </c>
      <c r="CJ146" s="5">
        <f>IF(CJ$1=$D148,'Данные, контроль'!$AF147,0)</f>
        <v>0</v>
      </c>
      <c r="CK146" s="5">
        <f>IF(CK$1=$D148,'Данные, контроль'!$AF147,0)</f>
        <v>0</v>
      </c>
      <c r="CL146" s="5">
        <f>IF(CL$1=$D148,'Данные, контроль'!$AF147,0)</f>
        <v>0</v>
      </c>
      <c r="CM146" s="5">
        <f>IF(CM$1=$D148,'Данные, контроль'!$AF147,0)</f>
        <v>0</v>
      </c>
      <c r="CN146" s="5">
        <f>IF(CN$1=$D148,'Данные, контроль'!$AF147,0)</f>
        <v>0</v>
      </c>
      <c r="CO146" s="5">
        <f>IF(CO$1=$D148,'Данные, контроль'!$AF147,0)</f>
        <v>0</v>
      </c>
      <c r="CP146" s="5">
        <f>IF(CP$1=$D148,'Данные, контроль'!$AF147,0)</f>
        <v>0</v>
      </c>
      <c r="CQ146" s="5">
        <f>IF(CQ$1=$D148,'Данные, контроль'!$AF147,0)</f>
        <v>0</v>
      </c>
      <c r="CR146" s="5">
        <f>IF(CR$1=$D148,'Данные, контроль'!$AF147,0)</f>
        <v>0</v>
      </c>
      <c r="CS146" s="5">
        <f>IF(CS$1=$D148,'Данные, контроль'!$AF147,0)</f>
        <v>0</v>
      </c>
      <c r="CT146" s="5">
        <f>IF(CT$1=$D148,'Данные, контроль'!$AF147,0)</f>
        <v>0</v>
      </c>
      <c r="CU146" s="5">
        <f>IF(CU$1=$D148,'Данные, контроль'!$AF147,0)</f>
        <v>0</v>
      </c>
      <c r="CV146" s="5">
        <f>IF(CV$1=$D148,'Данные, контроль'!$AF147,0)</f>
        <v>0</v>
      </c>
      <c r="CW146" s="5">
        <f>IF(CW$1=$D148,'Данные, контроль'!$AF147,0)</f>
        <v>0</v>
      </c>
      <c r="CX146" s="5">
        <f>IF(CX$1=$D148,'Данные, контроль'!$AF147,0)</f>
        <v>0</v>
      </c>
      <c r="CY146" s="5">
        <f>IF(CY$1=$D148,'Данные, контроль'!$AF147,0)</f>
        <v>0</v>
      </c>
      <c r="CZ146" s="5">
        <f>IF(CZ$1=$D148,'Данные, контроль'!$AF147,0)</f>
        <v>0</v>
      </c>
      <c r="DA146" s="5">
        <f>IF(DA$1=$D148,'Данные, контроль'!$AF147,0)</f>
        <v>0</v>
      </c>
      <c r="DB146" s="5">
        <f>IF(DB$1=$D148,'Данные, контроль'!$AF147,0)</f>
        <v>0</v>
      </c>
      <c r="DC146" s="5">
        <f>IF(DC$1=$D148,'Данные, контроль'!$AF147,0)</f>
        <v>0</v>
      </c>
      <c r="DD146" s="5">
        <f>IF(DD$1=$D148,'Данные, контроль'!$AF147,0)</f>
        <v>0</v>
      </c>
      <c r="DE146" s="5">
        <f>IF(DE$1=$D148,'Данные, контроль'!$AF147,0)</f>
        <v>0</v>
      </c>
      <c r="DF146" s="5">
        <f>IF(DF$1=$D148,'Данные, контроль'!$AF147,0)</f>
        <v>0</v>
      </c>
      <c r="DG146" s="5">
        <f>IF(DG$1=$D148,'Данные, контроль'!$AF147,0)</f>
        <v>0</v>
      </c>
      <c r="DH146" s="5">
        <f>IF(DH$1=$D148,'Данные, контроль'!$AF147,0)</f>
        <v>0</v>
      </c>
      <c r="DI146" s="5">
        <f>IF(DI$1=$D148,'Данные, контроль'!$AF147,0)</f>
        <v>0</v>
      </c>
      <c r="DJ146" s="5">
        <f>IF(DJ$1=$D148,'Данные, контроль'!$AF147,0)</f>
        <v>0</v>
      </c>
      <c r="DK146" s="5">
        <f>IF(DK$1=$D148,'Данные, контроль'!$AF147,0)</f>
        <v>0</v>
      </c>
      <c r="DL146" s="5">
        <f>IF(DL$1=$D148,'Данные, контроль'!$AF147,0)</f>
        <v>0</v>
      </c>
      <c r="DM146" s="5">
        <f>IF(DM$1=$D148,'Данные, контроль'!$AF147,0)</f>
        <v>0</v>
      </c>
      <c r="DN146" s="5">
        <f>IF(DN$1=$D148,'Данные, контроль'!$AF147,0)</f>
        <v>0</v>
      </c>
      <c r="DO146" s="5">
        <f>IF(DO$1=$D148,'Данные, контроль'!$AF147,0)</f>
        <v>0</v>
      </c>
      <c r="DP146" s="5">
        <f>IF(DP$1=$D148,'Данные, контроль'!$AF147,0)</f>
        <v>0</v>
      </c>
      <c r="DQ146" s="5">
        <f>IF(DQ$1=$D148,'Данные, контроль'!$AF147,0)</f>
        <v>0</v>
      </c>
      <c r="DR146" s="5">
        <f>IF(DR$1=$D148,'Данные, контроль'!$AF147,0)</f>
        <v>0</v>
      </c>
      <c r="DS146" s="5">
        <f>IF(DS$1=$D148,'Данные, контроль'!$AF147,0)</f>
        <v>0</v>
      </c>
      <c r="DT146" s="5">
        <f>IF(DT$1=$D148,'Данные, контроль'!$AF147,0)</f>
        <v>0</v>
      </c>
      <c r="DU146" s="5">
        <f>IF(DU$1=$D148,'Данные, контроль'!$AF147,0)</f>
        <v>0</v>
      </c>
      <c r="DV146" s="5">
        <f>IF(DV$1=$D148,'Данные, контроль'!$AF147,0)</f>
        <v>0</v>
      </c>
      <c r="DW146" s="5">
        <f>IF(DW$1=$D148,'Данные, контроль'!$AF147,0)</f>
        <v>0</v>
      </c>
      <c r="DX146" s="5">
        <f>IF(DX$1=$D148,'Данные, контроль'!$AF147,0)</f>
        <v>0</v>
      </c>
      <c r="DY146" s="5">
        <f>IF(DY$1=$D148,'Данные, контроль'!$AF147,0)</f>
        <v>0</v>
      </c>
      <c r="DZ146" s="5">
        <f>IF(DZ$1=$D148,'Данные, контроль'!$AF147,0)</f>
        <v>0</v>
      </c>
      <c r="EA146" s="5">
        <f>IF(EA$1=$D148,'Данные, контроль'!$AF147,0)</f>
        <v>0</v>
      </c>
      <c r="EB146" s="5">
        <f>IF(EB$1=$D148,'Данные, контроль'!$AF147,0)</f>
        <v>0</v>
      </c>
      <c r="EC146" s="5">
        <f>IF(EC$1=$D148,'Данные, контроль'!$AF147,0)</f>
        <v>0</v>
      </c>
      <c r="ED146" s="5">
        <f>IF(ED$1=$D148,'Данные, контроль'!$AF147,0)</f>
        <v>0</v>
      </c>
      <c r="EE146" s="5">
        <f>IF(EE$1=$D148,'Данные, контроль'!$AF147,0)</f>
        <v>0</v>
      </c>
      <c r="EF146" s="5">
        <f>IF(EF$1=$D148,'Данные, контроль'!$AF147,0)</f>
        <v>0</v>
      </c>
      <c r="EG146" s="5">
        <f>IF(EG$1=$D148,'Данные, контроль'!$AF147,0)</f>
        <v>0</v>
      </c>
      <c r="EH146" s="5">
        <f>IF(EH$1=$D148,'Данные, контроль'!$AF147,0)</f>
        <v>0</v>
      </c>
    </row>
    <row r="147" spans="1:138" s="5" customFormat="1" ht="26.4" x14ac:dyDescent="0.3">
      <c r="A147" s="25">
        <v>4858</v>
      </c>
      <c r="B147" s="22">
        <v>2017</v>
      </c>
      <c r="C147" s="23" t="s">
        <v>35</v>
      </c>
      <c r="D147" s="23" t="s">
        <v>36</v>
      </c>
      <c r="E147" s="23" t="s">
        <v>26</v>
      </c>
      <c r="F147" s="23" t="s">
        <v>25</v>
      </c>
      <c r="G147" s="24">
        <v>1</v>
      </c>
      <c r="H147" s="25">
        <v>16002</v>
      </c>
      <c r="I147" s="23" t="s">
        <v>128</v>
      </c>
      <c r="J147" s="36">
        <f>[1]Данные!J146</f>
        <v>0</v>
      </c>
      <c r="K147" s="36">
        <f>[1]Данные!K146</f>
        <v>0</v>
      </c>
      <c r="L147" s="36">
        <f>[1]Данные!L146</f>
        <v>0</v>
      </c>
      <c r="M147" s="37">
        <f t="shared" si="10"/>
        <v>0</v>
      </c>
      <c r="N147" s="37">
        <f t="shared" si="13"/>
        <v>2</v>
      </c>
      <c r="O147" s="37">
        <f t="shared" si="11"/>
        <v>0</v>
      </c>
      <c r="P147" s="37">
        <f t="shared" si="12"/>
        <v>0</v>
      </c>
      <c r="Q147" s="38">
        <f>[1]Данные!Q146</f>
        <v>0</v>
      </c>
      <c r="R147" s="38">
        <f>[1]Данные!R146</f>
        <v>0</v>
      </c>
      <c r="S147" s="38">
        <f>[1]Данные!S146</f>
        <v>0</v>
      </c>
      <c r="T147" s="38">
        <f>[1]Данные!T146</f>
        <v>0</v>
      </c>
      <c r="U147" s="38">
        <f>[1]Данные!U146</f>
        <v>0</v>
      </c>
      <c r="V147" s="38">
        <f>[1]Данные!V146</f>
        <v>0</v>
      </c>
      <c r="W147" s="38">
        <f>[1]Данные!W146</f>
        <v>0</v>
      </c>
      <c r="X147" s="38">
        <f>[1]Данные!X146</f>
        <v>0</v>
      </c>
      <c r="Y147" s="38">
        <f>[1]Данные!Y146</f>
        <v>0</v>
      </c>
      <c r="Z147" s="38">
        <f>[1]Данные!Z146</f>
        <v>0</v>
      </c>
      <c r="AA147" s="23" t="s">
        <v>22</v>
      </c>
      <c r="AB147"/>
      <c r="BJ147" s="5">
        <f>IF(BJ$1=$D149,'Данные, контроль'!$AF148,0)</f>
        <v>0</v>
      </c>
      <c r="BK147" s="5">
        <f>IF(BK$1=$D149,'Данные, контроль'!$AF148,0)</f>
        <v>0</v>
      </c>
      <c r="BL147" s="5">
        <f>IF(BL$1=$D149,'Данные, контроль'!$AF148,0)</f>
        <v>0</v>
      </c>
      <c r="BM147" s="5">
        <f>IF(BM$1=$D149,'Данные, контроль'!$AF148,0)</f>
        <v>0</v>
      </c>
      <c r="BN147" s="5">
        <f>IF(BN$1=$D149,'Данные, контроль'!$AF148,0)</f>
        <v>0</v>
      </c>
      <c r="BO147" s="5">
        <f>IF(BO$1=$D149,'Данные, контроль'!$AF148,0)</f>
        <v>0</v>
      </c>
      <c r="BP147" s="5">
        <f>IF(BP$1=$D149,'Данные, контроль'!$AF148,0)</f>
        <v>0</v>
      </c>
      <c r="BQ147" s="5">
        <f>IF(BQ$1=$D149,'Данные, контроль'!$AF148,0)</f>
        <v>0</v>
      </c>
      <c r="BR147" s="5">
        <f>IF(BR$1=$D149,'Данные, контроль'!$AF148,0)</f>
        <v>0</v>
      </c>
      <c r="BS147" s="5">
        <f>IF(BS$1=$D149,'Данные, контроль'!$AF148,0)</f>
        <v>0</v>
      </c>
      <c r="BT147" s="5">
        <f>IF(BT$1=$D149,'Данные, контроль'!$AF148,0)</f>
        <v>0</v>
      </c>
      <c r="BU147" s="5">
        <f>IF(BU$1=$D149,'Данные, контроль'!$AF148,0)</f>
        <v>0</v>
      </c>
      <c r="BV147" s="5">
        <f>IF(BV$1=$D149,'Данные, контроль'!$AF148,0)</f>
        <v>0</v>
      </c>
      <c r="BW147" s="5">
        <f>IF(BW$1=$D149,'Данные, контроль'!$AF148,0)</f>
        <v>0</v>
      </c>
      <c r="BX147" s="5">
        <f>IF(BX$1=$D149,'Данные, контроль'!$AF148,0)</f>
        <v>0</v>
      </c>
      <c r="BY147" s="5">
        <f>IF(BY$1=$D149,'Данные, контроль'!$AF148,0)</f>
        <v>0</v>
      </c>
      <c r="BZ147" s="5">
        <f>IF(BZ$1=$D149,'Данные, контроль'!$AF148,0)</f>
        <v>0</v>
      </c>
      <c r="CA147" s="5">
        <f>IF(CA$1=$D149,'Данные, контроль'!$AF148,0)</f>
        <v>0</v>
      </c>
      <c r="CB147" s="5">
        <f>IF(CB$1=$D149,'Данные, контроль'!$AF148,0)</f>
        <v>0</v>
      </c>
      <c r="CC147" s="5">
        <f>IF(CC$1=$D149,'Данные, контроль'!$AF148,0)</f>
        <v>0</v>
      </c>
      <c r="CD147" s="5">
        <f>IF(CD$1=$D149,'Данные, контроль'!$AF148,0)</f>
        <v>0.151</v>
      </c>
      <c r="CE147" s="5">
        <f>IF(CE$1=$D149,'Данные, контроль'!$AF148,0)</f>
        <v>0</v>
      </c>
      <c r="CF147" s="5">
        <f>IF(CF$1=$D149,'Данные, контроль'!$AF148,0)</f>
        <v>0</v>
      </c>
      <c r="CG147" s="5">
        <f>IF(CG$1=$D149,'Данные, контроль'!$AF148,0)</f>
        <v>0</v>
      </c>
      <c r="CH147" s="5">
        <f>IF(CH$1=$D149,'Данные, контроль'!$AF148,0)</f>
        <v>0</v>
      </c>
      <c r="CI147" s="5">
        <f>IF(CI$1=$D149,'Данные, контроль'!$AF148,0)</f>
        <v>0</v>
      </c>
      <c r="CJ147" s="5">
        <f>IF(CJ$1=$D149,'Данные, контроль'!$AF148,0)</f>
        <v>0</v>
      </c>
      <c r="CK147" s="5">
        <f>IF(CK$1=$D149,'Данные, контроль'!$AF148,0)</f>
        <v>0</v>
      </c>
      <c r="CL147" s="5">
        <f>IF(CL$1=$D149,'Данные, контроль'!$AF148,0)</f>
        <v>0</v>
      </c>
      <c r="CM147" s="5">
        <f>IF(CM$1=$D149,'Данные, контроль'!$AF148,0)</f>
        <v>0</v>
      </c>
      <c r="CN147" s="5">
        <f>IF(CN$1=$D149,'Данные, контроль'!$AF148,0)</f>
        <v>0</v>
      </c>
      <c r="CO147" s="5">
        <f>IF(CO$1=$D149,'Данные, контроль'!$AF148,0)</f>
        <v>0</v>
      </c>
      <c r="CP147" s="5">
        <f>IF(CP$1=$D149,'Данные, контроль'!$AF148,0)</f>
        <v>0</v>
      </c>
      <c r="CQ147" s="5">
        <f>IF(CQ$1=$D149,'Данные, контроль'!$AF148,0)</f>
        <v>0</v>
      </c>
      <c r="CR147" s="5">
        <f>IF(CR$1=$D149,'Данные, контроль'!$AF148,0)</f>
        <v>0</v>
      </c>
      <c r="CS147" s="5">
        <f>IF(CS$1=$D149,'Данные, контроль'!$AF148,0)</f>
        <v>0</v>
      </c>
      <c r="CT147" s="5">
        <f>IF(CT$1=$D149,'Данные, контроль'!$AF148,0)</f>
        <v>0</v>
      </c>
      <c r="CU147" s="5">
        <f>IF(CU$1=$D149,'Данные, контроль'!$AF148,0)</f>
        <v>0</v>
      </c>
      <c r="CV147" s="5">
        <f>IF(CV$1=$D149,'Данные, контроль'!$AF148,0)</f>
        <v>0</v>
      </c>
      <c r="CW147" s="5">
        <f>IF(CW$1=$D149,'Данные, контроль'!$AF148,0)</f>
        <v>0</v>
      </c>
      <c r="CX147" s="5">
        <f>IF(CX$1=$D149,'Данные, контроль'!$AF148,0)</f>
        <v>0</v>
      </c>
      <c r="CY147" s="5">
        <f>IF(CY$1=$D149,'Данные, контроль'!$AF148,0)</f>
        <v>0</v>
      </c>
      <c r="CZ147" s="5">
        <f>IF(CZ$1=$D149,'Данные, контроль'!$AF148,0)</f>
        <v>0</v>
      </c>
      <c r="DA147" s="5">
        <f>IF(DA$1=$D149,'Данные, контроль'!$AF148,0)</f>
        <v>0</v>
      </c>
      <c r="DB147" s="5">
        <f>IF(DB$1=$D149,'Данные, контроль'!$AF148,0)</f>
        <v>0</v>
      </c>
      <c r="DC147" s="5">
        <f>IF(DC$1=$D149,'Данные, контроль'!$AF148,0)</f>
        <v>0</v>
      </c>
      <c r="DD147" s="5">
        <f>IF(DD$1=$D149,'Данные, контроль'!$AF148,0)</f>
        <v>0</v>
      </c>
      <c r="DE147" s="5">
        <f>IF(DE$1=$D149,'Данные, контроль'!$AF148,0)</f>
        <v>0</v>
      </c>
      <c r="DF147" s="5">
        <f>IF(DF$1=$D149,'Данные, контроль'!$AF148,0)</f>
        <v>0</v>
      </c>
      <c r="DG147" s="5">
        <f>IF(DG$1=$D149,'Данные, контроль'!$AF148,0)</f>
        <v>0</v>
      </c>
      <c r="DH147" s="5">
        <f>IF(DH$1=$D149,'Данные, контроль'!$AF148,0)</f>
        <v>0</v>
      </c>
      <c r="DI147" s="5">
        <f>IF(DI$1=$D149,'Данные, контроль'!$AF148,0)</f>
        <v>0</v>
      </c>
      <c r="DJ147" s="5">
        <f>IF(DJ$1=$D149,'Данные, контроль'!$AF148,0)</f>
        <v>0</v>
      </c>
      <c r="DK147" s="5">
        <f>IF(DK$1=$D149,'Данные, контроль'!$AF148,0)</f>
        <v>0</v>
      </c>
      <c r="DL147" s="5">
        <f>IF(DL$1=$D149,'Данные, контроль'!$AF148,0)</f>
        <v>0</v>
      </c>
      <c r="DM147" s="5">
        <f>IF(DM$1=$D149,'Данные, контроль'!$AF148,0)</f>
        <v>0</v>
      </c>
      <c r="DN147" s="5">
        <f>IF(DN$1=$D149,'Данные, контроль'!$AF148,0)</f>
        <v>0</v>
      </c>
      <c r="DO147" s="5">
        <f>IF(DO$1=$D149,'Данные, контроль'!$AF148,0)</f>
        <v>0</v>
      </c>
      <c r="DP147" s="5">
        <f>IF(DP$1=$D149,'Данные, контроль'!$AF148,0)</f>
        <v>0</v>
      </c>
      <c r="DQ147" s="5">
        <f>IF(DQ$1=$D149,'Данные, контроль'!$AF148,0)</f>
        <v>0</v>
      </c>
      <c r="DR147" s="5">
        <f>IF(DR$1=$D149,'Данные, контроль'!$AF148,0)</f>
        <v>0</v>
      </c>
      <c r="DS147" s="5">
        <f>IF(DS$1=$D149,'Данные, контроль'!$AF148,0)</f>
        <v>0</v>
      </c>
      <c r="DT147" s="5">
        <f>IF(DT$1=$D149,'Данные, контроль'!$AF148,0)</f>
        <v>0</v>
      </c>
      <c r="DU147" s="5">
        <f>IF(DU$1=$D149,'Данные, контроль'!$AF148,0)</f>
        <v>0</v>
      </c>
      <c r="DV147" s="5">
        <f>IF(DV$1=$D149,'Данные, контроль'!$AF148,0)</f>
        <v>0</v>
      </c>
      <c r="DW147" s="5">
        <f>IF(DW$1=$D149,'Данные, контроль'!$AF148,0)</f>
        <v>0</v>
      </c>
      <c r="DX147" s="5">
        <f>IF(DX$1=$D149,'Данные, контроль'!$AF148,0)</f>
        <v>0</v>
      </c>
      <c r="DY147" s="5">
        <f>IF(DY$1=$D149,'Данные, контроль'!$AF148,0)</f>
        <v>0</v>
      </c>
      <c r="DZ147" s="5">
        <f>IF(DZ$1=$D149,'Данные, контроль'!$AF148,0)</f>
        <v>0</v>
      </c>
      <c r="EA147" s="5">
        <f>IF(EA$1=$D149,'Данные, контроль'!$AF148,0)</f>
        <v>0</v>
      </c>
      <c r="EB147" s="5">
        <f>IF(EB$1=$D149,'Данные, контроль'!$AF148,0)</f>
        <v>0</v>
      </c>
      <c r="EC147" s="5">
        <f>IF(EC$1=$D149,'Данные, контроль'!$AF148,0)</f>
        <v>0</v>
      </c>
      <c r="ED147" s="5">
        <f>IF(ED$1=$D149,'Данные, контроль'!$AF148,0)</f>
        <v>0</v>
      </c>
      <c r="EE147" s="5">
        <f>IF(EE$1=$D149,'Данные, контроль'!$AF148,0)</f>
        <v>0</v>
      </c>
      <c r="EF147" s="5">
        <f>IF(EF$1=$D149,'Данные, контроль'!$AF148,0)</f>
        <v>0</v>
      </c>
      <c r="EG147" s="5">
        <f>IF(EG$1=$D149,'Данные, контроль'!$AF148,0)</f>
        <v>0</v>
      </c>
      <c r="EH147" s="5">
        <f>IF(EH$1=$D149,'Данные, контроль'!$AF148,0)</f>
        <v>0</v>
      </c>
    </row>
    <row r="148" spans="1:138" s="5" customFormat="1" ht="26.4" x14ac:dyDescent="0.3">
      <c r="A148" s="25">
        <v>4858</v>
      </c>
      <c r="B148" s="22">
        <v>2017</v>
      </c>
      <c r="C148" s="23" t="s">
        <v>35</v>
      </c>
      <c r="D148" s="23" t="s">
        <v>36</v>
      </c>
      <c r="E148" s="23" t="s">
        <v>26</v>
      </c>
      <c r="F148" s="23" t="s">
        <v>25</v>
      </c>
      <c r="G148" s="24">
        <v>1</v>
      </c>
      <c r="H148" s="25">
        <v>16002</v>
      </c>
      <c r="I148" s="23" t="s">
        <v>129</v>
      </c>
      <c r="J148" s="36">
        <f>[1]Данные!J147</f>
        <v>18</v>
      </c>
      <c r="K148" s="36">
        <f>[1]Данные!K147</f>
        <v>18</v>
      </c>
      <c r="L148" s="36">
        <f>[1]Данные!L147</f>
        <v>72</v>
      </c>
      <c r="M148" s="37">
        <f t="shared" si="10"/>
        <v>10.8</v>
      </c>
      <c r="N148" s="37">
        <f t="shared" si="13"/>
        <v>2</v>
      </c>
      <c r="O148" s="37">
        <f t="shared" si="11"/>
        <v>0</v>
      </c>
      <c r="P148" s="37">
        <f t="shared" si="12"/>
        <v>0</v>
      </c>
      <c r="Q148" s="38">
        <f>[1]Данные!Q147</f>
        <v>0</v>
      </c>
      <c r="R148" s="38">
        <f>[1]Данные!R147</f>
        <v>0</v>
      </c>
      <c r="S148" s="38">
        <f>[1]Данные!S147</f>
        <v>0</v>
      </c>
      <c r="T148" s="38">
        <f>[1]Данные!T147</f>
        <v>0</v>
      </c>
      <c r="U148" s="38">
        <f>[1]Данные!U147</f>
        <v>0</v>
      </c>
      <c r="V148" s="38">
        <f>[1]Данные!V147</f>
        <v>0</v>
      </c>
      <c r="W148" s="38">
        <f>[1]Данные!W147</f>
        <v>0</v>
      </c>
      <c r="X148" s="38">
        <f>[1]Данные!X147</f>
        <v>0</v>
      </c>
      <c r="Y148" s="38">
        <f>[1]Данные!Y147</f>
        <v>0</v>
      </c>
      <c r="Z148" s="38">
        <f>[1]Данные!Z147</f>
        <v>0</v>
      </c>
      <c r="AA148" s="23" t="s">
        <v>22</v>
      </c>
      <c r="AB148"/>
      <c r="BJ148" s="5">
        <f>IF(BJ$1=$D150,'Данные, контроль'!$AF149,0)</f>
        <v>0</v>
      </c>
      <c r="BK148" s="5">
        <f>IF(BK$1=$D150,'Данные, контроль'!$AF149,0)</f>
        <v>0</v>
      </c>
      <c r="BL148" s="5">
        <f>IF(BL$1=$D150,'Данные, контроль'!$AF149,0)</f>
        <v>0</v>
      </c>
      <c r="BM148" s="5">
        <f>IF(BM$1=$D150,'Данные, контроль'!$AF149,0)</f>
        <v>0</v>
      </c>
      <c r="BN148" s="5">
        <f>IF(BN$1=$D150,'Данные, контроль'!$AF149,0)</f>
        <v>0</v>
      </c>
      <c r="BO148" s="5">
        <f>IF(BO$1=$D150,'Данные, контроль'!$AF149,0)</f>
        <v>0</v>
      </c>
      <c r="BP148" s="5">
        <f>IF(BP$1=$D150,'Данные, контроль'!$AF149,0)</f>
        <v>0</v>
      </c>
      <c r="BQ148" s="5">
        <f>IF(BQ$1=$D150,'Данные, контроль'!$AF149,0)</f>
        <v>0</v>
      </c>
      <c r="BR148" s="5">
        <f>IF(BR$1=$D150,'Данные, контроль'!$AF149,0)</f>
        <v>0</v>
      </c>
      <c r="BS148" s="5">
        <f>IF(BS$1=$D150,'Данные, контроль'!$AF149,0)</f>
        <v>0</v>
      </c>
      <c r="BT148" s="5">
        <f>IF(BT$1=$D150,'Данные, контроль'!$AF149,0)</f>
        <v>0</v>
      </c>
      <c r="BU148" s="5">
        <f>IF(BU$1=$D150,'Данные, контроль'!$AF149,0)</f>
        <v>0</v>
      </c>
      <c r="BV148" s="5">
        <f>IF(BV$1=$D150,'Данные, контроль'!$AF149,0)</f>
        <v>0</v>
      </c>
      <c r="BW148" s="5">
        <f>IF(BW$1=$D150,'Данные, контроль'!$AF149,0)</f>
        <v>0</v>
      </c>
      <c r="BX148" s="5">
        <f>IF(BX$1=$D150,'Данные, контроль'!$AF149,0)</f>
        <v>0</v>
      </c>
      <c r="BY148" s="5">
        <f>IF(BY$1=$D150,'Данные, контроль'!$AF149,0)</f>
        <v>0</v>
      </c>
      <c r="BZ148" s="5">
        <f>IF(BZ$1=$D150,'Данные, контроль'!$AF149,0)</f>
        <v>0</v>
      </c>
      <c r="CA148" s="5">
        <f>IF(CA$1=$D150,'Данные, контроль'!$AF149,0)</f>
        <v>0</v>
      </c>
      <c r="CB148" s="5">
        <f>IF(CB$1=$D150,'Данные, контроль'!$AF149,0)</f>
        <v>0</v>
      </c>
      <c r="CC148" s="5">
        <f>IF(CC$1=$D150,'Данные, контроль'!$AF149,0)</f>
        <v>0</v>
      </c>
      <c r="CD148" s="5">
        <f>IF(CD$1=$D150,'Данные, контроль'!$AF149,0)</f>
        <v>0.10150000000000001</v>
      </c>
      <c r="CE148" s="5">
        <f>IF(CE$1=$D150,'Данные, контроль'!$AF149,0)</f>
        <v>0</v>
      </c>
      <c r="CF148" s="5">
        <f>IF(CF$1=$D150,'Данные, контроль'!$AF149,0)</f>
        <v>0</v>
      </c>
      <c r="CG148" s="5">
        <f>IF(CG$1=$D150,'Данные, контроль'!$AF149,0)</f>
        <v>0</v>
      </c>
      <c r="CH148" s="5">
        <f>IF(CH$1=$D150,'Данные, контроль'!$AF149,0)</f>
        <v>0</v>
      </c>
      <c r="CI148" s="5">
        <f>IF(CI$1=$D150,'Данные, контроль'!$AF149,0)</f>
        <v>0</v>
      </c>
      <c r="CJ148" s="5">
        <f>IF(CJ$1=$D150,'Данные, контроль'!$AF149,0)</f>
        <v>0</v>
      </c>
      <c r="CK148" s="5">
        <f>IF(CK$1=$D150,'Данные, контроль'!$AF149,0)</f>
        <v>0</v>
      </c>
      <c r="CL148" s="5">
        <f>IF(CL$1=$D150,'Данные, контроль'!$AF149,0)</f>
        <v>0</v>
      </c>
      <c r="CM148" s="5">
        <f>IF(CM$1=$D150,'Данные, контроль'!$AF149,0)</f>
        <v>0</v>
      </c>
      <c r="CN148" s="5">
        <f>IF(CN$1=$D150,'Данные, контроль'!$AF149,0)</f>
        <v>0</v>
      </c>
      <c r="CO148" s="5">
        <f>IF(CO$1=$D150,'Данные, контроль'!$AF149,0)</f>
        <v>0</v>
      </c>
      <c r="CP148" s="5">
        <f>IF(CP$1=$D150,'Данные, контроль'!$AF149,0)</f>
        <v>0</v>
      </c>
      <c r="CQ148" s="5">
        <f>IF(CQ$1=$D150,'Данные, контроль'!$AF149,0)</f>
        <v>0</v>
      </c>
      <c r="CR148" s="5">
        <f>IF(CR$1=$D150,'Данные, контроль'!$AF149,0)</f>
        <v>0</v>
      </c>
      <c r="CS148" s="5">
        <f>IF(CS$1=$D150,'Данные, контроль'!$AF149,0)</f>
        <v>0</v>
      </c>
      <c r="CT148" s="5">
        <f>IF(CT$1=$D150,'Данные, контроль'!$AF149,0)</f>
        <v>0</v>
      </c>
      <c r="CU148" s="5">
        <f>IF(CU$1=$D150,'Данные, контроль'!$AF149,0)</f>
        <v>0</v>
      </c>
      <c r="CV148" s="5">
        <f>IF(CV$1=$D150,'Данные, контроль'!$AF149,0)</f>
        <v>0</v>
      </c>
      <c r="CW148" s="5">
        <f>IF(CW$1=$D150,'Данные, контроль'!$AF149,0)</f>
        <v>0</v>
      </c>
      <c r="CX148" s="5">
        <f>IF(CX$1=$D150,'Данные, контроль'!$AF149,0)</f>
        <v>0</v>
      </c>
      <c r="CY148" s="5">
        <f>IF(CY$1=$D150,'Данные, контроль'!$AF149,0)</f>
        <v>0</v>
      </c>
      <c r="CZ148" s="5">
        <f>IF(CZ$1=$D150,'Данные, контроль'!$AF149,0)</f>
        <v>0</v>
      </c>
      <c r="DA148" s="5">
        <f>IF(DA$1=$D150,'Данные, контроль'!$AF149,0)</f>
        <v>0</v>
      </c>
      <c r="DB148" s="5">
        <f>IF(DB$1=$D150,'Данные, контроль'!$AF149,0)</f>
        <v>0</v>
      </c>
      <c r="DC148" s="5">
        <f>IF(DC$1=$D150,'Данные, контроль'!$AF149,0)</f>
        <v>0</v>
      </c>
      <c r="DD148" s="5">
        <f>IF(DD$1=$D150,'Данные, контроль'!$AF149,0)</f>
        <v>0</v>
      </c>
      <c r="DE148" s="5">
        <f>IF(DE$1=$D150,'Данные, контроль'!$AF149,0)</f>
        <v>0</v>
      </c>
      <c r="DF148" s="5">
        <f>IF(DF$1=$D150,'Данные, контроль'!$AF149,0)</f>
        <v>0</v>
      </c>
      <c r="DG148" s="5">
        <f>IF(DG$1=$D150,'Данные, контроль'!$AF149,0)</f>
        <v>0</v>
      </c>
      <c r="DH148" s="5">
        <f>IF(DH$1=$D150,'Данные, контроль'!$AF149,0)</f>
        <v>0</v>
      </c>
      <c r="DI148" s="5">
        <f>IF(DI$1=$D150,'Данные, контроль'!$AF149,0)</f>
        <v>0</v>
      </c>
      <c r="DJ148" s="5">
        <f>IF(DJ$1=$D150,'Данные, контроль'!$AF149,0)</f>
        <v>0</v>
      </c>
      <c r="DK148" s="5">
        <f>IF(DK$1=$D150,'Данные, контроль'!$AF149,0)</f>
        <v>0</v>
      </c>
      <c r="DL148" s="5">
        <f>IF(DL$1=$D150,'Данные, контроль'!$AF149,0)</f>
        <v>0</v>
      </c>
      <c r="DM148" s="5">
        <f>IF(DM$1=$D150,'Данные, контроль'!$AF149,0)</f>
        <v>0</v>
      </c>
      <c r="DN148" s="5">
        <f>IF(DN$1=$D150,'Данные, контроль'!$AF149,0)</f>
        <v>0</v>
      </c>
      <c r="DO148" s="5">
        <f>IF(DO$1=$D150,'Данные, контроль'!$AF149,0)</f>
        <v>0</v>
      </c>
      <c r="DP148" s="5">
        <f>IF(DP$1=$D150,'Данные, контроль'!$AF149,0)</f>
        <v>0</v>
      </c>
      <c r="DQ148" s="5">
        <f>IF(DQ$1=$D150,'Данные, контроль'!$AF149,0)</f>
        <v>0</v>
      </c>
      <c r="DR148" s="5">
        <f>IF(DR$1=$D150,'Данные, контроль'!$AF149,0)</f>
        <v>0</v>
      </c>
      <c r="DS148" s="5">
        <f>IF(DS$1=$D150,'Данные, контроль'!$AF149,0)</f>
        <v>0</v>
      </c>
      <c r="DT148" s="5">
        <f>IF(DT$1=$D150,'Данные, контроль'!$AF149,0)</f>
        <v>0</v>
      </c>
      <c r="DU148" s="5">
        <f>IF(DU$1=$D150,'Данные, контроль'!$AF149,0)</f>
        <v>0</v>
      </c>
      <c r="DV148" s="5">
        <f>IF(DV$1=$D150,'Данные, контроль'!$AF149,0)</f>
        <v>0</v>
      </c>
      <c r="DW148" s="5">
        <f>IF(DW$1=$D150,'Данные, контроль'!$AF149,0)</f>
        <v>0</v>
      </c>
      <c r="DX148" s="5">
        <f>IF(DX$1=$D150,'Данные, контроль'!$AF149,0)</f>
        <v>0</v>
      </c>
      <c r="DY148" s="5">
        <f>IF(DY$1=$D150,'Данные, контроль'!$AF149,0)</f>
        <v>0</v>
      </c>
      <c r="DZ148" s="5">
        <f>IF(DZ$1=$D150,'Данные, контроль'!$AF149,0)</f>
        <v>0</v>
      </c>
      <c r="EA148" s="5">
        <f>IF(EA$1=$D150,'Данные, контроль'!$AF149,0)</f>
        <v>0</v>
      </c>
      <c r="EB148" s="5">
        <f>IF(EB$1=$D150,'Данные, контроль'!$AF149,0)</f>
        <v>0</v>
      </c>
      <c r="EC148" s="5">
        <f>IF(EC$1=$D150,'Данные, контроль'!$AF149,0)</f>
        <v>0</v>
      </c>
      <c r="ED148" s="5">
        <f>IF(ED$1=$D150,'Данные, контроль'!$AF149,0)</f>
        <v>0</v>
      </c>
      <c r="EE148" s="5">
        <f>IF(EE$1=$D150,'Данные, контроль'!$AF149,0)</f>
        <v>0</v>
      </c>
      <c r="EF148" s="5">
        <f>IF(EF$1=$D150,'Данные, контроль'!$AF149,0)</f>
        <v>0</v>
      </c>
      <c r="EG148" s="5">
        <f>IF(EG$1=$D150,'Данные, контроль'!$AF149,0)</f>
        <v>0</v>
      </c>
      <c r="EH148" s="5">
        <f>IF(EH$1=$D150,'Данные, контроль'!$AF149,0)</f>
        <v>0</v>
      </c>
    </row>
    <row r="149" spans="1:138" s="5" customFormat="1" ht="26.4" x14ac:dyDescent="0.3">
      <c r="A149" s="25">
        <v>4858</v>
      </c>
      <c r="B149" s="22">
        <v>2017</v>
      </c>
      <c r="C149" s="23" t="s">
        <v>35</v>
      </c>
      <c r="D149" s="23" t="s">
        <v>130</v>
      </c>
      <c r="E149" s="23" t="s">
        <v>26</v>
      </c>
      <c r="F149" s="23" t="s">
        <v>25</v>
      </c>
      <c r="G149" s="24">
        <v>1</v>
      </c>
      <c r="H149" s="25">
        <v>16002</v>
      </c>
      <c r="I149" s="23" t="s">
        <v>131</v>
      </c>
      <c r="J149" s="36">
        <f>[1]Данные!J148</f>
        <v>0</v>
      </c>
      <c r="K149" s="36">
        <f>[1]Данные!K148</f>
        <v>0</v>
      </c>
      <c r="L149" s="36">
        <f>[1]Данные!L148</f>
        <v>72</v>
      </c>
      <c r="M149" s="37">
        <f t="shared" si="10"/>
        <v>7.2</v>
      </c>
      <c r="N149" s="37">
        <f t="shared" si="13"/>
        <v>2</v>
      </c>
      <c r="O149" s="37">
        <f t="shared" si="11"/>
        <v>0</v>
      </c>
      <c r="P149" s="37">
        <f t="shared" si="12"/>
        <v>0</v>
      </c>
      <c r="Q149" s="38">
        <f>[1]Данные!Q148</f>
        <v>0</v>
      </c>
      <c r="R149" s="38">
        <f>[1]Данные!R148</f>
        <v>0</v>
      </c>
      <c r="S149" s="38">
        <f>[1]Данные!S148</f>
        <v>0</v>
      </c>
      <c r="T149" s="38">
        <f>[1]Данные!T148</f>
        <v>0</v>
      </c>
      <c r="U149" s="38">
        <f>[1]Данные!U148</f>
        <v>0</v>
      </c>
      <c r="V149" s="38">
        <f>[1]Данные!V148</f>
        <v>0</v>
      </c>
      <c r="W149" s="38">
        <f>[1]Данные!W148</f>
        <v>0</v>
      </c>
      <c r="X149" s="38">
        <f>[1]Данные!X148</f>
        <v>0</v>
      </c>
      <c r="Y149" s="38">
        <f>[1]Данные!Y148</f>
        <v>0</v>
      </c>
      <c r="Z149" s="38">
        <f>[1]Данные!Z148</f>
        <v>0</v>
      </c>
      <c r="AA149" s="23" t="s">
        <v>22</v>
      </c>
      <c r="AB149"/>
      <c r="BJ149" s="5">
        <f>IF(BJ$1=$D151,'Данные, контроль'!$AF150,0)</f>
        <v>0</v>
      </c>
      <c r="BK149" s="5">
        <f>IF(BK$1=$D151,'Данные, контроль'!$AF150,0)</f>
        <v>0</v>
      </c>
      <c r="BL149" s="5">
        <f>IF(BL$1=$D151,'Данные, контроль'!$AF150,0)</f>
        <v>0</v>
      </c>
      <c r="BM149" s="5">
        <f>IF(BM$1=$D151,'Данные, контроль'!$AF150,0)</f>
        <v>0</v>
      </c>
      <c r="BN149" s="5">
        <f>IF(BN$1=$D151,'Данные, контроль'!$AF150,0)</f>
        <v>0</v>
      </c>
      <c r="BO149" s="5">
        <f>IF(BO$1=$D151,'Данные, контроль'!$AF150,0)</f>
        <v>0</v>
      </c>
      <c r="BP149" s="5">
        <f>IF(BP$1=$D151,'Данные, контроль'!$AF150,0)</f>
        <v>0</v>
      </c>
      <c r="BQ149" s="5">
        <f>IF(BQ$1=$D151,'Данные, контроль'!$AF150,0)</f>
        <v>0</v>
      </c>
      <c r="BR149" s="5">
        <f>IF(BR$1=$D151,'Данные, контроль'!$AF150,0)</f>
        <v>0</v>
      </c>
      <c r="BS149" s="5">
        <f>IF(BS$1=$D151,'Данные, контроль'!$AF150,0)</f>
        <v>0</v>
      </c>
      <c r="BT149" s="5">
        <f>IF(BT$1=$D151,'Данные, контроль'!$AF150,0)</f>
        <v>0</v>
      </c>
      <c r="BU149" s="5">
        <f>IF(BU$1=$D151,'Данные, контроль'!$AF150,0)</f>
        <v>0</v>
      </c>
      <c r="BV149" s="5">
        <f>IF(BV$1=$D151,'Данные, контроль'!$AF150,0)</f>
        <v>0</v>
      </c>
      <c r="BW149" s="5">
        <f>IF(BW$1=$D151,'Данные, контроль'!$AF150,0)</f>
        <v>0</v>
      </c>
      <c r="BX149" s="5">
        <f>IF(BX$1=$D151,'Данные, контроль'!$AF150,0)</f>
        <v>0</v>
      </c>
      <c r="BY149" s="5">
        <f>IF(BY$1=$D151,'Данные, контроль'!$AF150,0)</f>
        <v>0</v>
      </c>
      <c r="BZ149" s="5">
        <f>IF(BZ$1=$D151,'Данные, контроль'!$AF150,0)</f>
        <v>0</v>
      </c>
      <c r="CA149" s="5">
        <f>IF(CA$1=$D151,'Данные, контроль'!$AF150,0)</f>
        <v>0</v>
      </c>
      <c r="CB149" s="5">
        <f>IF(CB$1=$D151,'Данные, контроль'!$AF150,0)</f>
        <v>0</v>
      </c>
      <c r="CC149" s="5">
        <f>IF(CC$1=$D151,'Данные, контроль'!$AF150,0)</f>
        <v>0</v>
      </c>
      <c r="CD149" s="5">
        <f>IF(CD$1=$D151,'Данные, контроль'!$AF150,0)</f>
        <v>0</v>
      </c>
      <c r="CE149" s="5">
        <f>IF(CE$1=$D151,'Данные, контроль'!$AF150,0)</f>
        <v>0</v>
      </c>
      <c r="CF149" s="5">
        <f>IF(CF$1=$D151,'Данные, контроль'!$AF150,0)</f>
        <v>0</v>
      </c>
      <c r="CG149" s="5">
        <f>IF(CG$1=$D151,'Данные, контроль'!$AF150,0)</f>
        <v>0</v>
      </c>
      <c r="CH149" s="5">
        <f>IF(CH$1=$D151,'Данные, контроль'!$AF150,0)</f>
        <v>0</v>
      </c>
      <c r="CI149" s="5">
        <f>IF(CI$1=$D151,'Данные, контроль'!$AF150,0)</f>
        <v>0</v>
      </c>
      <c r="CJ149" s="5">
        <f>IF(CJ$1=$D151,'Данные, контроль'!$AF150,0)</f>
        <v>0</v>
      </c>
      <c r="CK149" s="5">
        <f>IF(CK$1=$D151,'Данные, контроль'!$AF150,0)</f>
        <v>0.10150000000000001</v>
      </c>
      <c r="CL149" s="5">
        <f>IF(CL$1=$D151,'Данные, контроль'!$AF150,0)</f>
        <v>0</v>
      </c>
      <c r="CM149" s="5">
        <f>IF(CM$1=$D151,'Данные, контроль'!$AF150,0)</f>
        <v>0</v>
      </c>
      <c r="CN149" s="5">
        <f>IF(CN$1=$D151,'Данные, контроль'!$AF150,0)</f>
        <v>0</v>
      </c>
      <c r="CO149" s="5">
        <f>IF(CO$1=$D151,'Данные, контроль'!$AF150,0)</f>
        <v>0</v>
      </c>
      <c r="CP149" s="5">
        <f>IF(CP$1=$D151,'Данные, контроль'!$AF150,0)</f>
        <v>0</v>
      </c>
      <c r="CQ149" s="5">
        <f>IF(CQ$1=$D151,'Данные, контроль'!$AF150,0)</f>
        <v>0</v>
      </c>
      <c r="CR149" s="5">
        <f>IF(CR$1=$D151,'Данные, контроль'!$AF150,0)</f>
        <v>0</v>
      </c>
      <c r="CS149" s="5">
        <f>IF(CS$1=$D151,'Данные, контроль'!$AF150,0)</f>
        <v>0</v>
      </c>
      <c r="CT149" s="5">
        <f>IF(CT$1=$D151,'Данные, контроль'!$AF150,0)</f>
        <v>0</v>
      </c>
      <c r="CU149" s="5">
        <f>IF(CU$1=$D151,'Данные, контроль'!$AF150,0)</f>
        <v>0</v>
      </c>
      <c r="CV149" s="5">
        <f>IF(CV$1=$D151,'Данные, контроль'!$AF150,0)</f>
        <v>0</v>
      </c>
      <c r="CW149" s="5">
        <f>IF(CW$1=$D151,'Данные, контроль'!$AF150,0)</f>
        <v>0</v>
      </c>
      <c r="CX149" s="5">
        <f>IF(CX$1=$D151,'Данные, контроль'!$AF150,0)</f>
        <v>0</v>
      </c>
      <c r="CY149" s="5">
        <f>IF(CY$1=$D151,'Данные, контроль'!$AF150,0)</f>
        <v>0</v>
      </c>
      <c r="CZ149" s="5">
        <f>IF(CZ$1=$D151,'Данные, контроль'!$AF150,0)</f>
        <v>0</v>
      </c>
      <c r="DA149" s="5">
        <f>IF(DA$1=$D151,'Данные, контроль'!$AF150,0)</f>
        <v>0</v>
      </c>
      <c r="DB149" s="5">
        <f>IF(DB$1=$D151,'Данные, контроль'!$AF150,0)</f>
        <v>0</v>
      </c>
      <c r="DC149" s="5">
        <f>IF(DC$1=$D151,'Данные, контроль'!$AF150,0)</f>
        <v>0</v>
      </c>
      <c r="DD149" s="5">
        <f>IF(DD$1=$D151,'Данные, контроль'!$AF150,0)</f>
        <v>0</v>
      </c>
      <c r="DE149" s="5">
        <f>IF(DE$1=$D151,'Данные, контроль'!$AF150,0)</f>
        <v>0</v>
      </c>
      <c r="DF149" s="5">
        <f>IF(DF$1=$D151,'Данные, контроль'!$AF150,0)</f>
        <v>0</v>
      </c>
      <c r="DG149" s="5">
        <f>IF(DG$1=$D151,'Данные, контроль'!$AF150,0)</f>
        <v>0</v>
      </c>
      <c r="DH149" s="5">
        <f>IF(DH$1=$D151,'Данные, контроль'!$AF150,0)</f>
        <v>0</v>
      </c>
      <c r="DI149" s="5">
        <f>IF(DI$1=$D151,'Данные, контроль'!$AF150,0)</f>
        <v>0</v>
      </c>
      <c r="DJ149" s="5">
        <f>IF(DJ$1=$D151,'Данные, контроль'!$AF150,0)</f>
        <v>0</v>
      </c>
      <c r="DK149" s="5">
        <f>IF(DK$1=$D151,'Данные, контроль'!$AF150,0)</f>
        <v>0</v>
      </c>
      <c r="DL149" s="5">
        <f>IF(DL$1=$D151,'Данные, контроль'!$AF150,0)</f>
        <v>0</v>
      </c>
      <c r="DM149" s="5">
        <f>IF(DM$1=$D151,'Данные, контроль'!$AF150,0)</f>
        <v>0</v>
      </c>
      <c r="DN149" s="5">
        <f>IF(DN$1=$D151,'Данные, контроль'!$AF150,0)</f>
        <v>0</v>
      </c>
      <c r="DO149" s="5">
        <f>IF(DO$1=$D151,'Данные, контроль'!$AF150,0)</f>
        <v>0</v>
      </c>
      <c r="DP149" s="5">
        <f>IF(DP$1=$D151,'Данные, контроль'!$AF150,0)</f>
        <v>0</v>
      </c>
      <c r="DQ149" s="5">
        <f>IF(DQ$1=$D151,'Данные, контроль'!$AF150,0)</f>
        <v>0</v>
      </c>
      <c r="DR149" s="5">
        <f>IF(DR$1=$D151,'Данные, контроль'!$AF150,0)</f>
        <v>0</v>
      </c>
      <c r="DS149" s="5">
        <f>IF(DS$1=$D151,'Данные, контроль'!$AF150,0)</f>
        <v>0</v>
      </c>
      <c r="DT149" s="5">
        <f>IF(DT$1=$D151,'Данные, контроль'!$AF150,0)</f>
        <v>0</v>
      </c>
      <c r="DU149" s="5">
        <f>IF(DU$1=$D151,'Данные, контроль'!$AF150,0)</f>
        <v>0</v>
      </c>
      <c r="DV149" s="5">
        <f>IF(DV$1=$D151,'Данные, контроль'!$AF150,0)</f>
        <v>0</v>
      </c>
      <c r="DW149" s="5">
        <f>IF(DW$1=$D151,'Данные, контроль'!$AF150,0)</f>
        <v>0</v>
      </c>
      <c r="DX149" s="5">
        <f>IF(DX$1=$D151,'Данные, контроль'!$AF150,0)</f>
        <v>0</v>
      </c>
      <c r="DY149" s="5">
        <f>IF(DY$1=$D151,'Данные, контроль'!$AF150,0)</f>
        <v>0</v>
      </c>
      <c r="DZ149" s="5">
        <f>IF(DZ$1=$D151,'Данные, контроль'!$AF150,0)</f>
        <v>0</v>
      </c>
      <c r="EA149" s="5">
        <f>IF(EA$1=$D151,'Данные, контроль'!$AF150,0)</f>
        <v>0</v>
      </c>
      <c r="EB149" s="5">
        <f>IF(EB$1=$D151,'Данные, контроль'!$AF150,0)</f>
        <v>0</v>
      </c>
      <c r="EC149" s="5">
        <f>IF(EC$1=$D151,'Данные, контроль'!$AF150,0)</f>
        <v>0</v>
      </c>
      <c r="ED149" s="5">
        <f>IF(ED$1=$D151,'Данные, контроль'!$AF150,0)</f>
        <v>0</v>
      </c>
      <c r="EE149" s="5">
        <f>IF(EE$1=$D151,'Данные, контроль'!$AF150,0)</f>
        <v>0</v>
      </c>
      <c r="EF149" s="5">
        <f>IF(EF$1=$D151,'Данные, контроль'!$AF150,0)</f>
        <v>0</v>
      </c>
      <c r="EG149" s="5">
        <f>IF(EG$1=$D151,'Данные, контроль'!$AF150,0)</f>
        <v>0</v>
      </c>
      <c r="EH149" s="5">
        <f>IF(EH$1=$D151,'Данные, контроль'!$AF150,0)</f>
        <v>0</v>
      </c>
    </row>
    <row r="150" spans="1:138" s="5" customFormat="1" ht="26.4" x14ac:dyDescent="0.3">
      <c r="A150" s="25">
        <v>4858</v>
      </c>
      <c r="B150" s="22">
        <v>2017</v>
      </c>
      <c r="C150" s="23" t="s">
        <v>35</v>
      </c>
      <c r="D150" s="23" t="s">
        <v>130</v>
      </c>
      <c r="E150" s="23" t="s">
        <v>26</v>
      </c>
      <c r="F150" s="23" t="s">
        <v>25</v>
      </c>
      <c r="G150" s="24">
        <v>1</v>
      </c>
      <c r="H150" s="25">
        <v>16002</v>
      </c>
      <c r="I150" s="23" t="s">
        <v>132</v>
      </c>
      <c r="J150" s="36">
        <f>[1]Данные!J149</f>
        <v>0</v>
      </c>
      <c r="K150" s="36">
        <f>[1]Данные!K149</f>
        <v>0</v>
      </c>
      <c r="L150" s="36">
        <f>[1]Данные!L149</f>
        <v>72</v>
      </c>
      <c r="M150" s="37">
        <f t="shared" si="10"/>
        <v>7.2</v>
      </c>
      <c r="N150" s="37">
        <f t="shared" si="13"/>
        <v>2</v>
      </c>
      <c r="O150" s="37">
        <f t="shared" si="11"/>
        <v>0</v>
      </c>
      <c r="P150" s="37">
        <f t="shared" si="12"/>
        <v>0</v>
      </c>
      <c r="Q150" s="38">
        <f>[1]Данные!Q149</f>
        <v>0</v>
      </c>
      <c r="R150" s="38">
        <f>[1]Данные!R149</f>
        <v>0</v>
      </c>
      <c r="S150" s="38">
        <f>[1]Данные!S149</f>
        <v>0</v>
      </c>
      <c r="T150" s="38">
        <f>[1]Данные!T149</f>
        <v>0</v>
      </c>
      <c r="U150" s="38">
        <f>[1]Данные!U149</f>
        <v>0</v>
      </c>
      <c r="V150" s="38">
        <f>[1]Данные!V149</f>
        <v>0</v>
      </c>
      <c r="W150" s="38">
        <f>[1]Данные!W149</f>
        <v>0</v>
      </c>
      <c r="X150" s="38">
        <f>[1]Данные!X149</f>
        <v>0</v>
      </c>
      <c r="Y150" s="38">
        <f>[1]Данные!Y149</f>
        <v>0</v>
      </c>
      <c r="Z150" s="38">
        <f>[1]Данные!Z149</f>
        <v>0</v>
      </c>
      <c r="AA150" s="23" t="s">
        <v>22</v>
      </c>
      <c r="AB150"/>
      <c r="BJ150" s="5">
        <f>IF(BJ$1=$D152,'Данные, контроль'!$AF151,0)</f>
        <v>0</v>
      </c>
      <c r="BK150" s="5">
        <f>IF(BK$1=$D152,'Данные, контроль'!$AF151,0)</f>
        <v>0</v>
      </c>
      <c r="BL150" s="5">
        <f>IF(BL$1=$D152,'Данные, контроль'!$AF151,0)</f>
        <v>0</v>
      </c>
      <c r="BM150" s="5">
        <f>IF(BM$1=$D152,'Данные, контроль'!$AF151,0)</f>
        <v>0</v>
      </c>
      <c r="BN150" s="5">
        <f>IF(BN$1=$D152,'Данные, контроль'!$AF151,0)</f>
        <v>0</v>
      </c>
      <c r="BO150" s="5">
        <f>IF(BO$1=$D152,'Данные, контроль'!$AF151,0)</f>
        <v>0</v>
      </c>
      <c r="BP150" s="5">
        <f>IF(BP$1=$D152,'Данные, контроль'!$AF151,0)</f>
        <v>0</v>
      </c>
      <c r="BQ150" s="5">
        <f>IF(BQ$1=$D152,'Данные, контроль'!$AF151,0)</f>
        <v>0</v>
      </c>
      <c r="BR150" s="5">
        <f>IF(BR$1=$D152,'Данные, контроль'!$AF151,0)</f>
        <v>0</v>
      </c>
      <c r="BS150" s="5">
        <f>IF(BS$1=$D152,'Данные, контроль'!$AF151,0)</f>
        <v>0</v>
      </c>
      <c r="BT150" s="5">
        <f>IF(BT$1=$D152,'Данные, контроль'!$AF151,0)</f>
        <v>0</v>
      </c>
      <c r="BU150" s="5">
        <f>IF(BU$1=$D152,'Данные, контроль'!$AF151,0)</f>
        <v>0</v>
      </c>
      <c r="BV150" s="5">
        <f>IF(BV$1=$D152,'Данные, контроль'!$AF151,0)</f>
        <v>0</v>
      </c>
      <c r="BW150" s="5">
        <f>IF(BW$1=$D152,'Данные, контроль'!$AF151,0)</f>
        <v>0</v>
      </c>
      <c r="BX150" s="5">
        <f>IF(BX$1=$D152,'Данные, контроль'!$AF151,0)</f>
        <v>0</v>
      </c>
      <c r="BY150" s="5">
        <f>IF(BY$1=$D152,'Данные, контроль'!$AF151,0)</f>
        <v>0</v>
      </c>
      <c r="BZ150" s="5">
        <f>IF(BZ$1=$D152,'Данные, контроль'!$AF151,0)</f>
        <v>0</v>
      </c>
      <c r="CA150" s="5">
        <f>IF(CA$1=$D152,'Данные, контроль'!$AF151,0)</f>
        <v>0</v>
      </c>
      <c r="CB150" s="5">
        <f>IF(CB$1=$D152,'Данные, контроль'!$AF151,0)</f>
        <v>0</v>
      </c>
      <c r="CC150" s="5">
        <f>IF(CC$1=$D152,'Данные, контроль'!$AF151,0)</f>
        <v>0</v>
      </c>
      <c r="CD150" s="5">
        <f>IF(CD$1=$D152,'Данные, контроль'!$AF151,0)</f>
        <v>0.14888888888888888</v>
      </c>
      <c r="CE150" s="5">
        <f>IF(CE$1=$D152,'Данные, контроль'!$AF151,0)</f>
        <v>0</v>
      </c>
      <c r="CF150" s="5">
        <f>IF(CF$1=$D152,'Данные, контроль'!$AF151,0)</f>
        <v>0</v>
      </c>
      <c r="CG150" s="5">
        <f>IF(CG$1=$D152,'Данные, контроль'!$AF151,0)</f>
        <v>0</v>
      </c>
      <c r="CH150" s="5">
        <f>IF(CH$1=$D152,'Данные, контроль'!$AF151,0)</f>
        <v>0</v>
      </c>
      <c r="CI150" s="5">
        <f>IF(CI$1=$D152,'Данные, контроль'!$AF151,0)</f>
        <v>0</v>
      </c>
      <c r="CJ150" s="5">
        <f>IF(CJ$1=$D152,'Данные, контроль'!$AF151,0)</f>
        <v>0</v>
      </c>
      <c r="CK150" s="5">
        <f>IF(CK$1=$D152,'Данные, контроль'!$AF151,0)</f>
        <v>0</v>
      </c>
      <c r="CL150" s="5">
        <f>IF(CL$1=$D152,'Данные, контроль'!$AF151,0)</f>
        <v>0</v>
      </c>
      <c r="CM150" s="5">
        <f>IF(CM$1=$D152,'Данные, контроль'!$AF151,0)</f>
        <v>0</v>
      </c>
      <c r="CN150" s="5">
        <f>IF(CN$1=$D152,'Данные, контроль'!$AF151,0)</f>
        <v>0</v>
      </c>
      <c r="CO150" s="5">
        <f>IF(CO$1=$D152,'Данные, контроль'!$AF151,0)</f>
        <v>0</v>
      </c>
      <c r="CP150" s="5">
        <f>IF(CP$1=$D152,'Данные, контроль'!$AF151,0)</f>
        <v>0</v>
      </c>
      <c r="CQ150" s="5">
        <f>IF(CQ$1=$D152,'Данные, контроль'!$AF151,0)</f>
        <v>0</v>
      </c>
      <c r="CR150" s="5">
        <f>IF(CR$1=$D152,'Данные, контроль'!$AF151,0)</f>
        <v>0</v>
      </c>
      <c r="CS150" s="5">
        <f>IF(CS$1=$D152,'Данные, контроль'!$AF151,0)</f>
        <v>0</v>
      </c>
      <c r="CT150" s="5">
        <f>IF(CT$1=$D152,'Данные, контроль'!$AF151,0)</f>
        <v>0</v>
      </c>
      <c r="CU150" s="5">
        <f>IF(CU$1=$D152,'Данные, контроль'!$AF151,0)</f>
        <v>0</v>
      </c>
      <c r="CV150" s="5">
        <f>IF(CV$1=$D152,'Данные, контроль'!$AF151,0)</f>
        <v>0</v>
      </c>
      <c r="CW150" s="5">
        <f>IF(CW$1=$D152,'Данные, контроль'!$AF151,0)</f>
        <v>0</v>
      </c>
      <c r="CX150" s="5">
        <f>IF(CX$1=$D152,'Данные, контроль'!$AF151,0)</f>
        <v>0</v>
      </c>
      <c r="CY150" s="5">
        <f>IF(CY$1=$D152,'Данные, контроль'!$AF151,0)</f>
        <v>0</v>
      </c>
      <c r="CZ150" s="5">
        <f>IF(CZ$1=$D152,'Данные, контроль'!$AF151,0)</f>
        <v>0</v>
      </c>
      <c r="DA150" s="5">
        <f>IF(DA$1=$D152,'Данные, контроль'!$AF151,0)</f>
        <v>0</v>
      </c>
      <c r="DB150" s="5">
        <f>IF(DB$1=$D152,'Данные, контроль'!$AF151,0)</f>
        <v>0</v>
      </c>
      <c r="DC150" s="5">
        <f>IF(DC$1=$D152,'Данные, контроль'!$AF151,0)</f>
        <v>0</v>
      </c>
      <c r="DD150" s="5">
        <f>IF(DD$1=$D152,'Данные, контроль'!$AF151,0)</f>
        <v>0</v>
      </c>
      <c r="DE150" s="5">
        <f>IF(DE$1=$D152,'Данные, контроль'!$AF151,0)</f>
        <v>0</v>
      </c>
      <c r="DF150" s="5">
        <f>IF(DF$1=$D152,'Данные, контроль'!$AF151,0)</f>
        <v>0</v>
      </c>
      <c r="DG150" s="5">
        <f>IF(DG$1=$D152,'Данные, контроль'!$AF151,0)</f>
        <v>0</v>
      </c>
      <c r="DH150" s="5">
        <f>IF(DH$1=$D152,'Данные, контроль'!$AF151,0)</f>
        <v>0</v>
      </c>
      <c r="DI150" s="5">
        <f>IF(DI$1=$D152,'Данные, контроль'!$AF151,0)</f>
        <v>0</v>
      </c>
      <c r="DJ150" s="5">
        <f>IF(DJ$1=$D152,'Данные, контроль'!$AF151,0)</f>
        <v>0</v>
      </c>
      <c r="DK150" s="5">
        <f>IF(DK$1=$D152,'Данные, контроль'!$AF151,0)</f>
        <v>0</v>
      </c>
      <c r="DL150" s="5">
        <f>IF(DL$1=$D152,'Данные, контроль'!$AF151,0)</f>
        <v>0</v>
      </c>
      <c r="DM150" s="5">
        <f>IF(DM$1=$D152,'Данные, контроль'!$AF151,0)</f>
        <v>0</v>
      </c>
      <c r="DN150" s="5">
        <f>IF(DN$1=$D152,'Данные, контроль'!$AF151,0)</f>
        <v>0</v>
      </c>
      <c r="DO150" s="5">
        <f>IF(DO$1=$D152,'Данные, контроль'!$AF151,0)</f>
        <v>0</v>
      </c>
      <c r="DP150" s="5">
        <f>IF(DP$1=$D152,'Данные, контроль'!$AF151,0)</f>
        <v>0</v>
      </c>
      <c r="DQ150" s="5">
        <f>IF(DQ$1=$D152,'Данные, контроль'!$AF151,0)</f>
        <v>0</v>
      </c>
      <c r="DR150" s="5">
        <f>IF(DR$1=$D152,'Данные, контроль'!$AF151,0)</f>
        <v>0</v>
      </c>
      <c r="DS150" s="5">
        <f>IF(DS$1=$D152,'Данные, контроль'!$AF151,0)</f>
        <v>0</v>
      </c>
      <c r="DT150" s="5">
        <f>IF(DT$1=$D152,'Данные, контроль'!$AF151,0)</f>
        <v>0</v>
      </c>
      <c r="DU150" s="5">
        <f>IF(DU$1=$D152,'Данные, контроль'!$AF151,0)</f>
        <v>0</v>
      </c>
      <c r="DV150" s="5">
        <f>IF(DV$1=$D152,'Данные, контроль'!$AF151,0)</f>
        <v>0</v>
      </c>
      <c r="DW150" s="5">
        <f>IF(DW$1=$D152,'Данные, контроль'!$AF151,0)</f>
        <v>0</v>
      </c>
      <c r="DX150" s="5">
        <f>IF(DX$1=$D152,'Данные, контроль'!$AF151,0)</f>
        <v>0</v>
      </c>
      <c r="DY150" s="5">
        <f>IF(DY$1=$D152,'Данные, контроль'!$AF151,0)</f>
        <v>0</v>
      </c>
      <c r="DZ150" s="5">
        <f>IF(DZ$1=$D152,'Данные, контроль'!$AF151,0)</f>
        <v>0</v>
      </c>
      <c r="EA150" s="5">
        <f>IF(EA$1=$D152,'Данные, контроль'!$AF151,0)</f>
        <v>0</v>
      </c>
      <c r="EB150" s="5">
        <f>IF(EB$1=$D152,'Данные, контроль'!$AF151,0)</f>
        <v>0</v>
      </c>
      <c r="EC150" s="5">
        <f>IF(EC$1=$D152,'Данные, контроль'!$AF151,0)</f>
        <v>0</v>
      </c>
      <c r="ED150" s="5">
        <f>IF(ED$1=$D152,'Данные, контроль'!$AF151,0)</f>
        <v>0</v>
      </c>
      <c r="EE150" s="5">
        <f>IF(EE$1=$D152,'Данные, контроль'!$AF151,0)</f>
        <v>0</v>
      </c>
      <c r="EF150" s="5">
        <f>IF(EF$1=$D152,'Данные, контроль'!$AF151,0)</f>
        <v>0</v>
      </c>
      <c r="EG150" s="5">
        <f>IF(EG$1=$D152,'Данные, контроль'!$AF151,0)</f>
        <v>0</v>
      </c>
      <c r="EH150" s="5">
        <f>IF(EH$1=$D152,'Данные, контроль'!$AF151,0)</f>
        <v>0</v>
      </c>
    </row>
    <row r="151" spans="1:138" s="5" customFormat="1" ht="26.4" x14ac:dyDescent="0.3">
      <c r="A151" s="25">
        <v>4858</v>
      </c>
      <c r="B151" s="22">
        <v>2017</v>
      </c>
      <c r="C151" s="23" t="s">
        <v>35</v>
      </c>
      <c r="D151" s="23" t="s">
        <v>135</v>
      </c>
      <c r="E151" s="23" t="s">
        <v>20</v>
      </c>
      <c r="F151" s="23" t="s">
        <v>82</v>
      </c>
      <c r="G151" s="24">
        <v>1</v>
      </c>
      <c r="H151" s="25">
        <v>16002</v>
      </c>
      <c r="I151" s="23" t="s">
        <v>133</v>
      </c>
      <c r="J151" s="36">
        <f>[1]Данные!J150</f>
        <v>24</v>
      </c>
      <c r="K151" s="36">
        <f>[1]Данные!K150</f>
        <v>0</v>
      </c>
      <c r="L151" s="36">
        <f>[1]Данные!L150</f>
        <v>96</v>
      </c>
      <c r="M151" s="37">
        <f t="shared" si="10"/>
        <v>12</v>
      </c>
      <c r="N151" s="37">
        <f t="shared" si="13"/>
        <v>2</v>
      </c>
      <c r="O151" s="37">
        <f t="shared" si="11"/>
        <v>0</v>
      </c>
      <c r="P151" s="37">
        <f t="shared" si="12"/>
        <v>0</v>
      </c>
      <c r="Q151" s="38">
        <f>[1]Данные!Q150</f>
        <v>0</v>
      </c>
      <c r="R151" s="38">
        <f>[1]Данные!R150</f>
        <v>0</v>
      </c>
      <c r="S151" s="38">
        <f>[1]Данные!S150</f>
        <v>0</v>
      </c>
      <c r="T151" s="38">
        <f>[1]Данные!T150</f>
        <v>0</v>
      </c>
      <c r="U151" s="38">
        <f>[1]Данные!U150</f>
        <v>0</v>
      </c>
      <c r="V151" s="38">
        <f>[1]Данные!V150</f>
        <v>0</v>
      </c>
      <c r="W151" s="38">
        <f>[1]Данные!W150</f>
        <v>0</v>
      </c>
      <c r="X151" s="38">
        <f>[1]Данные!X150</f>
        <v>0</v>
      </c>
      <c r="Y151" s="38">
        <f>[1]Данные!Y150</f>
        <v>0</v>
      </c>
      <c r="Z151" s="38">
        <f>[1]Данные!Z150</f>
        <v>0</v>
      </c>
      <c r="AA151" s="23" t="s">
        <v>22</v>
      </c>
      <c r="AB151"/>
      <c r="BJ151" s="5">
        <f>IF(BJ$1=$D153,'Данные, контроль'!$AF152,0)</f>
        <v>0</v>
      </c>
      <c r="BK151" s="5">
        <f>IF(BK$1=$D153,'Данные, контроль'!$AF152,0)</f>
        <v>0</v>
      </c>
      <c r="BL151" s="5">
        <f>IF(BL$1=$D153,'Данные, контроль'!$AF152,0)</f>
        <v>0</v>
      </c>
      <c r="BM151" s="5">
        <f>IF(BM$1=$D153,'Данные, контроль'!$AF152,0)</f>
        <v>0</v>
      </c>
      <c r="BN151" s="5">
        <f>IF(BN$1=$D153,'Данные, контроль'!$AF152,0)</f>
        <v>0</v>
      </c>
      <c r="BO151" s="5">
        <f>IF(BO$1=$D153,'Данные, контроль'!$AF152,0)</f>
        <v>0</v>
      </c>
      <c r="BP151" s="5">
        <f>IF(BP$1=$D153,'Данные, контроль'!$AF152,0)</f>
        <v>0</v>
      </c>
      <c r="BQ151" s="5">
        <f>IF(BQ$1=$D153,'Данные, контроль'!$AF152,0)</f>
        <v>0</v>
      </c>
      <c r="BR151" s="5">
        <f>IF(BR$1=$D153,'Данные, контроль'!$AF152,0)</f>
        <v>0</v>
      </c>
      <c r="BS151" s="5">
        <f>IF(BS$1=$D153,'Данные, контроль'!$AF152,0)</f>
        <v>0</v>
      </c>
      <c r="BT151" s="5">
        <f>IF(BT$1=$D153,'Данные, контроль'!$AF152,0)</f>
        <v>0</v>
      </c>
      <c r="BU151" s="5">
        <f>IF(BU$1=$D153,'Данные, контроль'!$AF152,0)</f>
        <v>0</v>
      </c>
      <c r="BV151" s="5">
        <f>IF(BV$1=$D153,'Данные, контроль'!$AF152,0)</f>
        <v>0</v>
      </c>
      <c r="BW151" s="5">
        <f>IF(BW$1=$D153,'Данные, контроль'!$AF152,0)</f>
        <v>0</v>
      </c>
      <c r="BX151" s="5">
        <f>IF(BX$1=$D153,'Данные, контроль'!$AF152,0)</f>
        <v>0</v>
      </c>
      <c r="BY151" s="5">
        <f>IF(BY$1=$D153,'Данные, контроль'!$AF152,0)</f>
        <v>0</v>
      </c>
      <c r="BZ151" s="5">
        <f>IF(BZ$1=$D153,'Данные, контроль'!$AF152,0)</f>
        <v>0</v>
      </c>
      <c r="CA151" s="5">
        <f>IF(CA$1=$D153,'Данные, контроль'!$AF152,0)</f>
        <v>0</v>
      </c>
      <c r="CB151" s="5">
        <f>IF(CB$1=$D153,'Данные, контроль'!$AF152,0)</f>
        <v>0</v>
      </c>
      <c r="CC151" s="5">
        <f>IF(CC$1=$D153,'Данные, контроль'!$AF152,0)</f>
        <v>0</v>
      </c>
      <c r="CD151" s="5">
        <f>IF(CD$1=$D153,'Данные, контроль'!$AF152,0)</f>
        <v>0.10122222222222221</v>
      </c>
      <c r="CE151" s="5">
        <f>IF(CE$1=$D153,'Данные, контроль'!$AF152,0)</f>
        <v>0</v>
      </c>
      <c r="CF151" s="5">
        <f>IF(CF$1=$D153,'Данные, контроль'!$AF152,0)</f>
        <v>0</v>
      </c>
      <c r="CG151" s="5">
        <f>IF(CG$1=$D153,'Данные, контроль'!$AF152,0)</f>
        <v>0</v>
      </c>
      <c r="CH151" s="5">
        <f>IF(CH$1=$D153,'Данные, контроль'!$AF152,0)</f>
        <v>0</v>
      </c>
      <c r="CI151" s="5">
        <f>IF(CI$1=$D153,'Данные, контроль'!$AF152,0)</f>
        <v>0</v>
      </c>
      <c r="CJ151" s="5">
        <f>IF(CJ$1=$D153,'Данные, контроль'!$AF152,0)</f>
        <v>0</v>
      </c>
      <c r="CK151" s="5">
        <f>IF(CK$1=$D153,'Данные, контроль'!$AF152,0)</f>
        <v>0</v>
      </c>
      <c r="CL151" s="5">
        <f>IF(CL$1=$D153,'Данные, контроль'!$AF152,0)</f>
        <v>0</v>
      </c>
      <c r="CM151" s="5">
        <f>IF(CM$1=$D153,'Данные, контроль'!$AF152,0)</f>
        <v>0</v>
      </c>
      <c r="CN151" s="5">
        <f>IF(CN$1=$D153,'Данные, контроль'!$AF152,0)</f>
        <v>0</v>
      </c>
      <c r="CO151" s="5">
        <f>IF(CO$1=$D153,'Данные, контроль'!$AF152,0)</f>
        <v>0</v>
      </c>
      <c r="CP151" s="5">
        <f>IF(CP$1=$D153,'Данные, контроль'!$AF152,0)</f>
        <v>0</v>
      </c>
      <c r="CQ151" s="5">
        <f>IF(CQ$1=$D153,'Данные, контроль'!$AF152,0)</f>
        <v>0</v>
      </c>
      <c r="CR151" s="5">
        <f>IF(CR$1=$D153,'Данные, контроль'!$AF152,0)</f>
        <v>0</v>
      </c>
      <c r="CS151" s="5">
        <f>IF(CS$1=$D153,'Данные, контроль'!$AF152,0)</f>
        <v>0</v>
      </c>
      <c r="CT151" s="5">
        <f>IF(CT$1=$D153,'Данные, контроль'!$AF152,0)</f>
        <v>0</v>
      </c>
      <c r="CU151" s="5">
        <f>IF(CU$1=$D153,'Данные, контроль'!$AF152,0)</f>
        <v>0</v>
      </c>
      <c r="CV151" s="5">
        <f>IF(CV$1=$D153,'Данные, контроль'!$AF152,0)</f>
        <v>0</v>
      </c>
      <c r="CW151" s="5">
        <f>IF(CW$1=$D153,'Данные, контроль'!$AF152,0)</f>
        <v>0</v>
      </c>
      <c r="CX151" s="5">
        <f>IF(CX$1=$D153,'Данные, контроль'!$AF152,0)</f>
        <v>0</v>
      </c>
      <c r="CY151" s="5">
        <f>IF(CY$1=$D153,'Данные, контроль'!$AF152,0)</f>
        <v>0</v>
      </c>
      <c r="CZ151" s="5">
        <f>IF(CZ$1=$D153,'Данные, контроль'!$AF152,0)</f>
        <v>0</v>
      </c>
      <c r="DA151" s="5">
        <f>IF(DA$1=$D153,'Данные, контроль'!$AF152,0)</f>
        <v>0</v>
      </c>
      <c r="DB151" s="5">
        <f>IF(DB$1=$D153,'Данные, контроль'!$AF152,0)</f>
        <v>0</v>
      </c>
      <c r="DC151" s="5">
        <f>IF(DC$1=$D153,'Данные, контроль'!$AF152,0)</f>
        <v>0</v>
      </c>
      <c r="DD151" s="5">
        <f>IF(DD$1=$D153,'Данные, контроль'!$AF152,0)</f>
        <v>0</v>
      </c>
      <c r="DE151" s="5">
        <f>IF(DE$1=$D153,'Данные, контроль'!$AF152,0)</f>
        <v>0</v>
      </c>
      <c r="DF151" s="5">
        <f>IF(DF$1=$D153,'Данные, контроль'!$AF152,0)</f>
        <v>0</v>
      </c>
      <c r="DG151" s="5">
        <f>IF(DG$1=$D153,'Данные, контроль'!$AF152,0)</f>
        <v>0</v>
      </c>
      <c r="DH151" s="5">
        <f>IF(DH$1=$D153,'Данные, контроль'!$AF152,0)</f>
        <v>0</v>
      </c>
      <c r="DI151" s="5">
        <f>IF(DI$1=$D153,'Данные, контроль'!$AF152,0)</f>
        <v>0</v>
      </c>
      <c r="DJ151" s="5">
        <f>IF(DJ$1=$D153,'Данные, контроль'!$AF152,0)</f>
        <v>0</v>
      </c>
      <c r="DK151" s="5">
        <f>IF(DK$1=$D153,'Данные, контроль'!$AF152,0)</f>
        <v>0</v>
      </c>
      <c r="DL151" s="5">
        <f>IF(DL$1=$D153,'Данные, контроль'!$AF152,0)</f>
        <v>0</v>
      </c>
      <c r="DM151" s="5">
        <f>IF(DM$1=$D153,'Данные, контроль'!$AF152,0)</f>
        <v>0</v>
      </c>
      <c r="DN151" s="5">
        <f>IF(DN$1=$D153,'Данные, контроль'!$AF152,0)</f>
        <v>0</v>
      </c>
      <c r="DO151" s="5">
        <f>IF(DO$1=$D153,'Данные, контроль'!$AF152,0)</f>
        <v>0</v>
      </c>
      <c r="DP151" s="5">
        <f>IF(DP$1=$D153,'Данные, контроль'!$AF152,0)</f>
        <v>0</v>
      </c>
      <c r="DQ151" s="5">
        <f>IF(DQ$1=$D153,'Данные, контроль'!$AF152,0)</f>
        <v>0</v>
      </c>
      <c r="DR151" s="5">
        <f>IF(DR$1=$D153,'Данные, контроль'!$AF152,0)</f>
        <v>0</v>
      </c>
      <c r="DS151" s="5">
        <f>IF(DS$1=$D153,'Данные, контроль'!$AF152,0)</f>
        <v>0</v>
      </c>
      <c r="DT151" s="5">
        <f>IF(DT$1=$D153,'Данные, контроль'!$AF152,0)</f>
        <v>0</v>
      </c>
      <c r="DU151" s="5">
        <f>IF(DU$1=$D153,'Данные, контроль'!$AF152,0)</f>
        <v>0</v>
      </c>
      <c r="DV151" s="5">
        <f>IF(DV$1=$D153,'Данные, контроль'!$AF152,0)</f>
        <v>0</v>
      </c>
      <c r="DW151" s="5">
        <f>IF(DW$1=$D153,'Данные, контроль'!$AF152,0)</f>
        <v>0</v>
      </c>
      <c r="DX151" s="5">
        <f>IF(DX$1=$D153,'Данные, контроль'!$AF152,0)</f>
        <v>0</v>
      </c>
      <c r="DY151" s="5">
        <f>IF(DY$1=$D153,'Данные, контроль'!$AF152,0)</f>
        <v>0</v>
      </c>
      <c r="DZ151" s="5">
        <f>IF(DZ$1=$D153,'Данные, контроль'!$AF152,0)</f>
        <v>0</v>
      </c>
      <c r="EA151" s="5">
        <f>IF(EA$1=$D153,'Данные, контроль'!$AF152,0)</f>
        <v>0</v>
      </c>
      <c r="EB151" s="5">
        <f>IF(EB$1=$D153,'Данные, контроль'!$AF152,0)</f>
        <v>0</v>
      </c>
      <c r="EC151" s="5">
        <f>IF(EC$1=$D153,'Данные, контроль'!$AF152,0)</f>
        <v>0</v>
      </c>
      <c r="ED151" s="5">
        <f>IF(ED$1=$D153,'Данные, контроль'!$AF152,0)</f>
        <v>0</v>
      </c>
      <c r="EE151" s="5">
        <f>IF(EE$1=$D153,'Данные, контроль'!$AF152,0)</f>
        <v>0</v>
      </c>
      <c r="EF151" s="5">
        <f>IF(EF$1=$D153,'Данные, контроль'!$AF152,0)</f>
        <v>0</v>
      </c>
      <c r="EG151" s="5">
        <f>IF(EG$1=$D153,'Данные, контроль'!$AF152,0)</f>
        <v>0</v>
      </c>
      <c r="EH151" s="5">
        <f>IF(EH$1=$D153,'Данные, контроль'!$AF152,0)</f>
        <v>0</v>
      </c>
    </row>
    <row r="152" spans="1:138" s="5" customFormat="1" ht="26.4" x14ac:dyDescent="0.3">
      <c r="A152" s="25">
        <v>4858</v>
      </c>
      <c r="B152" s="22">
        <v>2017</v>
      </c>
      <c r="C152" s="23" t="s">
        <v>35</v>
      </c>
      <c r="D152" s="23" t="s">
        <v>130</v>
      </c>
      <c r="E152" s="23" t="s">
        <v>26</v>
      </c>
      <c r="F152" s="23" t="s">
        <v>25</v>
      </c>
      <c r="G152" s="24">
        <v>1</v>
      </c>
      <c r="H152" s="25">
        <v>16002</v>
      </c>
      <c r="I152" s="23" t="s">
        <v>133</v>
      </c>
      <c r="J152" s="36">
        <f>[1]Данные!J151</f>
        <v>27</v>
      </c>
      <c r="K152" s="36">
        <f>[1]Данные!K151</f>
        <v>0</v>
      </c>
      <c r="L152" s="36">
        <f>[1]Данные!L151</f>
        <v>54</v>
      </c>
      <c r="M152" s="37">
        <f t="shared" si="10"/>
        <v>8.1</v>
      </c>
      <c r="N152" s="37">
        <f t="shared" si="13"/>
        <v>2</v>
      </c>
      <c r="O152" s="37">
        <f t="shared" si="11"/>
        <v>0</v>
      </c>
      <c r="P152" s="37">
        <f t="shared" si="12"/>
        <v>0</v>
      </c>
      <c r="Q152" s="38">
        <f>[1]Данные!Q151</f>
        <v>0</v>
      </c>
      <c r="R152" s="38">
        <f>[1]Данные!R151</f>
        <v>0</v>
      </c>
      <c r="S152" s="38">
        <f>[1]Данные!S151</f>
        <v>0</v>
      </c>
      <c r="T152" s="38">
        <f>[1]Данные!T151</f>
        <v>0</v>
      </c>
      <c r="U152" s="38">
        <f>[1]Данные!U151</f>
        <v>0</v>
      </c>
      <c r="V152" s="38">
        <f>[1]Данные!V151</f>
        <v>0</v>
      </c>
      <c r="W152" s="38">
        <f>[1]Данные!W151</f>
        <v>0</v>
      </c>
      <c r="X152" s="38">
        <f>[1]Данные!X151</f>
        <v>0</v>
      </c>
      <c r="Y152" s="38">
        <f>[1]Данные!Y151</f>
        <v>0</v>
      </c>
      <c r="Z152" s="38">
        <f>[1]Данные!Z151</f>
        <v>0</v>
      </c>
      <c r="AA152" s="23" t="s">
        <v>22</v>
      </c>
      <c r="AB152"/>
      <c r="BJ152" s="5">
        <f>IF(BJ$1=$D154,'Данные, контроль'!$AF153,0)</f>
        <v>0</v>
      </c>
      <c r="BK152" s="5">
        <f>IF(BK$1=$D154,'Данные, контроль'!$AF153,0)</f>
        <v>0</v>
      </c>
      <c r="BL152" s="5">
        <f>IF(BL$1=$D154,'Данные, контроль'!$AF153,0)</f>
        <v>0</v>
      </c>
      <c r="BM152" s="5">
        <f>IF(BM$1=$D154,'Данные, контроль'!$AF153,0)</f>
        <v>0</v>
      </c>
      <c r="BN152" s="5">
        <f>IF(BN$1=$D154,'Данные, контроль'!$AF153,0)</f>
        <v>0</v>
      </c>
      <c r="BO152" s="5">
        <f>IF(BO$1=$D154,'Данные, контроль'!$AF153,0)</f>
        <v>0</v>
      </c>
      <c r="BP152" s="5">
        <f>IF(BP$1=$D154,'Данные, контроль'!$AF153,0)</f>
        <v>0</v>
      </c>
      <c r="BQ152" s="5">
        <f>IF(BQ$1=$D154,'Данные, контроль'!$AF153,0)</f>
        <v>0</v>
      </c>
      <c r="BR152" s="5">
        <f>IF(BR$1=$D154,'Данные, контроль'!$AF153,0)</f>
        <v>0</v>
      </c>
      <c r="BS152" s="5">
        <f>IF(BS$1=$D154,'Данные, контроль'!$AF153,0)</f>
        <v>0</v>
      </c>
      <c r="BT152" s="5">
        <f>IF(BT$1=$D154,'Данные, контроль'!$AF153,0)</f>
        <v>0</v>
      </c>
      <c r="BU152" s="5">
        <f>IF(BU$1=$D154,'Данные, контроль'!$AF153,0)</f>
        <v>0</v>
      </c>
      <c r="BV152" s="5">
        <f>IF(BV$1=$D154,'Данные, контроль'!$AF153,0)</f>
        <v>0</v>
      </c>
      <c r="BW152" s="5">
        <f>IF(BW$1=$D154,'Данные, контроль'!$AF153,0)</f>
        <v>0</v>
      </c>
      <c r="BX152" s="5">
        <f>IF(BX$1=$D154,'Данные, контроль'!$AF153,0)</f>
        <v>0</v>
      </c>
      <c r="BY152" s="5">
        <f>IF(BY$1=$D154,'Данные, контроль'!$AF153,0)</f>
        <v>0</v>
      </c>
      <c r="BZ152" s="5">
        <f>IF(BZ$1=$D154,'Данные, контроль'!$AF153,0)</f>
        <v>0</v>
      </c>
      <c r="CA152" s="5">
        <f>IF(CA$1=$D154,'Данные, контроль'!$AF153,0)</f>
        <v>0</v>
      </c>
      <c r="CB152" s="5">
        <f>IF(CB$1=$D154,'Данные, контроль'!$AF153,0)</f>
        <v>0</v>
      </c>
      <c r="CC152" s="5">
        <f>IF(CC$1=$D154,'Данные, контроль'!$AF153,0)</f>
        <v>0</v>
      </c>
      <c r="CD152" s="5">
        <f>IF(CD$1=$D154,'Данные, контроль'!$AF153,0)</f>
        <v>0</v>
      </c>
      <c r="CE152" s="5">
        <f>IF(CE$1=$D154,'Данные, контроль'!$AF153,0)</f>
        <v>0</v>
      </c>
      <c r="CF152" s="5">
        <f>IF(CF$1=$D154,'Данные, контроль'!$AF153,0)</f>
        <v>0</v>
      </c>
      <c r="CG152" s="5">
        <f>IF(CG$1=$D154,'Данные, контроль'!$AF153,0)</f>
        <v>0</v>
      </c>
      <c r="CH152" s="5">
        <f>IF(CH$1=$D154,'Данные, контроль'!$AF153,0)</f>
        <v>0</v>
      </c>
      <c r="CI152" s="5">
        <f>IF(CI$1=$D154,'Данные, контроль'!$AF153,0)</f>
        <v>0</v>
      </c>
      <c r="CJ152" s="5">
        <f>IF(CJ$1=$D154,'Данные, контроль'!$AF153,0)</f>
        <v>0</v>
      </c>
      <c r="CK152" s="5">
        <f>IF(CK$1=$D154,'Данные, контроль'!$AF153,0)</f>
        <v>0.14211764705882352</v>
      </c>
      <c r="CL152" s="5">
        <f>IF(CL$1=$D154,'Данные, контроль'!$AF153,0)</f>
        <v>0</v>
      </c>
      <c r="CM152" s="5">
        <f>IF(CM$1=$D154,'Данные, контроль'!$AF153,0)</f>
        <v>0</v>
      </c>
      <c r="CN152" s="5">
        <f>IF(CN$1=$D154,'Данные, контроль'!$AF153,0)</f>
        <v>0</v>
      </c>
      <c r="CO152" s="5">
        <f>IF(CO$1=$D154,'Данные, контроль'!$AF153,0)</f>
        <v>0</v>
      </c>
      <c r="CP152" s="5">
        <f>IF(CP$1=$D154,'Данные, контроль'!$AF153,0)</f>
        <v>0</v>
      </c>
      <c r="CQ152" s="5">
        <f>IF(CQ$1=$D154,'Данные, контроль'!$AF153,0)</f>
        <v>0</v>
      </c>
      <c r="CR152" s="5">
        <f>IF(CR$1=$D154,'Данные, контроль'!$AF153,0)</f>
        <v>0</v>
      </c>
      <c r="CS152" s="5">
        <f>IF(CS$1=$D154,'Данные, контроль'!$AF153,0)</f>
        <v>0</v>
      </c>
      <c r="CT152" s="5">
        <f>IF(CT$1=$D154,'Данные, контроль'!$AF153,0)</f>
        <v>0</v>
      </c>
      <c r="CU152" s="5">
        <f>IF(CU$1=$D154,'Данные, контроль'!$AF153,0)</f>
        <v>0</v>
      </c>
      <c r="CV152" s="5">
        <f>IF(CV$1=$D154,'Данные, контроль'!$AF153,0)</f>
        <v>0</v>
      </c>
      <c r="CW152" s="5">
        <f>IF(CW$1=$D154,'Данные, контроль'!$AF153,0)</f>
        <v>0</v>
      </c>
      <c r="CX152" s="5">
        <f>IF(CX$1=$D154,'Данные, контроль'!$AF153,0)</f>
        <v>0</v>
      </c>
      <c r="CY152" s="5">
        <f>IF(CY$1=$D154,'Данные, контроль'!$AF153,0)</f>
        <v>0</v>
      </c>
      <c r="CZ152" s="5">
        <f>IF(CZ$1=$D154,'Данные, контроль'!$AF153,0)</f>
        <v>0</v>
      </c>
      <c r="DA152" s="5">
        <f>IF(DA$1=$D154,'Данные, контроль'!$AF153,0)</f>
        <v>0</v>
      </c>
      <c r="DB152" s="5">
        <f>IF(DB$1=$D154,'Данные, контроль'!$AF153,0)</f>
        <v>0</v>
      </c>
      <c r="DC152" s="5">
        <f>IF(DC$1=$D154,'Данные, контроль'!$AF153,0)</f>
        <v>0</v>
      </c>
      <c r="DD152" s="5">
        <f>IF(DD$1=$D154,'Данные, контроль'!$AF153,0)</f>
        <v>0</v>
      </c>
      <c r="DE152" s="5">
        <f>IF(DE$1=$D154,'Данные, контроль'!$AF153,0)</f>
        <v>0</v>
      </c>
      <c r="DF152" s="5">
        <f>IF(DF$1=$D154,'Данные, контроль'!$AF153,0)</f>
        <v>0</v>
      </c>
      <c r="DG152" s="5">
        <f>IF(DG$1=$D154,'Данные, контроль'!$AF153,0)</f>
        <v>0</v>
      </c>
      <c r="DH152" s="5">
        <f>IF(DH$1=$D154,'Данные, контроль'!$AF153,0)</f>
        <v>0</v>
      </c>
      <c r="DI152" s="5">
        <f>IF(DI$1=$D154,'Данные, контроль'!$AF153,0)</f>
        <v>0</v>
      </c>
      <c r="DJ152" s="5">
        <f>IF(DJ$1=$D154,'Данные, контроль'!$AF153,0)</f>
        <v>0</v>
      </c>
      <c r="DK152" s="5">
        <f>IF(DK$1=$D154,'Данные, контроль'!$AF153,0)</f>
        <v>0</v>
      </c>
      <c r="DL152" s="5">
        <f>IF(DL$1=$D154,'Данные, контроль'!$AF153,0)</f>
        <v>0</v>
      </c>
      <c r="DM152" s="5">
        <f>IF(DM$1=$D154,'Данные, контроль'!$AF153,0)</f>
        <v>0</v>
      </c>
      <c r="DN152" s="5">
        <f>IF(DN$1=$D154,'Данные, контроль'!$AF153,0)</f>
        <v>0</v>
      </c>
      <c r="DO152" s="5">
        <f>IF(DO$1=$D154,'Данные, контроль'!$AF153,0)</f>
        <v>0</v>
      </c>
      <c r="DP152" s="5">
        <f>IF(DP$1=$D154,'Данные, контроль'!$AF153,0)</f>
        <v>0</v>
      </c>
      <c r="DQ152" s="5">
        <f>IF(DQ$1=$D154,'Данные, контроль'!$AF153,0)</f>
        <v>0</v>
      </c>
      <c r="DR152" s="5">
        <f>IF(DR$1=$D154,'Данные, контроль'!$AF153,0)</f>
        <v>0</v>
      </c>
      <c r="DS152" s="5">
        <f>IF(DS$1=$D154,'Данные, контроль'!$AF153,0)</f>
        <v>0</v>
      </c>
      <c r="DT152" s="5">
        <f>IF(DT$1=$D154,'Данные, контроль'!$AF153,0)</f>
        <v>0</v>
      </c>
      <c r="DU152" s="5">
        <f>IF(DU$1=$D154,'Данные, контроль'!$AF153,0)</f>
        <v>0</v>
      </c>
      <c r="DV152" s="5">
        <f>IF(DV$1=$D154,'Данные, контроль'!$AF153,0)</f>
        <v>0</v>
      </c>
      <c r="DW152" s="5">
        <f>IF(DW$1=$D154,'Данные, контроль'!$AF153,0)</f>
        <v>0</v>
      </c>
      <c r="DX152" s="5">
        <f>IF(DX$1=$D154,'Данные, контроль'!$AF153,0)</f>
        <v>0</v>
      </c>
      <c r="DY152" s="5">
        <f>IF(DY$1=$D154,'Данные, контроль'!$AF153,0)</f>
        <v>0</v>
      </c>
      <c r="DZ152" s="5">
        <f>IF(DZ$1=$D154,'Данные, контроль'!$AF153,0)</f>
        <v>0</v>
      </c>
      <c r="EA152" s="5">
        <f>IF(EA$1=$D154,'Данные, контроль'!$AF153,0)</f>
        <v>0</v>
      </c>
      <c r="EB152" s="5">
        <f>IF(EB$1=$D154,'Данные, контроль'!$AF153,0)</f>
        <v>0</v>
      </c>
      <c r="EC152" s="5">
        <f>IF(EC$1=$D154,'Данные, контроль'!$AF153,0)</f>
        <v>0</v>
      </c>
      <c r="ED152" s="5">
        <f>IF(ED$1=$D154,'Данные, контроль'!$AF153,0)</f>
        <v>0</v>
      </c>
      <c r="EE152" s="5">
        <f>IF(EE$1=$D154,'Данные, контроль'!$AF153,0)</f>
        <v>0</v>
      </c>
      <c r="EF152" s="5">
        <f>IF(EF$1=$D154,'Данные, контроль'!$AF153,0)</f>
        <v>0</v>
      </c>
      <c r="EG152" s="5">
        <f>IF(EG$1=$D154,'Данные, контроль'!$AF153,0)</f>
        <v>0</v>
      </c>
      <c r="EH152" s="5">
        <f>IF(EH$1=$D154,'Данные, контроль'!$AF153,0)</f>
        <v>0</v>
      </c>
    </row>
    <row r="153" spans="1:138" s="5" customFormat="1" ht="39.6" x14ac:dyDescent="0.3">
      <c r="A153" s="25">
        <v>4858</v>
      </c>
      <c r="B153" s="22">
        <v>2017</v>
      </c>
      <c r="C153" s="23" t="s">
        <v>35</v>
      </c>
      <c r="D153" s="23" t="s">
        <v>130</v>
      </c>
      <c r="E153" s="23" t="s">
        <v>26</v>
      </c>
      <c r="F153" s="23" t="s">
        <v>25</v>
      </c>
      <c r="G153" s="24">
        <v>1</v>
      </c>
      <c r="H153" s="25">
        <v>16002</v>
      </c>
      <c r="I153" s="23" t="s">
        <v>134</v>
      </c>
      <c r="J153" s="36">
        <f>[1]Данные!J152</f>
        <v>54</v>
      </c>
      <c r="K153" s="36">
        <f>[1]Данные!K152</f>
        <v>54</v>
      </c>
      <c r="L153" s="36">
        <f>[1]Данные!L152</f>
        <v>0</v>
      </c>
      <c r="M153" s="37">
        <f t="shared" si="10"/>
        <v>10.8</v>
      </c>
      <c r="N153" s="37">
        <f t="shared" si="13"/>
        <v>2</v>
      </c>
      <c r="O153" s="37">
        <f t="shared" si="11"/>
        <v>0</v>
      </c>
      <c r="P153" s="37">
        <f t="shared" si="12"/>
        <v>0</v>
      </c>
      <c r="Q153" s="38">
        <f>[1]Данные!Q152</f>
        <v>0</v>
      </c>
      <c r="R153" s="38">
        <f>[1]Данные!R152</f>
        <v>0</v>
      </c>
      <c r="S153" s="38">
        <f>[1]Данные!S152</f>
        <v>0</v>
      </c>
      <c r="T153" s="38">
        <f>[1]Данные!T152</f>
        <v>0</v>
      </c>
      <c r="U153" s="38">
        <f>[1]Данные!U152</f>
        <v>0</v>
      </c>
      <c r="V153" s="38">
        <f>[1]Данные!V152</f>
        <v>0</v>
      </c>
      <c r="W153" s="38">
        <f>[1]Данные!W152</f>
        <v>0</v>
      </c>
      <c r="X153" s="38">
        <f>[1]Данные!X152</f>
        <v>0</v>
      </c>
      <c r="Y153" s="38">
        <f>[1]Данные!Y152</f>
        <v>0</v>
      </c>
      <c r="Z153" s="38">
        <f>[1]Данные!Z152</f>
        <v>0</v>
      </c>
      <c r="AA153" s="23" t="s">
        <v>22</v>
      </c>
      <c r="AB153"/>
      <c r="BJ153" s="5">
        <f>IF(BJ$1=$D155,'Данные, контроль'!$AF154,0)</f>
        <v>0</v>
      </c>
      <c r="BK153" s="5">
        <f>IF(BK$1=$D155,'Данные, контроль'!$AF154,0)</f>
        <v>0</v>
      </c>
      <c r="BL153" s="5">
        <f>IF(BL$1=$D155,'Данные, контроль'!$AF154,0)</f>
        <v>0</v>
      </c>
      <c r="BM153" s="5">
        <f>IF(BM$1=$D155,'Данные, контроль'!$AF154,0)</f>
        <v>0</v>
      </c>
      <c r="BN153" s="5">
        <f>IF(BN$1=$D155,'Данные, контроль'!$AF154,0)</f>
        <v>0</v>
      </c>
      <c r="BO153" s="5">
        <f>IF(BO$1=$D155,'Данные, контроль'!$AF154,0)</f>
        <v>0</v>
      </c>
      <c r="BP153" s="5">
        <f>IF(BP$1=$D155,'Данные, контроль'!$AF154,0)</f>
        <v>0</v>
      </c>
      <c r="BQ153" s="5">
        <f>IF(BQ$1=$D155,'Данные, контроль'!$AF154,0)</f>
        <v>0</v>
      </c>
      <c r="BR153" s="5">
        <f>IF(BR$1=$D155,'Данные, контроль'!$AF154,0)</f>
        <v>0</v>
      </c>
      <c r="BS153" s="5">
        <f>IF(BS$1=$D155,'Данные, контроль'!$AF154,0)</f>
        <v>0</v>
      </c>
      <c r="BT153" s="5">
        <f>IF(BT$1=$D155,'Данные, контроль'!$AF154,0)</f>
        <v>0</v>
      </c>
      <c r="BU153" s="5">
        <f>IF(BU$1=$D155,'Данные, контроль'!$AF154,0)</f>
        <v>0</v>
      </c>
      <c r="BV153" s="5">
        <f>IF(BV$1=$D155,'Данные, контроль'!$AF154,0)</f>
        <v>0</v>
      </c>
      <c r="BW153" s="5">
        <f>IF(BW$1=$D155,'Данные, контроль'!$AF154,0)</f>
        <v>0</v>
      </c>
      <c r="BX153" s="5">
        <f>IF(BX$1=$D155,'Данные, контроль'!$AF154,0)</f>
        <v>0</v>
      </c>
      <c r="BY153" s="5">
        <f>IF(BY$1=$D155,'Данные, контроль'!$AF154,0)</f>
        <v>0</v>
      </c>
      <c r="BZ153" s="5">
        <f>IF(BZ$1=$D155,'Данные, контроль'!$AF154,0)</f>
        <v>0</v>
      </c>
      <c r="CA153" s="5">
        <f>IF(CA$1=$D155,'Данные, контроль'!$AF154,0)</f>
        <v>0</v>
      </c>
      <c r="CB153" s="5">
        <f>IF(CB$1=$D155,'Данные, контроль'!$AF154,0)</f>
        <v>0</v>
      </c>
      <c r="CC153" s="5">
        <f>IF(CC$1=$D155,'Данные, контроль'!$AF154,0)</f>
        <v>0</v>
      </c>
      <c r="CD153" s="5">
        <f>IF(CD$1=$D155,'Данные, контроль'!$AF154,0)</f>
        <v>0</v>
      </c>
      <c r="CE153" s="5">
        <f>IF(CE$1=$D155,'Данные, контроль'!$AF154,0)</f>
        <v>0</v>
      </c>
      <c r="CF153" s="5">
        <f>IF(CF$1=$D155,'Данные, контроль'!$AF154,0)</f>
        <v>0</v>
      </c>
      <c r="CG153" s="5">
        <f>IF(CG$1=$D155,'Данные, контроль'!$AF154,0)</f>
        <v>0</v>
      </c>
      <c r="CH153" s="5">
        <f>IF(CH$1=$D155,'Данные, контроль'!$AF154,0)</f>
        <v>0</v>
      </c>
      <c r="CI153" s="5">
        <f>IF(CI$1=$D155,'Данные, контроль'!$AF154,0)</f>
        <v>0</v>
      </c>
      <c r="CJ153" s="5">
        <f>IF(CJ$1=$D155,'Данные, контроль'!$AF154,0)</f>
        <v>0</v>
      </c>
      <c r="CK153" s="5">
        <f>IF(CK$1=$D155,'Данные, контроль'!$AF154,0)</f>
        <v>0.20755555555555558</v>
      </c>
      <c r="CL153" s="5">
        <f>IF(CL$1=$D155,'Данные, контроль'!$AF154,0)</f>
        <v>0</v>
      </c>
      <c r="CM153" s="5">
        <f>IF(CM$1=$D155,'Данные, контроль'!$AF154,0)</f>
        <v>0</v>
      </c>
      <c r="CN153" s="5">
        <f>IF(CN$1=$D155,'Данные, контроль'!$AF154,0)</f>
        <v>0</v>
      </c>
      <c r="CO153" s="5">
        <f>IF(CO$1=$D155,'Данные, контроль'!$AF154,0)</f>
        <v>0</v>
      </c>
      <c r="CP153" s="5">
        <f>IF(CP$1=$D155,'Данные, контроль'!$AF154,0)</f>
        <v>0</v>
      </c>
      <c r="CQ153" s="5">
        <f>IF(CQ$1=$D155,'Данные, контроль'!$AF154,0)</f>
        <v>0</v>
      </c>
      <c r="CR153" s="5">
        <f>IF(CR$1=$D155,'Данные, контроль'!$AF154,0)</f>
        <v>0</v>
      </c>
      <c r="CS153" s="5">
        <f>IF(CS$1=$D155,'Данные, контроль'!$AF154,0)</f>
        <v>0</v>
      </c>
      <c r="CT153" s="5">
        <f>IF(CT$1=$D155,'Данные, контроль'!$AF154,0)</f>
        <v>0</v>
      </c>
      <c r="CU153" s="5">
        <f>IF(CU$1=$D155,'Данные, контроль'!$AF154,0)</f>
        <v>0</v>
      </c>
      <c r="CV153" s="5">
        <f>IF(CV$1=$D155,'Данные, контроль'!$AF154,0)</f>
        <v>0</v>
      </c>
      <c r="CW153" s="5">
        <f>IF(CW$1=$D155,'Данные, контроль'!$AF154,0)</f>
        <v>0</v>
      </c>
      <c r="CX153" s="5">
        <f>IF(CX$1=$D155,'Данные, контроль'!$AF154,0)</f>
        <v>0</v>
      </c>
      <c r="CY153" s="5">
        <f>IF(CY$1=$D155,'Данные, контроль'!$AF154,0)</f>
        <v>0</v>
      </c>
      <c r="CZ153" s="5">
        <f>IF(CZ$1=$D155,'Данные, контроль'!$AF154,0)</f>
        <v>0</v>
      </c>
      <c r="DA153" s="5">
        <f>IF(DA$1=$D155,'Данные, контроль'!$AF154,0)</f>
        <v>0</v>
      </c>
      <c r="DB153" s="5">
        <f>IF(DB$1=$D155,'Данные, контроль'!$AF154,0)</f>
        <v>0</v>
      </c>
      <c r="DC153" s="5">
        <f>IF(DC$1=$D155,'Данные, контроль'!$AF154,0)</f>
        <v>0</v>
      </c>
      <c r="DD153" s="5">
        <f>IF(DD$1=$D155,'Данные, контроль'!$AF154,0)</f>
        <v>0</v>
      </c>
      <c r="DE153" s="5">
        <f>IF(DE$1=$D155,'Данные, контроль'!$AF154,0)</f>
        <v>0</v>
      </c>
      <c r="DF153" s="5">
        <f>IF(DF$1=$D155,'Данные, контроль'!$AF154,0)</f>
        <v>0</v>
      </c>
      <c r="DG153" s="5">
        <f>IF(DG$1=$D155,'Данные, контроль'!$AF154,0)</f>
        <v>0</v>
      </c>
      <c r="DH153" s="5">
        <f>IF(DH$1=$D155,'Данные, контроль'!$AF154,0)</f>
        <v>0</v>
      </c>
      <c r="DI153" s="5">
        <f>IF(DI$1=$D155,'Данные, контроль'!$AF154,0)</f>
        <v>0</v>
      </c>
      <c r="DJ153" s="5">
        <f>IF(DJ$1=$D155,'Данные, контроль'!$AF154,0)</f>
        <v>0</v>
      </c>
      <c r="DK153" s="5">
        <f>IF(DK$1=$D155,'Данные, контроль'!$AF154,0)</f>
        <v>0</v>
      </c>
      <c r="DL153" s="5">
        <f>IF(DL$1=$D155,'Данные, контроль'!$AF154,0)</f>
        <v>0</v>
      </c>
      <c r="DM153" s="5">
        <f>IF(DM$1=$D155,'Данные, контроль'!$AF154,0)</f>
        <v>0</v>
      </c>
      <c r="DN153" s="5">
        <f>IF(DN$1=$D155,'Данные, контроль'!$AF154,0)</f>
        <v>0</v>
      </c>
      <c r="DO153" s="5">
        <f>IF(DO$1=$D155,'Данные, контроль'!$AF154,0)</f>
        <v>0</v>
      </c>
      <c r="DP153" s="5">
        <f>IF(DP$1=$D155,'Данные, контроль'!$AF154,0)</f>
        <v>0</v>
      </c>
      <c r="DQ153" s="5">
        <f>IF(DQ$1=$D155,'Данные, контроль'!$AF154,0)</f>
        <v>0</v>
      </c>
      <c r="DR153" s="5">
        <f>IF(DR$1=$D155,'Данные, контроль'!$AF154,0)</f>
        <v>0</v>
      </c>
      <c r="DS153" s="5">
        <f>IF(DS$1=$D155,'Данные, контроль'!$AF154,0)</f>
        <v>0</v>
      </c>
      <c r="DT153" s="5">
        <f>IF(DT$1=$D155,'Данные, контроль'!$AF154,0)</f>
        <v>0</v>
      </c>
      <c r="DU153" s="5">
        <f>IF(DU$1=$D155,'Данные, контроль'!$AF154,0)</f>
        <v>0</v>
      </c>
      <c r="DV153" s="5">
        <f>IF(DV$1=$D155,'Данные, контроль'!$AF154,0)</f>
        <v>0</v>
      </c>
      <c r="DW153" s="5">
        <f>IF(DW$1=$D155,'Данные, контроль'!$AF154,0)</f>
        <v>0</v>
      </c>
      <c r="DX153" s="5">
        <f>IF(DX$1=$D155,'Данные, контроль'!$AF154,0)</f>
        <v>0</v>
      </c>
      <c r="DY153" s="5">
        <f>IF(DY$1=$D155,'Данные, контроль'!$AF154,0)</f>
        <v>0</v>
      </c>
      <c r="DZ153" s="5">
        <f>IF(DZ$1=$D155,'Данные, контроль'!$AF154,0)</f>
        <v>0</v>
      </c>
      <c r="EA153" s="5">
        <f>IF(EA$1=$D155,'Данные, контроль'!$AF154,0)</f>
        <v>0</v>
      </c>
      <c r="EB153" s="5">
        <f>IF(EB$1=$D155,'Данные, контроль'!$AF154,0)</f>
        <v>0</v>
      </c>
      <c r="EC153" s="5">
        <f>IF(EC$1=$D155,'Данные, контроль'!$AF154,0)</f>
        <v>0</v>
      </c>
      <c r="ED153" s="5">
        <f>IF(ED$1=$D155,'Данные, контроль'!$AF154,0)</f>
        <v>0</v>
      </c>
      <c r="EE153" s="5">
        <f>IF(EE$1=$D155,'Данные, контроль'!$AF154,0)</f>
        <v>0</v>
      </c>
      <c r="EF153" s="5">
        <f>IF(EF$1=$D155,'Данные, контроль'!$AF154,0)</f>
        <v>0</v>
      </c>
      <c r="EG153" s="5">
        <f>IF(EG$1=$D155,'Данные, контроль'!$AF154,0)</f>
        <v>0</v>
      </c>
      <c r="EH153" s="5">
        <f>IF(EH$1=$D155,'Данные, контроль'!$AF154,0)</f>
        <v>0</v>
      </c>
    </row>
    <row r="154" spans="1:138" s="5" customFormat="1" ht="39.6" x14ac:dyDescent="0.3">
      <c r="A154" s="25">
        <v>4858</v>
      </c>
      <c r="B154" s="22">
        <v>2017</v>
      </c>
      <c r="C154" s="23" t="s">
        <v>35</v>
      </c>
      <c r="D154" s="23" t="s">
        <v>135</v>
      </c>
      <c r="E154" s="23" t="s">
        <v>20</v>
      </c>
      <c r="F154" s="23" t="s">
        <v>82</v>
      </c>
      <c r="G154" s="24">
        <v>1</v>
      </c>
      <c r="H154" s="25">
        <v>16002</v>
      </c>
      <c r="I154" s="23" t="s">
        <v>125</v>
      </c>
      <c r="J154" s="36">
        <f>[1]Данные!J153</f>
        <v>36</v>
      </c>
      <c r="K154" s="36">
        <f>[1]Данные!K153</f>
        <v>12</v>
      </c>
      <c r="L154" s="36">
        <f>[1]Данные!L153</f>
        <v>120</v>
      </c>
      <c r="M154" s="37">
        <f t="shared" si="10"/>
        <v>16.8</v>
      </c>
      <c r="N154" s="37">
        <f t="shared" si="13"/>
        <v>2</v>
      </c>
      <c r="O154" s="37">
        <f t="shared" si="11"/>
        <v>0</v>
      </c>
      <c r="P154" s="37">
        <f t="shared" si="12"/>
        <v>0</v>
      </c>
      <c r="Q154" s="38">
        <f>[1]Данные!Q153</f>
        <v>0</v>
      </c>
      <c r="R154" s="38">
        <f>[1]Данные!R153</f>
        <v>0</v>
      </c>
      <c r="S154" s="38">
        <f>[1]Данные!S153</f>
        <v>0</v>
      </c>
      <c r="T154" s="38">
        <f>[1]Данные!T153</f>
        <v>0</v>
      </c>
      <c r="U154" s="38">
        <f>[1]Данные!U153</f>
        <v>0</v>
      </c>
      <c r="V154" s="38">
        <f>[1]Данные!V153</f>
        <v>0</v>
      </c>
      <c r="W154" s="38">
        <f>[1]Данные!W153</f>
        <v>0</v>
      </c>
      <c r="X154" s="38">
        <f>[1]Данные!X153</f>
        <v>0</v>
      </c>
      <c r="Y154" s="38">
        <f>[1]Данные!Y153</f>
        <v>0</v>
      </c>
      <c r="Z154" s="38">
        <f>[1]Данные!Z153</f>
        <v>0</v>
      </c>
      <c r="AA154" s="23" t="s">
        <v>22</v>
      </c>
      <c r="AB154"/>
      <c r="BJ154" s="5">
        <f>IF(BJ$1=$D156,'Данные, контроль'!$AF155,0)</f>
        <v>0</v>
      </c>
      <c r="BK154" s="5">
        <f>IF(BK$1=$D156,'Данные, контроль'!$AF155,0)</f>
        <v>0</v>
      </c>
      <c r="BL154" s="5">
        <f>IF(BL$1=$D156,'Данные, контроль'!$AF155,0)</f>
        <v>0</v>
      </c>
      <c r="BM154" s="5">
        <f>IF(BM$1=$D156,'Данные, контроль'!$AF155,0)</f>
        <v>0</v>
      </c>
      <c r="BN154" s="5">
        <f>IF(BN$1=$D156,'Данные, контроль'!$AF155,0)</f>
        <v>0</v>
      </c>
      <c r="BO154" s="5">
        <f>IF(BO$1=$D156,'Данные, контроль'!$AF155,0)</f>
        <v>0</v>
      </c>
      <c r="BP154" s="5">
        <f>IF(BP$1=$D156,'Данные, контроль'!$AF155,0)</f>
        <v>0</v>
      </c>
      <c r="BQ154" s="5">
        <f>IF(BQ$1=$D156,'Данные, контроль'!$AF155,0)</f>
        <v>0</v>
      </c>
      <c r="BR154" s="5">
        <f>IF(BR$1=$D156,'Данные, контроль'!$AF155,0)</f>
        <v>0</v>
      </c>
      <c r="BS154" s="5">
        <f>IF(BS$1=$D156,'Данные, контроль'!$AF155,0)</f>
        <v>0</v>
      </c>
      <c r="BT154" s="5">
        <f>IF(BT$1=$D156,'Данные, контроль'!$AF155,0)</f>
        <v>0</v>
      </c>
      <c r="BU154" s="5">
        <f>IF(BU$1=$D156,'Данные, контроль'!$AF155,0)</f>
        <v>0</v>
      </c>
      <c r="BV154" s="5">
        <f>IF(BV$1=$D156,'Данные, контроль'!$AF155,0)</f>
        <v>0</v>
      </c>
      <c r="BW154" s="5">
        <f>IF(BW$1=$D156,'Данные, контроль'!$AF155,0)</f>
        <v>0</v>
      </c>
      <c r="BX154" s="5">
        <f>IF(BX$1=$D156,'Данные, контроль'!$AF155,0)</f>
        <v>0</v>
      </c>
      <c r="BY154" s="5">
        <f>IF(BY$1=$D156,'Данные, контроль'!$AF155,0)</f>
        <v>0</v>
      </c>
      <c r="BZ154" s="5">
        <f>IF(BZ$1=$D156,'Данные, контроль'!$AF155,0)</f>
        <v>0</v>
      </c>
      <c r="CA154" s="5">
        <f>IF(CA$1=$D156,'Данные, контроль'!$AF155,0)</f>
        <v>0</v>
      </c>
      <c r="CB154" s="5">
        <f>IF(CB$1=$D156,'Данные, контроль'!$AF155,0)</f>
        <v>0</v>
      </c>
      <c r="CC154" s="5">
        <f>IF(CC$1=$D156,'Данные, контроль'!$AF155,0)</f>
        <v>0</v>
      </c>
      <c r="CD154" s="5">
        <f>IF(CD$1=$D156,'Данные, контроль'!$AF155,0)</f>
        <v>0.26237500000000002</v>
      </c>
      <c r="CE154" s="5">
        <f>IF(CE$1=$D156,'Данные, контроль'!$AF155,0)</f>
        <v>0</v>
      </c>
      <c r="CF154" s="5">
        <f>IF(CF$1=$D156,'Данные, контроль'!$AF155,0)</f>
        <v>0</v>
      </c>
      <c r="CG154" s="5">
        <f>IF(CG$1=$D156,'Данные, контроль'!$AF155,0)</f>
        <v>0</v>
      </c>
      <c r="CH154" s="5">
        <f>IF(CH$1=$D156,'Данные, контроль'!$AF155,0)</f>
        <v>0</v>
      </c>
      <c r="CI154" s="5">
        <f>IF(CI$1=$D156,'Данные, контроль'!$AF155,0)</f>
        <v>0</v>
      </c>
      <c r="CJ154" s="5">
        <f>IF(CJ$1=$D156,'Данные, контроль'!$AF155,0)</f>
        <v>0</v>
      </c>
      <c r="CK154" s="5">
        <f>IF(CK$1=$D156,'Данные, контроль'!$AF155,0)</f>
        <v>0</v>
      </c>
      <c r="CL154" s="5">
        <f>IF(CL$1=$D156,'Данные, контроль'!$AF155,0)</f>
        <v>0</v>
      </c>
      <c r="CM154" s="5">
        <f>IF(CM$1=$D156,'Данные, контроль'!$AF155,0)</f>
        <v>0</v>
      </c>
      <c r="CN154" s="5">
        <f>IF(CN$1=$D156,'Данные, контроль'!$AF155,0)</f>
        <v>0</v>
      </c>
      <c r="CO154" s="5">
        <f>IF(CO$1=$D156,'Данные, контроль'!$AF155,0)</f>
        <v>0</v>
      </c>
      <c r="CP154" s="5">
        <f>IF(CP$1=$D156,'Данные, контроль'!$AF155,0)</f>
        <v>0</v>
      </c>
      <c r="CQ154" s="5">
        <f>IF(CQ$1=$D156,'Данные, контроль'!$AF155,0)</f>
        <v>0</v>
      </c>
      <c r="CR154" s="5">
        <f>IF(CR$1=$D156,'Данные, контроль'!$AF155,0)</f>
        <v>0</v>
      </c>
      <c r="CS154" s="5">
        <f>IF(CS$1=$D156,'Данные, контроль'!$AF155,0)</f>
        <v>0</v>
      </c>
      <c r="CT154" s="5">
        <f>IF(CT$1=$D156,'Данные, контроль'!$AF155,0)</f>
        <v>0</v>
      </c>
      <c r="CU154" s="5">
        <f>IF(CU$1=$D156,'Данные, контроль'!$AF155,0)</f>
        <v>0</v>
      </c>
      <c r="CV154" s="5">
        <f>IF(CV$1=$D156,'Данные, контроль'!$AF155,0)</f>
        <v>0</v>
      </c>
      <c r="CW154" s="5">
        <f>IF(CW$1=$D156,'Данные, контроль'!$AF155,0)</f>
        <v>0</v>
      </c>
      <c r="CX154" s="5">
        <f>IF(CX$1=$D156,'Данные, контроль'!$AF155,0)</f>
        <v>0</v>
      </c>
      <c r="CY154" s="5">
        <f>IF(CY$1=$D156,'Данные, контроль'!$AF155,0)</f>
        <v>0</v>
      </c>
      <c r="CZ154" s="5">
        <f>IF(CZ$1=$D156,'Данные, контроль'!$AF155,0)</f>
        <v>0</v>
      </c>
      <c r="DA154" s="5">
        <f>IF(DA$1=$D156,'Данные, контроль'!$AF155,0)</f>
        <v>0</v>
      </c>
      <c r="DB154" s="5">
        <f>IF(DB$1=$D156,'Данные, контроль'!$AF155,0)</f>
        <v>0</v>
      </c>
      <c r="DC154" s="5">
        <f>IF(DC$1=$D156,'Данные, контроль'!$AF155,0)</f>
        <v>0</v>
      </c>
      <c r="DD154" s="5">
        <f>IF(DD$1=$D156,'Данные, контроль'!$AF155,0)</f>
        <v>0</v>
      </c>
      <c r="DE154" s="5">
        <f>IF(DE$1=$D156,'Данные, контроль'!$AF155,0)</f>
        <v>0</v>
      </c>
      <c r="DF154" s="5">
        <f>IF(DF$1=$D156,'Данные, контроль'!$AF155,0)</f>
        <v>0</v>
      </c>
      <c r="DG154" s="5">
        <f>IF(DG$1=$D156,'Данные, контроль'!$AF155,0)</f>
        <v>0</v>
      </c>
      <c r="DH154" s="5">
        <f>IF(DH$1=$D156,'Данные, контроль'!$AF155,0)</f>
        <v>0</v>
      </c>
      <c r="DI154" s="5">
        <f>IF(DI$1=$D156,'Данные, контроль'!$AF155,0)</f>
        <v>0</v>
      </c>
      <c r="DJ154" s="5">
        <f>IF(DJ$1=$D156,'Данные, контроль'!$AF155,0)</f>
        <v>0</v>
      </c>
      <c r="DK154" s="5">
        <f>IF(DK$1=$D156,'Данные, контроль'!$AF155,0)</f>
        <v>0</v>
      </c>
      <c r="DL154" s="5">
        <f>IF(DL$1=$D156,'Данные, контроль'!$AF155,0)</f>
        <v>0</v>
      </c>
      <c r="DM154" s="5">
        <f>IF(DM$1=$D156,'Данные, контроль'!$AF155,0)</f>
        <v>0</v>
      </c>
      <c r="DN154" s="5">
        <f>IF(DN$1=$D156,'Данные, контроль'!$AF155,0)</f>
        <v>0</v>
      </c>
      <c r="DO154" s="5">
        <f>IF(DO$1=$D156,'Данные, контроль'!$AF155,0)</f>
        <v>0</v>
      </c>
      <c r="DP154" s="5">
        <f>IF(DP$1=$D156,'Данные, контроль'!$AF155,0)</f>
        <v>0</v>
      </c>
      <c r="DQ154" s="5">
        <f>IF(DQ$1=$D156,'Данные, контроль'!$AF155,0)</f>
        <v>0</v>
      </c>
      <c r="DR154" s="5">
        <f>IF(DR$1=$D156,'Данные, контроль'!$AF155,0)</f>
        <v>0</v>
      </c>
      <c r="DS154" s="5">
        <f>IF(DS$1=$D156,'Данные, контроль'!$AF155,0)</f>
        <v>0</v>
      </c>
      <c r="DT154" s="5">
        <f>IF(DT$1=$D156,'Данные, контроль'!$AF155,0)</f>
        <v>0</v>
      </c>
      <c r="DU154" s="5">
        <f>IF(DU$1=$D156,'Данные, контроль'!$AF155,0)</f>
        <v>0</v>
      </c>
      <c r="DV154" s="5">
        <f>IF(DV$1=$D156,'Данные, контроль'!$AF155,0)</f>
        <v>0</v>
      </c>
      <c r="DW154" s="5">
        <f>IF(DW$1=$D156,'Данные, контроль'!$AF155,0)</f>
        <v>0</v>
      </c>
      <c r="DX154" s="5">
        <f>IF(DX$1=$D156,'Данные, контроль'!$AF155,0)</f>
        <v>0</v>
      </c>
      <c r="DY154" s="5">
        <f>IF(DY$1=$D156,'Данные, контроль'!$AF155,0)</f>
        <v>0</v>
      </c>
      <c r="DZ154" s="5">
        <f>IF(DZ$1=$D156,'Данные, контроль'!$AF155,0)</f>
        <v>0</v>
      </c>
      <c r="EA154" s="5">
        <f>IF(EA$1=$D156,'Данные, контроль'!$AF155,0)</f>
        <v>0</v>
      </c>
      <c r="EB154" s="5">
        <f>IF(EB$1=$D156,'Данные, контроль'!$AF155,0)</f>
        <v>0</v>
      </c>
      <c r="EC154" s="5">
        <f>IF(EC$1=$D156,'Данные, контроль'!$AF155,0)</f>
        <v>0</v>
      </c>
      <c r="ED154" s="5">
        <f>IF(ED$1=$D156,'Данные, контроль'!$AF155,0)</f>
        <v>0</v>
      </c>
      <c r="EE154" s="5">
        <f>IF(EE$1=$D156,'Данные, контроль'!$AF155,0)</f>
        <v>0</v>
      </c>
      <c r="EF154" s="5">
        <f>IF(EF$1=$D156,'Данные, контроль'!$AF155,0)</f>
        <v>0</v>
      </c>
      <c r="EG154" s="5">
        <f>IF(EG$1=$D156,'Данные, контроль'!$AF155,0)</f>
        <v>0</v>
      </c>
      <c r="EH154" s="5">
        <f>IF(EH$1=$D156,'Данные, контроль'!$AF155,0)</f>
        <v>0</v>
      </c>
    </row>
    <row r="155" spans="1:138" s="5" customFormat="1" ht="26.4" x14ac:dyDescent="0.3">
      <c r="A155" s="25">
        <v>4858</v>
      </c>
      <c r="B155" s="22">
        <v>2017</v>
      </c>
      <c r="C155" s="23" t="s">
        <v>35</v>
      </c>
      <c r="D155" s="23" t="s">
        <v>135</v>
      </c>
      <c r="E155" s="23" t="s">
        <v>20</v>
      </c>
      <c r="F155" s="23" t="s">
        <v>82</v>
      </c>
      <c r="G155" s="24">
        <v>1</v>
      </c>
      <c r="H155" s="25">
        <v>16002</v>
      </c>
      <c r="I155" s="23" t="s">
        <v>136</v>
      </c>
      <c r="J155" s="36">
        <f>[1]Данные!J154</f>
        <v>0</v>
      </c>
      <c r="K155" s="36">
        <f>[1]Данные!K154</f>
        <v>63</v>
      </c>
      <c r="L155" s="36">
        <f>[1]Данные!L154</f>
        <v>126</v>
      </c>
      <c r="M155" s="37">
        <f t="shared" si="10"/>
        <v>18.900000000000002</v>
      </c>
      <c r="N155" s="37">
        <f t="shared" si="13"/>
        <v>2</v>
      </c>
      <c r="O155" s="37">
        <f t="shared" si="11"/>
        <v>0</v>
      </c>
      <c r="P155" s="37">
        <f t="shared" si="12"/>
        <v>0</v>
      </c>
      <c r="Q155" s="38">
        <f>[1]Данные!Q154</f>
        <v>0</v>
      </c>
      <c r="R155" s="38">
        <f>[1]Данные!R154</f>
        <v>0</v>
      </c>
      <c r="S155" s="38">
        <f>[1]Данные!S154</f>
        <v>0</v>
      </c>
      <c r="T155" s="38">
        <f>[1]Данные!T154</f>
        <v>0</v>
      </c>
      <c r="U155" s="38">
        <f>[1]Данные!U154</f>
        <v>0</v>
      </c>
      <c r="V155" s="38">
        <f>[1]Данные!V154</f>
        <v>0</v>
      </c>
      <c r="W155" s="38">
        <f>[1]Данные!W154</f>
        <v>0</v>
      </c>
      <c r="X155" s="38">
        <f>[1]Данные!X154</f>
        <v>0</v>
      </c>
      <c r="Y155" s="38">
        <f>[1]Данные!Y154</f>
        <v>0</v>
      </c>
      <c r="Z155" s="38">
        <f>[1]Данные!Z154</f>
        <v>0</v>
      </c>
      <c r="AA155" s="23" t="s">
        <v>22</v>
      </c>
      <c r="AB155"/>
      <c r="BJ155" s="5">
        <f>IF(BJ$1=$D157,'Данные, контроль'!$AF156,0)</f>
        <v>0</v>
      </c>
      <c r="BK155" s="5">
        <f>IF(BK$1=$D157,'Данные, контроль'!$AF156,0)</f>
        <v>0</v>
      </c>
      <c r="BL155" s="5">
        <f>IF(BL$1=$D157,'Данные, контроль'!$AF156,0)</f>
        <v>0</v>
      </c>
      <c r="BM155" s="5">
        <f>IF(BM$1=$D157,'Данные, контроль'!$AF156,0)</f>
        <v>0</v>
      </c>
      <c r="BN155" s="5">
        <f>IF(BN$1=$D157,'Данные, контроль'!$AF156,0)</f>
        <v>0</v>
      </c>
      <c r="BO155" s="5">
        <f>IF(BO$1=$D157,'Данные, контроль'!$AF156,0)</f>
        <v>0</v>
      </c>
      <c r="BP155" s="5">
        <f>IF(BP$1=$D157,'Данные, контроль'!$AF156,0)</f>
        <v>0</v>
      </c>
      <c r="BQ155" s="5">
        <f>IF(BQ$1=$D157,'Данные, контроль'!$AF156,0)</f>
        <v>0</v>
      </c>
      <c r="BR155" s="5">
        <f>IF(BR$1=$D157,'Данные, контроль'!$AF156,0)</f>
        <v>0</v>
      </c>
      <c r="BS155" s="5">
        <f>IF(BS$1=$D157,'Данные, контроль'!$AF156,0)</f>
        <v>0</v>
      </c>
      <c r="BT155" s="5">
        <f>IF(BT$1=$D157,'Данные, контроль'!$AF156,0)</f>
        <v>0</v>
      </c>
      <c r="BU155" s="5">
        <f>IF(BU$1=$D157,'Данные, контроль'!$AF156,0)</f>
        <v>0</v>
      </c>
      <c r="BV155" s="5">
        <f>IF(BV$1=$D157,'Данные, контроль'!$AF156,0)</f>
        <v>0</v>
      </c>
      <c r="BW155" s="5">
        <f>IF(BW$1=$D157,'Данные, контроль'!$AF156,0)</f>
        <v>0</v>
      </c>
      <c r="BX155" s="5">
        <f>IF(BX$1=$D157,'Данные, контроль'!$AF156,0)</f>
        <v>0</v>
      </c>
      <c r="BY155" s="5">
        <f>IF(BY$1=$D157,'Данные, контроль'!$AF156,0)</f>
        <v>0</v>
      </c>
      <c r="BZ155" s="5">
        <f>IF(BZ$1=$D157,'Данные, контроль'!$AF156,0)</f>
        <v>0</v>
      </c>
      <c r="CA155" s="5">
        <f>IF(CA$1=$D157,'Данные, контроль'!$AF156,0)</f>
        <v>0</v>
      </c>
      <c r="CB155" s="5">
        <f>IF(CB$1=$D157,'Данные, контроль'!$AF156,0)</f>
        <v>0</v>
      </c>
      <c r="CC155" s="5">
        <f>IF(CC$1=$D157,'Данные, контроль'!$AF156,0)</f>
        <v>0</v>
      </c>
      <c r="CD155" s="5">
        <f>IF(CD$1=$D157,'Данные, контроль'!$AF156,0)</f>
        <v>0</v>
      </c>
      <c r="CE155" s="5">
        <f>IF(CE$1=$D157,'Данные, контроль'!$AF156,0)</f>
        <v>0</v>
      </c>
      <c r="CF155" s="5">
        <f>IF(CF$1=$D157,'Данные, контроль'!$AF156,0)</f>
        <v>0</v>
      </c>
      <c r="CG155" s="5">
        <f>IF(CG$1=$D157,'Данные, контроль'!$AF156,0)</f>
        <v>0</v>
      </c>
      <c r="CH155" s="5">
        <f>IF(CH$1=$D157,'Данные, контроль'!$AF156,0)</f>
        <v>0</v>
      </c>
      <c r="CI155" s="5">
        <f>IF(CI$1=$D157,'Данные, контроль'!$AF156,0)</f>
        <v>0</v>
      </c>
      <c r="CJ155" s="5">
        <f>IF(CJ$1=$D157,'Данные, контроль'!$AF156,0)</f>
        <v>0</v>
      </c>
      <c r="CK155" s="5">
        <f>IF(CK$1=$D157,'Данные, контроль'!$AF156,0)</f>
        <v>0.16750000000000001</v>
      </c>
      <c r="CL155" s="5">
        <f>IF(CL$1=$D157,'Данные, контроль'!$AF156,0)</f>
        <v>0</v>
      </c>
      <c r="CM155" s="5">
        <f>IF(CM$1=$D157,'Данные, контроль'!$AF156,0)</f>
        <v>0</v>
      </c>
      <c r="CN155" s="5">
        <f>IF(CN$1=$D157,'Данные, контроль'!$AF156,0)</f>
        <v>0</v>
      </c>
      <c r="CO155" s="5">
        <f>IF(CO$1=$D157,'Данные, контроль'!$AF156,0)</f>
        <v>0</v>
      </c>
      <c r="CP155" s="5">
        <f>IF(CP$1=$D157,'Данные, контроль'!$AF156,0)</f>
        <v>0</v>
      </c>
      <c r="CQ155" s="5">
        <f>IF(CQ$1=$D157,'Данные, контроль'!$AF156,0)</f>
        <v>0</v>
      </c>
      <c r="CR155" s="5">
        <f>IF(CR$1=$D157,'Данные, контроль'!$AF156,0)</f>
        <v>0</v>
      </c>
      <c r="CS155" s="5">
        <f>IF(CS$1=$D157,'Данные, контроль'!$AF156,0)</f>
        <v>0</v>
      </c>
      <c r="CT155" s="5">
        <f>IF(CT$1=$D157,'Данные, контроль'!$AF156,0)</f>
        <v>0</v>
      </c>
      <c r="CU155" s="5">
        <f>IF(CU$1=$D157,'Данные, контроль'!$AF156,0)</f>
        <v>0</v>
      </c>
      <c r="CV155" s="5">
        <f>IF(CV$1=$D157,'Данные, контроль'!$AF156,0)</f>
        <v>0</v>
      </c>
      <c r="CW155" s="5">
        <f>IF(CW$1=$D157,'Данные, контроль'!$AF156,0)</f>
        <v>0</v>
      </c>
      <c r="CX155" s="5">
        <f>IF(CX$1=$D157,'Данные, контроль'!$AF156,0)</f>
        <v>0</v>
      </c>
      <c r="CY155" s="5">
        <f>IF(CY$1=$D157,'Данные, контроль'!$AF156,0)</f>
        <v>0</v>
      </c>
      <c r="CZ155" s="5">
        <f>IF(CZ$1=$D157,'Данные, контроль'!$AF156,0)</f>
        <v>0</v>
      </c>
      <c r="DA155" s="5">
        <f>IF(DA$1=$D157,'Данные, контроль'!$AF156,0)</f>
        <v>0</v>
      </c>
      <c r="DB155" s="5">
        <f>IF(DB$1=$D157,'Данные, контроль'!$AF156,0)</f>
        <v>0</v>
      </c>
      <c r="DC155" s="5">
        <f>IF(DC$1=$D157,'Данные, контроль'!$AF156,0)</f>
        <v>0</v>
      </c>
      <c r="DD155" s="5">
        <f>IF(DD$1=$D157,'Данные, контроль'!$AF156,0)</f>
        <v>0</v>
      </c>
      <c r="DE155" s="5">
        <f>IF(DE$1=$D157,'Данные, контроль'!$AF156,0)</f>
        <v>0</v>
      </c>
      <c r="DF155" s="5">
        <f>IF(DF$1=$D157,'Данные, контроль'!$AF156,0)</f>
        <v>0</v>
      </c>
      <c r="DG155" s="5">
        <f>IF(DG$1=$D157,'Данные, контроль'!$AF156,0)</f>
        <v>0</v>
      </c>
      <c r="DH155" s="5">
        <f>IF(DH$1=$D157,'Данные, контроль'!$AF156,0)</f>
        <v>0</v>
      </c>
      <c r="DI155" s="5">
        <f>IF(DI$1=$D157,'Данные, контроль'!$AF156,0)</f>
        <v>0</v>
      </c>
      <c r="DJ155" s="5">
        <f>IF(DJ$1=$D157,'Данные, контроль'!$AF156,0)</f>
        <v>0</v>
      </c>
      <c r="DK155" s="5">
        <f>IF(DK$1=$D157,'Данные, контроль'!$AF156,0)</f>
        <v>0</v>
      </c>
      <c r="DL155" s="5">
        <f>IF(DL$1=$D157,'Данные, контроль'!$AF156,0)</f>
        <v>0</v>
      </c>
      <c r="DM155" s="5">
        <f>IF(DM$1=$D157,'Данные, контроль'!$AF156,0)</f>
        <v>0</v>
      </c>
      <c r="DN155" s="5">
        <f>IF(DN$1=$D157,'Данные, контроль'!$AF156,0)</f>
        <v>0</v>
      </c>
      <c r="DO155" s="5">
        <f>IF(DO$1=$D157,'Данные, контроль'!$AF156,0)</f>
        <v>0</v>
      </c>
      <c r="DP155" s="5">
        <f>IF(DP$1=$D157,'Данные, контроль'!$AF156,0)</f>
        <v>0</v>
      </c>
      <c r="DQ155" s="5">
        <f>IF(DQ$1=$D157,'Данные, контроль'!$AF156,0)</f>
        <v>0</v>
      </c>
      <c r="DR155" s="5">
        <f>IF(DR$1=$D157,'Данные, контроль'!$AF156,0)</f>
        <v>0</v>
      </c>
      <c r="DS155" s="5">
        <f>IF(DS$1=$D157,'Данные, контроль'!$AF156,0)</f>
        <v>0</v>
      </c>
      <c r="DT155" s="5">
        <f>IF(DT$1=$D157,'Данные, контроль'!$AF156,0)</f>
        <v>0</v>
      </c>
      <c r="DU155" s="5">
        <f>IF(DU$1=$D157,'Данные, контроль'!$AF156,0)</f>
        <v>0</v>
      </c>
      <c r="DV155" s="5">
        <f>IF(DV$1=$D157,'Данные, контроль'!$AF156,0)</f>
        <v>0</v>
      </c>
      <c r="DW155" s="5">
        <f>IF(DW$1=$D157,'Данные, контроль'!$AF156,0)</f>
        <v>0</v>
      </c>
      <c r="DX155" s="5">
        <f>IF(DX$1=$D157,'Данные, контроль'!$AF156,0)</f>
        <v>0</v>
      </c>
      <c r="DY155" s="5">
        <f>IF(DY$1=$D157,'Данные, контроль'!$AF156,0)</f>
        <v>0</v>
      </c>
      <c r="DZ155" s="5">
        <f>IF(DZ$1=$D157,'Данные, контроль'!$AF156,0)</f>
        <v>0</v>
      </c>
      <c r="EA155" s="5">
        <f>IF(EA$1=$D157,'Данные, контроль'!$AF156,0)</f>
        <v>0</v>
      </c>
      <c r="EB155" s="5">
        <f>IF(EB$1=$D157,'Данные, контроль'!$AF156,0)</f>
        <v>0</v>
      </c>
      <c r="EC155" s="5">
        <f>IF(EC$1=$D157,'Данные, контроль'!$AF156,0)</f>
        <v>0</v>
      </c>
      <c r="ED155" s="5">
        <f>IF(ED$1=$D157,'Данные, контроль'!$AF156,0)</f>
        <v>0</v>
      </c>
      <c r="EE155" s="5">
        <f>IF(EE$1=$D157,'Данные, контроль'!$AF156,0)</f>
        <v>0</v>
      </c>
      <c r="EF155" s="5">
        <f>IF(EF$1=$D157,'Данные, контроль'!$AF156,0)</f>
        <v>0</v>
      </c>
      <c r="EG155" s="5">
        <f>IF(EG$1=$D157,'Данные, контроль'!$AF156,0)</f>
        <v>0</v>
      </c>
      <c r="EH155" s="5">
        <f>IF(EH$1=$D157,'Данные, контроль'!$AF156,0)</f>
        <v>0</v>
      </c>
    </row>
    <row r="156" spans="1:138" s="5" customFormat="1" ht="26.4" x14ac:dyDescent="0.3">
      <c r="A156" s="25">
        <v>4858</v>
      </c>
      <c r="B156" s="22">
        <v>2017</v>
      </c>
      <c r="C156" s="23" t="s">
        <v>35</v>
      </c>
      <c r="D156" s="23" t="s">
        <v>130</v>
      </c>
      <c r="E156" s="23" t="s">
        <v>26</v>
      </c>
      <c r="F156" s="23" t="s">
        <v>25</v>
      </c>
      <c r="G156" s="24">
        <v>1</v>
      </c>
      <c r="H156" s="25">
        <v>16002</v>
      </c>
      <c r="I156" s="23" t="s">
        <v>137</v>
      </c>
      <c r="J156" s="36">
        <f>[1]Данные!J155</f>
        <v>24</v>
      </c>
      <c r="K156" s="36">
        <f>[1]Данные!K155</f>
        <v>0</v>
      </c>
      <c r="L156" s="36">
        <f>[1]Данные!L155</f>
        <v>96</v>
      </c>
      <c r="M156" s="37">
        <f t="shared" si="10"/>
        <v>12</v>
      </c>
      <c r="N156" s="37">
        <f t="shared" si="13"/>
        <v>2</v>
      </c>
      <c r="O156" s="37">
        <f t="shared" si="11"/>
        <v>0</v>
      </c>
      <c r="P156" s="37">
        <f t="shared" si="12"/>
        <v>0</v>
      </c>
      <c r="Q156" s="38">
        <f>[1]Данные!Q155</f>
        <v>0</v>
      </c>
      <c r="R156" s="38">
        <f>[1]Данные!R155</f>
        <v>0</v>
      </c>
      <c r="S156" s="38">
        <f>[1]Данные!S155</f>
        <v>0</v>
      </c>
      <c r="T156" s="38">
        <f>[1]Данные!T155</f>
        <v>0</v>
      </c>
      <c r="U156" s="38">
        <f>[1]Данные!U155</f>
        <v>0</v>
      </c>
      <c r="V156" s="38">
        <f>[1]Данные!V155</f>
        <v>0</v>
      </c>
      <c r="W156" s="38">
        <f>[1]Данные!W155</f>
        <v>0</v>
      </c>
      <c r="X156" s="38">
        <f>[1]Данные!X155</f>
        <v>0</v>
      </c>
      <c r="Y156" s="38">
        <f>[1]Данные!Y155</f>
        <v>0</v>
      </c>
      <c r="Z156" s="38">
        <f>[1]Данные!Z155</f>
        <v>0</v>
      </c>
      <c r="AA156" s="23" t="s">
        <v>22</v>
      </c>
      <c r="AB156"/>
      <c r="BJ156" s="5">
        <f>IF(BJ$1=$D158,'Данные, контроль'!$AF157,0)</f>
        <v>0</v>
      </c>
      <c r="BK156" s="5">
        <f>IF(BK$1=$D158,'Данные, контроль'!$AF157,0)</f>
        <v>0</v>
      </c>
      <c r="BL156" s="5">
        <f>IF(BL$1=$D158,'Данные, контроль'!$AF157,0)</f>
        <v>0</v>
      </c>
      <c r="BM156" s="5">
        <f>IF(BM$1=$D158,'Данные, контроль'!$AF157,0)</f>
        <v>0</v>
      </c>
      <c r="BN156" s="5">
        <f>IF(BN$1=$D158,'Данные, контроль'!$AF157,0)</f>
        <v>0</v>
      </c>
      <c r="BO156" s="5">
        <f>IF(BO$1=$D158,'Данные, контроль'!$AF157,0)</f>
        <v>0</v>
      </c>
      <c r="BP156" s="5">
        <f>IF(BP$1=$D158,'Данные, контроль'!$AF157,0)</f>
        <v>0</v>
      </c>
      <c r="BQ156" s="5">
        <f>IF(BQ$1=$D158,'Данные, контроль'!$AF157,0)</f>
        <v>0</v>
      </c>
      <c r="BR156" s="5">
        <f>IF(BR$1=$D158,'Данные, контроль'!$AF157,0)</f>
        <v>0</v>
      </c>
      <c r="BS156" s="5">
        <f>IF(BS$1=$D158,'Данные, контроль'!$AF157,0)</f>
        <v>0</v>
      </c>
      <c r="BT156" s="5">
        <f>IF(BT$1=$D158,'Данные, контроль'!$AF157,0)</f>
        <v>0</v>
      </c>
      <c r="BU156" s="5">
        <f>IF(BU$1=$D158,'Данные, контроль'!$AF157,0)</f>
        <v>0</v>
      </c>
      <c r="BV156" s="5">
        <f>IF(BV$1=$D158,'Данные, контроль'!$AF157,0)</f>
        <v>0</v>
      </c>
      <c r="BW156" s="5">
        <f>IF(BW$1=$D158,'Данные, контроль'!$AF157,0)</f>
        <v>0</v>
      </c>
      <c r="BX156" s="5">
        <f>IF(BX$1=$D158,'Данные, контроль'!$AF157,0)</f>
        <v>0</v>
      </c>
      <c r="BY156" s="5">
        <f>IF(BY$1=$D158,'Данные, контроль'!$AF157,0)</f>
        <v>0</v>
      </c>
      <c r="BZ156" s="5">
        <f>IF(BZ$1=$D158,'Данные, контроль'!$AF157,0)</f>
        <v>0</v>
      </c>
      <c r="CA156" s="5">
        <f>IF(CA$1=$D158,'Данные, контроль'!$AF157,0)</f>
        <v>0</v>
      </c>
      <c r="CB156" s="5">
        <f>IF(CB$1=$D158,'Данные, контроль'!$AF157,0)</f>
        <v>0</v>
      </c>
      <c r="CC156" s="5">
        <f>IF(CC$1=$D158,'Данные, контроль'!$AF157,0)</f>
        <v>0</v>
      </c>
      <c r="CD156" s="5">
        <f>IF(CD$1=$D158,'Данные, контроль'!$AF157,0)</f>
        <v>0</v>
      </c>
      <c r="CE156" s="5">
        <f>IF(CE$1=$D158,'Данные, контроль'!$AF157,0)</f>
        <v>0</v>
      </c>
      <c r="CF156" s="5">
        <f>IF(CF$1=$D158,'Данные, контроль'!$AF157,0)</f>
        <v>0</v>
      </c>
      <c r="CG156" s="5">
        <f>IF(CG$1=$D158,'Данные, контроль'!$AF157,0)</f>
        <v>0</v>
      </c>
      <c r="CH156" s="5">
        <f>IF(CH$1=$D158,'Данные, контроль'!$AF157,0)</f>
        <v>0</v>
      </c>
      <c r="CI156" s="5">
        <f>IF(CI$1=$D158,'Данные, контроль'!$AF157,0)</f>
        <v>0</v>
      </c>
      <c r="CJ156" s="5">
        <f>IF(CJ$1=$D158,'Данные, контроль'!$AF157,0)</f>
        <v>0</v>
      </c>
      <c r="CK156" s="5">
        <f>IF(CK$1=$D158,'Данные, контроль'!$AF157,0)</f>
        <v>0</v>
      </c>
      <c r="CL156" s="5">
        <f>IF(CL$1=$D158,'Данные, контроль'!$AF157,0)</f>
        <v>0</v>
      </c>
      <c r="CM156" s="5">
        <f>IF(CM$1=$D158,'Данные, контроль'!$AF157,0)</f>
        <v>0</v>
      </c>
      <c r="CN156" s="5">
        <f>IF(CN$1=$D158,'Данные, контроль'!$AF157,0)</f>
        <v>0</v>
      </c>
      <c r="CO156" s="5">
        <f>IF(CO$1=$D158,'Данные, контроль'!$AF157,0)</f>
        <v>0</v>
      </c>
      <c r="CP156" s="5">
        <f>IF(CP$1=$D158,'Данные, контроль'!$AF157,0)</f>
        <v>0</v>
      </c>
      <c r="CQ156" s="5">
        <f>IF(CQ$1=$D158,'Данные, контроль'!$AF157,0)</f>
        <v>3.888888888888889E-2</v>
      </c>
      <c r="CR156" s="5">
        <f>IF(CR$1=$D158,'Данные, контроль'!$AF157,0)</f>
        <v>0</v>
      </c>
      <c r="CS156" s="5">
        <f>IF(CS$1=$D158,'Данные, контроль'!$AF157,0)</f>
        <v>0</v>
      </c>
      <c r="CT156" s="5">
        <f>IF(CT$1=$D158,'Данные, контроль'!$AF157,0)</f>
        <v>0</v>
      </c>
      <c r="CU156" s="5">
        <f>IF(CU$1=$D158,'Данные, контроль'!$AF157,0)</f>
        <v>0</v>
      </c>
      <c r="CV156" s="5">
        <f>IF(CV$1=$D158,'Данные, контроль'!$AF157,0)</f>
        <v>0</v>
      </c>
      <c r="CW156" s="5">
        <f>IF(CW$1=$D158,'Данные, контроль'!$AF157,0)</f>
        <v>0</v>
      </c>
      <c r="CX156" s="5">
        <f>IF(CX$1=$D158,'Данные, контроль'!$AF157,0)</f>
        <v>0</v>
      </c>
      <c r="CY156" s="5">
        <f>IF(CY$1=$D158,'Данные, контроль'!$AF157,0)</f>
        <v>0</v>
      </c>
      <c r="CZ156" s="5">
        <f>IF(CZ$1=$D158,'Данные, контроль'!$AF157,0)</f>
        <v>0</v>
      </c>
      <c r="DA156" s="5">
        <f>IF(DA$1=$D158,'Данные, контроль'!$AF157,0)</f>
        <v>0</v>
      </c>
      <c r="DB156" s="5">
        <f>IF(DB$1=$D158,'Данные, контроль'!$AF157,0)</f>
        <v>0</v>
      </c>
      <c r="DC156" s="5">
        <f>IF(DC$1=$D158,'Данные, контроль'!$AF157,0)</f>
        <v>0</v>
      </c>
      <c r="DD156" s="5">
        <f>IF(DD$1=$D158,'Данные, контроль'!$AF157,0)</f>
        <v>0</v>
      </c>
      <c r="DE156" s="5">
        <f>IF(DE$1=$D158,'Данные, контроль'!$AF157,0)</f>
        <v>0</v>
      </c>
      <c r="DF156" s="5">
        <f>IF(DF$1=$D158,'Данные, контроль'!$AF157,0)</f>
        <v>0</v>
      </c>
      <c r="DG156" s="5">
        <f>IF(DG$1=$D158,'Данные, контроль'!$AF157,0)</f>
        <v>0</v>
      </c>
      <c r="DH156" s="5">
        <f>IF(DH$1=$D158,'Данные, контроль'!$AF157,0)</f>
        <v>0</v>
      </c>
      <c r="DI156" s="5">
        <f>IF(DI$1=$D158,'Данные, контроль'!$AF157,0)</f>
        <v>0</v>
      </c>
      <c r="DJ156" s="5">
        <f>IF(DJ$1=$D158,'Данные, контроль'!$AF157,0)</f>
        <v>0</v>
      </c>
      <c r="DK156" s="5">
        <f>IF(DK$1=$D158,'Данные, контроль'!$AF157,0)</f>
        <v>0</v>
      </c>
      <c r="DL156" s="5">
        <f>IF(DL$1=$D158,'Данные, контроль'!$AF157,0)</f>
        <v>0</v>
      </c>
      <c r="DM156" s="5">
        <f>IF(DM$1=$D158,'Данные, контроль'!$AF157,0)</f>
        <v>0</v>
      </c>
      <c r="DN156" s="5">
        <f>IF(DN$1=$D158,'Данные, контроль'!$AF157,0)</f>
        <v>0</v>
      </c>
      <c r="DO156" s="5">
        <f>IF(DO$1=$D158,'Данные, контроль'!$AF157,0)</f>
        <v>0</v>
      </c>
      <c r="DP156" s="5">
        <f>IF(DP$1=$D158,'Данные, контроль'!$AF157,0)</f>
        <v>0</v>
      </c>
      <c r="DQ156" s="5">
        <f>IF(DQ$1=$D158,'Данные, контроль'!$AF157,0)</f>
        <v>0</v>
      </c>
      <c r="DR156" s="5">
        <f>IF(DR$1=$D158,'Данные, контроль'!$AF157,0)</f>
        <v>0</v>
      </c>
      <c r="DS156" s="5">
        <f>IF(DS$1=$D158,'Данные, контроль'!$AF157,0)</f>
        <v>0</v>
      </c>
      <c r="DT156" s="5">
        <f>IF(DT$1=$D158,'Данные, контроль'!$AF157,0)</f>
        <v>0</v>
      </c>
      <c r="DU156" s="5">
        <f>IF(DU$1=$D158,'Данные, контроль'!$AF157,0)</f>
        <v>0</v>
      </c>
      <c r="DV156" s="5">
        <f>IF(DV$1=$D158,'Данные, контроль'!$AF157,0)</f>
        <v>0</v>
      </c>
      <c r="DW156" s="5">
        <f>IF(DW$1=$D158,'Данные, контроль'!$AF157,0)</f>
        <v>0</v>
      </c>
      <c r="DX156" s="5">
        <f>IF(DX$1=$D158,'Данные, контроль'!$AF157,0)</f>
        <v>0</v>
      </c>
      <c r="DY156" s="5">
        <f>IF(DY$1=$D158,'Данные, контроль'!$AF157,0)</f>
        <v>0</v>
      </c>
      <c r="DZ156" s="5">
        <f>IF(DZ$1=$D158,'Данные, контроль'!$AF157,0)</f>
        <v>0</v>
      </c>
      <c r="EA156" s="5">
        <f>IF(EA$1=$D158,'Данные, контроль'!$AF157,0)</f>
        <v>0</v>
      </c>
      <c r="EB156" s="5">
        <f>IF(EB$1=$D158,'Данные, контроль'!$AF157,0)</f>
        <v>0</v>
      </c>
      <c r="EC156" s="5">
        <f>IF(EC$1=$D158,'Данные, контроль'!$AF157,0)</f>
        <v>0</v>
      </c>
      <c r="ED156" s="5">
        <f>IF(ED$1=$D158,'Данные, контроль'!$AF157,0)</f>
        <v>0</v>
      </c>
      <c r="EE156" s="5">
        <f>IF(EE$1=$D158,'Данные, контроль'!$AF157,0)</f>
        <v>0</v>
      </c>
      <c r="EF156" s="5">
        <f>IF(EF$1=$D158,'Данные, контроль'!$AF157,0)</f>
        <v>0</v>
      </c>
      <c r="EG156" s="5">
        <f>IF(EG$1=$D158,'Данные, контроль'!$AF157,0)</f>
        <v>0</v>
      </c>
      <c r="EH156" s="5">
        <f>IF(EH$1=$D158,'Данные, контроль'!$AF157,0)</f>
        <v>0</v>
      </c>
    </row>
    <row r="157" spans="1:138" s="5" customFormat="1" ht="26.4" x14ac:dyDescent="0.3">
      <c r="A157" s="25">
        <v>4858</v>
      </c>
      <c r="B157" s="22">
        <v>2017</v>
      </c>
      <c r="C157" s="23" t="s">
        <v>35</v>
      </c>
      <c r="D157" s="23" t="s">
        <v>135</v>
      </c>
      <c r="E157" s="23" t="s">
        <v>20</v>
      </c>
      <c r="F157" s="23" t="s">
        <v>82</v>
      </c>
      <c r="G157" s="24">
        <v>1</v>
      </c>
      <c r="H157" s="25">
        <v>16002</v>
      </c>
      <c r="I157" s="23" t="s">
        <v>137</v>
      </c>
      <c r="J157" s="36">
        <f>[1]Данные!J156</f>
        <v>0</v>
      </c>
      <c r="K157" s="36">
        <f>[1]Данные!K156</f>
        <v>10</v>
      </c>
      <c r="L157" s="36">
        <f>[1]Данные!L156</f>
        <v>20</v>
      </c>
      <c r="M157" s="37">
        <f t="shared" si="10"/>
        <v>3</v>
      </c>
      <c r="N157" s="37">
        <f t="shared" si="13"/>
        <v>2</v>
      </c>
      <c r="O157" s="37">
        <f t="shared" si="11"/>
        <v>0</v>
      </c>
      <c r="P157" s="37">
        <f t="shared" si="12"/>
        <v>0</v>
      </c>
      <c r="Q157" s="38">
        <f>[1]Данные!Q156</f>
        <v>0</v>
      </c>
      <c r="R157" s="38">
        <f>[1]Данные!R156</f>
        <v>0</v>
      </c>
      <c r="S157" s="38">
        <f>[1]Данные!S156</f>
        <v>0</v>
      </c>
      <c r="T157" s="38">
        <f>[1]Данные!T156</f>
        <v>0</v>
      </c>
      <c r="U157" s="38">
        <f>[1]Данные!U156</f>
        <v>0</v>
      </c>
      <c r="V157" s="38">
        <f>[1]Данные!V156</f>
        <v>0</v>
      </c>
      <c r="W157" s="38">
        <f>[1]Данные!W156</f>
        <v>0</v>
      </c>
      <c r="X157" s="38">
        <f>[1]Данные!X156</f>
        <v>0</v>
      </c>
      <c r="Y157" s="38">
        <f>[1]Данные!Y156</f>
        <v>0</v>
      </c>
      <c r="Z157" s="38">
        <f>[1]Данные!Z156</f>
        <v>0</v>
      </c>
      <c r="AA157" s="23" t="s">
        <v>22</v>
      </c>
      <c r="AB157"/>
      <c r="BJ157" s="5">
        <f>IF(BJ$1=$D159,'Данные, контроль'!$AF158,0)</f>
        <v>0</v>
      </c>
      <c r="BK157" s="5">
        <f>IF(BK$1=$D159,'Данные, контроль'!$AF158,0)</f>
        <v>1.8888888888888889E-2</v>
      </c>
      <c r="BL157" s="5">
        <f>IF(BL$1=$D159,'Данные, контроль'!$AF158,0)</f>
        <v>0</v>
      </c>
      <c r="BM157" s="5">
        <f>IF(BM$1=$D159,'Данные, контроль'!$AF158,0)</f>
        <v>0</v>
      </c>
      <c r="BN157" s="5">
        <f>IF(BN$1=$D159,'Данные, контроль'!$AF158,0)</f>
        <v>0</v>
      </c>
      <c r="BO157" s="5">
        <f>IF(BO$1=$D159,'Данные, контроль'!$AF158,0)</f>
        <v>0</v>
      </c>
      <c r="BP157" s="5">
        <f>IF(BP$1=$D159,'Данные, контроль'!$AF158,0)</f>
        <v>0</v>
      </c>
      <c r="BQ157" s="5">
        <f>IF(BQ$1=$D159,'Данные, контроль'!$AF158,0)</f>
        <v>0</v>
      </c>
      <c r="BR157" s="5">
        <f>IF(BR$1=$D159,'Данные, контроль'!$AF158,0)</f>
        <v>0</v>
      </c>
      <c r="BS157" s="5">
        <f>IF(BS$1=$D159,'Данные, контроль'!$AF158,0)</f>
        <v>0</v>
      </c>
      <c r="BT157" s="5">
        <f>IF(BT$1=$D159,'Данные, контроль'!$AF158,0)</f>
        <v>0</v>
      </c>
      <c r="BU157" s="5">
        <f>IF(BU$1=$D159,'Данные, контроль'!$AF158,0)</f>
        <v>0</v>
      </c>
      <c r="BV157" s="5">
        <f>IF(BV$1=$D159,'Данные, контроль'!$AF158,0)</f>
        <v>0</v>
      </c>
      <c r="BW157" s="5">
        <f>IF(BW$1=$D159,'Данные, контроль'!$AF158,0)</f>
        <v>0</v>
      </c>
      <c r="BX157" s="5">
        <f>IF(BX$1=$D159,'Данные, контроль'!$AF158,0)</f>
        <v>0</v>
      </c>
      <c r="BY157" s="5">
        <f>IF(BY$1=$D159,'Данные, контроль'!$AF158,0)</f>
        <v>0</v>
      </c>
      <c r="BZ157" s="5">
        <f>IF(BZ$1=$D159,'Данные, контроль'!$AF158,0)</f>
        <v>0</v>
      </c>
      <c r="CA157" s="5">
        <f>IF(CA$1=$D159,'Данные, контроль'!$AF158,0)</f>
        <v>0</v>
      </c>
      <c r="CB157" s="5">
        <f>IF(CB$1=$D159,'Данные, контроль'!$AF158,0)</f>
        <v>0</v>
      </c>
      <c r="CC157" s="5">
        <f>IF(CC$1=$D159,'Данные, контроль'!$AF158,0)</f>
        <v>0</v>
      </c>
      <c r="CD157" s="5">
        <f>IF(CD$1=$D159,'Данные, контроль'!$AF158,0)</f>
        <v>0</v>
      </c>
      <c r="CE157" s="5">
        <f>IF(CE$1=$D159,'Данные, контроль'!$AF158,0)</f>
        <v>0</v>
      </c>
      <c r="CF157" s="5">
        <f>IF(CF$1=$D159,'Данные, контроль'!$AF158,0)</f>
        <v>0</v>
      </c>
      <c r="CG157" s="5">
        <f>IF(CG$1=$D159,'Данные, контроль'!$AF158,0)</f>
        <v>0</v>
      </c>
      <c r="CH157" s="5">
        <f>IF(CH$1=$D159,'Данные, контроль'!$AF158,0)</f>
        <v>0</v>
      </c>
      <c r="CI157" s="5">
        <f>IF(CI$1=$D159,'Данные, контроль'!$AF158,0)</f>
        <v>0</v>
      </c>
      <c r="CJ157" s="5">
        <f>IF(CJ$1=$D159,'Данные, контроль'!$AF158,0)</f>
        <v>0</v>
      </c>
      <c r="CK157" s="5">
        <f>IF(CK$1=$D159,'Данные, контроль'!$AF158,0)</f>
        <v>0</v>
      </c>
      <c r="CL157" s="5">
        <f>IF(CL$1=$D159,'Данные, контроль'!$AF158,0)</f>
        <v>0</v>
      </c>
      <c r="CM157" s="5">
        <f>IF(CM$1=$D159,'Данные, контроль'!$AF158,0)</f>
        <v>0</v>
      </c>
      <c r="CN157" s="5">
        <f>IF(CN$1=$D159,'Данные, контроль'!$AF158,0)</f>
        <v>0</v>
      </c>
      <c r="CO157" s="5">
        <f>IF(CO$1=$D159,'Данные, контроль'!$AF158,0)</f>
        <v>0</v>
      </c>
      <c r="CP157" s="5">
        <f>IF(CP$1=$D159,'Данные, контроль'!$AF158,0)</f>
        <v>0</v>
      </c>
      <c r="CQ157" s="5">
        <f>IF(CQ$1=$D159,'Данные, контроль'!$AF158,0)</f>
        <v>0</v>
      </c>
      <c r="CR157" s="5">
        <f>IF(CR$1=$D159,'Данные, контроль'!$AF158,0)</f>
        <v>0</v>
      </c>
      <c r="CS157" s="5">
        <f>IF(CS$1=$D159,'Данные, контроль'!$AF158,0)</f>
        <v>0</v>
      </c>
      <c r="CT157" s="5">
        <f>IF(CT$1=$D159,'Данные, контроль'!$AF158,0)</f>
        <v>0</v>
      </c>
      <c r="CU157" s="5">
        <f>IF(CU$1=$D159,'Данные, контроль'!$AF158,0)</f>
        <v>0</v>
      </c>
      <c r="CV157" s="5">
        <f>IF(CV$1=$D159,'Данные, контроль'!$AF158,0)</f>
        <v>0</v>
      </c>
      <c r="CW157" s="5">
        <f>IF(CW$1=$D159,'Данные, контроль'!$AF158,0)</f>
        <v>0</v>
      </c>
      <c r="CX157" s="5">
        <f>IF(CX$1=$D159,'Данные, контроль'!$AF158,0)</f>
        <v>0</v>
      </c>
      <c r="CY157" s="5">
        <f>IF(CY$1=$D159,'Данные, контроль'!$AF158,0)</f>
        <v>0</v>
      </c>
      <c r="CZ157" s="5">
        <f>IF(CZ$1=$D159,'Данные, контроль'!$AF158,0)</f>
        <v>0</v>
      </c>
      <c r="DA157" s="5">
        <f>IF(DA$1=$D159,'Данные, контроль'!$AF158,0)</f>
        <v>0</v>
      </c>
      <c r="DB157" s="5">
        <f>IF(DB$1=$D159,'Данные, контроль'!$AF158,0)</f>
        <v>0</v>
      </c>
      <c r="DC157" s="5">
        <f>IF(DC$1=$D159,'Данные, контроль'!$AF158,0)</f>
        <v>0</v>
      </c>
      <c r="DD157" s="5">
        <f>IF(DD$1=$D159,'Данные, контроль'!$AF158,0)</f>
        <v>0</v>
      </c>
      <c r="DE157" s="5">
        <f>IF(DE$1=$D159,'Данные, контроль'!$AF158,0)</f>
        <v>0</v>
      </c>
      <c r="DF157" s="5">
        <f>IF(DF$1=$D159,'Данные, контроль'!$AF158,0)</f>
        <v>0</v>
      </c>
      <c r="DG157" s="5">
        <f>IF(DG$1=$D159,'Данные, контроль'!$AF158,0)</f>
        <v>0</v>
      </c>
      <c r="DH157" s="5">
        <f>IF(DH$1=$D159,'Данные, контроль'!$AF158,0)</f>
        <v>0</v>
      </c>
      <c r="DI157" s="5">
        <f>IF(DI$1=$D159,'Данные, контроль'!$AF158,0)</f>
        <v>0</v>
      </c>
      <c r="DJ157" s="5">
        <f>IF(DJ$1=$D159,'Данные, контроль'!$AF158,0)</f>
        <v>0</v>
      </c>
      <c r="DK157" s="5">
        <f>IF(DK$1=$D159,'Данные, контроль'!$AF158,0)</f>
        <v>0</v>
      </c>
      <c r="DL157" s="5">
        <f>IF(DL$1=$D159,'Данные, контроль'!$AF158,0)</f>
        <v>0</v>
      </c>
      <c r="DM157" s="5">
        <f>IF(DM$1=$D159,'Данные, контроль'!$AF158,0)</f>
        <v>0</v>
      </c>
      <c r="DN157" s="5">
        <f>IF(DN$1=$D159,'Данные, контроль'!$AF158,0)</f>
        <v>0</v>
      </c>
      <c r="DO157" s="5">
        <f>IF(DO$1=$D159,'Данные, контроль'!$AF158,0)</f>
        <v>0</v>
      </c>
      <c r="DP157" s="5">
        <f>IF(DP$1=$D159,'Данные, контроль'!$AF158,0)</f>
        <v>0</v>
      </c>
      <c r="DQ157" s="5">
        <f>IF(DQ$1=$D159,'Данные, контроль'!$AF158,0)</f>
        <v>0</v>
      </c>
      <c r="DR157" s="5">
        <f>IF(DR$1=$D159,'Данные, контроль'!$AF158,0)</f>
        <v>0</v>
      </c>
      <c r="DS157" s="5">
        <f>IF(DS$1=$D159,'Данные, контроль'!$AF158,0)</f>
        <v>0</v>
      </c>
      <c r="DT157" s="5">
        <f>IF(DT$1=$D159,'Данные, контроль'!$AF158,0)</f>
        <v>0</v>
      </c>
      <c r="DU157" s="5">
        <f>IF(DU$1=$D159,'Данные, контроль'!$AF158,0)</f>
        <v>0</v>
      </c>
      <c r="DV157" s="5">
        <f>IF(DV$1=$D159,'Данные, контроль'!$AF158,0)</f>
        <v>0</v>
      </c>
      <c r="DW157" s="5">
        <f>IF(DW$1=$D159,'Данные, контроль'!$AF158,0)</f>
        <v>0</v>
      </c>
      <c r="DX157" s="5">
        <f>IF(DX$1=$D159,'Данные, контроль'!$AF158,0)</f>
        <v>0</v>
      </c>
      <c r="DY157" s="5">
        <f>IF(DY$1=$D159,'Данные, контроль'!$AF158,0)</f>
        <v>0</v>
      </c>
      <c r="DZ157" s="5">
        <f>IF(DZ$1=$D159,'Данные, контроль'!$AF158,0)</f>
        <v>0</v>
      </c>
      <c r="EA157" s="5">
        <f>IF(EA$1=$D159,'Данные, контроль'!$AF158,0)</f>
        <v>0</v>
      </c>
      <c r="EB157" s="5">
        <f>IF(EB$1=$D159,'Данные, контроль'!$AF158,0)</f>
        <v>0</v>
      </c>
      <c r="EC157" s="5">
        <f>IF(EC$1=$D159,'Данные, контроль'!$AF158,0)</f>
        <v>0</v>
      </c>
      <c r="ED157" s="5">
        <f>IF(ED$1=$D159,'Данные, контроль'!$AF158,0)</f>
        <v>0</v>
      </c>
      <c r="EE157" s="5">
        <f>IF(EE$1=$D159,'Данные, контроль'!$AF158,0)</f>
        <v>0</v>
      </c>
      <c r="EF157" s="5">
        <f>IF(EF$1=$D159,'Данные, контроль'!$AF158,0)</f>
        <v>0</v>
      </c>
      <c r="EG157" s="5">
        <f>IF(EG$1=$D159,'Данные, контроль'!$AF158,0)</f>
        <v>0</v>
      </c>
      <c r="EH157" s="5">
        <f>IF(EH$1=$D159,'Данные, контроль'!$AF158,0)</f>
        <v>0</v>
      </c>
    </row>
    <row r="158" spans="1:138" s="5" customFormat="1" ht="26.4" x14ac:dyDescent="0.3">
      <c r="A158" s="25">
        <v>4858</v>
      </c>
      <c r="B158" s="22">
        <v>2017</v>
      </c>
      <c r="C158" s="23" t="s">
        <v>35</v>
      </c>
      <c r="D158" s="23" t="s">
        <v>73</v>
      </c>
      <c r="E158" s="23" t="s">
        <v>20</v>
      </c>
      <c r="F158" s="23" t="s">
        <v>21</v>
      </c>
      <c r="G158" s="24">
        <v>1</v>
      </c>
      <c r="H158" s="25">
        <v>16002</v>
      </c>
      <c r="I158" s="23" t="s">
        <v>66</v>
      </c>
      <c r="J158" s="36">
        <f>[1]Данные!J157</f>
        <v>0</v>
      </c>
      <c r="K158" s="36">
        <f>[1]Данные!K157</f>
        <v>0</v>
      </c>
      <c r="L158" s="36">
        <f>[1]Данные!L157</f>
        <v>0</v>
      </c>
      <c r="M158" s="37">
        <f t="shared" si="10"/>
        <v>0</v>
      </c>
      <c r="N158" s="37">
        <f t="shared" si="13"/>
        <v>2</v>
      </c>
      <c r="O158" s="37">
        <f t="shared" si="11"/>
        <v>0</v>
      </c>
      <c r="P158" s="37">
        <f t="shared" si="12"/>
        <v>0</v>
      </c>
      <c r="Q158" s="38">
        <f>[1]Данные!Q157</f>
        <v>0</v>
      </c>
      <c r="R158" s="38">
        <f>[1]Данные!R157</f>
        <v>0</v>
      </c>
      <c r="S158" s="38">
        <f>[1]Данные!S157</f>
        <v>0</v>
      </c>
      <c r="T158" s="38">
        <f>[1]Данные!T157</f>
        <v>0</v>
      </c>
      <c r="U158" s="38">
        <f>[1]Данные!U157</f>
        <v>15</v>
      </c>
      <c r="V158" s="38">
        <f>[1]Данные!V157</f>
        <v>0</v>
      </c>
      <c r="W158" s="38">
        <f>[1]Данные!W157</f>
        <v>0</v>
      </c>
      <c r="X158" s="38">
        <f>[1]Данные!X157</f>
        <v>0</v>
      </c>
      <c r="Y158" s="38">
        <f>[1]Данные!Y157</f>
        <v>0</v>
      </c>
      <c r="Z158" s="38">
        <f>[1]Данные!Z157</f>
        <v>0</v>
      </c>
      <c r="AA158" s="23" t="s">
        <v>61</v>
      </c>
      <c r="AB158"/>
      <c r="BJ158" s="5">
        <f>IF(BJ$1=$D160,'Данные, контроль'!$AF159,0)</f>
        <v>0</v>
      </c>
      <c r="BK158" s="5">
        <f>IF(BK$1=$D160,'Данные, контроль'!$AF159,0)</f>
        <v>0</v>
      </c>
      <c r="BL158" s="5">
        <f>IF(BL$1=$D160,'Данные, контроль'!$AF159,0)</f>
        <v>0</v>
      </c>
      <c r="BM158" s="5">
        <f>IF(BM$1=$D160,'Данные, контроль'!$AF159,0)</f>
        <v>0</v>
      </c>
      <c r="BN158" s="5">
        <f>IF(BN$1=$D160,'Данные, контроль'!$AF159,0)</f>
        <v>0</v>
      </c>
      <c r="BO158" s="5">
        <f>IF(BO$1=$D160,'Данные, контроль'!$AF159,0)</f>
        <v>0</v>
      </c>
      <c r="BP158" s="5">
        <f>IF(BP$1=$D160,'Данные, контроль'!$AF159,0)</f>
        <v>0</v>
      </c>
      <c r="BQ158" s="5">
        <f>IF(BQ$1=$D160,'Данные, контроль'!$AF159,0)</f>
        <v>0</v>
      </c>
      <c r="BR158" s="5">
        <f>IF(BR$1=$D160,'Данные, контроль'!$AF159,0)</f>
        <v>0</v>
      </c>
      <c r="BS158" s="5">
        <f>IF(BS$1=$D160,'Данные, контроль'!$AF159,0)</f>
        <v>0</v>
      </c>
      <c r="BT158" s="5">
        <f>IF(BT$1=$D160,'Данные, контроль'!$AF159,0)</f>
        <v>0</v>
      </c>
      <c r="BU158" s="5">
        <f>IF(BU$1=$D160,'Данные, контроль'!$AF159,0)</f>
        <v>0</v>
      </c>
      <c r="BV158" s="5">
        <f>IF(BV$1=$D160,'Данные, контроль'!$AF159,0)</f>
        <v>0</v>
      </c>
      <c r="BW158" s="5">
        <f>IF(BW$1=$D160,'Данные, контроль'!$AF159,0)</f>
        <v>0</v>
      </c>
      <c r="BX158" s="5">
        <f>IF(BX$1=$D160,'Данные, контроль'!$AF159,0)</f>
        <v>0</v>
      </c>
      <c r="BY158" s="5">
        <f>IF(BY$1=$D160,'Данные, контроль'!$AF159,0)</f>
        <v>0</v>
      </c>
      <c r="BZ158" s="5">
        <f>IF(BZ$1=$D160,'Данные, контроль'!$AF159,0)</f>
        <v>0</v>
      </c>
      <c r="CA158" s="5">
        <f>IF(CA$1=$D160,'Данные, контроль'!$AF159,0)</f>
        <v>0</v>
      </c>
      <c r="CB158" s="5">
        <f>IF(CB$1=$D160,'Данные, контроль'!$AF159,0)</f>
        <v>0</v>
      </c>
      <c r="CC158" s="5">
        <f>IF(CC$1=$D160,'Данные, контроль'!$AF159,0)</f>
        <v>0</v>
      </c>
      <c r="CD158" s="5">
        <f>IF(CD$1=$D160,'Данные, контроль'!$AF159,0)</f>
        <v>0</v>
      </c>
      <c r="CE158" s="5">
        <f>IF(CE$1=$D160,'Данные, контроль'!$AF159,0)</f>
        <v>0</v>
      </c>
      <c r="CF158" s="5">
        <f>IF(CF$1=$D160,'Данные, контроль'!$AF159,0)</f>
        <v>0</v>
      </c>
      <c r="CG158" s="5">
        <f>IF(CG$1=$D160,'Данные, контроль'!$AF159,0)</f>
        <v>0</v>
      </c>
      <c r="CH158" s="5">
        <f>IF(CH$1=$D160,'Данные, контроль'!$AF159,0)</f>
        <v>0</v>
      </c>
      <c r="CI158" s="5">
        <f>IF(CI$1=$D160,'Данные, контроль'!$AF159,0)</f>
        <v>0</v>
      </c>
      <c r="CJ158" s="5">
        <f>IF(CJ$1=$D160,'Данные, контроль'!$AF159,0)</f>
        <v>0</v>
      </c>
      <c r="CK158" s="5">
        <f>IF(CK$1=$D160,'Данные, контроль'!$AF159,0)</f>
        <v>0</v>
      </c>
      <c r="CL158" s="5">
        <f>IF(CL$1=$D160,'Данные, контроль'!$AF159,0)</f>
        <v>0</v>
      </c>
      <c r="CM158" s="5">
        <f>IF(CM$1=$D160,'Данные, контроль'!$AF159,0)</f>
        <v>0</v>
      </c>
      <c r="CN158" s="5">
        <f>IF(CN$1=$D160,'Данные, контроль'!$AF159,0)</f>
        <v>0</v>
      </c>
      <c r="CO158" s="5">
        <f>IF(CO$1=$D160,'Данные, контроль'!$AF159,0)</f>
        <v>0</v>
      </c>
      <c r="CP158" s="5">
        <f>IF(CP$1=$D160,'Данные, контроль'!$AF159,0)</f>
        <v>0</v>
      </c>
      <c r="CQ158" s="5">
        <f>IF(CQ$1=$D160,'Данные, контроль'!$AF159,0)</f>
        <v>0</v>
      </c>
      <c r="CR158" s="5">
        <f>IF(CR$1=$D160,'Данные, контроль'!$AF159,0)</f>
        <v>0</v>
      </c>
      <c r="CS158" s="5">
        <f>IF(CS$1=$D160,'Данные, контроль'!$AF159,0)</f>
        <v>0</v>
      </c>
      <c r="CT158" s="5">
        <f>IF(CT$1=$D160,'Данные, контроль'!$AF159,0)</f>
        <v>0</v>
      </c>
      <c r="CU158" s="5">
        <f>IF(CU$1=$D160,'Данные, контроль'!$AF159,0)</f>
        <v>0</v>
      </c>
      <c r="CV158" s="5">
        <f>IF(CV$1=$D160,'Данные, контроль'!$AF159,0)</f>
        <v>0</v>
      </c>
      <c r="CW158" s="5">
        <f>IF(CW$1=$D160,'Данные, контроль'!$AF159,0)</f>
        <v>0</v>
      </c>
      <c r="CX158" s="5">
        <f>IF(CX$1=$D160,'Данные, контроль'!$AF159,0)</f>
        <v>0</v>
      </c>
      <c r="CY158" s="5">
        <f>IF(CY$1=$D160,'Данные, контроль'!$AF159,0)</f>
        <v>0</v>
      </c>
      <c r="CZ158" s="5">
        <f>IF(CZ$1=$D160,'Данные, контроль'!$AF159,0)</f>
        <v>0</v>
      </c>
      <c r="DA158" s="5">
        <f>IF(DA$1=$D160,'Данные, контроль'!$AF159,0)</f>
        <v>0</v>
      </c>
      <c r="DB158" s="5">
        <f>IF(DB$1=$D160,'Данные, контроль'!$AF159,0)</f>
        <v>0</v>
      </c>
      <c r="DC158" s="5">
        <f>IF(DC$1=$D160,'Данные, контроль'!$AF159,0)</f>
        <v>0</v>
      </c>
      <c r="DD158" s="5">
        <f>IF(DD$1=$D160,'Данные, контроль'!$AF159,0)</f>
        <v>0</v>
      </c>
      <c r="DE158" s="5">
        <f>IF(DE$1=$D160,'Данные, контроль'!$AF159,0)</f>
        <v>0</v>
      </c>
      <c r="DF158" s="5">
        <f>IF(DF$1=$D160,'Данные, контроль'!$AF159,0)</f>
        <v>0</v>
      </c>
      <c r="DG158" s="5">
        <f>IF(DG$1=$D160,'Данные, контроль'!$AF159,0)</f>
        <v>0</v>
      </c>
      <c r="DH158" s="5">
        <f>IF(DH$1=$D160,'Данные, контроль'!$AF159,0)</f>
        <v>0</v>
      </c>
      <c r="DI158" s="5">
        <f>IF(DI$1=$D160,'Данные, контроль'!$AF159,0)</f>
        <v>0</v>
      </c>
      <c r="DJ158" s="5">
        <f>IF(DJ$1=$D160,'Данные, контроль'!$AF159,0)</f>
        <v>0</v>
      </c>
      <c r="DK158" s="5">
        <f>IF(DK$1=$D160,'Данные, контроль'!$AF159,0)</f>
        <v>0</v>
      </c>
      <c r="DL158" s="5">
        <f>IF(DL$1=$D160,'Данные, контроль'!$AF159,0)</f>
        <v>0</v>
      </c>
      <c r="DM158" s="5">
        <f>IF(DM$1=$D160,'Данные, контроль'!$AF159,0)</f>
        <v>0</v>
      </c>
      <c r="DN158" s="5">
        <f>IF(DN$1=$D160,'Данные, контроль'!$AF159,0)</f>
        <v>0</v>
      </c>
      <c r="DO158" s="5">
        <f>IF(DO$1=$D160,'Данные, контроль'!$AF159,0)</f>
        <v>0</v>
      </c>
      <c r="DP158" s="5">
        <f>IF(DP$1=$D160,'Данные, контроль'!$AF159,0)</f>
        <v>0</v>
      </c>
      <c r="DQ158" s="5">
        <f>IF(DQ$1=$D160,'Данные, контроль'!$AF159,0)</f>
        <v>0</v>
      </c>
      <c r="DR158" s="5">
        <f>IF(DR$1=$D160,'Данные, контроль'!$AF159,0)</f>
        <v>0</v>
      </c>
      <c r="DS158" s="5">
        <f>IF(DS$1=$D160,'Данные, контроль'!$AF159,0)</f>
        <v>0</v>
      </c>
      <c r="DT158" s="5">
        <f>IF(DT$1=$D160,'Данные, контроль'!$AF159,0)</f>
        <v>0</v>
      </c>
      <c r="DU158" s="5">
        <f>IF(DU$1=$D160,'Данные, контроль'!$AF159,0)</f>
        <v>0</v>
      </c>
      <c r="DV158" s="5">
        <f>IF(DV$1=$D160,'Данные, контроль'!$AF159,0)</f>
        <v>0</v>
      </c>
      <c r="DW158" s="5">
        <f>IF(DW$1=$D160,'Данные, контроль'!$AF159,0)</f>
        <v>0</v>
      </c>
      <c r="DX158" s="5">
        <f>IF(DX$1=$D160,'Данные, контроль'!$AF159,0)</f>
        <v>0</v>
      </c>
      <c r="DY158" s="5">
        <f>IF(DY$1=$D160,'Данные, контроль'!$AF159,0)</f>
        <v>0</v>
      </c>
      <c r="DZ158" s="5">
        <f>IF(DZ$1=$D160,'Данные, контроль'!$AF159,0)</f>
        <v>0</v>
      </c>
      <c r="EA158" s="5">
        <f>IF(EA$1=$D160,'Данные, контроль'!$AF159,0)</f>
        <v>0</v>
      </c>
      <c r="EB158" s="5">
        <f>IF(EB$1=$D160,'Данные, контроль'!$AF159,0)</f>
        <v>0</v>
      </c>
      <c r="EC158" s="5">
        <f>IF(EC$1=$D160,'Данные, контроль'!$AF159,0)</f>
        <v>5.2000000000000005E-2</v>
      </c>
      <c r="ED158" s="5">
        <f>IF(ED$1=$D160,'Данные, контроль'!$AF159,0)</f>
        <v>0</v>
      </c>
      <c r="EE158" s="5">
        <f>IF(EE$1=$D160,'Данные, контроль'!$AF159,0)</f>
        <v>0</v>
      </c>
      <c r="EF158" s="5">
        <f>IF(EF$1=$D160,'Данные, контроль'!$AF159,0)</f>
        <v>0</v>
      </c>
      <c r="EG158" s="5">
        <f>IF(EG$1=$D160,'Данные, контроль'!$AF159,0)</f>
        <v>0</v>
      </c>
      <c r="EH158" s="5">
        <f>IF(EH$1=$D160,'Данные, контроль'!$AF159,0)</f>
        <v>0</v>
      </c>
    </row>
    <row r="159" spans="1:138" s="5" customFormat="1" ht="26.4" x14ac:dyDescent="0.3">
      <c r="A159" s="25">
        <v>4858</v>
      </c>
      <c r="B159" s="22">
        <v>2017</v>
      </c>
      <c r="C159" s="23" t="s">
        <v>35</v>
      </c>
      <c r="D159" s="23" t="s">
        <v>70</v>
      </c>
      <c r="E159" s="23" t="s">
        <v>28</v>
      </c>
      <c r="F159" s="23" t="s">
        <v>25</v>
      </c>
      <c r="G159" s="24">
        <v>1</v>
      </c>
      <c r="H159" s="25">
        <v>16002</v>
      </c>
      <c r="I159" s="23" t="s">
        <v>124</v>
      </c>
      <c r="J159" s="36">
        <f>[1]Данные!J158</f>
        <v>18</v>
      </c>
      <c r="K159" s="36">
        <f>[1]Данные!K158</f>
        <v>18</v>
      </c>
      <c r="L159" s="36">
        <f>[1]Данные!L158</f>
        <v>0</v>
      </c>
      <c r="M159" s="37">
        <f t="shared" si="10"/>
        <v>3.6</v>
      </c>
      <c r="N159" s="37">
        <f t="shared" si="13"/>
        <v>2</v>
      </c>
      <c r="O159" s="37">
        <f t="shared" si="11"/>
        <v>0</v>
      </c>
      <c r="P159" s="37">
        <f t="shared" si="12"/>
        <v>0</v>
      </c>
      <c r="Q159" s="38">
        <f>[1]Данные!Q158</f>
        <v>0</v>
      </c>
      <c r="R159" s="38">
        <f>[1]Данные!R158</f>
        <v>0</v>
      </c>
      <c r="S159" s="38">
        <f>[1]Данные!S158</f>
        <v>0</v>
      </c>
      <c r="T159" s="38">
        <f>[1]Данные!T158</f>
        <v>0</v>
      </c>
      <c r="U159" s="38">
        <f>[1]Данные!U158</f>
        <v>0</v>
      </c>
      <c r="V159" s="38">
        <f>[1]Данные!V158</f>
        <v>0</v>
      </c>
      <c r="W159" s="38">
        <f>[1]Данные!W158</f>
        <v>0</v>
      </c>
      <c r="X159" s="38">
        <f>[1]Данные!X158</f>
        <v>0</v>
      </c>
      <c r="Y159" s="38">
        <f>[1]Данные!Y158</f>
        <v>0</v>
      </c>
      <c r="Z159" s="38">
        <f>[1]Данные!Z158</f>
        <v>0</v>
      </c>
      <c r="AA159" s="23" t="s">
        <v>22</v>
      </c>
      <c r="AB159"/>
      <c r="BJ159" s="5">
        <f>IF(BJ$1=$D161,'Данные, контроль'!$AF160,0)</f>
        <v>0</v>
      </c>
      <c r="BK159" s="5">
        <f>IF(BK$1=$D161,'Данные, контроль'!$AF160,0)</f>
        <v>0</v>
      </c>
      <c r="BL159" s="5">
        <f>IF(BL$1=$D161,'Данные, контроль'!$AF160,0)</f>
        <v>0</v>
      </c>
      <c r="BM159" s="5">
        <f>IF(BM$1=$D161,'Данные, контроль'!$AF160,0)</f>
        <v>0</v>
      </c>
      <c r="BN159" s="5">
        <f>IF(BN$1=$D161,'Данные, контроль'!$AF160,0)</f>
        <v>0</v>
      </c>
      <c r="BO159" s="5">
        <f>IF(BO$1=$D161,'Данные, контроль'!$AF160,0)</f>
        <v>0</v>
      </c>
      <c r="BP159" s="5">
        <f>IF(BP$1=$D161,'Данные, контроль'!$AF160,0)</f>
        <v>0</v>
      </c>
      <c r="BQ159" s="5">
        <f>IF(BQ$1=$D161,'Данные, контроль'!$AF160,0)</f>
        <v>0</v>
      </c>
      <c r="BR159" s="5">
        <f>IF(BR$1=$D161,'Данные, контроль'!$AF160,0)</f>
        <v>0</v>
      </c>
      <c r="BS159" s="5">
        <f>IF(BS$1=$D161,'Данные, контроль'!$AF160,0)</f>
        <v>0</v>
      </c>
      <c r="BT159" s="5">
        <f>IF(BT$1=$D161,'Данные, контроль'!$AF160,0)</f>
        <v>0</v>
      </c>
      <c r="BU159" s="5">
        <f>IF(BU$1=$D161,'Данные, контроль'!$AF160,0)</f>
        <v>0</v>
      </c>
      <c r="BV159" s="5">
        <f>IF(BV$1=$D161,'Данные, контроль'!$AF160,0)</f>
        <v>0</v>
      </c>
      <c r="BW159" s="5">
        <f>IF(BW$1=$D161,'Данные, контроль'!$AF160,0)</f>
        <v>0</v>
      </c>
      <c r="BX159" s="5">
        <f>IF(BX$1=$D161,'Данные, контроль'!$AF160,0)</f>
        <v>0</v>
      </c>
      <c r="BY159" s="5">
        <f>IF(BY$1=$D161,'Данные, контроль'!$AF160,0)</f>
        <v>0</v>
      </c>
      <c r="BZ159" s="5">
        <f>IF(BZ$1=$D161,'Данные, контроль'!$AF160,0)</f>
        <v>0</v>
      </c>
      <c r="CA159" s="5">
        <f>IF(CA$1=$D161,'Данные, контроль'!$AF160,0)</f>
        <v>0</v>
      </c>
      <c r="CB159" s="5">
        <f>IF(CB$1=$D161,'Данные, контроль'!$AF160,0)</f>
        <v>0</v>
      </c>
      <c r="CC159" s="5">
        <f>IF(CC$1=$D161,'Данные, контроль'!$AF160,0)</f>
        <v>0</v>
      </c>
      <c r="CD159" s="5">
        <f>IF(CD$1=$D161,'Данные, контроль'!$AF160,0)</f>
        <v>0</v>
      </c>
      <c r="CE159" s="5">
        <f>IF(CE$1=$D161,'Данные, контроль'!$AF160,0)</f>
        <v>0</v>
      </c>
      <c r="CF159" s="5">
        <f>IF(CF$1=$D161,'Данные, контроль'!$AF160,0)</f>
        <v>0</v>
      </c>
      <c r="CG159" s="5">
        <f>IF(CG$1=$D161,'Данные, контроль'!$AF160,0)</f>
        <v>0</v>
      </c>
      <c r="CH159" s="5">
        <f>IF(CH$1=$D161,'Данные, контроль'!$AF160,0)</f>
        <v>0</v>
      </c>
      <c r="CI159" s="5">
        <f>IF(CI$1=$D161,'Данные, контроль'!$AF160,0)</f>
        <v>0</v>
      </c>
      <c r="CJ159" s="5">
        <f>IF(CJ$1=$D161,'Данные, контроль'!$AF160,0)</f>
        <v>0</v>
      </c>
      <c r="CK159" s="5">
        <f>IF(CK$1=$D161,'Данные, контроль'!$AF160,0)</f>
        <v>2.1749999999999999E-2</v>
      </c>
      <c r="CL159" s="5">
        <f>IF(CL$1=$D161,'Данные, контроль'!$AF160,0)</f>
        <v>0</v>
      </c>
      <c r="CM159" s="5">
        <f>IF(CM$1=$D161,'Данные, контроль'!$AF160,0)</f>
        <v>0</v>
      </c>
      <c r="CN159" s="5">
        <f>IF(CN$1=$D161,'Данные, контроль'!$AF160,0)</f>
        <v>0</v>
      </c>
      <c r="CO159" s="5">
        <f>IF(CO$1=$D161,'Данные, контроль'!$AF160,0)</f>
        <v>0</v>
      </c>
      <c r="CP159" s="5">
        <f>IF(CP$1=$D161,'Данные, контроль'!$AF160,0)</f>
        <v>0</v>
      </c>
      <c r="CQ159" s="5">
        <f>IF(CQ$1=$D161,'Данные, контроль'!$AF160,0)</f>
        <v>0</v>
      </c>
      <c r="CR159" s="5">
        <f>IF(CR$1=$D161,'Данные, контроль'!$AF160,0)</f>
        <v>0</v>
      </c>
      <c r="CS159" s="5">
        <f>IF(CS$1=$D161,'Данные, контроль'!$AF160,0)</f>
        <v>0</v>
      </c>
      <c r="CT159" s="5">
        <f>IF(CT$1=$D161,'Данные, контроль'!$AF160,0)</f>
        <v>0</v>
      </c>
      <c r="CU159" s="5">
        <f>IF(CU$1=$D161,'Данные, контроль'!$AF160,0)</f>
        <v>0</v>
      </c>
      <c r="CV159" s="5">
        <f>IF(CV$1=$D161,'Данные, контроль'!$AF160,0)</f>
        <v>0</v>
      </c>
      <c r="CW159" s="5">
        <f>IF(CW$1=$D161,'Данные, контроль'!$AF160,0)</f>
        <v>0</v>
      </c>
      <c r="CX159" s="5">
        <f>IF(CX$1=$D161,'Данные, контроль'!$AF160,0)</f>
        <v>0</v>
      </c>
      <c r="CY159" s="5">
        <f>IF(CY$1=$D161,'Данные, контроль'!$AF160,0)</f>
        <v>0</v>
      </c>
      <c r="CZ159" s="5">
        <f>IF(CZ$1=$D161,'Данные, контроль'!$AF160,0)</f>
        <v>0</v>
      </c>
      <c r="DA159" s="5">
        <f>IF(DA$1=$D161,'Данные, контроль'!$AF160,0)</f>
        <v>0</v>
      </c>
      <c r="DB159" s="5">
        <f>IF(DB$1=$D161,'Данные, контроль'!$AF160,0)</f>
        <v>0</v>
      </c>
      <c r="DC159" s="5">
        <f>IF(DC$1=$D161,'Данные, контроль'!$AF160,0)</f>
        <v>0</v>
      </c>
      <c r="DD159" s="5">
        <f>IF(DD$1=$D161,'Данные, контроль'!$AF160,0)</f>
        <v>0</v>
      </c>
      <c r="DE159" s="5">
        <f>IF(DE$1=$D161,'Данные, контроль'!$AF160,0)</f>
        <v>0</v>
      </c>
      <c r="DF159" s="5">
        <f>IF(DF$1=$D161,'Данные, контроль'!$AF160,0)</f>
        <v>0</v>
      </c>
      <c r="DG159" s="5">
        <f>IF(DG$1=$D161,'Данные, контроль'!$AF160,0)</f>
        <v>0</v>
      </c>
      <c r="DH159" s="5">
        <f>IF(DH$1=$D161,'Данные, контроль'!$AF160,0)</f>
        <v>0</v>
      </c>
      <c r="DI159" s="5">
        <f>IF(DI$1=$D161,'Данные, контроль'!$AF160,0)</f>
        <v>0</v>
      </c>
      <c r="DJ159" s="5">
        <f>IF(DJ$1=$D161,'Данные, контроль'!$AF160,0)</f>
        <v>0</v>
      </c>
      <c r="DK159" s="5">
        <f>IF(DK$1=$D161,'Данные, контроль'!$AF160,0)</f>
        <v>0</v>
      </c>
      <c r="DL159" s="5">
        <f>IF(DL$1=$D161,'Данные, контроль'!$AF160,0)</f>
        <v>0</v>
      </c>
      <c r="DM159" s="5">
        <f>IF(DM$1=$D161,'Данные, контроль'!$AF160,0)</f>
        <v>0</v>
      </c>
      <c r="DN159" s="5">
        <f>IF(DN$1=$D161,'Данные, контроль'!$AF160,0)</f>
        <v>0</v>
      </c>
      <c r="DO159" s="5">
        <f>IF(DO$1=$D161,'Данные, контроль'!$AF160,0)</f>
        <v>0</v>
      </c>
      <c r="DP159" s="5">
        <f>IF(DP$1=$D161,'Данные, контроль'!$AF160,0)</f>
        <v>0</v>
      </c>
      <c r="DQ159" s="5">
        <f>IF(DQ$1=$D161,'Данные, контроль'!$AF160,0)</f>
        <v>0</v>
      </c>
      <c r="DR159" s="5">
        <f>IF(DR$1=$D161,'Данные, контроль'!$AF160,0)</f>
        <v>0</v>
      </c>
      <c r="DS159" s="5">
        <f>IF(DS$1=$D161,'Данные, контроль'!$AF160,0)</f>
        <v>0</v>
      </c>
      <c r="DT159" s="5">
        <f>IF(DT$1=$D161,'Данные, контроль'!$AF160,0)</f>
        <v>0</v>
      </c>
      <c r="DU159" s="5">
        <f>IF(DU$1=$D161,'Данные, контроль'!$AF160,0)</f>
        <v>0</v>
      </c>
      <c r="DV159" s="5">
        <f>IF(DV$1=$D161,'Данные, контроль'!$AF160,0)</f>
        <v>0</v>
      </c>
      <c r="DW159" s="5">
        <f>IF(DW$1=$D161,'Данные, контроль'!$AF160,0)</f>
        <v>0</v>
      </c>
      <c r="DX159" s="5">
        <f>IF(DX$1=$D161,'Данные, контроль'!$AF160,0)</f>
        <v>0</v>
      </c>
      <c r="DY159" s="5">
        <f>IF(DY$1=$D161,'Данные, контроль'!$AF160,0)</f>
        <v>0</v>
      </c>
      <c r="DZ159" s="5">
        <f>IF(DZ$1=$D161,'Данные, контроль'!$AF160,0)</f>
        <v>0</v>
      </c>
      <c r="EA159" s="5">
        <f>IF(EA$1=$D161,'Данные, контроль'!$AF160,0)</f>
        <v>0</v>
      </c>
      <c r="EB159" s="5">
        <f>IF(EB$1=$D161,'Данные, контроль'!$AF160,0)</f>
        <v>0</v>
      </c>
      <c r="EC159" s="5">
        <f>IF(EC$1=$D161,'Данные, контроль'!$AF160,0)</f>
        <v>0</v>
      </c>
      <c r="ED159" s="5">
        <f>IF(ED$1=$D161,'Данные, контроль'!$AF160,0)</f>
        <v>0</v>
      </c>
      <c r="EE159" s="5">
        <f>IF(EE$1=$D161,'Данные, контроль'!$AF160,0)</f>
        <v>0</v>
      </c>
      <c r="EF159" s="5">
        <f>IF(EF$1=$D161,'Данные, контроль'!$AF160,0)</f>
        <v>0</v>
      </c>
      <c r="EG159" s="5">
        <f>IF(EG$1=$D161,'Данные, контроль'!$AF160,0)</f>
        <v>0</v>
      </c>
      <c r="EH159" s="5">
        <f>IF(EH$1=$D161,'Данные, контроль'!$AF160,0)</f>
        <v>0</v>
      </c>
    </row>
    <row r="160" spans="1:138" s="5" customFormat="1" ht="26.4" x14ac:dyDescent="0.3">
      <c r="A160" s="25">
        <v>4858</v>
      </c>
      <c r="B160" s="22">
        <v>2017</v>
      </c>
      <c r="C160" s="23" t="s">
        <v>35</v>
      </c>
      <c r="D160" s="23" t="s">
        <v>150</v>
      </c>
      <c r="E160" s="23" t="s">
        <v>30</v>
      </c>
      <c r="F160" s="23" t="s">
        <v>82</v>
      </c>
      <c r="G160" s="24">
        <v>1</v>
      </c>
      <c r="H160" s="25">
        <v>16002</v>
      </c>
      <c r="I160" s="23" t="s">
        <v>124</v>
      </c>
      <c r="J160" s="36">
        <f>[1]Данные!J159</f>
        <v>14</v>
      </c>
      <c r="K160" s="36">
        <f>[1]Данные!K159</f>
        <v>0</v>
      </c>
      <c r="L160" s="36">
        <f>[1]Данные!L159</f>
        <v>0</v>
      </c>
      <c r="M160" s="37">
        <f t="shared" si="10"/>
        <v>1.4000000000000001</v>
      </c>
      <c r="N160" s="37">
        <f t="shared" si="13"/>
        <v>2</v>
      </c>
      <c r="O160" s="37">
        <f t="shared" si="11"/>
        <v>0</v>
      </c>
      <c r="P160" s="37">
        <f t="shared" si="12"/>
        <v>0</v>
      </c>
      <c r="Q160" s="38">
        <f>[1]Данные!Q159</f>
        <v>0</v>
      </c>
      <c r="R160" s="38">
        <f>[1]Данные!R159</f>
        <v>0</v>
      </c>
      <c r="S160" s="38">
        <f>[1]Данные!S159</f>
        <v>0</v>
      </c>
      <c r="T160" s="38">
        <f>[1]Данные!T159</f>
        <v>0</v>
      </c>
      <c r="U160" s="38">
        <f>[1]Данные!U159</f>
        <v>0</v>
      </c>
      <c r="V160" s="38">
        <f>[1]Данные!V159</f>
        <v>0</v>
      </c>
      <c r="W160" s="38">
        <f>[1]Данные!W159</f>
        <v>0</v>
      </c>
      <c r="X160" s="38">
        <f>[1]Данные!X159</f>
        <v>0</v>
      </c>
      <c r="Y160" s="38">
        <f>[1]Данные!Y159</f>
        <v>0</v>
      </c>
      <c r="Z160" s="38">
        <f>[1]Данные!Z159</f>
        <v>0</v>
      </c>
      <c r="AA160" s="23" t="s">
        <v>22</v>
      </c>
      <c r="AB160"/>
      <c r="BJ160" s="5">
        <f>IF(BJ$1=$D162,'Данные, контроль'!$AF161,0)</f>
        <v>0</v>
      </c>
      <c r="BK160" s="5">
        <f>IF(BK$1=$D162,'Данные, контроль'!$AF161,0)</f>
        <v>0</v>
      </c>
      <c r="BL160" s="5">
        <f>IF(BL$1=$D162,'Данные, контроль'!$AF161,0)</f>
        <v>1.2222222222222223E-2</v>
      </c>
      <c r="BM160" s="5">
        <f>IF(BM$1=$D162,'Данные, контроль'!$AF161,0)</f>
        <v>0</v>
      </c>
      <c r="BN160" s="5">
        <f>IF(BN$1=$D162,'Данные, контроль'!$AF161,0)</f>
        <v>0</v>
      </c>
      <c r="BO160" s="5">
        <f>IF(BO$1=$D162,'Данные, контроль'!$AF161,0)</f>
        <v>0</v>
      </c>
      <c r="BP160" s="5">
        <f>IF(BP$1=$D162,'Данные, контроль'!$AF161,0)</f>
        <v>0</v>
      </c>
      <c r="BQ160" s="5">
        <f>IF(BQ$1=$D162,'Данные, контроль'!$AF161,0)</f>
        <v>0</v>
      </c>
      <c r="BR160" s="5">
        <f>IF(BR$1=$D162,'Данные, контроль'!$AF161,0)</f>
        <v>0</v>
      </c>
      <c r="BS160" s="5">
        <f>IF(BS$1=$D162,'Данные, контроль'!$AF161,0)</f>
        <v>0</v>
      </c>
      <c r="BT160" s="5">
        <f>IF(BT$1=$D162,'Данные, контроль'!$AF161,0)</f>
        <v>0</v>
      </c>
      <c r="BU160" s="5">
        <f>IF(BU$1=$D162,'Данные, контроль'!$AF161,0)</f>
        <v>0</v>
      </c>
      <c r="BV160" s="5">
        <f>IF(BV$1=$D162,'Данные, контроль'!$AF161,0)</f>
        <v>0</v>
      </c>
      <c r="BW160" s="5">
        <f>IF(BW$1=$D162,'Данные, контроль'!$AF161,0)</f>
        <v>0</v>
      </c>
      <c r="BX160" s="5">
        <f>IF(BX$1=$D162,'Данные, контроль'!$AF161,0)</f>
        <v>0</v>
      </c>
      <c r="BY160" s="5">
        <f>IF(BY$1=$D162,'Данные, контроль'!$AF161,0)</f>
        <v>0</v>
      </c>
      <c r="BZ160" s="5">
        <f>IF(BZ$1=$D162,'Данные, контроль'!$AF161,0)</f>
        <v>0</v>
      </c>
      <c r="CA160" s="5">
        <f>IF(CA$1=$D162,'Данные, контроль'!$AF161,0)</f>
        <v>0</v>
      </c>
      <c r="CB160" s="5">
        <f>IF(CB$1=$D162,'Данные, контроль'!$AF161,0)</f>
        <v>0</v>
      </c>
      <c r="CC160" s="5">
        <f>IF(CC$1=$D162,'Данные, контроль'!$AF161,0)</f>
        <v>0</v>
      </c>
      <c r="CD160" s="5">
        <f>IF(CD$1=$D162,'Данные, контроль'!$AF161,0)</f>
        <v>0</v>
      </c>
      <c r="CE160" s="5">
        <f>IF(CE$1=$D162,'Данные, контроль'!$AF161,0)</f>
        <v>0</v>
      </c>
      <c r="CF160" s="5">
        <f>IF(CF$1=$D162,'Данные, контроль'!$AF161,0)</f>
        <v>0</v>
      </c>
      <c r="CG160" s="5">
        <f>IF(CG$1=$D162,'Данные, контроль'!$AF161,0)</f>
        <v>0</v>
      </c>
      <c r="CH160" s="5">
        <f>IF(CH$1=$D162,'Данные, контроль'!$AF161,0)</f>
        <v>0</v>
      </c>
      <c r="CI160" s="5">
        <f>IF(CI$1=$D162,'Данные, контроль'!$AF161,0)</f>
        <v>0</v>
      </c>
      <c r="CJ160" s="5">
        <f>IF(CJ$1=$D162,'Данные, контроль'!$AF161,0)</f>
        <v>0</v>
      </c>
      <c r="CK160" s="5">
        <f>IF(CK$1=$D162,'Данные, контроль'!$AF161,0)</f>
        <v>0</v>
      </c>
      <c r="CL160" s="5">
        <f>IF(CL$1=$D162,'Данные, контроль'!$AF161,0)</f>
        <v>0</v>
      </c>
      <c r="CM160" s="5">
        <f>IF(CM$1=$D162,'Данные, контроль'!$AF161,0)</f>
        <v>0</v>
      </c>
      <c r="CN160" s="5">
        <f>IF(CN$1=$D162,'Данные, контроль'!$AF161,0)</f>
        <v>0</v>
      </c>
      <c r="CO160" s="5">
        <f>IF(CO$1=$D162,'Данные, контроль'!$AF161,0)</f>
        <v>0</v>
      </c>
      <c r="CP160" s="5">
        <f>IF(CP$1=$D162,'Данные, контроль'!$AF161,0)</f>
        <v>0</v>
      </c>
      <c r="CQ160" s="5">
        <f>IF(CQ$1=$D162,'Данные, контроль'!$AF161,0)</f>
        <v>0</v>
      </c>
      <c r="CR160" s="5">
        <f>IF(CR$1=$D162,'Данные, контроль'!$AF161,0)</f>
        <v>0</v>
      </c>
      <c r="CS160" s="5">
        <f>IF(CS$1=$D162,'Данные, контроль'!$AF161,0)</f>
        <v>0</v>
      </c>
      <c r="CT160" s="5">
        <f>IF(CT$1=$D162,'Данные, контроль'!$AF161,0)</f>
        <v>0</v>
      </c>
      <c r="CU160" s="5">
        <f>IF(CU$1=$D162,'Данные, контроль'!$AF161,0)</f>
        <v>0</v>
      </c>
      <c r="CV160" s="5">
        <f>IF(CV$1=$D162,'Данные, контроль'!$AF161,0)</f>
        <v>0</v>
      </c>
      <c r="CW160" s="5">
        <f>IF(CW$1=$D162,'Данные, контроль'!$AF161,0)</f>
        <v>0</v>
      </c>
      <c r="CX160" s="5">
        <f>IF(CX$1=$D162,'Данные, контроль'!$AF161,0)</f>
        <v>0</v>
      </c>
      <c r="CY160" s="5">
        <f>IF(CY$1=$D162,'Данные, контроль'!$AF161,0)</f>
        <v>0</v>
      </c>
      <c r="CZ160" s="5">
        <f>IF(CZ$1=$D162,'Данные, контроль'!$AF161,0)</f>
        <v>0</v>
      </c>
      <c r="DA160" s="5">
        <f>IF(DA$1=$D162,'Данные, контроль'!$AF161,0)</f>
        <v>0</v>
      </c>
      <c r="DB160" s="5">
        <f>IF(DB$1=$D162,'Данные, контроль'!$AF161,0)</f>
        <v>0</v>
      </c>
      <c r="DC160" s="5">
        <f>IF(DC$1=$D162,'Данные, контроль'!$AF161,0)</f>
        <v>0</v>
      </c>
      <c r="DD160" s="5">
        <f>IF(DD$1=$D162,'Данные, контроль'!$AF161,0)</f>
        <v>0</v>
      </c>
      <c r="DE160" s="5">
        <f>IF(DE$1=$D162,'Данные, контроль'!$AF161,0)</f>
        <v>0</v>
      </c>
      <c r="DF160" s="5">
        <f>IF(DF$1=$D162,'Данные, контроль'!$AF161,0)</f>
        <v>0</v>
      </c>
      <c r="DG160" s="5">
        <f>IF(DG$1=$D162,'Данные, контроль'!$AF161,0)</f>
        <v>0</v>
      </c>
      <c r="DH160" s="5">
        <f>IF(DH$1=$D162,'Данные, контроль'!$AF161,0)</f>
        <v>0</v>
      </c>
      <c r="DI160" s="5">
        <f>IF(DI$1=$D162,'Данные, контроль'!$AF161,0)</f>
        <v>0</v>
      </c>
      <c r="DJ160" s="5">
        <f>IF(DJ$1=$D162,'Данные, контроль'!$AF161,0)</f>
        <v>0</v>
      </c>
      <c r="DK160" s="5">
        <f>IF(DK$1=$D162,'Данные, контроль'!$AF161,0)</f>
        <v>0</v>
      </c>
      <c r="DL160" s="5">
        <f>IF(DL$1=$D162,'Данные, контроль'!$AF161,0)</f>
        <v>0</v>
      </c>
      <c r="DM160" s="5">
        <f>IF(DM$1=$D162,'Данные, контроль'!$AF161,0)</f>
        <v>0</v>
      </c>
      <c r="DN160" s="5">
        <f>IF(DN$1=$D162,'Данные, контроль'!$AF161,0)</f>
        <v>0</v>
      </c>
      <c r="DO160" s="5">
        <f>IF(DO$1=$D162,'Данные, контроль'!$AF161,0)</f>
        <v>0</v>
      </c>
      <c r="DP160" s="5">
        <f>IF(DP$1=$D162,'Данные, контроль'!$AF161,0)</f>
        <v>0</v>
      </c>
      <c r="DQ160" s="5">
        <f>IF(DQ$1=$D162,'Данные, контроль'!$AF161,0)</f>
        <v>0</v>
      </c>
      <c r="DR160" s="5">
        <f>IF(DR$1=$D162,'Данные, контроль'!$AF161,0)</f>
        <v>0</v>
      </c>
      <c r="DS160" s="5">
        <f>IF(DS$1=$D162,'Данные, контроль'!$AF161,0)</f>
        <v>0</v>
      </c>
      <c r="DT160" s="5">
        <f>IF(DT$1=$D162,'Данные, контроль'!$AF161,0)</f>
        <v>0</v>
      </c>
      <c r="DU160" s="5">
        <f>IF(DU$1=$D162,'Данные, контроль'!$AF161,0)</f>
        <v>0</v>
      </c>
      <c r="DV160" s="5">
        <f>IF(DV$1=$D162,'Данные, контроль'!$AF161,0)</f>
        <v>0</v>
      </c>
      <c r="DW160" s="5">
        <f>IF(DW$1=$D162,'Данные, контроль'!$AF161,0)</f>
        <v>0</v>
      </c>
      <c r="DX160" s="5">
        <f>IF(DX$1=$D162,'Данные, контроль'!$AF161,0)</f>
        <v>0</v>
      </c>
      <c r="DY160" s="5">
        <f>IF(DY$1=$D162,'Данные, контроль'!$AF161,0)</f>
        <v>0</v>
      </c>
      <c r="DZ160" s="5">
        <f>IF(DZ$1=$D162,'Данные, контроль'!$AF161,0)</f>
        <v>0</v>
      </c>
      <c r="EA160" s="5">
        <f>IF(EA$1=$D162,'Данные, контроль'!$AF161,0)</f>
        <v>0</v>
      </c>
      <c r="EB160" s="5">
        <f>IF(EB$1=$D162,'Данные, контроль'!$AF161,0)</f>
        <v>0</v>
      </c>
      <c r="EC160" s="5">
        <f>IF(EC$1=$D162,'Данные, контроль'!$AF161,0)</f>
        <v>0</v>
      </c>
      <c r="ED160" s="5">
        <f>IF(ED$1=$D162,'Данные, контроль'!$AF161,0)</f>
        <v>0</v>
      </c>
      <c r="EE160" s="5">
        <f>IF(EE$1=$D162,'Данные, контроль'!$AF161,0)</f>
        <v>0</v>
      </c>
      <c r="EF160" s="5">
        <f>IF(EF$1=$D162,'Данные, контроль'!$AF161,0)</f>
        <v>0</v>
      </c>
      <c r="EG160" s="5">
        <f>IF(EG$1=$D162,'Данные, контроль'!$AF161,0)</f>
        <v>0</v>
      </c>
      <c r="EH160" s="5">
        <f>IF(EH$1=$D162,'Данные, контроль'!$AF161,0)</f>
        <v>0</v>
      </c>
    </row>
    <row r="161" spans="1:138" s="5" customFormat="1" ht="26.4" x14ac:dyDescent="0.3">
      <c r="A161" s="25">
        <v>4858</v>
      </c>
      <c r="B161" s="22">
        <v>2018</v>
      </c>
      <c r="C161" s="23" t="s">
        <v>35</v>
      </c>
      <c r="D161" s="23" t="s">
        <v>135</v>
      </c>
      <c r="E161" s="23" t="s">
        <v>20</v>
      </c>
      <c r="F161" s="23" t="s">
        <v>82</v>
      </c>
      <c r="G161" s="24">
        <v>1</v>
      </c>
      <c r="H161" s="25">
        <v>17232</v>
      </c>
      <c r="I161" s="23" t="s">
        <v>142</v>
      </c>
      <c r="J161" s="36">
        <f>[1]Данные!J160</f>
        <v>0</v>
      </c>
      <c r="K161" s="36">
        <f>[1]Данные!K160</f>
        <v>0</v>
      </c>
      <c r="L161" s="36">
        <f>[1]Данные!L160</f>
        <v>0</v>
      </c>
      <c r="M161" s="37">
        <f t="shared" si="10"/>
        <v>0</v>
      </c>
      <c r="N161" s="37">
        <f t="shared" si="13"/>
        <v>2</v>
      </c>
      <c r="O161" s="37">
        <f t="shared" si="11"/>
        <v>0</v>
      </c>
      <c r="P161" s="37">
        <f t="shared" si="12"/>
        <v>0</v>
      </c>
      <c r="Q161" s="38">
        <f>[1]Данные!Q160</f>
        <v>0</v>
      </c>
      <c r="R161" s="38">
        <f>[1]Данные!R160</f>
        <v>0</v>
      </c>
      <c r="S161" s="38">
        <f>[1]Данные!S160</f>
        <v>0</v>
      </c>
      <c r="T161" s="38">
        <f>[1]Данные!T160</f>
        <v>0</v>
      </c>
      <c r="U161" s="38">
        <f>[1]Данные!U160</f>
        <v>9</v>
      </c>
      <c r="V161" s="38">
        <f>[1]Данные!V160</f>
        <v>0</v>
      </c>
      <c r="W161" s="38">
        <f>[1]Данные!W160</f>
        <v>0</v>
      </c>
      <c r="X161" s="38">
        <f>[1]Данные!X160</f>
        <v>0</v>
      </c>
      <c r="Y161" s="38">
        <f>[1]Данные!Y160</f>
        <v>0</v>
      </c>
      <c r="Z161" s="38">
        <f>[1]Данные!Z160</f>
        <v>0</v>
      </c>
      <c r="AA161" s="23" t="s">
        <v>61</v>
      </c>
      <c r="AB161"/>
      <c r="BJ161" s="5">
        <f>IF(BJ$1=$D163,'Данные, контроль'!$AF162,0)</f>
        <v>0</v>
      </c>
      <c r="BK161" s="5">
        <f>IF(BK$1=$D163,'Данные, контроль'!$AF162,0)</f>
        <v>0</v>
      </c>
      <c r="BL161" s="5">
        <f>IF(BL$1=$D163,'Данные, контроль'!$AF162,0)</f>
        <v>2.8571428571428571E-3</v>
      </c>
      <c r="BM161" s="5">
        <f>IF(BM$1=$D163,'Данные, контроль'!$AF162,0)</f>
        <v>0</v>
      </c>
      <c r="BN161" s="5">
        <f>IF(BN$1=$D163,'Данные, контроль'!$AF162,0)</f>
        <v>0</v>
      </c>
      <c r="BO161" s="5">
        <f>IF(BO$1=$D163,'Данные, контроль'!$AF162,0)</f>
        <v>0</v>
      </c>
      <c r="BP161" s="5">
        <f>IF(BP$1=$D163,'Данные, контроль'!$AF162,0)</f>
        <v>0</v>
      </c>
      <c r="BQ161" s="5">
        <f>IF(BQ$1=$D163,'Данные, контроль'!$AF162,0)</f>
        <v>0</v>
      </c>
      <c r="BR161" s="5">
        <f>IF(BR$1=$D163,'Данные, контроль'!$AF162,0)</f>
        <v>0</v>
      </c>
      <c r="BS161" s="5">
        <f>IF(BS$1=$D163,'Данные, контроль'!$AF162,0)</f>
        <v>0</v>
      </c>
      <c r="BT161" s="5">
        <f>IF(BT$1=$D163,'Данные, контроль'!$AF162,0)</f>
        <v>0</v>
      </c>
      <c r="BU161" s="5">
        <f>IF(BU$1=$D163,'Данные, контроль'!$AF162,0)</f>
        <v>0</v>
      </c>
      <c r="BV161" s="5">
        <f>IF(BV$1=$D163,'Данные, контроль'!$AF162,0)</f>
        <v>0</v>
      </c>
      <c r="BW161" s="5">
        <f>IF(BW$1=$D163,'Данные, контроль'!$AF162,0)</f>
        <v>0</v>
      </c>
      <c r="BX161" s="5">
        <f>IF(BX$1=$D163,'Данные, контроль'!$AF162,0)</f>
        <v>0</v>
      </c>
      <c r="BY161" s="5">
        <f>IF(BY$1=$D163,'Данные, контроль'!$AF162,0)</f>
        <v>0</v>
      </c>
      <c r="BZ161" s="5">
        <f>IF(BZ$1=$D163,'Данные, контроль'!$AF162,0)</f>
        <v>0</v>
      </c>
      <c r="CA161" s="5">
        <f>IF(CA$1=$D163,'Данные, контроль'!$AF162,0)</f>
        <v>0</v>
      </c>
      <c r="CB161" s="5">
        <f>IF(CB$1=$D163,'Данные, контроль'!$AF162,0)</f>
        <v>0</v>
      </c>
      <c r="CC161" s="5">
        <f>IF(CC$1=$D163,'Данные, контроль'!$AF162,0)</f>
        <v>0</v>
      </c>
      <c r="CD161" s="5">
        <f>IF(CD$1=$D163,'Данные, контроль'!$AF162,0)</f>
        <v>0</v>
      </c>
      <c r="CE161" s="5">
        <f>IF(CE$1=$D163,'Данные, контроль'!$AF162,0)</f>
        <v>0</v>
      </c>
      <c r="CF161" s="5">
        <f>IF(CF$1=$D163,'Данные, контроль'!$AF162,0)</f>
        <v>0</v>
      </c>
      <c r="CG161" s="5">
        <f>IF(CG$1=$D163,'Данные, контроль'!$AF162,0)</f>
        <v>0</v>
      </c>
      <c r="CH161" s="5">
        <f>IF(CH$1=$D163,'Данные, контроль'!$AF162,0)</f>
        <v>0</v>
      </c>
      <c r="CI161" s="5">
        <f>IF(CI$1=$D163,'Данные, контроль'!$AF162,0)</f>
        <v>0</v>
      </c>
      <c r="CJ161" s="5">
        <f>IF(CJ$1=$D163,'Данные, контроль'!$AF162,0)</f>
        <v>0</v>
      </c>
      <c r="CK161" s="5">
        <f>IF(CK$1=$D163,'Данные, контроль'!$AF162,0)</f>
        <v>0</v>
      </c>
      <c r="CL161" s="5">
        <f>IF(CL$1=$D163,'Данные, контроль'!$AF162,0)</f>
        <v>0</v>
      </c>
      <c r="CM161" s="5">
        <f>IF(CM$1=$D163,'Данные, контроль'!$AF162,0)</f>
        <v>0</v>
      </c>
      <c r="CN161" s="5">
        <f>IF(CN$1=$D163,'Данные, контроль'!$AF162,0)</f>
        <v>0</v>
      </c>
      <c r="CO161" s="5">
        <f>IF(CO$1=$D163,'Данные, контроль'!$AF162,0)</f>
        <v>0</v>
      </c>
      <c r="CP161" s="5">
        <f>IF(CP$1=$D163,'Данные, контроль'!$AF162,0)</f>
        <v>0</v>
      </c>
      <c r="CQ161" s="5">
        <f>IF(CQ$1=$D163,'Данные, контроль'!$AF162,0)</f>
        <v>0</v>
      </c>
      <c r="CR161" s="5">
        <f>IF(CR$1=$D163,'Данные, контроль'!$AF162,0)</f>
        <v>0</v>
      </c>
      <c r="CS161" s="5">
        <f>IF(CS$1=$D163,'Данные, контроль'!$AF162,0)</f>
        <v>0</v>
      </c>
      <c r="CT161" s="5">
        <f>IF(CT$1=$D163,'Данные, контроль'!$AF162,0)</f>
        <v>0</v>
      </c>
      <c r="CU161" s="5">
        <f>IF(CU$1=$D163,'Данные, контроль'!$AF162,0)</f>
        <v>0</v>
      </c>
      <c r="CV161" s="5">
        <f>IF(CV$1=$D163,'Данные, контроль'!$AF162,0)</f>
        <v>0</v>
      </c>
      <c r="CW161" s="5">
        <f>IF(CW$1=$D163,'Данные, контроль'!$AF162,0)</f>
        <v>0</v>
      </c>
      <c r="CX161" s="5">
        <f>IF(CX$1=$D163,'Данные, контроль'!$AF162,0)</f>
        <v>0</v>
      </c>
      <c r="CY161" s="5">
        <f>IF(CY$1=$D163,'Данные, контроль'!$AF162,0)</f>
        <v>0</v>
      </c>
      <c r="CZ161" s="5">
        <f>IF(CZ$1=$D163,'Данные, контроль'!$AF162,0)</f>
        <v>0</v>
      </c>
      <c r="DA161" s="5">
        <f>IF(DA$1=$D163,'Данные, контроль'!$AF162,0)</f>
        <v>0</v>
      </c>
      <c r="DB161" s="5">
        <f>IF(DB$1=$D163,'Данные, контроль'!$AF162,0)</f>
        <v>0</v>
      </c>
      <c r="DC161" s="5">
        <f>IF(DC$1=$D163,'Данные, контроль'!$AF162,0)</f>
        <v>0</v>
      </c>
      <c r="DD161" s="5">
        <f>IF(DD$1=$D163,'Данные, контроль'!$AF162,0)</f>
        <v>0</v>
      </c>
      <c r="DE161" s="5">
        <f>IF(DE$1=$D163,'Данные, контроль'!$AF162,0)</f>
        <v>0</v>
      </c>
      <c r="DF161" s="5">
        <f>IF(DF$1=$D163,'Данные, контроль'!$AF162,0)</f>
        <v>0</v>
      </c>
      <c r="DG161" s="5">
        <f>IF(DG$1=$D163,'Данные, контроль'!$AF162,0)</f>
        <v>0</v>
      </c>
      <c r="DH161" s="5">
        <f>IF(DH$1=$D163,'Данные, контроль'!$AF162,0)</f>
        <v>0</v>
      </c>
      <c r="DI161" s="5">
        <f>IF(DI$1=$D163,'Данные, контроль'!$AF162,0)</f>
        <v>0</v>
      </c>
      <c r="DJ161" s="5">
        <f>IF(DJ$1=$D163,'Данные, контроль'!$AF162,0)</f>
        <v>0</v>
      </c>
      <c r="DK161" s="5">
        <f>IF(DK$1=$D163,'Данные, контроль'!$AF162,0)</f>
        <v>0</v>
      </c>
      <c r="DL161" s="5">
        <f>IF(DL$1=$D163,'Данные, контроль'!$AF162,0)</f>
        <v>0</v>
      </c>
      <c r="DM161" s="5">
        <f>IF(DM$1=$D163,'Данные, контроль'!$AF162,0)</f>
        <v>0</v>
      </c>
      <c r="DN161" s="5">
        <f>IF(DN$1=$D163,'Данные, контроль'!$AF162,0)</f>
        <v>0</v>
      </c>
      <c r="DO161" s="5">
        <f>IF(DO$1=$D163,'Данные, контроль'!$AF162,0)</f>
        <v>0</v>
      </c>
      <c r="DP161" s="5">
        <f>IF(DP$1=$D163,'Данные, контроль'!$AF162,0)</f>
        <v>0</v>
      </c>
      <c r="DQ161" s="5">
        <f>IF(DQ$1=$D163,'Данные, контроль'!$AF162,0)</f>
        <v>0</v>
      </c>
      <c r="DR161" s="5">
        <f>IF(DR$1=$D163,'Данные, контроль'!$AF162,0)</f>
        <v>0</v>
      </c>
      <c r="DS161" s="5">
        <f>IF(DS$1=$D163,'Данные, контроль'!$AF162,0)</f>
        <v>0</v>
      </c>
      <c r="DT161" s="5">
        <f>IF(DT$1=$D163,'Данные, контроль'!$AF162,0)</f>
        <v>0</v>
      </c>
      <c r="DU161" s="5">
        <f>IF(DU$1=$D163,'Данные, контроль'!$AF162,0)</f>
        <v>0</v>
      </c>
      <c r="DV161" s="5">
        <f>IF(DV$1=$D163,'Данные, контроль'!$AF162,0)</f>
        <v>0</v>
      </c>
      <c r="DW161" s="5">
        <f>IF(DW$1=$D163,'Данные, контроль'!$AF162,0)</f>
        <v>0</v>
      </c>
      <c r="DX161" s="5">
        <f>IF(DX$1=$D163,'Данные, контроль'!$AF162,0)</f>
        <v>0</v>
      </c>
      <c r="DY161" s="5">
        <f>IF(DY$1=$D163,'Данные, контроль'!$AF162,0)</f>
        <v>0</v>
      </c>
      <c r="DZ161" s="5">
        <f>IF(DZ$1=$D163,'Данные, контроль'!$AF162,0)</f>
        <v>0</v>
      </c>
      <c r="EA161" s="5">
        <f>IF(EA$1=$D163,'Данные, контроль'!$AF162,0)</f>
        <v>0</v>
      </c>
      <c r="EB161" s="5">
        <f>IF(EB$1=$D163,'Данные, контроль'!$AF162,0)</f>
        <v>0</v>
      </c>
      <c r="EC161" s="5">
        <f>IF(EC$1=$D163,'Данные, контроль'!$AF162,0)</f>
        <v>0</v>
      </c>
      <c r="ED161" s="5">
        <f>IF(ED$1=$D163,'Данные, контроль'!$AF162,0)</f>
        <v>0</v>
      </c>
      <c r="EE161" s="5">
        <f>IF(EE$1=$D163,'Данные, контроль'!$AF162,0)</f>
        <v>0</v>
      </c>
      <c r="EF161" s="5">
        <f>IF(EF$1=$D163,'Данные, контроль'!$AF162,0)</f>
        <v>0</v>
      </c>
      <c r="EG161" s="5">
        <f>IF(EG$1=$D163,'Данные, контроль'!$AF162,0)</f>
        <v>0</v>
      </c>
      <c r="EH161" s="5">
        <f>IF(EH$1=$D163,'Данные, контроль'!$AF162,0)</f>
        <v>0</v>
      </c>
    </row>
    <row r="162" spans="1:138" s="5" customFormat="1" ht="26.4" x14ac:dyDescent="0.3">
      <c r="A162" s="25">
        <v>4858</v>
      </c>
      <c r="B162" s="22">
        <v>2018</v>
      </c>
      <c r="C162" s="23" t="s">
        <v>35</v>
      </c>
      <c r="D162" s="23" t="s">
        <v>72</v>
      </c>
      <c r="E162" s="23" t="s">
        <v>26</v>
      </c>
      <c r="F162" s="23" t="s">
        <v>25</v>
      </c>
      <c r="G162" s="24">
        <v>1</v>
      </c>
      <c r="H162" s="25">
        <v>17232</v>
      </c>
      <c r="I162" s="23" t="s">
        <v>142</v>
      </c>
      <c r="J162" s="36">
        <f>[1]Данные!J161</f>
        <v>0</v>
      </c>
      <c r="K162" s="36">
        <f>[1]Данные!K161</f>
        <v>0</v>
      </c>
      <c r="L162" s="36">
        <f>[1]Данные!L161</f>
        <v>0</v>
      </c>
      <c r="M162" s="37">
        <f t="shared" si="10"/>
        <v>0</v>
      </c>
      <c r="N162" s="37">
        <f t="shared" si="13"/>
        <v>2</v>
      </c>
      <c r="O162" s="37">
        <f t="shared" si="11"/>
        <v>0</v>
      </c>
      <c r="P162" s="37">
        <f t="shared" si="12"/>
        <v>0</v>
      </c>
      <c r="Q162" s="38">
        <f>[1]Данные!Q161</f>
        <v>0</v>
      </c>
      <c r="R162" s="38">
        <f>[1]Данные!R161</f>
        <v>0</v>
      </c>
      <c r="S162" s="38">
        <f>[1]Данные!S161</f>
        <v>0</v>
      </c>
      <c r="T162" s="38">
        <f>[1]Данные!T161</f>
        <v>0</v>
      </c>
      <c r="U162" s="38">
        <f>[1]Данные!U161</f>
        <v>0</v>
      </c>
      <c r="V162" s="38">
        <f>[1]Данные!V161</f>
        <v>0</v>
      </c>
      <c r="W162" s="38">
        <f>[1]Данные!W161</f>
        <v>0</v>
      </c>
      <c r="X162" s="38">
        <f>[1]Данные!X161</f>
        <v>0</v>
      </c>
      <c r="Y162" s="38">
        <f>[1]Данные!Y161</f>
        <v>0</v>
      </c>
      <c r="Z162" s="38">
        <f>[1]Данные!Z161</f>
        <v>0</v>
      </c>
      <c r="AA162" s="23" t="s">
        <v>22</v>
      </c>
      <c r="AB162"/>
      <c r="BJ162" s="5">
        <f>IF(BJ$1=$D164,'Данные, контроль'!$AF163,0)</f>
        <v>0</v>
      </c>
      <c r="BK162" s="5">
        <f>IF(BK$1=$D164,'Данные, контроль'!$AF163,0)</f>
        <v>0</v>
      </c>
      <c r="BL162" s="5">
        <f>IF(BL$1=$D164,'Данные, контроль'!$AF163,0)</f>
        <v>0</v>
      </c>
      <c r="BM162" s="5">
        <f>IF(BM$1=$D164,'Данные, контроль'!$AF163,0)</f>
        <v>0</v>
      </c>
      <c r="BN162" s="5">
        <f>IF(BN$1=$D164,'Данные, контроль'!$AF163,0)</f>
        <v>2.4857142857142855E-2</v>
      </c>
      <c r="BO162" s="5">
        <f>IF(BO$1=$D164,'Данные, контроль'!$AF163,0)</f>
        <v>0</v>
      </c>
      <c r="BP162" s="5">
        <f>IF(BP$1=$D164,'Данные, контроль'!$AF163,0)</f>
        <v>0</v>
      </c>
      <c r="BQ162" s="5">
        <f>IF(BQ$1=$D164,'Данные, контроль'!$AF163,0)</f>
        <v>0</v>
      </c>
      <c r="BR162" s="5">
        <f>IF(BR$1=$D164,'Данные, контроль'!$AF163,0)</f>
        <v>0</v>
      </c>
      <c r="BS162" s="5">
        <f>IF(BS$1=$D164,'Данные, контроль'!$AF163,0)</f>
        <v>0</v>
      </c>
      <c r="BT162" s="5">
        <f>IF(BT$1=$D164,'Данные, контроль'!$AF163,0)</f>
        <v>0</v>
      </c>
      <c r="BU162" s="5">
        <f>IF(BU$1=$D164,'Данные, контроль'!$AF163,0)</f>
        <v>0</v>
      </c>
      <c r="BV162" s="5">
        <f>IF(BV$1=$D164,'Данные, контроль'!$AF163,0)</f>
        <v>0</v>
      </c>
      <c r="BW162" s="5">
        <f>IF(BW$1=$D164,'Данные, контроль'!$AF163,0)</f>
        <v>0</v>
      </c>
      <c r="BX162" s="5">
        <f>IF(BX$1=$D164,'Данные, контроль'!$AF163,0)</f>
        <v>0</v>
      </c>
      <c r="BY162" s="5">
        <f>IF(BY$1=$D164,'Данные, контроль'!$AF163,0)</f>
        <v>0</v>
      </c>
      <c r="BZ162" s="5">
        <f>IF(BZ$1=$D164,'Данные, контроль'!$AF163,0)</f>
        <v>0</v>
      </c>
      <c r="CA162" s="5">
        <f>IF(CA$1=$D164,'Данные, контроль'!$AF163,0)</f>
        <v>0</v>
      </c>
      <c r="CB162" s="5">
        <f>IF(CB$1=$D164,'Данные, контроль'!$AF163,0)</f>
        <v>0</v>
      </c>
      <c r="CC162" s="5">
        <f>IF(CC$1=$D164,'Данные, контроль'!$AF163,0)</f>
        <v>0</v>
      </c>
      <c r="CD162" s="5">
        <f>IF(CD$1=$D164,'Данные, контроль'!$AF163,0)</f>
        <v>0</v>
      </c>
      <c r="CE162" s="5">
        <f>IF(CE$1=$D164,'Данные, контроль'!$AF163,0)</f>
        <v>0</v>
      </c>
      <c r="CF162" s="5">
        <f>IF(CF$1=$D164,'Данные, контроль'!$AF163,0)</f>
        <v>0</v>
      </c>
      <c r="CG162" s="5">
        <f>IF(CG$1=$D164,'Данные, контроль'!$AF163,0)</f>
        <v>0</v>
      </c>
      <c r="CH162" s="5">
        <f>IF(CH$1=$D164,'Данные, контроль'!$AF163,0)</f>
        <v>0</v>
      </c>
      <c r="CI162" s="5">
        <f>IF(CI$1=$D164,'Данные, контроль'!$AF163,0)</f>
        <v>0</v>
      </c>
      <c r="CJ162" s="5">
        <f>IF(CJ$1=$D164,'Данные, контроль'!$AF163,0)</f>
        <v>0</v>
      </c>
      <c r="CK162" s="5">
        <f>IF(CK$1=$D164,'Данные, контроль'!$AF163,0)</f>
        <v>0</v>
      </c>
      <c r="CL162" s="5">
        <f>IF(CL$1=$D164,'Данные, контроль'!$AF163,0)</f>
        <v>0</v>
      </c>
      <c r="CM162" s="5">
        <f>IF(CM$1=$D164,'Данные, контроль'!$AF163,0)</f>
        <v>0</v>
      </c>
      <c r="CN162" s="5">
        <f>IF(CN$1=$D164,'Данные, контроль'!$AF163,0)</f>
        <v>0</v>
      </c>
      <c r="CO162" s="5">
        <f>IF(CO$1=$D164,'Данные, контроль'!$AF163,0)</f>
        <v>0</v>
      </c>
      <c r="CP162" s="5">
        <f>IF(CP$1=$D164,'Данные, контроль'!$AF163,0)</f>
        <v>0</v>
      </c>
      <c r="CQ162" s="5">
        <f>IF(CQ$1=$D164,'Данные, контроль'!$AF163,0)</f>
        <v>0</v>
      </c>
      <c r="CR162" s="5">
        <f>IF(CR$1=$D164,'Данные, контроль'!$AF163,0)</f>
        <v>0</v>
      </c>
      <c r="CS162" s="5">
        <f>IF(CS$1=$D164,'Данные, контроль'!$AF163,0)</f>
        <v>0</v>
      </c>
      <c r="CT162" s="5">
        <f>IF(CT$1=$D164,'Данные, контроль'!$AF163,0)</f>
        <v>0</v>
      </c>
      <c r="CU162" s="5">
        <f>IF(CU$1=$D164,'Данные, контроль'!$AF163,0)</f>
        <v>0</v>
      </c>
      <c r="CV162" s="5">
        <f>IF(CV$1=$D164,'Данные, контроль'!$AF163,0)</f>
        <v>0</v>
      </c>
      <c r="CW162" s="5">
        <f>IF(CW$1=$D164,'Данные, контроль'!$AF163,0)</f>
        <v>0</v>
      </c>
      <c r="CX162" s="5">
        <f>IF(CX$1=$D164,'Данные, контроль'!$AF163,0)</f>
        <v>0</v>
      </c>
      <c r="CY162" s="5">
        <f>IF(CY$1=$D164,'Данные, контроль'!$AF163,0)</f>
        <v>0</v>
      </c>
      <c r="CZ162" s="5">
        <f>IF(CZ$1=$D164,'Данные, контроль'!$AF163,0)</f>
        <v>0</v>
      </c>
      <c r="DA162" s="5">
        <f>IF(DA$1=$D164,'Данные, контроль'!$AF163,0)</f>
        <v>0</v>
      </c>
      <c r="DB162" s="5">
        <f>IF(DB$1=$D164,'Данные, контроль'!$AF163,0)</f>
        <v>0</v>
      </c>
      <c r="DC162" s="5">
        <f>IF(DC$1=$D164,'Данные, контроль'!$AF163,0)</f>
        <v>0</v>
      </c>
      <c r="DD162" s="5">
        <f>IF(DD$1=$D164,'Данные, контроль'!$AF163,0)</f>
        <v>0</v>
      </c>
      <c r="DE162" s="5">
        <f>IF(DE$1=$D164,'Данные, контроль'!$AF163,0)</f>
        <v>0</v>
      </c>
      <c r="DF162" s="5">
        <f>IF(DF$1=$D164,'Данные, контроль'!$AF163,0)</f>
        <v>0</v>
      </c>
      <c r="DG162" s="5">
        <f>IF(DG$1=$D164,'Данные, контроль'!$AF163,0)</f>
        <v>0</v>
      </c>
      <c r="DH162" s="5">
        <f>IF(DH$1=$D164,'Данные, контроль'!$AF163,0)</f>
        <v>0</v>
      </c>
      <c r="DI162" s="5">
        <f>IF(DI$1=$D164,'Данные, контроль'!$AF163,0)</f>
        <v>0</v>
      </c>
      <c r="DJ162" s="5">
        <f>IF(DJ$1=$D164,'Данные, контроль'!$AF163,0)</f>
        <v>0</v>
      </c>
      <c r="DK162" s="5">
        <f>IF(DK$1=$D164,'Данные, контроль'!$AF163,0)</f>
        <v>0</v>
      </c>
      <c r="DL162" s="5">
        <f>IF(DL$1=$D164,'Данные, контроль'!$AF163,0)</f>
        <v>0</v>
      </c>
      <c r="DM162" s="5">
        <f>IF(DM$1=$D164,'Данные, контроль'!$AF163,0)</f>
        <v>0</v>
      </c>
      <c r="DN162" s="5">
        <f>IF(DN$1=$D164,'Данные, контроль'!$AF163,0)</f>
        <v>0</v>
      </c>
      <c r="DO162" s="5">
        <f>IF(DO$1=$D164,'Данные, контроль'!$AF163,0)</f>
        <v>0</v>
      </c>
      <c r="DP162" s="5">
        <f>IF(DP$1=$D164,'Данные, контроль'!$AF163,0)</f>
        <v>0</v>
      </c>
      <c r="DQ162" s="5">
        <f>IF(DQ$1=$D164,'Данные, контроль'!$AF163,0)</f>
        <v>0</v>
      </c>
      <c r="DR162" s="5">
        <f>IF(DR$1=$D164,'Данные, контроль'!$AF163,0)</f>
        <v>0</v>
      </c>
      <c r="DS162" s="5">
        <f>IF(DS$1=$D164,'Данные, контроль'!$AF163,0)</f>
        <v>0</v>
      </c>
      <c r="DT162" s="5">
        <f>IF(DT$1=$D164,'Данные, контроль'!$AF163,0)</f>
        <v>0</v>
      </c>
      <c r="DU162" s="5">
        <f>IF(DU$1=$D164,'Данные, контроль'!$AF163,0)</f>
        <v>0</v>
      </c>
      <c r="DV162" s="5">
        <f>IF(DV$1=$D164,'Данные, контроль'!$AF163,0)</f>
        <v>0</v>
      </c>
      <c r="DW162" s="5">
        <f>IF(DW$1=$D164,'Данные, контроль'!$AF163,0)</f>
        <v>0</v>
      </c>
      <c r="DX162" s="5">
        <f>IF(DX$1=$D164,'Данные, контроль'!$AF163,0)</f>
        <v>0</v>
      </c>
      <c r="DY162" s="5">
        <f>IF(DY$1=$D164,'Данные, контроль'!$AF163,0)</f>
        <v>0</v>
      </c>
      <c r="DZ162" s="5">
        <f>IF(DZ$1=$D164,'Данные, контроль'!$AF163,0)</f>
        <v>0</v>
      </c>
      <c r="EA162" s="5">
        <f>IF(EA$1=$D164,'Данные, контроль'!$AF163,0)</f>
        <v>0</v>
      </c>
      <c r="EB162" s="5">
        <f>IF(EB$1=$D164,'Данные, контроль'!$AF163,0)</f>
        <v>0</v>
      </c>
      <c r="EC162" s="5">
        <f>IF(EC$1=$D164,'Данные, контроль'!$AF163,0)</f>
        <v>0</v>
      </c>
      <c r="ED162" s="5">
        <f>IF(ED$1=$D164,'Данные, контроль'!$AF163,0)</f>
        <v>0</v>
      </c>
      <c r="EE162" s="5">
        <f>IF(EE$1=$D164,'Данные, контроль'!$AF163,0)</f>
        <v>0</v>
      </c>
      <c r="EF162" s="5">
        <f>IF(EF$1=$D164,'Данные, контроль'!$AF163,0)</f>
        <v>0</v>
      </c>
      <c r="EG162" s="5">
        <f>IF(EG$1=$D164,'Данные, контроль'!$AF163,0)</f>
        <v>0</v>
      </c>
      <c r="EH162" s="5">
        <f>IF(EH$1=$D164,'Данные, контроль'!$AF163,0)</f>
        <v>0</v>
      </c>
    </row>
    <row r="163" spans="1:138" s="5" customFormat="1" ht="26.4" x14ac:dyDescent="0.3">
      <c r="A163" s="25">
        <v>4858</v>
      </c>
      <c r="B163" s="22">
        <v>2018</v>
      </c>
      <c r="C163" s="23" t="s">
        <v>35</v>
      </c>
      <c r="D163" s="23" t="s">
        <v>72</v>
      </c>
      <c r="E163" s="23" t="s">
        <v>26</v>
      </c>
      <c r="F163" s="23" t="s">
        <v>25</v>
      </c>
      <c r="G163" s="24">
        <v>1</v>
      </c>
      <c r="H163" s="25">
        <v>17232</v>
      </c>
      <c r="I163" s="23" t="s">
        <v>143</v>
      </c>
      <c r="J163" s="36">
        <f>[1]Данные!J162</f>
        <v>14</v>
      </c>
      <c r="K163" s="36">
        <f>[1]Данные!K162</f>
        <v>0</v>
      </c>
      <c r="L163" s="36">
        <f>[1]Данные!L162</f>
        <v>0</v>
      </c>
      <c r="M163" s="37">
        <f t="shared" si="10"/>
        <v>1.4000000000000001</v>
      </c>
      <c r="N163" s="37">
        <f t="shared" si="13"/>
        <v>2</v>
      </c>
      <c r="O163" s="37">
        <f t="shared" si="11"/>
        <v>0</v>
      </c>
      <c r="P163" s="37">
        <f t="shared" si="12"/>
        <v>0</v>
      </c>
      <c r="Q163" s="38">
        <f>[1]Данные!Q162</f>
        <v>0</v>
      </c>
      <c r="R163" s="38">
        <f>[1]Данные!R162</f>
        <v>0</v>
      </c>
      <c r="S163" s="38">
        <f>[1]Данные!S162</f>
        <v>0</v>
      </c>
      <c r="T163" s="38">
        <f>[1]Данные!T162</f>
        <v>0</v>
      </c>
      <c r="U163" s="38">
        <f>[1]Данные!U162</f>
        <v>0</v>
      </c>
      <c r="V163" s="38">
        <f>[1]Данные!V162</f>
        <v>0</v>
      </c>
      <c r="W163" s="38">
        <f>[1]Данные!W162</f>
        <v>0</v>
      </c>
      <c r="X163" s="38">
        <f>[1]Данные!X162</f>
        <v>0</v>
      </c>
      <c r="Y163" s="38">
        <f>[1]Данные!Y162</f>
        <v>0</v>
      </c>
      <c r="Z163" s="38">
        <f>[1]Данные!Z162</f>
        <v>0</v>
      </c>
      <c r="AA163" s="23" t="s">
        <v>61</v>
      </c>
      <c r="AB163"/>
      <c r="BJ163" s="5">
        <f>IF(BJ$1=$D165,'Данные, контроль'!$AF164,0)</f>
        <v>0</v>
      </c>
      <c r="BK163" s="5">
        <f>IF(BK$1=$D165,'Данные, контроль'!$AF164,0)</f>
        <v>0</v>
      </c>
      <c r="BL163" s="5">
        <f>IF(BL$1=$D165,'Данные, контроль'!$AF164,0)</f>
        <v>0</v>
      </c>
      <c r="BM163" s="5">
        <f>IF(BM$1=$D165,'Данные, контроль'!$AF164,0)</f>
        <v>0</v>
      </c>
      <c r="BN163" s="5">
        <f>IF(BN$1=$D165,'Данные, контроль'!$AF164,0)</f>
        <v>1.2285714285714285E-2</v>
      </c>
      <c r="BO163" s="5">
        <f>IF(BO$1=$D165,'Данные, контроль'!$AF164,0)</f>
        <v>0</v>
      </c>
      <c r="BP163" s="5">
        <f>IF(BP$1=$D165,'Данные, контроль'!$AF164,0)</f>
        <v>0</v>
      </c>
      <c r="BQ163" s="5">
        <f>IF(BQ$1=$D165,'Данные, контроль'!$AF164,0)</f>
        <v>0</v>
      </c>
      <c r="BR163" s="5">
        <f>IF(BR$1=$D165,'Данные, контроль'!$AF164,0)</f>
        <v>0</v>
      </c>
      <c r="BS163" s="5">
        <f>IF(BS$1=$D165,'Данные, контроль'!$AF164,0)</f>
        <v>0</v>
      </c>
      <c r="BT163" s="5">
        <f>IF(BT$1=$D165,'Данные, контроль'!$AF164,0)</f>
        <v>0</v>
      </c>
      <c r="BU163" s="5">
        <f>IF(BU$1=$D165,'Данные, контроль'!$AF164,0)</f>
        <v>0</v>
      </c>
      <c r="BV163" s="5">
        <f>IF(BV$1=$D165,'Данные, контроль'!$AF164,0)</f>
        <v>0</v>
      </c>
      <c r="BW163" s="5">
        <f>IF(BW$1=$D165,'Данные, контроль'!$AF164,0)</f>
        <v>0</v>
      </c>
      <c r="BX163" s="5">
        <f>IF(BX$1=$D165,'Данные, контроль'!$AF164,0)</f>
        <v>0</v>
      </c>
      <c r="BY163" s="5">
        <f>IF(BY$1=$D165,'Данные, контроль'!$AF164,0)</f>
        <v>0</v>
      </c>
      <c r="BZ163" s="5">
        <f>IF(BZ$1=$D165,'Данные, контроль'!$AF164,0)</f>
        <v>0</v>
      </c>
      <c r="CA163" s="5">
        <f>IF(CA$1=$D165,'Данные, контроль'!$AF164,0)</f>
        <v>0</v>
      </c>
      <c r="CB163" s="5">
        <f>IF(CB$1=$D165,'Данные, контроль'!$AF164,0)</f>
        <v>0</v>
      </c>
      <c r="CC163" s="5">
        <f>IF(CC$1=$D165,'Данные, контроль'!$AF164,0)</f>
        <v>0</v>
      </c>
      <c r="CD163" s="5">
        <f>IF(CD$1=$D165,'Данные, контроль'!$AF164,0)</f>
        <v>0</v>
      </c>
      <c r="CE163" s="5">
        <f>IF(CE$1=$D165,'Данные, контроль'!$AF164,0)</f>
        <v>0</v>
      </c>
      <c r="CF163" s="5">
        <f>IF(CF$1=$D165,'Данные, контроль'!$AF164,0)</f>
        <v>0</v>
      </c>
      <c r="CG163" s="5">
        <f>IF(CG$1=$D165,'Данные, контроль'!$AF164,0)</f>
        <v>0</v>
      </c>
      <c r="CH163" s="5">
        <f>IF(CH$1=$D165,'Данные, контроль'!$AF164,0)</f>
        <v>0</v>
      </c>
      <c r="CI163" s="5">
        <f>IF(CI$1=$D165,'Данные, контроль'!$AF164,0)</f>
        <v>0</v>
      </c>
      <c r="CJ163" s="5">
        <f>IF(CJ$1=$D165,'Данные, контроль'!$AF164,0)</f>
        <v>0</v>
      </c>
      <c r="CK163" s="5">
        <f>IF(CK$1=$D165,'Данные, контроль'!$AF164,0)</f>
        <v>0</v>
      </c>
      <c r="CL163" s="5">
        <f>IF(CL$1=$D165,'Данные, контроль'!$AF164,0)</f>
        <v>0</v>
      </c>
      <c r="CM163" s="5">
        <f>IF(CM$1=$D165,'Данные, контроль'!$AF164,0)</f>
        <v>0</v>
      </c>
      <c r="CN163" s="5">
        <f>IF(CN$1=$D165,'Данные, контроль'!$AF164,0)</f>
        <v>0</v>
      </c>
      <c r="CO163" s="5">
        <f>IF(CO$1=$D165,'Данные, контроль'!$AF164,0)</f>
        <v>0</v>
      </c>
      <c r="CP163" s="5">
        <f>IF(CP$1=$D165,'Данные, контроль'!$AF164,0)</f>
        <v>0</v>
      </c>
      <c r="CQ163" s="5">
        <f>IF(CQ$1=$D165,'Данные, контроль'!$AF164,0)</f>
        <v>0</v>
      </c>
      <c r="CR163" s="5">
        <f>IF(CR$1=$D165,'Данные, контроль'!$AF164,0)</f>
        <v>0</v>
      </c>
      <c r="CS163" s="5">
        <f>IF(CS$1=$D165,'Данные, контроль'!$AF164,0)</f>
        <v>0</v>
      </c>
      <c r="CT163" s="5">
        <f>IF(CT$1=$D165,'Данные, контроль'!$AF164,0)</f>
        <v>0</v>
      </c>
      <c r="CU163" s="5">
        <f>IF(CU$1=$D165,'Данные, контроль'!$AF164,0)</f>
        <v>0</v>
      </c>
      <c r="CV163" s="5">
        <f>IF(CV$1=$D165,'Данные, контроль'!$AF164,0)</f>
        <v>0</v>
      </c>
      <c r="CW163" s="5">
        <f>IF(CW$1=$D165,'Данные, контроль'!$AF164,0)</f>
        <v>0</v>
      </c>
      <c r="CX163" s="5">
        <f>IF(CX$1=$D165,'Данные, контроль'!$AF164,0)</f>
        <v>0</v>
      </c>
      <c r="CY163" s="5">
        <f>IF(CY$1=$D165,'Данные, контроль'!$AF164,0)</f>
        <v>0</v>
      </c>
      <c r="CZ163" s="5">
        <f>IF(CZ$1=$D165,'Данные, контроль'!$AF164,0)</f>
        <v>0</v>
      </c>
      <c r="DA163" s="5">
        <f>IF(DA$1=$D165,'Данные, контроль'!$AF164,0)</f>
        <v>0</v>
      </c>
      <c r="DB163" s="5">
        <f>IF(DB$1=$D165,'Данные, контроль'!$AF164,0)</f>
        <v>0</v>
      </c>
      <c r="DC163" s="5">
        <f>IF(DC$1=$D165,'Данные, контроль'!$AF164,0)</f>
        <v>0</v>
      </c>
      <c r="DD163" s="5">
        <f>IF(DD$1=$D165,'Данные, контроль'!$AF164,0)</f>
        <v>0</v>
      </c>
      <c r="DE163" s="5">
        <f>IF(DE$1=$D165,'Данные, контроль'!$AF164,0)</f>
        <v>0</v>
      </c>
      <c r="DF163" s="5">
        <f>IF(DF$1=$D165,'Данные, контроль'!$AF164,0)</f>
        <v>0</v>
      </c>
      <c r="DG163" s="5">
        <f>IF(DG$1=$D165,'Данные, контроль'!$AF164,0)</f>
        <v>0</v>
      </c>
      <c r="DH163" s="5">
        <f>IF(DH$1=$D165,'Данные, контроль'!$AF164,0)</f>
        <v>0</v>
      </c>
      <c r="DI163" s="5">
        <f>IF(DI$1=$D165,'Данные, контроль'!$AF164,0)</f>
        <v>0</v>
      </c>
      <c r="DJ163" s="5">
        <f>IF(DJ$1=$D165,'Данные, контроль'!$AF164,0)</f>
        <v>0</v>
      </c>
      <c r="DK163" s="5">
        <f>IF(DK$1=$D165,'Данные, контроль'!$AF164,0)</f>
        <v>0</v>
      </c>
      <c r="DL163" s="5">
        <f>IF(DL$1=$D165,'Данные, контроль'!$AF164,0)</f>
        <v>0</v>
      </c>
      <c r="DM163" s="5">
        <f>IF(DM$1=$D165,'Данные, контроль'!$AF164,0)</f>
        <v>0</v>
      </c>
      <c r="DN163" s="5">
        <f>IF(DN$1=$D165,'Данные, контроль'!$AF164,0)</f>
        <v>0</v>
      </c>
      <c r="DO163" s="5">
        <f>IF(DO$1=$D165,'Данные, контроль'!$AF164,0)</f>
        <v>0</v>
      </c>
      <c r="DP163" s="5">
        <f>IF(DP$1=$D165,'Данные, контроль'!$AF164,0)</f>
        <v>0</v>
      </c>
      <c r="DQ163" s="5">
        <f>IF(DQ$1=$D165,'Данные, контроль'!$AF164,0)</f>
        <v>0</v>
      </c>
      <c r="DR163" s="5">
        <f>IF(DR$1=$D165,'Данные, контроль'!$AF164,0)</f>
        <v>0</v>
      </c>
      <c r="DS163" s="5">
        <f>IF(DS$1=$D165,'Данные, контроль'!$AF164,0)</f>
        <v>0</v>
      </c>
      <c r="DT163" s="5">
        <f>IF(DT$1=$D165,'Данные, контроль'!$AF164,0)</f>
        <v>0</v>
      </c>
      <c r="DU163" s="5">
        <f>IF(DU$1=$D165,'Данные, контроль'!$AF164,0)</f>
        <v>0</v>
      </c>
      <c r="DV163" s="5">
        <f>IF(DV$1=$D165,'Данные, контроль'!$AF164,0)</f>
        <v>0</v>
      </c>
      <c r="DW163" s="5">
        <f>IF(DW$1=$D165,'Данные, контроль'!$AF164,0)</f>
        <v>0</v>
      </c>
      <c r="DX163" s="5">
        <f>IF(DX$1=$D165,'Данные, контроль'!$AF164,0)</f>
        <v>0</v>
      </c>
      <c r="DY163" s="5">
        <f>IF(DY$1=$D165,'Данные, контроль'!$AF164,0)</f>
        <v>0</v>
      </c>
      <c r="DZ163" s="5">
        <f>IF(DZ$1=$D165,'Данные, контроль'!$AF164,0)</f>
        <v>0</v>
      </c>
      <c r="EA163" s="5">
        <f>IF(EA$1=$D165,'Данные, контроль'!$AF164,0)</f>
        <v>0</v>
      </c>
      <c r="EB163" s="5">
        <f>IF(EB$1=$D165,'Данные, контроль'!$AF164,0)</f>
        <v>0</v>
      </c>
      <c r="EC163" s="5">
        <f>IF(EC$1=$D165,'Данные, контроль'!$AF164,0)</f>
        <v>0</v>
      </c>
      <c r="ED163" s="5">
        <f>IF(ED$1=$D165,'Данные, контроль'!$AF164,0)</f>
        <v>0</v>
      </c>
      <c r="EE163" s="5">
        <f>IF(EE$1=$D165,'Данные, контроль'!$AF164,0)</f>
        <v>0</v>
      </c>
      <c r="EF163" s="5">
        <f>IF(EF$1=$D165,'Данные, контроль'!$AF164,0)</f>
        <v>0</v>
      </c>
      <c r="EG163" s="5">
        <f>IF(EG$1=$D165,'Данные, контроль'!$AF164,0)</f>
        <v>0</v>
      </c>
      <c r="EH163" s="5">
        <f>IF(EH$1=$D165,'Данные, контроль'!$AF164,0)</f>
        <v>0</v>
      </c>
    </row>
    <row r="164" spans="1:138" s="5" customFormat="1" ht="39.6" x14ac:dyDescent="0.3">
      <c r="A164" s="25">
        <v>4858</v>
      </c>
      <c r="B164" s="22">
        <v>2018</v>
      </c>
      <c r="C164" s="23" t="s">
        <v>35</v>
      </c>
      <c r="D164" s="23" t="s">
        <v>115</v>
      </c>
      <c r="E164" s="23" t="s">
        <v>20</v>
      </c>
      <c r="F164" s="23" t="s">
        <v>82</v>
      </c>
      <c r="G164" s="24">
        <v>0.25</v>
      </c>
      <c r="H164" s="25">
        <v>17232</v>
      </c>
      <c r="I164" s="23" t="s">
        <v>144</v>
      </c>
      <c r="J164" s="36">
        <f>[1]Данные!J163</f>
        <v>6</v>
      </c>
      <c r="K164" s="36">
        <f>[1]Данные!K163</f>
        <v>0</v>
      </c>
      <c r="L164" s="36">
        <f>[1]Данные!L163</f>
        <v>0</v>
      </c>
      <c r="M164" s="37">
        <f t="shared" si="10"/>
        <v>0.60000000000000009</v>
      </c>
      <c r="N164" s="37">
        <f t="shared" si="13"/>
        <v>2</v>
      </c>
      <c r="O164" s="37">
        <f t="shared" si="11"/>
        <v>0</v>
      </c>
      <c r="P164" s="37">
        <f t="shared" si="12"/>
        <v>0</v>
      </c>
      <c r="Q164" s="38">
        <f>[1]Данные!Q163</f>
        <v>0</v>
      </c>
      <c r="R164" s="38">
        <f>[1]Данные!R163</f>
        <v>0</v>
      </c>
      <c r="S164" s="38">
        <f>[1]Данные!S163</f>
        <v>0</v>
      </c>
      <c r="T164" s="38">
        <f>[1]Данные!T163</f>
        <v>0</v>
      </c>
      <c r="U164" s="38">
        <f>[1]Данные!U163</f>
        <v>0</v>
      </c>
      <c r="V164" s="38">
        <f>[1]Данные!V163</f>
        <v>0</v>
      </c>
      <c r="W164" s="38">
        <f>[1]Данные!W163</f>
        <v>0</v>
      </c>
      <c r="X164" s="38">
        <f>[1]Данные!X163</f>
        <v>0</v>
      </c>
      <c r="Y164" s="38">
        <f>[1]Данные!Y163</f>
        <v>0</v>
      </c>
      <c r="Z164" s="38">
        <f>[1]Данные!Z163</f>
        <v>0</v>
      </c>
      <c r="AA164" s="23" t="s">
        <v>22</v>
      </c>
      <c r="AB164"/>
      <c r="BJ164" s="5">
        <f>IF(BJ$1=$D166,'Данные, контроль'!$AF165,0)</f>
        <v>0</v>
      </c>
      <c r="BK164" s="5">
        <f>IF(BK$1=$D166,'Данные, контроль'!$AF165,0)</f>
        <v>0</v>
      </c>
      <c r="BL164" s="5">
        <f>IF(BL$1=$D166,'Данные, контроль'!$AF165,0)</f>
        <v>0</v>
      </c>
      <c r="BM164" s="5">
        <f>IF(BM$1=$D166,'Данные, контроль'!$AF165,0)</f>
        <v>0</v>
      </c>
      <c r="BN164" s="5">
        <f>IF(BN$1=$D166,'Данные, контроль'!$AF165,0)</f>
        <v>0</v>
      </c>
      <c r="BO164" s="5">
        <f>IF(BO$1=$D166,'Данные, контроль'!$AF165,0)</f>
        <v>3.1142857142857142E-2</v>
      </c>
      <c r="BP164" s="5">
        <f>IF(BP$1=$D166,'Данные, контроль'!$AF165,0)</f>
        <v>0</v>
      </c>
      <c r="BQ164" s="5">
        <f>IF(BQ$1=$D166,'Данные, контроль'!$AF165,0)</f>
        <v>0</v>
      </c>
      <c r="BR164" s="5">
        <f>IF(BR$1=$D166,'Данные, контроль'!$AF165,0)</f>
        <v>0</v>
      </c>
      <c r="BS164" s="5">
        <f>IF(BS$1=$D166,'Данные, контроль'!$AF165,0)</f>
        <v>0</v>
      </c>
      <c r="BT164" s="5">
        <f>IF(BT$1=$D166,'Данные, контроль'!$AF165,0)</f>
        <v>0</v>
      </c>
      <c r="BU164" s="5">
        <f>IF(BU$1=$D166,'Данные, контроль'!$AF165,0)</f>
        <v>0</v>
      </c>
      <c r="BV164" s="5">
        <f>IF(BV$1=$D166,'Данные, контроль'!$AF165,0)</f>
        <v>0</v>
      </c>
      <c r="BW164" s="5">
        <f>IF(BW$1=$D166,'Данные, контроль'!$AF165,0)</f>
        <v>0</v>
      </c>
      <c r="BX164" s="5">
        <f>IF(BX$1=$D166,'Данные, контроль'!$AF165,0)</f>
        <v>0</v>
      </c>
      <c r="BY164" s="5">
        <f>IF(BY$1=$D166,'Данные, контроль'!$AF165,0)</f>
        <v>0</v>
      </c>
      <c r="BZ164" s="5">
        <f>IF(BZ$1=$D166,'Данные, контроль'!$AF165,0)</f>
        <v>0</v>
      </c>
      <c r="CA164" s="5">
        <f>IF(CA$1=$D166,'Данные, контроль'!$AF165,0)</f>
        <v>0</v>
      </c>
      <c r="CB164" s="5">
        <f>IF(CB$1=$D166,'Данные, контроль'!$AF165,0)</f>
        <v>0</v>
      </c>
      <c r="CC164" s="5">
        <f>IF(CC$1=$D166,'Данные, контроль'!$AF165,0)</f>
        <v>0</v>
      </c>
      <c r="CD164" s="5">
        <f>IF(CD$1=$D166,'Данные, контроль'!$AF165,0)</f>
        <v>0</v>
      </c>
      <c r="CE164" s="5">
        <f>IF(CE$1=$D166,'Данные, контроль'!$AF165,0)</f>
        <v>0</v>
      </c>
      <c r="CF164" s="5">
        <f>IF(CF$1=$D166,'Данные, контроль'!$AF165,0)</f>
        <v>0</v>
      </c>
      <c r="CG164" s="5">
        <f>IF(CG$1=$D166,'Данные, контроль'!$AF165,0)</f>
        <v>0</v>
      </c>
      <c r="CH164" s="5">
        <f>IF(CH$1=$D166,'Данные, контроль'!$AF165,0)</f>
        <v>0</v>
      </c>
      <c r="CI164" s="5">
        <f>IF(CI$1=$D166,'Данные, контроль'!$AF165,0)</f>
        <v>0</v>
      </c>
      <c r="CJ164" s="5">
        <f>IF(CJ$1=$D166,'Данные, контроль'!$AF165,0)</f>
        <v>0</v>
      </c>
      <c r="CK164" s="5">
        <f>IF(CK$1=$D166,'Данные, контроль'!$AF165,0)</f>
        <v>0</v>
      </c>
      <c r="CL164" s="5">
        <f>IF(CL$1=$D166,'Данные, контроль'!$AF165,0)</f>
        <v>0</v>
      </c>
      <c r="CM164" s="5">
        <f>IF(CM$1=$D166,'Данные, контроль'!$AF165,0)</f>
        <v>0</v>
      </c>
      <c r="CN164" s="5">
        <f>IF(CN$1=$D166,'Данные, контроль'!$AF165,0)</f>
        <v>0</v>
      </c>
      <c r="CO164" s="5">
        <f>IF(CO$1=$D166,'Данные, контроль'!$AF165,0)</f>
        <v>0</v>
      </c>
      <c r="CP164" s="5">
        <f>IF(CP$1=$D166,'Данные, контроль'!$AF165,0)</f>
        <v>0</v>
      </c>
      <c r="CQ164" s="5">
        <f>IF(CQ$1=$D166,'Данные, контроль'!$AF165,0)</f>
        <v>0</v>
      </c>
      <c r="CR164" s="5">
        <f>IF(CR$1=$D166,'Данные, контроль'!$AF165,0)</f>
        <v>0</v>
      </c>
      <c r="CS164" s="5">
        <f>IF(CS$1=$D166,'Данные, контроль'!$AF165,0)</f>
        <v>0</v>
      </c>
      <c r="CT164" s="5">
        <f>IF(CT$1=$D166,'Данные, контроль'!$AF165,0)</f>
        <v>0</v>
      </c>
      <c r="CU164" s="5">
        <f>IF(CU$1=$D166,'Данные, контроль'!$AF165,0)</f>
        <v>0</v>
      </c>
      <c r="CV164" s="5">
        <f>IF(CV$1=$D166,'Данные, контроль'!$AF165,0)</f>
        <v>0</v>
      </c>
      <c r="CW164" s="5">
        <f>IF(CW$1=$D166,'Данные, контроль'!$AF165,0)</f>
        <v>0</v>
      </c>
      <c r="CX164" s="5">
        <f>IF(CX$1=$D166,'Данные, контроль'!$AF165,0)</f>
        <v>0</v>
      </c>
      <c r="CY164" s="5">
        <f>IF(CY$1=$D166,'Данные, контроль'!$AF165,0)</f>
        <v>0</v>
      </c>
      <c r="CZ164" s="5">
        <f>IF(CZ$1=$D166,'Данные, контроль'!$AF165,0)</f>
        <v>0</v>
      </c>
      <c r="DA164" s="5">
        <f>IF(DA$1=$D166,'Данные, контроль'!$AF165,0)</f>
        <v>0</v>
      </c>
      <c r="DB164" s="5">
        <f>IF(DB$1=$D166,'Данные, контроль'!$AF165,0)</f>
        <v>0</v>
      </c>
      <c r="DC164" s="5">
        <f>IF(DC$1=$D166,'Данные, контроль'!$AF165,0)</f>
        <v>0</v>
      </c>
      <c r="DD164" s="5">
        <f>IF(DD$1=$D166,'Данные, контроль'!$AF165,0)</f>
        <v>0</v>
      </c>
      <c r="DE164" s="5">
        <f>IF(DE$1=$D166,'Данные, контроль'!$AF165,0)</f>
        <v>0</v>
      </c>
      <c r="DF164" s="5">
        <f>IF(DF$1=$D166,'Данные, контроль'!$AF165,0)</f>
        <v>0</v>
      </c>
      <c r="DG164" s="5">
        <f>IF(DG$1=$D166,'Данные, контроль'!$AF165,0)</f>
        <v>0</v>
      </c>
      <c r="DH164" s="5">
        <f>IF(DH$1=$D166,'Данные, контроль'!$AF165,0)</f>
        <v>0</v>
      </c>
      <c r="DI164" s="5">
        <f>IF(DI$1=$D166,'Данные, контроль'!$AF165,0)</f>
        <v>0</v>
      </c>
      <c r="DJ164" s="5">
        <f>IF(DJ$1=$D166,'Данные, контроль'!$AF165,0)</f>
        <v>0</v>
      </c>
      <c r="DK164" s="5">
        <f>IF(DK$1=$D166,'Данные, контроль'!$AF165,0)</f>
        <v>0</v>
      </c>
      <c r="DL164" s="5">
        <f>IF(DL$1=$D166,'Данные, контроль'!$AF165,0)</f>
        <v>0</v>
      </c>
      <c r="DM164" s="5">
        <f>IF(DM$1=$D166,'Данные, контроль'!$AF165,0)</f>
        <v>0</v>
      </c>
      <c r="DN164" s="5">
        <f>IF(DN$1=$D166,'Данные, контроль'!$AF165,0)</f>
        <v>0</v>
      </c>
      <c r="DO164" s="5">
        <f>IF(DO$1=$D166,'Данные, контроль'!$AF165,0)</f>
        <v>0</v>
      </c>
      <c r="DP164" s="5">
        <f>IF(DP$1=$D166,'Данные, контроль'!$AF165,0)</f>
        <v>0</v>
      </c>
      <c r="DQ164" s="5">
        <f>IF(DQ$1=$D166,'Данные, контроль'!$AF165,0)</f>
        <v>0</v>
      </c>
      <c r="DR164" s="5">
        <f>IF(DR$1=$D166,'Данные, контроль'!$AF165,0)</f>
        <v>0</v>
      </c>
      <c r="DS164" s="5">
        <f>IF(DS$1=$D166,'Данные, контроль'!$AF165,0)</f>
        <v>0</v>
      </c>
      <c r="DT164" s="5">
        <f>IF(DT$1=$D166,'Данные, контроль'!$AF165,0)</f>
        <v>0</v>
      </c>
      <c r="DU164" s="5">
        <f>IF(DU$1=$D166,'Данные, контроль'!$AF165,0)</f>
        <v>0</v>
      </c>
      <c r="DV164" s="5">
        <f>IF(DV$1=$D166,'Данные, контроль'!$AF165,0)</f>
        <v>0</v>
      </c>
      <c r="DW164" s="5">
        <f>IF(DW$1=$D166,'Данные, контроль'!$AF165,0)</f>
        <v>0</v>
      </c>
      <c r="DX164" s="5">
        <f>IF(DX$1=$D166,'Данные, контроль'!$AF165,0)</f>
        <v>0</v>
      </c>
      <c r="DY164" s="5">
        <f>IF(DY$1=$D166,'Данные, контроль'!$AF165,0)</f>
        <v>0</v>
      </c>
      <c r="DZ164" s="5">
        <f>IF(DZ$1=$D166,'Данные, контроль'!$AF165,0)</f>
        <v>0</v>
      </c>
      <c r="EA164" s="5">
        <f>IF(EA$1=$D166,'Данные, контроль'!$AF165,0)</f>
        <v>0</v>
      </c>
      <c r="EB164" s="5">
        <f>IF(EB$1=$D166,'Данные, контроль'!$AF165,0)</f>
        <v>0</v>
      </c>
      <c r="EC164" s="5">
        <f>IF(EC$1=$D166,'Данные, контроль'!$AF165,0)</f>
        <v>0</v>
      </c>
      <c r="ED164" s="5">
        <f>IF(ED$1=$D166,'Данные, контроль'!$AF165,0)</f>
        <v>0</v>
      </c>
      <c r="EE164" s="5">
        <f>IF(EE$1=$D166,'Данные, контроль'!$AF165,0)</f>
        <v>0</v>
      </c>
      <c r="EF164" s="5">
        <f>IF(EF$1=$D166,'Данные, контроль'!$AF165,0)</f>
        <v>0</v>
      </c>
      <c r="EG164" s="5">
        <f>IF(EG$1=$D166,'Данные, контроль'!$AF165,0)</f>
        <v>0</v>
      </c>
      <c r="EH164" s="5">
        <f>IF(EH$1=$D166,'Данные, контроль'!$AF165,0)</f>
        <v>0</v>
      </c>
    </row>
    <row r="165" spans="1:138" s="5" customFormat="1" ht="52.8" x14ac:dyDescent="0.3">
      <c r="A165" s="25">
        <v>4858</v>
      </c>
      <c r="B165" s="22">
        <v>2018</v>
      </c>
      <c r="C165" s="23" t="s">
        <v>35</v>
      </c>
      <c r="D165" s="23" t="s">
        <v>115</v>
      </c>
      <c r="E165" s="23" t="s">
        <v>20</v>
      </c>
      <c r="F165" s="23" t="s">
        <v>82</v>
      </c>
      <c r="G165" s="24">
        <v>0.25</v>
      </c>
      <c r="H165" s="25">
        <v>17232</v>
      </c>
      <c r="I165" s="23" t="s">
        <v>191</v>
      </c>
      <c r="J165" s="36">
        <f>[1]Данные!J164</f>
        <v>10</v>
      </c>
      <c r="K165" s="36">
        <f>[1]Данные!K164</f>
        <v>8</v>
      </c>
      <c r="L165" s="36">
        <f>[1]Данные!L164</f>
        <v>0</v>
      </c>
      <c r="M165" s="37">
        <f t="shared" si="10"/>
        <v>1.8</v>
      </c>
      <c r="N165" s="37">
        <f t="shared" si="13"/>
        <v>2</v>
      </c>
      <c r="O165" s="37">
        <f t="shared" si="11"/>
        <v>0</v>
      </c>
      <c r="P165" s="37">
        <f t="shared" si="12"/>
        <v>0</v>
      </c>
      <c r="Q165" s="38">
        <f>[1]Данные!Q164</f>
        <v>0</v>
      </c>
      <c r="R165" s="38">
        <f>[1]Данные!R164</f>
        <v>0</v>
      </c>
      <c r="S165" s="38">
        <f>[1]Данные!S164</f>
        <v>0</v>
      </c>
      <c r="T165" s="38">
        <f>[1]Данные!T164</f>
        <v>0</v>
      </c>
      <c r="U165" s="38">
        <f>[1]Данные!U164</f>
        <v>0</v>
      </c>
      <c r="V165" s="38">
        <f>[1]Данные!V164</f>
        <v>0</v>
      </c>
      <c r="W165" s="38">
        <f>[1]Данные!W164</f>
        <v>0</v>
      </c>
      <c r="X165" s="38">
        <f>[1]Данные!X164</f>
        <v>0</v>
      </c>
      <c r="Y165" s="38">
        <f>[1]Данные!Y164</f>
        <v>0</v>
      </c>
      <c r="Z165" s="38">
        <f>[1]Данные!Z164</f>
        <v>0</v>
      </c>
      <c r="AA165" s="23" t="s">
        <v>22</v>
      </c>
      <c r="AB165"/>
      <c r="BJ165" s="5">
        <f>IF(BJ$1=$D167,'Данные, контроль'!$AF166,0)</f>
        <v>0</v>
      </c>
      <c r="BK165" s="5">
        <f>IF(BK$1=$D167,'Данные, контроль'!$AF166,0)</f>
        <v>0</v>
      </c>
      <c r="BL165" s="5">
        <f>IF(BL$1=$D167,'Данные, контроль'!$AF166,0)</f>
        <v>0</v>
      </c>
      <c r="BM165" s="5">
        <f>IF(BM$1=$D167,'Данные, контроль'!$AF166,0)</f>
        <v>0</v>
      </c>
      <c r="BN165" s="5">
        <f>IF(BN$1=$D167,'Данные, контроль'!$AF166,0)</f>
        <v>0</v>
      </c>
      <c r="BO165" s="5">
        <f>IF(BO$1=$D167,'Данные, контроль'!$AF166,0)</f>
        <v>7.6749999999999999E-2</v>
      </c>
      <c r="BP165" s="5">
        <f>IF(BP$1=$D167,'Данные, контроль'!$AF166,0)</f>
        <v>0</v>
      </c>
      <c r="BQ165" s="5">
        <f>IF(BQ$1=$D167,'Данные, контроль'!$AF166,0)</f>
        <v>0</v>
      </c>
      <c r="BR165" s="5">
        <f>IF(BR$1=$D167,'Данные, контроль'!$AF166,0)</f>
        <v>0</v>
      </c>
      <c r="BS165" s="5">
        <f>IF(BS$1=$D167,'Данные, контроль'!$AF166,0)</f>
        <v>0</v>
      </c>
      <c r="BT165" s="5">
        <f>IF(BT$1=$D167,'Данные, контроль'!$AF166,0)</f>
        <v>0</v>
      </c>
      <c r="BU165" s="5">
        <f>IF(BU$1=$D167,'Данные, контроль'!$AF166,0)</f>
        <v>0</v>
      </c>
      <c r="BV165" s="5">
        <f>IF(BV$1=$D167,'Данные, контроль'!$AF166,0)</f>
        <v>0</v>
      </c>
      <c r="BW165" s="5">
        <f>IF(BW$1=$D167,'Данные, контроль'!$AF166,0)</f>
        <v>0</v>
      </c>
      <c r="BX165" s="5">
        <f>IF(BX$1=$D167,'Данные, контроль'!$AF166,0)</f>
        <v>0</v>
      </c>
      <c r="BY165" s="5">
        <f>IF(BY$1=$D167,'Данные, контроль'!$AF166,0)</f>
        <v>0</v>
      </c>
      <c r="BZ165" s="5">
        <f>IF(BZ$1=$D167,'Данные, контроль'!$AF166,0)</f>
        <v>0</v>
      </c>
      <c r="CA165" s="5">
        <f>IF(CA$1=$D167,'Данные, контроль'!$AF166,0)</f>
        <v>0</v>
      </c>
      <c r="CB165" s="5">
        <f>IF(CB$1=$D167,'Данные, контроль'!$AF166,0)</f>
        <v>0</v>
      </c>
      <c r="CC165" s="5">
        <f>IF(CC$1=$D167,'Данные, контроль'!$AF166,0)</f>
        <v>0</v>
      </c>
      <c r="CD165" s="5">
        <f>IF(CD$1=$D167,'Данные, контроль'!$AF166,0)</f>
        <v>0</v>
      </c>
      <c r="CE165" s="5">
        <f>IF(CE$1=$D167,'Данные, контроль'!$AF166,0)</f>
        <v>0</v>
      </c>
      <c r="CF165" s="5">
        <f>IF(CF$1=$D167,'Данные, контроль'!$AF166,0)</f>
        <v>0</v>
      </c>
      <c r="CG165" s="5">
        <f>IF(CG$1=$D167,'Данные, контроль'!$AF166,0)</f>
        <v>0</v>
      </c>
      <c r="CH165" s="5">
        <f>IF(CH$1=$D167,'Данные, контроль'!$AF166,0)</f>
        <v>0</v>
      </c>
      <c r="CI165" s="5">
        <f>IF(CI$1=$D167,'Данные, контроль'!$AF166,0)</f>
        <v>0</v>
      </c>
      <c r="CJ165" s="5">
        <f>IF(CJ$1=$D167,'Данные, контроль'!$AF166,0)</f>
        <v>0</v>
      </c>
      <c r="CK165" s="5">
        <f>IF(CK$1=$D167,'Данные, контроль'!$AF166,0)</f>
        <v>0</v>
      </c>
      <c r="CL165" s="5">
        <f>IF(CL$1=$D167,'Данные, контроль'!$AF166,0)</f>
        <v>0</v>
      </c>
      <c r="CM165" s="5">
        <f>IF(CM$1=$D167,'Данные, контроль'!$AF166,0)</f>
        <v>0</v>
      </c>
      <c r="CN165" s="5">
        <f>IF(CN$1=$D167,'Данные, контроль'!$AF166,0)</f>
        <v>0</v>
      </c>
      <c r="CO165" s="5">
        <f>IF(CO$1=$D167,'Данные, контроль'!$AF166,0)</f>
        <v>0</v>
      </c>
      <c r="CP165" s="5">
        <f>IF(CP$1=$D167,'Данные, контроль'!$AF166,0)</f>
        <v>0</v>
      </c>
      <c r="CQ165" s="5">
        <f>IF(CQ$1=$D167,'Данные, контроль'!$AF166,0)</f>
        <v>0</v>
      </c>
      <c r="CR165" s="5">
        <f>IF(CR$1=$D167,'Данные, контроль'!$AF166,0)</f>
        <v>0</v>
      </c>
      <c r="CS165" s="5">
        <f>IF(CS$1=$D167,'Данные, контроль'!$AF166,0)</f>
        <v>0</v>
      </c>
      <c r="CT165" s="5">
        <f>IF(CT$1=$D167,'Данные, контроль'!$AF166,0)</f>
        <v>0</v>
      </c>
      <c r="CU165" s="5">
        <f>IF(CU$1=$D167,'Данные, контроль'!$AF166,0)</f>
        <v>0</v>
      </c>
      <c r="CV165" s="5">
        <f>IF(CV$1=$D167,'Данные, контроль'!$AF166,0)</f>
        <v>0</v>
      </c>
      <c r="CW165" s="5">
        <f>IF(CW$1=$D167,'Данные, контроль'!$AF166,0)</f>
        <v>0</v>
      </c>
      <c r="CX165" s="5">
        <f>IF(CX$1=$D167,'Данные, контроль'!$AF166,0)</f>
        <v>0</v>
      </c>
      <c r="CY165" s="5">
        <f>IF(CY$1=$D167,'Данные, контроль'!$AF166,0)</f>
        <v>0</v>
      </c>
      <c r="CZ165" s="5">
        <f>IF(CZ$1=$D167,'Данные, контроль'!$AF166,0)</f>
        <v>0</v>
      </c>
      <c r="DA165" s="5">
        <f>IF(DA$1=$D167,'Данные, контроль'!$AF166,0)</f>
        <v>0</v>
      </c>
      <c r="DB165" s="5">
        <f>IF(DB$1=$D167,'Данные, контроль'!$AF166,0)</f>
        <v>0</v>
      </c>
      <c r="DC165" s="5">
        <f>IF(DC$1=$D167,'Данные, контроль'!$AF166,0)</f>
        <v>0</v>
      </c>
      <c r="DD165" s="5">
        <f>IF(DD$1=$D167,'Данные, контроль'!$AF166,0)</f>
        <v>0</v>
      </c>
      <c r="DE165" s="5">
        <f>IF(DE$1=$D167,'Данные, контроль'!$AF166,0)</f>
        <v>0</v>
      </c>
      <c r="DF165" s="5">
        <f>IF(DF$1=$D167,'Данные, контроль'!$AF166,0)</f>
        <v>0</v>
      </c>
      <c r="DG165" s="5">
        <f>IF(DG$1=$D167,'Данные, контроль'!$AF166,0)</f>
        <v>0</v>
      </c>
      <c r="DH165" s="5">
        <f>IF(DH$1=$D167,'Данные, контроль'!$AF166,0)</f>
        <v>0</v>
      </c>
      <c r="DI165" s="5">
        <f>IF(DI$1=$D167,'Данные, контроль'!$AF166,0)</f>
        <v>0</v>
      </c>
      <c r="DJ165" s="5">
        <f>IF(DJ$1=$D167,'Данные, контроль'!$AF166,0)</f>
        <v>0</v>
      </c>
      <c r="DK165" s="5">
        <f>IF(DK$1=$D167,'Данные, контроль'!$AF166,0)</f>
        <v>0</v>
      </c>
      <c r="DL165" s="5">
        <f>IF(DL$1=$D167,'Данные, контроль'!$AF166,0)</f>
        <v>0</v>
      </c>
      <c r="DM165" s="5">
        <f>IF(DM$1=$D167,'Данные, контроль'!$AF166,0)</f>
        <v>0</v>
      </c>
      <c r="DN165" s="5">
        <f>IF(DN$1=$D167,'Данные, контроль'!$AF166,0)</f>
        <v>0</v>
      </c>
      <c r="DO165" s="5">
        <f>IF(DO$1=$D167,'Данные, контроль'!$AF166,0)</f>
        <v>0</v>
      </c>
      <c r="DP165" s="5">
        <f>IF(DP$1=$D167,'Данные, контроль'!$AF166,0)</f>
        <v>0</v>
      </c>
      <c r="DQ165" s="5">
        <f>IF(DQ$1=$D167,'Данные, контроль'!$AF166,0)</f>
        <v>0</v>
      </c>
      <c r="DR165" s="5">
        <f>IF(DR$1=$D167,'Данные, контроль'!$AF166,0)</f>
        <v>0</v>
      </c>
      <c r="DS165" s="5">
        <f>IF(DS$1=$D167,'Данные, контроль'!$AF166,0)</f>
        <v>0</v>
      </c>
      <c r="DT165" s="5">
        <f>IF(DT$1=$D167,'Данные, контроль'!$AF166,0)</f>
        <v>0</v>
      </c>
      <c r="DU165" s="5">
        <f>IF(DU$1=$D167,'Данные, контроль'!$AF166,0)</f>
        <v>0</v>
      </c>
      <c r="DV165" s="5">
        <f>IF(DV$1=$D167,'Данные, контроль'!$AF166,0)</f>
        <v>0</v>
      </c>
      <c r="DW165" s="5">
        <f>IF(DW$1=$D167,'Данные, контроль'!$AF166,0)</f>
        <v>0</v>
      </c>
      <c r="DX165" s="5">
        <f>IF(DX$1=$D167,'Данные, контроль'!$AF166,0)</f>
        <v>0</v>
      </c>
      <c r="DY165" s="5">
        <f>IF(DY$1=$D167,'Данные, контроль'!$AF166,0)</f>
        <v>0</v>
      </c>
      <c r="DZ165" s="5">
        <f>IF(DZ$1=$D167,'Данные, контроль'!$AF166,0)</f>
        <v>0</v>
      </c>
      <c r="EA165" s="5">
        <f>IF(EA$1=$D167,'Данные, контроль'!$AF166,0)</f>
        <v>0</v>
      </c>
      <c r="EB165" s="5">
        <f>IF(EB$1=$D167,'Данные, контроль'!$AF166,0)</f>
        <v>0</v>
      </c>
      <c r="EC165" s="5">
        <f>IF(EC$1=$D167,'Данные, контроль'!$AF166,0)</f>
        <v>0</v>
      </c>
      <c r="ED165" s="5">
        <f>IF(ED$1=$D167,'Данные, контроль'!$AF166,0)</f>
        <v>0</v>
      </c>
      <c r="EE165" s="5">
        <f>IF(EE$1=$D167,'Данные, контроль'!$AF166,0)</f>
        <v>0</v>
      </c>
      <c r="EF165" s="5">
        <f>IF(EF$1=$D167,'Данные, контроль'!$AF166,0)</f>
        <v>0</v>
      </c>
      <c r="EG165" s="5">
        <f>IF(EG$1=$D167,'Данные, контроль'!$AF166,0)</f>
        <v>0</v>
      </c>
      <c r="EH165" s="5">
        <f>IF(EH$1=$D167,'Данные, контроль'!$AF166,0)</f>
        <v>0</v>
      </c>
    </row>
    <row r="166" spans="1:138" s="5" customFormat="1" ht="26.4" x14ac:dyDescent="0.3">
      <c r="A166" s="25">
        <v>4858</v>
      </c>
      <c r="B166" s="22">
        <v>2018</v>
      </c>
      <c r="C166" s="23" t="s">
        <v>35</v>
      </c>
      <c r="D166" s="23" t="s">
        <v>190</v>
      </c>
      <c r="E166" s="23" t="s">
        <v>26</v>
      </c>
      <c r="F166" s="23" t="s">
        <v>25</v>
      </c>
      <c r="G166" s="24">
        <v>1</v>
      </c>
      <c r="H166" s="25">
        <v>17232</v>
      </c>
      <c r="I166" s="23" t="s">
        <v>281</v>
      </c>
      <c r="J166" s="36">
        <f>[1]Данные!J165</f>
        <v>54</v>
      </c>
      <c r="K166" s="36">
        <f>[1]Данные!K165</f>
        <v>0</v>
      </c>
      <c r="L166" s="36">
        <f>[1]Данные!L165</f>
        <v>0</v>
      </c>
      <c r="M166" s="37">
        <f t="shared" si="10"/>
        <v>5.4</v>
      </c>
      <c r="N166" s="37">
        <f t="shared" si="13"/>
        <v>2</v>
      </c>
      <c r="O166" s="37">
        <f t="shared" si="11"/>
        <v>0</v>
      </c>
      <c r="P166" s="37">
        <f t="shared" si="12"/>
        <v>0</v>
      </c>
      <c r="Q166" s="38">
        <f>[1]Данные!Q165</f>
        <v>0</v>
      </c>
      <c r="R166" s="38">
        <f>[1]Данные!R165</f>
        <v>0</v>
      </c>
      <c r="S166" s="38">
        <f>[1]Данные!S165</f>
        <v>0</v>
      </c>
      <c r="T166" s="38">
        <f>[1]Данные!T165</f>
        <v>0</v>
      </c>
      <c r="U166" s="38">
        <f>[1]Данные!U165</f>
        <v>0</v>
      </c>
      <c r="V166" s="38">
        <f>[1]Данные!V165</f>
        <v>0</v>
      </c>
      <c r="W166" s="38">
        <f>[1]Данные!W165</f>
        <v>0</v>
      </c>
      <c r="X166" s="38">
        <f>[1]Данные!X165</f>
        <v>0</v>
      </c>
      <c r="Y166" s="38">
        <f>[1]Данные!Y165</f>
        <v>0</v>
      </c>
      <c r="Z166" s="38">
        <f>[1]Данные!Z165</f>
        <v>0</v>
      </c>
      <c r="AA166" s="23" t="s">
        <v>61</v>
      </c>
      <c r="AB166"/>
      <c r="BJ166" s="5">
        <f>IF(BJ$1=$D168,'Данные, контроль'!$AF167,0)</f>
        <v>0</v>
      </c>
      <c r="BK166" s="5">
        <f>IF(BK$1=$D168,'Данные, контроль'!$AF167,0)</f>
        <v>0</v>
      </c>
      <c r="BL166" s="5">
        <f>IF(BL$1=$D168,'Данные, контроль'!$AF167,0)</f>
        <v>0</v>
      </c>
      <c r="BM166" s="5">
        <f>IF(BM$1=$D168,'Данные, контроль'!$AF167,0)</f>
        <v>0</v>
      </c>
      <c r="BN166" s="5">
        <f>IF(BN$1=$D168,'Данные, контроль'!$AF167,0)</f>
        <v>0</v>
      </c>
      <c r="BO166" s="5">
        <f>IF(BO$1=$D168,'Данные, контроль'!$AF167,0)</f>
        <v>0</v>
      </c>
      <c r="BP166" s="5">
        <f>IF(BP$1=$D168,'Данные, контроль'!$AF167,0)</f>
        <v>0</v>
      </c>
      <c r="BQ166" s="5">
        <f>IF(BQ$1=$D168,'Данные, контроль'!$AF167,0)</f>
        <v>0</v>
      </c>
      <c r="BR166" s="5">
        <f>IF(BR$1=$D168,'Данные, контроль'!$AF167,0)</f>
        <v>0</v>
      </c>
      <c r="BS166" s="5">
        <f>IF(BS$1=$D168,'Данные, контроль'!$AF167,0)</f>
        <v>0</v>
      </c>
      <c r="BT166" s="5">
        <f>IF(BT$1=$D168,'Данные, контроль'!$AF167,0)</f>
        <v>0</v>
      </c>
      <c r="BU166" s="5">
        <f>IF(BU$1=$D168,'Данные, контроль'!$AF167,0)</f>
        <v>0</v>
      </c>
      <c r="BV166" s="5">
        <f>IF(BV$1=$D168,'Данные, контроль'!$AF167,0)</f>
        <v>0</v>
      </c>
      <c r="BW166" s="5">
        <f>IF(BW$1=$D168,'Данные, контроль'!$AF167,0)</f>
        <v>0</v>
      </c>
      <c r="BX166" s="5">
        <f>IF(BX$1=$D168,'Данные, контроль'!$AF167,0)</f>
        <v>0.22222222222222221</v>
      </c>
      <c r="BY166" s="5">
        <f>IF(BY$1=$D168,'Данные, контроль'!$AF167,0)</f>
        <v>0</v>
      </c>
      <c r="BZ166" s="5">
        <f>IF(BZ$1=$D168,'Данные, контроль'!$AF167,0)</f>
        <v>0</v>
      </c>
      <c r="CA166" s="5">
        <f>IF(CA$1=$D168,'Данные, контроль'!$AF167,0)</f>
        <v>0</v>
      </c>
      <c r="CB166" s="5">
        <f>IF(CB$1=$D168,'Данные, контроль'!$AF167,0)</f>
        <v>0</v>
      </c>
      <c r="CC166" s="5">
        <f>IF(CC$1=$D168,'Данные, контроль'!$AF167,0)</f>
        <v>0</v>
      </c>
      <c r="CD166" s="5">
        <f>IF(CD$1=$D168,'Данные, контроль'!$AF167,0)</f>
        <v>0</v>
      </c>
      <c r="CE166" s="5">
        <f>IF(CE$1=$D168,'Данные, контроль'!$AF167,0)</f>
        <v>0</v>
      </c>
      <c r="CF166" s="5">
        <f>IF(CF$1=$D168,'Данные, контроль'!$AF167,0)</f>
        <v>0</v>
      </c>
      <c r="CG166" s="5">
        <f>IF(CG$1=$D168,'Данные, контроль'!$AF167,0)</f>
        <v>0</v>
      </c>
      <c r="CH166" s="5">
        <f>IF(CH$1=$D168,'Данные, контроль'!$AF167,0)</f>
        <v>0</v>
      </c>
      <c r="CI166" s="5">
        <f>IF(CI$1=$D168,'Данные, контроль'!$AF167,0)</f>
        <v>0</v>
      </c>
      <c r="CJ166" s="5">
        <f>IF(CJ$1=$D168,'Данные, контроль'!$AF167,0)</f>
        <v>0</v>
      </c>
      <c r="CK166" s="5">
        <f>IF(CK$1=$D168,'Данные, контроль'!$AF167,0)</f>
        <v>0</v>
      </c>
      <c r="CL166" s="5">
        <f>IF(CL$1=$D168,'Данные, контроль'!$AF167,0)</f>
        <v>0</v>
      </c>
      <c r="CM166" s="5">
        <f>IF(CM$1=$D168,'Данные, контроль'!$AF167,0)</f>
        <v>0</v>
      </c>
      <c r="CN166" s="5">
        <f>IF(CN$1=$D168,'Данные, контроль'!$AF167,0)</f>
        <v>0</v>
      </c>
      <c r="CO166" s="5">
        <f>IF(CO$1=$D168,'Данные, контроль'!$AF167,0)</f>
        <v>0</v>
      </c>
      <c r="CP166" s="5">
        <f>IF(CP$1=$D168,'Данные, контроль'!$AF167,0)</f>
        <v>0</v>
      </c>
      <c r="CQ166" s="5">
        <f>IF(CQ$1=$D168,'Данные, контроль'!$AF167,0)</f>
        <v>0</v>
      </c>
      <c r="CR166" s="5">
        <f>IF(CR$1=$D168,'Данные, контроль'!$AF167,0)</f>
        <v>0</v>
      </c>
      <c r="CS166" s="5">
        <f>IF(CS$1=$D168,'Данные, контроль'!$AF167,0)</f>
        <v>0</v>
      </c>
      <c r="CT166" s="5">
        <f>IF(CT$1=$D168,'Данные, контроль'!$AF167,0)</f>
        <v>0</v>
      </c>
      <c r="CU166" s="5">
        <f>IF(CU$1=$D168,'Данные, контроль'!$AF167,0)</f>
        <v>0</v>
      </c>
      <c r="CV166" s="5">
        <f>IF(CV$1=$D168,'Данные, контроль'!$AF167,0)</f>
        <v>0</v>
      </c>
      <c r="CW166" s="5">
        <f>IF(CW$1=$D168,'Данные, контроль'!$AF167,0)</f>
        <v>0</v>
      </c>
      <c r="CX166" s="5">
        <f>IF(CX$1=$D168,'Данные, контроль'!$AF167,0)</f>
        <v>0</v>
      </c>
      <c r="CY166" s="5">
        <f>IF(CY$1=$D168,'Данные, контроль'!$AF167,0)</f>
        <v>0</v>
      </c>
      <c r="CZ166" s="5">
        <f>IF(CZ$1=$D168,'Данные, контроль'!$AF167,0)</f>
        <v>0</v>
      </c>
      <c r="DA166" s="5">
        <f>IF(DA$1=$D168,'Данные, контроль'!$AF167,0)</f>
        <v>0</v>
      </c>
      <c r="DB166" s="5">
        <f>IF(DB$1=$D168,'Данные, контроль'!$AF167,0)</f>
        <v>0</v>
      </c>
      <c r="DC166" s="5">
        <f>IF(DC$1=$D168,'Данные, контроль'!$AF167,0)</f>
        <v>0</v>
      </c>
      <c r="DD166" s="5">
        <f>IF(DD$1=$D168,'Данные, контроль'!$AF167,0)</f>
        <v>0</v>
      </c>
      <c r="DE166" s="5">
        <f>IF(DE$1=$D168,'Данные, контроль'!$AF167,0)</f>
        <v>0</v>
      </c>
      <c r="DF166" s="5">
        <f>IF(DF$1=$D168,'Данные, контроль'!$AF167,0)</f>
        <v>0</v>
      </c>
      <c r="DG166" s="5">
        <f>IF(DG$1=$D168,'Данные, контроль'!$AF167,0)</f>
        <v>0</v>
      </c>
      <c r="DH166" s="5">
        <f>IF(DH$1=$D168,'Данные, контроль'!$AF167,0)</f>
        <v>0</v>
      </c>
      <c r="DI166" s="5">
        <f>IF(DI$1=$D168,'Данные, контроль'!$AF167,0)</f>
        <v>0</v>
      </c>
      <c r="DJ166" s="5">
        <f>IF(DJ$1=$D168,'Данные, контроль'!$AF167,0)</f>
        <v>0</v>
      </c>
      <c r="DK166" s="5">
        <f>IF(DK$1=$D168,'Данные, контроль'!$AF167,0)</f>
        <v>0</v>
      </c>
      <c r="DL166" s="5">
        <f>IF(DL$1=$D168,'Данные, контроль'!$AF167,0)</f>
        <v>0</v>
      </c>
      <c r="DM166" s="5">
        <f>IF(DM$1=$D168,'Данные, контроль'!$AF167,0)</f>
        <v>0</v>
      </c>
      <c r="DN166" s="5">
        <f>IF(DN$1=$D168,'Данные, контроль'!$AF167,0)</f>
        <v>0</v>
      </c>
      <c r="DO166" s="5">
        <f>IF(DO$1=$D168,'Данные, контроль'!$AF167,0)</f>
        <v>0</v>
      </c>
      <c r="DP166" s="5">
        <f>IF(DP$1=$D168,'Данные, контроль'!$AF167,0)</f>
        <v>0</v>
      </c>
      <c r="DQ166" s="5">
        <f>IF(DQ$1=$D168,'Данные, контроль'!$AF167,0)</f>
        <v>0</v>
      </c>
      <c r="DR166" s="5">
        <f>IF(DR$1=$D168,'Данные, контроль'!$AF167,0)</f>
        <v>0</v>
      </c>
      <c r="DS166" s="5">
        <f>IF(DS$1=$D168,'Данные, контроль'!$AF167,0)</f>
        <v>0</v>
      </c>
      <c r="DT166" s="5">
        <f>IF(DT$1=$D168,'Данные, контроль'!$AF167,0)</f>
        <v>0</v>
      </c>
      <c r="DU166" s="5">
        <f>IF(DU$1=$D168,'Данные, контроль'!$AF167,0)</f>
        <v>0</v>
      </c>
      <c r="DV166" s="5">
        <f>IF(DV$1=$D168,'Данные, контроль'!$AF167,0)</f>
        <v>0</v>
      </c>
      <c r="DW166" s="5">
        <f>IF(DW$1=$D168,'Данные, контроль'!$AF167,0)</f>
        <v>0</v>
      </c>
      <c r="DX166" s="5">
        <f>IF(DX$1=$D168,'Данные, контроль'!$AF167,0)</f>
        <v>0</v>
      </c>
      <c r="DY166" s="5">
        <f>IF(DY$1=$D168,'Данные, контроль'!$AF167,0)</f>
        <v>0</v>
      </c>
      <c r="DZ166" s="5">
        <f>IF(DZ$1=$D168,'Данные, контроль'!$AF167,0)</f>
        <v>0</v>
      </c>
      <c r="EA166" s="5">
        <f>IF(EA$1=$D168,'Данные, контроль'!$AF167,0)</f>
        <v>0</v>
      </c>
      <c r="EB166" s="5">
        <f>IF(EB$1=$D168,'Данные, контроль'!$AF167,0)</f>
        <v>0</v>
      </c>
      <c r="EC166" s="5">
        <f>IF(EC$1=$D168,'Данные, контроль'!$AF167,0)</f>
        <v>0</v>
      </c>
      <c r="ED166" s="5">
        <f>IF(ED$1=$D168,'Данные, контроль'!$AF167,0)</f>
        <v>0</v>
      </c>
      <c r="EE166" s="5">
        <f>IF(EE$1=$D168,'Данные, контроль'!$AF167,0)</f>
        <v>0</v>
      </c>
      <c r="EF166" s="5">
        <f>IF(EF$1=$D168,'Данные, контроль'!$AF167,0)</f>
        <v>0</v>
      </c>
      <c r="EG166" s="5">
        <f>IF(EG$1=$D168,'Данные, контроль'!$AF167,0)</f>
        <v>0</v>
      </c>
      <c r="EH166" s="5">
        <f>IF(EH$1=$D168,'Данные, контроль'!$AF167,0)</f>
        <v>0</v>
      </c>
    </row>
    <row r="167" spans="1:138" s="5" customFormat="1" ht="39.6" x14ac:dyDescent="0.3">
      <c r="A167" s="25">
        <v>4858</v>
      </c>
      <c r="B167" s="22">
        <v>2018</v>
      </c>
      <c r="C167" s="23" t="s">
        <v>35</v>
      </c>
      <c r="D167" s="23" t="s">
        <v>190</v>
      </c>
      <c r="E167" s="23" t="s">
        <v>26</v>
      </c>
      <c r="F167" s="23" t="s">
        <v>25</v>
      </c>
      <c r="G167" s="24">
        <v>1</v>
      </c>
      <c r="H167" s="25">
        <v>17232</v>
      </c>
      <c r="I167" s="23" t="s">
        <v>144</v>
      </c>
      <c r="J167" s="36">
        <f>[1]Данные!J166</f>
        <v>0</v>
      </c>
      <c r="K167" s="36">
        <f>[1]Данные!K166</f>
        <v>0</v>
      </c>
      <c r="L167" s="36">
        <f>[1]Данные!L166</f>
        <v>180</v>
      </c>
      <c r="M167" s="37">
        <f t="shared" si="10"/>
        <v>18</v>
      </c>
      <c r="N167" s="37">
        <f t="shared" si="13"/>
        <v>2</v>
      </c>
      <c r="O167" s="37">
        <f t="shared" si="11"/>
        <v>0</v>
      </c>
      <c r="P167" s="37">
        <f t="shared" si="12"/>
        <v>0</v>
      </c>
      <c r="Q167" s="38">
        <f>[1]Данные!Q166</f>
        <v>0</v>
      </c>
      <c r="R167" s="38">
        <f>[1]Данные!R166</f>
        <v>0</v>
      </c>
      <c r="S167" s="38">
        <f>[1]Данные!S166</f>
        <v>0</v>
      </c>
      <c r="T167" s="38">
        <f>[1]Данные!T166</f>
        <v>0</v>
      </c>
      <c r="U167" s="38">
        <f>[1]Данные!U166</f>
        <v>0</v>
      </c>
      <c r="V167" s="38">
        <f>[1]Данные!V166</f>
        <v>0</v>
      </c>
      <c r="W167" s="38">
        <f>[1]Данные!W166</f>
        <v>0</v>
      </c>
      <c r="X167" s="38">
        <f>[1]Данные!X166</f>
        <v>0</v>
      </c>
      <c r="Y167" s="38">
        <f>[1]Данные!Y166</f>
        <v>0</v>
      </c>
      <c r="Z167" s="38">
        <f>[1]Данные!Z166</f>
        <v>0</v>
      </c>
      <c r="AA167" s="23" t="s">
        <v>22</v>
      </c>
      <c r="AB167"/>
      <c r="BJ167" s="5">
        <f>IF(BJ$1=$D169,'Данные, контроль'!$AF168,0)</f>
        <v>0</v>
      </c>
      <c r="BK167" s="5">
        <f>IF(BK$1=$D169,'Данные, контроль'!$AF168,0)</f>
        <v>0</v>
      </c>
      <c r="BL167" s="5">
        <f>IF(BL$1=$D169,'Данные, контроль'!$AF168,0)</f>
        <v>0</v>
      </c>
      <c r="BM167" s="5">
        <f>IF(BM$1=$D169,'Данные, контроль'!$AF168,0)</f>
        <v>0</v>
      </c>
      <c r="BN167" s="5">
        <f>IF(BN$1=$D169,'Данные, контроль'!$AF168,0)</f>
        <v>0</v>
      </c>
      <c r="BO167" s="5">
        <f>IF(BO$1=$D169,'Данные, контроль'!$AF168,0)</f>
        <v>0</v>
      </c>
      <c r="BP167" s="5">
        <f>IF(BP$1=$D169,'Данные, контроль'!$AF168,0)</f>
        <v>0</v>
      </c>
      <c r="BQ167" s="5">
        <f>IF(BQ$1=$D169,'Данные, контроль'!$AF168,0)</f>
        <v>0</v>
      </c>
      <c r="BR167" s="5">
        <f>IF(BR$1=$D169,'Данные, контроль'!$AF168,0)</f>
        <v>0</v>
      </c>
      <c r="BS167" s="5">
        <f>IF(BS$1=$D169,'Данные, контроль'!$AF168,0)</f>
        <v>0</v>
      </c>
      <c r="BT167" s="5">
        <f>IF(BT$1=$D169,'Данные, контроль'!$AF168,0)</f>
        <v>0</v>
      </c>
      <c r="BU167" s="5">
        <f>IF(BU$1=$D169,'Данные, контроль'!$AF168,0)</f>
        <v>0</v>
      </c>
      <c r="BV167" s="5">
        <f>IF(BV$1=$D169,'Данные, контроль'!$AF168,0)</f>
        <v>0</v>
      </c>
      <c r="BW167" s="5">
        <f>IF(BW$1=$D169,'Данные, контроль'!$AF168,0)</f>
        <v>0</v>
      </c>
      <c r="BX167" s="5">
        <f>IF(BX$1=$D169,'Данные, контроль'!$AF168,0)</f>
        <v>0</v>
      </c>
      <c r="BY167" s="5">
        <f>IF(BY$1=$D169,'Данные, контроль'!$AF168,0)</f>
        <v>2.4444444444444446E-2</v>
      </c>
      <c r="BZ167" s="5">
        <f>IF(BZ$1=$D169,'Данные, контроль'!$AF168,0)</f>
        <v>0</v>
      </c>
      <c r="CA167" s="5">
        <f>IF(CA$1=$D169,'Данные, контроль'!$AF168,0)</f>
        <v>0</v>
      </c>
      <c r="CB167" s="5">
        <f>IF(CB$1=$D169,'Данные, контроль'!$AF168,0)</f>
        <v>0</v>
      </c>
      <c r="CC167" s="5">
        <f>IF(CC$1=$D169,'Данные, контроль'!$AF168,0)</f>
        <v>0</v>
      </c>
      <c r="CD167" s="5">
        <f>IF(CD$1=$D169,'Данные, контроль'!$AF168,0)</f>
        <v>0</v>
      </c>
      <c r="CE167" s="5">
        <f>IF(CE$1=$D169,'Данные, контроль'!$AF168,0)</f>
        <v>0</v>
      </c>
      <c r="CF167" s="5">
        <f>IF(CF$1=$D169,'Данные, контроль'!$AF168,0)</f>
        <v>0</v>
      </c>
      <c r="CG167" s="5">
        <f>IF(CG$1=$D169,'Данные, контроль'!$AF168,0)</f>
        <v>0</v>
      </c>
      <c r="CH167" s="5">
        <f>IF(CH$1=$D169,'Данные, контроль'!$AF168,0)</f>
        <v>0</v>
      </c>
      <c r="CI167" s="5">
        <f>IF(CI$1=$D169,'Данные, контроль'!$AF168,0)</f>
        <v>0</v>
      </c>
      <c r="CJ167" s="5">
        <f>IF(CJ$1=$D169,'Данные, контроль'!$AF168,0)</f>
        <v>0</v>
      </c>
      <c r="CK167" s="5">
        <f>IF(CK$1=$D169,'Данные, контроль'!$AF168,0)</f>
        <v>0</v>
      </c>
      <c r="CL167" s="5">
        <f>IF(CL$1=$D169,'Данные, контроль'!$AF168,0)</f>
        <v>0</v>
      </c>
      <c r="CM167" s="5">
        <f>IF(CM$1=$D169,'Данные, контроль'!$AF168,0)</f>
        <v>0</v>
      </c>
      <c r="CN167" s="5">
        <f>IF(CN$1=$D169,'Данные, контроль'!$AF168,0)</f>
        <v>0</v>
      </c>
      <c r="CO167" s="5">
        <f>IF(CO$1=$D169,'Данные, контроль'!$AF168,0)</f>
        <v>0</v>
      </c>
      <c r="CP167" s="5">
        <f>IF(CP$1=$D169,'Данные, контроль'!$AF168,0)</f>
        <v>0</v>
      </c>
      <c r="CQ167" s="5">
        <f>IF(CQ$1=$D169,'Данные, контроль'!$AF168,0)</f>
        <v>0</v>
      </c>
      <c r="CR167" s="5">
        <f>IF(CR$1=$D169,'Данные, контроль'!$AF168,0)</f>
        <v>0</v>
      </c>
      <c r="CS167" s="5">
        <f>IF(CS$1=$D169,'Данные, контроль'!$AF168,0)</f>
        <v>0</v>
      </c>
      <c r="CT167" s="5">
        <f>IF(CT$1=$D169,'Данные, контроль'!$AF168,0)</f>
        <v>0</v>
      </c>
      <c r="CU167" s="5">
        <f>IF(CU$1=$D169,'Данные, контроль'!$AF168,0)</f>
        <v>0</v>
      </c>
      <c r="CV167" s="5">
        <f>IF(CV$1=$D169,'Данные, контроль'!$AF168,0)</f>
        <v>0</v>
      </c>
      <c r="CW167" s="5">
        <f>IF(CW$1=$D169,'Данные, контроль'!$AF168,0)</f>
        <v>0</v>
      </c>
      <c r="CX167" s="5">
        <f>IF(CX$1=$D169,'Данные, контроль'!$AF168,0)</f>
        <v>0</v>
      </c>
      <c r="CY167" s="5">
        <f>IF(CY$1=$D169,'Данные, контроль'!$AF168,0)</f>
        <v>0</v>
      </c>
      <c r="CZ167" s="5">
        <f>IF(CZ$1=$D169,'Данные, контроль'!$AF168,0)</f>
        <v>0</v>
      </c>
      <c r="DA167" s="5">
        <f>IF(DA$1=$D169,'Данные, контроль'!$AF168,0)</f>
        <v>0</v>
      </c>
      <c r="DB167" s="5">
        <f>IF(DB$1=$D169,'Данные, контроль'!$AF168,0)</f>
        <v>0</v>
      </c>
      <c r="DC167" s="5">
        <f>IF(DC$1=$D169,'Данные, контроль'!$AF168,0)</f>
        <v>0</v>
      </c>
      <c r="DD167" s="5">
        <f>IF(DD$1=$D169,'Данные, контроль'!$AF168,0)</f>
        <v>0</v>
      </c>
      <c r="DE167" s="5">
        <f>IF(DE$1=$D169,'Данные, контроль'!$AF168,0)</f>
        <v>0</v>
      </c>
      <c r="DF167" s="5">
        <f>IF(DF$1=$D169,'Данные, контроль'!$AF168,0)</f>
        <v>0</v>
      </c>
      <c r="DG167" s="5">
        <f>IF(DG$1=$D169,'Данные, контроль'!$AF168,0)</f>
        <v>0</v>
      </c>
      <c r="DH167" s="5">
        <f>IF(DH$1=$D169,'Данные, контроль'!$AF168,0)</f>
        <v>0</v>
      </c>
      <c r="DI167" s="5">
        <f>IF(DI$1=$D169,'Данные, контроль'!$AF168,0)</f>
        <v>0</v>
      </c>
      <c r="DJ167" s="5">
        <f>IF(DJ$1=$D169,'Данные, контроль'!$AF168,0)</f>
        <v>0</v>
      </c>
      <c r="DK167" s="5">
        <f>IF(DK$1=$D169,'Данные, контроль'!$AF168,0)</f>
        <v>0</v>
      </c>
      <c r="DL167" s="5">
        <f>IF(DL$1=$D169,'Данные, контроль'!$AF168,0)</f>
        <v>0</v>
      </c>
      <c r="DM167" s="5">
        <f>IF(DM$1=$D169,'Данные, контроль'!$AF168,0)</f>
        <v>0</v>
      </c>
      <c r="DN167" s="5">
        <f>IF(DN$1=$D169,'Данные, контроль'!$AF168,0)</f>
        <v>0</v>
      </c>
      <c r="DO167" s="5">
        <f>IF(DO$1=$D169,'Данные, контроль'!$AF168,0)</f>
        <v>0</v>
      </c>
      <c r="DP167" s="5">
        <f>IF(DP$1=$D169,'Данные, контроль'!$AF168,0)</f>
        <v>0</v>
      </c>
      <c r="DQ167" s="5">
        <f>IF(DQ$1=$D169,'Данные, контроль'!$AF168,0)</f>
        <v>0</v>
      </c>
      <c r="DR167" s="5">
        <f>IF(DR$1=$D169,'Данные, контроль'!$AF168,0)</f>
        <v>0</v>
      </c>
      <c r="DS167" s="5">
        <f>IF(DS$1=$D169,'Данные, контроль'!$AF168,0)</f>
        <v>0</v>
      </c>
      <c r="DT167" s="5">
        <f>IF(DT$1=$D169,'Данные, контроль'!$AF168,0)</f>
        <v>0</v>
      </c>
      <c r="DU167" s="5">
        <f>IF(DU$1=$D169,'Данные, контроль'!$AF168,0)</f>
        <v>0</v>
      </c>
      <c r="DV167" s="5">
        <f>IF(DV$1=$D169,'Данные, контроль'!$AF168,0)</f>
        <v>0</v>
      </c>
      <c r="DW167" s="5">
        <f>IF(DW$1=$D169,'Данные, контроль'!$AF168,0)</f>
        <v>0</v>
      </c>
      <c r="DX167" s="5">
        <f>IF(DX$1=$D169,'Данные, контроль'!$AF168,0)</f>
        <v>0</v>
      </c>
      <c r="DY167" s="5">
        <f>IF(DY$1=$D169,'Данные, контроль'!$AF168,0)</f>
        <v>0</v>
      </c>
      <c r="DZ167" s="5">
        <f>IF(DZ$1=$D169,'Данные, контроль'!$AF168,0)</f>
        <v>0</v>
      </c>
      <c r="EA167" s="5">
        <f>IF(EA$1=$D169,'Данные, контроль'!$AF168,0)</f>
        <v>0</v>
      </c>
      <c r="EB167" s="5">
        <f>IF(EB$1=$D169,'Данные, контроль'!$AF168,0)</f>
        <v>0</v>
      </c>
      <c r="EC167" s="5">
        <f>IF(EC$1=$D169,'Данные, контроль'!$AF168,0)</f>
        <v>0</v>
      </c>
      <c r="ED167" s="5">
        <f>IF(ED$1=$D169,'Данные, контроль'!$AF168,0)</f>
        <v>0</v>
      </c>
      <c r="EE167" s="5">
        <f>IF(EE$1=$D169,'Данные, контроль'!$AF168,0)</f>
        <v>0</v>
      </c>
      <c r="EF167" s="5">
        <f>IF(EF$1=$D169,'Данные, контроль'!$AF168,0)</f>
        <v>0</v>
      </c>
      <c r="EG167" s="5">
        <f>IF(EG$1=$D169,'Данные, контроль'!$AF168,0)</f>
        <v>0</v>
      </c>
      <c r="EH167" s="5">
        <f>IF(EH$1=$D169,'Данные, контроль'!$AF168,0)</f>
        <v>0</v>
      </c>
    </row>
    <row r="168" spans="1:138" s="5" customFormat="1" ht="52.8" x14ac:dyDescent="0.3">
      <c r="A168" s="25">
        <v>4858</v>
      </c>
      <c r="B168" s="22">
        <v>2018</v>
      </c>
      <c r="C168" s="23" t="s">
        <v>35</v>
      </c>
      <c r="D168" s="23" t="s">
        <v>305</v>
      </c>
      <c r="E168" s="23" t="s">
        <v>20</v>
      </c>
      <c r="F168" s="23" t="s">
        <v>306</v>
      </c>
      <c r="G168" s="24">
        <v>1</v>
      </c>
      <c r="H168" s="25">
        <v>17232</v>
      </c>
      <c r="I168" s="23" t="s">
        <v>191</v>
      </c>
      <c r="J168" s="36">
        <f>[1]Данные!J167</f>
        <v>0</v>
      </c>
      <c r="K168" s="36">
        <f>[1]Данные!K167</f>
        <v>0</v>
      </c>
      <c r="L168" s="36">
        <f>[1]Данные!L167</f>
        <v>0</v>
      </c>
      <c r="M168" s="37">
        <f t="shared" si="10"/>
        <v>0</v>
      </c>
      <c r="N168" s="37">
        <f t="shared" si="13"/>
        <v>2</v>
      </c>
      <c r="O168" s="37">
        <f t="shared" si="11"/>
        <v>0</v>
      </c>
      <c r="P168" s="37">
        <f t="shared" si="12"/>
        <v>0</v>
      </c>
      <c r="Q168" s="38">
        <f>[1]Данные!Q167</f>
        <v>0</v>
      </c>
      <c r="R168" s="38">
        <f>[1]Данные!R167</f>
        <v>0</v>
      </c>
      <c r="S168" s="38">
        <f>[1]Данные!S167</f>
        <v>0</v>
      </c>
      <c r="T168" s="38">
        <f>[1]Данные!T167</f>
        <v>0</v>
      </c>
      <c r="U168" s="38">
        <f>[1]Данные!U167</f>
        <v>20</v>
      </c>
      <c r="V168" s="38">
        <f>[1]Данные!V167</f>
        <v>0</v>
      </c>
      <c r="W168" s="38">
        <f>[1]Данные!W167</f>
        <v>0</v>
      </c>
      <c r="X168" s="38">
        <f>[1]Данные!X167</f>
        <v>0</v>
      </c>
      <c r="Y168" s="38">
        <f>[1]Данные!Y167</f>
        <v>0</v>
      </c>
      <c r="Z168" s="38">
        <f>[1]Данные!Z167</f>
        <v>0</v>
      </c>
      <c r="AA168" s="23" t="s">
        <v>61</v>
      </c>
      <c r="AB168"/>
      <c r="BJ168" s="5">
        <f>IF(BJ$1=$D170,'Данные, контроль'!$AF169,0)</f>
        <v>0</v>
      </c>
      <c r="BK168" s="5">
        <f>IF(BK$1=$D170,'Данные, контроль'!$AF169,0)</f>
        <v>0</v>
      </c>
      <c r="BL168" s="5">
        <f>IF(BL$1=$D170,'Данные, контроль'!$AF169,0)</f>
        <v>0</v>
      </c>
      <c r="BM168" s="5">
        <f>IF(BM$1=$D170,'Данные, контроль'!$AF169,0)</f>
        <v>0</v>
      </c>
      <c r="BN168" s="5">
        <f>IF(BN$1=$D170,'Данные, контроль'!$AF169,0)</f>
        <v>0</v>
      </c>
      <c r="BO168" s="5">
        <f>IF(BO$1=$D170,'Данные, контроль'!$AF169,0)</f>
        <v>0</v>
      </c>
      <c r="BP168" s="5">
        <f>IF(BP$1=$D170,'Данные, контроль'!$AF169,0)</f>
        <v>0</v>
      </c>
      <c r="BQ168" s="5">
        <f>IF(BQ$1=$D170,'Данные, контроль'!$AF169,0)</f>
        <v>0</v>
      </c>
      <c r="BR168" s="5">
        <f>IF(BR$1=$D170,'Данные, контроль'!$AF169,0)</f>
        <v>0</v>
      </c>
      <c r="BS168" s="5">
        <f>IF(BS$1=$D170,'Данные, контроль'!$AF169,0)</f>
        <v>0</v>
      </c>
      <c r="BT168" s="5">
        <f>IF(BT$1=$D170,'Данные, контроль'!$AF169,0)</f>
        <v>0</v>
      </c>
      <c r="BU168" s="5">
        <f>IF(BU$1=$D170,'Данные, контроль'!$AF169,0)</f>
        <v>0</v>
      </c>
      <c r="BV168" s="5">
        <f>IF(BV$1=$D170,'Данные, контроль'!$AF169,0)</f>
        <v>0</v>
      </c>
      <c r="BW168" s="5">
        <f>IF(BW$1=$D170,'Данные, контроль'!$AF169,0)</f>
        <v>0</v>
      </c>
      <c r="BX168" s="5">
        <f>IF(BX$1=$D170,'Данные, контроль'!$AF169,0)</f>
        <v>0</v>
      </c>
      <c r="BY168" s="5">
        <f>IF(BY$1=$D170,'Данные, контроль'!$AF169,0)</f>
        <v>3.888888888888889E-2</v>
      </c>
      <c r="BZ168" s="5">
        <f>IF(BZ$1=$D170,'Данные, контроль'!$AF169,0)</f>
        <v>0</v>
      </c>
      <c r="CA168" s="5">
        <f>IF(CA$1=$D170,'Данные, контроль'!$AF169,0)</f>
        <v>0</v>
      </c>
      <c r="CB168" s="5">
        <f>IF(CB$1=$D170,'Данные, контроль'!$AF169,0)</f>
        <v>0</v>
      </c>
      <c r="CC168" s="5">
        <f>IF(CC$1=$D170,'Данные, контроль'!$AF169,0)</f>
        <v>0</v>
      </c>
      <c r="CD168" s="5">
        <f>IF(CD$1=$D170,'Данные, контроль'!$AF169,0)</f>
        <v>0</v>
      </c>
      <c r="CE168" s="5">
        <f>IF(CE$1=$D170,'Данные, контроль'!$AF169,0)</f>
        <v>0</v>
      </c>
      <c r="CF168" s="5">
        <f>IF(CF$1=$D170,'Данные, контроль'!$AF169,0)</f>
        <v>0</v>
      </c>
      <c r="CG168" s="5">
        <f>IF(CG$1=$D170,'Данные, контроль'!$AF169,0)</f>
        <v>0</v>
      </c>
      <c r="CH168" s="5">
        <f>IF(CH$1=$D170,'Данные, контроль'!$AF169,0)</f>
        <v>0</v>
      </c>
      <c r="CI168" s="5">
        <f>IF(CI$1=$D170,'Данные, контроль'!$AF169,0)</f>
        <v>0</v>
      </c>
      <c r="CJ168" s="5">
        <f>IF(CJ$1=$D170,'Данные, контроль'!$AF169,0)</f>
        <v>0</v>
      </c>
      <c r="CK168" s="5">
        <f>IF(CK$1=$D170,'Данные, контроль'!$AF169,0)</f>
        <v>0</v>
      </c>
      <c r="CL168" s="5">
        <f>IF(CL$1=$D170,'Данные, контроль'!$AF169,0)</f>
        <v>0</v>
      </c>
      <c r="CM168" s="5">
        <f>IF(CM$1=$D170,'Данные, контроль'!$AF169,0)</f>
        <v>0</v>
      </c>
      <c r="CN168" s="5">
        <f>IF(CN$1=$D170,'Данные, контроль'!$AF169,0)</f>
        <v>0</v>
      </c>
      <c r="CO168" s="5">
        <f>IF(CO$1=$D170,'Данные, контроль'!$AF169,0)</f>
        <v>0</v>
      </c>
      <c r="CP168" s="5">
        <f>IF(CP$1=$D170,'Данные, контроль'!$AF169,0)</f>
        <v>0</v>
      </c>
      <c r="CQ168" s="5">
        <f>IF(CQ$1=$D170,'Данные, контроль'!$AF169,0)</f>
        <v>0</v>
      </c>
      <c r="CR168" s="5">
        <f>IF(CR$1=$D170,'Данные, контроль'!$AF169,0)</f>
        <v>0</v>
      </c>
      <c r="CS168" s="5">
        <f>IF(CS$1=$D170,'Данные, контроль'!$AF169,0)</f>
        <v>0</v>
      </c>
      <c r="CT168" s="5">
        <f>IF(CT$1=$D170,'Данные, контроль'!$AF169,0)</f>
        <v>0</v>
      </c>
      <c r="CU168" s="5">
        <f>IF(CU$1=$D170,'Данные, контроль'!$AF169,0)</f>
        <v>0</v>
      </c>
      <c r="CV168" s="5">
        <f>IF(CV$1=$D170,'Данные, контроль'!$AF169,0)</f>
        <v>0</v>
      </c>
      <c r="CW168" s="5">
        <f>IF(CW$1=$D170,'Данные, контроль'!$AF169,0)</f>
        <v>0</v>
      </c>
      <c r="CX168" s="5">
        <f>IF(CX$1=$D170,'Данные, контроль'!$AF169,0)</f>
        <v>0</v>
      </c>
      <c r="CY168" s="5">
        <f>IF(CY$1=$D170,'Данные, контроль'!$AF169,0)</f>
        <v>0</v>
      </c>
      <c r="CZ168" s="5">
        <f>IF(CZ$1=$D170,'Данные, контроль'!$AF169,0)</f>
        <v>0</v>
      </c>
      <c r="DA168" s="5">
        <f>IF(DA$1=$D170,'Данные, контроль'!$AF169,0)</f>
        <v>0</v>
      </c>
      <c r="DB168" s="5">
        <f>IF(DB$1=$D170,'Данные, контроль'!$AF169,0)</f>
        <v>0</v>
      </c>
      <c r="DC168" s="5">
        <f>IF(DC$1=$D170,'Данные, контроль'!$AF169,0)</f>
        <v>0</v>
      </c>
      <c r="DD168" s="5">
        <f>IF(DD$1=$D170,'Данные, контроль'!$AF169,0)</f>
        <v>0</v>
      </c>
      <c r="DE168" s="5">
        <f>IF(DE$1=$D170,'Данные, контроль'!$AF169,0)</f>
        <v>0</v>
      </c>
      <c r="DF168" s="5">
        <f>IF(DF$1=$D170,'Данные, контроль'!$AF169,0)</f>
        <v>0</v>
      </c>
      <c r="DG168" s="5">
        <f>IF(DG$1=$D170,'Данные, контроль'!$AF169,0)</f>
        <v>0</v>
      </c>
      <c r="DH168" s="5">
        <f>IF(DH$1=$D170,'Данные, контроль'!$AF169,0)</f>
        <v>0</v>
      </c>
      <c r="DI168" s="5">
        <f>IF(DI$1=$D170,'Данные, контроль'!$AF169,0)</f>
        <v>0</v>
      </c>
      <c r="DJ168" s="5">
        <f>IF(DJ$1=$D170,'Данные, контроль'!$AF169,0)</f>
        <v>0</v>
      </c>
      <c r="DK168" s="5">
        <f>IF(DK$1=$D170,'Данные, контроль'!$AF169,0)</f>
        <v>0</v>
      </c>
      <c r="DL168" s="5">
        <f>IF(DL$1=$D170,'Данные, контроль'!$AF169,0)</f>
        <v>0</v>
      </c>
      <c r="DM168" s="5">
        <f>IF(DM$1=$D170,'Данные, контроль'!$AF169,0)</f>
        <v>0</v>
      </c>
      <c r="DN168" s="5">
        <f>IF(DN$1=$D170,'Данные, контроль'!$AF169,0)</f>
        <v>0</v>
      </c>
      <c r="DO168" s="5">
        <f>IF(DO$1=$D170,'Данные, контроль'!$AF169,0)</f>
        <v>0</v>
      </c>
      <c r="DP168" s="5">
        <f>IF(DP$1=$D170,'Данные, контроль'!$AF169,0)</f>
        <v>0</v>
      </c>
      <c r="DQ168" s="5">
        <f>IF(DQ$1=$D170,'Данные, контроль'!$AF169,0)</f>
        <v>0</v>
      </c>
      <c r="DR168" s="5">
        <f>IF(DR$1=$D170,'Данные, контроль'!$AF169,0)</f>
        <v>0</v>
      </c>
      <c r="DS168" s="5">
        <f>IF(DS$1=$D170,'Данные, контроль'!$AF169,0)</f>
        <v>0</v>
      </c>
      <c r="DT168" s="5">
        <f>IF(DT$1=$D170,'Данные, контроль'!$AF169,0)</f>
        <v>0</v>
      </c>
      <c r="DU168" s="5">
        <f>IF(DU$1=$D170,'Данные, контроль'!$AF169,0)</f>
        <v>0</v>
      </c>
      <c r="DV168" s="5">
        <f>IF(DV$1=$D170,'Данные, контроль'!$AF169,0)</f>
        <v>0</v>
      </c>
      <c r="DW168" s="5">
        <f>IF(DW$1=$D170,'Данные, контроль'!$AF169,0)</f>
        <v>0</v>
      </c>
      <c r="DX168" s="5">
        <f>IF(DX$1=$D170,'Данные, контроль'!$AF169,0)</f>
        <v>0</v>
      </c>
      <c r="DY168" s="5">
        <f>IF(DY$1=$D170,'Данные, контроль'!$AF169,0)</f>
        <v>0</v>
      </c>
      <c r="DZ168" s="5">
        <f>IF(DZ$1=$D170,'Данные, контроль'!$AF169,0)</f>
        <v>0</v>
      </c>
      <c r="EA168" s="5">
        <f>IF(EA$1=$D170,'Данные, контроль'!$AF169,0)</f>
        <v>0</v>
      </c>
      <c r="EB168" s="5">
        <f>IF(EB$1=$D170,'Данные, контроль'!$AF169,0)</f>
        <v>0</v>
      </c>
      <c r="EC168" s="5">
        <f>IF(EC$1=$D170,'Данные, контроль'!$AF169,0)</f>
        <v>0</v>
      </c>
      <c r="ED168" s="5">
        <f>IF(ED$1=$D170,'Данные, контроль'!$AF169,0)</f>
        <v>0</v>
      </c>
      <c r="EE168" s="5">
        <f>IF(EE$1=$D170,'Данные, контроль'!$AF169,0)</f>
        <v>0</v>
      </c>
      <c r="EF168" s="5">
        <f>IF(EF$1=$D170,'Данные, контроль'!$AF169,0)</f>
        <v>0</v>
      </c>
      <c r="EG168" s="5">
        <f>IF(EG$1=$D170,'Данные, контроль'!$AF169,0)</f>
        <v>0</v>
      </c>
      <c r="EH168" s="5">
        <f>IF(EH$1=$D170,'Данные, контроль'!$AF169,0)</f>
        <v>0</v>
      </c>
    </row>
    <row r="169" spans="1:138" s="5" customFormat="1" ht="26.4" x14ac:dyDescent="0.3">
      <c r="A169" s="25">
        <v>4858</v>
      </c>
      <c r="B169" s="22">
        <v>2018</v>
      </c>
      <c r="C169" s="23" t="s">
        <v>35</v>
      </c>
      <c r="D169" s="23" t="s">
        <v>116</v>
      </c>
      <c r="E169" s="23" t="s">
        <v>28</v>
      </c>
      <c r="F169" s="23" t="s">
        <v>56</v>
      </c>
      <c r="G169" s="24">
        <v>1</v>
      </c>
      <c r="H169" s="25">
        <v>17232</v>
      </c>
      <c r="I169" s="23" t="s">
        <v>146</v>
      </c>
      <c r="J169" s="36">
        <f>[1]Данные!J168</f>
        <v>0</v>
      </c>
      <c r="K169" s="36">
        <f>[1]Данные!K168</f>
        <v>0</v>
      </c>
      <c r="L169" s="36">
        <f>[1]Данные!L168</f>
        <v>0</v>
      </c>
      <c r="M169" s="37">
        <f t="shared" si="10"/>
        <v>0</v>
      </c>
      <c r="N169" s="37">
        <f t="shared" si="13"/>
        <v>2</v>
      </c>
      <c r="O169" s="37">
        <f t="shared" si="11"/>
        <v>0</v>
      </c>
      <c r="P169" s="37">
        <f t="shared" si="12"/>
        <v>0</v>
      </c>
      <c r="Q169" s="38">
        <f>[1]Данные!Q168</f>
        <v>0</v>
      </c>
      <c r="R169" s="38">
        <f>[1]Данные!R168</f>
        <v>0</v>
      </c>
      <c r="S169" s="38">
        <f>[1]Данные!S168</f>
        <v>0</v>
      </c>
      <c r="T169" s="38">
        <f>[1]Данные!T168</f>
        <v>0</v>
      </c>
      <c r="U169" s="38">
        <f>[1]Данные!U168</f>
        <v>33</v>
      </c>
      <c r="V169" s="38">
        <f>[1]Данные!V168</f>
        <v>0</v>
      </c>
      <c r="W169" s="38">
        <f>[1]Данные!W168</f>
        <v>0</v>
      </c>
      <c r="X169" s="38">
        <f>[1]Данные!X168</f>
        <v>0</v>
      </c>
      <c r="Y169" s="38">
        <f>[1]Данные!Y168</f>
        <v>0</v>
      </c>
      <c r="Z169" s="38">
        <f>[1]Данные!Z168</f>
        <v>0</v>
      </c>
      <c r="AA169" s="23" t="s">
        <v>22</v>
      </c>
      <c r="AB169"/>
      <c r="BJ169" s="5">
        <f>IF(BJ$1=$D171,'Данные, контроль'!$AF170,0)</f>
        <v>0</v>
      </c>
      <c r="BK169" s="5">
        <f>IF(BK$1=$D171,'Данные, контроль'!$AF170,0)</f>
        <v>0</v>
      </c>
      <c r="BL169" s="5">
        <f>IF(BL$1=$D171,'Данные, контроль'!$AF170,0)</f>
        <v>0</v>
      </c>
      <c r="BM169" s="5">
        <f>IF(BM$1=$D171,'Данные, контроль'!$AF170,0)</f>
        <v>0</v>
      </c>
      <c r="BN169" s="5">
        <f>IF(BN$1=$D171,'Данные, контроль'!$AF170,0)</f>
        <v>0</v>
      </c>
      <c r="BO169" s="5">
        <f>IF(BO$1=$D171,'Данные, контроль'!$AF170,0)</f>
        <v>0</v>
      </c>
      <c r="BP169" s="5">
        <f>IF(BP$1=$D171,'Данные, контроль'!$AF170,0)</f>
        <v>0</v>
      </c>
      <c r="BQ169" s="5">
        <f>IF(BQ$1=$D171,'Данные, контроль'!$AF170,0)</f>
        <v>0</v>
      </c>
      <c r="BR169" s="5">
        <f>IF(BR$1=$D171,'Данные, контроль'!$AF170,0)</f>
        <v>0</v>
      </c>
      <c r="BS169" s="5">
        <f>IF(BS$1=$D171,'Данные, контроль'!$AF170,0)</f>
        <v>0</v>
      </c>
      <c r="BT169" s="5">
        <f>IF(BT$1=$D171,'Данные, контроль'!$AF170,0)</f>
        <v>0</v>
      </c>
      <c r="BU169" s="5">
        <f>IF(BU$1=$D171,'Данные, контроль'!$AF170,0)</f>
        <v>0</v>
      </c>
      <c r="BV169" s="5">
        <f>IF(BV$1=$D171,'Данные, контроль'!$AF170,0)</f>
        <v>0</v>
      </c>
      <c r="BW169" s="5">
        <f>IF(BW$1=$D171,'Данные, контроль'!$AF170,0)</f>
        <v>0</v>
      </c>
      <c r="BX169" s="5">
        <f>IF(BX$1=$D171,'Данные, контроль'!$AF170,0)</f>
        <v>0</v>
      </c>
      <c r="BY169" s="5">
        <f>IF(BY$1=$D171,'Данные, контроль'!$AF170,0)</f>
        <v>4.6222222222222227E-2</v>
      </c>
      <c r="BZ169" s="5">
        <f>IF(BZ$1=$D171,'Данные, контроль'!$AF170,0)</f>
        <v>0</v>
      </c>
      <c r="CA169" s="5">
        <f>IF(CA$1=$D171,'Данные, контроль'!$AF170,0)</f>
        <v>0</v>
      </c>
      <c r="CB169" s="5">
        <f>IF(CB$1=$D171,'Данные, контроль'!$AF170,0)</f>
        <v>0</v>
      </c>
      <c r="CC169" s="5">
        <f>IF(CC$1=$D171,'Данные, контроль'!$AF170,0)</f>
        <v>0</v>
      </c>
      <c r="CD169" s="5">
        <f>IF(CD$1=$D171,'Данные, контроль'!$AF170,0)</f>
        <v>0</v>
      </c>
      <c r="CE169" s="5">
        <f>IF(CE$1=$D171,'Данные, контроль'!$AF170,0)</f>
        <v>0</v>
      </c>
      <c r="CF169" s="5">
        <f>IF(CF$1=$D171,'Данные, контроль'!$AF170,0)</f>
        <v>0</v>
      </c>
      <c r="CG169" s="5">
        <f>IF(CG$1=$D171,'Данные, контроль'!$AF170,0)</f>
        <v>0</v>
      </c>
      <c r="CH169" s="5">
        <f>IF(CH$1=$D171,'Данные, контроль'!$AF170,0)</f>
        <v>0</v>
      </c>
      <c r="CI169" s="5">
        <f>IF(CI$1=$D171,'Данные, контроль'!$AF170,0)</f>
        <v>0</v>
      </c>
      <c r="CJ169" s="5">
        <f>IF(CJ$1=$D171,'Данные, контроль'!$AF170,0)</f>
        <v>0</v>
      </c>
      <c r="CK169" s="5">
        <f>IF(CK$1=$D171,'Данные, контроль'!$AF170,0)</f>
        <v>0</v>
      </c>
      <c r="CL169" s="5">
        <f>IF(CL$1=$D171,'Данные, контроль'!$AF170,0)</f>
        <v>0</v>
      </c>
      <c r="CM169" s="5">
        <f>IF(CM$1=$D171,'Данные, контроль'!$AF170,0)</f>
        <v>0</v>
      </c>
      <c r="CN169" s="5">
        <f>IF(CN$1=$D171,'Данные, контроль'!$AF170,0)</f>
        <v>0</v>
      </c>
      <c r="CO169" s="5">
        <f>IF(CO$1=$D171,'Данные, контроль'!$AF170,0)</f>
        <v>0</v>
      </c>
      <c r="CP169" s="5">
        <f>IF(CP$1=$D171,'Данные, контроль'!$AF170,0)</f>
        <v>0</v>
      </c>
      <c r="CQ169" s="5">
        <f>IF(CQ$1=$D171,'Данные, контроль'!$AF170,0)</f>
        <v>0</v>
      </c>
      <c r="CR169" s="5">
        <f>IF(CR$1=$D171,'Данные, контроль'!$AF170,0)</f>
        <v>0</v>
      </c>
      <c r="CS169" s="5">
        <f>IF(CS$1=$D171,'Данные, контроль'!$AF170,0)</f>
        <v>0</v>
      </c>
      <c r="CT169" s="5">
        <f>IF(CT$1=$D171,'Данные, контроль'!$AF170,0)</f>
        <v>0</v>
      </c>
      <c r="CU169" s="5">
        <f>IF(CU$1=$D171,'Данные, контроль'!$AF170,0)</f>
        <v>0</v>
      </c>
      <c r="CV169" s="5">
        <f>IF(CV$1=$D171,'Данные, контроль'!$AF170,0)</f>
        <v>0</v>
      </c>
      <c r="CW169" s="5">
        <f>IF(CW$1=$D171,'Данные, контроль'!$AF170,0)</f>
        <v>0</v>
      </c>
      <c r="CX169" s="5">
        <f>IF(CX$1=$D171,'Данные, контроль'!$AF170,0)</f>
        <v>0</v>
      </c>
      <c r="CY169" s="5">
        <f>IF(CY$1=$D171,'Данные, контроль'!$AF170,0)</f>
        <v>0</v>
      </c>
      <c r="CZ169" s="5">
        <f>IF(CZ$1=$D171,'Данные, контроль'!$AF170,0)</f>
        <v>0</v>
      </c>
      <c r="DA169" s="5">
        <f>IF(DA$1=$D171,'Данные, контроль'!$AF170,0)</f>
        <v>0</v>
      </c>
      <c r="DB169" s="5">
        <f>IF(DB$1=$D171,'Данные, контроль'!$AF170,0)</f>
        <v>0</v>
      </c>
      <c r="DC169" s="5">
        <f>IF(DC$1=$D171,'Данные, контроль'!$AF170,0)</f>
        <v>0</v>
      </c>
      <c r="DD169" s="5">
        <f>IF(DD$1=$D171,'Данные, контроль'!$AF170,0)</f>
        <v>0</v>
      </c>
      <c r="DE169" s="5">
        <f>IF(DE$1=$D171,'Данные, контроль'!$AF170,0)</f>
        <v>0</v>
      </c>
      <c r="DF169" s="5">
        <f>IF(DF$1=$D171,'Данные, контроль'!$AF170,0)</f>
        <v>0</v>
      </c>
      <c r="DG169" s="5">
        <f>IF(DG$1=$D171,'Данные, контроль'!$AF170,0)</f>
        <v>0</v>
      </c>
      <c r="DH169" s="5">
        <f>IF(DH$1=$D171,'Данные, контроль'!$AF170,0)</f>
        <v>0</v>
      </c>
      <c r="DI169" s="5">
        <f>IF(DI$1=$D171,'Данные, контроль'!$AF170,0)</f>
        <v>0</v>
      </c>
      <c r="DJ169" s="5">
        <f>IF(DJ$1=$D171,'Данные, контроль'!$AF170,0)</f>
        <v>0</v>
      </c>
      <c r="DK169" s="5">
        <f>IF(DK$1=$D171,'Данные, контроль'!$AF170,0)</f>
        <v>0</v>
      </c>
      <c r="DL169" s="5">
        <f>IF(DL$1=$D171,'Данные, контроль'!$AF170,0)</f>
        <v>0</v>
      </c>
      <c r="DM169" s="5">
        <f>IF(DM$1=$D171,'Данные, контроль'!$AF170,0)</f>
        <v>0</v>
      </c>
      <c r="DN169" s="5">
        <f>IF(DN$1=$D171,'Данные, контроль'!$AF170,0)</f>
        <v>0</v>
      </c>
      <c r="DO169" s="5">
        <f>IF(DO$1=$D171,'Данные, контроль'!$AF170,0)</f>
        <v>0</v>
      </c>
      <c r="DP169" s="5">
        <f>IF(DP$1=$D171,'Данные, контроль'!$AF170,0)</f>
        <v>0</v>
      </c>
      <c r="DQ169" s="5">
        <f>IF(DQ$1=$D171,'Данные, контроль'!$AF170,0)</f>
        <v>0</v>
      </c>
      <c r="DR169" s="5">
        <f>IF(DR$1=$D171,'Данные, контроль'!$AF170,0)</f>
        <v>0</v>
      </c>
      <c r="DS169" s="5">
        <f>IF(DS$1=$D171,'Данные, контроль'!$AF170,0)</f>
        <v>0</v>
      </c>
      <c r="DT169" s="5">
        <f>IF(DT$1=$D171,'Данные, контроль'!$AF170,0)</f>
        <v>0</v>
      </c>
      <c r="DU169" s="5">
        <f>IF(DU$1=$D171,'Данные, контроль'!$AF170,0)</f>
        <v>0</v>
      </c>
      <c r="DV169" s="5">
        <f>IF(DV$1=$D171,'Данные, контроль'!$AF170,0)</f>
        <v>0</v>
      </c>
      <c r="DW169" s="5">
        <f>IF(DW$1=$D171,'Данные, контроль'!$AF170,0)</f>
        <v>0</v>
      </c>
      <c r="DX169" s="5">
        <f>IF(DX$1=$D171,'Данные, контроль'!$AF170,0)</f>
        <v>0</v>
      </c>
      <c r="DY169" s="5">
        <f>IF(DY$1=$D171,'Данные, контроль'!$AF170,0)</f>
        <v>0</v>
      </c>
      <c r="DZ169" s="5">
        <f>IF(DZ$1=$D171,'Данные, контроль'!$AF170,0)</f>
        <v>0</v>
      </c>
      <c r="EA169" s="5">
        <f>IF(EA$1=$D171,'Данные, контроль'!$AF170,0)</f>
        <v>0</v>
      </c>
      <c r="EB169" s="5">
        <f>IF(EB$1=$D171,'Данные, контроль'!$AF170,0)</f>
        <v>0</v>
      </c>
      <c r="EC169" s="5">
        <f>IF(EC$1=$D171,'Данные, контроль'!$AF170,0)</f>
        <v>0</v>
      </c>
      <c r="ED169" s="5">
        <f>IF(ED$1=$D171,'Данные, контроль'!$AF170,0)</f>
        <v>0</v>
      </c>
      <c r="EE169" s="5">
        <f>IF(EE$1=$D171,'Данные, контроль'!$AF170,0)</f>
        <v>0</v>
      </c>
      <c r="EF169" s="5">
        <f>IF(EF$1=$D171,'Данные, контроль'!$AF170,0)</f>
        <v>0</v>
      </c>
      <c r="EG169" s="5">
        <f>IF(EG$1=$D171,'Данные, контроль'!$AF170,0)</f>
        <v>0</v>
      </c>
      <c r="EH169" s="5">
        <f>IF(EH$1=$D171,'Данные, контроль'!$AF170,0)</f>
        <v>0</v>
      </c>
    </row>
    <row r="170" spans="1:138" s="5" customFormat="1" ht="39.6" x14ac:dyDescent="0.3">
      <c r="A170" s="25">
        <v>4858</v>
      </c>
      <c r="B170" s="22">
        <v>2018</v>
      </c>
      <c r="C170" s="23" t="s">
        <v>35</v>
      </c>
      <c r="D170" s="23" t="s">
        <v>116</v>
      </c>
      <c r="E170" s="23" t="s">
        <v>28</v>
      </c>
      <c r="F170" s="23" t="s">
        <v>56</v>
      </c>
      <c r="G170" s="24">
        <v>1</v>
      </c>
      <c r="H170" s="25">
        <v>17232</v>
      </c>
      <c r="I170" s="23" t="s">
        <v>144</v>
      </c>
      <c r="J170" s="36">
        <f>[1]Данные!J169</f>
        <v>0</v>
      </c>
      <c r="K170" s="36">
        <f>[1]Данные!K169</f>
        <v>12</v>
      </c>
      <c r="L170" s="36">
        <f>[1]Данные!L169</f>
        <v>24</v>
      </c>
      <c r="M170" s="37">
        <f t="shared" si="10"/>
        <v>3.6</v>
      </c>
      <c r="N170" s="37">
        <f t="shared" si="13"/>
        <v>2</v>
      </c>
      <c r="O170" s="37">
        <f t="shared" si="11"/>
        <v>0</v>
      </c>
      <c r="P170" s="37">
        <f t="shared" si="12"/>
        <v>0</v>
      </c>
      <c r="Q170" s="38">
        <f>[1]Данные!Q169</f>
        <v>0</v>
      </c>
      <c r="R170" s="38">
        <f>[1]Данные!R169</f>
        <v>0</v>
      </c>
      <c r="S170" s="38">
        <f>[1]Данные!S169</f>
        <v>0</v>
      </c>
      <c r="T170" s="38">
        <f>[1]Данные!T169</f>
        <v>0</v>
      </c>
      <c r="U170" s="38">
        <f>[1]Данные!U169</f>
        <v>0</v>
      </c>
      <c r="V170" s="38">
        <f>[1]Данные!V169</f>
        <v>0</v>
      </c>
      <c r="W170" s="38">
        <f>[1]Данные!W169</f>
        <v>0</v>
      </c>
      <c r="X170" s="38">
        <f>[1]Данные!X169</f>
        <v>0</v>
      </c>
      <c r="Y170" s="38">
        <f>[1]Данные!Y169</f>
        <v>0</v>
      </c>
      <c r="Z170" s="38">
        <f>[1]Данные!Z169</f>
        <v>0</v>
      </c>
      <c r="AA170" s="23" t="s">
        <v>61</v>
      </c>
      <c r="AB170"/>
      <c r="BJ170" s="5">
        <f>IF(BJ$1=$D172,'Данные, контроль'!$AF171,0)</f>
        <v>0</v>
      </c>
      <c r="BK170" s="5">
        <f>IF(BK$1=$D172,'Данные, контроль'!$AF171,0)</f>
        <v>0</v>
      </c>
      <c r="BL170" s="5">
        <f>IF(BL$1=$D172,'Данные, контроль'!$AF171,0)</f>
        <v>0</v>
      </c>
      <c r="BM170" s="5">
        <f>IF(BM$1=$D172,'Данные, контроль'!$AF171,0)</f>
        <v>0</v>
      </c>
      <c r="BN170" s="5">
        <f>IF(BN$1=$D172,'Данные, контроль'!$AF171,0)</f>
        <v>0</v>
      </c>
      <c r="BO170" s="5">
        <f>IF(BO$1=$D172,'Данные, контроль'!$AF171,0)</f>
        <v>0</v>
      </c>
      <c r="BP170" s="5">
        <f>IF(BP$1=$D172,'Данные, контроль'!$AF171,0)</f>
        <v>0</v>
      </c>
      <c r="BQ170" s="5">
        <f>IF(BQ$1=$D172,'Данные, контроль'!$AF171,0)</f>
        <v>0</v>
      </c>
      <c r="BR170" s="5">
        <f>IF(BR$1=$D172,'Данные, контроль'!$AF171,0)</f>
        <v>0</v>
      </c>
      <c r="BS170" s="5">
        <f>IF(BS$1=$D172,'Данные, контроль'!$AF171,0)</f>
        <v>0</v>
      </c>
      <c r="BT170" s="5">
        <f>IF(BT$1=$D172,'Данные, контроль'!$AF171,0)</f>
        <v>0</v>
      </c>
      <c r="BU170" s="5">
        <f>IF(BU$1=$D172,'Данные, контроль'!$AF171,0)</f>
        <v>0</v>
      </c>
      <c r="BV170" s="5">
        <f>IF(BV$1=$D172,'Данные, контроль'!$AF171,0)</f>
        <v>0</v>
      </c>
      <c r="BW170" s="5">
        <f>IF(BW$1=$D172,'Данные, контроль'!$AF171,0)</f>
        <v>0</v>
      </c>
      <c r="BX170" s="5">
        <f>IF(BX$1=$D172,'Данные, контроль'!$AF171,0)</f>
        <v>0</v>
      </c>
      <c r="BY170" s="5">
        <f>IF(BY$1=$D172,'Данные, контроль'!$AF171,0)</f>
        <v>6.0888888888888888E-2</v>
      </c>
      <c r="BZ170" s="5">
        <f>IF(BZ$1=$D172,'Данные, контроль'!$AF171,0)</f>
        <v>0</v>
      </c>
      <c r="CA170" s="5">
        <f>IF(CA$1=$D172,'Данные, контроль'!$AF171,0)</f>
        <v>0</v>
      </c>
      <c r="CB170" s="5">
        <f>IF(CB$1=$D172,'Данные, контроль'!$AF171,0)</f>
        <v>0</v>
      </c>
      <c r="CC170" s="5">
        <f>IF(CC$1=$D172,'Данные, контроль'!$AF171,0)</f>
        <v>0</v>
      </c>
      <c r="CD170" s="5">
        <f>IF(CD$1=$D172,'Данные, контроль'!$AF171,0)</f>
        <v>0</v>
      </c>
      <c r="CE170" s="5">
        <f>IF(CE$1=$D172,'Данные, контроль'!$AF171,0)</f>
        <v>0</v>
      </c>
      <c r="CF170" s="5">
        <f>IF(CF$1=$D172,'Данные, контроль'!$AF171,0)</f>
        <v>0</v>
      </c>
      <c r="CG170" s="5">
        <f>IF(CG$1=$D172,'Данные, контроль'!$AF171,0)</f>
        <v>0</v>
      </c>
      <c r="CH170" s="5">
        <f>IF(CH$1=$D172,'Данные, контроль'!$AF171,0)</f>
        <v>0</v>
      </c>
      <c r="CI170" s="5">
        <f>IF(CI$1=$D172,'Данные, контроль'!$AF171,0)</f>
        <v>0</v>
      </c>
      <c r="CJ170" s="5">
        <f>IF(CJ$1=$D172,'Данные, контроль'!$AF171,0)</f>
        <v>0</v>
      </c>
      <c r="CK170" s="5">
        <f>IF(CK$1=$D172,'Данные, контроль'!$AF171,0)</f>
        <v>0</v>
      </c>
      <c r="CL170" s="5">
        <f>IF(CL$1=$D172,'Данные, контроль'!$AF171,0)</f>
        <v>0</v>
      </c>
      <c r="CM170" s="5">
        <f>IF(CM$1=$D172,'Данные, контроль'!$AF171,0)</f>
        <v>0</v>
      </c>
      <c r="CN170" s="5">
        <f>IF(CN$1=$D172,'Данные, контроль'!$AF171,0)</f>
        <v>0</v>
      </c>
      <c r="CO170" s="5">
        <f>IF(CO$1=$D172,'Данные, контроль'!$AF171,0)</f>
        <v>0</v>
      </c>
      <c r="CP170" s="5">
        <f>IF(CP$1=$D172,'Данные, контроль'!$AF171,0)</f>
        <v>0</v>
      </c>
      <c r="CQ170" s="5">
        <f>IF(CQ$1=$D172,'Данные, контроль'!$AF171,0)</f>
        <v>0</v>
      </c>
      <c r="CR170" s="5">
        <f>IF(CR$1=$D172,'Данные, контроль'!$AF171,0)</f>
        <v>0</v>
      </c>
      <c r="CS170" s="5">
        <f>IF(CS$1=$D172,'Данные, контроль'!$AF171,0)</f>
        <v>0</v>
      </c>
      <c r="CT170" s="5">
        <f>IF(CT$1=$D172,'Данные, контроль'!$AF171,0)</f>
        <v>0</v>
      </c>
      <c r="CU170" s="5">
        <f>IF(CU$1=$D172,'Данные, контроль'!$AF171,0)</f>
        <v>0</v>
      </c>
      <c r="CV170" s="5">
        <f>IF(CV$1=$D172,'Данные, контроль'!$AF171,0)</f>
        <v>0</v>
      </c>
      <c r="CW170" s="5">
        <f>IF(CW$1=$D172,'Данные, контроль'!$AF171,0)</f>
        <v>0</v>
      </c>
      <c r="CX170" s="5">
        <f>IF(CX$1=$D172,'Данные, контроль'!$AF171,0)</f>
        <v>0</v>
      </c>
      <c r="CY170" s="5">
        <f>IF(CY$1=$D172,'Данные, контроль'!$AF171,0)</f>
        <v>0</v>
      </c>
      <c r="CZ170" s="5">
        <f>IF(CZ$1=$D172,'Данные, контроль'!$AF171,0)</f>
        <v>0</v>
      </c>
      <c r="DA170" s="5">
        <f>IF(DA$1=$D172,'Данные, контроль'!$AF171,0)</f>
        <v>0</v>
      </c>
      <c r="DB170" s="5">
        <f>IF(DB$1=$D172,'Данные, контроль'!$AF171,0)</f>
        <v>0</v>
      </c>
      <c r="DC170" s="5">
        <f>IF(DC$1=$D172,'Данные, контроль'!$AF171,0)</f>
        <v>0</v>
      </c>
      <c r="DD170" s="5">
        <f>IF(DD$1=$D172,'Данные, контроль'!$AF171,0)</f>
        <v>0</v>
      </c>
      <c r="DE170" s="5">
        <f>IF(DE$1=$D172,'Данные, контроль'!$AF171,0)</f>
        <v>0</v>
      </c>
      <c r="DF170" s="5">
        <f>IF(DF$1=$D172,'Данные, контроль'!$AF171,0)</f>
        <v>0</v>
      </c>
      <c r="DG170" s="5">
        <f>IF(DG$1=$D172,'Данные, контроль'!$AF171,0)</f>
        <v>0</v>
      </c>
      <c r="DH170" s="5">
        <f>IF(DH$1=$D172,'Данные, контроль'!$AF171,0)</f>
        <v>0</v>
      </c>
      <c r="DI170" s="5">
        <f>IF(DI$1=$D172,'Данные, контроль'!$AF171,0)</f>
        <v>0</v>
      </c>
      <c r="DJ170" s="5">
        <f>IF(DJ$1=$D172,'Данные, контроль'!$AF171,0)</f>
        <v>0</v>
      </c>
      <c r="DK170" s="5">
        <f>IF(DK$1=$D172,'Данные, контроль'!$AF171,0)</f>
        <v>0</v>
      </c>
      <c r="DL170" s="5">
        <f>IF(DL$1=$D172,'Данные, контроль'!$AF171,0)</f>
        <v>0</v>
      </c>
      <c r="DM170" s="5">
        <f>IF(DM$1=$D172,'Данные, контроль'!$AF171,0)</f>
        <v>0</v>
      </c>
      <c r="DN170" s="5">
        <f>IF(DN$1=$D172,'Данные, контроль'!$AF171,0)</f>
        <v>0</v>
      </c>
      <c r="DO170" s="5">
        <f>IF(DO$1=$D172,'Данные, контроль'!$AF171,0)</f>
        <v>0</v>
      </c>
      <c r="DP170" s="5">
        <f>IF(DP$1=$D172,'Данные, контроль'!$AF171,0)</f>
        <v>0</v>
      </c>
      <c r="DQ170" s="5">
        <f>IF(DQ$1=$D172,'Данные, контроль'!$AF171,0)</f>
        <v>0</v>
      </c>
      <c r="DR170" s="5">
        <f>IF(DR$1=$D172,'Данные, контроль'!$AF171,0)</f>
        <v>0</v>
      </c>
      <c r="DS170" s="5">
        <f>IF(DS$1=$D172,'Данные, контроль'!$AF171,0)</f>
        <v>0</v>
      </c>
      <c r="DT170" s="5">
        <f>IF(DT$1=$D172,'Данные, контроль'!$AF171,0)</f>
        <v>0</v>
      </c>
      <c r="DU170" s="5">
        <f>IF(DU$1=$D172,'Данные, контроль'!$AF171,0)</f>
        <v>0</v>
      </c>
      <c r="DV170" s="5">
        <f>IF(DV$1=$D172,'Данные, контроль'!$AF171,0)</f>
        <v>0</v>
      </c>
      <c r="DW170" s="5">
        <f>IF(DW$1=$D172,'Данные, контроль'!$AF171,0)</f>
        <v>0</v>
      </c>
      <c r="DX170" s="5">
        <f>IF(DX$1=$D172,'Данные, контроль'!$AF171,0)</f>
        <v>0</v>
      </c>
      <c r="DY170" s="5">
        <f>IF(DY$1=$D172,'Данные, контроль'!$AF171,0)</f>
        <v>0</v>
      </c>
      <c r="DZ170" s="5">
        <f>IF(DZ$1=$D172,'Данные, контроль'!$AF171,0)</f>
        <v>0</v>
      </c>
      <c r="EA170" s="5">
        <f>IF(EA$1=$D172,'Данные, контроль'!$AF171,0)</f>
        <v>0</v>
      </c>
      <c r="EB170" s="5">
        <f>IF(EB$1=$D172,'Данные, контроль'!$AF171,0)</f>
        <v>0</v>
      </c>
      <c r="EC170" s="5">
        <f>IF(EC$1=$D172,'Данные, контроль'!$AF171,0)</f>
        <v>0</v>
      </c>
      <c r="ED170" s="5">
        <f>IF(ED$1=$D172,'Данные, контроль'!$AF171,0)</f>
        <v>0</v>
      </c>
      <c r="EE170" s="5">
        <f>IF(EE$1=$D172,'Данные, контроль'!$AF171,0)</f>
        <v>0</v>
      </c>
      <c r="EF170" s="5">
        <f>IF(EF$1=$D172,'Данные, контроль'!$AF171,0)</f>
        <v>0</v>
      </c>
      <c r="EG170" s="5">
        <f>IF(EG$1=$D172,'Данные, контроль'!$AF171,0)</f>
        <v>0</v>
      </c>
      <c r="EH170" s="5">
        <f>IF(EH$1=$D172,'Данные, контроль'!$AF171,0)</f>
        <v>0</v>
      </c>
    </row>
    <row r="171" spans="1:138" s="5" customFormat="1" ht="26.4" x14ac:dyDescent="0.3">
      <c r="A171" s="25">
        <v>4858</v>
      </c>
      <c r="B171" s="22">
        <v>2018</v>
      </c>
      <c r="C171" s="23" t="s">
        <v>35</v>
      </c>
      <c r="D171" s="23" t="s">
        <v>116</v>
      </c>
      <c r="E171" s="23" t="s">
        <v>28</v>
      </c>
      <c r="F171" s="23" t="s">
        <v>56</v>
      </c>
      <c r="G171" s="24">
        <v>1</v>
      </c>
      <c r="H171" s="25">
        <v>17232</v>
      </c>
      <c r="I171" s="23" t="s">
        <v>145</v>
      </c>
      <c r="J171" s="36">
        <f>[1]Данные!J170</f>
        <v>0</v>
      </c>
      <c r="K171" s="36">
        <f>[1]Данные!K170</f>
        <v>12</v>
      </c>
      <c r="L171" s="36">
        <f>[1]Данные!L170</f>
        <v>36</v>
      </c>
      <c r="M171" s="37">
        <f t="shared" si="10"/>
        <v>4.8000000000000007</v>
      </c>
      <c r="N171" s="37">
        <f t="shared" si="13"/>
        <v>2</v>
      </c>
      <c r="O171" s="37">
        <f t="shared" si="11"/>
        <v>0</v>
      </c>
      <c r="P171" s="37">
        <f t="shared" si="12"/>
        <v>0</v>
      </c>
      <c r="Q171" s="38">
        <f>[1]Данные!Q170</f>
        <v>0</v>
      </c>
      <c r="R171" s="38">
        <f>[1]Данные!R170</f>
        <v>0</v>
      </c>
      <c r="S171" s="38">
        <f>[1]Данные!S170</f>
        <v>0</v>
      </c>
      <c r="T171" s="38">
        <f>[1]Данные!T170</f>
        <v>0</v>
      </c>
      <c r="U171" s="38">
        <f>[1]Данные!U170</f>
        <v>0</v>
      </c>
      <c r="V171" s="38">
        <f>[1]Данные!V170</f>
        <v>0</v>
      </c>
      <c r="W171" s="38">
        <f>[1]Данные!W170</f>
        <v>0</v>
      </c>
      <c r="X171" s="38">
        <f>[1]Данные!X170</f>
        <v>0</v>
      </c>
      <c r="Y171" s="38">
        <f>[1]Данные!Y170</f>
        <v>0</v>
      </c>
      <c r="Z171" s="38">
        <f>[1]Данные!Z170</f>
        <v>0</v>
      </c>
      <c r="AA171" s="23" t="s">
        <v>61</v>
      </c>
      <c r="AB171"/>
      <c r="BJ171" s="5">
        <f>IF(BJ$1=$D173,'Данные, контроль'!$AF172,0)</f>
        <v>0</v>
      </c>
      <c r="BK171" s="5">
        <f>IF(BK$1=$D173,'Данные, контроль'!$AF172,0)</f>
        <v>0</v>
      </c>
      <c r="BL171" s="5">
        <f>IF(BL$1=$D173,'Данные, контроль'!$AF172,0)</f>
        <v>2.352941176470588E-3</v>
      </c>
      <c r="BM171" s="5">
        <f>IF(BM$1=$D173,'Данные, контроль'!$AF172,0)</f>
        <v>0</v>
      </c>
      <c r="BN171" s="5">
        <f>IF(BN$1=$D173,'Данные, контроль'!$AF172,0)</f>
        <v>0</v>
      </c>
      <c r="BO171" s="5">
        <f>IF(BO$1=$D173,'Данные, контроль'!$AF172,0)</f>
        <v>0</v>
      </c>
      <c r="BP171" s="5">
        <f>IF(BP$1=$D173,'Данные, контроль'!$AF172,0)</f>
        <v>0</v>
      </c>
      <c r="BQ171" s="5">
        <f>IF(BQ$1=$D173,'Данные, контроль'!$AF172,0)</f>
        <v>0</v>
      </c>
      <c r="BR171" s="5">
        <f>IF(BR$1=$D173,'Данные, контроль'!$AF172,0)</f>
        <v>0</v>
      </c>
      <c r="BS171" s="5">
        <f>IF(BS$1=$D173,'Данные, контроль'!$AF172,0)</f>
        <v>0</v>
      </c>
      <c r="BT171" s="5">
        <f>IF(BT$1=$D173,'Данные, контроль'!$AF172,0)</f>
        <v>0</v>
      </c>
      <c r="BU171" s="5">
        <f>IF(BU$1=$D173,'Данные, контроль'!$AF172,0)</f>
        <v>0</v>
      </c>
      <c r="BV171" s="5">
        <f>IF(BV$1=$D173,'Данные, контроль'!$AF172,0)</f>
        <v>0</v>
      </c>
      <c r="BW171" s="5">
        <f>IF(BW$1=$D173,'Данные, контроль'!$AF172,0)</f>
        <v>0</v>
      </c>
      <c r="BX171" s="5">
        <f>IF(BX$1=$D173,'Данные, контроль'!$AF172,0)</f>
        <v>0</v>
      </c>
      <c r="BY171" s="5">
        <f>IF(BY$1=$D173,'Данные, контроль'!$AF172,0)</f>
        <v>0</v>
      </c>
      <c r="BZ171" s="5">
        <f>IF(BZ$1=$D173,'Данные, контроль'!$AF172,0)</f>
        <v>0</v>
      </c>
      <c r="CA171" s="5">
        <f>IF(CA$1=$D173,'Данные, контроль'!$AF172,0)</f>
        <v>0</v>
      </c>
      <c r="CB171" s="5">
        <f>IF(CB$1=$D173,'Данные, контроль'!$AF172,0)</f>
        <v>0</v>
      </c>
      <c r="CC171" s="5">
        <f>IF(CC$1=$D173,'Данные, контроль'!$AF172,0)</f>
        <v>0</v>
      </c>
      <c r="CD171" s="5">
        <f>IF(CD$1=$D173,'Данные, контроль'!$AF172,0)</f>
        <v>0</v>
      </c>
      <c r="CE171" s="5">
        <f>IF(CE$1=$D173,'Данные, контроль'!$AF172,0)</f>
        <v>0</v>
      </c>
      <c r="CF171" s="5">
        <f>IF(CF$1=$D173,'Данные, контроль'!$AF172,0)</f>
        <v>0</v>
      </c>
      <c r="CG171" s="5">
        <f>IF(CG$1=$D173,'Данные, контроль'!$AF172,0)</f>
        <v>0</v>
      </c>
      <c r="CH171" s="5">
        <f>IF(CH$1=$D173,'Данные, контроль'!$AF172,0)</f>
        <v>0</v>
      </c>
      <c r="CI171" s="5">
        <f>IF(CI$1=$D173,'Данные, контроль'!$AF172,0)</f>
        <v>0</v>
      </c>
      <c r="CJ171" s="5">
        <f>IF(CJ$1=$D173,'Данные, контроль'!$AF172,0)</f>
        <v>0</v>
      </c>
      <c r="CK171" s="5">
        <f>IF(CK$1=$D173,'Данные, контроль'!$AF172,0)</f>
        <v>0</v>
      </c>
      <c r="CL171" s="5">
        <f>IF(CL$1=$D173,'Данные, контроль'!$AF172,0)</f>
        <v>0</v>
      </c>
      <c r="CM171" s="5">
        <f>IF(CM$1=$D173,'Данные, контроль'!$AF172,0)</f>
        <v>0</v>
      </c>
      <c r="CN171" s="5">
        <f>IF(CN$1=$D173,'Данные, контроль'!$AF172,0)</f>
        <v>0</v>
      </c>
      <c r="CO171" s="5">
        <f>IF(CO$1=$D173,'Данные, контроль'!$AF172,0)</f>
        <v>0</v>
      </c>
      <c r="CP171" s="5">
        <f>IF(CP$1=$D173,'Данные, контроль'!$AF172,0)</f>
        <v>0</v>
      </c>
      <c r="CQ171" s="5">
        <f>IF(CQ$1=$D173,'Данные, контроль'!$AF172,0)</f>
        <v>0</v>
      </c>
      <c r="CR171" s="5">
        <f>IF(CR$1=$D173,'Данные, контроль'!$AF172,0)</f>
        <v>0</v>
      </c>
      <c r="CS171" s="5">
        <f>IF(CS$1=$D173,'Данные, контроль'!$AF172,0)</f>
        <v>0</v>
      </c>
      <c r="CT171" s="5">
        <f>IF(CT$1=$D173,'Данные, контроль'!$AF172,0)</f>
        <v>0</v>
      </c>
      <c r="CU171" s="5">
        <f>IF(CU$1=$D173,'Данные, контроль'!$AF172,0)</f>
        <v>0</v>
      </c>
      <c r="CV171" s="5">
        <f>IF(CV$1=$D173,'Данные, контроль'!$AF172,0)</f>
        <v>0</v>
      </c>
      <c r="CW171" s="5">
        <f>IF(CW$1=$D173,'Данные, контроль'!$AF172,0)</f>
        <v>0</v>
      </c>
      <c r="CX171" s="5">
        <f>IF(CX$1=$D173,'Данные, контроль'!$AF172,0)</f>
        <v>0</v>
      </c>
      <c r="CY171" s="5">
        <f>IF(CY$1=$D173,'Данные, контроль'!$AF172,0)</f>
        <v>0</v>
      </c>
      <c r="CZ171" s="5">
        <f>IF(CZ$1=$D173,'Данные, контроль'!$AF172,0)</f>
        <v>0</v>
      </c>
      <c r="DA171" s="5">
        <f>IF(DA$1=$D173,'Данные, контроль'!$AF172,0)</f>
        <v>0</v>
      </c>
      <c r="DB171" s="5">
        <f>IF(DB$1=$D173,'Данные, контроль'!$AF172,0)</f>
        <v>0</v>
      </c>
      <c r="DC171" s="5">
        <f>IF(DC$1=$D173,'Данные, контроль'!$AF172,0)</f>
        <v>0</v>
      </c>
      <c r="DD171" s="5">
        <f>IF(DD$1=$D173,'Данные, контроль'!$AF172,0)</f>
        <v>0</v>
      </c>
      <c r="DE171" s="5">
        <f>IF(DE$1=$D173,'Данные, контроль'!$AF172,0)</f>
        <v>0</v>
      </c>
      <c r="DF171" s="5">
        <f>IF(DF$1=$D173,'Данные, контроль'!$AF172,0)</f>
        <v>0</v>
      </c>
      <c r="DG171" s="5">
        <f>IF(DG$1=$D173,'Данные, контроль'!$AF172,0)</f>
        <v>0</v>
      </c>
      <c r="DH171" s="5">
        <f>IF(DH$1=$D173,'Данные, контроль'!$AF172,0)</f>
        <v>0</v>
      </c>
      <c r="DI171" s="5">
        <f>IF(DI$1=$D173,'Данные, контроль'!$AF172,0)</f>
        <v>0</v>
      </c>
      <c r="DJ171" s="5">
        <f>IF(DJ$1=$D173,'Данные, контроль'!$AF172,0)</f>
        <v>0</v>
      </c>
      <c r="DK171" s="5">
        <f>IF(DK$1=$D173,'Данные, контроль'!$AF172,0)</f>
        <v>0</v>
      </c>
      <c r="DL171" s="5">
        <f>IF(DL$1=$D173,'Данные, контроль'!$AF172,0)</f>
        <v>0</v>
      </c>
      <c r="DM171" s="5">
        <f>IF(DM$1=$D173,'Данные, контроль'!$AF172,0)</f>
        <v>0</v>
      </c>
      <c r="DN171" s="5">
        <f>IF(DN$1=$D173,'Данные, контроль'!$AF172,0)</f>
        <v>0</v>
      </c>
      <c r="DO171" s="5">
        <f>IF(DO$1=$D173,'Данные, контроль'!$AF172,0)</f>
        <v>0</v>
      </c>
      <c r="DP171" s="5">
        <f>IF(DP$1=$D173,'Данные, контроль'!$AF172,0)</f>
        <v>0</v>
      </c>
      <c r="DQ171" s="5">
        <f>IF(DQ$1=$D173,'Данные, контроль'!$AF172,0)</f>
        <v>0</v>
      </c>
      <c r="DR171" s="5">
        <f>IF(DR$1=$D173,'Данные, контроль'!$AF172,0)</f>
        <v>0</v>
      </c>
      <c r="DS171" s="5">
        <f>IF(DS$1=$D173,'Данные, контроль'!$AF172,0)</f>
        <v>0</v>
      </c>
      <c r="DT171" s="5">
        <f>IF(DT$1=$D173,'Данные, контроль'!$AF172,0)</f>
        <v>0</v>
      </c>
      <c r="DU171" s="5">
        <f>IF(DU$1=$D173,'Данные, контроль'!$AF172,0)</f>
        <v>0</v>
      </c>
      <c r="DV171" s="5">
        <f>IF(DV$1=$D173,'Данные, контроль'!$AF172,0)</f>
        <v>0</v>
      </c>
      <c r="DW171" s="5">
        <f>IF(DW$1=$D173,'Данные, контроль'!$AF172,0)</f>
        <v>0</v>
      </c>
      <c r="DX171" s="5">
        <f>IF(DX$1=$D173,'Данные, контроль'!$AF172,0)</f>
        <v>0</v>
      </c>
      <c r="DY171" s="5">
        <f>IF(DY$1=$D173,'Данные, контроль'!$AF172,0)</f>
        <v>0</v>
      </c>
      <c r="DZ171" s="5">
        <f>IF(DZ$1=$D173,'Данные, контроль'!$AF172,0)</f>
        <v>0</v>
      </c>
      <c r="EA171" s="5">
        <f>IF(EA$1=$D173,'Данные, контроль'!$AF172,0)</f>
        <v>0</v>
      </c>
      <c r="EB171" s="5">
        <f>IF(EB$1=$D173,'Данные, контроль'!$AF172,0)</f>
        <v>0</v>
      </c>
      <c r="EC171" s="5">
        <f>IF(EC$1=$D173,'Данные, контроль'!$AF172,0)</f>
        <v>0</v>
      </c>
      <c r="ED171" s="5">
        <f>IF(ED$1=$D173,'Данные, контроль'!$AF172,0)</f>
        <v>0</v>
      </c>
      <c r="EE171" s="5">
        <f>IF(EE$1=$D173,'Данные, контроль'!$AF172,0)</f>
        <v>0</v>
      </c>
      <c r="EF171" s="5">
        <f>IF(EF$1=$D173,'Данные, контроль'!$AF172,0)</f>
        <v>0</v>
      </c>
      <c r="EG171" s="5">
        <f>IF(EG$1=$D173,'Данные, контроль'!$AF172,0)</f>
        <v>0</v>
      </c>
      <c r="EH171" s="5">
        <f>IF(EH$1=$D173,'Данные, контроль'!$AF172,0)</f>
        <v>0</v>
      </c>
    </row>
    <row r="172" spans="1:138" s="5" customFormat="1" ht="26.4" x14ac:dyDescent="0.3">
      <c r="A172" s="25">
        <v>4858</v>
      </c>
      <c r="B172" s="22">
        <v>2018</v>
      </c>
      <c r="C172" s="23" t="s">
        <v>35</v>
      </c>
      <c r="D172" s="23" t="s">
        <v>116</v>
      </c>
      <c r="E172" s="23" t="s">
        <v>28</v>
      </c>
      <c r="F172" s="23" t="s">
        <v>56</v>
      </c>
      <c r="G172" s="24">
        <v>1</v>
      </c>
      <c r="H172" s="25">
        <v>17232</v>
      </c>
      <c r="I172" s="23" t="s">
        <v>58</v>
      </c>
      <c r="J172" s="36">
        <f>[1]Данные!J171</f>
        <v>0</v>
      </c>
      <c r="K172" s="36">
        <f>[1]Данные!K171</f>
        <v>0</v>
      </c>
      <c r="L172" s="36">
        <f>[1]Данные!L171</f>
        <v>0</v>
      </c>
      <c r="M172" s="37">
        <f t="shared" si="10"/>
        <v>0</v>
      </c>
      <c r="N172" s="37">
        <f t="shared" si="13"/>
        <v>2</v>
      </c>
      <c r="O172" s="37">
        <f t="shared" si="11"/>
        <v>0</v>
      </c>
      <c r="P172" s="37">
        <f t="shared" si="12"/>
        <v>0</v>
      </c>
      <c r="Q172" s="38">
        <f>[1]Данные!Q171</f>
        <v>0</v>
      </c>
      <c r="R172" s="38">
        <f>[1]Данные!R171</f>
        <v>0</v>
      </c>
      <c r="S172" s="38">
        <f>[1]Данные!S171</f>
        <v>0</v>
      </c>
      <c r="T172" s="38">
        <f>[1]Данные!T171</f>
        <v>0</v>
      </c>
      <c r="U172" s="38">
        <f>[1]Данные!U171</f>
        <v>0</v>
      </c>
      <c r="V172" s="38">
        <f>[1]Данные!V171</f>
        <v>0</v>
      </c>
      <c r="W172" s="38">
        <f>[1]Данные!W171</f>
        <v>0</v>
      </c>
      <c r="X172" s="38">
        <f>[1]Данные!X171</f>
        <v>0</v>
      </c>
      <c r="Y172" s="38">
        <f>[1]Данные!Y171</f>
        <v>0</v>
      </c>
      <c r="Z172" s="38">
        <f>[1]Данные!Z171</f>
        <v>0</v>
      </c>
      <c r="AA172" s="23" t="s">
        <v>22</v>
      </c>
      <c r="AB172"/>
      <c r="BJ172" s="5">
        <f>IF(BJ$1=$D174,'Данные, контроль'!$AF173,0)</f>
        <v>0</v>
      </c>
      <c r="BK172" s="5">
        <f>IF(BK$1=$D174,'Данные, контроль'!$AF173,0)</f>
        <v>0</v>
      </c>
      <c r="BL172" s="5">
        <f>IF(BL$1=$D174,'Данные, контроль'!$AF173,0)</f>
        <v>0</v>
      </c>
      <c r="BM172" s="5">
        <f>IF(BM$1=$D174,'Данные, контроль'!$AF173,0)</f>
        <v>0</v>
      </c>
      <c r="BN172" s="5">
        <f>IF(BN$1=$D174,'Данные, контроль'!$AF173,0)</f>
        <v>0</v>
      </c>
      <c r="BO172" s="5">
        <f>IF(BO$1=$D174,'Данные, контроль'!$AF173,0)</f>
        <v>0</v>
      </c>
      <c r="BP172" s="5">
        <f>IF(BP$1=$D174,'Данные, контроль'!$AF173,0)</f>
        <v>0</v>
      </c>
      <c r="BQ172" s="5">
        <f>IF(BQ$1=$D174,'Данные, контроль'!$AF173,0)</f>
        <v>0</v>
      </c>
      <c r="BR172" s="5">
        <f>IF(BR$1=$D174,'Данные, контроль'!$AF173,0)</f>
        <v>0</v>
      </c>
      <c r="BS172" s="5">
        <f>IF(BS$1=$D174,'Данные, контроль'!$AF173,0)</f>
        <v>0</v>
      </c>
      <c r="BT172" s="5">
        <f>IF(BT$1=$D174,'Данные, контроль'!$AF173,0)</f>
        <v>0</v>
      </c>
      <c r="BU172" s="5">
        <f>IF(BU$1=$D174,'Данные, контроль'!$AF173,0)</f>
        <v>0</v>
      </c>
      <c r="BV172" s="5">
        <f>IF(BV$1=$D174,'Данные, контроль'!$AF173,0)</f>
        <v>0</v>
      </c>
      <c r="BW172" s="5">
        <f>IF(BW$1=$D174,'Данные, контроль'!$AF173,0)</f>
        <v>0</v>
      </c>
      <c r="BX172" s="5">
        <f>IF(BX$1=$D174,'Данные, контроль'!$AF173,0)</f>
        <v>0</v>
      </c>
      <c r="BY172" s="5">
        <f>IF(BY$1=$D174,'Данные, контроль'!$AF173,0)</f>
        <v>0</v>
      </c>
      <c r="BZ172" s="5">
        <f>IF(BZ$1=$D174,'Данные, контроль'!$AF173,0)</f>
        <v>0</v>
      </c>
      <c r="CA172" s="5">
        <f>IF(CA$1=$D174,'Данные, контроль'!$AF173,0)</f>
        <v>0</v>
      </c>
      <c r="CB172" s="5">
        <f>IF(CB$1=$D174,'Данные, контроль'!$AF173,0)</f>
        <v>0</v>
      </c>
      <c r="CC172" s="5">
        <f>IF(CC$1=$D174,'Данные, контроль'!$AF173,0)</f>
        <v>0</v>
      </c>
      <c r="CD172" s="5">
        <f>IF(CD$1=$D174,'Данные, контроль'!$AF173,0)</f>
        <v>7.223529411764705E-2</v>
      </c>
      <c r="CE172" s="5">
        <f>IF(CE$1=$D174,'Данные, контроль'!$AF173,0)</f>
        <v>0</v>
      </c>
      <c r="CF172" s="5">
        <f>IF(CF$1=$D174,'Данные, контроль'!$AF173,0)</f>
        <v>0</v>
      </c>
      <c r="CG172" s="5">
        <f>IF(CG$1=$D174,'Данные, контроль'!$AF173,0)</f>
        <v>0</v>
      </c>
      <c r="CH172" s="5">
        <f>IF(CH$1=$D174,'Данные, контроль'!$AF173,0)</f>
        <v>0</v>
      </c>
      <c r="CI172" s="5">
        <f>IF(CI$1=$D174,'Данные, контроль'!$AF173,0)</f>
        <v>0</v>
      </c>
      <c r="CJ172" s="5">
        <f>IF(CJ$1=$D174,'Данные, контроль'!$AF173,0)</f>
        <v>0</v>
      </c>
      <c r="CK172" s="5">
        <f>IF(CK$1=$D174,'Данные, контроль'!$AF173,0)</f>
        <v>0</v>
      </c>
      <c r="CL172" s="5">
        <f>IF(CL$1=$D174,'Данные, контроль'!$AF173,0)</f>
        <v>0</v>
      </c>
      <c r="CM172" s="5">
        <f>IF(CM$1=$D174,'Данные, контроль'!$AF173,0)</f>
        <v>0</v>
      </c>
      <c r="CN172" s="5">
        <f>IF(CN$1=$D174,'Данные, контроль'!$AF173,0)</f>
        <v>0</v>
      </c>
      <c r="CO172" s="5">
        <f>IF(CO$1=$D174,'Данные, контроль'!$AF173,0)</f>
        <v>0</v>
      </c>
      <c r="CP172" s="5">
        <f>IF(CP$1=$D174,'Данные, контроль'!$AF173,0)</f>
        <v>0</v>
      </c>
      <c r="CQ172" s="5">
        <f>IF(CQ$1=$D174,'Данные, контроль'!$AF173,0)</f>
        <v>0</v>
      </c>
      <c r="CR172" s="5">
        <f>IF(CR$1=$D174,'Данные, контроль'!$AF173,0)</f>
        <v>0</v>
      </c>
      <c r="CS172" s="5">
        <f>IF(CS$1=$D174,'Данные, контроль'!$AF173,0)</f>
        <v>0</v>
      </c>
      <c r="CT172" s="5">
        <f>IF(CT$1=$D174,'Данные, контроль'!$AF173,0)</f>
        <v>0</v>
      </c>
      <c r="CU172" s="5">
        <f>IF(CU$1=$D174,'Данные, контроль'!$AF173,0)</f>
        <v>0</v>
      </c>
      <c r="CV172" s="5">
        <f>IF(CV$1=$D174,'Данные, контроль'!$AF173,0)</f>
        <v>0</v>
      </c>
      <c r="CW172" s="5">
        <f>IF(CW$1=$D174,'Данные, контроль'!$AF173,0)</f>
        <v>0</v>
      </c>
      <c r="CX172" s="5">
        <f>IF(CX$1=$D174,'Данные, контроль'!$AF173,0)</f>
        <v>0</v>
      </c>
      <c r="CY172" s="5">
        <f>IF(CY$1=$D174,'Данные, контроль'!$AF173,0)</f>
        <v>0</v>
      </c>
      <c r="CZ172" s="5">
        <f>IF(CZ$1=$D174,'Данные, контроль'!$AF173,0)</f>
        <v>0</v>
      </c>
      <c r="DA172" s="5">
        <f>IF(DA$1=$D174,'Данные, контроль'!$AF173,0)</f>
        <v>0</v>
      </c>
      <c r="DB172" s="5">
        <f>IF(DB$1=$D174,'Данные, контроль'!$AF173,0)</f>
        <v>0</v>
      </c>
      <c r="DC172" s="5">
        <f>IF(DC$1=$D174,'Данные, контроль'!$AF173,0)</f>
        <v>0</v>
      </c>
      <c r="DD172" s="5">
        <f>IF(DD$1=$D174,'Данные, контроль'!$AF173,0)</f>
        <v>0</v>
      </c>
      <c r="DE172" s="5">
        <f>IF(DE$1=$D174,'Данные, контроль'!$AF173,0)</f>
        <v>0</v>
      </c>
      <c r="DF172" s="5">
        <f>IF(DF$1=$D174,'Данные, контроль'!$AF173,0)</f>
        <v>0</v>
      </c>
      <c r="DG172" s="5">
        <f>IF(DG$1=$D174,'Данные, контроль'!$AF173,0)</f>
        <v>0</v>
      </c>
      <c r="DH172" s="5">
        <f>IF(DH$1=$D174,'Данные, контроль'!$AF173,0)</f>
        <v>0</v>
      </c>
      <c r="DI172" s="5">
        <f>IF(DI$1=$D174,'Данные, контроль'!$AF173,0)</f>
        <v>0</v>
      </c>
      <c r="DJ172" s="5">
        <f>IF(DJ$1=$D174,'Данные, контроль'!$AF173,0)</f>
        <v>0</v>
      </c>
      <c r="DK172" s="5">
        <f>IF(DK$1=$D174,'Данные, контроль'!$AF173,0)</f>
        <v>0</v>
      </c>
      <c r="DL172" s="5">
        <f>IF(DL$1=$D174,'Данные, контроль'!$AF173,0)</f>
        <v>0</v>
      </c>
      <c r="DM172" s="5">
        <f>IF(DM$1=$D174,'Данные, контроль'!$AF173,0)</f>
        <v>0</v>
      </c>
      <c r="DN172" s="5">
        <f>IF(DN$1=$D174,'Данные, контроль'!$AF173,0)</f>
        <v>0</v>
      </c>
      <c r="DO172" s="5">
        <f>IF(DO$1=$D174,'Данные, контроль'!$AF173,0)</f>
        <v>0</v>
      </c>
      <c r="DP172" s="5">
        <f>IF(DP$1=$D174,'Данные, контроль'!$AF173,0)</f>
        <v>0</v>
      </c>
      <c r="DQ172" s="5">
        <f>IF(DQ$1=$D174,'Данные, контроль'!$AF173,0)</f>
        <v>0</v>
      </c>
      <c r="DR172" s="5">
        <f>IF(DR$1=$D174,'Данные, контроль'!$AF173,0)</f>
        <v>0</v>
      </c>
      <c r="DS172" s="5">
        <f>IF(DS$1=$D174,'Данные, контроль'!$AF173,0)</f>
        <v>0</v>
      </c>
      <c r="DT172" s="5">
        <f>IF(DT$1=$D174,'Данные, контроль'!$AF173,0)</f>
        <v>0</v>
      </c>
      <c r="DU172" s="5">
        <f>IF(DU$1=$D174,'Данные, контроль'!$AF173,0)</f>
        <v>0</v>
      </c>
      <c r="DV172" s="5">
        <f>IF(DV$1=$D174,'Данные, контроль'!$AF173,0)</f>
        <v>0</v>
      </c>
      <c r="DW172" s="5">
        <f>IF(DW$1=$D174,'Данные, контроль'!$AF173,0)</f>
        <v>0</v>
      </c>
      <c r="DX172" s="5">
        <f>IF(DX$1=$D174,'Данные, контроль'!$AF173,0)</f>
        <v>0</v>
      </c>
      <c r="DY172" s="5">
        <f>IF(DY$1=$D174,'Данные, контроль'!$AF173,0)</f>
        <v>0</v>
      </c>
      <c r="DZ172" s="5">
        <f>IF(DZ$1=$D174,'Данные, контроль'!$AF173,0)</f>
        <v>0</v>
      </c>
      <c r="EA172" s="5">
        <f>IF(EA$1=$D174,'Данные, контроль'!$AF173,0)</f>
        <v>0</v>
      </c>
      <c r="EB172" s="5">
        <f>IF(EB$1=$D174,'Данные, контроль'!$AF173,0)</f>
        <v>0</v>
      </c>
      <c r="EC172" s="5">
        <f>IF(EC$1=$D174,'Данные, контроль'!$AF173,0)</f>
        <v>0</v>
      </c>
      <c r="ED172" s="5">
        <f>IF(ED$1=$D174,'Данные, контроль'!$AF173,0)</f>
        <v>0</v>
      </c>
      <c r="EE172" s="5">
        <f>IF(EE$1=$D174,'Данные, контроль'!$AF173,0)</f>
        <v>0</v>
      </c>
      <c r="EF172" s="5">
        <f>IF(EF$1=$D174,'Данные, контроль'!$AF173,0)</f>
        <v>0</v>
      </c>
      <c r="EG172" s="5">
        <f>IF(EG$1=$D174,'Данные, контроль'!$AF173,0)</f>
        <v>0</v>
      </c>
      <c r="EH172" s="5">
        <f>IF(EH$1=$D174,'Данные, контроль'!$AF173,0)</f>
        <v>0</v>
      </c>
    </row>
    <row r="173" spans="1:138" s="5" customFormat="1" ht="26.4" x14ac:dyDescent="0.3">
      <c r="A173" s="25">
        <v>4858</v>
      </c>
      <c r="B173" s="22">
        <v>2017</v>
      </c>
      <c r="C173" s="23" t="s">
        <v>35</v>
      </c>
      <c r="D173" s="23" t="s">
        <v>72</v>
      </c>
      <c r="E173" s="23" t="s">
        <v>26</v>
      </c>
      <c r="F173" s="23" t="s">
        <v>25</v>
      </c>
      <c r="G173" s="24">
        <v>1</v>
      </c>
      <c r="H173" s="25">
        <v>16002</v>
      </c>
      <c r="I173" s="23" t="s">
        <v>136</v>
      </c>
      <c r="J173" s="36">
        <f>[1]Данные!J172</f>
        <v>18</v>
      </c>
      <c r="K173" s="36">
        <f>[1]Данные!K172</f>
        <v>0</v>
      </c>
      <c r="L173" s="36">
        <f>[1]Данные!L172</f>
        <v>36</v>
      </c>
      <c r="M173" s="37">
        <f t="shared" si="10"/>
        <v>5.4</v>
      </c>
      <c r="N173" s="37">
        <f t="shared" si="13"/>
        <v>2</v>
      </c>
      <c r="O173" s="37">
        <f t="shared" si="11"/>
        <v>0</v>
      </c>
      <c r="P173" s="37">
        <f t="shared" si="12"/>
        <v>0</v>
      </c>
      <c r="Q173" s="38">
        <f>[1]Данные!Q172</f>
        <v>0</v>
      </c>
      <c r="R173" s="38">
        <f>[1]Данные!R172</f>
        <v>0</v>
      </c>
      <c r="S173" s="38">
        <f>[1]Данные!S172</f>
        <v>0</v>
      </c>
      <c r="T173" s="38">
        <f>[1]Данные!T172</f>
        <v>0</v>
      </c>
      <c r="U173" s="38">
        <f>[1]Данные!U172</f>
        <v>0</v>
      </c>
      <c r="V173" s="38">
        <f>[1]Данные!V172</f>
        <v>0</v>
      </c>
      <c r="W173" s="38">
        <f>[1]Данные!W172</f>
        <v>0</v>
      </c>
      <c r="X173" s="38">
        <f>[1]Данные!X172</f>
        <v>0</v>
      </c>
      <c r="Y173" s="38">
        <f>[1]Данные!Y172</f>
        <v>0</v>
      </c>
      <c r="Z173" s="38">
        <f>[1]Данные!Z172</f>
        <v>0</v>
      </c>
      <c r="AA173" s="23" t="s">
        <v>22</v>
      </c>
      <c r="AB173"/>
      <c r="BJ173" s="5">
        <f>IF(BJ$1=$D175,'Данные, контроль'!$AF174,0)</f>
        <v>0</v>
      </c>
      <c r="BK173" s="5">
        <f>IF(BK$1=$D175,'Данные, контроль'!$AF174,0)</f>
        <v>0</v>
      </c>
      <c r="BL173" s="5">
        <f>IF(BL$1=$D175,'Данные, контроль'!$AF174,0)</f>
        <v>0</v>
      </c>
      <c r="BM173" s="5">
        <f>IF(BM$1=$D175,'Данные, контроль'!$AF174,0)</f>
        <v>0</v>
      </c>
      <c r="BN173" s="5">
        <f>IF(BN$1=$D175,'Данные, контроль'!$AF174,0)</f>
        <v>0</v>
      </c>
      <c r="BO173" s="5">
        <f>IF(BO$1=$D175,'Данные, контроль'!$AF174,0)</f>
        <v>0</v>
      </c>
      <c r="BP173" s="5">
        <f>IF(BP$1=$D175,'Данные, контроль'!$AF174,0)</f>
        <v>0</v>
      </c>
      <c r="BQ173" s="5">
        <f>IF(BQ$1=$D175,'Данные, контроль'!$AF174,0)</f>
        <v>0</v>
      </c>
      <c r="BR173" s="5">
        <f>IF(BR$1=$D175,'Данные, контроль'!$AF174,0)</f>
        <v>0</v>
      </c>
      <c r="BS173" s="5">
        <f>IF(BS$1=$D175,'Данные, контроль'!$AF174,0)</f>
        <v>0</v>
      </c>
      <c r="BT173" s="5">
        <f>IF(BT$1=$D175,'Данные, контроль'!$AF174,0)</f>
        <v>0</v>
      </c>
      <c r="BU173" s="5">
        <f>IF(BU$1=$D175,'Данные, контроль'!$AF174,0)</f>
        <v>0</v>
      </c>
      <c r="BV173" s="5">
        <f>IF(BV$1=$D175,'Данные, контроль'!$AF174,0)</f>
        <v>0</v>
      </c>
      <c r="BW173" s="5">
        <f>IF(BW$1=$D175,'Данные, контроль'!$AF174,0)</f>
        <v>0</v>
      </c>
      <c r="BX173" s="5">
        <f>IF(BX$1=$D175,'Данные, контроль'!$AF174,0)</f>
        <v>0</v>
      </c>
      <c r="BY173" s="5">
        <f>IF(BY$1=$D175,'Данные, контроль'!$AF174,0)</f>
        <v>0</v>
      </c>
      <c r="BZ173" s="5">
        <f>IF(BZ$1=$D175,'Данные, контроль'!$AF174,0)</f>
        <v>0</v>
      </c>
      <c r="CA173" s="5">
        <f>IF(CA$1=$D175,'Данные, контроль'!$AF174,0)</f>
        <v>0</v>
      </c>
      <c r="CB173" s="5">
        <f>IF(CB$1=$D175,'Данные, контроль'!$AF174,0)</f>
        <v>0</v>
      </c>
      <c r="CC173" s="5">
        <f>IF(CC$1=$D175,'Данные, контроль'!$AF174,0)</f>
        <v>0</v>
      </c>
      <c r="CD173" s="5">
        <f>IF(CD$1=$D175,'Данные, контроль'!$AF174,0)</f>
        <v>0</v>
      </c>
      <c r="CE173" s="5">
        <f>IF(CE$1=$D175,'Данные, контроль'!$AF174,0)</f>
        <v>0</v>
      </c>
      <c r="CF173" s="5">
        <f>IF(CF$1=$D175,'Данные, контроль'!$AF174,0)</f>
        <v>0</v>
      </c>
      <c r="CG173" s="5">
        <f>IF(CG$1=$D175,'Данные, контроль'!$AF174,0)</f>
        <v>0</v>
      </c>
      <c r="CH173" s="5">
        <f>IF(CH$1=$D175,'Данные, контроль'!$AF174,0)</f>
        <v>0</v>
      </c>
      <c r="CI173" s="5">
        <f>IF(CI$1=$D175,'Данные, контроль'!$AF174,0)</f>
        <v>0</v>
      </c>
      <c r="CJ173" s="5">
        <f>IF(CJ$1=$D175,'Данные, контроль'!$AF174,0)</f>
        <v>0</v>
      </c>
      <c r="CK173" s="5">
        <f>IF(CK$1=$D175,'Данные, контроль'!$AF174,0)</f>
        <v>2.5000000000000001E-3</v>
      </c>
      <c r="CL173" s="5">
        <f>IF(CL$1=$D175,'Данные, контроль'!$AF174,0)</f>
        <v>0</v>
      </c>
      <c r="CM173" s="5">
        <f>IF(CM$1=$D175,'Данные, контроль'!$AF174,0)</f>
        <v>0</v>
      </c>
      <c r="CN173" s="5">
        <f>IF(CN$1=$D175,'Данные, контроль'!$AF174,0)</f>
        <v>0</v>
      </c>
      <c r="CO173" s="5">
        <f>IF(CO$1=$D175,'Данные, контроль'!$AF174,0)</f>
        <v>0</v>
      </c>
      <c r="CP173" s="5">
        <f>IF(CP$1=$D175,'Данные, контроль'!$AF174,0)</f>
        <v>0</v>
      </c>
      <c r="CQ173" s="5">
        <f>IF(CQ$1=$D175,'Данные, контроль'!$AF174,0)</f>
        <v>0</v>
      </c>
      <c r="CR173" s="5">
        <f>IF(CR$1=$D175,'Данные, контроль'!$AF174,0)</f>
        <v>0</v>
      </c>
      <c r="CS173" s="5">
        <f>IF(CS$1=$D175,'Данные, контроль'!$AF174,0)</f>
        <v>0</v>
      </c>
      <c r="CT173" s="5">
        <f>IF(CT$1=$D175,'Данные, контроль'!$AF174,0)</f>
        <v>0</v>
      </c>
      <c r="CU173" s="5">
        <f>IF(CU$1=$D175,'Данные, контроль'!$AF174,0)</f>
        <v>0</v>
      </c>
      <c r="CV173" s="5">
        <f>IF(CV$1=$D175,'Данные, контроль'!$AF174,0)</f>
        <v>0</v>
      </c>
      <c r="CW173" s="5">
        <f>IF(CW$1=$D175,'Данные, контроль'!$AF174,0)</f>
        <v>0</v>
      </c>
      <c r="CX173" s="5">
        <f>IF(CX$1=$D175,'Данные, контроль'!$AF174,0)</f>
        <v>0</v>
      </c>
      <c r="CY173" s="5">
        <f>IF(CY$1=$D175,'Данные, контроль'!$AF174,0)</f>
        <v>0</v>
      </c>
      <c r="CZ173" s="5">
        <f>IF(CZ$1=$D175,'Данные, контроль'!$AF174,0)</f>
        <v>0</v>
      </c>
      <c r="DA173" s="5">
        <f>IF(DA$1=$D175,'Данные, контроль'!$AF174,0)</f>
        <v>0</v>
      </c>
      <c r="DB173" s="5">
        <f>IF(DB$1=$D175,'Данные, контроль'!$AF174,0)</f>
        <v>0</v>
      </c>
      <c r="DC173" s="5">
        <f>IF(DC$1=$D175,'Данные, контроль'!$AF174,0)</f>
        <v>0</v>
      </c>
      <c r="DD173" s="5">
        <f>IF(DD$1=$D175,'Данные, контроль'!$AF174,0)</f>
        <v>0</v>
      </c>
      <c r="DE173" s="5">
        <f>IF(DE$1=$D175,'Данные, контроль'!$AF174,0)</f>
        <v>0</v>
      </c>
      <c r="DF173" s="5">
        <f>IF(DF$1=$D175,'Данные, контроль'!$AF174,0)</f>
        <v>0</v>
      </c>
      <c r="DG173" s="5">
        <f>IF(DG$1=$D175,'Данные, контроль'!$AF174,0)</f>
        <v>0</v>
      </c>
      <c r="DH173" s="5">
        <f>IF(DH$1=$D175,'Данные, контроль'!$AF174,0)</f>
        <v>0</v>
      </c>
      <c r="DI173" s="5">
        <f>IF(DI$1=$D175,'Данные, контроль'!$AF174,0)</f>
        <v>0</v>
      </c>
      <c r="DJ173" s="5">
        <f>IF(DJ$1=$D175,'Данные, контроль'!$AF174,0)</f>
        <v>0</v>
      </c>
      <c r="DK173" s="5">
        <f>IF(DK$1=$D175,'Данные, контроль'!$AF174,0)</f>
        <v>0</v>
      </c>
      <c r="DL173" s="5">
        <f>IF(DL$1=$D175,'Данные, контроль'!$AF174,0)</f>
        <v>0</v>
      </c>
      <c r="DM173" s="5">
        <f>IF(DM$1=$D175,'Данные, контроль'!$AF174,0)</f>
        <v>0</v>
      </c>
      <c r="DN173" s="5">
        <f>IF(DN$1=$D175,'Данные, контроль'!$AF174,0)</f>
        <v>0</v>
      </c>
      <c r="DO173" s="5">
        <f>IF(DO$1=$D175,'Данные, контроль'!$AF174,0)</f>
        <v>0</v>
      </c>
      <c r="DP173" s="5">
        <f>IF(DP$1=$D175,'Данные, контроль'!$AF174,0)</f>
        <v>0</v>
      </c>
      <c r="DQ173" s="5">
        <f>IF(DQ$1=$D175,'Данные, контроль'!$AF174,0)</f>
        <v>0</v>
      </c>
      <c r="DR173" s="5">
        <f>IF(DR$1=$D175,'Данные, контроль'!$AF174,0)</f>
        <v>0</v>
      </c>
      <c r="DS173" s="5">
        <f>IF(DS$1=$D175,'Данные, контроль'!$AF174,0)</f>
        <v>0</v>
      </c>
      <c r="DT173" s="5">
        <f>IF(DT$1=$D175,'Данные, контроль'!$AF174,0)</f>
        <v>0</v>
      </c>
      <c r="DU173" s="5">
        <f>IF(DU$1=$D175,'Данные, контроль'!$AF174,0)</f>
        <v>0</v>
      </c>
      <c r="DV173" s="5">
        <f>IF(DV$1=$D175,'Данные, контроль'!$AF174,0)</f>
        <v>0</v>
      </c>
      <c r="DW173" s="5">
        <f>IF(DW$1=$D175,'Данные, контроль'!$AF174,0)</f>
        <v>0</v>
      </c>
      <c r="DX173" s="5">
        <f>IF(DX$1=$D175,'Данные, контроль'!$AF174,0)</f>
        <v>0</v>
      </c>
      <c r="DY173" s="5">
        <f>IF(DY$1=$D175,'Данные, контроль'!$AF174,0)</f>
        <v>0</v>
      </c>
      <c r="DZ173" s="5">
        <f>IF(DZ$1=$D175,'Данные, контроль'!$AF174,0)</f>
        <v>0</v>
      </c>
      <c r="EA173" s="5">
        <f>IF(EA$1=$D175,'Данные, контроль'!$AF174,0)</f>
        <v>0</v>
      </c>
      <c r="EB173" s="5">
        <f>IF(EB$1=$D175,'Данные, контроль'!$AF174,0)</f>
        <v>0</v>
      </c>
      <c r="EC173" s="5">
        <f>IF(EC$1=$D175,'Данные, контроль'!$AF174,0)</f>
        <v>0</v>
      </c>
      <c r="ED173" s="5">
        <f>IF(ED$1=$D175,'Данные, контроль'!$AF174,0)</f>
        <v>0</v>
      </c>
      <c r="EE173" s="5">
        <f>IF(EE$1=$D175,'Данные, контроль'!$AF174,0)</f>
        <v>0</v>
      </c>
      <c r="EF173" s="5">
        <f>IF(EF$1=$D175,'Данные, контроль'!$AF174,0)</f>
        <v>0</v>
      </c>
      <c r="EG173" s="5">
        <f>IF(EG$1=$D175,'Данные, контроль'!$AF174,0)</f>
        <v>0</v>
      </c>
      <c r="EH173" s="5">
        <f>IF(EH$1=$D175,'Данные, контроль'!$AF174,0)</f>
        <v>0</v>
      </c>
    </row>
    <row r="174" spans="1:138" s="5" customFormat="1" ht="26.4" x14ac:dyDescent="0.3">
      <c r="A174" s="25">
        <v>4858</v>
      </c>
      <c r="B174" s="22">
        <v>2018</v>
      </c>
      <c r="C174" s="23" t="s">
        <v>35</v>
      </c>
      <c r="D174" s="23" t="s">
        <v>130</v>
      </c>
      <c r="E174" s="23" t="s">
        <v>26</v>
      </c>
      <c r="F174" s="23" t="s">
        <v>25</v>
      </c>
      <c r="G174" s="24">
        <v>1</v>
      </c>
      <c r="H174" s="25">
        <v>17232</v>
      </c>
      <c r="I174" s="23" t="s">
        <v>136</v>
      </c>
      <c r="J174" s="36">
        <f>[1]Данные!J173</f>
        <v>0</v>
      </c>
      <c r="K174" s="36">
        <f>[1]Данные!K173</f>
        <v>0</v>
      </c>
      <c r="L174" s="36">
        <f>[1]Данные!L173</f>
        <v>0</v>
      </c>
      <c r="M174" s="37">
        <f t="shared" si="10"/>
        <v>0</v>
      </c>
      <c r="N174" s="37">
        <f t="shared" si="13"/>
        <v>2</v>
      </c>
      <c r="O174" s="37">
        <f t="shared" si="11"/>
        <v>0</v>
      </c>
      <c r="P174" s="37">
        <f t="shared" si="12"/>
        <v>0</v>
      </c>
      <c r="Q174" s="38">
        <f>[1]Данные!Q173</f>
        <v>0</v>
      </c>
      <c r="R174" s="38">
        <f>[1]Данные!R173</f>
        <v>0</v>
      </c>
      <c r="S174" s="38">
        <f>[1]Данные!S173</f>
        <v>0</v>
      </c>
      <c r="T174" s="38">
        <f>[1]Данные!T173</f>
        <v>0</v>
      </c>
      <c r="U174" s="38">
        <f>[1]Данные!U173</f>
        <v>0</v>
      </c>
      <c r="V174" s="38">
        <f>[1]Данные!V173</f>
        <v>0</v>
      </c>
      <c r="W174" s="38">
        <f>[1]Данные!W173</f>
        <v>0</v>
      </c>
      <c r="X174" s="38">
        <f>[1]Данные!X173</f>
        <v>0</v>
      </c>
      <c r="Y174" s="38">
        <f>[1]Данные!Y173</f>
        <v>0</v>
      </c>
      <c r="Z174" s="38">
        <f>[1]Данные!Z173</f>
        <v>0</v>
      </c>
      <c r="AA174" s="23" t="s">
        <v>22</v>
      </c>
      <c r="AB174"/>
      <c r="BJ174" s="5">
        <f>IF(BJ$1=$D176,'Данные, контроль'!$AF175,0)</f>
        <v>0</v>
      </c>
      <c r="BK174" s="5">
        <f>IF(BK$1=$D176,'Данные, контроль'!$AF175,0)</f>
        <v>0</v>
      </c>
      <c r="BL174" s="5">
        <f>IF(BL$1=$D176,'Данные, контроль'!$AF175,0)</f>
        <v>0</v>
      </c>
      <c r="BM174" s="5">
        <f>IF(BM$1=$D176,'Данные, контроль'!$AF175,0)</f>
        <v>0</v>
      </c>
      <c r="BN174" s="5">
        <f>IF(BN$1=$D176,'Данные, контроль'!$AF175,0)</f>
        <v>0</v>
      </c>
      <c r="BO174" s="5">
        <f>IF(BO$1=$D176,'Данные, контроль'!$AF175,0)</f>
        <v>0</v>
      </c>
      <c r="BP174" s="5">
        <f>IF(BP$1=$D176,'Данные, контроль'!$AF175,0)</f>
        <v>0</v>
      </c>
      <c r="BQ174" s="5">
        <f>IF(BQ$1=$D176,'Данные, контроль'!$AF175,0)</f>
        <v>0</v>
      </c>
      <c r="BR174" s="5">
        <f>IF(BR$1=$D176,'Данные, контроль'!$AF175,0)</f>
        <v>0</v>
      </c>
      <c r="BS174" s="5">
        <f>IF(BS$1=$D176,'Данные, контроль'!$AF175,0)</f>
        <v>0</v>
      </c>
      <c r="BT174" s="5">
        <f>IF(BT$1=$D176,'Данные, контроль'!$AF175,0)</f>
        <v>0</v>
      </c>
      <c r="BU174" s="5">
        <f>IF(BU$1=$D176,'Данные, контроль'!$AF175,0)</f>
        <v>0</v>
      </c>
      <c r="BV174" s="5">
        <f>IF(BV$1=$D176,'Данные, контроль'!$AF175,0)</f>
        <v>0</v>
      </c>
      <c r="BW174" s="5">
        <f>IF(BW$1=$D176,'Данные, контроль'!$AF175,0)</f>
        <v>0</v>
      </c>
      <c r="BX174" s="5">
        <f>IF(BX$1=$D176,'Данные, контроль'!$AF175,0)</f>
        <v>0</v>
      </c>
      <c r="BY174" s="5">
        <f>IF(BY$1=$D176,'Данные, контроль'!$AF175,0)</f>
        <v>0</v>
      </c>
      <c r="BZ174" s="5">
        <f>IF(BZ$1=$D176,'Данные, контроль'!$AF175,0)</f>
        <v>0</v>
      </c>
      <c r="CA174" s="5">
        <f>IF(CA$1=$D176,'Данные, контроль'!$AF175,0)</f>
        <v>0</v>
      </c>
      <c r="CB174" s="5">
        <f>IF(CB$1=$D176,'Данные, контроль'!$AF175,0)</f>
        <v>0</v>
      </c>
      <c r="CC174" s="5">
        <f>IF(CC$1=$D176,'Данные, контроль'!$AF175,0)</f>
        <v>0</v>
      </c>
      <c r="CD174" s="5">
        <f>IF(CD$1=$D176,'Данные, контроль'!$AF175,0)</f>
        <v>0</v>
      </c>
      <c r="CE174" s="5">
        <f>IF(CE$1=$D176,'Данные, контроль'!$AF175,0)</f>
        <v>0</v>
      </c>
      <c r="CF174" s="5">
        <f>IF(CF$1=$D176,'Данные, контроль'!$AF175,0)</f>
        <v>0</v>
      </c>
      <c r="CG174" s="5">
        <f>IF(CG$1=$D176,'Данные, контроль'!$AF175,0)</f>
        <v>0</v>
      </c>
      <c r="CH174" s="5">
        <f>IF(CH$1=$D176,'Данные, контроль'!$AF175,0)</f>
        <v>0</v>
      </c>
      <c r="CI174" s="5">
        <f>IF(CI$1=$D176,'Данные, контроль'!$AF175,0)</f>
        <v>0</v>
      </c>
      <c r="CJ174" s="5">
        <f>IF(CJ$1=$D176,'Данные, контроль'!$AF175,0)</f>
        <v>0</v>
      </c>
      <c r="CK174" s="5">
        <f>IF(CK$1=$D176,'Данные, контроль'!$AF175,0)</f>
        <v>2.8571428571428571E-3</v>
      </c>
      <c r="CL174" s="5">
        <f>IF(CL$1=$D176,'Данные, контроль'!$AF175,0)</f>
        <v>0</v>
      </c>
      <c r="CM174" s="5">
        <f>IF(CM$1=$D176,'Данные, контроль'!$AF175,0)</f>
        <v>0</v>
      </c>
      <c r="CN174" s="5">
        <f>IF(CN$1=$D176,'Данные, контроль'!$AF175,0)</f>
        <v>0</v>
      </c>
      <c r="CO174" s="5">
        <f>IF(CO$1=$D176,'Данные, контроль'!$AF175,0)</f>
        <v>0</v>
      </c>
      <c r="CP174" s="5">
        <f>IF(CP$1=$D176,'Данные, контроль'!$AF175,0)</f>
        <v>0</v>
      </c>
      <c r="CQ174" s="5">
        <f>IF(CQ$1=$D176,'Данные, контроль'!$AF175,0)</f>
        <v>0</v>
      </c>
      <c r="CR174" s="5">
        <f>IF(CR$1=$D176,'Данные, контроль'!$AF175,0)</f>
        <v>0</v>
      </c>
      <c r="CS174" s="5">
        <f>IF(CS$1=$D176,'Данные, контроль'!$AF175,0)</f>
        <v>0</v>
      </c>
      <c r="CT174" s="5">
        <f>IF(CT$1=$D176,'Данные, контроль'!$AF175,0)</f>
        <v>0</v>
      </c>
      <c r="CU174" s="5">
        <f>IF(CU$1=$D176,'Данные, контроль'!$AF175,0)</f>
        <v>0</v>
      </c>
      <c r="CV174" s="5">
        <f>IF(CV$1=$D176,'Данные, контроль'!$AF175,0)</f>
        <v>0</v>
      </c>
      <c r="CW174" s="5">
        <f>IF(CW$1=$D176,'Данные, контроль'!$AF175,0)</f>
        <v>0</v>
      </c>
      <c r="CX174" s="5">
        <f>IF(CX$1=$D176,'Данные, контроль'!$AF175,0)</f>
        <v>0</v>
      </c>
      <c r="CY174" s="5">
        <f>IF(CY$1=$D176,'Данные, контроль'!$AF175,0)</f>
        <v>0</v>
      </c>
      <c r="CZ174" s="5">
        <f>IF(CZ$1=$D176,'Данные, контроль'!$AF175,0)</f>
        <v>0</v>
      </c>
      <c r="DA174" s="5">
        <f>IF(DA$1=$D176,'Данные, контроль'!$AF175,0)</f>
        <v>0</v>
      </c>
      <c r="DB174" s="5">
        <f>IF(DB$1=$D176,'Данные, контроль'!$AF175,0)</f>
        <v>0</v>
      </c>
      <c r="DC174" s="5">
        <f>IF(DC$1=$D176,'Данные, контроль'!$AF175,0)</f>
        <v>0</v>
      </c>
      <c r="DD174" s="5">
        <f>IF(DD$1=$D176,'Данные, контроль'!$AF175,0)</f>
        <v>0</v>
      </c>
      <c r="DE174" s="5">
        <f>IF(DE$1=$D176,'Данные, контроль'!$AF175,0)</f>
        <v>0</v>
      </c>
      <c r="DF174" s="5">
        <f>IF(DF$1=$D176,'Данные, контроль'!$AF175,0)</f>
        <v>0</v>
      </c>
      <c r="DG174" s="5">
        <f>IF(DG$1=$D176,'Данные, контроль'!$AF175,0)</f>
        <v>0</v>
      </c>
      <c r="DH174" s="5">
        <f>IF(DH$1=$D176,'Данные, контроль'!$AF175,0)</f>
        <v>0</v>
      </c>
      <c r="DI174" s="5">
        <f>IF(DI$1=$D176,'Данные, контроль'!$AF175,0)</f>
        <v>0</v>
      </c>
      <c r="DJ174" s="5">
        <f>IF(DJ$1=$D176,'Данные, контроль'!$AF175,0)</f>
        <v>0</v>
      </c>
      <c r="DK174" s="5">
        <f>IF(DK$1=$D176,'Данные, контроль'!$AF175,0)</f>
        <v>0</v>
      </c>
      <c r="DL174" s="5">
        <f>IF(DL$1=$D176,'Данные, контроль'!$AF175,0)</f>
        <v>0</v>
      </c>
      <c r="DM174" s="5">
        <f>IF(DM$1=$D176,'Данные, контроль'!$AF175,0)</f>
        <v>0</v>
      </c>
      <c r="DN174" s="5">
        <f>IF(DN$1=$D176,'Данные, контроль'!$AF175,0)</f>
        <v>0</v>
      </c>
      <c r="DO174" s="5">
        <f>IF(DO$1=$D176,'Данные, контроль'!$AF175,0)</f>
        <v>0</v>
      </c>
      <c r="DP174" s="5">
        <f>IF(DP$1=$D176,'Данные, контроль'!$AF175,0)</f>
        <v>0</v>
      </c>
      <c r="DQ174" s="5">
        <f>IF(DQ$1=$D176,'Данные, контроль'!$AF175,0)</f>
        <v>0</v>
      </c>
      <c r="DR174" s="5">
        <f>IF(DR$1=$D176,'Данные, контроль'!$AF175,0)</f>
        <v>0</v>
      </c>
      <c r="DS174" s="5">
        <f>IF(DS$1=$D176,'Данные, контроль'!$AF175,0)</f>
        <v>0</v>
      </c>
      <c r="DT174" s="5">
        <f>IF(DT$1=$D176,'Данные, контроль'!$AF175,0)</f>
        <v>0</v>
      </c>
      <c r="DU174" s="5">
        <f>IF(DU$1=$D176,'Данные, контроль'!$AF175,0)</f>
        <v>0</v>
      </c>
      <c r="DV174" s="5">
        <f>IF(DV$1=$D176,'Данные, контроль'!$AF175,0)</f>
        <v>0</v>
      </c>
      <c r="DW174" s="5">
        <f>IF(DW$1=$D176,'Данные, контроль'!$AF175,0)</f>
        <v>0</v>
      </c>
      <c r="DX174" s="5">
        <f>IF(DX$1=$D176,'Данные, контроль'!$AF175,0)</f>
        <v>0</v>
      </c>
      <c r="DY174" s="5">
        <f>IF(DY$1=$D176,'Данные, контроль'!$AF175,0)</f>
        <v>0</v>
      </c>
      <c r="DZ174" s="5">
        <f>IF(DZ$1=$D176,'Данные, контроль'!$AF175,0)</f>
        <v>0</v>
      </c>
      <c r="EA174" s="5">
        <f>IF(EA$1=$D176,'Данные, контроль'!$AF175,0)</f>
        <v>0</v>
      </c>
      <c r="EB174" s="5">
        <f>IF(EB$1=$D176,'Данные, контроль'!$AF175,0)</f>
        <v>0</v>
      </c>
      <c r="EC174" s="5">
        <f>IF(EC$1=$D176,'Данные, контроль'!$AF175,0)</f>
        <v>0</v>
      </c>
      <c r="ED174" s="5">
        <f>IF(ED$1=$D176,'Данные, контроль'!$AF175,0)</f>
        <v>0</v>
      </c>
      <c r="EE174" s="5">
        <f>IF(EE$1=$D176,'Данные, контроль'!$AF175,0)</f>
        <v>0</v>
      </c>
      <c r="EF174" s="5">
        <f>IF(EF$1=$D176,'Данные, контроль'!$AF175,0)</f>
        <v>0</v>
      </c>
      <c r="EG174" s="5">
        <f>IF(EG$1=$D176,'Данные, контроль'!$AF175,0)</f>
        <v>0</v>
      </c>
      <c r="EH174" s="5">
        <f>IF(EH$1=$D176,'Данные, контроль'!$AF175,0)</f>
        <v>0</v>
      </c>
    </row>
    <row r="175" spans="1:138" s="5" customFormat="1" ht="26.4" x14ac:dyDescent="0.3">
      <c r="A175" s="25">
        <v>4858</v>
      </c>
      <c r="B175" s="22">
        <v>2018</v>
      </c>
      <c r="C175" s="23" t="s">
        <v>35</v>
      </c>
      <c r="D175" s="23" t="s">
        <v>135</v>
      </c>
      <c r="E175" s="23" t="s">
        <v>20</v>
      </c>
      <c r="F175" s="23" t="s">
        <v>82</v>
      </c>
      <c r="G175" s="24">
        <v>1</v>
      </c>
      <c r="H175" s="25">
        <v>17232</v>
      </c>
      <c r="I175" s="23" t="s">
        <v>136</v>
      </c>
      <c r="J175" s="36">
        <f>[1]Данные!J174</f>
        <v>0</v>
      </c>
      <c r="K175" s="36">
        <f>[1]Данные!K174</f>
        <v>0</v>
      </c>
      <c r="L175" s="36">
        <f>[1]Данные!L174</f>
        <v>0</v>
      </c>
      <c r="M175" s="37">
        <f t="shared" si="10"/>
        <v>0</v>
      </c>
      <c r="N175" s="37">
        <f t="shared" si="13"/>
        <v>2</v>
      </c>
      <c r="O175" s="37">
        <f t="shared" si="11"/>
        <v>0</v>
      </c>
      <c r="P175" s="37">
        <f t="shared" si="12"/>
        <v>0</v>
      </c>
      <c r="Q175" s="38">
        <f>[1]Данные!Q174</f>
        <v>0</v>
      </c>
      <c r="R175" s="38">
        <f>[1]Данные!R174</f>
        <v>0</v>
      </c>
      <c r="S175" s="38">
        <f>[1]Данные!S174</f>
        <v>0</v>
      </c>
      <c r="T175" s="38">
        <f>[1]Данные!T174</f>
        <v>0</v>
      </c>
      <c r="U175" s="38">
        <f>[1]Данные!U174</f>
        <v>0</v>
      </c>
      <c r="V175" s="38">
        <f>[1]Данные!V174</f>
        <v>0</v>
      </c>
      <c r="W175" s="38">
        <f>[1]Данные!W174</f>
        <v>0</v>
      </c>
      <c r="X175" s="38">
        <f>[1]Данные!X174</f>
        <v>0</v>
      </c>
      <c r="Y175" s="38">
        <f>[1]Данные!Y174</f>
        <v>0</v>
      </c>
      <c r="Z175" s="38">
        <f>[1]Данные!Z174</f>
        <v>0</v>
      </c>
      <c r="AA175" s="23"/>
      <c r="AB175"/>
      <c r="BJ175" s="5">
        <f>IF(BJ$1=$D177,'Данные, контроль'!$AF176,0)</f>
        <v>0</v>
      </c>
      <c r="BK175" s="5">
        <f>IF(BK$1=$D177,'Данные, контроль'!$AF176,0)</f>
        <v>0</v>
      </c>
      <c r="BL175" s="5">
        <f>IF(BL$1=$D177,'Данные, контроль'!$AF176,0)</f>
        <v>0</v>
      </c>
      <c r="BM175" s="5">
        <f>IF(BM$1=$D177,'Данные, контроль'!$AF176,0)</f>
        <v>0</v>
      </c>
      <c r="BN175" s="5">
        <f>IF(BN$1=$D177,'Данные, контроль'!$AF176,0)</f>
        <v>0</v>
      </c>
      <c r="BO175" s="5">
        <f>IF(BO$1=$D177,'Данные, контроль'!$AF176,0)</f>
        <v>0</v>
      </c>
      <c r="BP175" s="5">
        <f>IF(BP$1=$D177,'Данные, контроль'!$AF176,0)</f>
        <v>0</v>
      </c>
      <c r="BQ175" s="5">
        <f>IF(BQ$1=$D177,'Данные, контроль'!$AF176,0)</f>
        <v>0</v>
      </c>
      <c r="BR175" s="5">
        <f>IF(BR$1=$D177,'Данные, контроль'!$AF176,0)</f>
        <v>0</v>
      </c>
      <c r="BS175" s="5">
        <f>IF(BS$1=$D177,'Данные, контроль'!$AF176,0)</f>
        <v>0</v>
      </c>
      <c r="BT175" s="5">
        <f>IF(BT$1=$D177,'Данные, контроль'!$AF176,0)</f>
        <v>0</v>
      </c>
      <c r="BU175" s="5">
        <f>IF(BU$1=$D177,'Данные, контроль'!$AF176,0)</f>
        <v>0</v>
      </c>
      <c r="BV175" s="5">
        <f>IF(BV$1=$D177,'Данные, контроль'!$AF176,0)</f>
        <v>0</v>
      </c>
      <c r="BW175" s="5">
        <f>IF(BW$1=$D177,'Данные, контроль'!$AF176,0)</f>
        <v>0</v>
      </c>
      <c r="BX175" s="5">
        <f>IF(BX$1=$D177,'Данные, контроль'!$AF176,0)</f>
        <v>0</v>
      </c>
      <c r="BY175" s="5">
        <f>IF(BY$1=$D177,'Данные, контроль'!$AF176,0)</f>
        <v>0</v>
      </c>
      <c r="BZ175" s="5">
        <f>IF(BZ$1=$D177,'Данные, контроль'!$AF176,0)</f>
        <v>0</v>
      </c>
      <c r="CA175" s="5">
        <f>IF(CA$1=$D177,'Данные, контроль'!$AF176,0)</f>
        <v>0</v>
      </c>
      <c r="CB175" s="5">
        <f>IF(CB$1=$D177,'Данные, контроль'!$AF176,0)</f>
        <v>0</v>
      </c>
      <c r="CC175" s="5">
        <f>IF(CC$1=$D177,'Данные, контроль'!$AF176,0)</f>
        <v>0</v>
      </c>
      <c r="CD175" s="5">
        <f>IF(CD$1=$D177,'Данные, контроль'!$AF176,0)</f>
        <v>0</v>
      </c>
      <c r="CE175" s="5">
        <f>IF(CE$1=$D177,'Данные, контроль'!$AF176,0)</f>
        <v>0</v>
      </c>
      <c r="CF175" s="5">
        <f>IF(CF$1=$D177,'Данные, контроль'!$AF176,0)</f>
        <v>0</v>
      </c>
      <c r="CG175" s="5">
        <f>IF(CG$1=$D177,'Данные, контроль'!$AF176,0)</f>
        <v>0</v>
      </c>
      <c r="CH175" s="5">
        <f>IF(CH$1=$D177,'Данные, контроль'!$AF176,0)</f>
        <v>0</v>
      </c>
      <c r="CI175" s="5">
        <f>IF(CI$1=$D177,'Данные, контроль'!$AF176,0)</f>
        <v>0</v>
      </c>
      <c r="CJ175" s="5">
        <f>IF(CJ$1=$D177,'Данные, контроль'!$AF176,0)</f>
        <v>0</v>
      </c>
      <c r="CK175" s="5">
        <f>IF(CK$1=$D177,'Данные, контроль'!$AF176,0)</f>
        <v>2.5000000000000001E-3</v>
      </c>
      <c r="CL175" s="5">
        <f>IF(CL$1=$D177,'Данные, контроль'!$AF176,0)</f>
        <v>0</v>
      </c>
      <c r="CM175" s="5">
        <f>IF(CM$1=$D177,'Данные, контроль'!$AF176,0)</f>
        <v>0</v>
      </c>
      <c r="CN175" s="5">
        <f>IF(CN$1=$D177,'Данные, контроль'!$AF176,0)</f>
        <v>0</v>
      </c>
      <c r="CO175" s="5">
        <f>IF(CO$1=$D177,'Данные, контроль'!$AF176,0)</f>
        <v>0</v>
      </c>
      <c r="CP175" s="5">
        <f>IF(CP$1=$D177,'Данные, контроль'!$AF176,0)</f>
        <v>0</v>
      </c>
      <c r="CQ175" s="5">
        <f>IF(CQ$1=$D177,'Данные, контроль'!$AF176,0)</f>
        <v>0</v>
      </c>
      <c r="CR175" s="5">
        <f>IF(CR$1=$D177,'Данные, контроль'!$AF176,0)</f>
        <v>0</v>
      </c>
      <c r="CS175" s="5">
        <f>IF(CS$1=$D177,'Данные, контроль'!$AF176,0)</f>
        <v>0</v>
      </c>
      <c r="CT175" s="5">
        <f>IF(CT$1=$D177,'Данные, контроль'!$AF176,0)</f>
        <v>0</v>
      </c>
      <c r="CU175" s="5">
        <f>IF(CU$1=$D177,'Данные, контроль'!$AF176,0)</f>
        <v>0</v>
      </c>
      <c r="CV175" s="5">
        <f>IF(CV$1=$D177,'Данные, контроль'!$AF176,0)</f>
        <v>0</v>
      </c>
      <c r="CW175" s="5">
        <f>IF(CW$1=$D177,'Данные, контроль'!$AF176,0)</f>
        <v>0</v>
      </c>
      <c r="CX175" s="5">
        <f>IF(CX$1=$D177,'Данные, контроль'!$AF176,0)</f>
        <v>0</v>
      </c>
      <c r="CY175" s="5">
        <f>IF(CY$1=$D177,'Данные, контроль'!$AF176,0)</f>
        <v>0</v>
      </c>
      <c r="CZ175" s="5">
        <f>IF(CZ$1=$D177,'Данные, контроль'!$AF176,0)</f>
        <v>0</v>
      </c>
      <c r="DA175" s="5">
        <f>IF(DA$1=$D177,'Данные, контроль'!$AF176,0)</f>
        <v>0</v>
      </c>
      <c r="DB175" s="5">
        <f>IF(DB$1=$D177,'Данные, контроль'!$AF176,0)</f>
        <v>0</v>
      </c>
      <c r="DC175" s="5">
        <f>IF(DC$1=$D177,'Данные, контроль'!$AF176,0)</f>
        <v>0</v>
      </c>
      <c r="DD175" s="5">
        <f>IF(DD$1=$D177,'Данные, контроль'!$AF176,0)</f>
        <v>0</v>
      </c>
      <c r="DE175" s="5">
        <f>IF(DE$1=$D177,'Данные, контроль'!$AF176,0)</f>
        <v>0</v>
      </c>
      <c r="DF175" s="5">
        <f>IF(DF$1=$D177,'Данные, контроль'!$AF176,0)</f>
        <v>0</v>
      </c>
      <c r="DG175" s="5">
        <f>IF(DG$1=$D177,'Данные, контроль'!$AF176,0)</f>
        <v>0</v>
      </c>
      <c r="DH175" s="5">
        <f>IF(DH$1=$D177,'Данные, контроль'!$AF176,0)</f>
        <v>0</v>
      </c>
      <c r="DI175" s="5">
        <f>IF(DI$1=$D177,'Данные, контроль'!$AF176,0)</f>
        <v>0</v>
      </c>
      <c r="DJ175" s="5">
        <f>IF(DJ$1=$D177,'Данные, контроль'!$AF176,0)</f>
        <v>0</v>
      </c>
      <c r="DK175" s="5">
        <f>IF(DK$1=$D177,'Данные, контроль'!$AF176,0)</f>
        <v>0</v>
      </c>
      <c r="DL175" s="5">
        <f>IF(DL$1=$D177,'Данные, контроль'!$AF176,0)</f>
        <v>0</v>
      </c>
      <c r="DM175" s="5">
        <f>IF(DM$1=$D177,'Данные, контроль'!$AF176,0)</f>
        <v>0</v>
      </c>
      <c r="DN175" s="5">
        <f>IF(DN$1=$D177,'Данные, контроль'!$AF176,0)</f>
        <v>0</v>
      </c>
      <c r="DO175" s="5">
        <f>IF(DO$1=$D177,'Данные, контроль'!$AF176,0)</f>
        <v>0</v>
      </c>
      <c r="DP175" s="5">
        <f>IF(DP$1=$D177,'Данные, контроль'!$AF176,0)</f>
        <v>0</v>
      </c>
      <c r="DQ175" s="5">
        <f>IF(DQ$1=$D177,'Данные, контроль'!$AF176,0)</f>
        <v>0</v>
      </c>
      <c r="DR175" s="5">
        <f>IF(DR$1=$D177,'Данные, контроль'!$AF176,0)</f>
        <v>0</v>
      </c>
      <c r="DS175" s="5">
        <f>IF(DS$1=$D177,'Данные, контроль'!$AF176,0)</f>
        <v>0</v>
      </c>
      <c r="DT175" s="5">
        <f>IF(DT$1=$D177,'Данные, контроль'!$AF176,0)</f>
        <v>0</v>
      </c>
      <c r="DU175" s="5">
        <f>IF(DU$1=$D177,'Данные, контроль'!$AF176,0)</f>
        <v>0</v>
      </c>
      <c r="DV175" s="5">
        <f>IF(DV$1=$D177,'Данные, контроль'!$AF176,0)</f>
        <v>0</v>
      </c>
      <c r="DW175" s="5">
        <f>IF(DW$1=$D177,'Данные, контроль'!$AF176,0)</f>
        <v>0</v>
      </c>
      <c r="DX175" s="5">
        <f>IF(DX$1=$D177,'Данные, контроль'!$AF176,0)</f>
        <v>0</v>
      </c>
      <c r="DY175" s="5">
        <f>IF(DY$1=$D177,'Данные, контроль'!$AF176,0)</f>
        <v>0</v>
      </c>
      <c r="DZ175" s="5">
        <f>IF(DZ$1=$D177,'Данные, контроль'!$AF176,0)</f>
        <v>0</v>
      </c>
      <c r="EA175" s="5">
        <f>IF(EA$1=$D177,'Данные, контроль'!$AF176,0)</f>
        <v>0</v>
      </c>
      <c r="EB175" s="5">
        <f>IF(EB$1=$D177,'Данные, контроль'!$AF176,0)</f>
        <v>0</v>
      </c>
      <c r="EC175" s="5">
        <f>IF(EC$1=$D177,'Данные, контроль'!$AF176,0)</f>
        <v>0</v>
      </c>
      <c r="ED175" s="5">
        <f>IF(ED$1=$D177,'Данные, контроль'!$AF176,0)</f>
        <v>0</v>
      </c>
      <c r="EE175" s="5">
        <f>IF(EE$1=$D177,'Данные, контроль'!$AF176,0)</f>
        <v>0</v>
      </c>
      <c r="EF175" s="5">
        <f>IF(EF$1=$D177,'Данные, контроль'!$AF176,0)</f>
        <v>0</v>
      </c>
      <c r="EG175" s="5">
        <f>IF(EG$1=$D177,'Данные, контроль'!$AF176,0)</f>
        <v>0</v>
      </c>
      <c r="EH175" s="5">
        <f>IF(EH$1=$D177,'Данные, контроль'!$AF176,0)</f>
        <v>0</v>
      </c>
    </row>
    <row r="176" spans="1:138" s="5" customFormat="1" ht="52.8" x14ac:dyDescent="0.3">
      <c r="A176" s="25">
        <v>4858</v>
      </c>
      <c r="B176" s="22">
        <v>2018</v>
      </c>
      <c r="C176" s="23" t="s">
        <v>35</v>
      </c>
      <c r="D176" s="23" t="s">
        <v>135</v>
      </c>
      <c r="E176" s="23" t="s">
        <v>20</v>
      </c>
      <c r="F176" s="23" t="s">
        <v>82</v>
      </c>
      <c r="G176" s="24">
        <v>1</v>
      </c>
      <c r="H176" s="25">
        <v>17232</v>
      </c>
      <c r="I176" s="23" t="s">
        <v>191</v>
      </c>
      <c r="J176" s="36">
        <f>[1]Данные!J175</f>
        <v>0</v>
      </c>
      <c r="K176" s="36">
        <f>[1]Данные!K175</f>
        <v>0</v>
      </c>
      <c r="L176" s="36">
        <f>[1]Данные!L175</f>
        <v>0</v>
      </c>
      <c r="M176" s="37">
        <f t="shared" si="10"/>
        <v>0</v>
      </c>
      <c r="N176" s="37">
        <f t="shared" si="13"/>
        <v>2</v>
      </c>
      <c r="O176" s="37">
        <f t="shared" si="11"/>
        <v>0</v>
      </c>
      <c r="P176" s="37">
        <f t="shared" si="12"/>
        <v>0</v>
      </c>
      <c r="Q176" s="38">
        <f>[1]Данные!Q175</f>
        <v>0</v>
      </c>
      <c r="R176" s="38">
        <f>[1]Данные!R175</f>
        <v>0</v>
      </c>
      <c r="S176" s="38">
        <f>[1]Данные!S175</f>
        <v>0</v>
      </c>
      <c r="T176" s="38">
        <f>[1]Данные!T175</f>
        <v>0</v>
      </c>
      <c r="U176" s="38">
        <f>[1]Данные!U175</f>
        <v>0</v>
      </c>
      <c r="V176" s="38">
        <f>[1]Данные!V175</f>
        <v>0</v>
      </c>
      <c r="W176" s="38">
        <f>[1]Данные!W175</f>
        <v>0</v>
      </c>
      <c r="X176" s="38">
        <f>[1]Данные!X175</f>
        <v>0</v>
      </c>
      <c r="Y176" s="38">
        <f>[1]Данные!Y175</f>
        <v>0</v>
      </c>
      <c r="Z176" s="38">
        <f>[1]Данные!Z175</f>
        <v>0</v>
      </c>
      <c r="AA176" s="23"/>
      <c r="AB176"/>
      <c r="BJ176" s="5">
        <f>IF(BJ$1=$D178,'Данные, контроль'!$AF177,0)</f>
        <v>0</v>
      </c>
      <c r="BK176" s="5">
        <f>IF(BK$1=$D178,'Данные, контроль'!$AF177,0)</f>
        <v>0</v>
      </c>
      <c r="BL176" s="5">
        <f>IF(BL$1=$D178,'Данные, контроль'!$AF177,0)</f>
        <v>0</v>
      </c>
      <c r="BM176" s="5">
        <f>IF(BM$1=$D178,'Данные, контроль'!$AF177,0)</f>
        <v>0</v>
      </c>
      <c r="BN176" s="5">
        <f>IF(BN$1=$D178,'Данные, контроль'!$AF177,0)</f>
        <v>0</v>
      </c>
      <c r="BO176" s="5">
        <f>IF(BO$1=$D178,'Данные, контроль'!$AF177,0)</f>
        <v>0</v>
      </c>
      <c r="BP176" s="5">
        <f>IF(BP$1=$D178,'Данные, контроль'!$AF177,0)</f>
        <v>0</v>
      </c>
      <c r="BQ176" s="5">
        <f>IF(BQ$1=$D178,'Данные, контроль'!$AF177,0)</f>
        <v>0</v>
      </c>
      <c r="BR176" s="5">
        <f>IF(BR$1=$D178,'Данные, контроль'!$AF177,0)</f>
        <v>0</v>
      </c>
      <c r="BS176" s="5">
        <f>IF(BS$1=$D178,'Данные, контроль'!$AF177,0)</f>
        <v>0</v>
      </c>
      <c r="BT176" s="5">
        <f>IF(BT$1=$D178,'Данные, контроль'!$AF177,0)</f>
        <v>0</v>
      </c>
      <c r="BU176" s="5">
        <f>IF(BU$1=$D178,'Данные, контроль'!$AF177,0)</f>
        <v>0</v>
      </c>
      <c r="BV176" s="5">
        <f>IF(BV$1=$D178,'Данные, контроль'!$AF177,0)</f>
        <v>0</v>
      </c>
      <c r="BW176" s="5">
        <f>IF(BW$1=$D178,'Данные, контроль'!$AF177,0)</f>
        <v>0</v>
      </c>
      <c r="BX176" s="5">
        <f>IF(BX$1=$D178,'Данные, контроль'!$AF177,0)</f>
        <v>0</v>
      </c>
      <c r="BY176" s="5">
        <f>IF(BY$1=$D178,'Данные, контроль'!$AF177,0)</f>
        <v>0</v>
      </c>
      <c r="BZ176" s="5">
        <f>IF(BZ$1=$D178,'Данные, контроль'!$AF177,0)</f>
        <v>0</v>
      </c>
      <c r="CA176" s="5">
        <f>IF(CA$1=$D178,'Данные, контроль'!$AF177,0)</f>
        <v>0</v>
      </c>
      <c r="CB176" s="5">
        <f>IF(CB$1=$D178,'Данные, контроль'!$AF177,0)</f>
        <v>0</v>
      </c>
      <c r="CC176" s="5">
        <f>IF(CC$1=$D178,'Данные, контроль'!$AF177,0)</f>
        <v>0</v>
      </c>
      <c r="CD176" s="5">
        <f>IF(CD$1=$D178,'Данные, контроль'!$AF177,0)</f>
        <v>0</v>
      </c>
      <c r="CE176" s="5">
        <f>IF(CE$1=$D178,'Данные, контроль'!$AF177,0)</f>
        <v>0</v>
      </c>
      <c r="CF176" s="5">
        <f>IF(CF$1=$D178,'Данные, контроль'!$AF177,0)</f>
        <v>0</v>
      </c>
      <c r="CG176" s="5">
        <f>IF(CG$1=$D178,'Данные, контроль'!$AF177,0)</f>
        <v>0</v>
      </c>
      <c r="CH176" s="5">
        <f>IF(CH$1=$D178,'Данные, контроль'!$AF177,0)</f>
        <v>0</v>
      </c>
      <c r="CI176" s="5">
        <f>IF(CI$1=$D178,'Данные, контроль'!$AF177,0)</f>
        <v>0</v>
      </c>
      <c r="CJ176" s="5">
        <f>IF(CJ$1=$D178,'Данные, контроль'!$AF177,0)</f>
        <v>0</v>
      </c>
      <c r="CK176" s="5">
        <f>IF(CK$1=$D178,'Данные, контроль'!$AF177,0)</f>
        <v>0</v>
      </c>
      <c r="CL176" s="5">
        <f>IF(CL$1=$D178,'Данные, контроль'!$AF177,0)</f>
        <v>0</v>
      </c>
      <c r="CM176" s="5">
        <f>IF(CM$1=$D178,'Данные, контроль'!$AF177,0)</f>
        <v>0</v>
      </c>
      <c r="CN176" s="5">
        <f>IF(CN$1=$D178,'Данные, контроль'!$AF177,0)</f>
        <v>0</v>
      </c>
      <c r="CO176" s="5">
        <f>IF(CO$1=$D178,'Данные, контроль'!$AF177,0)</f>
        <v>0</v>
      </c>
      <c r="CP176" s="5">
        <f>IF(CP$1=$D178,'Данные, контроль'!$AF177,0)</f>
        <v>2.5000000000000001E-3</v>
      </c>
      <c r="CQ176" s="5">
        <f>IF(CQ$1=$D178,'Данные, контроль'!$AF177,0)</f>
        <v>0</v>
      </c>
      <c r="CR176" s="5">
        <f>IF(CR$1=$D178,'Данные, контроль'!$AF177,0)</f>
        <v>0</v>
      </c>
      <c r="CS176" s="5">
        <f>IF(CS$1=$D178,'Данные, контроль'!$AF177,0)</f>
        <v>0</v>
      </c>
      <c r="CT176" s="5">
        <f>IF(CT$1=$D178,'Данные, контроль'!$AF177,0)</f>
        <v>0</v>
      </c>
      <c r="CU176" s="5">
        <f>IF(CU$1=$D178,'Данные, контроль'!$AF177,0)</f>
        <v>0</v>
      </c>
      <c r="CV176" s="5">
        <f>IF(CV$1=$D178,'Данные, контроль'!$AF177,0)</f>
        <v>0</v>
      </c>
      <c r="CW176" s="5">
        <f>IF(CW$1=$D178,'Данные, контроль'!$AF177,0)</f>
        <v>0</v>
      </c>
      <c r="CX176" s="5">
        <f>IF(CX$1=$D178,'Данные, контроль'!$AF177,0)</f>
        <v>0</v>
      </c>
      <c r="CY176" s="5">
        <f>IF(CY$1=$D178,'Данные, контроль'!$AF177,0)</f>
        <v>0</v>
      </c>
      <c r="CZ176" s="5">
        <f>IF(CZ$1=$D178,'Данные, контроль'!$AF177,0)</f>
        <v>0</v>
      </c>
      <c r="DA176" s="5">
        <f>IF(DA$1=$D178,'Данные, контроль'!$AF177,0)</f>
        <v>0</v>
      </c>
      <c r="DB176" s="5">
        <f>IF(DB$1=$D178,'Данные, контроль'!$AF177,0)</f>
        <v>0</v>
      </c>
      <c r="DC176" s="5">
        <f>IF(DC$1=$D178,'Данные, контроль'!$AF177,0)</f>
        <v>0</v>
      </c>
      <c r="DD176" s="5">
        <f>IF(DD$1=$D178,'Данные, контроль'!$AF177,0)</f>
        <v>0</v>
      </c>
      <c r="DE176" s="5">
        <f>IF(DE$1=$D178,'Данные, контроль'!$AF177,0)</f>
        <v>0</v>
      </c>
      <c r="DF176" s="5">
        <f>IF(DF$1=$D178,'Данные, контроль'!$AF177,0)</f>
        <v>0</v>
      </c>
      <c r="DG176" s="5">
        <f>IF(DG$1=$D178,'Данные, контроль'!$AF177,0)</f>
        <v>0</v>
      </c>
      <c r="DH176" s="5">
        <f>IF(DH$1=$D178,'Данные, контроль'!$AF177,0)</f>
        <v>0</v>
      </c>
      <c r="DI176" s="5">
        <f>IF(DI$1=$D178,'Данные, контроль'!$AF177,0)</f>
        <v>0</v>
      </c>
      <c r="DJ176" s="5">
        <f>IF(DJ$1=$D178,'Данные, контроль'!$AF177,0)</f>
        <v>0</v>
      </c>
      <c r="DK176" s="5">
        <f>IF(DK$1=$D178,'Данные, контроль'!$AF177,0)</f>
        <v>0</v>
      </c>
      <c r="DL176" s="5">
        <f>IF(DL$1=$D178,'Данные, контроль'!$AF177,0)</f>
        <v>0</v>
      </c>
      <c r="DM176" s="5">
        <f>IF(DM$1=$D178,'Данные, контроль'!$AF177,0)</f>
        <v>0</v>
      </c>
      <c r="DN176" s="5">
        <f>IF(DN$1=$D178,'Данные, контроль'!$AF177,0)</f>
        <v>0</v>
      </c>
      <c r="DO176" s="5">
        <f>IF(DO$1=$D178,'Данные, контроль'!$AF177,0)</f>
        <v>0</v>
      </c>
      <c r="DP176" s="5">
        <f>IF(DP$1=$D178,'Данные, контроль'!$AF177,0)</f>
        <v>0</v>
      </c>
      <c r="DQ176" s="5">
        <f>IF(DQ$1=$D178,'Данные, контроль'!$AF177,0)</f>
        <v>0</v>
      </c>
      <c r="DR176" s="5">
        <f>IF(DR$1=$D178,'Данные, контроль'!$AF177,0)</f>
        <v>0</v>
      </c>
      <c r="DS176" s="5">
        <f>IF(DS$1=$D178,'Данные, контроль'!$AF177,0)</f>
        <v>0</v>
      </c>
      <c r="DT176" s="5">
        <f>IF(DT$1=$D178,'Данные, контроль'!$AF177,0)</f>
        <v>0</v>
      </c>
      <c r="DU176" s="5">
        <f>IF(DU$1=$D178,'Данные, контроль'!$AF177,0)</f>
        <v>0</v>
      </c>
      <c r="DV176" s="5">
        <f>IF(DV$1=$D178,'Данные, контроль'!$AF177,0)</f>
        <v>0</v>
      </c>
      <c r="DW176" s="5">
        <f>IF(DW$1=$D178,'Данные, контроль'!$AF177,0)</f>
        <v>0</v>
      </c>
      <c r="DX176" s="5">
        <f>IF(DX$1=$D178,'Данные, контроль'!$AF177,0)</f>
        <v>0</v>
      </c>
      <c r="DY176" s="5">
        <f>IF(DY$1=$D178,'Данные, контроль'!$AF177,0)</f>
        <v>0</v>
      </c>
      <c r="DZ176" s="5">
        <f>IF(DZ$1=$D178,'Данные, контроль'!$AF177,0)</f>
        <v>0</v>
      </c>
      <c r="EA176" s="5">
        <f>IF(EA$1=$D178,'Данные, контроль'!$AF177,0)</f>
        <v>0</v>
      </c>
      <c r="EB176" s="5">
        <f>IF(EB$1=$D178,'Данные, контроль'!$AF177,0)</f>
        <v>0</v>
      </c>
      <c r="EC176" s="5">
        <f>IF(EC$1=$D178,'Данные, контроль'!$AF177,0)</f>
        <v>0</v>
      </c>
      <c r="ED176" s="5">
        <f>IF(ED$1=$D178,'Данные, контроль'!$AF177,0)</f>
        <v>0</v>
      </c>
      <c r="EE176" s="5">
        <f>IF(EE$1=$D178,'Данные, контроль'!$AF177,0)</f>
        <v>0</v>
      </c>
      <c r="EF176" s="5">
        <f>IF(EF$1=$D178,'Данные, контроль'!$AF177,0)</f>
        <v>0</v>
      </c>
      <c r="EG176" s="5">
        <f>IF(EG$1=$D178,'Данные, контроль'!$AF177,0)</f>
        <v>0</v>
      </c>
      <c r="EH176" s="5">
        <f>IF(EH$1=$D178,'Данные, контроль'!$AF177,0)</f>
        <v>0</v>
      </c>
    </row>
    <row r="177" spans="1:138" s="5" customFormat="1" ht="52.8" x14ac:dyDescent="0.3">
      <c r="A177" s="25">
        <v>4858</v>
      </c>
      <c r="B177" s="22">
        <v>2018</v>
      </c>
      <c r="C177" s="23" t="s">
        <v>35</v>
      </c>
      <c r="D177" s="23" t="s">
        <v>135</v>
      </c>
      <c r="E177" s="23" t="s">
        <v>20</v>
      </c>
      <c r="F177" s="23" t="s">
        <v>82</v>
      </c>
      <c r="G177" s="24">
        <v>1</v>
      </c>
      <c r="H177" s="25">
        <v>17232</v>
      </c>
      <c r="I177" s="23" t="s">
        <v>191</v>
      </c>
      <c r="J177" s="36">
        <f>[1]Данные!J176</f>
        <v>0</v>
      </c>
      <c r="K177" s="36">
        <f>[1]Данные!K176</f>
        <v>0</v>
      </c>
      <c r="L177" s="36">
        <f>[1]Данные!L176</f>
        <v>0</v>
      </c>
      <c r="M177" s="37">
        <f t="shared" si="10"/>
        <v>0</v>
      </c>
      <c r="N177" s="37">
        <f t="shared" si="13"/>
        <v>2</v>
      </c>
      <c r="O177" s="37">
        <f t="shared" si="11"/>
        <v>0</v>
      </c>
      <c r="P177" s="37">
        <f t="shared" si="12"/>
        <v>0</v>
      </c>
      <c r="Q177" s="38">
        <f>[1]Данные!Q176</f>
        <v>0</v>
      </c>
      <c r="R177" s="38">
        <f>[1]Данные!R176</f>
        <v>0</v>
      </c>
      <c r="S177" s="38">
        <f>[1]Данные!S176</f>
        <v>0</v>
      </c>
      <c r="T177" s="38">
        <f>[1]Данные!T176</f>
        <v>0</v>
      </c>
      <c r="U177" s="38">
        <f>[1]Данные!U176</f>
        <v>0</v>
      </c>
      <c r="V177" s="38">
        <f>[1]Данные!V176</f>
        <v>0</v>
      </c>
      <c r="W177" s="38">
        <f>[1]Данные!W176</f>
        <v>0</v>
      </c>
      <c r="X177" s="38">
        <f>[1]Данные!X176</f>
        <v>0</v>
      </c>
      <c r="Y177" s="38">
        <f>[1]Данные!Y176</f>
        <v>0</v>
      </c>
      <c r="Z177" s="38">
        <f>[1]Данные!Z176</f>
        <v>0</v>
      </c>
      <c r="AA177" s="23"/>
      <c r="AB177"/>
      <c r="BJ177" s="5">
        <f>IF(BJ$1=$D179,'Данные, контроль'!$AF178,0)</f>
        <v>0</v>
      </c>
      <c r="BK177" s="5">
        <f>IF(BK$1=$D179,'Данные, контроль'!$AF178,0)</f>
        <v>0</v>
      </c>
      <c r="BL177" s="5">
        <f>IF(BL$1=$D179,'Данные, контроль'!$AF178,0)</f>
        <v>0</v>
      </c>
      <c r="BM177" s="5">
        <f>IF(BM$1=$D179,'Данные, контроль'!$AF178,0)</f>
        <v>0</v>
      </c>
      <c r="BN177" s="5">
        <f>IF(BN$1=$D179,'Данные, контроль'!$AF178,0)</f>
        <v>0</v>
      </c>
      <c r="BO177" s="5">
        <f>IF(BO$1=$D179,'Данные, контроль'!$AF178,0)</f>
        <v>0</v>
      </c>
      <c r="BP177" s="5">
        <f>IF(BP$1=$D179,'Данные, контроль'!$AF178,0)</f>
        <v>0</v>
      </c>
      <c r="BQ177" s="5">
        <f>IF(BQ$1=$D179,'Данные, контроль'!$AF178,0)</f>
        <v>0</v>
      </c>
      <c r="BR177" s="5">
        <f>IF(BR$1=$D179,'Данные, контроль'!$AF178,0)</f>
        <v>0</v>
      </c>
      <c r="BS177" s="5">
        <f>IF(BS$1=$D179,'Данные, контроль'!$AF178,0)</f>
        <v>0</v>
      </c>
      <c r="BT177" s="5">
        <f>IF(BT$1=$D179,'Данные, контроль'!$AF178,0)</f>
        <v>0</v>
      </c>
      <c r="BU177" s="5">
        <f>IF(BU$1=$D179,'Данные, контроль'!$AF178,0)</f>
        <v>0</v>
      </c>
      <c r="BV177" s="5">
        <f>IF(BV$1=$D179,'Данные, контроль'!$AF178,0)</f>
        <v>0</v>
      </c>
      <c r="BW177" s="5">
        <f>IF(BW$1=$D179,'Данные, контроль'!$AF178,0)</f>
        <v>0</v>
      </c>
      <c r="BX177" s="5">
        <f>IF(BX$1=$D179,'Данные, контроль'!$AF178,0)</f>
        <v>0</v>
      </c>
      <c r="BY177" s="5">
        <f>IF(BY$1=$D179,'Данные, контроль'!$AF178,0)</f>
        <v>0</v>
      </c>
      <c r="BZ177" s="5">
        <f>IF(BZ$1=$D179,'Данные, контроль'!$AF178,0)</f>
        <v>0</v>
      </c>
      <c r="CA177" s="5">
        <f>IF(CA$1=$D179,'Данные, контроль'!$AF178,0)</f>
        <v>0</v>
      </c>
      <c r="CB177" s="5">
        <f>IF(CB$1=$D179,'Данные, контроль'!$AF178,0)</f>
        <v>0</v>
      </c>
      <c r="CC177" s="5">
        <f>IF(CC$1=$D179,'Данные, контроль'!$AF178,0)</f>
        <v>0</v>
      </c>
      <c r="CD177" s="5">
        <f>IF(CD$1=$D179,'Данные, контроль'!$AF178,0)</f>
        <v>0</v>
      </c>
      <c r="CE177" s="5">
        <f>IF(CE$1=$D179,'Данные, контроль'!$AF178,0)</f>
        <v>0</v>
      </c>
      <c r="CF177" s="5">
        <f>IF(CF$1=$D179,'Данные, контроль'!$AF178,0)</f>
        <v>0</v>
      </c>
      <c r="CG177" s="5">
        <f>IF(CG$1=$D179,'Данные, контроль'!$AF178,0)</f>
        <v>0</v>
      </c>
      <c r="CH177" s="5">
        <f>IF(CH$1=$D179,'Данные, контроль'!$AF178,0)</f>
        <v>0</v>
      </c>
      <c r="CI177" s="5">
        <f>IF(CI$1=$D179,'Данные, контроль'!$AF178,0)</f>
        <v>0</v>
      </c>
      <c r="CJ177" s="5">
        <f>IF(CJ$1=$D179,'Данные, контроль'!$AF178,0)</f>
        <v>0</v>
      </c>
      <c r="CK177" s="5">
        <f>IF(CK$1=$D179,'Данные, контроль'!$AF178,0)</f>
        <v>0</v>
      </c>
      <c r="CL177" s="5">
        <f>IF(CL$1=$D179,'Данные, контроль'!$AF178,0)</f>
        <v>0</v>
      </c>
      <c r="CM177" s="5">
        <f>IF(CM$1=$D179,'Данные, контроль'!$AF178,0)</f>
        <v>0</v>
      </c>
      <c r="CN177" s="5">
        <f>IF(CN$1=$D179,'Данные, контроль'!$AF178,0)</f>
        <v>0</v>
      </c>
      <c r="CO177" s="5">
        <f>IF(CO$1=$D179,'Данные, контроль'!$AF178,0)</f>
        <v>0</v>
      </c>
      <c r="CP177" s="5">
        <f>IF(CP$1=$D179,'Данные, контроль'!$AF178,0)</f>
        <v>2.8571428571428571E-3</v>
      </c>
      <c r="CQ177" s="5">
        <f>IF(CQ$1=$D179,'Данные, контроль'!$AF178,0)</f>
        <v>0</v>
      </c>
      <c r="CR177" s="5">
        <f>IF(CR$1=$D179,'Данные, контроль'!$AF178,0)</f>
        <v>0</v>
      </c>
      <c r="CS177" s="5">
        <f>IF(CS$1=$D179,'Данные, контроль'!$AF178,0)</f>
        <v>0</v>
      </c>
      <c r="CT177" s="5">
        <f>IF(CT$1=$D179,'Данные, контроль'!$AF178,0)</f>
        <v>0</v>
      </c>
      <c r="CU177" s="5">
        <f>IF(CU$1=$D179,'Данные, контроль'!$AF178,0)</f>
        <v>0</v>
      </c>
      <c r="CV177" s="5">
        <f>IF(CV$1=$D179,'Данные, контроль'!$AF178,0)</f>
        <v>0</v>
      </c>
      <c r="CW177" s="5">
        <f>IF(CW$1=$D179,'Данные, контроль'!$AF178,0)</f>
        <v>0</v>
      </c>
      <c r="CX177" s="5">
        <f>IF(CX$1=$D179,'Данные, контроль'!$AF178,0)</f>
        <v>0</v>
      </c>
      <c r="CY177" s="5">
        <f>IF(CY$1=$D179,'Данные, контроль'!$AF178,0)</f>
        <v>0</v>
      </c>
      <c r="CZ177" s="5">
        <f>IF(CZ$1=$D179,'Данные, контроль'!$AF178,0)</f>
        <v>0</v>
      </c>
      <c r="DA177" s="5">
        <f>IF(DA$1=$D179,'Данные, контроль'!$AF178,0)</f>
        <v>0</v>
      </c>
      <c r="DB177" s="5">
        <f>IF(DB$1=$D179,'Данные, контроль'!$AF178,0)</f>
        <v>0</v>
      </c>
      <c r="DC177" s="5">
        <f>IF(DC$1=$D179,'Данные, контроль'!$AF178,0)</f>
        <v>0</v>
      </c>
      <c r="DD177" s="5">
        <f>IF(DD$1=$D179,'Данные, контроль'!$AF178,0)</f>
        <v>0</v>
      </c>
      <c r="DE177" s="5">
        <f>IF(DE$1=$D179,'Данные, контроль'!$AF178,0)</f>
        <v>0</v>
      </c>
      <c r="DF177" s="5">
        <f>IF(DF$1=$D179,'Данные, контроль'!$AF178,0)</f>
        <v>0</v>
      </c>
      <c r="DG177" s="5">
        <f>IF(DG$1=$D179,'Данные, контроль'!$AF178,0)</f>
        <v>0</v>
      </c>
      <c r="DH177" s="5">
        <f>IF(DH$1=$D179,'Данные, контроль'!$AF178,0)</f>
        <v>0</v>
      </c>
      <c r="DI177" s="5">
        <f>IF(DI$1=$D179,'Данные, контроль'!$AF178,0)</f>
        <v>0</v>
      </c>
      <c r="DJ177" s="5">
        <f>IF(DJ$1=$D179,'Данные, контроль'!$AF178,0)</f>
        <v>0</v>
      </c>
      <c r="DK177" s="5">
        <f>IF(DK$1=$D179,'Данные, контроль'!$AF178,0)</f>
        <v>0</v>
      </c>
      <c r="DL177" s="5">
        <f>IF(DL$1=$D179,'Данные, контроль'!$AF178,0)</f>
        <v>0</v>
      </c>
      <c r="DM177" s="5">
        <f>IF(DM$1=$D179,'Данные, контроль'!$AF178,0)</f>
        <v>0</v>
      </c>
      <c r="DN177" s="5">
        <f>IF(DN$1=$D179,'Данные, контроль'!$AF178,0)</f>
        <v>0</v>
      </c>
      <c r="DO177" s="5">
        <f>IF(DO$1=$D179,'Данные, контроль'!$AF178,0)</f>
        <v>0</v>
      </c>
      <c r="DP177" s="5">
        <f>IF(DP$1=$D179,'Данные, контроль'!$AF178,0)</f>
        <v>0</v>
      </c>
      <c r="DQ177" s="5">
        <f>IF(DQ$1=$D179,'Данные, контроль'!$AF178,0)</f>
        <v>0</v>
      </c>
      <c r="DR177" s="5">
        <f>IF(DR$1=$D179,'Данные, контроль'!$AF178,0)</f>
        <v>0</v>
      </c>
      <c r="DS177" s="5">
        <f>IF(DS$1=$D179,'Данные, контроль'!$AF178,0)</f>
        <v>0</v>
      </c>
      <c r="DT177" s="5">
        <f>IF(DT$1=$D179,'Данные, контроль'!$AF178,0)</f>
        <v>0</v>
      </c>
      <c r="DU177" s="5">
        <f>IF(DU$1=$D179,'Данные, контроль'!$AF178,0)</f>
        <v>0</v>
      </c>
      <c r="DV177" s="5">
        <f>IF(DV$1=$D179,'Данные, контроль'!$AF178,0)</f>
        <v>0</v>
      </c>
      <c r="DW177" s="5">
        <f>IF(DW$1=$D179,'Данные, контроль'!$AF178,0)</f>
        <v>0</v>
      </c>
      <c r="DX177" s="5">
        <f>IF(DX$1=$D179,'Данные, контроль'!$AF178,0)</f>
        <v>0</v>
      </c>
      <c r="DY177" s="5">
        <f>IF(DY$1=$D179,'Данные, контроль'!$AF178,0)</f>
        <v>0</v>
      </c>
      <c r="DZ177" s="5">
        <f>IF(DZ$1=$D179,'Данные, контроль'!$AF178,0)</f>
        <v>0</v>
      </c>
      <c r="EA177" s="5">
        <f>IF(EA$1=$D179,'Данные, контроль'!$AF178,0)</f>
        <v>0</v>
      </c>
      <c r="EB177" s="5">
        <f>IF(EB$1=$D179,'Данные, контроль'!$AF178,0)</f>
        <v>0</v>
      </c>
      <c r="EC177" s="5">
        <f>IF(EC$1=$D179,'Данные, контроль'!$AF178,0)</f>
        <v>0</v>
      </c>
      <c r="ED177" s="5">
        <f>IF(ED$1=$D179,'Данные, контроль'!$AF178,0)</f>
        <v>0</v>
      </c>
      <c r="EE177" s="5">
        <f>IF(EE$1=$D179,'Данные, контроль'!$AF178,0)</f>
        <v>0</v>
      </c>
      <c r="EF177" s="5">
        <f>IF(EF$1=$D179,'Данные, контроль'!$AF178,0)</f>
        <v>0</v>
      </c>
      <c r="EG177" s="5">
        <f>IF(EG$1=$D179,'Данные, контроль'!$AF178,0)</f>
        <v>0</v>
      </c>
      <c r="EH177" s="5">
        <f>IF(EH$1=$D179,'Данные, контроль'!$AF178,0)</f>
        <v>0</v>
      </c>
    </row>
    <row r="178" spans="1:138" s="5" customFormat="1" ht="39.6" x14ac:dyDescent="0.3">
      <c r="A178" s="25">
        <v>4858</v>
      </c>
      <c r="B178" s="22">
        <v>2018</v>
      </c>
      <c r="C178" s="23" t="s">
        <v>35</v>
      </c>
      <c r="D178" s="23" t="s">
        <v>169</v>
      </c>
      <c r="E178" s="23" t="s">
        <v>20</v>
      </c>
      <c r="F178" s="23" t="s">
        <v>82</v>
      </c>
      <c r="G178" s="24">
        <v>0.25</v>
      </c>
      <c r="H178" s="25">
        <v>17232</v>
      </c>
      <c r="I178" s="23" t="s">
        <v>144</v>
      </c>
      <c r="J178" s="36">
        <f>[1]Данные!J177</f>
        <v>0</v>
      </c>
      <c r="K178" s="36">
        <f>[1]Данные!K177</f>
        <v>0</v>
      </c>
      <c r="L178" s="36">
        <f>[1]Данные!L177</f>
        <v>0</v>
      </c>
      <c r="M178" s="37">
        <f t="shared" si="10"/>
        <v>0</v>
      </c>
      <c r="N178" s="37">
        <f t="shared" si="13"/>
        <v>2</v>
      </c>
      <c r="O178" s="37">
        <f t="shared" si="11"/>
        <v>0</v>
      </c>
      <c r="P178" s="37">
        <f t="shared" si="12"/>
        <v>0</v>
      </c>
      <c r="Q178" s="38">
        <f>[1]Данные!Q177</f>
        <v>0</v>
      </c>
      <c r="R178" s="38">
        <f>[1]Данные!R177</f>
        <v>0</v>
      </c>
      <c r="S178" s="38">
        <f>[1]Данные!S177</f>
        <v>0</v>
      </c>
      <c r="T178" s="38">
        <f>[1]Данные!T177</f>
        <v>0</v>
      </c>
      <c r="U178" s="38">
        <f>[1]Данные!U177</f>
        <v>0</v>
      </c>
      <c r="V178" s="38">
        <f>[1]Данные!V177</f>
        <v>0</v>
      </c>
      <c r="W178" s="38">
        <f>[1]Данные!W177</f>
        <v>0</v>
      </c>
      <c r="X178" s="38">
        <f>[1]Данные!X177</f>
        <v>0</v>
      </c>
      <c r="Y178" s="38">
        <f>[1]Данные!Y177</f>
        <v>0</v>
      </c>
      <c r="Z178" s="38">
        <f>[1]Данные!Z177</f>
        <v>0</v>
      </c>
      <c r="AA178" s="23"/>
      <c r="AB178"/>
      <c r="BJ178" s="5">
        <f>IF(BJ$1=$D180,'Данные, контроль'!$AF179,0)</f>
        <v>0</v>
      </c>
      <c r="BK178" s="5">
        <f>IF(BK$1=$D180,'Данные, контроль'!$AF179,0)</f>
        <v>0</v>
      </c>
      <c r="BL178" s="5">
        <f>IF(BL$1=$D180,'Данные, контроль'!$AF179,0)</f>
        <v>0</v>
      </c>
      <c r="BM178" s="5">
        <f>IF(BM$1=$D180,'Данные, контроль'!$AF179,0)</f>
        <v>0</v>
      </c>
      <c r="BN178" s="5">
        <f>IF(BN$1=$D180,'Данные, контроль'!$AF179,0)</f>
        <v>0</v>
      </c>
      <c r="BO178" s="5">
        <f>IF(BO$1=$D180,'Данные, контроль'!$AF179,0)</f>
        <v>0</v>
      </c>
      <c r="BP178" s="5">
        <f>IF(BP$1=$D180,'Данные, контроль'!$AF179,0)</f>
        <v>0</v>
      </c>
      <c r="BQ178" s="5">
        <f>IF(BQ$1=$D180,'Данные, контроль'!$AF179,0)</f>
        <v>0</v>
      </c>
      <c r="BR178" s="5">
        <f>IF(BR$1=$D180,'Данные, контроль'!$AF179,0)</f>
        <v>0</v>
      </c>
      <c r="BS178" s="5">
        <f>IF(BS$1=$D180,'Данные, контроль'!$AF179,0)</f>
        <v>0</v>
      </c>
      <c r="BT178" s="5">
        <f>IF(BT$1=$D180,'Данные, контроль'!$AF179,0)</f>
        <v>0</v>
      </c>
      <c r="BU178" s="5">
        <f>IF(BU$1=$D180,'Данные, контроль'!$AF179,0)</f>
        <v>0</v>
      </c>
      <c r="BV178" s="5">
        <f>IF(BV$1=$D180,'Данные, контроль'!$AF179,0)</f>
        <v>0</v>
      </c>
      <c r="BW178" s="5">
        <f>IF(BW$1=$D180,'Данные, контроль'!$AF179,0)</f>
        <v>0</v>
      </c>
      <c r="BX178" s="5">
        <f>IF(BX$1=$D180,'Данные, контроль'!$AF179,0)</f>
        <v>0</v>
      </c>
      <c r="BY178" s="5">
        <f>IF(BY$1=$D180,'Данные, контроль'!$AF179,0)</f>
        <v>0</v>
      </c>
      <c r="BZ178" s="5">
        <f>IF(BZ$1=$D180,'Данные, контроль'!$AF179,0)</f>
        <v>0</v>
      </c>
      <c r="CA178" s="5">
        <f>IF(CA$1=$D180,'Данные, контроль'!$AF179,0)</f>
        <v>0</v>
      </c>
      <c r="CB178" s="5">
        <f>IF(CB$1=$D180,'Данные, контроль'!$AF179,0)</f>
        <v>0</v>
      </c>
      <c r="CC178" s="5">
        <f>IF(CC$1=$D180,'Данные, контроль'!$AF179,0)</f>
        <v>0</v>
      </c>
      <c r="CD178" s="5">
        <f>IF(CD$1=$D180,'Данные, контроль'!$AF179,0)</f>
        <v>0</v>
      </c>
      <c r="CE178" s="5">
        <f>IF(CE$1=$D180,'Данные, контроль'!$AF179,0)</f>
        <v>0</v>
      </c>
      <c r="CF178" s="5">
        <f>IF(CF$1=$D180,'Данные, контроль'!$AF179,0)</f>
        <v>0</v>
      </c>
      <c r="CG178" s="5">
        <f>IF(CG$1=$D180,'Данные, контроль'!$AF179,0)</f>
        <v>0</v>
      </c>
      <c r="CH178" s="5">
        <f>IF(CH$1=$D180,'Данные, контроль'!$AF179,0)</f>
        <v>0</v>
      </c>
      <c r="CI178" s="5">
        <f>IF(CI$1=$D180,'Данные, контроль'!$AF179,0)</f>
        <v>0</v>
      </c>
      <c r="CJ178" s="5">
        <f>IF(CJ$1=$D180,'Данные, контроль'!$AF179,0)</f>
        <v>0</v>
      </c>
      <c r="CK178" s="5">
        <f>IF(CK$1=$D180,'Данные, контроль'!$AF179,0)</f>
        <v>0</v>
      </c>
      <c r="CL178" s="5">
        <f>IF(CL$1=$D180,'Данные, контроль'!$AF179,0)</f>
        <v>0</v>
      </c>
      <c r="CM178" s="5">
        <f>IF(CM$1=$D180,'Данные, контроль'!$AF179,0)</f>
        <v>0</v>
      </c>
      <c r="CN178" s="5">
        <f>IF(CN$1=$D180,'Данные, контроль'!$AF179,0)</f>
        <v>0</v>
      </c>
      <c r="CO178" s="5">
        <f>IF(CO$1=$D180,'Данные, контроль'!$AF179,0)</f>
        <v>0</v>
      </c>
      <c r="CP178" s="5">
        <f>IF(CP$1=$D180,'Данные, контроль'!$AF179,0)</f>
        <v>0</v>
      </c>
      <c r="CQ178" s="5">
        <f>IF(CQ$1=$D180,'Данные, контроль'!$AF179,0)</f>
        <v>2.5000000000000001E-3</v>
      </c>
      <c r="CR178" s="5">
        <f>IF(CR$1=$D180,'Данные, контроль'!$AF179,0)</f>
        <v>0</v>
      </c>
      <c r="CS178" s="5">
        <f>IF(CS$1=$D180,'Данные, контроль'!$AF179,0)</f>
        <v>0</v>
      </c>
      <c r="CT178" s="5">
        <f>IF(CT$1=$D180,'Данные, контроль'!$AF179,0)</f>
        <v>0</v>
      </c>
      <c r="CU178" s="5">
        <f>IF(CU$1=$D180,'Данные, контроль'!$AF179,0)</f>
        <v>0</v>
      </c>
      <c r="CV178" s="5">
        <f>IF(CV$1=$D180,'Данные, контроль'!$AF179,0)</f>
        <v>0</v>
      </c>
      <c r="CW178" s="5">
        <f>IF(CW$1=$D180,'Данные, контроль'!$AF179,0)</f>
        <v>0</v>
      </c>
      <c r="CX178" s="5">
        <f>IF(CX$1=$D180,'Данные, контроль'!$AF179,0)</f>
        <v>0</v>
      </c>
      <c r="CY178" s="5">
        <f>IF(CY$1=$D180,'Данные, контроль'!$AF179,0)</f>
        <v>0</v>
      </c>
      <c r="CZ178" s="5">
        <f>IF(CZ$1=$D180,'Данные, контроль'!$AF179,0)</f>
        <v>0</v>
      </c>
      <c r="DA178" s="5">
        <f>IF(DA$1=$D180,'Данные, контроль'!$AF179,0)</f>
        <v>0</v>
      </c>
      <c r="DB178" s="5">
        <f>IF(DB$1=$D180,'Данные, контроль'!$AF179,0)</f>
        <v>0</v>
      </c>
      <c r="DC178" s="5">
        <f>IF(DC$1=$D180,'Данные, контроль'!$AF179,0)</f>
        <v>0</v>
      </c>
      <c r="DD178" s="5">
        <f>IF(DD$1=$D180,'Данные, контроль'!$AF179,0)</f>
        <v>0</v>
      </c>
      <c r="DE178" s="5">
        <f>IF(DE$1=$D180,'Данные, контроль'!$AF179,0)</f>
        <v>0</v>
      </c>
      <c r="DF178" s="5">
        <f>IF(DF$1=$D180,'Данные, контроль'!$AF179,0)</f>
        <v>0</v>
      </c>
      <c r="DG178" s="5">
        <f>IF(DG$1=$D180,'Данные, контроль'!$AF179,0)</f>
        <v>0</v>
      </c>
      <c r="DH178" s="5">
        <f>IF(DH$1=$D180,'Данные, контроль'!$AF179,0)</f>
        <v>0</v>
      </c>
      <c r="DI178" s="5">
        <f>IF(DI$1=$D180,'Данные, контроль'!$AF179,0)</f>
        <v>0</v>
      </c>
      <c r="DJ178" s="5">
        <f>IF(DJ$1=$D180,'Данные, контроль'!$AF179,0)</f>
        <v>0</v>
      </c>
      <c r="DK178" s="5">
        <f>IF(DK$1=$D180,'Данные, контроль'!$AF179,0)</f>
        <v>0</v>
      </c>
      <c r="DL178" s="5">
        <f>IF(DL$1=$D180,'Данные, контроль'!$AF179,0)</f>
        <v>0</v>
      </c>
      <c r="DM178" s="5">
        <f>IF(DM$1=$D180,'Данные, контроль'!$AF179,0)</f>
        <v>0</v>
      </c>
      <c r="DN178" s="5">
        <f>IF(DN$1=$D180,'Данные, контроль'!$AF179,0)</f>
        <v>0</v>
      </c>
      <c r="DO178" s="5">
        <f>IF(DO$1=$D180,'Данные, контроль'!$AF179,0)</f>
        <v>0</v>
      </c>
      <c r="DP178" s="5">
        <f>IF(DP$1=$D180,'Данные, контроль'!$AF179,0)</f>
        <v>0</v>
      </c>
      <c r="DQ178" s="5">
        <f>IF(DQ$1=$D180,'Данные, контроль'!$AF179,0)</f>
        <v>0</v>
      </c>
      <c r="DR178" s="5">
        <f>IF(DR$1=$D180,'Данные, контроль'!$AF179,0)</f>
        <v>0</v>
      </c>
      <c r="DS178" s="5">
        <f>IF(DS$1=$D180,'Данные, контроль'!$AF179,0)</f>
        <v>0</v>
      </c>
      <c r="DT178" s="5">
        <f>IF(DT$1=$D180,'Данные, контроль'!$AF179,0)</f>
        <v>0</v>
      </c>
      <c r="DU178" s="5">
        <f>IF(DU$1=$D180,'Данные, контроль'!$AF179,0)</f>
        <v>0</v>
      </c>
      <c r="DV178" s="5">
        <f>IF(DV$1=$D180,'Данные, контроль'!$AF179,0)</f>
        <v>0</v>
      </c>
      <c r="DW178" s="5">
        <f>IF(DW$1=$D180,'Данные, контроль'!$AF179,0)</f>
        <v>0</v>
      </c>
      <c r="DX178" s="5">
        <f>IF(DX$1=$D180,'Данные, контроль'!$AF179,0)</f>
        <v>0</v>
      </c>
      <c r="DY178" s="5">
        <f>IF(DY$1=$D180,'Данные, контроль'!$AF179,0)</f>
        <v>0</v>
      </c>
      <c r="DZ178" s="5">
        <f>IF(DZ$1=$D180,'Данные, контроль'!$AF179,0)</f>
        <v>0</v>
      </c>
      <c r="EA178" s="5">
        <f>IF(EA$1=$D180,'Данные, контроль'!$AF179,0)</f>
        <v>0</v>
      </c>
      <c r="EB178" s="5">
        <f>IF(EB$1=$D180,'Данные, контроль'!$AF179,0)</f>
        <v>0</v>
      </c>
      <c r="EC178" s="5">
        <f>IF(EC$1=$D180,'Данные, контроль'!$AF179,0)</f>
        <v>0</v>
      </c>
      <c r="ED178" s="5">
        <f>IF(ED$1=$D180,'Данные, контроль'!$AF179,0)</f>
        <v>0</v>
      </c>
      <c r="EE178" s="5">
        <f>IF(EE$1=$D180,'Данные, контроль'!$AF179,0)</f>
        <v>0</v>
      </c>
      <c r="EF178" s="5">
        <f>IF(EF$1=$D180,'Данные, контроль'!$AF179,0)</f>
        <v>0</v>
      </c>
      <c r="EG178" s="5">
        <f>IF(EG$1=$D180,'Данные, контроль'!$AF179,0)</f>
        <v>0</v>
      </c>
      <c r="EH178" s="5">
        <f>IF(EH$1=$D180,'Данные, контроль'!$AF179,0)</f>
        <v>0</v>
      </c>
    </row>
    <row r="179" spans="1:138" s="5" customFormat="1" ht="26.4" x14ac:dyDescent="0.3">
      <c r="A179" s="25">
        <v>4858</v>
      </c>
      <c r="B179" s="22">
        <v>2018</v>
      </c>
      <c r="C179" s="23" t="s">
        <v>35</v>
      </c>
      <c r="D179" s="23" t="s">
        <v>169</v>
      </c>
      <c r="E179" s="23" t="s">
        <v>20</v>
      </c>
      <c r="F179" s="23" t="s">
        <v>82</v>
      </c>
      <c r="G179" s="24">
        <v>0.25</v>
      </c>
      <c r="H179" s="25">
        <v>17232</v>
      </c>
      <c r="I179" s="23" t="s">
        <v>145</v>
      </c>
      <c r="J179" s="36">
        <f>[1]Данные!J178</f>
        <v>0</v>
      </c>
      <c r="K179" s="36">
        <f>[1]Данные!K178</f>
        <v>0</v>
      </c>
      <c r="L179" s="36">
        <f>[1]Данные!L178</f>
        <v>0</v>
      </c>
      <c r="M179" s="37">
        <f t="shared" si="10"/>
        <v>0</v>
      </c>
      <c r="N179" s="37">
        <f t="shared" si="13"/>
        <v>2</v>
      </c>
      <c r="O179" s="37">
        <f t="shared" si="11"/>
        <v>0</v>
      </c>
      <c r="P179" s="37">
        <f t="shared" si="12"/>
        <v>0</v>
      </c>
      <c r="Q179" s="38">
        <f>[1]Данные!Q178</f>
        <v>0</v>
      </c>
      <c r="R179" s="38">
        <f>[1]Данные!R178</f>
        <v>0</v>
      </c>
      <c r="S179" s="38">
        <f>[1]Данные!S178</f>
        <v>0</v>
      </c>
      <c r="T179" s="38">
        <f>[1]Данные!T178</f>
        <v>0</v>
      </c>
      <c r="U179" s="38">
        <f>[1]Данные!U178</f>
        <v>0</v>
      </c>
      <c r="V179" s="38">
        <f>[1]Данные!V178</f>
        <v>0</v>
      </c>
      <c r="W179" s="38">
        <f>[1]Данные!W178</f>
        <v>0</v>
      </c>
      <c r="X179" s="38">
        <f>[1]Данные!X178</f>
        <v>0</v>
      </c>
      <c r="Y179" s="38">
        <f>[1]Данные!Y178</f>
        <v>0</v>
      </c>
      <c r="Z179" s="38">
        <f>[1]Данные!Z178</f>
        <v>0</v>
      </c>
      <c r="AA179" s="23"/>
      <c r="AB179"/>
      <c r="BJ179" s="5">
        <f>IF(BJ$1=$D181,'Данные, контроль'!$AF180,0)</f>
        <v>0</v>
      </c>
      <c r="BK179" s="5">
        <f>IF(BK$1=$D181,'Данные, контроль'!$AF180,0)</f>
        <v>0</v>
      </c>
      <c r="BL179" s="5">
        <f>IF(BL$1=$D181,'Данные, контроль'!$AF180,0)</f>
        <v>0</v>
      </c>
      <c r="BM179" s="5">
        <f>IF(BM$1=$D181,'Данные, контроль'!$AF180,0)</f>
        <v>0</v>
      </c>
      <c r="BN179" s="5">
        <f>IF(BN$1=$D181,'Данные, контроль'!$AF180,0)</f>
        <v>0</v>
      </c>
      <c r="BO179" s="5">
        <f>IF(BO$1=$D181,'Данные, контроль'!$AF180,0)</f>
        <v>0</v>
      </c>
      <c r="BP179" s="5">
        <f>IF(BP$1=$D181,'Данные, контроль'!$AF180,0)</f>
        <v>0</v>
      </c>
      <c r="BQ179" s="5">
        <f>IF(BQ$1=$D181,'Данные, контроль'!$AF180,0)</f>
        <v>0</v>
      </c>
      <c r="BR179" s="5">
        <f>IF(BR$1=$D181,'Данные, контроль'!$AF180,0)</f>
        <v>0</v>
      </c>
      <c r="BS179" s="5">
        <f>IF(BS$1=$D181,'Данные, контроль'!$AF180,0)</f>
        <v>0</v>
      </c>
      <c r="BT179" s="5">
        <f>IF(BT$1=$D181,'Данные, контроль'!$AF180,0)</f>
        <v>0</v>
      </c>
      <c r="BU179" s="5">
        <f>IF(BU$1=$D181,'Данные, контроль'!$AF180,0)</f>
        <v>0</v>
      </c>
      <c r="BV179" s="5">
        <f>IF(BV$1=$D181,'Данные, контроль'!$AF180,0)</f>
        <v>0</v>
      </c>
      <c r="BW179" s="5">
        <f>IF(BW$1=$D181,'Данные, контроль'!$AF180,0)</f>
        <v>0</v>
      </c>
      <c r="BX179" s="5">
        <f>IF(BX$1=$D181,'Данные, контроль'!$AF180,0)</f>
        <v>0</v>
      </c>
      <c r="BY179" s="5">
        <f>IF(BY$1=$D181,'Данные, контроль'!$AF180,0)</f>
        <v>0</v>
      </c>
      <c r="BZ179" s="5">
        <f>IF(BZ$1=$D181,'Данные, контроль'!$AF180,0)</f>
        <v>0</v>
      </c>
      <c r="CA179" s="5">
        <f>IF(CA$1=$D181,'Данные, контроль'!$AF180,0)</f>
        <v>0</v>
      </c>
      <c r="CB179" s="5">
        <f>IF(CB$1=$D181,'Данные, контроль'!$AF180,0)</f>
        <v>0</v>
      </c>
      <c r="CC179" s="5">
        <f>IF(CC$1=$D181,'Данные, контроль'!$AF180,0)</f>
        <v>0</v>
      </c>
      <c r="CD179" s="5">
        <f>IF(CD$1=$D181,'Данные, контроль'!$AF180,0)</f>
        <v>0</v>
      </c>
      <c r="CE179" s="5">
        <f>IF(CE$1=$D181,'Данные, контроль'!$AF180,0)</f>
        <v>0</v>
      </c>
      <c r="CF179" s="5">
        <f>IF(CF$1=$D181,'Данные, контроль'!$AF180,0)</f>
        <v>0</v>
      </c>
      <c r="CG179" s="5">
        <f>IF(CG$1=$D181,'Данные, контроль'!$AF180,0)</f>
        <v>0</v>
      </c>
      <c r="CH179" s="5">
        <f>IF(CH$1=$D181,'Данные, контроль'!$AF180,0)</f>
        <v>0</v>
      </c>
      <c r="CI179" s="5">
        <f>IF(CI$1=$D181,'Данные, контроль'!$AF180,0)</f>
        <v>0</v>
      </c>
      <c r="CJ179" s="5">
        <f>IF(CJ$1=$D181,'Данные, контроль'!$AF180,0)</f>
        <v>0</v>
      </c>
      <c r="CK179" s="5">
        <f>IF(CK$1=$D181,'Данные, контроль'!$AF180,0)</f>
        <v>0</v>
      </c>
      <c r="CL179" s="5">
        <f>IF(CL$1=$D181,'Данные, контроль'!$AF180,0)</f>
        <v>0</v>
      </c>
      <c r="CM179" s="5">
        <f>IF(CM$1=$D181,'Данные, контроль'!$AF180,0)</f>
        <v>0</v>
      </c>
      <c r="CN179" s="5">
        <f>IF(CN$1=$D181,'Данные, контроль'!$AF180,0)</f>
        <v>0</v>
      </c>
      <c r="CO179" s="5">
        <f>IF(CO$1=$D181,'Данные, контроль'!$AF180,0)</f>
        <v>0</v>
      </c>
      <c r="CP179" s="5">
        <f>IF(CP$1=$D181,'Данные, контроль'!$AF180,0)</f>
        <v>0</v>
      </c>
      <c r="CQ179" s="5">
        <f>IF(CQ$1=$D181,'Данные, контроль'!$AF180,0)</f>
        <v>2.5000000000000001E-3</v>
      </c>
      <c r="CR179" s="5">
        <f>IF(CR$1=$D181,'Данные, контроль'!$AF180,0)</f>
        <v>0</v>
      </c>
      <c r="CS179" s="5">
        <f>IF(CS$1=$D181,'Данные, контроль'!$AF180,0)</f>
        <v>0</v>
      </c>
      <c r="CT179" s="5">
        <f>IF(CT$1=$D181,'Данные, контроль'!$AF180,0)</f>
        <v>0</v>
      </c>
      <c r="CU179" s="5">
        <f>IF(CU$1=$D181,'Данные, контроль'!$AF180,0)</f>
        <v>0</v>
      </c>
      <c r="CV179" s="5">
        <f>IF(CV$1=$D181,'Данные, контроль'!$AF180,0)</f>
        <v>0</v>
      </c>
      <c r="CW179" s="5">
        <f>IF(CW$1=$D181,'Данные, контроль'!$AF180,0)</f>
        <v>0</v>
      </c>
      <c r="CX179" s="5">
        <f>IF(CX$1=$D181,'Данные, контроль'!$AF180,0)</f>
        <v>0</v>
      </c>
      <c r="CY179" s="5">
        <f>IF(CY$1=$D181,'Данные, контроль'!$AF180,0)</f>
        <v>0</v>
      </c>
      <c r="CZ179" s="5">
        <f>IF(CZ$1=$D181,'Данные, контроль'!$AF180,0)</f>
        <v>0</v>
      </c>
      <c r="DA179" s="5">
        <f>IF(DA$1=$D181,'Данные, контроль'!$AF180,0)</f>
        <v>0</v>
      </c>
      <c r="DB179" s="5">
        <f>IF(DB$1=$D181,'Данные, контроль'!$AF180,0)</f>
        <v>0</v>
      </c>
      <c r="DC179" s="5">
        <f>IF(DC$1=$D181,'Данные, контроль'!$AF180,0)</f>
        <v>0</v>
      </c>
      <c r="DD179" s="5">
        <f>IF(DD$1=$D181,'Данные, контроль'!$AF180,0)</f>
        <v>0</v>
      </c>
      <c r="DE179" s="5">
        <f>IF(DE$1=$D181,'Данные, контроль'!$AF180,0)</f>
        <v>0</v>
      </c>
      <c r="DF179" s="5">
        <f>IF(DF$1=$D181,'Данные, контроль'!$AF180,0)</f>
        <v>0</v>
      </c>
      <c r="DG179" s="5">
        <f>IF(DG$1=$D181,'Данные, контроль'!$AF180,0)</f>
        <v>0</v>
      </c>
      <c r="DH179" s="5">
        <f>IF(DH$1=$D181,'Данные, контроль'!$AF180,0)</f>
        <v>0</v>
      </c>
      <c r="DI179" s="5">
        <f>IF(DI$1=$D181,'Данные, контроль'!$AF180,0)</f>
        <v>0</v>
      </c>
      <c r="DJ179" s="5">
        <f>IF(DJ$1=$D181,'Данные, контроль'!$AF180,0)</f>
        <v>0</v>
      </c>
      <c r="DK179" s="5">
        <f>IF(DK$1=$D181,'Данные, контроль'!$AF180,0)</f>
        <v>0</v>
      </c>
      <c r="DL179" s="5">
        <f>IF(DL$1=$D181,'Данные, контроль'!$AF180,0)</f>
        <v>0</v>
      </c>
      <c r="DM179" s="5">
        <f>IF(DM$1=$D181,'Данные, контроль'!$AF180,0)</f>
        <v>0</v>
      </c>
      <c r="DN179" s="5">
        <f>IF(DN$1=$D181,'Данные, контроль'!$AF180,0)</f>
        <v>0</v>
      </c>
      <c r="DO179" s="5">
        <f>IF(DO$1=$D181,'Данные, контроль'!$AF180,0)</f>
        <v>0</v>
      </c>
      <c r="DP179" s="5">
        <f>IF(DP$1=$D181,'Данные, контроль'!$AF180,0)</f>
        <v>0</v>
      </c>
      <c r="DQ179" s="5">
        <f>IF(DQ$1=$D181,'Данные, контроль'!$AF180,0)</f>
        <v>0</v>
      </c>
      <c r="DR179" s="5">
        <f>IF(DR$1=$D181,'Данные, контроль'!$AF180,0)</f>
        <v>0</v>
      </c>
      <c r="DS179" s="5">
        <f>IF(DS$1=$D181,'Данные, контроль'!$AF180,0)</f>
        <v>0</v>
      </c>
      <c r="DT179" s="5">
        <f>IF(DT$1=$D181,'Данные, контроль'!$AF180,0)</f>
        <v>0</v>
      </c>
      <c r="DU179" s="5">
        <f>IF(DU$1=$D181,'Данные, контроль'!$AF180,0)</f>
        <v>0</v>
      </c>
      <c r="DV179" s="5">
        <f>IF(DV$1=$D181,'Данные, контроль'!$AF180,0)</f>
        <v>0</v>
      </c>
      <c r="DW179" s="5">
        <f>IF(DW$1=$D181,'Данные, контроль'!$AF180,0)</f>
        <v>0</v>
      </c>
      <c r="DX179" s="5">
        <f>IF(DX$1=$D181,'Данные, контроль'!$AF180,0)</f>
        <v>0</v>
      </c>
      <c r="DY179" s="5">
        <f>IF(DY$1=$D181,'Данные, контроль'!$AF180,0)</f>
        <v>0</v>
      </c>
      <c r="DZ179" s="5">
        <f>IF(DZ$1=$D181,'Данные, контроль'!$AF180,0)</f>
        <v>0</v>
      </c>
      <c r="EA179" s="5">
        <f>IF(EA$1=$D181,'Данные, контроль'!$AF180,0)</f>
        <v>0</v>
      </c>
      <c r="EB179" s="5">
        <f>IF(EB$1=$D181,'Данные, контроль'!$AF180,0)</f>
        <v>0</v>
      </c>
      <c r="EC179" s="5">
        <f>IF(EC$1=$D181,'Данные, контроль'!$AF180,0)</f>
        <v>0</v>
      </c>
      <c r="ED179" s="5">
        <f>IF(ED$1=$D181,'Данные, контроль'!$AF180,0)</f>
        <v>0</v>
      </c>
      <c r="EE179" s="5">
        <f>IF(EE$1=$D181,'Данные, контроль'!$AF180,0)</f>
        <v>0</v>
      </c>
      <c r="EF179" s="5">
        <f>IF(EF$1=$D181,'Данные, контроль'!$AF180,0)</f>
        <v>0</v>
      </c>
      <c r="EG179" s="5">
        <f>IF(EG$1=$D181,'Данные, контроль'!$AF180,0)</f>
        <v>0</v>
      </c>
      <c r="EH179" s="5">
        <f>IF(EH$1=$D181,'Данные, контроль'!$AF180,0)</f>
        <v>0</v>
      </c>
    </row>
    <row r="180" spans="1:138" s="5" customFormat="1" ht="26.4" x14ac:dyDescent="0.3">
      <c r="A180" s="25">
        <v>4858</v>
      </c>
      <c r="B180" s="22">
        <v>2018</v>
      </c>
      <c r="C180" s="23" t="s">
        <v>35</v>
      </c>
      <c r="D180" s="23" t="s">
        <v>73</v>
      </c>
      <c r="E180" s="23" t="s">
        <v>20</v>
      </c>
      <c r="F180" s="23" t="s">
        <v>21</v>
      </c>
      <c r="G180" s="24">
        <v>1</v>
      </c>
      <c r="H180" s="25">
        <v>17232</v>
      </c>
      <c r="I180" s="23" t="s">
        <v>146</v>
      </c>
      <c r="J180" s="36">
        <f>[1]Данные!J179</f>
        <v>0</v>
      </c>
      <c r="K180" s="36">
        <f>[1]Данные!K179</f>
        <v>0</v>
      </c>
      <c r="L180" s="36">
        <f>[1]Данные!L179</f>
        <v>0</v>
      </c>
      <c r="M180" s="37">
        <f t="shared" si="10"/>
        <v>0</v>
      </c>
      <c r="N180" s="37">
        <f t="shared" si="13"/>
        <v>2</v>
      </c>
      <c r="O180" s="37">
        <f t="shared" si="11"/>
        <v>0</v>
      </c>
      <c r="P180" s="37">
        <f t="shared" si="12"/>
        <v>0</v>
      </c>
      <c r="Q180" s="38">
        <f>[1]Данные!Q179</f>
        <v>0</v>
      </c>
      <c r="R180" s="38">
        <f>[1]Данные!R179</f>
        <v>0</v>
      </c>
      <c r="S180" s="38">
        <f>[1]Данные!S179</f>
        <v>0</v>
      </c>
      <c r="T180" s="38">
        <f>[1]Данные!T179</f>
        <v>0</v>
      </c>
      <c r="U180" s="38">
        <f>[1]Данные!U179</f>
        <v>0</v>
      </c>
      <c r="V180" s="38">
        <f>[1]Данные!V179</f>
        <v>0</v>
      </c>
      <c r="W180" s="38">
        <f>[1]Данные!W179</f>
        <v>0</v>
      </c>
      <c r="X180" s="38">
        <f>[1]Данные!X179</f>
        <v>0</v>
      </c>
      <c r="Y180" s="38">
        <f>[1]Данные!Y179</f>
        <v>0</v>
      </c>
      <c r="Z180" s="38">
        <f>[1]Данные!Z179</f>
        <v>0</v>
      </c>
      <c r="AA180" s="23"/>
      <c r="AB180"/>
      <c r="BJ180" s="5">
        <f>IF(BJ$1=$D182,'Данные, контроль'!$AF181,0)</f>
        <v>0</v>
      </c>
      <c r="BK180" s="5">
        <f>IF(BK$1=$D182,'Данные, контроль'!$AF181,0)</f>
        <v>0</v>
      </c>
      <c r="BL180" s="5">
        <f>IF(BL$1=$D182,'Данные, контроль'!$AF181,0)</f>
        <v>0</v>
      </c>
      <c r="BM180" s="5">
        <f>IF(BM$1=$D182,'Данные, контроль'!$AF181,0)</f>
        <v>0</v>
      </c>
      <c r="BN180" s="5">
        <f>IF(BN$1=$D182,'Данные, контроль'!$AF181,0)</f>
        <v>0</v>
      </c>
      <c r="BO180" s="5">
        <f>IF(BO$1=$D182,'Данные, контроль'!$AF181,0)</f>
        <v>0</v>
      </c>
      <c r="BP180" s="5">
        <f>IF(BP$1=$D182,'Данные, контроль'!$AF181,0)</f>
        <v>0</v>
      </c>
      <c r="BQ180" s="5">
        <f>IF(BQ$1=$D182,'Данные, контроль'!$AF181,0)</f>
        <v>0</v>
      </c>
      <c r="BR180" s="5">
        <f>IF(BR$1=$D182,'Данные, контроль'!$AF181,0)</f>
        <v>0</v>
      </c>
      <c r="BS180" s="5">
        <f>IF(BS$1=$D182,'Данные, контроль'!$AF181,0)</f>
        <v>0</v>
      </c>
      <c r="BT180" s="5">
        <f>IF(BT$1=$D182,'Данные, контроль'!$AF181,0)</f>
        <v>0</v>
      </c>
      <c r="BU180" s="5">
        <f>IF(BU$1=$D182,'Данные, контроль'!$AF181,0)</f>
        <v>0</v>
      </c>
      <c r="BV180" s="5">
        <f>IF(BV$1=$D182,'Данные, контроль'!$AF181,0)</f>
        <v>0</v>
      </c>
      <c r="BW180" s="5">
        <f>IF(BW$1=$D182,'Данные, контроль'!$AF181,0)</f>
        <v>0</v>
      </c>
      <c r="BX180" s="5">
        <f>IF(BX$1=$D182,'Данные, контроль'!$AF181,0)</f>
        <v>0</v>
      </c>
      <c r="BY180" s="5">
        <f>IF(BY$1=$D182,'Данные, контроль'!$AF181,0)</f>
        <v>0</v>
      </c>
      <c r="BZ180" s="5">
        <f>IF(BZ$1=$D182,'Данные, контроль'!$AF181,0)</f>
        <v>0</v>
      </c>
      <c r="CA180" s="5">
        <f>IF(CA$1=$D182,'Данные, контроль'!$AF181,0)</f>
        <v>0</v>
      </c>
      <c r="CB180" s="5">
        <f>IF(CB$1=$D182,'Данные, контроль'!$AF181,0)</f>
        <v>0</v>
      </c>
      <c r="CC180" s="5">
        <f>IF(CC$1=$D182,'Данные, контроль'!$AF181,0)</f>
        <v>0</v>
      </c>
      <c r="CD180" s="5">
        <f>IF(CD$1=$D182,'Данные, контроль'!$AF181,0)</f>
        <v>0</v>
      </c>
      <c r="CE180" s="5">
        <f>IF(CE$1=$D182,'Данные, контроль'!$AF181,0)</f>
        <v>0</v>
      </c>
      <c r="CF180" s="5">
        <f>IF(CF$1=$D182,'Данные, контроль'!$AF181,0)</f>
        <v>0</v>
      </c>
      <c r="CG180" s="5">
        <f>IF(CG$1=$D182,'Данные, контроль'!$AF181,0)</f>
        <v>0</v>
      </c>
      <c r="CH180" s="5">
        <f>IF(CH$1=$D182,'Данные, контроль'!$AF181,0)</f>
        <v>0</v>
      </c>
      <c r="CI180" s="5">
        <f>IF(CI$1=$D182,'Данные, контроль'!$AF181,0)</f>
        <v>0</v>
      </c>
      <c r="CJ180" s="5">
        <f>IF(CJ$1=$D182,'Данные, контроль'!$AF181,0)</f>
        <v>0</v>
      </c>
      <c r="CK180" s="5">
        <f>IF(CK$1=$D182,'Данные, контроль'!$AF181,0)</f>
        <v>0</v>
      </c>
      <c r="CL180" s="5">
        <f>IF(CL$1=$D182,'Данные, контроль'!$AF181,0)</f>
        <v>0</v>
      </c>
      <c r="CM180" s="5">
        <f>IF(CM$1=$D182,'Данные, контроль'!$AF181,0)</f>
        <v>0</v>
      </c>
      <c r="CN180" s="5">
        <f>IF(CN$1=$D182,'Данные, контроль'!$AF181,0)</f>
        <v>0</v>
      </c>
      <c r="CO180" s="5">
        <f>IF(CO$1=$D182,'Данные, контроль'!$AF181,0)</f>
        <v>0</v>
      </c>
      <c r="CP180" s="5">
        <f>IF(CP$1=$D182,'Данные, контроль'!$AF181,0)</f>
        <v>0</v>
      </c>
      <c r="CQ180" s="5">
        <f>IF(CQ$1=$D182,'Данные, контроль'!$AF181,0)</f>
        <v>0</v>
      </c>
      <c r="CR180" s="5">
        <f>IF(CR$1=$D182,'Данные, контроль'!$AF181,0)</f>
        <v>2.8571428571428571E-3</v>
      </c>
      <c r="CS180" s="5">
        <f>IF(CS$1=$D182,'Данные, контроль'!$AF181,0)</f>
        <v>0</v>
      </c>
      <c r="CT180" s="5">
        <f>IF(CT$1=$D182,'Данные, контроль'!$AF181,0)</f>
        <v>0</v>
      </c>
      <c r="CU180" s="5">
        <f>IF(CU$1=$D182,'Данные, контроль'!$AF181,0)</f>
        <v>0</v>
      </c>
      <c r="CV180" s="5">
        <f>IF(CV$1=$D182,'Данные, контроль'!$AF181,0)</f>
        <v>0</v>
      </c>
      <c r="CW180" s="5">
        <f>IF(CW$1=$D182,'Данные, контроль'!$AF181,0)</f>
        <v>0</v>
      </c>
      <c r="CX180" s="5">
        <f>IF(CX$1=$D182,'Данные, контроль'!$AF181,0)</f>
        <v>0</v>
      </c>
      <c r="CY180" s="5">
        <f>IF(CY$1=$D182,'Данные, контроль'!$AF181,0)</f>
        <v>0</v>
      </c>
      <c r="CZ180" s="5">
        <f>IF(CZ$1=$D182,'Данные, контроль'!$AF181,0)</f>
        <v>0</v>
      </c>
      <c r="DA180" s="5">
        <f>IF(DA$1=$D182,'Данные, контроль'!$AF181,0)</f>
        <v>0</v>
      </c>
      <c r="DB180" s="5">
        <f>IF(DB$1=$D182,'Данные, контроль'!$AF181,0)</f>
        <v>0</v>
      </c>
      <c r="DC180" s="5">
        <f>IF(DC$1=$D182,'Данные, контроль'!$AF181,0)</f>
        <v>0</v>
      </c>
      <c r="DD180" s="5">
        <f>IF(DD$1=$D182,'Данные, контроль'!$AF181,0)</f>
        <v>0</v>
      </c>
      <c r="DE180" s="5">
        <f>IF(DE$1=$D182,'Данные, контроль'!$AF181,0)</f>
        <v>0</v>
      </c>
      <c r="DF180" s="5">
        <f>IF(DF$1=$D182,'Данные, контроль'!$AF181,0)</f>
        <v>0</v>
      </c>
      <c r="DG180" s="5">
        <f>IF(DG$1=$D182,'Данные, контроль'!$AF181,0)</f>
        <v>0</v>
      </c>
      <c r="DH180" s="5">
        <f>IF(DH$1=$D182,'Данные, контроль'!$AF181,0)</f>
        <v>0</v>
      </c>
      <c r="DI180" s="5">
        <f>IF(DI$1=$D182,'Данные, контроль'!$AF181,0)</f>
        <v>0</v>
      </c>
      <c r="DJ180" s="5">
        <f>IF(DJ$1=$D182,'Данные, контроль'!$AF181,0)</f>
        <v>0</v>
      </c>
      <c r="DK180" s="5">
        <f>IF(DK$1=$D182,'Данные, контроль'!$AF181,0)</f>
        <v>0</v>
      </c>
      <c r="DL180" s="5">
        <f>IF(DL$1=$D182,'Данные, контроль'!$AF181,0)</f>
        <v>0</v>
      </c>
      <c r="DM180" s="5">
        <f>IF(DM$1=$D182,'Данные, контроль'!$AF181,0)</f>
        <v>0</v>
      </c>
      <c r="DN180" s="5">
        <f>IF(DN$1=$D182,'Данные, контроль'!$AF181,0)</f>
        <v>0</v>
      </c>
      <c r="DO180" s="5">
        <f>IF(DO$1=$D182,'Данные, контроль'!$AF181,0)</f>
        <v>0</v>
      </c>
      <c r="DP180" s="5">
        <f>IF(DP$1=$D182,'Данные, контроль'!$AF181,0)</f>
        <v>0</v>
      </c>
      <c r="DQ180" s="5">
        <f>IF(DQ$1=$D182,'Данные, контроль'!$AF181,0)</f>
        <v>0</v>
      </c>
      <c r="DR180" s="5">
        <f>IF(DR$1=$D182,'Данные, контроль'!$AF181,0)</f>
        <v>0</v>
      </c>
      <c r="DS180" s="5">
        <f>IF(DS$1=$D182,'Данные, контроль'!$AF181,0)</f>
        <v>0</v>
      </c>
      <c r="DT180" s="5">
        <f>IF(DT$1=$D182,'Данные, контроль'!$AF181,0)</f>
        <v>0</v>
      </c>
      <c r="DU180" s="5">
        <f>IF(DU$1=$D182,'Данные, контроль'!$AF181,0)</f>
        <v>0</v>
      </c>
      <c r="DV180" s="5">
        <f>IF(DV$1=$D182,'Данные, контроль'!$AF181,0)</f>
        <v>0</v>
      </c>
      <c r="DW180" s="5">
        <f>IF(DW$1=$D182,'Данные, контроль'!$AF181,0)</f>
        <v>0</v>
      </c>
      <c r="DX180" s="5">
        <f>IF(DX$1=$D182,'Данные, контроль'!$AF181,0)</f>
        <v>0</v>
      </c>
      <c r="DY180" s="5">
        <f>IF(DY$1=$D182,'Данные, контроль'!$AF181,0)</f>
        <v>0</v>
      </c>
      <c r="DZ180" s="5">
        <f>IF(DZ$1=$D182,'Данные, контроль'!$AF181,0)</f>
        <v>0</v>
      </c>
      <c r="EA180" s="5">
        <f>IF(EA$1=$D182,'Данные, контроль'!$AF181,0)</f>
        <v>0</v>
      </c>
      <c r="EB180" s="5">
        <f>IF(EB$1=$D182,'Данные, контроль'!$AF181,0)</f>
        <v>0</v>
      </c>
      <c r="EC180" s="5">
        <f>IF(EC$1=$D182,'Данные, контроль'!$AF181,0)</f>
        <v>0</v>
      </c>
      <c r="ED180" s="5">
        <f>IF(ED$1=$D182,'Данные, контроль'!$AF181,0)</f>
        <v>0</v>
      </c>
      <c r="EE180" s="5">
        <f>IF(EE$1=$D182,'Данные, контроль'!$AF181,0)</f>
        <v>0</v>
      </c>
      <c r="EF180" s="5">
        <f>IF(EF$1=$D182,'Данные, контроль'!$AF181,0)</f>
        <v>0</v>
      </c>
      <c r="EG180" s="5">
        <f>IF(EG$1=$D182,'Данные, контроль'!$AF181,0)</f>
        <v>0</v>
      </c>
      <c r="EH180" s="5">
        <f>IF(EH$1=$D182,'Данные, контроль'!$AF181,0)</f>
        <v>0</v>
      </c>
    </row>
    <row r="181" spans="1:138" s="5" customFormat="1" ht="26.4" x14ac:dyDescent="0.3">
      <c r="A181" s="25">
        <v>4858</v>
      </c>
      <c r="B181" s="22">
        <v>2018</v>
      </c>
      <c r="C181" s="23" t="s">
        <v>35</v>
      </c>
      <c r="D181" s="23" t="s">
        <v>73</v>
      </c>
      <c r="E181" s="23" t="s">
        <v>20</v>
      </c>
      <c r="F181" s="23" t="s">
        <v>21</v>
      </c>
      <c r="G181" s="24">
        <v>1</v>
      </c>
      <c r="H181" s="25">
        <v>17232</v>
      </c>
      <c r="I181" s="23" t="s">
        <v>148</v>
      </c>
      <c r="J181" s="36">
        <f>[1]Данные!J180</f>
        <v>0</v>
      </c>
      <c r="K181" s="36">
        <f>[1]Данные!K180</f>
        <v>0</v>
      </c>
      <c r="L181" s="36">
        <f>[1]Данные!L180</f>
        <v>0</v>
      </c>
      <c r="M181" s="37">
        <f t="shared" si="10"/>
        <v>0</v>
      </c>
      <c r="N181" s="37">
        <f t="shared" si="13"/>
        <v>2</v>
      </c>
      <c r="O181" s="37">
        <f t="shared" si="11"/>
        <v>0</v>
      </c>
      <c r="P181" s="37">
        <f t="shared" si="12"/>
        <v>0</v>
      </c>
      <c r="Q181" s="38">
        <f>[1]Данные!Q180</f>
        <v>0</v>
      </c>
      <c r="R181" s="38">
        <f>[1]Данные!R180</f>
        <v>0</v>
      </c>
      <c r="S181" s="38">
        <f>[1]Данные!S180</f>
        <v>0</v>
      </c>
      <c r="T181" s="38">
        <f>[1]Данные!T180</f>
        <v>0</v>
      </c>
      <c r="U181" s="38">
        <f>[1]Данные!U180</f>
        <v>0</v>
      </c>
      <c r="V181" s="38">
        <f>[1]Данные!V180</f>
        <v>0</v>
      </c>
      <c r="W181" s="38">
        <f>[1]Данные!W180</f>
        <v>0</v>
      </c>
      <c r="X181" s="38">
        <f>[1]Данные!X180</f>
        <v>0</v>
      </c>
      <c r="Y181" s="38">
        <f>[1]Данные!Y180</f>
        <v>0</v>
      </c>
      <c r="Z181" s="38">
        <f>[1]Данные!Z180</f>
        <v>0</v>
      </c>
      <c r="AA181" s="23"/>
      <c r="AB181"/>
      <c r="BJ181" s="5">
        <f>IF(BJ$1=$D183,'Данные, контроль'!$AF182,0)</f>
        <v>0</v>
      </c>
      <c r="BK181" s="5">
        <f>IF(BK$1=$D183,'Данные, контроль'!$AF182,0)</f>
        <v>0</v>
      </c>
      <c r="BL181" s="5">
        <f>IF(BL$1=$D183,'Данные, контроль'!$AF182,0)</f>
        <v>0</v>
      </c>
      <c r="BM181" s="5">
        <f>IF(BM$1=$D183,'Данные, контроль'!$AF182,0)</f>
        <v>0</v>
      </c>
      <c r="BN181" s="5">
        <f>IF(BN$1=$D183,'Данные, контроль'!$AF182,0)</f>
        <v>0</v>
      </c>
      <c r="BO181" s="5">
        <f>IF(BO$1=$D183,'Данные, контроль'!$AF182,0)</f>
        <v>0</v>
      </c>
      <c r="BP181" s="5">
        <f>IF(BP$1=$D183,'Данные, контроль'!$AF182,0)</f>
        <v>0</v>
      </c>
      <c r="BQ181" s="5">
        <f>IF(BQ$1=$D183,'Данные, контроль'!$AF182,0)</f>
        <v>0</v>
      </c>
      <c r="BR181" s="5">
        <f>IF(BR$1=$D183,'Данные, контроль'!$AF182,0)</f>
        <v>0</v>
      </c>
      <c r="BS181" s="5">
        <f>IF(BS$1=$D183,'Данные, контроль'!$AF182,0)</f>
        <v>0</v>
      </c>
      <c r="BT181" s="5">
        <f>IF(BT$1=$D183,'Данные, контроль'!$AF182,0)</f>
        <v>0</v>
      </c>
      <c r="BU181" s="5">
        <f>IF(BU$1=$D183,'Данные, контроль'!$AF182,0)</f>
        <v>0</v>
      </c>
      <c r="BV181" s="5">
        <f>IF(BV$1=$D183,'Данные, контроль'!$AF182,0)</f>
        <v>0</v>
      </c>
      <c r="BW181" s="5">
        <f>IF(BW$1=$D183,'Данные, контроль'!$AF182,0)</f>
        <v>0</v>
      </c>
      <c r="BX181" s="5">
        <f>IF(BX$1=$D183,'Данные, контроль'!$AF182,0)</f>
        <v>0</v>
      </c>
      <c r="BY181" s="5">
        <f>IF(BY$1=$D183,'Данные, контроль'!$AF182,0)</f>
        <v>2.5000000000000001E-3</v>
      </c>
      <c r="BZ181" s="5">
        <f>IF(BZ$1=$D183,'Данные, контроль'!$AF182,0)</f>
        <v>0</v>
      </c>
      <c r="CA181" s="5">
        <f>IF(CA$1=$D183,'Данные, контроль'!$AF182,0)</f>
        <v>0</v>
      </c>
      <c r="CB181" s="5">
        <f>IF(CB$1=$D183,'Данные, контроль'!$AF182,0)</f>
        <v>0</v>
      </c>
      <c r="CC181" s="5">
        <f>IF(CC$1=$D183,'Данные, контроль'!$AF182,0)</f>
        <v>0</v>
      </c>
      <c r="CD181" s="5">
        <f>IF(CD$1=$D183,'Данные, контроль'!$AF182,0)</f>
        <v>0</v>
      </c>
      <c r="CE181" s="5">
        <f>IF(CE$1=$D183,'Данные, контроль'!$AF182,0)</f>
        <v>0</v>
      </c>
      <c r="CF181" s="5">
        <f>IF(CF$1=$D183,'Данные, контроль'!$AF182,0)</f>
        <v>0</v>
      </c>
      <c r="CG181" s="5">
        <f>IF(CG$1=$D183,'Данные, контроль'!$AF182,0)</f>
        <v>0</v>
      </c>
      <c r="CH181" s="5">
        <f>IF(CH$1=$D183,'Данные, контроль'!$AF182,0)</f>
        <v>0</v>
      </c>
      <c r="CI181" s="5">
        <f>IF(CI$1=$D183,'Данные, контроль'!$AF182,0)</f>
        <v>0</v>
      </c>
      <c r="CJ181" s="5">
        <f>IF(CJ$1=$D183,'Данные, контроль'!$AF182,0)</f>
        <v>0</v>
      </c>
      <c r="CK181" s="5">
        <f>IF(CK$1=$D183,'Данные, контроль'!$AF182,0)</f>
        <v>0</v>
      </c>
      <c r="CL181" s="5">
        <f>IF(CL$1=$D183,'Данные, контроль'!$AF182,0)</f>
        <v>0</v>
      </c>
      <c r="CM181" s="5">
        <f>IF(CM$1=$D183,'Данные, контроль'!$AF182,0)</f>
        <v>0</v>
      </c>
      <c r="CN181" s="5">
        <f>IF(CN$1=$D183,'Данные, контроль'!$AF182,0)</f>
        <v>0</v>
      </c>
      <c r="CO181" s="5">
        <f>IF(CO$1=$D183,'Данные, контроль'!$AF182,0)</f>
        <v>0</v>
      </c>
      <c r="CP181" s="5">
        <f>IF(CP$1=$D183,'Данные, контроль'!$AF182,0)</f>
        <v>0</v>
      </c>
      <c r="CQ181" s="5">
        <f>IF(CQ$1=$D183,'Данные, контроль'!$AF182,0)</f>
        <v>0</v>
      </c>
      <c r="CR181" s="5">
        <f>IF(CR$1=$D183,'Данные, контроль'!$AF182,0)</f>
        <v>0</v>
      </c>
      <c r="CS181" s="5">
        <f>IF(CS$1=$D183,'Данные, контроль'!$AF182,0)</f>
        <v>0</v>
      </c>
      <c r="CT181" s="5">
        <f>IF(CT$1=$D183,'Данные, контроль'!$AF182,0)</f>
        <v>0</v>
      </c>
      <c r="CU181" s="5">
        <f>IF(CU$1=$D183,'Данные, контроль'!$AF182,0)</f>
        <v>0</v>
      </c>
      <c r="CV181" s="5">
        <f>IF(CV$1=$D183,'Данные, контроль'!$AF182,0)</f>
        <v>0</v>
      </c>
      <c r="CW181" s="5">
        <f>IF(CW$1=$D183,'Данные, контроль'!$AF182,0)</f>
        <v>0</v>
      </c>
      <c r="CX181" s="5">
        <f>IF(CX$1=$D183,'Данные, контроль'!$AF182,0)</f>
        <v>0</v>
      </c>
      <c r="CY181" s="5">
        <f>IF(CY$1=$D183,'Данные, контроль'!$AF182,0)</f>
        <v>0</v>
      </c>
      <c r="CZ181" s="5">
        <f>IF(CZ$1=$D183,'Данные, контроль'!$AF182,0)</f>
        <v>0</v>
      </c>
      <c r="DA181" s="5">
        <f>IF(DA$1=$D183,'Данные, контроль'!$AF182,0)</f>
        <v>0</v>
      </c>
      <c r="DB181" s="5">
        <f>IF(DB$1=$D183,'Данные, контроль'!$AF182,0)</f>
        <v>0</v>
      </c>
      <c r="DC181" s="5">
        <f>IF(DC$1=$D183,'Данные, контроль'!$AF182,0)</f>
        <v>0</v>
      </c>
      <c r="DD181" s="5">
        <f>IF(DD$1=$D183,'Данные, контроль'!$AF182,0)</f>
        <v>0</v>
      </c>
      <c r="DE181" s="5">
        <f>IF(DE$1=$D183,'Данные, контроль'!$AF182,0)</f>
        <v>0</v>
      </c>
      <c r="DF181" s="5">
        <f>IF(DF$1=$D183,'Данные, контроль'!$AF182,0)</f>
        <v>0</v>
      </c>
      <c r="DG181" s="5">
        <f>IF(DG$1=$D183,'Данные, контроль'!$AF182,0)</f>
        <v>0</v>
      </c>
      <c r="DH181" s="5">
        <f>IF(DH$1=$D183,'Данные, контроль'!$AF182,0)</f>
        <v>0</v>
      </c>
      <c r="DI181" s="5">
        <f>IF(DI$1=$D183,'Данные, контроль'!$AF182,0)</f>
        <v>0</v>
      </c>
      <c r="DJ181" s="5">
        <f>IF(DJ$1=$D183,'Данные, контроль'!$AF182,0)</f>
        <v>0</v>
      </c>
      <c r="DK181" s="5">
        <f>IF(DK$1=$D183,'Данные, контроль'!$AF182,0)</f>
        <v>0</v>
      </c>
      <c r="DL181" s="5">
        <f>IF(DL$1=$D183,'Данные, контроль'!$AF182,0)</f>
        <v>0</v>
      </c>
      <c r="DM181" s="5">
        <f>IF(DM$1=$D183,'Данные, контроль'!$AF182,0)</f>
        <v>0</v>
      </c>
      <c r="DN181" s="5">
        <f>IF(DN$1=$D183,'Данные, контроль'!$AF182,0)</f>
        <v>0</v>
      </c>
      <c r="DO181" s="5">
        <f>IF(DO$1=$D183,'Данные, контроль'!$AF182,0)</f>
        <v>0</v>
      </c>
      <c r="DP181" s="5">
        <f>IF(DP$1=$D183,'Данные, контроль'!$AF182,0)</f>
        <v>0</v>
      </c>
      <c r="DQ181" s="5">
        <f>IF(DQ$1=$D183,'Данные, контроль'!$AF182,0)</f>
        <v>0</v>
      </c>
      <c r="DR181" s="5">
        <f>IF(DR$1=$D183,'Данные, контроль'!$AF182,0)</f>
        <v>0</v>
      </c>
      <c r="DS181" s="5">
        <f>IF(DS$1=$D183,'Данные, контроль'!$AF182,0)</f>
        <v>0</v>
      </c>
      <c r="DT181" s="5">
        <f>IF(DT$1=$D183,'Данные, контроль'!$AF182,0)</f>
        <v>0</v>
      </c>
      <c r="DU181" s="5">
        <f>IF(DU$1=$D183,'Данные, контроль'!$AF182,0)</f>
        <v>0</v>
      </c>
      <c r="DV181" s="5">
        <f>IF(DV$1=$D183,'Данные, контроль'!$AF182,0)</f>
        <v>0</v>
      </c>
      <c r="DW181" s="5">
        <f>IF(DW$1=$D183,'Данные, контроль'!$AF182,0)</f>
        <v>0</v>
      </c>
      <c r="DX181" s="5">
        <f>IF(DX$1=$D183,'Данные, контроль'!$AF182,0)</f>
        <v>0</v>
      </c>
      <c r="DY181" s="5">
        <f>IF(DY$1=$D183,'Данные, контроль'!$AF182,0)</f>
        <v>0</v>
      </c>
      <c r="DZ181" s="5">
        <f>IF(DZ$1=$D183,'Данные, контроль'!$AF182,0)</f>
        <v>0</v>
      </c>
      <c r="EA181" s="5">
        <f>IF(EA$1=$D183,'Данные, контроль'!$AF182,0)</f>
        <v>0</v>
      </c>
      <c r="EB181" s="5">
        <f>IF(EB$1=$D183,'Данные, контроль'!$AF182,0)</f>
        <v>0</v>
      </c>
      <c r="EC181" s="5">
        <f>IF(EC$1=$D183,'Данные, контроль'!$AF182,0)</f>
        <v>0</v>
      </c>
      <c r="ED181" s="5">
        <f>IF(ED$1=$D183,'Данные, контроль'!$AF182,0)</f>
        <v>0</v>
      </c>
      <c r="EE181" s="5">
        <f>IF(EE$1=$D183,'Данные, контроль'!$AF182,0)</f>
        <v>0</v>
      </c>
      <c r="EF181" s="5">
        <f>IF(EF$1=$D183,'Данные, контроль'!$AF182,0)</f>
        <v>0</v>
      </c>
      <c r="EG181" s="5">
        <f>IF(EG$1=$D183,'Данные, контроль'!$AF182,0)</f>
        <v>0</v>
      </c>
      <c r="EH181" s="5">
        <f>IF(EH$1=$D183,'Данные, контроль'!$AF182,0)</f>
        <v>0</v>
      </c>
    </row>
    <row r="182" spans="1:138" s="5" customFormat="1" ht="26.4" x14ac:dyDescent="0.3">
      <c r="A182" s="25">
        <v>4858</v>
      </c>
      <c r="B182" s="22">
        <v>2018</v>
      </c>
      <c r="C182" s="23" t="s">
        <v>35</v>
      </c>
      <c r="D182" s="23" t="s">
        <v>117</v>
      </c>
      <c r="E182" s="23" t="s">
        <v>33</v>
      </c>
      <c r="F182" s="23" t="s">
        <v>25</v>
      </c>
      <c r="G182" s="24">
        <v>0.75</v>
      </c>
      <c r="H182" s="25">
        <v>17232</v>
      </c>
      <c r="I182" s="23" t="s">
        <v>146</v>
      </c>
      <c r="J182" s="36">
        <f>[1]Данные!J181</f>
        <v>0</v>
      </c>
      <c r="K182" s="36">
        <f>[1]Данные!K181</f>
        <v>0</v>
      </c>
      <c r="L182" s="36">
        <f>[1]Данные!L181</f>
        <v>0</v>
      </c>
      <c r="M182" s="37">
        <f t="shared" si="10"/>
        <v>0</v>
      </c>
      <c r="N182" s="37">
        <f t="shared" si="13"/>
        <v>2</v>
      </c>
      <c r="O182" s="37">
        <f t="shared" si="11"/>
        <v>0</v>
      </c>
      <c r="P182" s="37">
        <f t="shared" si="12"/>
        <v>0</v>
      </c>
      <c r="Q182" s="38">
        <f>[1]Данные!Q181</f>
        <v>0</v>
      </c>
      <c r="R182" s="38">
        <f>[1]Данные!R181</f>
        <v>0</v>
      </c>
      <c r="S182" s="38">
        <f>[1]Данные!S181</f>
        <v>0</v>
      </c>
      <c r="T182" s="38">
        <f>[1]Данные!T181</f>
        <v>0</v>
      </c>
      <c r="U182" s="38">
        <f>[1]Данные!U181</f>
        <v>0</v>
      </c>
      <c r="V182" s="38">
        <f>[1]Данные!V181</f>
        <v>0</v>
      </c>
      <c r="W182" s="38">
        <f>[1]Данные!W181</f>
        <v>0</v>
      </c>
      <c r="X182" s="38">
        <f>[1]Данные!X181</f>
        <v>0</v>
      </c>
      <c r="Y182" s="38">
        <f>[1]Данные!Y181</f>
        <v>0</v>
      </c>
      <c r="Z182" s="38">
        <f>[1]Данные!Z181</f>
        <v>0</v>
      </c>
      <c r="AA182" s="23"/>
      <c r="AB182"/>
      <c r="BJ182" s="5">
        <f>IF(BJ$1=$D184,'Данные, контроль'!$AF183,0)</f>
        <v>0</v>
      </c>
      <c r="BK182" s="5">
        <f>IF(BK$1=$D184,'Данные, контроль'!$AF183,0)</f>
        <v>0</v>
      </c>
      <c r="BL182" s="5">
        <f>IF(BL$1=$D184,'Данные, контроль'!$AF183,0)</f>
        <v>0</v>
      </c>
      <c r="BM182" s="5">
        <f>IF(BM$1=$D184,'Данные, контроль'!$AF183,0)</f>
        <v>0</v>
      </c>
      <c r="BN182" s="5">
        <f>IF(BN$1=$D184,'Данные, контроль'!$AF183,0)</f>
        <v>0</v>
      </c>
      <c r="BO182" s="5">
        <f>IF(BO$1=$D184,'Данные, контроль'!$AF183,0)</f>
        <v>0</v>
      </c>
      <c r="BP182" s="5">
        <f>IF(BP$1=$D184,'Данные, контроль'!$AF183,0)</f>
        <v>0</v>
      </c>
      <c r="BQ182" s="5">
        <f>IF(BQ$1=$D184,'Данные, контроль'!$AF183,0)</f>
        <v>0</v>
      </c>
      <c r="BR182" s="5">
        <f>IF(BR$1=$D184,'Данные, контроль'!$AF183,0)</f>
        <v>0</v>
      </c>
      <c r="BS182" s="5">
        <f>IF(BS$1=$D184,'Данные, контроль'!$AF183,0)</f>
        <v>0</v>
      </c>
      <c r="BT182" s="5">
        <f>IF(BT$1=$D184,'Данные, контроль'!$AF183,0)</f>
        <v>0</v>
      </c>
      <c r="BU182" s="5">
        <f>IF(BU$1=$D184,'Данные, контроль'!$AF183,0)</f>
        <v>0</v>
      </c>
      <c r="BV182" s="5">
        <f>IF(BV$1=$D184,'Данные, контроль'!$AF183,0)</f>
        <v>0</v>
      </c>
      <c r="BW182" s="5">
        <f>IF(BW$1=$D184,'Данные, контроль'!$AF183,0)</f>
        <v>0</v>
      </c>
      <c r="BX182" s="5">
        <f>IF(BX$1=$D184,'Данные, контроль'!$AF183,0)</f>
        <v>0</v>
      </c>
      <c r="BY182" s="5">
        <f>IF(BY$1=$D184,'Данные, контроль'!$AF183,0)</f>
        <v>0</v>
      </c>
      <c r="BZ182" s="5">
        <f>IF(BZ$1=$D184,'Данные, контроль'!$AF183,0)</f>
        <v>0</v>
      </c>
      <c r="CA182" s="5">
        <f>IF(CA$1=$D184,'Данные, контроль'!$AF183,0)</f>
        <v>0</v>
      </c>
      <c r="CB182" s="5">
        <f>IF(CB$1=$D184,'Данные, контроль'!$AF183,0)</f>
        <v>0</v>
      </c>
      <c r="CC182" s="5">
        <f>IF(CC$1=$D184,'Данные, контроль'!$AF183,0)</f>
        <v>2.5000000000000001E-3</v>
      </c>
      <c r="CD182" s="5">
        <f>IF(CD$1=$D184,'Данные, контроль'!$AF183,0)</f>
        <v>0</v>
      </c>
      <c r="CE182" s="5">
        <f>IF(CE$1=$D184,'Данные, контроль'!$AF183,0)</f>
        <v>0</v>
      </c>
      <c r="CF182" s="5">
        <f>IF(CF$1=$D184,'Данные, контроль'!$AF183,0)</f>
        <v>0</v>
      </c>
      <c r="CG182" s="5">
        <f>IF(CG$1=$D184,'Данные, контроль'!$AF183,0)</f>
        <v>0</v>
      </c>
      <c r="CH182" s="5">
        <f>IF(CH$1=$D184,'Данные, контроль'!$AF183,0)</f>
        <v>0</v>
      </c>
      <c r="CI182" s="5">
        <f>IF(CI$1=$D184,'Данные, контроль'!$AF183,0)</f>
        <v>0</v>
      </c>
      <c r="CJ182" s="5">
        <f>IF(CJ$1=$D184,'Данные, контроль'!$AF183,0)</f>
        <v>0</v>
      </c>
      <c r="CK182" s="5">
        <f>IF(CK$1=$D184,'Данные, контроль'!$AF183,0)</f>
        <v>0</v>
      </c>
      <c r="CL182" s="5">
        <f>IF(CL$1=$D184,'Данные, контроль'!$AF183,0)</f>
        <v>0</v>
      </c>
      <c r="CM182" s="5">
        <f>IF(CM$1=$D184,'Данные, контроль'!$AF183,0)</f>
        <v>0</v>
      </c>
      <c r="CN182" s="5">
        <f>IF(CN$1=$D184,'Данные, контроль'!$AF183,0)</f>
        <v>0</v>
      </c>
      <c r="CO182" s="5">
        <f>IF(CO$1=$D184,'Данные, контроль'!$AF183,0)</f>
        <v>0</v>
      </c>
      <c r="CP182" s="5">
        <f>IF(CP$1=$D184,'Данные, контроль'!$AF183,0)</f>
        <v>0</v>
      </c>
      <c r="CQ182" s="5">
        <f>IF(CQ$1=$D184,'Данные, контроль'!$AF183,0)</f>
        <v>0</v>
      </c>
      <c r="CR182" s="5">
        <f>IF(CR$1=$D184,'Данные, контроль'!$AF183,0)</f>
        <v>0</v>
      </c>
      <c r="CS182" s="5">
        <f>IF(CS$1=$D184,'Данные, контроль'!$AF183,0)</f>
        <v>0</v>
      </c>
      <c r="CT182" s="5">
        <f>IF(CT$1=$D184,'Данные, контроль'!$AF183,0)</f>
        <v>0</v>
      </c>
      <c r="CU182" s="5">
        <f>IF(CU$1=$D184,'Данные, контроль'!$AF183,0)</f>
        <v>0</v>
      </c>
      <c r="CV182" s="5">
        <f>IF(CV$1=$D184,'Данные, контроль'!$AF183,0)</f>
        <v>0</v>
      </c>
      <c r="CW182" s="5">
        <f>IF(CW$1=$D184,'Данные, контроль'!$AF183,0)</f>
        <v>0</v>
      </c>
      <c r="CX182" s="5">
        <f>IF(CX$1=$D184,'Данные, контроль'!$AF183,0)</f>
        <v>0</v>
      </c>
      <c r="CY182" s="5">
        <f>IF(CY$1=$D184,'Данные, контроль'!$AF183,0)</f>
        <v>0</v>
      </c>
      <c r="CZ182" s="5">
        <f>IF(CZ$1=$D184,'Данные, контроль'!$AF183,0)</f>
        <v>0</v>
      </c>
      <c r="DA182" s="5">
        <f>IF(DA$1=$D184,'Данные, контроль'!$AF183,0)</f>
        <v>0</v>
      </c>
      <c r="DB182" s="5">
        <f>IF(DB$1=$D184,'Данные, контроль'!$AF183,0)</f>
        <v>0</v>
      </c>
      <c r="DC182" s="5">
        <f>IF(DC$1=$D184,'Данные, контроль'!$AF183,0)</f>
        <v>0</v>
      </c>
      <c r="DD182" s="5">
        <f>IF(DD$1=$D184,'Данные, контроль'!$AF183,0)</f>
        <v>0</v>
      </c>
      <c r="DE182" s="5">
        <f>IF(DE$1=$D184,'Данные, контроль'!$AF183,0)</f>
        <v>0</v>
      </c>
      <c r="DF182" s="5">
        <f>IF(DF$1=$D184,'Данные, контроль'!$AF183,0)</f>
        <v>0</v>
      </c>
      <c r="DG182" s="5">
        <f>IF(DG$1=$D184,'Данные, контроль'!$AF183,0)</f>
        <v>0</v>
      </c>
      <c r="DH182" s="5">
        <f>IF(DH$1=$D184,'Данные, контроль'!$AF183,0)</f>
        <v>0</v>
      </c>
      <c r="DI182" s="5">
        <f>IF(DI$1=$D184,'Данные, контроль'!$AF183,0)</f>
        <v>0</v>
      </c>
      <c r="DJ182" s="5">
        <f>IF(DJ$1=$D184,'Данные, контроль'!$AF183,0)</f>
        <v>0</v>
      </c>
      <c r="DK182" s="5">
        <f>IF(DK$1=$D184,'Данные, контроль'!$AF183,0)</f>
        <v>0</v>
      </c>
      <c r="DL182" s="5">
        <f>IF(DL$1=$D184,'Данные, контроль'!$AF183,0)</f>
        <v>0</v>
      </c>
      <c r="DM182" s="5">
        <f>IF(DM$1=$D184,'Данные, контроль'!$AF183,0)</f>
        <v>0</v>
      </c>
      <c r="DN182" s="5">
        <f>IF(DN$1=$D184,'Данные, контроль'!$AF183,0)</f>
        <v>0</v>
      </c>
      <c r="DO182" s="5">
        <f>IF(DO$1=$D184,'Данные, контроль'!$AF183,0)</f>
        <v>0</v>
      </c>
      <c r="DP182" s="5">
        <f>IF(DP$1=$D184,'Данные, контроль'!$AF183,0)</f>
        <v>0</v>
      </c>
      <c r="DQ182" s="5">
        <f>IF(DQ$1=$D184,'Данные, контроль'!$AF183,0)</f>
        <v>0</v>
      </c>
      <c r="DR182" s="5">
        <f>IF(DR$1=$D184,'Данные, контроль'!$AF183,0)</f>
        <v>0</v>
      </c>
      <c r="DS182" s="5">
        <f>IF(DS$1=$D184,'Данные, контроль'!$AF183,0)</f>
        <v>0</v>
      </c>
      <c r="DT182" s="5">
        <f>IF(DT$1=$D184,'Данные, контроль'!$AF183,0)</f>
        <v>0</v>
      </c>
      <c r="DU182" s="5">
        <f>IF(DU$1=$D184,'Данные, контроль'!$AF183,0)</f>
        <v>0</v>
      </c>
      <c r="DV182" s="5">
        <f>IF(DV$1=$D184,'Данные, контроль'!$AF183,0)</f>
        <v>0</v>
      </c>
      <c r="DW182" s="5">
        <f>IF(DW$1=$D184,'Данные, контроль'!$AF183,0)</f>
        <v>0</v>
      </c>
      <c r="DX182" s="5">
        <f>IF(DX$1=$D184,'Данные, контроль'!$AF183,0)</f>
        <v>0</v>
      </c>
      <c r="DY182" s="5">
        <f>IF(DY$1=$D184,'Данные, контроль'!$AF183,0)</f>
        <v>0</v>
      </c>
      <c r="DZ182" s="5">
        <f>IF(DZ$1=$D184,'Данные, контроль'!$AF183,0)</f>
        <v>0</v>
      </c>
      <c r="EA182" s="5">
        <f>IF(EA$1=$D184,'Данные, контроль'!$AF183,0)</f>
        <v>0</v>
      </c>
      <c r="EB182" s="5">
        <f>IF(EB$1=$D184,'Данные, контроль'!$AF183,0)</f>
        <v>0</v>
      </c>
      <c r="EC182" s="5">
        <f>IF(EC$1=$D184,'Данные, контроль'!$AF183,0)</f>
        <v>0</v>
      </c>
      <c r="ED182" s="5">
        <f>IF(ED$1=$D184,'Данные, контроль'!$AF183,0)</f>
        <v>0</v>
      </c>
      <c r="EE182" s="5">
        <f>IF(EE$1=$D184,'Данные, контроль'!$AF183,0)</f>
        <v>0</v>
      </c>
      <c r="EF182" s="5">
        <f>IF(EF$1=$D184,'Данные, контроль'!$AF183,0)</f>
        <v>0</v>
      </c>
      <c r="EG182" s="5">
        <f>IF(EG$1=$D184,'Данные, контроль'!$AF183,0)</f>
        <v>0</v>
      </c>
      <c r="EH182" s="5">
        <f>IF(EH$1=$D184,'Данные, контроль'!$AF183,0)</f>
        <v>0</v>
      </c>
    </row>
    <row r="183" spans="1:138" s="5" customFormat="1" ht="26.4" x14ac:dyDescent="0.3">
      <c r="A183" s="25">
        <v>4858</v>
      </c>
      <c r="B183" s="22">
        <v>2019</v>
      </c>
      <c r="C183" s="23" t="s">
        <v>35</v>
      </c>
      <c r="D183" s="23" t="s">
        <v>116</v>
      </c>
      <c r="E183" s="23" t="s">
        <v>28</v>
      </c>
      <c r="F183" s="23" t="s">
        <v>56</v>
      </c>
      <c r="G183" s="24">
        <v>1</v>
      </c>
      <c r="H183" s="25">
        <v>17232</v>
      </c>
      <c r="I183" s="23" t="s">
        <v>353</v>
      </c>
      <c r="J183" s="36">
        <f>[1]Данные!J182</f>
        <v>0</v>
      </c>
      <c r="K183" s="36">
        <f>[1]Данные!K182</f>
        <v>0</v>
      </c>
      <c r="L183" s="36">
        <f>[1]Данные!L182</f>
        <v>0</v>
      </c>
      <c r="M183" s="37">
        <f t="shared" si="10"/>
        <v>0</v>
      </c>
      <c r="N183" s="37">
        <f t="shared" si="13"/>
        <v>2</v>
      </c>
      <c r="O183" s="37">
        <f t="shared" si="11"/>
        <v>0</v>
      </c>
      <c r="P183" s="37">
        <f t="shared" si="12"/>
        <v>0</v>
      </c>
      <c r="Q183" s="38">
        <f>[1]Данные!Q182</f>
        <v>0</v>
      </c>
      <c r="R183" s="38">
        <f>[1]Данные!R182</f>
        <v>0</v>
      </c>
      <c r="S183" s="38">
        <f>[1]Данные!S182</f>
        <v>0</v>
      </c>
      <c r="T183" s="38">
        <f>[1]Данные!T182</f>
        <v>0</v>
      </c>
      <c r="U183" s="38">
        <f>[1]Данные!U182</f>
        <v>0</v>
      </c>
      <c r="V183" s="38">
        <f>[1]Данные!V182</f>
        <v>0</v>
      </c>
      <c r="W183" s="38">
        <f>[1]Данные!W182</f>
        <v>0</v>
      </c>
      <c r="X183" s="38">
        <f>[1]Данные!X182</f>
        <v>0</v>
      </c>
      <c r="Y183" s="38">
        <f>[1]Данные!Y182</f>
        <v>0</v>
      </c>
      <c r="Z183" s="38">
        <f>[1]Данные!Z182</f>
        <v>0</v>
      </c>
      <c r="AA183" s="23"/>
      <c r="AB183"/>
      <c r="BJ183" s="5">
        <f>IF(BJ$1=$D185,'Данные, контроль'!$AF184,0)</f>
        <v>0</v>
      </c>
      <c r="BK183" s="5">
        <f>IF(BK$1=$D185,'Данные, контроль'!$AF184,0)</f>
        <v>0</v>
      </c>
      <c r="BL183" s="5">
        <f>IF(BL$1=$D185,'Данные, контроль'!$AF184,0)</f>
        <v>0</v>
      </c>
      <c r="BM183" s="5">
        <f>IF(BM$1=$D185,'Данные, контроль'!$AF184,0)</f>
        <v>0</v>
      </c>
      <c r="BN183" s="5">
        <f>IF(BN$1=$D185,'Данные, контроль'!$AF184,0)</f>
        <v>0</v>
      </c>
      <c r="BO183" s="5">
        <f>IF(BO$1=$D185,'Данные, контроль'!$AF184,0)</f>
        <v>0</v>
      </c>
      <c r="BP183" s="5">
        <f>IF(BP$1=$D185,'Данные, контроль'!$AF184,0)</f>
        <v>0</v>
      </c>
      <c r="BQ183" s="5">
        <f>IF(BQ$1=$D185,'Данные, контроль'!$AF184,0)</f>
        <v>0</v>
      </c>
      <c r="BR183" s="5">
        <f>IF(BR$1=$D185,'Данные, контроль'!$AF184,0)</f>
        <v>0</v>
      </c>
      <c r="BS183" s="5">
        <f>IF(BS$1=$D185,'Данные, контроль'!$AF184,0)</f>
        <v>0</v>
      </c>
      <c r="BT183" s="5">
        <f>IF(BT$1=$D185,'Данные, контроль'!$AF184,0)</f>
        <v>0</v>
      </c>
      <c r="BU183" s="5">
        <f>IF(BU$1=$D185,'Данные, контроль'!$AF184,0)</f>
        <v>0</v>
      </c>
      <c r="BV183" s="5">
        <f>IF(BV$1=$D185,'Данные, контроль'!$AF184,0)</f>
        <v>0</v>
      </c>
      <c r="BW183" s="5">
        <f>IF(BW$1=$D185,'Данные, контроль'!$AF184,0)</f>
        <v>0</v>
      </c>
      <c r="BX183" s="5">
        <f>IF(BX$1=$D185,'Данные, контроль'!$AF184,0)</f>
        <v>0</v>
      </c>
      <c r="BY183" s="5">
        <f>IF(BY$1=$D185,'Данные, контроль'!$AF184,0)</f>
        <v>0</v>
      </c>
      <c r="BZ183" s="5">
        <f>IF(BZ$1=$D185,'Данные, контроль'!$AF184,0)</f>
        <v>0</v>
      </c>
      <c r="CA183" s="5">
        <f>IF(CA$1=$D185,'Данные, контроль'!$AF184,0)</f>
        <v>0</v>
      </c>
      <c r="CB183" s="5">
        <f>IF(CB$1=$D185,'Данные, контроль'!$AF184,0)</f>
        <v>0</v>
      </c>
      <c r="CC183" s="5">
        <f>IF(CC$1=$D185,'Данные, контроль'!$AF184,0)</f>
        <v>0</v>
      </c>
      <c r="CD183" s="5">
        <f>IF(CD$1=$D185,'Данные, контроль'!$AF184,0)</f>
        <v>0</v>
      </c>
      <c r="CE183" s="5">
        <f>IF(CE$1=$D185,'Данные, контроль'!$AF184,0)</f>
        <v>0</v>
      </c>
      <c r="CF183" s="5">
        <f>IF(CF$1=$D185,'Данные, контроль'!$AF184,0)</f>
        <v>0</v>
      </c>
      <c r="CG183" s="5">
        <f>IF(CG$1=$D185,'Данные, контроль'!$AF184,0)</f>
        <v>0</v>
      </c>
      <c r="CH183" s="5">
        <f>IF(CH$1=$D185,'Данные, контроль'!$AF184,0)</f>
        <v>0</v>
      </c>
      <c r="CI183" s="5">
        <f>IF(CI$1=$D185,'Данные, контроль'!$AF184,0)</f>
        <v>0</v>
      </c>
      <c r="CJ183" s="5">
        <f>IF(CJ$1=$D185,'Данные, контроль'!$AF184,0)</f>
        <v>0</v>
      </c>
      <c r="CK183" s="5">
        <f>IF(CK$1=$D185,'Данные, контроль'!$AF184,0)</f>
        <v>0</v>
      </c>
      <c r="CL183" s="5">
        <f>IF(CL$1=$D185,'Данные, контроль'!$AF184,0)</f>
        <v>0</v>
      </c>
      <c r="CM183" s="5">
        <f>IF(CM$1=$D185,'Данные, контроль'!$AF184,0)</f>
        <v>0</v>
      </c>
      <c r="CN183" s="5">
        <f>IF(CN$1=$D185,'Данные, контроль'!$AF184,0)</f>
        <v>0</v>
      </c>
      <c r="CO183" s="5">
        <f>IF(CO$1=$D185,'Данные, контроль'!$AF184,0)</f>
        <v>0</v>
      </c>
      <c r="CP183" s="5">
        <f>IF(CP$1=$D185,'Данные, контроль'!$AF184,0)</f>
        <v>0</v>
      </c>
      <c r="CQ183" s="5">
        <f>IF(CQ$1=$D185,'Данные, контроль'!$AF184,0)</f>
        <v>0</v>
      </c>
      <c r="CR183" s="5">
        <f>IF(CR$1=$D185,'Данные, контроль'!$AF184,0)</f>
        <v>7.9500000000000001E-2</v>
      </c>
      <c r="CS183" s="5">
        <f>IF(CS$1=$D185,'Данные, контроль'!$AF184,0)</f>
        <v>0</v>
      </c>
      <c r="CT183" s="5">
        <f>IF(CT$1=$D185,'Данные, контроль'!$AF184,0)</f>
        <v>0</v>
      </c>
      <c r="CU183" s="5">
        <f>IF(CU$1=$D185,'Данные, контроль'!$AF184,0)</f>
        <v>0</v>
      </c>
      <c r="CV183" s="5">
        <f>IF(CV$1=$D185,'Данные, контроль'!$AF184,0)</f>
        <v>0</v>
      </c>
      <c r="CW183" s="5">
        <f>IF(CW$1=$D185,'Данные, контроль'!$AF184,0)</f>
        <v>0</v>
      </c>
      <c r="CX183" s="5">
        <f>IF(CX$1=$D185,'Данные, контроль'!$AF184,0)</f>
        <v>0</v>
      </c>
      <c r="CY183" s="5">
        <f>IF(CY$1=$D185,'Данные, контроль'!$AF184,0)</f>
        <v>0</v>
      </c>
      <c r="CZ183" s="5">
        <f>IF(CZ$1=$D185,'Данные, контроль'!$AF184,0)</f>
        <v>0</v>
      </c>
      <c r="DA183" s="5">
        <f>IF(DA$1=$D185,'Данные, контроль'!$AF184,0)</f>
        <v>0</v>
      </c>
      <c r="DB183" s="5">
        <f>IF(DB$1=$D185,'Данные, контроль'!$AF184,0)</f>
        <v>0</v>
      </c>
      <c r="DC183" s="5">
        <f>IF(DC$1=$D185,'Данные, контроль'!$AF184,0)</f>
        <v>0</v>
      </c>
      <c r="DD183" s="5">
        <f>IF(DD$1=$D185,'Данные, контроль'!$AF184,0)</f>
        <v>0</v>
      </c>
      <c r="DE183" s="5">
        <f>IF(DE$1=$D185,'Данные, контроль'!$AF184,0)</f>
        <v>0</v>
      </c>
      <c r="DF183" s="5">
        <f>IF(DF$1=$D185,'Данные, контроль'!$AF184,0)</f>
        <v>0</v>
      </c>
      <c r="DG183" s="5">
        <f>IF(DG$1=$D185,'Данные, контроль'!$AF184,0)</f>
        <v>0</v>
      </c>
      <c r="DH183" s="5">
        <f>IF(DH$1=$D185,'Данные, контроль'!$AF184,0)</f>
        <v>0</v>
      </c>
      <c r="DI183" s="5">
        <f>IF(DI$1=$D185,'Данные, контроль'!$AF184,0)</f>
        <v>0</v>
      </c>
      <c r="DJ183" s="5">
        <f>IF(DJ$1=$D185,'Данные, контроль'!$AF184,0)</f>
        <v>0</v>
      </c>
      <c r="DK183" s="5">
        <f>IF(DK$1=$D185,'Данные, контроль'!$AF184,0)</f>
        <v>0</v>
      </c>
      <c r="DL183" s="5">
        <f>IF(DL$1=$D185,'Данные, контроль'!$AF184,0)</f>
        <v>0</v>
      </c>
      <c r="DM183" s="5">
        <f>IF(DM$1=$D185,'Данные, контроль'!$AF184,0)</f>
        <v>0</v>
      </c>
      <c r="DN183" s="5">
        <f>IF(DN$1=$D185,'Данные, контроль'!$AF184,0)</f>
        <v>0</v>
      </c>
      <c r="DO183" s="5">
        <f>IF(DO$1=$D185,'Данные, контроль'!$AF184,0)</f>
        <v>0</v>
      </c>
      <c r="DP183" s="5">
        <f>IF(DP$1=$D185,'Данные, контроль'!$AF184,0)</f>
        <v>0</v>
      </c>
      <c r="DQ183" s="5">
        <f>IF(DQ$1=$D185,'Данные, контроль'!$AF184,0)</f>
        <v>0</v>
      </c>
      <c r="DR183" s="5">
        <f>IF(DR$1=$D185,'Данные, контроль'!$AF184,0)</f>
        <v>0</v>
      </c>
      <c r="DS183" s="5">
        <f>IF(DS$1=$D185,'Данные, контроль'!$AF184,0)</f>
        <v>0</v>
      </c>
      <c r="DT183" s="5">
        <f>IF(DT$1=$D185,'Данные, контроль'!$AF184,0)</f>
        <v>0</v>
      </c>
      <c r="DU183" s="5">
        <f>IF(DU$1=$D185,'Данные, контроль'!$AF184,0)</f>
        <v>0</v>
      </c>
      <c r="DV183" s="5">
        <f>IF(DV$1=$D185,'Данные, контроль'!$AF184,0)</f>
        <v>0</v>
      </c>
      <c r="DW183" s="5">
        <f>IF(DW$1=$D185,'Данные, контроль'!$AF184,0)</f>
        <v>0</v>
      </c>
      <c r="DX183" s="5">
        <f>IF(DX$1=$D185,'Данные, контроль'!$AF184,0)</f>
        <v>0</v>
      </c>
      <c r="DY183" s="5">
        <f>IF(DY$1=$D185,'Данные, контроль'!$AF184,0)</f>
        <v>0</v>
      </c>
      <c r="DZ183" s="5">
        <f>IF(DZ$1=$D185,'Данные, контроль'!$AF184,0)</f>
        <v>0</v>
      </c>
      <c r="EA183" s="5">
        <f>IF(EA$1=$D185,'Данные, контроль'!$AF184,0)</f>
        <v>0</v>
      </c>
      <c r="EB183" s="5">
        <f>IF(EB$1=$D185,'Данные, контроль'!$AF184,0)</f>
        <v>0</v>
      </c>
      <c r="EC183" s="5">
        <f>IF(EC$1=$D185,'Данные, контроль'!$AF184,0)</f>
        <v>0</v>
      </c>
      <c r="ED183" s="5">
        <f>IF(ED$1=$D185,'Данные, контроль'!$AF184,0)</f>
        <v>0</v>
      </c>
      <c r="EE183" s="5">
        <f>IF(EE$1=$D185,'Данные, контроль'!$AF184,0)</f>
        <v>0</v>
      </c>
      <c r="EF183" s="5">
        <f>IF(EF$1=$D185,'Данные, контроль'!$AF184,0)</f>
        <v>0</v>
      </c>
      <c r="EG183" s="5">
        <f>IF(EG$1=$D185,'Данные, контроль'!$AF184,0)</f>
        <v>0</v>
      </c>
      <c r="EH183" s="5">
        <f>IF(EH$1=$D185,'Данные, контроль'!$AF184,0)</f>
        <v>0</v>
      </c>
    </row>
    <row r="184" spans="1:138" s="5" customFormat="1" ht="26.4" x14ac:dyDescent="0.3">
      <c r="A184" s="25">
        <v>4858</v>
      </c>
      <c r="B184" s="22">
        <v>2019</v>
      </c>
      <c r="C184" s="23" t="s">
        <v>35</v>
      </c>
      <c r="D184" s="23" t="s">
        <v>36</v>
      </c>
      <c r="E184" s="23" t="s">
        <v>26</v>
      </c>
      <c r="F184" s="23" t="s">
        <v>25</v>
      </c>
      <c r="G184" s="24">
        <v>1</v>
      </c>
      <c r="H184" s="25">
        <v>17232</v>
      </c>
      <c r="I184" s="23" t="s">
        <v>353</v>
      </c>
      <c r="J184" s="36">
        <f>[1]Данные!J183</f>
        <v>16</v>
      </c>
      <c r="K184" s="36">
        <f>[1]Данные!K183</f>
        <v>0</v>
      </c>
      <c r="L184" s="36">
        <f>[1]Данные!L183</f>
        <v>40</v>
      </c>
      <c r="M184" s="37">
        <f t="shared" si="10"/>
        <v>5.6000000000000005</v>
      </c>
      <c r="N184" s="37">
        <f t="shared" si="13"/>
        <v>2</v>
      </c>
      <c r="O184" s="37">
        <f t="shared" si="11"/>
        <v>0</v>
      </c>
      <c r="P184" s="37">
        <f t="shared" si="12"/>
        <v>0</v>
      </c>
      <c r="Q184" s="38">
        <f>[1]Данные!Q183</f>
        <v>0</v>
      </c>
      <c r="R184" s="38">
        <f>[1]Данные!R183</f>
        <v>0</v>
      </c>
      <c r="S184" s="38">
        <f>[1]Данные!S183</f>
        <v>0</v>
      </c>
      <c r="T184" s="38">
        <f>[1]Данные!T183</f>
        <v>0</v>
      </c>
      <c r="U184" s="38">
        <f>[1]Данные!U183</f>
        <v>0</v>
      </c>
      <c r="V184" s="38">
        <f>[1]Данные!V183</f>
        <v>0</v>
      </c>
      <c r="W184" s="38">
        <f>[1]Данные!W183</f>
        <v>0</v>
      </c>
      <c r="X184" s="38">
        <f>[1]Данные!X183</f>
        <v>0</v>
      </c>
      <c r="Y184" s="38">
        <f>[1]Данные!Y183</f>
        <v>0</v>
      </c>
      <c r="Z184" s="38">
        <f>[1]Данные!Z183</f>
        <v>0</v>
      </c>
      <c r="AA184" s="23" t="s">
        <v>22</v>
      </c>
      <c r="AB184"/>
      <c r="BJ184" s="5">
        <f>IF(BJ$1=$D186,'Данные, контроль'!$AF185,0)</f>
        <v>0</v>
      </c>
      <c r="BK184" s="5">
        <f>IF(BK$1=$D186,'Данные, контроль'!$AF185,0)</f>
        <v>0</v>
      </c>
      <c r="BL184" s="5">
        <f>IF(BL$1=$D186,'Данные, контроль'!$AF185,0)</f>
        <v>0</v>
      </c>
      <c r="BM184" s="5">
        <f>IF(BM$1=$D186,'Данные, контроль'!$AF185,0)</f>
        <v>0</v>
      </c>
      <c r="BN184" s="5">
        <f>IF(BN$1=$D186,'Данные, контроль'!$AF185,0)</f>
        <v>0</v>
      </c>
      <c r="BO184" s="5">
        <f>IF(BO$1=$D186,'Данные, контроль'!$AF185,0)</f>
        <v>0</v>
      </c>
      <c r="BP184" s="5">
        <f>IF(BP$1=$D186,'Данные, контроль'!$AF185,0)</f>
        <v>0</v>
      </c>
      <c r="BQ184" s="5">
        <f>IF(BQ$1=$D186,'Данные, контроль'!$AF185,0)</f>
        <v>0</v>
      </c>
      <c r="BR184" s="5">
        <f>IF(BR$1=$D186,'Данные, контроль'!$AF185,0)</f>
        <v>0</v>
      </c>
      <c r="BS184" s="5">
        <f>IF(BS$1=$D186,'Данные, контроль'!$AF185,0)</f>
        <v>0</v>
      </c>
      <c r="BT184" s="5">
        <f>IF(BT$1=$D186,'Данные, контроль'!$AF185,0)</f>
        <v>0</v>
      </c>
      <c r="BU184" s="5">
        <f>IF(BU$1=$D186,'Данные, контроль'!$AF185,0)</f>
        <v>0</v>
      </c>
      <c r="BV184" s="5">
        <f>IF(BV$1=$D186,'Данные, контроль'!$AF185,0)</f>
        <v>0</v>
      </c>
      <c r="BW184" s="5">
        <f>IF(BW$1=$D186,'Данные, контроль'!$AF185,0)</f>
        <v>0</v>
      </c>
      <c r="BX184" s="5">
        <f>IF(BX$1=$D186,'Данные, контроль'!$AF185,0)</f>
        <v>0</v>
      </c>
      <c r="BY184" s="5">
        <f>IF(BY$1=$D186,'Данные, контроль'!$AF185,0)</f>
        <v>5.9000000000000004E-2</v>
      </c>
      <c r="BZ184" s="5">
        <f>IF(BZ$1=$D186,'Данные, контроль'!$AF185,0)</f>
        <v>0</v>
      </c>
      <c r="CA184" s="5">
        <f>IF(CA$1=$D186,'Данные, контроль'!$AF185,0)</f>
        <v>0</v>
      </c>
      <c r="CB184" s="5">
        <f>IF(CB$1=$D186,'Данные, контроль'!$AF185,0)</f>
        <v>0</v>
      </c>
      <c r="CC184" s="5">
        <f>IF(CC$1=$D186,'Данные, контроль'!$AF185,0)</f>
        <v>0</v>
      </c>
      <c r="CD184" s="5">
        <f>IF(CD$1=$D186,'Данные, контроль'!$AF185,0)</f>
        <v>0</v>
      </c>
      <c r="CE184" s="5">
        <f>IF(CE$1=$D186,'Данные, контроль'!$AF185,0)</f>
        <v>0</v>
      </c>
      <c r="CF184" s="5">
        <f>IF(CF$1=$D186,'Данные, контроль'!$AF185,0)</f>
        <v>0</v>
      </c>
      <c r="CG184" s="5">
        <f>IF(CG$1=$D186,'Данные, контроль'!$AF185,0)</f>
        <v>0</v>
      </c>
      <c r="CH184" s="5">
        <f>IF(CH$1=$D186,'Данные, контроль'!$AF185,0)</f>
        <v>0</v>
      </c>
      <c r="CI184" s="5">
        <f>IF(CI$1=$D186,'Данные, контроль'!$AF185,0)</f>
        <v>0</v>
      </c>
      <c r="CJ184" s="5">
        <f>IF(CJ$1=$D186,'Данные, контроль'!$AF185,0)</f>
        <v>0</v>
      </c>
      <c r="CK184" s="5">
        <f>IF(CK$1=$D186,'Данные, контроль'!$AF185,0)</f>
        <v>0</v>
      </c>
      <c r="CL184" s="5">
        <f>IF(CL$1=$D186,'Данные, контроль'!$AF185,0)</f>
        <v>0</v>
      </c>
      <c r="CM184" s="5">
        <f>IF(CM$1=$D186,'Данные, контроль'!$AF185,0)</f>
        <v>0</v>
      </c>
      <c r="CN184" s="5">
        <f>IF(CN$1=$D186,'Данные, контроль'!$AF185,0)</f>
        <v>0</v>
      </c>
      <c r="CO184" s="5">
        <f>IF(CO$1=$D186,'Данные, контроль'!$AF185,0)</f>
        <v>0</v>
      </c>
      <c r="CP184" s="5">
        <f>IF(CP$1=$D186,'Данные, контроль'!$AF185,0)</f>
        <v>0</v>
      </c>
      <c r="CQ184" s="5">
        <f>IF(CQ$1=$D186,'Данные, контроль'!$AF185,0)</f>
        <v>0</v>
      </c>
      <c r="CR184" s="5">
        <f>IF(CR$1=$D186,'Данные, контроль'!$AF185,0)</f>
        <v>0</v>
      </c>
      <c r="CS184" s="5">
        <f>IF(CS$1=$D186,'Данные, контроль'!$AF185,0)</f>
        <v>0</v>
      </c>
      <c r="CT184" s="5">
        <f>IF(CT$1=$D186,'Данные, контроль'!$AF185,0)</f>
        <v>0</v>
      </c>
      <c r="CU184" s="5">
        <f>IF(CU$1=$D186,'Данные, контроль'!$AF185,0)</f>
        <v>0</v>
      </c>
      <c r="CV184" s="5">
        <f>IF(CV$1=$D186,'Данные, контроль'!$AF185,0)</f>
        <v>0</v>
      </c>
      <c r="CW184" s="5">
        <f>IF(CW$1=$D186,'Данные, контроль'!$AF185,0)</f>
        <v>0</v>
      </c>
      <c r="CX184" s="5">
        <f>IF(CX$1=$D186,'Данные, контроль'!$AF185,0)</f>
        <v>0</v>
      </c>
      <c r="CY184" s="5">
        <f>IF(CY$1=$D186,'Данные, контроль'!$AF185,0)</f>
        <v>0</v>
      </c>
      <c r="CZ184" s="5">
        <f>IF(CZ$1=$D186,'Данные, контроль'!$AF185,0)</f>
        <v>0</v>
      </c>
      <c r="DA184" s="5">
        <f>IF(DA$1=$D186,'Данные, контроль'!$AF185,0)</f>
        <v>0</v>
      </c>
      <c r="DB184" s="5">
        <f>IF(DB$1=$D186,'Данные, контроль'!$AF185,0)</f>
        <v>0</v>
      </c>
      <c r="DC184" s="5">
        <f>IF(DC$1=$D186,'Данные, контроль'!$AF185,0)</f>
        <v>0</v>
      </c>
      <c r="DD184" s="5">
        <f>IF(DD$1=$D186,'Данные, контроль'!$AF185,0)</f>
        <v>0</v>
      </c>
      <c r="DE184" s="5">
        <f>IF(DE$1=$D186,'Данные, контроль'!$AF185,0)</f>
        <v>0</v>
      </c>
      <c r="DF184" s="5">
        <f>IF(DF$1=$D186,'Данные, контроль'!$AF185,0)</f>
        <v>0</v>
      </c>
      <c r="DG184" s="5">
        <f>IF(DG$1=$D186,'Данные, контроль'!$AF185,0)</f>
        <v>0</v>
      </c>
      <c r="DH184" s="5">
        <f>IF(DH$1=$D186,'Данные, контроль'!$AF185,0)</f>
        <v>0</v>
      </c>
      <c r="DI184" s="5">
        <f>IF(DI$1=$D186,'Данные, контроль'!$AF185,0)</f>
        <v>0</v>
      </c>
      <c r="DJ184" s="5">
        <f>IF(DJ$1=$D186,'Данные, контроль'!$AF185,0)</f>
        <v>0</v>
      </c>
      <c r="DK184" s="5">
        <f>IF(DK$1=$D186,'Данные, контроль'!$AF185,0)</f>
        <v>0</v>
      </c>
      <c r="DL184" s="5">
        <f>IF(DL$1=$D186,'Данные, контроль'!$AF185,0)</f>
        <v>0</v>
      </c>
      <c r="DM184" s="5">
        <f>IF(DM$1=$D186,'Данные, контроль'!$AF185,0)</f>
        <v>0</v>
      </c>
      <c r="DN184" s="5">
        <f>IF(DN$1=$D186,'Данные, контроль'!$AF185,0)</f>
        <v>0</v>
      </c>
      <c r="DO184" s="5">
        <f>IF(DO$1=$D186,'Данные, контроль'!$AF185,0)</f>
        <v>0</v>
      </c>
      <c r="DP184" s="5">
        <f>IF(DP$1=$D186,'Данные, контроль'!$AF185,0)</f>
        <v>0</v>
      </c>
      <c r="DQ184" s="5">
        <f>IF(DQ$1=$D186,'Данные, контроль'!$AF185,0)</f>
        <v>0</v>
      </c>
      <c r="DR184" s="5">
        <f>IF(DR$1=$D186,'Данные, контроль'!$AF185,0)</f>
        <v>0</v>
      </c>
      <c r="DS184" s="5">
        <f>IF(DS$1=$D186,'Данные, контроль'!$AF185,0)</f>
        <v>0</v>
      </c>
      <c r="DT184" s="5">
        <f>IF(DT$1=$D186,'Данные, контроль'!$AF185,0)</f>
        <v>0</v>
      </c>
      <c r="DU184" s="5">
        <f>IF(DU$1=$D186,'Данные, контроль'!$AF185,0)</f>
        <v>0</v>
      </c>
      <c r="DV184" s="5">
        <f>IF(DV$1=$D186,'Данные, контроль'!$AF185,0)</f>
        <v>0</v>
      </c>
      <c r="DW184" s="5">
        <f>IF(DW$1=$D186,'Данные, контроль'!$AF185,0)</f>
        <v>0</v>
      </c>
      <c r="DX184" s="5">
        <f>IF(DX$1=$D186,'Данные, контроль'!$AF185,0)</f>
        <v>0</v>
      </c>
      <c r="DY184" s="5">
        <f>IF(DY$1=$D186,'Данные, контроль'!$AF185,0)</f>
        <v>0</v>
      </c>
      <c r="DZ184" s="5">
        <f>IF(DZ$1=$D186,'Данные, контроль'!$AF185,0)</f>
        <v>0</v>
      </c>
      <c r="EA184" s="5">
        <f>IF(EA$1=$D186,'Данные, контроль'!$AF185,0)</f>
        <v>0</v>
      </c>
      <c r="EB184" s="5">
        <f>IF(EB$1=$D186,'Данные, контроль'!$AF185,0)</f>
        <v>0</v>
      </c>
      <c r="EC184" s="5">
        <f>IF(EC$1=$D186,'Данные, контроль'!$AF185,0)</f>
        <v>0</v>
      </c>
      <c r="ED184" s="5">
        <f>IF(ED$1=$D186,'Данные, контроль'!$AF185,0)</f>
        <v>0</v>
      </c>
      <c r="EE184" s="5">
        <f>IF(EE$1=$D186,'Данные, контроль'!$AF185,0)</f>
        <v>0</v>
      </c>
      <c r="EF184" s="5">
        <f>IF(EF$1=$D186,'Данные, контроль'!$AF185,0)</f>
        <v>0</v>
      </c>
      <c r="EG184" s="5">
        <f>IF(EG$1=$D186,'Данные, контроль'!$AF185,0)</f>
        <v>0</v>
      </c>
      <c r="EH184" s="5">
        <f>IF(EH$1=$D186,'Данные, контроль'!$AF185,0)</f>
        <v>0</v>
      </c>
    </row>
    <row r="185" spans="1:138" s="5" customFormat="1" ht="26.4" x14ac:dyDescent="0.3">
      <c r="A185" s="25">
        <v>4858</v>
      </c>
      <c r="B185" s="22">
        <v>2019</v>
      </c>
      <c r="C185" s="23" t="s">
        <v>35</v>
      </c>
      <c r="D185" s="23" t="s">
        <v>117</v>
      </c>
      <c r="E185" s="23" t="s">
        <v>33</v>
      </c>
      <c r="F185" s="23" t="s">
        <v>25</v>
      </c>
      <c r="G185" s="24">
        <v>0.75</v>
      </c>
      <c r="H185" s="25">
        <v>17232</v>
      </c>
      <c r="I185" s="23" t="s">
        <v>353</v>
      </c>
      <c r="J185" s="36">
        <f>[1]Данные!J184</f>
        <v>0</v>
      </c>
      <c r="K185" s="36">
        <f>[1]Данные!K184</f>
        <v>32</v>
      </c>
      <c r="L185" s="36">
        <f>[1]Данные!L184</f>
        <v>0</v>
      </c>
      <c r="M185" s="37">
        <f t="shared" si="10"/>
        <v>3.2</v>
      </c>
      <c r="N185" s="37">
        <f t="shared" si="13"/>
        <v>2</v>
      </c>
      <c r="O185" s="37">
        <f t="shared" si="11"/>
        <v>0</v>
      </c>
      <c r="P185" s="37">
        <f t="shared" si="12"/>
        <v>0</v>
      </c>
      <c r="Q185" s="38">
        <f>[1]Данные!Q184</f>
        <v>0</v>
      </c>
      <c r="R185" s="38">
        <f>[1]Данные!R184</f>
        <v>0</v>
      </c>
      <c r="S185" s="38">
        <f>[1]Данные!S184</f>
        <v>0</v>
      </c>
      <c r="T185" s="38">
        <f>[1]Данные!T184</f>
        <v>10</v>
      </c>
      <c r="U185" s="38">
        <f>[1]Данные!U184</f>
        <v>0</v>
      </c>
      <c r="V185" s="38">
        <f>[1]Данные!V184</f>
        <v>0</v>
      </c>
      <c r="W185" s="38">
        <f>[1]Данные!W184</f>
        <v>0</v>
      </c>
      <c r="X185" s="38">
        <f>[1]Данные!X184</f>
        <v>0</v>
      </c>
      <c r="Y185" s="38">
        <f>[1]Данные!Y184</f>
        <v>0</v>
      </c>
      <c r="Z185" s="38">
        <f>[1]Данные!Z184</f>
        <v>0</v>
      </c>
      <c r="AA185" s="23" t="s">
        <v>22</v>
      </c>
      <c r="AB185"/>
      <c r="BJ185" s="5">
        <f>IF(BJ$1=$D187,'Данные, контроль'!$AF186,0)</f>
        <v>0</v>
      </c>
      <c r="BK185" s="5">
        <f>IF(BK$1=$D187,'Данные, контроль'!$AF186,0)</f>
        <v>0</v>
      </c>
      <c r="BL185" s="5">
        <f>IF(BL$1=$D187,'Данные, контроль'!$AF186,0)</f>
        <v>0</v>
      </c>
      <c r="BM185" s="5">
        <f>IF(BM$1=$D187,'Данные, контроль'!$AF186,0)</f>
        <v>0</v>
      </c>
      <c r="BN185" s="5">
        <f>IF(BN$1=$D187,'Данные, контроль'!$AF186,0)</f>
        <v>0</v>
      </c>
      <c r="BO185" s="5">
        <f>IF(BO$1=$D187,'Данные, контроль'!$AF186,0)</f>
        <v>0</v>
      </c>
      <c r="BP185" s="5">
        <f>IF(BP$1=$D187,'Данные, контроль'!$AF186,0)</f>
        <v>0</v>
      </c>
      <c r="BQ185" s="5">
        <f>IF(BQ$1=$D187,'Данные, контроль'!$AF186,0)</f>
        <v>0</v>
      </c>
      <c r="BR185" s="5">
        <f>IF(BR$1=$D187,'Данные, контроль'!$AF186,0)</f>
        <v>0</v>
      </c>
      <c r="BS185" s="5">
        <f>IF(BS$1=$D187,'Данные, контроль'!$AF186,0)</f>
        <v>0</v>
      </c>
      <c r="BT185" s="5">
        <f>IF(BT$1=$D187,'Данные, контроль'!$AF186,0)</f>
        <v>0</v>
      </c>
      <c r="BU185" s="5">
        <f>IF(BU$1=$D187,'Данные, контроль'!$AF186,0)</f>
        <v>0</v>
      </c>
      <c r="BV185" s="5">
        <f>IF(BV$1=$D187,'Данные, контроль'!$AF186,0)</f>
        <v>0</v>
      </c>
      <c r="BW185" s="5">
        <f>IF(BW$1=$D187,'Данные, контроль'!$AF186,0)</f>
        <v>0</v>
      </c>
      <c r="BX185" s="5">
        <f>IF(BX$1=$D187,'Данные, контроль'!$AF186,0)</f>
        <v>0</v>
      </c>
      <c r="BY185" s="5">
        <f>IF(BY$1=$D187,'Данные, контроль'!$AF186,0)</f>
        <v>0</v>
      </c>
      <c r="BZ185" s="5">
        <f>IF(BZ$1=$D187,'Данные, контроль'!$AF186,0)</f>
        <v>0</v>
      </c>
      <c r="CA185" s="5">
        <f>IF(CA$1=$D187,'Данные, контроль'!$AF186,0)</f>
        <v>0</v>
      </c>
      <c r="CB185" s="5">
        <f>IF(CB$1=$D187,'Данные, контроль'!$AF186,0)</f>
        <v>0</v>
      </c>
      <c r="CC185" s="5">
        <f>IF(CC$1=$D187,'Данные, контроль'!$AF186,0)</f>
        <v>3.6874999999999998E-2</v>
      </c>
      <c r="CD185" s="5">
        <f>IF(CD$1=$D187,'Данные, контроль'!$AF186,0)</f>
        <v>0</v>
      </c>
      <c r="CE185" s="5">
        <f>IF(CE$1=$D187,'Данные, контроль'!$AF186,0)</f>
        <v>0</v>
      </c>
      <c r="CF185" s="5">
        <f>IF(CF$1=$D187,'Данные, контроль'!$AF186,0)</f>
        <v>0</v>
      </c>
      <c r="CG185" s="5">
        <f>IF(CG$1=$D187,'Данные, контроль'!$AF186,0)</f>
        <v>0</v>
      </c>
      <c r="CH185" s="5">
        <f>IF(CH$1=$D187,'Данные, контроль'!$AF186,0)</f>
        <v>0</v>
      </c>
      <c r="CI185" s="5">
        <f>IF(CI$1=$D187,'Данные, контроль'!$AF186,0)</f>
        <v>0</v>
      </c>
      <c r="CJ185" s="5">
        <f>IF(CJ$1=$D187,'Данные, контроль'!$AF186,0)</f>
        <v>0</v>
      </c>
      <c r="CK185" s="5">
        <f>IF(CK$1=$D187,'Данные, контроль'!$AF186,0)</f>
        <v>0</v>
      </c>
      <c r="CL185" s="5">
        <f>IF(CL$1=$D187,'Данные, контроль'!$AF186,0)</f>
        <v>0</v>
      </c>
      <c r="CM185" s="5">
        <f>IF(CM$1=$D187,'Данные, контроль'!$AF186,0)</f>
        <v>0</v>
      </c>
      <c r="CN185" s="5">
        <f>IF(CN$1=$D187,'Данные, контроль'!$AF186,0)</f>
        <v>0</v>
      </c>
      <c r="CO185" s="5">
        <f>IF(CO$1=$D187,'Данные, контроль'!$AF186,0)</f>
        <v>0</v>
      </c>
      <c r="CP185" s="5">
        <f>IF(CP$1=$D187,'Данные, контроль'!$AF186,0)</f>
        <v>0</v>
      </c>
      <c r="CQ185" s="5">
        <f>IF(CQ$1=$D187,'Данные, контроль'!$AF186,0)</f>
        <v>0</v>
      </c>
      <c r="CR185" s="5">
        <f>IF(CR$1=$D187,'Данные, контроль'!$AF186,0)</f>
        <v>0</v>
      </c>
      <c r="CS185" s="5">
        <f>IF(CS$1=$D187,'Данные, контроль'!$AF186,0)</f>
        <v>0</v>
      </c>
      <c r="CT185" s="5">
        <f>IF(CT$1=$D187,'Данные, контроль'!$AF186,0)</f>
        <v>0</v>
      </c>
      <c r="CU185" s="5">
        <f>IF(CU$1=$D187,'Данные, контроль'!$AF186,0)</f>
        <v>0</v>
      </c>
      <c r="CV185" s="5">
        <f>IF(CV$1=$D187,'Данные, контроль'!$AF186,0)</f>
        <v>0</v>
      </c>
      <c r="CW185" s="5">
        <f>IF(CW$1=$D187,'Данные, контроль'!$AF186,0)</f>
        <v>0</v>
      </c>
      <c r="CX185" s="5">
        <f>IF(CX$1=$D187,'Данные, контроль'!$AF186,0)</f>
        <v>0</v>
      </c>
      <c r="CY185" s="5">
        <f>IF(CY$1=$D187,'Данные, контроль'!$AF186,0)</f>
        <v>0</v>
      </c>
      <c r="CZ185" s="5">
        <f>IF(CZ$1=$D187,'Данные, контроль'!$AF186,0)</f>
        <v>0</v>
      </c>
      <c r="DA185" s="5">
        <f>IF(DA$1=$D187,'Данные, контроль'!$AF186,0)</f>
        <v>0</v>
      </c>
      <c r="DB185" s="5">
        <f>IF(DB$1=$D187,'Данные, контроль'!$AF186,0)</f>
        <v>0</v>
      </c>
      <c r="DC185" s="5">
        <f>IF(DC$1=$D187,'Данные, контроль'!$AF186,0)</f>
        <v>0</v>
      </c>
      <c r="DD185" s="5">
        <f>IF(DD$1=$D187,'Данные, контроль'!$AF186,0)</f>
        <v>0</v>
      </c>
      <c r="DE185" s="5">
        <f>IF(DE$1=$D187,'Данные, контроль'!$AF186,0)</f>
        <v>0</v>
      </c>
      <c r="DF185" s="5">
        <f>IF(DF$1=$D187,'Данные, контроль'!$AF186,0)</f>
        <v>0</v>
      </c>
      <c r="DG185" s="5">
        <f>IF(DG$1=$D187,'Данные, контроль'!$AF186,0)</f>
        <v>0</v>
      </c>
      <c r="DH185" s="5">
        <f>IF(DH$1=$D187,'Данные, контроль'!$AF186,0)</f>
        <v>0</v>
      </c>
      <c r="DI185" s="5">
        <f>IF(DI$1=$D187,'Данные, контроль'!$AF186,0)</f>
        <v>0</v>
      </c>
      <c r="DJ185" s="5">
        <f>IF(DJ$1=$D187,'Данные, контроль'!$AF186,0)</f>
        <v>0</v>
      </c>
      <c r="DK185" s="5">
        <f>IF(DK$1=$D187,'Данные, контроль'!$AF186,0)</f>
        <v>0</v>
      </c>
      <c r="DL185" s="5">
        <f>IF(DL$1=$D187,'Данные, контроль'!$AF186,0)</f>
        <v>0</v>
      </c>
      <c r="DM185" s="5">
        <f>IF(DM$1=$D187,'Данные, контроль'!$AF186,0)</f>
        <v>0</v>
      </c>
      <c r="DN185" s="5">
        <f>IF(DN$1=$D187,'Данные, контроль'!$AF186,0)</f>
        <v>0</v>
      </c>
      <c r="DO185" s="5">
        <f>IF(DO$1=$D187,'Данные, контроль'!$AF186,0)</f>
        <v>0</v>
      </c>
      <c r="DP185" s="5">
        <f>IF(DP$1=$D187,'Данные, контроль'!$AF186,0)</f>
        <v>0</v>
      </c>
      <c r="DQ185" s="5">
        <f>IF(DQ$1=$D187,'Данные, контроль'!$AF186,0)</f>
        <v>0</v>
      </c>
      <c r="DR185" s="5">
        <f>IF(DR$1=$D187,'Данные, контроль'!$AF186,0)</f>
        <v>0</v>
      </c>
      <c r="DS185" s="5">
        <f>IF(DS$1=$D187,'Данные, контроль'!$AF186,0)</f>
        <v>0</v>
      </c>
      <c r="DT185" s="5">
        <f>IF(DT$1=$D187,'Данные, контроль'!$AF186,0)</f>
        <v>0</v>
      </c>
      <c r="DU185" s="5">
        <f>IF(DU$1=$D187,'Данные, контроль'!$AF186,0)</f>
        <v>0</v>
      </c>
      <c r="DV185" s="5">
        <f>IF(DV$1=$D187,'Данные, контроль'!$AF186,0)</f>
        <v>0</v>
      </c>
      <c r="DW185" s="5">
        <f>IF(DW$1=$D187,'Данные, контроль'!$AF186,0)</f>
        <v>0</v>
      </c>
      <c r="DX185" s="5">
        <f>IF(DX$1=$D187,'Данные, контроль'!$AF186,0)</f>
        <v>0</v>
      </c>
      <c r="DY185" s="5">
        <f>IF(DY$1=$D187,'Данные, контроль'!$AF186,0)</f>
        <v>0</v>
      </c>
      <c r="DZ185" s="5">
        <f>IF(DZ$1=$D187,'Данные, контроль'!$AF186,0)</f>
        <v>0</v>
      </c>
      <c r="EA185" s="5">
        <f>IF(EA$1=$D187,'Данные, контроль'!$AF186,0)</f>
        <v>0</v>
      </c>
      <c r="EB185" s="5">
        <f>IF(EB$1=$D187,'Данные, контроль'!$AF186,0)</f>
        <v>0</v>
      </c>
      <c r="EC185" s="5">
        <f>IF(EC$1=$D187,'Данные, контроль'!$AF186,0)</f>
        <v>0</v>
      </c>
      <c r="ED185" s="5">
        <f>IF(ED$1=$D187,'Данные, контроль'!$AF186,0)</f>
        <v>0</v>
      </c>
      <c r="EE185" s="5">
        <f>IF(EE$1=$D187,'Данные, контроль'!$AF186,0)</f>
        <v>0</v>
      </c>
      <c r="EF185" s="5">
        <f>IF(EF$1=$D187,'Данные, контроль'!$AF186,0)</f>
        <v>0</v>
      </c>
      <c r="EG185" s="5">
        <f>IF(EG$1=$D187,'Данные, контроль'!$AF186,0)</f>
        <v>0</v>
      </c>
      <c r="EH185" s="5">
        <f>IF(EH$1=$D187,'Данные, контроль'!$AF186,0)</f>
        <v>0</v>
      </c>
    </row>
    <row r="186" spans="1:138" s="5" customFormat="1" ht="26.4" x14ac:dyDescent="0.3">
      <c r="A186" s="25">
        <v>5791</v>
      </c>
      <c r="B186" s="22">
        <v>2020</v>
      </c>
      <c r="C186" s="23" t="s">
        <v>35</v>
      </c>
      <c r="D186" s="23" t="s">
        <v>116</v>
      </c>
      <c r="E186" s="23" t="s">
        <v>28</v>
      </c>
      <c r="F186" s="23" t="s">
        <v>56</v>
      </c>
      <c r="G186" s="24">
        <v>1</v>
      </c>
      <c r="H186" s="25">
        <v>17232</v>
      </c>
      <c r="I186" s="23" t="s">
        <v>353</v>
      </c>
      <c r="J186" s="36">
        <f>[1]Данные!J185</f>
        <v>9</v>
      </c>
      <c r="K186" s="36">
        <f>[1]Данные!K185</f>
        <v>16</v>
      </c>
      <c r="L186" s="36">
        <f>[1]Данные!L185</f>
        <v>0</v>
      </c>
      <c r="M186" s="37">
        <f t="shared" si="10"/>
        <v>2.5</v>
      </c>
      <c r="N186" s="37">
        <f t="shared" si="13"/>
        <v>2</v>
      </c>
      <c r="O186" s="37">
        <f t="shared" si="11"/>
        <v>0</v>
      </c>
      <c r="P186" s="37">
        <f t="shared" si="12"/>
        <v>0</v>
      </c>
      <c r="Q186" s="38">
        <f>[1]Данные!Q185</f>
        <v>0</v>
      </c>
      <c r="R186" s="38">
        <f>[1]Данные!R185</f>
        <v>0</v>
      </c>
      <c r="S186" s="38">
        <f>[1]Данные!S185</f>
        <v>0</v>
      </c>
      <c r="T186" s="38">
        <f>[1]Данные!T185</f>
        <v>0</v>
      </c>
      <c r="U186" s="38">
        <f>[1]Данные!U185</f>
        <v>0</v>
      </c>
      <c r="V186" s="38">
        <f>[1]Данные!V185</f>
        <v>0</v>
      </c>
      <c r="W186" s="38">
        <f>[1]Данные!W185</f>
        <v>0</v>
      </c>
      <c r="X186" s="38">
        <f>[1]Данные!X185</f>
        <v>0</v>
      </c>
      <c r="Y186" s="38">
        <f>[1]Данные!Y185</f>
        <v>0</v>
      </c>
      <c r="Z186" s="38">
        <f>[1]Данные!Z185</f>
        <v>0</v>
      </c>
      <c r="AA186" s="23" t="s">
        <v>22</v>
      </c>
      <c r="AB186"/>
      <c r="BJ186" s="5">
        <f>IF(BJ$1=$D188,'Данные, контроль'!$AF187,0)</f>
        <v>0</v>
      </c>
      <c r="BK186" s="5">
        <f>IF(BK$1=$D188,'Данные, контроль'!$AF187,0)</f>
        <v>0</v>
      </c>
      <c r="BL186" s="5">
        <f>IF(BL$1=$D188,'Данные, контроль'!$AF187,0)</f>
        <v>0</v>
      </c>
      <c r="BM186" s="5">
        <f>IF(BM$1=$D188,'Данные, контроль'!$AF187,0)</f>
        <v>0</v>
      </c>
      <c r="BN186" s="5">
        <f>IF(BN$1=$D188,'Данные, контроль'!$AF187,0)</f>
        <v>0</v>
      </c>
      <c r="BO186" s="5">
        <f>IF(BO$1=$D188,'Данные, контроль'!$AF187,0)</f>
        <v>0</v>
      </c>
      <c r="BP186" s="5">
        <f>IF(BP$1=$D188,'Данные, контроль'!$AF187,0)</f>
        <v>0</v>
      </c>
      <c r="BQ186" s="5">
        <f>IF(BQ$1=$D188,'Данные, контроль'!$AF187,0)</f>
        <v>0</v>
      </c>
      <c r="BR186" s="5">
        <f>IF(BR$1=$D188,'Данные, контроль'!$AF187,0)</f>
        <v>0</v>
      </c>
      <c r="BS186" s="5">
        <f>IF(BS$1=$D188,'Данные, контроль'!$AF187,0)</f>
        <v>0</v>
      </c>
      <c r="BT186" s="5">
        <f>IF(BT$1=$D188,'Данные, контроль'!$AF187,0)</f>
        <v>0</v>
      </c>
      <c r="BU186" s="5">
        <f>IF(BU$1=$D188,'Данные, контроль'!$AF187,0)</f>
        <v>0</v>
      </c>
      <c r="BV186" s="5">
        <f>IF(BV$1=$D188,'Данные, контроль'!$AF187,0)</f>
        <v>0</v>
      </c>
      <c r="BW186" s="5">
        <f>IF(BW$1=$D188,'Данные, контроль'!$AF187,0)</f>
        <v>0</v>
      </c>
      <c r="BX186" s="5">
        <f>IF(BX$1=$D188,'Данные, контроль'!$AF187,0)</f>
        <v>0</v>
      </c>
      <c r="BY186" s="5">
        <f>IF(BY$1=$D188,'Данные, контроль'!$AF187,0)</f>
        <v>0</v>
      </c>
      <c r="BZ186" s="5">
        <f>IF(BZ$1=$D188,'Данные, контроль'!$AF187,0)</f>
        <v>0</v>
      </c>
      <c r="CA186" s="5">
        <f>IF(CA$1=$D188,'Данные, контроль'!$AF187,0)</f>
        <v>0</v>
      </c>
      <c r="CB186" s="5">
        <f>IF(CB$1=$D188,'Данные, контроль'!$AF187,0)</f>
        <v>0</v>
      </c>
      <c r="CC186" s="5">
        <f>IF(CC$1=$D188,'Данные, контроль'!$AF187,0)</f>
        <v>0</v>
      </c>
      <c r="CD186" s="5">
        <f>IF(CD$1=$D188,'Данные, контроль'!$AF187,0)</f>
        <v>0</v>
      </c>
      <c r="CE186" s="5">
        <f>IF(CE$1=$D188,'Данные, контроль'!$AF187,0)</f>
        <v>0</v>
      </c>
      <c r="CF186" s="5">
        <f>IF(CF$1=$D188,'Данные, контроль'!$AF187,0)</f>
        <v>0</v>
      </c>
      <c r="CG186" s="5">
        <f>IF(CG$1=$D188,'Данные, контроль'!$AF187,0)</f>
        <v>0</v>
      </c>
      <c r="CH186" s="5">
        <f>IF(CH$1=$D188,'Данные, контроль'!$AF187,0)</f>
        <v>0</v>
      </c>
      <c r="CI186" s="5">
        <f>IF(CI$1=$D188,'Данные, контроль'!$AF187,0)</f>
        <v>0</v>
      </c>
      <c r="CJ186" s="5">
        <f>IF(CJ$1=$D188,'Данные, контроль'!$AF187,0)</f>
        <v>0</v>
      </c>
      <c r="CK186" s="5">
        <f>IF(CK$1=$D188,'Данные, контроль'!$AF187,0)</f>
        <v>0</v>
      </c>
      <c r="CL186" s="5">
        <f>IF(CL$1=$D188,'Данные, контроль'!$AF187,0)</f>
        <v>0</v>
      </c>
      <c r="CM186" s="5">
        <f>IF(CM$1=$D188,'Данные, контроль'!$AF187,0)</f>
        <v>0</v>
      </c>
      <c r="CN186" s="5">
        <f>IF(CN$1=$D188,'Данные, контроль'!$AF187,0)</f>
        <v>0</v>
      </c>
      <c r="CO186" s="5">
        <f>IF(CO$1=$D188,'Данные, контроль'!$AF187,0)</f>
        <v>0</v>
      </c>
      <c r="CP186" s="5">
        <f>IF(CP$1=$D188,'Данные, контроль'!$AF187,0)</f>
        <v>0</v>
      </c>
      <c r="CQ186" s="5">
        <f>IF(CQ$1=$D188,'Данные, контроль'!$AF187,0)</f>
        <v>0</v>
      </c>
      <c r="CR186" s="5">
        <f>IF(CR$1=$D188,'Данные, контроль'!$AF187,0)</f>
        <v>0.15055555555555555</v>
      </c>
      <c r="CS186" s="5">
        <f>IF(CS$1=$D188,'Данные, контроль'!$AF187,0)</f>
        <v>0</v>
      </c>
      <c r="CT186" s="5">
        <f>IF(CT$1=$D188,'Данные, контроль'!$AF187,0)</f>
        <v>0</v>
      </c>
      <c r="CU186" s="5">
        <f>IF(CU$1=$D188,'Данные, контроль'!$AF187,0)</f>
        <v>0</v>
      </c>
      <c r="CV186" s="5">
        <f>IF(CV$1=$D188,'Данные, контроль'!$AF187,0)</f>
        <v>0</v>
      </c>
      <c r="CW186" s="5">
        <f>IF(CW$1=$D188,'Данные, контроль'!$AF187,0)</f>
        <v>0</v>
      </c>
      <c r="CX186" s="5">
        <f>IF(CX$1=$D188,'Данные, контроль'!$AF187,0)</f>
        <v>0</v>
      </c>
      <c r="CY186" s="5">
        <f>IF(CY$1=$D188,'Данные, контроль'!$AF187,0)</f>
        <v>0</v>
      </c>
      <c r="CZ186" s="5">
        <f>IF(CZ$1=$D188,'Данные, контроль'!$AF187,0)</f>
        <v>0</v>
      </c>
      <c r="DA186" s="5">
        <f>IF(DA$1=$D188,'Данные, контроль'!$AF187,0)</f>
        <v>0</v>
      </c>
      <c r="DB186" s="5">
        <f>IF(DB$1=$D188,'Данные, контроль'!$AF187,0)</f>
        <v>0</v>
      </c>
      <c r="DC186" s="5">
        <f>IF(DC$1=$D188,'Данные, контроль'!$AF187,0)</f>
        <v>0</v>
      </c>
      <c r="DD186" s="5">
        <f>IF(DD$1=$D188,'Данные, контроль'!$AF187,0)</f>
        <v>0</v>
      </c>
      <c r="DE186" s="5">
        <f>IF(DE$1=$D188,'Данные, контроль'!$AF187,0)</f>
        <v>0</v>
      </c>
      <c r="DF186" s="5">
        <f>IF(DF$1=$D188,'Данные, контроль'!$AF187,0)</f>
        <v>0</v>
      </c>
      <c r="DG186" s="5">
        <f>IF(DG$1=$D188,'Данные, контроль'!$AF187,0)</f>
        <v>0</v>
      </c>
      <c r="DH186" s="5">
        <f>IF(DH$1=$D188,'Данные, контроль'!$AF187,0)</f>
        <v>0</v>
      </c>
      <c r="DI186" s="5">
        <f>IF(DI$1=$D188,'Данные, контроль'!$AF187,0)</f>
        <v>0</v>
      </c>
      <c r="DJ186" s="5">
        <f>IF(DJ$1=$D188,'Данные, контроль'!$AF187,0)</f>
        <v>0</v>
      </c>
      <c r="DK186" s="5">
        <f>IF(DK$1=$D188,'Данные, контроль'!$AF187,0)</f>
        <v>0</v>
      </c>
      <c r="DL186" s="5">
        <f>IF(DL$1=$D188,'Данные, контроль'!$AF187,0)</f>
        <v>0</v>
      </c>
      <c r="DM186" s="5">
        <f>IF(DM$1=$D188,'Данные, контроль'!$AF187,0)</f>
        <v>0</v>
      </c>
      <c r="DN186" s="5">
        <f>IF(DN$1=$D188,'Данные, контроль'!$AF187,0)</f>
        <v>0</v>
      </c>
      <c r="DO186" s="5">
        <f>IF(DO$1=$D188,'Данные, контроль'!$AF187,0)</f>
        <v>0</v>
      </c>
      <c r="DP186" s="5">
        <f>IF(DP$1=$D188,'Данные, контроль'!$AF187,0)</f>
        <v>0</v>
      </c>
      <c r="DQ186" s="5">
        <f>IF(DQ$1=$D188,'Данные, контроль'!$AF187,0)</f>
        <v>0</v>
      </c>
      <c r="DR186" s="5">
        <f>IF(DR$1=$D188,'Данные, контроль'!$AF187,0)</f>
        <v>0</v>
      </c>
      <c r="DS186" s="5">
        <f>IF(DS$1=$D188,'Данные, контроль'!$AF187,0)</f>
        <v>0</v>
      </c>
      <c r="DT186" s="5">
        <f>IF(DT$1=$D188,'Данные, контроль'!$AF187,0)</f>
        <v>0</v>
      </c>
      <c r="DU186" s="5">
        <f>IF(DU$1=$D188,'Данные, контроль'!$AF187,0)</f>
        <v>0</v>
      </c>
      <c r="DV186" s="5">
        <f>IF(DV$1=$D188,'Данные, контроль'!$AF187,0)</f>
        <v>0</v>
      </c>
      <c r="DW186" s="5">
        <f>IF(DW$1=$D188,'Данные, контроль'!$AF187,0)</f>
        <v>0</v>
      </c>
      <c r="DX186" s="5">
        <f>IF(DX$1=$D188,'Данные, контроль'!$AF187,0)</f>
        <v>0</v>
      </c>
      <c r="DY186" s="5">
        <f>IF(DY$1=$D188,'Данные, контроль'!$AF187,0)</f>
        <v>0</v>
      </c>
      <c r="DZ186" s="5">
        <f>IF(DZ$1=$D188,'Данные, контроль'!$AF187,0)</f>
        <v>0</v>
      </c>
      <c r="EA186" s="5">
        <f>IF(EA$1=$D188,'Данные, контроль'!$AF187,0)</f>
        <v>0</v>
      </c>
      <c r="EB186" s="5">
        <f>IF(EB$1=$D188,'Данные, контроль'!$AF187,0)</f>
        <v>0</v>
      </c>
      <c r="EC186" s="5">
        <f>IF(EC$1=$D188,'Данные, контроль'!$AF187,0)</f>
        <v>0</v>
      </c>
      <c r="ED186" s="5">
        <f>IF(ED$1=$D188,'Данные, контроль'!$AF187,0)</f>
        <v>0</v>
      </c>
      <c r="EE186" s="5">
        <f>IF(EE$1=$D188,'Данные, контроль'!$AF187,0)</f>
        <v>0</v>
      </c>
      <c r="EF186" s="5">
        <f>IF(EF$1=$D188,'Данные, контроль'!$AF187,0)</f>
        <v>0</v>
      </c>
      <c r="EG186" s="5">
        <f>IF(EG$1=$D188,'Данные, контроль'!$AF187,0)</f>
        <v>0</v>
      </c>
      <c r="EH186" s="5">
        <f>IF(EH$1=$D188,'Данные, контроль'!$AF187,0)</f>
        <v>0</v>
      </c>
    </row>
    <row r="187" spans="1:138" s="5" customFormat="1" ht="26.4" x14ac:dyDescent="0.3">
      <c r="A187" s="25">
        <v>5791</v>
      </c>
      <c r="B187" s="22">
        <v>2020</v>
      </c>
      <c r="C187" s="23" t="s">
        <v>35</v>
      </c>
      <c r="D187" s="23" t="s">
        <v>36</v>
      </c>
      <c r="E187" s="23" t="s">
        <v>26</v>
      </c>
      <c r="F187" s="23" t="s">
        <v>25</v>
      </c>
      <c r="G187" s="24">
        <v>1</v>
      </c>
      <c r="H187" s="25">
        <v>17232</v>
      </c>
      <c r="I187" s="23" t="s">
        <v>353</v>
      </c>
      <c r="J187" s="36">
        <f>[1]Данные!J186</f>
        <v>9</v>
      </c>
      <c r="K187" s="36">
        <f>[1]Данные!K186</f>
        <v>96</v>
      </c>
      <c r="L187" s="36">
        <f>[1]Данные!L186</f>
        <v>0</v>
      </c>
      <c r="M187" s="37">
        <f t="shared" si="10"/>
        <v>10.5</v>
      </c>
      <c r="N187" s="37">
        <f t="shared" si="13"/>
        <v>2</v>
      </c>
      <c r="O187" s="37">
        <f t="shared" si="11"/>
        <v>0</v>
      </c>
      <c r="P187" s="37">
        <f t="shared" si="12"/>
        <v>0</v>
      </c>
      <c r="Q187" s="38">
        <f>[1]Данные!Q186</f>
        <v>0</v>
      </c>
      <c r="R187" s="38">
        <f>[1]Данные!R186</f>
        <v>0</v>
      </c>
      <c r="S187" s="38">
        <f>[1]Данные!S186</f>
        <v>0</v>
      </c>
      <c r="T187" s="38">
        <f>[1]Данные!T186</f>
        <v>18</v>
      </c>
      <c r="U187" s="38">
        <f>[1]Данные!U186</f>
        <v>0</v>
      </c>
      <c r="V187" s="38">
        <f>[1]Данные!V186</f>
        <v>0</v>
      </c>
      <c r="W187" s="38">
        <f>[1]Данные!W186</f>
        <v>0</v>
      </c>
      <c r="X187" s="38">
        <f>[1]Данные!X186</f>
        <v>0</v>
      </c>
      <c r="Y187" s="38">
        <f>[1]Данные!Y186</f>
        <v>0</v>
      </c>
      <c r="Z187" s="38">
        <f>[1]Данные!Z186</f>
        <v>0</v>
      </c>
      <c r="AA187" s="23" t="s">
        <v>22</v>
      </c>
      <c r="AB187"/>
      <c r="BJ187" s="5">
        <f>IF(BJ$1=$D189,'Данные, контроль'!$AF188,0)</f>
        <v>0</v>
      </c>
      <c r="BK187" s="5">
        <f>IF(BK$1=$D189,'Данные, контроль'!$AF188,0)</f>
        <v>0</v>
      </c>
      <c r="BL187" s="5">
        <f>IF(BL$1=$D189,'Данные, контроль'!$AF188,0)</f>
        <v>0</v>
      </c>
      <c r="BM187" s="5">
        <f>IF(BM$1=$D189,'Данные, контроль'!$AF188,0)</f>
        <v>0</v>
      </c>
      <c r="BN187" s="5">
        <f>IF(BN$1=$D189,'Данные, контроль'!$AF188,0)</f>
        <v>0</v>
      </c>
      <c r="BO187" s="5">
        <f>IF(BO$1=$D189,'Данные, контроль'!$AF188,0)</f>
        <v>0</v>
      </c>
      <c r="BP187" s="5">
        <f>IF(BP$1=$D189,'Данные, контроль'!$AF188,0)</f>
        <v>0</v>
      </c>
      <c r="BQ187" s="5">
        <f>IF(BQ$1=$D189,'Данные, контроль'!$AF188,0)</f>
        <v>0</v>
      </c>
      <c r="BR187" s="5">
        <f>IF(BR$1=$D189,'Данные, контроль'!$AF188,0)</f>
        <v>0</v>
      </c>
      <c r="BS187" s="5">
        <f>IF(BS$1=$D189,'Данные, контроль'!$AF188,0)</f>
        <v>0</v>
      </c>
      <c r="BT187" s="5">
        <f>IF(BT$1=$D189,'Данные, контроль'!$AF188,0)</f>
        <v>0</v>
      </c>
      <c r="BU187" s="5">
        <f>IF(BU$1=$D189,'Данные, контроль'!$AF188,0)</f>
        <v>0</v>
      </c>
      <c r="BV187" s="5">
        <f>IF(BV$1=$D189,'Данные, контроль'!$AF188,0)</f>
        <v>0</v>
      </c>
      <c r="BW187" s="5">
        <f>IF(BW$1=$D189,'Данные, контроль'!$AF188,0)</f>
        <v>0</v>
      </c>
      <c r="BX187" s="5">
        <f>IF(BX$1=$D189,'Данные, контроль'!$AF188,0)</f>
        <v>0</v>
      </c>
      <c r="BY187" s="5">
        <f>IF(BY$1=$D189,'Данные, контроль'!$AF188,0)</f>
        <v>0.16</v>
      </c>
      <c r="BZ187" s="5">
        <f>IF(BZ$1=$D189,'Данные, контроль'!$AF188,0)</f>
        <v>0</v>
      </c>
      <c r="CA187" s="5">
        <f>IF(CA$1=$D189,'Данные, контроль'!$AF188,0)</f>
        <v>0</v>
      </c>
      <c r="CB187" s="5">
        <f>IF(CB$1=$D189,'Данные, контроль'!$AF188,0)</f>
        <v>0</v>
      </c>
      <c r="CC187" s="5">
        <f>IF(CC$1=$D189,'Данные, контроль'!$AF188,0)</f>
        <v>0</v>
      </c>
      <c r="CD187" s="5">
        <f>IF(CD$1=$D189,'Данные, контроль'!$AF188,0)</f>
        <v>0</v>
      </c>
      <c r="CE187" s="5">
        <f>IF(CE$1=$D189,'Данные, контроль'!$AF188,0)</f>
        <v>0</v>
      </c>
      <c r="CF187" s="5">
        <f>IF(CF$1=$D189,'Данные, контроль'!$AF188,0)</f>
        <v>0</v>
      </c>
      <c r="CG187" s="5">
        <f>IF(CG$1=$D189,'Данные, контроль'!$AF188,0)</f>
        <v>0</v>
      </c>
      <c r="CH187" s="5">
        <f>IF(CH$1=$D189,'Данные, контроль'!$AF188,0)</f>
        <v>0</v>
      </c>
      <c r="CI187" s="5">
        <f>IF(CI$1=$D189,'Данные, контроль'!$AF188,0)</f>
        <v>0</v>
      </c>
      <c r="CJ187" s="5">
        <f>IF(CJ$1=$D189,'Данные, контроль'!$AF188,0)</f>
        <v>0</v>
      </c>
      <c r="CK187" s="5">
        <f>IF(CK$1=$D189,'Данные, контроль'!$AF188,0)</f>
        <v>0</v>
      </c>
      <c r="CL187" s="5">
        <f>IF(CL$1=$D189,'Данные, контроль'!$AF188,0)</f>
        <v>0</v>
      </c>
      <c r="CM187" s="5">
        <f>IF(CM$1=$D189,'Данные, контроль'!$AF188,0)</f>
        <v>0</v>
      </c>
      <c r="CN187" s="5">
        <f>IF(CN$1=$D189,'Данные, контроль'!$AF188,0)</f>
        <v>0</v>
      </c>
      <c r="CO187" s="5">
        <f>IF(CO$1=$D189,'Данные, контроль'!$AF188,0)</f>
        <v>0</v>
      </c>
      <c r="CP187" s="5">
        <f>IF(CP$1=$D189,'Данные, контроль'!$AF188,0)</f>
        <v>0</v>
      </c>
      <c r="CQ187" s="5">
        <f>IF(CQ$1=$D189,'Данные, контроль'!$AF188,0)</f>
        <v>0</v>
      </c>
      <c r="CR187" s="5">
        <f>IF(CR$1=$D189,'Данные, контроль'!$AF188,0)</f>
        <v>0</v>
      </c>
      <c r="CS187" s="5">
        <f>IF(CS$1=$D189,'Данные, контроль'!$AF188,0)</f>
        <v>0</v>
      </c>
      <c r="CT187" s="5">
        <f>IF(CT$1=$D189,'Данные, контроль'!$AF188,0)</f>
        <v>0</v>
      </c>
      <c r="CU187" s="5">
        <f>IF(CU$1=$D189,'Данные, контроль'!$AF188,0)</f>
        <v>0</v>
      </c>
      <c r="CV187" s="5">
        <f>IF(CV$1=$D189,'Данные, контроль'!$AF188,0)</f>
        <v>0</v>
      </c>
      <c r="CW187" s="5">
        <f>IF(CW$1=$D189,'Данные, контроль'!$AF188,0)</f>
        <v>0</v>
      </c>
      <c r="CX187" s="5">
        <f>IF(CX$1=$D189,'Данные, контроль'!$AF188,0)</f>
        <v>0</v>
      </c>
      <c r="CY187" s="5">
        <f>IF(CY$1=$D189,'Данные, контроль'!$AF188,0)</f>
        <v>0</v>
      </c>
      <c r="CZ187" s="5">
        <f>IF(CZ$1=$D189,'Данные, контроль'!$AF188,0)</f>
        <v>0</v>
      </c>
      <c r="DA187" s="5">
        <f>IF(DA$1=$D189,'Данные, контроль'!$AF188,0)</f>
        <v>0</v>
      </c>
      <c r="DB187" s="5">
        <f>IF(DB$1=$D189,'Данные, контроль'!$AF188,0)</f>
        <v>0</v>
      </c>
      <c r="DC187" s="5">
        <f>IF(DC$1=$D189,'Данные, контроль'!$AF188,0)</f>
        <v>0</v>
      </c>
      <c r="DD187" s="5">
        <f>IF(DD$1=$D189,'Данные, контроль'!$AF188,0)</f>
        <v>0</v>
      </c>
      <c r="DE187" s="5">
        <f>IF(DE$1=$D189,'Данные, контроль'!$AF188,0)</f>
        <v>0</v>
      </c>
      <c r="DF187" s="5">
        <f>IF(DF$1=$D189,'Данные, контроль'!$AF188,0)</f>
        <v>0</v>
      </c>
      <c r="DG187" s="5">
        <f>IF(DG$1=$D189,'Данные, контроль'!$AF188,0)</f>
        <v>0</v>
      </c>
      <c r="DH187" s="5">
        <f>IF(DH$1=$D189,'Данные, контроль'!$AF188,0)</f>
        <v>0</v>
      </c>
      <c r="DI187" s="5">
        <f>IF(DI$1=$D189,'Данные, контроль'!$AF188,0)</f>
        <v>0</v>
      </c>
      <c r="DJ187" s="5">
        <f>IF(DJ$1=$D189,'Данные, контроль'!$AF188,0)</f>
        <v>0</v>
      </c>
      <c r="DK187" s="5">
        <f>IF(DK$1=$D189,'Данные, контроль'!$AF188,0)</f>
        <v>0</v>
      </c>
      <c r="DL187" s="5">
        <f>IF(DL$1=$D189,'Данные, контроль'!$AF188,0)</f>
        <v>0</v>
      </c>
      <c r="DM187" s="5">
        <f>IF(DM$1=$D189,'Данные, контроль'!$AF188,0)</f>
        <v>0</v>
      </c>
      <c r="DN187" s="5">
        <f>IF(DN$1=$D189,'Данные, контроль'!$AF188,0)</f>
        <v>0</v>
      </c>
      <c r="DO187" s="5">
        <f>IF(DO$1=$D189,'Данные, контроль'!$AF188,0)</f>
        <v>0</v>
      </c>
      <c r="DP187" s="5">
        <f>IF(DP$1=$D189,'Данные, контроль'!$AF188,0)</f>
        <v>0</v>
      </c>
      <c r="DQ187" s="5">
        <f>IF(DQ$1=$D189,'Данные, контроль'!$AF188,0)</f>
        <v>0</v>
      </c>
      <c r="DR187" s="5">
        <f>IF(DR$1=$D189,'Данные, контроль'!$AF188,0)</f>
        <v>0</v>
      </c>
      <c r="DS187" s="5">
        <f>IF(DS$1=$D189,'Данные, контроль'!$AF188,0)</f>
        <v>0</v>
      </c>
      <c r="DT187" s="5">
        <f>IF(DT$1=$D189,'Данные, контроль'!$AF188,0)</f>
        <v>0</v>
      </c>
      <c r="DU187" s="5">
        <f>IF(DU$1=$D189,'Данные, контроль'!$AF188,0)</f>
        <v>0</v>
      </c>
      <c r="DV187" s="5">
        <f>IF(DV$1=$D189,'Данные, контроль'!$AF188,0)</f>
        <v>0</v>
      </c>
      <c r="DW187" s="5">
        <f>IF(DW$1=$D189,'Данные, контроль'!$AF188,0)</f>
        <v>0</v>
      </c>
      <c r="DX187" s="5">
        <f>IF(DX$1=$D189,'Данные, контроль'!$AF188,0)</f>
        <v>0</v>
      </c>
      <c r="DY187" s="5">
        <f>IF(DY$1=$D189,'Данные, контроль'!$AF188,0)</f>
        <v>0</v>
      </c>
      <c r="DZ187" s="5">
        <f>IF(DZ$1=$D189,'Данные, контроль'!$AF188,0)</f>
        <v>0</v>
      </c>
      <c r="EA187" s="5">
        <f>IF(EA$1=$D189,'Данные, контроль'!$AF188,0)</f>
        <v>0</v>
      </c>
      <c r="EB187" s="5">
        <f>IF(EB$1=$D189,'Данные, контроль'!$AF188,0)</f>
        <v>0</v>
      </c>
      <c r="EC187" s="5">
        <f>IF(EC$1=$D189,'Данные, контроль'!$AF188,0)</f>
        <v>0</v>
      </c>
      <c r="ED187" s="5">
        <f>IF(ED$1=$D189,'Данные, контроль'!$AF188,0)</f>
        <v>0</v>
      </c>
      <c r="EE187" s="5">
        <f>IF(EE$1=$D189,'Данные, контроль'!$AF188,0)</f>
        <v>0</v>
      </c>
      <c r="EF187" s="5">
        <f>IF(EF$1=$D189,'Данные, контроль'!$AF188,0)</f>
        <v>0</v>
      </c>
      <c r="EG187" s="5">
        <f>IF(EG$1=$D189,'Данные, контроль'!$AF188,0)</f>
        <v>0</v>
      </c>
      <c r="EH187" s="5">
        <f>IF(EH$1=$D189,'Данные, контроль'!$AF188,0)</f>
        <v>0</v>
      </c>
    </row>
    <row r="188" spans="1:138" s="5" customFormat="1" ht="26.4" x14ac:dyDescent="0.3">
      <c r="A188" s="25">
        <v>5791</v>
      </c>
      <c r="B188" s="22">
        <v>2020</v>
      </c>
      <c r="C188" s="23" t="s">
        <v>35</v>
      </c>
      <c r="D188" s="23" t="s">
        <v>117</v>
      </c>
      <c r="E188" s="23" t="s">
        <v>33</v>
      </c>
      <c r="F188" s="23" t="s">
        <v>25</v>
      </c>
      <c r="G188" s="24">
        <v>0.75</v>
      </c>
      <c r="H188" s="25">
        <v>17232</v>
      </c>
      <c r="I188" s="23" t="s">
        <v>353</v>
      </c>
      <c r="J188" s="36">
        <f>[1]Данные!J187</f>
        <v>18</v>
      </c>
      <c r="K188" s="36">
        <f>[1]Данные!K187</f>
        <v>72</v>
      </c>
      <c r="L188" s="36">
        <f>[1]Данные!L187</f>
        <v>0</v>
      </c>
      <c r="M188" s="37">
        <f t="shared" si="10"/>
        <v>9</v>
      </c>
      <c r="N188" s="37">
        <f t="shared" si="13"/>
        <v>2</v>
      </c>
      <c r="O188" s="37">
        <f t="shared" si="11"/>
        <v>0</v>
      </c>
      <c r="P188" s="37">
        <f t="shared" si="12"/>
        <v>0</v>
      </c>
      <c r="Q188" s="38">
        <f>[1]Данные!Q187</f>
        <v>0</v>
      </c>
      <c r="R188" s="38">
        <f>[1]Данные!R187</f>
        <v>0</v>
      </c>
      <c r="S188" s="38">
        <f>[1]Данные!S187</f>
        <v>0</v>
      </c>
      <c r="T188" s="38">
        <f>[1]Данные!T187</f>
        <v>19</v>
      </c>
      <c r="U188" s="38">
        <f>[1]Данные!U187</f>
        <v>0</v>
      </c>
      <c r="V188" s="38">
        <f>[1]Данные!V187</f>
        <v>0</v>
      </c>
      <c r="W188" s="38">
        <f>[1]Данные!W187</f>
        <v>0</v>
      </c>
      <c r="X188" s="38">
        <f>[1]Данные!X187</f>
        <v>0</v>
      </c>
      <c r="Y188" s="38">
        <f>[1]Данные!Y187</f>
        <v>0</v>
      </c>
      <c r="Z188" s="38">
        <f>[1]Данные!Z187</f>
        <v>0</v>
      </c>
      <c r="AA188" s="23" t="s">
        <v>22</v>
      </c>
      <c r="AB188"/>
      <c r="BJ188" s="5">
        <f>IF(BJ$1=$D190,'Данные, контроль'!$AF189,0)</f>
        <v>0</v>
      </c>
      <c r="BK188" s="5">
        <f>IF(BK$1=$D190,'Данные, контроль'!$AF189,0)</f>
        <v>0</v>
      </c>
      <c r="BL188" s="5">
        <f>IF(BL$1=$D190,'Данные, контроль'!$AF189,0)</f>
        <v>0</v>
      </c>
      <c r="BM188" s="5">
        <f>IF(BM$1=$D190,'Данные, контроль'!$AF189,0)</f>
        <v>0</v>
      </c>
      <c r="BN188" s="5">
        <f>IF(BN$1=$D190,'Данные, контроль'!$AF189,0)</f>
        <v>0</v>
      </c>
      <c r="BO188" s="5">
        <f>IF(BO$1=$D190,'Данные, контроль'!$AF189,0)</f>
        <v>0</v>
      </c>
      <c r="BP188" s="5">
        <f>IF(BP$1=$D190,'Данные, контроль'!$AF189,0)</f>
        <v>0</v>
      </c>
      <c r="BQ188" s="5">
        <f>IF(BQ$1=$D190,'Данные, контроль'!$AF189,0)</f>
        <v>0</v>
      </c>
      <c r="BR188" s="5">
        <f>IF(BR$1=$D190,'Данные, контроль'!$AF189,0)</f>
        <v>0</v>
      </c>
      <c r="BS188" s="5">
        <f>IF(BS$1=$D190,'Данные, контроль'!$AF189,0)</f>
        <v>0</v>
      </c>
      <c r="BT188" s="5">
        <f>IF(BT$1=$D190,'Данные, контроль'!$AF189,0)</f>
        <v>0</v>
      </c>
      <c r="BU188" s="5">
        <f>IF(BU$1=$D190,'Данные, контроль'!$AF189,0)</f>
        <v>0</v>
      </c>
      <c r="BV188" s="5">
        <f>IF(BV$1=$D190,'Данные, контроль'!$AF189,0)</f>
        <v>0</v>
      </c>
      <c r="BW188" s="5">
        <f>IF(BW$1=$D190,'Данные, контроль'!$AF189,0)</f>
        <v>0</v>
      </c>
      <c r="BX188" s="5">
        <f>IF(BX$1=$D190,'Данные, контроль'!$AF189,0)</f>
        <v>0</v>
      </c>
      <c r="BY188" s="5">
        <f>IF(BY$1=$D190,'Данные, контроль'!$AF189,0)</f>
        <v>0</v>
      </c>
      <c r="BZ188" s="5">
        <f>IF(BZ$1=$D190,'Данные, контроль'!$AF189,0)</f>
        <v>0</v>
      </c>
      <c r="CA188" s="5">
        <f>IF(CA$1=$D190,'Данные, контроль'!$AF189,0)</f>
        <v>0</v>
      </c>
      <c r="CB188" s="5">
        <f>IF(CB$1=$D190,'Данные, контроль'!$AF189,0)</f>
        <v>0</v>
      </c>
      <c r="CC188" s="5">
        <f>IF(CC$1=$D190,'Данные, контроль'!$AF189,0)</f>
        <v>0.13466666666666666</v>
      </c>
      <c r="CD188" s="5">
        <f>IF(CD$1=$D190,'Данные, контроль'!$AF189,0)</f>
        <v>0</v>
      </c>
      <c r="CE188" s="5">
        <f>IF(CE$1=$D190,'Данные, контроль'!$AF189,0)</f>
        <v>0</v>
      </c>
      <c r="CF188" s="5">
        <f>IF(CF$1=$D190,'Данные, контроль'!$AF189,0)</f>
        <v>0</v>
      </c>
      <c r="CG188" s="5">
        <f>IF(CG$1=$D190,'Данные, контроль'!$AF189,0)</f>
        <v>0</v>
      </c>
      <c r="CH188" s="5">
        <f>IF(CH$1=$D190,'Данные, контроль'!$AF189,0)</f>
        <v>0</v>
      </c>
      <c r="CI188" s="5">
        <f>IF(CI$1=$D190,'Данные, контроль'!$AF189,0)</f>
        <v>0</v>
      </c>
      <c r="CJ188" s="5">
        <f>IF(CJ$1=$D190,'Данные, контроль'!$AF189,0)</f>
        <v>0</v>
      </c>
      <c r="CK188" s="5">
        <f>IF(CK$1=$D190,'Данные, контроль'!$AF189,0)</f>
        <v>0</v>
      </c>
      <c r="CL188" s="5">
        <f>IF(CL$1=$D190,'Данные, контроль'!$AF189,0)</f>
        <v>0</v>
      </c>
      <c r="CM188" s="5">
        <f>IF(CM$1=$D190,'Данные, контроль'!$AF189,0)</f>
        <v>0</v>
      </c>
      <c r="CN188" s="5">
        <f>IF(CN$1=$D190,'Данные, контроль'!$AF189,0)</f>
        <v>0</v>
      </c>
      <c r="CO188" s="5">
        <f>IF(CO$1=$D190,'Данные, контроль'!$AF189,0)</f>
        <v>0</v>
      </c>
      <c r="CP188" s="5">
        <f>IF(CP$1=$D190,'Данные, контроль'!$AF189,0)</f>
        <v>0</v>
      </c>
      <c r="CQ188" s="5">
        <f>IF(CQ$1=$D190,'Данные, контроль'!$AF189,0)</f>
        <v>0</v>
      </c>
      <c r="CR188" s="5">
        <f>IF(CR$1=$D190,'Данные, контроль'!$AF189,0)</f>
        <v>0</v>
      </c>
      <c r="CS188" s="5">
        <f>IF(CS$1=$D190,'Данные, контроль'!$AF189,0)</f>
        <v>0</v>
      </c>
      <c r="CT188" s="5">
        <f>IF(CT$1=$D190,'Данные, контроль'!$AF189,0)</f>
        <v>0</v>
      </c>
      <c r="CU188" s="5">
        <f>IF(CU$1=$D190,'Данные, контроль'!$AF189,0)</f>
        <v>0</v>
      </c>
      <c r="CV188" s="5">
        <f>IF(CV$1=$D190,'Данные, контроль'!$AF189,0)</f>
        <v>0</v>
      </c>
      <c r="CW188" s="5">
        <f>IF(CW$1=$D190,'Данные, контроль'!$AF189,0)</f>
        <v>0</v>
      </c>
      <c r="CX188" s="5">
        <f>IF(CX$1=$D190,'Данные, контроль'!$AF189,0)</f>
        <v>0</v>
      </c>
      <c r="CY188" s="5">
        <f>IF(CY$1=$D190,'Данные, контроль'!$AF189,0)</f>
        <v>0</v>
      </c>
      <c r="CZ188" s="5">
        <f>IF(CZ$1=$D190,'Данные, контроль'!$AF189,0)</f>
        <v>0</v>
      </c>
      <c r="DA188" s="5">
        <f>IF(DA$1=$D190,'Данные, контроль'!$AF189,0)</f>
        <v>0</v>
      </c>
      <c r="DB188" s="5">
        <f>IF(DB$1=$D190,'Данные, контроль'!$AF189,0)</f>
        <v>0</v>
      </c>
      <c r="DC188" s="5">
        <f>IF(DC$1=$D190,'Данные, контроль'!$AF189,0)</f>
        <v>0</v>
      </c>
      <c r="DD188" s="5">
        <f>IF(DD$1=$D190,'Данные, контроль'!$AF189,0)</f>
        <v>0</v>
      </c>
      <c r="DE188" s="5">
        <f>IF(DE$1=$D190,'Данные, контроль'!$AF189,0)</f>
        <v>0</v>
      </c>
      <c r="DF188" s="5">
        <f>IF(DF$1=$D190,'Данные, контроль'!$AF189,0)</f>
        <v>0</v>
      </c>
      <c r="DG188" s="5">
        <f>IF(DG$1=$D190,'Данные, контроль'!$AF189,0)</f>
        <v>0</v>
      </c>
      <c r="DH188" s="5">
        <f>IF(DH$1=$D190,'Данные, контроль'!$AF189,0)</f>
        <v>0</v>
      </c>
      <c r="DI188" s="5">
        <f>IF(DI$1=$D190,'Данные, контроль'!$AF189,0)</f>
        <v>0</v>
      </c>
      <c r="DJ188" s="5">
        <f>IF(DJ$1=$D190,'Данные, контроль'!$AF189,0)</f>
        <v>0</v>
      </c>
      <c r="DK188" s="5">
        <f>IF(DK$1=$D190,'Данные, контроль'!$AF189,0)</f>
        <v>0</v>
      </c>
      <c r="DL188" s="5">
        <f>IF(DL$1=$D190,'Данные, контроль'!$AF189,0)</f>
        <v>0</v>
      </c>
      <c r="DM188" s="5">
        <f>IF(DM$1=$D190,'Данные, контроль'!$AF189,0)</f>
        <v>0</v>
      </c>
      <c r="DN188" s="5">
        <f>IF(DN$1=$D190,'Данные, контроль'!$AF189,0)</f>
        <v>0</v>
      </c>
      <c r="DO188" s="5">
        <f>IF(DO$1=$D190,'Данные, контроль'!$AF189,0)</f>
        <v>0</v>
      </c>
      <c r="DP188" s="5">
        <f>IF(DP$1=$D190,'Данные, контроль'!$AF189,0)</f>
        <v>0</v>
      </c>
      <c r="DQ188" s="5">
        <f>IF(DQ$1=$D190,'Данные, контроль'!$AF189,0)</f>
        <v>0</v>
      </c>
      <c r="DR188" s="5">
        <f>IF(DR$1=$D190,'Данные, контроль'!$AF189,0)</f>
        <v>0</v>
      </c>
      <c r="DS188" s="5">
        <f>IF(DS$1=$D190,'Данные, контроль'!$AF189,0)</f>
        <v>0</v>
      </c>
      <c r="DT188" s="5">
        <f>IF(DT$1=$D190,'Данные, контроль'!$AF189,0)</f>
        <v>0</v>
      </c>
      <c r="DU188" s="5">
        <f>IF(DU$1=$D190,'Данные, контроль'!$AF189,0)</f>
        <v>0</v>
      </c>
      <c r="DV188" s="5">
        <f>IF(DV$1=$D190,'Данные, контроль'!$AF189,0)</f>
        <v>0</v>
      </c>
      <c r="DW188" s="5">
        <f>IF(DW$1=$D190,'Данные, контроль'!$AF189,0)</f>
        <v>0</v>
      </c>
      <c r="DX188" s="5">
        <f>IF(DX$1=$D190,'Данные, контроль'!$AF189,0)</f>
        <v>0</v>
      </c>
      <c r="DY188" s="5">
        <f>IF(DY$1=$D190,'Данные, контроль'!$AF189,0)</f>
        <v>0</v>
      </c>
      <c r="DZ188" s="5">
        <f>IF(DZ$1=$D190,'Данные, контроль'!$AF189,0)</f>
        <v>0</v>
      </c>
      <c r="EA188" s="5">
        <f>IF(EA$1=$D190,'Данные, контроль'!$AF189,0)</f>
        <v>0</v>
      </c>
      <c r="EB188" s="5">
        <f>IF(EB$1=$D190,'Данные, контроль'!$AF189,0)</f>
        <v>0</v>
      </c>
      <c r="EC188" s="5">
        <f>IF(EC$1=$D190,'Данные, контроль'!$AF189,0)</f>
        <v>0</v>
      </c>
      <c r="ED188" s="5">
        <f>IF(ED$1=$D190,'Данные, контроль'!$AF189,0)</f>
        <v>0</v>
      </c>
      <c r="EE188" s="5">
        <f>IF(EE$1=$D190,'Данные, контроль'!$AF189,0)</f>
        <v>0</v>
      </c>
      <c r="EF188" s="5">
        <f>IF(EF$1=$D190,'Данные, контроль'!$AF189,0)</f>
        <v>0</v>
      </c>
      <c r="EG188" s="5">
        <f>IF(EG$1=$D190,'Данные, контроль'!$AF189,0)</f>
        <v>0</v>
      </c>
      <c r="EH188" s="5">
        <f>IF(EH$1=$D190,'Данные, контроль'!$AF189,0)</f>
        <v>0</v>
      </c>
    </row>
    <row r="189" spans="1:138" s="5" customFormat="1" ht="26.4" x14ac:dyDescent="0.3">
      <c r="A189" s="25">
        <v>6368</v>
      </c>
      <c r="B189" s="22">
        <v>2021</v>
      </c>
      <c r="C189" s="23" t="s">
        <v>35</v>
      </c>
      <c r="D189" s="23" t="s">
        <v>116</v>
      </c>
      <c r="E189" s="23" t="s">
        <v>28</v>
      </c>
      <c r="F189" s="23" t="s">
        <v>56</v>
      </c>
      <c r="G189" s="24">
        <v>1</v>
      </c>
      <c r="H189" s="25">
        <v>17232</v>
      </c>
      <c r="I189" s="23" t="s">
        <v>353</v>
      </c>
      <c r="J189" s="36">
        <f>[1]Данные!J188</f>
        <v>18</v>
      </c>
      <c r="K189" s="36">
        <f>[1]Данные!K188</f>
        <v>0</v>
      </c>
      <c r="L189" s="36">
        <f>[1]Данные!L188</f>
        <v>72</v>
      </c>
      <c r="M189" s="37">
        <f t="shared" si="10"/>
        <v>9</v>
      </c>
      <c r="N189" s="37">
        <f t="shared" si="13"/>
        <v>2</v>
      </c>
      <c r="O189" s="37">
        <f t="shared" si="11"/>
        <v>0</v>
      </c>
      <c r="P189" s="37">
        <f t="shared" si="12"/>
        <v>0</v>
      </c>
      <c r="Q189" s="38">
        <f>[1]Данные!Q188</f>
        <v>0</v>
      </c>
      <c r="R189" s="38">
        <f>[1]Данные!R188</f>
        <v>0</v>
      </c>
      <c r="S189" s="38">
        <f>[1]Данные!S188</f>
        <v>0</v>
      </c>
      <c r="T189" s="38">
        <f>[1]Данные!T188</f>
        <v>0</v>
      </c>
      <c r="U189" s="38">
        <f>[1]Данные!U188</f>
        <v>0</v>
      </c>
      <c r="V189" s="38">
        <f>[1]Данные!V188</f>
        <v>0</v>
      </c>
      <c r="W189" s="38">
        <f>[1]Данные!W188</f>
        <v>0</v>
      </c>
      <c r="X189" s="38">
        <f>[1]Данные!X188</f>
        <v>0</v>
      </c>
      <c r="Y189" s="38">
        <f>[1]Данные!Y188</f>
        <v>0</v>
      </c>
      <c r="Z189" s="38">
        <f>[1]Данные!Z188</f>
        <v>0</v>
      </c>
      <c r="AA189" s="23" t="s">
        <v>22</v>
      </c>
      <c r="AB189"/>
      <c r="BJ189" s="5">
        <f>IF(BJ$1=$D191,'Данные, контроль'!$AF190,0)</f>
        <v>0</v>
      </c>
      <c r="BK189" s="5">
        <f>IF(BK$1=$D191,'Данные, контроль'!$AF190,0)</f>
        <v>0</v>
      </c>
      <c r="BL189" s="5">
        <f>IF(BL$1=$D191,'Данные, контроль'!$AF190,0)</f>
        <v>0</v>
      </c>
      <c r="BM189" s="5">
        <f>IF(BM$1=$D191,'Данные, контроль'!$AF190,0)</f>
        <v>0</v>
      </c>
      <c r="BN189" s="5">
        <f>IF(BN$1=$D191,'Данные, контроль'!$AF190,0)</f>
        <v>0</v>
      </c>
      <c r="BO189" s="5">
        <f>IF(BO$1=$D191,'Данные, контроль'!$AF190,0)</f>
        <v>0</v>
      </c>
      <c r="BP189" s="5">
        <f>IF(BP$1=$D191,'Данные, контроль'!$AF190,0)</f>
        <v>0</v>
      </c>
      <c r="BQ189" s="5">
        <f>IF(BQ$1=$D191,'Данные, контроль'!$AF190,0)</f>
        <v>0</v>
      </c>
      <c r="BR189" s="5">
        <f>IF(BR$1=$D191,'Данные, контроль'!$AF190,0)</f>
        <v>0</v>
      </c>
      <c r="BS189" s="5">
        <f>IF(BS$1=$D191,'Данные, контроль'!$AF190,0)</f>
        <v>0</v>
      </c>
      <c r="BT189" s="5">
        <f>IF(BT$1=$D191,'Данные, контроль'!$AF190,0)</f>
        <v>0</v>
      </c>
      <c r="BU189" s="5">
        <f>IF(BU$1=$D191,'Данные, контроль'!$AF190,0)</f>
        <v>0</v>
      </c>
      <c r="BV189" s="5">
        <f>IF(BV$1=$D191,'Данные, контроль'!$AF190,0)</f>
        <v>0</v>
      </c>
      <c r="BW189" s="5">
        <f>IF(BW$1=$D191,'Данные, контроль'!$AF190,0)</f>
        <v>0</v>
      </c>
      <c r="BX189" s="5">
        <f>IF(BX$1=$D191,'Данные, контроль'!$AF190,0)</f>
        <v>0</v>
      </c>
      <c r="BY189" s="5">
        <f>IF(BY$1=$D191,'Данные, контроль'!$AF190,0)</f>
        <v>0</v>
      </c>
      <c r="BZ189" s="5">
        <f>IF(BZ$1=$D191,'Данные, контроль'!$AF190,0)</f>
        <v>0</v>
      </c>
      <c r="CA189" s="5">
        <f>IF(CA$1=$D191,'Данные, контроль'!$AF190,0)</f>
        <v>0</v>
      </c>
      <c r="CB189" s="5">
        <f>IF(CB$1=$D191,'Данные, контроль'!$AF190,0)</f>
        <v>0</v>
      </c>
      <c r="CC189" s="5">
        <f>IF(CC$1=$D191,'Данные, контроль'!$AF190,0)</f>
        <v>0</v>
      </c>
      <c r="CD189" s="5">
        <f>IF(CD$1=$D191,'Данные, контроль'!$AF190,0)</f>
        <v>0</v>
      </c>
      <c r="CE189" s="5">
        <f>IF(CE$1=$D191,'Данные, контроль'!$AF190,0)</f>
        <v>0</v>
      </c>
      <c r="CF189" s="5">
        <f>IF(CF$1=$D191,'Данные, контроль'!$AF190,0)</f>
        <v>0</v>
      </c>
      <c r="CG189" s="5">
        <f>IF(CG$1=$D191,'Данные, контроль'!$AF190,0)</f>
        <v>0</v>
      </c>
      <c r="CH189" s="5">
        <f>IF(CH$1=$D191,'Данные, контроль'!$AF190,0)</f>
        <v>0</v>
      </c>
      <c r="CI189" s="5">
        <f>IF(CI$1=$D191,'Данные, контроль'!$AF190,0)</f>
        <v>0</v>
      </c>
      <c r="CJ189" s="5">
        <f>IF(CJ$1=$D191,'Данные, контроль'!$AF190,0)</f>
        <v>0</v>
      </c>
      <c r="CK189" s="5">
        <f>IF(CK$1=$D191,'Данные, контроль'!$AF190,0)</f>
        <v>0</v>
      </c>
      <c r="CL189" s="5">
        <f>IF(CL$1=$D191,'Данные, контроль'!$AF190,0)</f>
        <v>0</v>
      </c>
      <c r="CM189" s="5">
        <f>IF(CM$1=$D191,'Данные, контроль'!$AF190,0)</f>
        <v>0</v>
      </c>
      <c r="CN189" s="5">
        <f>IF(CN$1=$D191,'Данные, контроль'!$AF190,0)</f>
        <v>0</v>
      </c>
      <c r="CO189" s="5">
        <f>IF(CO$1=$D191,'Данные, контроль'!$AF190,0)</f>
        <v>0</v>
      </c>
      <c r="CP189" s="5">
        <f>IF(CP$1=$D191,'Данные, контроль'!$AF190,0)</f>
        <v>0</v>
      </c>
      <c r="CQ189" s="5">
        <f>IF(CQ$1=$D191,'Данные, контроль'!$AF190,0)</f>
        <v>0</v>
      </c>
      <c r="CR189" s="5">
        <f>IF(CR$1=$D191,'Данные, контроль'!$AF190,0)</f>
        <v>2.8571428571428571E-3</v>
      </c>
      <c r="CS189" s="5">
        <f>IF(CS$1=$D191,'Данные, контроль'!$AF190,0)</f>
        <v>0</v>
      </c>
      <c r="CT189" s="5">
        <f>IF(CT$1=$D191,'Данные, контроль'!$AF190,0)</f>
        <v>0</v>
      </c>
      <c r="CU189" s="5">
        <f>IF(CU$1=$D191,'Данные, контроль'!$AF190,0)</f>
        <v>0</v>
      </c>
      <c r="CV189" s="5">
        <f>IF(CV$1=$D191,'Данные, контроль'!$AF190,0)</f>
        <v>0</v>
      </c>
      <c r="CW189" s="5">
        <f>IF(CW$1=$D191,'Данные, контроль'!$AF190,0)</f>
        <v>0</v>
      </c>
      <c r="CX189" s="5">
        <f>IF(CX$1=$D191,'Данные, контроль'!$AF190,0)</f>
        <v>0</v>
      </c>
      <c r="CY189" s="5">
        <f>IF(CY$1=$D191,'Данные, контроль'!$AF190,0)</f>
        <v>0</v>
      </c>
      <c r="CZ189" s="5">
        <f>IF(CZ$1=$D191,'Данные, контроль'!$AF190,0)</f>
        <v>0</v>
      </c>
      <c r="DA189" s="5">
        <f>IF(DA$1=$D191,'Данные, контроль'!$AF190,0)</f>
        <v>0</v>
      </c>
      <c r="DB189" s="5">
        <f>IF(DB$1=$D191,'Данные, контроль'!$AF190,0)</f>
        <v>0</v>
      </c>
      <c r="DC189" s="5">
        <f>IF(DC$1=$D191,'Данные, контроль'!$AF190,0)</f>
        <v>0</v>
      </c>
      <c r="DD189" s="5">
        <f>IF(DD$1=$D191,'Данные, контроль'!$AF190,0)</f>
        <v>0</v>
      </c>
      <c r="DE189" s="5">
        <f>IF(DE$1=$D191,'Данные, контроль'!$AF190,0)</f>
        <v>0</v>
      </c>
      <c r="DF189" s="5">
        <f>IF(DF$1=$D191,'Данные, контроль'!$AF190,0)</f>
        <v>0</v>
      </c>
      <c r="DG189" s="5">
        <f>IF(DG$1=$D191,'Данные, контроль'!$AF190,0)</f>
        <v>0</v>
      </c>
      <c r="DH189" s="5">
        <f>IF(DH$1=$D191,'Данные, контроль'!$AF190,0)</f>
        <v>0</v>
      </c>
      <c r="DI189" s="5">
        <f>IF(DI$1=$D191,'Данные, контроль'!$AF190,0)</f>
        <v>0</v>
      </c>
      <c r="DJ189" s="5">
        <f>IF(DJ$1=$D191,'Данные, контроль'!$AF190,0)</f>
        <v>0</v>
      </c>
      <c r="DK189" s="5">
        <f>IF(DK$1=$D191,'Данные, контроль'!$AF190,0)</f>
        <v>0</v>
      </c>
      <c r="DL189" s="5">
        <f>IF(DL$1=$D191,'Данные, контроль'!$AF190,0)</f>
        <v>0</v>
      </c>
      <c r="DM189" s="5">
        <f>IF(DM$1=$D191,'Данные, контроль'!$AF190,0)</f>
        <v>0</v>
      </c>
      <c r="DN189" s="5">
        <f>IF(DN$1=$D191,'Данные, контроль'!$AF190,0)</f>
        <v>0</v>
      </c>
      <c r="DO189" s="5">
        <f>IF(DO$1=$D191,'Данные, контроль'!$AF190,0)</f>
        <v>0</v>
      </c>
      <c r="DP189" s="5">
        <f>IF(DP$1=$D191,'Данные, контроль'!$AF190,0)</f>
        <v>0</v>
      </c>
      <c r="DQ189" s="5">
        <f>IF(DQ$1=$D191,'Данные, контроль'!$AF190,0)</f>
        <v>0</v>
      </c>
      <c r="DR189" s="5">
        <f>IF(DR$1=$D191,'Данные, контроль'!$AF190,0)</f>
        <v>0</v>
      </c>
      <c r="DS189" s="5">
        <f>IF(DS$1=$D191,'Данные, контроль'!$AF190,0)</f>
        <v>0</v>
      </c>
      <c r="DT189" s="5">
        <f>IF(DT$1=$D191,'Данные, контроль'!$AF190,0)</f>
        <v>0</v>
      </c>
      <c r="DU189" s="5">
        <f>IF(DU$1=$D191,'Данные, контроль'!$AF190,0)</f>
        <v>0</v>
      </c>
      <c r="DV189" s="5">
        <f>IF(DV$1=$D191,'Данные, контроль'!$AF190,0)</f>
        <v>0</v>
      </c>
      <c r="DW189" s="5">
        <f>IF(DW$1=$D191,'Данные, контроль'!$AF190,0)</f>
        <v>0</v>
      </c>
      <c r="DX189" s="5">
        <f>IF(DX$1=$D191,'Данные, контроль'!$AF190,0)</f>
        <v>0</v>
      </c>
      <c r="DY189" s="5">
        <f>IF(DY$1=$D191,'Данные, контроль'!$AF190,0)</f>
        <v>0</v>
      </c>
      <c r="DZ189" s="5">
        <f>IF(DZ$1=$D191,'Данные, контроль'!$AF190,0)</f>
        <v>0</v>
      </c>
      <c r="EA189" s="5">
        <f>IF(EA$1=$D191,'Данные, контроль'!$AF190,0)</f>
        <v>0</v>
      </c>
      <c r="EB189" s="5">
        <f>IF(EB$1=$D191,'Данные, контроль'!$AF190,0)</f>
        <v>0</v>
      </c>
      <c r="EC189" s="5">
        <f>IF(EC$1=$D191,'Данные, контроль'!$AF190,0)</f>
        <v>0</v>
      </c>
      <c r="ED189" s="5">
        <f>IF(ED$1=$D191,'Данные, контроль'!$AF190,0)</f>
        <v>0</v>
      </c>
      <c r="EE189" s="5">
        <f>IF(EE$1=$D191,'Данные, контроль'!$AF190,0)</f>
        <v>0</v>
      </c>
      <c r="EF189" s="5">
        <f>IF(EF$1=$D191,'Данные, контроль'!$AF190,0)</f>
        <v>0</v>
      </c>
      <c r="EG189" s="5">
        <f>IF(EG$1=$D191,'Данные, контроль'!$AF190,0)</f>
        <v>0</v>
      </c>
      <c r="EH189" s="5">
        <f>IF(EH$1=$D191,'Данные, контроль'!$AF190,0)</f>
        <v>0</v>
      </c>
    </row>
    <row r="190" spans="1:138" s="5" customFormat="1" ht="26.4" x14ac:dyDescent="0.3">
      <c r="A190" s="25">
        <v>6368</v>
      </c>
      <c r="B190" s="22">
        <v>2021</v>
      </c>
      <c r="C190" s="23" t="s">
        <v>35</v>
      </c>
      <c r="D190" s="23" t="s">
        <v>36</v>
      </c>
      <c r="E190" s="23" t="s">
        <v>26</v>
      </c>
      <c r="F190" s="23" t="s">
        <v>25</v>
      </c>
      <c r="G190" s="24">
        <v>1</v>
      </c>
      <c r="H190" s="25">
        <v>17232</v>
      </c>
      <c r="I190" s="23" t="s">
        <v>353</v>
      </c>
      <c r="J190" s="36">
        <f>[1]Данные!J189</f>
        <v>0</v>
      </c>
      <c r="K190" s="36">
        <f>[1]Данные!K189</f>
        <v>0</v>
      </c>
      <c r="L190" s="36">
        <f>[1]Данные!L189</f>
        <v>0</v>
      </c>
      <c r="M190" s="37">
        <f t="shared" si="10"/>
        <v>0</v>
      </c>
      <c r="N190" s="37">
        <f t="shared" si="13"/>
        <v>2</v>
      </c>
      <c r="O190" s="37">
        <f t="shared" si="11"/>
        <v>0</v>
      </c>
      <c r="P190" s="37">
        <f t="shared" si="12"/>
        <v>0</v>
      </c>
      <c r="Q190" s="38">
        <f>[1]Данные!Q189</f>
        <v>0</v>
      </c>
      <c r="R190" s="38">
        <f>[1]Данные!R189</f>
        <v>0</v>
      </c>
      <c r="S190" s="38">
        <f>[1]Данные!S189</f>
        <v>0</v>
      </c>
      <c r="T190" s="38">
        <f>[1]Данные!T189</f>
        <v>0</v>
      </c>
      <c r="U190" s="38">
        <f>[1]Данные!U189</f>
        <v>0</v>
      </c>
      <c r="V190" s="38">
        <f>[1]Данные!V189</f>
        <v>0</v>
      </c>
      <c r="W190" s="38">
        <f>[1]Данные!W189</f>
        <v>0</v>
      </c>
      <c r="X190" s="38">
        <f>[1]Данные!X189</f>
        <v>0</v>
      </c>
      <c r="Y190" s="38">
        <f>[1]Данные!Y189</f>
        <v>0</v>
      </c>
      <c r="Z190" s="38">
        <f>[1]Данные!Z189</f>
        <v>0</v>
      </c>
      <c r="AA190" s="23" t="s">
        <v>61</v>
      </c>
      <c r="AB190"/>
      <c r="BJ190" s="5">
        <f>IF(BJ$1=$D192,'Данные, контроль'!$AF191,0)</f>
        <v>0</v>
      </c>
      <c r="BK190" s="5">
        <f>IF(BK$1=$D192,'Данные, контроль'!$AF191,0)</f>
        <v>0</v>
      </c>
      <c r="BL190" s="5">
        <f>IF(BL$1=$D192,'Данные, контроль'!$AF191,0)</f>
        <v>0</v>
      </c>
      <c r="BM190" s="5">
        <f>IF(BM$1=$D192,'Данные, контроль'!$AF191,0)</f>
        <v>0</v>
      </c>
      <c r="BN190" s="5">
        <f>IF(BN$1=$D192,'Данные, контроль'!$AF191,0)</f>
        <v>0</v>
      </c>
      <c r="BO190" s="5">
        <f>IF(BO$1=$D192,'Данные, контроль'!$AF191,0)</f>
        <v>0</v>
      </c>
      <c r="BP190" s="5">
        <f>IF(BP$1=$D192,'Данные, контроль'!$AF191,0)</f>
        <v>0</v>
      </c>
      <c r="BQ190" s="5">
        <f>IF(BQ$1=$D192,'Данные, контроль'!$AF191,0)</f>
        <v>0</v>
      </c>
      <c r="BR190" s="5">
        <f>IF(BR$1=$D192,'Данные, контроль'!$AF191,0)</f>
        <v>0</v>
      </c>
      <c r="BS190" s="5">
        <f>IF(BS$1=$D192,'Данные, контроль'!$AF191,0)</f>
        <v>0</v>
      </c>
      <c r="BT190" s="5">
        <f>IF(BT$1=$D192,'Данные, контроль'!$AF191,0)</f>
        <v>0</v>
      </c>
      <c r="BU190" s="5">
        <f>IF(BU$1=$D192,'Данные, контроль'!$AF191,0)</f>
        <v>0</v>
      </c>
      <c r="BV190" s="5">
        <f>IF(BV$1=$D192,'Данные, контроль'!$AF191,0)</f>
        <v>0</v>
      </c>
      <c r="BW190" s="5">
        <f>IF(BW$1=$D192,'Данные, контроль'!$AF191,0)</f>
        <v>0</v>
      </c>
      <c r="BX190" s="5">
        <f>IF(BX$1=$D192,'Данные, контроль'!$AF191,0)</f>
        <v>0</v>
      </c>
      <c r="BY190" s="5">
        <f>IF(BY$1=$D192,'Данные, контроль'!$AF191,0)</f>
        <v>0</v>
      </c>
      <c r="BZ190" s="5">
        <f>IF(BZ$1=$D192,'Данные, контроль'!$AF191,0)</f>
        <v>0</v>
      </c>
      <c r="CA190" s="5">
        <f>IF(CA$1=$D192,'Данные, контроль'!$AF191,0)</f>
        <v>0</v>
      </c>
      <c r="CB190" s="5">
        <f>IF(CB$1=$D192,'Данные, контроль'!$AF191,0)</f>
        <v>0</v>
      </c>
      <c r="CC190" s="5">
        <f>IF(CC$1=$D192,'Данные, контроль'!$AF191,0)</f>
        <v>0</v>
      </c>
      <c r="CD190" s="5">
        <f>IF(CD$1=$D192,'Данные, контроль'!$AF191,0)</f>
        <v>0</v>
      </c>
      <c r="CE190" s="5">
        <f>IF(CE$1=$D192,'Данные, контроль'!$AF191,0)</f>
        <v>0</v>
      </c>
      <c r="CF190" s="5">
        <f>IF(CF$1=$D192,'Данные, контроль'!$AF191,0)</f>
        <v>0</v>
      </c>
      <c r="CG190" s="5">
        <f>IF(CG$1=$D192,'Данные, контроль'!$AF191,0)</f>
        <v>0</v>
      </c>
      <c r="CH190" s="5">
        <f>IF(CH$1=$D192,'Данные, контроль'!$AF191,0)</f>
        <v>0</v>
      </c>
      <c r="CI190" s="5">
        <f>IF(CI$1=$D192,'Данные, контроль'!$AF191,0)</f>
        <v>0</v>
      </c>
      <c r="CJ190" s="5">
        <f>IF(CJ$1=$D192,'Данные, контроль'!$AF191,0)</f>
        <v>0</v>
      </c>
      <c r="CK190" s="5">
        <f>IF(CK$1=$D192,'Данные, контроль'!$AF191,0)</f>
        <v>0</v>
      </c>
      <c r="CL190" s="5">
        <f>IF(CL$1=$D192,'Данные, контроль'!$AF191,0)</f>
        <v>0</v>
      </c>
      <c r="CM190" s="5">
        <f>IF(CM$1=$D192,'Данные, контроль'!$AF191,0)</f>
        <v>0</v>
      </c>
      <c r="CN190" s="5">
        <f>IF(CN$1=$D192,'Данные, контроль'!$AF191,0)</f>
        <v>0</v>
      </c>
      <c r="CO190" s="5">
        <f>IF(CO$1=$D192,'Данные, контроль'!$AF191,0)</f>
        <v>0</v>
      </c>
      <c r="CP190" s="5">
        <f>IF(CP$1=$D192,'Данные, контроль'!$AF191,0)</f>
        <v>0</v>
      </c>
      <c r="CQ190" s="5">
        <f>IF(CQ$1=$D192,'Данные, контроль'!$AF191,0)</f>
        <v>0</v>
      </c>
      <c r="CR190" s="5">
        <f>IF(CR$1=$D192,'Данные, контроль'!$AF191,0)</f>
        <v>5.9428571428571428E-2</v>
      </c>
      <c r="CS190" s="5">
        <f>IF(CS$1=$D192,'Данные, контроль'!$AF191,0)</f>
        <v>0</v>
      </c>
      <c r="CT190" s="5">
        <f>IF(CT$1=$D192,'Данные, контроль'!$AF191,0)</f>
        <v>0</v>
      </c>
      <c r="CU190" s="5">
        <f>IF(CU$1=$D192,'Данные, контроль'!$AF191,0)</f>
        <v>0</v>
      </c>
      <c r="CV190" s="5">
        <f>IF(CV$1=$D192,'Данные, контроль'!$AF191,0)</f>
        <v>0</v>
      </c>
      <c r="CW190" s="5">
        <f>IF(CW$1=$D192,'Данные, контроль'!$AF191,0)</f>
        <v>0</v>
      </c>
      <c r="CX190" s="5">
        <f>IF(CX$1=$D192,'Данные, контроль'!$AF191,0)</f>
        <v>0</v>
      </c>
      <c r="CY190" s="5">
        <f>IF(CY$1=$D192,'Данные, контроль'!$AF191,0)</f>
        <v>0</v>
      </c>
      <c r="CZ190" s="5">
        <f>IF(CZ$1=$D192,'Данные, контроль'!$AF191,0)</f>
        <v>0</v>
      </c>
      <c r="DA190" s="5">
        <f>IF(DA$1=$D192,'Данные, контроль'!$AF191,0)</f>
        <v>0</v>
      </c>
      <c r="DB190" s="5">
        <f>IF(DB$1=$D192,'Данные, контроль'!$AF191,0)</f>
        <v>0</v>
      </c>
      <c r="DC190" s="5">
        <f>IF(DC$1=$D192,'Данные, контроль'!$AF191,0)</f>
        <v>0</v>
      </c>
      <c r="DD190" s="5">
        <f>IF(DD$1=$D192,'Данные, контроль'!$AF191,0)</f>
        <v>0</v>
      </c>
      <c r="DE190" s="5">
        <f>IF(DE$1=$D192,'Данные, контроль'!$AF191,0)</f>
        <v>0</v>
      </c>
      <c r="DF190" s="5">
        <f>IF(DF$1=$D192,'Данные, контроль'!$AF191,0)</f>
        <v>0</v>
      </c>
      <c r="DG190" s="5">
        <f>IF(DG$1=$D192,'Данные, контроль'!$AF191,0)</f>
        <v>0</v>
      </c>
      <c r="DH190" s="5">
        <f>IF(DH$1=$D192,'Данные, контроль'!$AF191,0)</f>
        <v>0</v>
      </c>
      <c r="DI190" s="5">
        <f>IF(DI$1=$D192,'Данные, контроль'!$AF191,0)</f>
        <v>0</v>
      </c>
      <c r="DJ190" s="5">
        <f>IF(DJ$1=$D192,'Данные, контроль'!$AF191,0)</f>
        <v>0</v>
      </c>
      <c r="DK190" s="5">
        <f>IF(DK$1=$D192,'Данные, контроль'!$AF191,0)</f>
        <v>0</v>
      </c>
      <c r="DL190" s="5">
        <f>IF(DL$1=$D192,'Данные, контроль'!$AF191,0)</f>
        <v>0</v>
      </c>
      <c r="DM190" s="5">
        <f>IF(DM$1=$D192,'Данные, контроль'!$AF191,0)</f>
        <v>0</v>
      </c>
      <c r="DN190" s="5">
        <f>IF(DN$1=$D192,'Данные, контроль'!$AF191,0)</f>
        <v>0</v>
      </c>
      <c r="DO190" s="5">
        <f>IF(DO$1=$D192,'Данные, контроль'!$AF191,0)</f>
        <v>0</v>
      </c>
      <c r="DP190" s="5">
        <f>IF(DP$1=$D192,'Данные, контроль'!$AF191,0)</f>
        <v>0</v>
      </c>
      <c r="DQ190" s="5">
        <f>IF(DQ$1=$D192,'Данные, контроль'!$AF191,0)</f>
        <v>0</v>
      </c>
      <c r="DR190" s="5">
        <f>IF(DR$1=$D192,'Данные, контроль'!$AF191,0)</f>
        <v>0</v>
      </c>
      <c r="DS190" s="5">
        <f>IF(DS$1=$D192,'Данные, контроль'!$AF191,0)</f>
        <v>0</v>
      </c>
      <c r="DT190" s="5">
        <f>IF(DT$1=$D192,'Данные, контроль'!$AF191,0)</f>
        <v>0</v>
      </c>
      <c r="DU190" s="5">
        <f>IF(DU$1=$D192,'Данные, контроль'!$AF191,0)</f>
        <v>0</v>
      </c>
      <c r="DV190" s="5">
        <f>IF(DV$1=$D192,'Данные, контроль'!$AF191,0)</f>
        <v>0</v>
      </c>
      <c r="DW190" s="5">
        <f>IF(DW$1=$D192,'Данные, контроль'!$AF191,0)</f>
        <v>0</v>
      </c>
      <c r="DX190" s="5">
        <f>IF(DX$1=$D192,'Данные, контроль'!$AF191,0)</f>
        <v>0</v>
      </c>
      <c r="DY190" s="5">
        <f>IF(DY$1=$D192,'Данные, контроль'!$AF191,0)</f>
        <v>0</v>
      </c>
      <c r="DZ190" s="5">
        <f>IF(DZ$1=$D192,'Данные, контроль'!$AF191,0)</f>
        <v>0</v>
      </c>
      <c r="EA190" s="5">
        <f>IF(EA$1=$D192,'Данные, контроль'!$AF191,0)</f>
        <v>0</v>
      </c>
      <c r="EB190" s="5">
        <f>IF(EB$1=$D192,'Данные, контроль'!$AF191,0)</f>
        <v>0</v>
      </c>
      <c r="EC190" s="5">
        <f>IF(EC$1=$D192,'Данные, контроль'!$AF191,0)</f>
        <v>0</v>
      </c>
      <c r="ED190" s="5">
        <f>IF(ED$1=$D192,'Данные, контроль'!$AF191,0)</f>
        <v>0</v>
      </c>
      <c r="EE190" s="5">
        <f>IF(EE$1=$D192,'Данные, контроль'!$AF191,0)</f>
        <v>0</v>
      </c>
      <c r="EF190" s="5">
        <f>IF(EF$1=$D192,'Данные, контроль'!$AF191,0)</f>
        <v>0</v>
      </c>
      <c r="EG190" s="5">
        <f>IF(EG$1=$D192,'Данные, контроль'!$AF191,0)</f>
        <v>0</v>
      </c>
      <c r="EH190" s="5">
        <f>IF(EH$1=$D192,'Данные, контроль'!$AF191,0)</f>
        <v>0</v>
      </c>
    </row>
    <row r="191" spans="1:138" s="5" customFormat="1" ht="26.4" x14ac:dyDescent="0.3">
      <c r="A191" s="25">
        <v>6368</v>
      </c>
      <c r="B191" s="22">
        <v>2021</v>
      </c>
      <c r="C191" s="23" t="s">
        <v>35</v>
      </c>
      <c r="D191" s="23" t="s">
        <v>117</v>
      </c>
      <c r="E191" s="23" t="s">
        <v>33</v>
      </c>
      <c r="F191" s="23" t="s">
        <v>25</v>
      </c>
      <c r="G191" s="24">
        <v>0.75</v>
      </c>
      <c r="H191" s="25">
        <v>17232</v>
      </c>
      <c r="I191" s="23" t="s">
        <v>353</v>
      </c>
      <c r="J191" s="36">
        <f>[1]Данные!J190</f>
        <v>36</v>
      </c>
      <c r="K191" s="36">
        <f>[1]Данные!K190</f>
        <v>0</v>
      </c>
      <c r="L191" s="36">
        <f>[1]Данные!L190</f>
        <v>0</v>
      </c>
      <c r="M191" s="37">
        <f t="shared" si="10"/>
        <v>3.6</v>
      </c>
      <c r="N191" s="37">
        <f t="shared" si="13"/>
        <v>2</v>
      </c>
      <c r="O191" s="37">
        <f t="shared" si="11"/>
        <v>0</v>
      </c>
      <c r="P191" s="37">
        <f t="shared" si="12"/>
        <v>0</v>
      </c>
      <c r="Q191" s="38">
        <f>[1]Данные!Q190</f>
        <v>0</v>
      </c>
      <c r="R191" s="38">
        <f>[1]Данные!R190</f>
        <v>0</v>
      </c>
      <c r="S191" s="38">
        <f>[1]Данные!S190</f>
        <v>0</v>
      </c>
      <c r="T191" s="38">
        <f>[1]Данные!T190</f>
        <v>0</v>
      </c>
      <c r="U191" s="38">
        <f>[1]Данные!U190</f>
        <v>0</v>
      </c>
      <c r="V191" s="38">
        <f>[1]Данные!V190</f>
        <v>0</v>
      </c>
      <c r="W191" s="38">
        <f>[1]Данные!W190</f>
        <v>0</v>
      </c>
      <c r="X191" s="38">
        <f>[1]Данные!X190</f>
        <v>0</v>
      </c>
      <c r="Y191" s="38">
        <f>[1]Данные!Y190</f>
        <v>0</v>
      </c>
      <c r="Z191" s="38">
        <f>[1]Данные!Z190</f>
        <v>0</v>
      </c>
      <c r="AA191" s="23" t="s">
        <v>22</v>
      </c>
      <c r="AB191"/>
      <c r="BJ191" s="5">
        <f>IF(BJ$1=$D193,'Данные, контроль'!$AF192,0)</f>
        <v>0</v>
      </c>
      <c r="BK191" s="5">
        <f>IF(BK$1=$D193,'Данные, контроль'!$AF192,0)</f>
        <v>0</v>
      </c>
      <c r="BL191" s="5">
        <f>IF(BL$1=$D193,'Данные, контроль'!$AF192,0)</f>
        <v>0</v>
      </c>
      <c r="BM191" s="5">
        <f>IF(BM$1=$D193,'Данные, контроль'!$AF192,0)</f>
        <v>0</v>
      </c>
      <c r="BN191" s="5">
        <f>IF(BN$1=$D193,'Данные, контроль'!$AF192,0)</f>
        <v>0</v>
      </c>
      <c r="BO191" s="5">
        <f>IF(BO$1=$D193,'Данные, контроль'!$AF192,0)</f>
        <v>0</v>
      </c>
      <c r="BP191" s="5">
        <f>IF(BP$1=$D193,'Данные, контроль'!$AF192,0)</f>
        <v>0</v>
      </c>
      <c r="BQ191" s="5">
        <f>IF(BQ$1=$D193,'Данные, контроль'!$AF192,0)</f>
        <v>0</v>
      </c>
      <c r="BR191" s="5">
        <f>IF(BR$1=$D193,'Данные, контроль'!$AF192,0)</f>
        <v>0</v>
      </c>
      <c r="BS191" s="5">
        <f>IF(BS$1=$D193,'Данные, контроль'!$AF192,0)</f>
        <v>0</v>
      </c>
      <c r="BT191" s="5">
        <f>IF(BT$1=$D193,'Данные, контроль'!$AF192,0)</f>
        <v>0</v>
      </c>
      <c r="BU191" s="5">
        <f>IF(BU$1=$D193,'Данные, контроль'!$AF192,0)</f>
        <v>0</v>
      </c>
      <c r="BV191" s="5">
        <f>IF(BV$1=$D193,'Данные, контроль'!$AF192,0)</f>
        <v>0</v>
      </c>
      <c r="BW191" s="5">
        <f>IF(BW$1=$D193,'Данные, контроль'!$AF192,0)</f>
        <v>0</v>
      </c>
      <c r="BX191" s="5">
        <f>IF(BX$1=$D193,'Данные, контроль'!$AF192,0)</f>
        <v>0</v>
      </c>
      <c r="BY191" s="5">
        <f>IF(BY$1=$D193,'Данные, контроль'!$AF192,0)</f>
        <v>0</v>
      </c>
      <c r="BZ191" s="5">
        <f>IF(BZ$1=$D193,'Данные, контроль'!$AF192,0)</f>
        <v>0</v>
      </c>
      <c r="CA191" s="5">
        <f>IF(CA$1=$D193,'Данные, контроль'!$AF192,0)</f>
        <v>0</v>
      </c>
      <c r="CB191" s="5">
        <f>IF(CB$1=$D193,'Данные, контроль'!$AF192,0)</f>
        <v>0</v>
      </c>
      <c r="CC191" s="5">
        <f>IF(CC$1=$D193,'Данные, контроль'!$AF192,0)</f>
        <v>2.8571428571428571E-3</v>
      </c>
      <c r="CD191" s="5">
        <f>IF(CD$1=$D193,'Данные, контроль'!$AF192,0)</f>
        <v>0</v>
      </c>
      <c r="CE191" s="5">
        <f>IF(CE$1=$D193,'Данные, контроль'!$AF192,0)</f>
        <v>0</v>
      </c>
      <c r="CF191" s="5">
        <f>IF(CF$1=$D193,'Данные, контроль'!$AF192,0)</f>
        <v>0</v>
      </c>
      <c r="CG191" s="5">
        <f>IF(CG$1=$D193,'Данные, контроль'!$AF192,0)</f>
        <v>0</v>
      </c>
      <c r="CH191" s="5">
        <f>IF(CH$1=$D193,'Данные, контроль'!$AF192,0)</f>
        <v>0</v>
      </c>
      <c r="CI191" s="5">
        <f>IF(CI$1=$D193,'Данные, контроль'!$AF192,0)</f>
        <v>0</v>
      </c>
      <c r="CJ191" s="5">
        <f>IF(CJ$1=$D193,'Данные, контроль'!$AF192,0)</f>
        <v>0</v>
      </c>
      <c r="CK191" s="5">
        <f>IF(CK$1=$D193,'Данные, контроль'!$AF192,0)</f>
        <v>0</v>
      </c>
      <c r="CL191" s="5">
        <f>IF(CL$1=$D193,'Данные, контроль'!$AF192,0)</f>
        <v>0</v>
      </c>
      <c r="CM191" s="5">
        <f>IF(CM$1=$D193,'Данные, контроль'!$AF192,0)</f>
        <v>0</v>
      </c>
      <c r="CN191" s="5">
        <f>IF(CN$1=$D193,'Данные, контроль'!$AF192,0)</f>
        <v>0</v>
      </c>
      <c r="CO191" s="5">
        <f>IF(CO$1=$D193,'Данные, контроль'!$AF192,0)</f>
        <v>0</v>
      </c>
      <c r="CP191" s="5">
        <f>IF(CP$1=$D193,'Данные, контроль'!$AF192,0)</f>
        <v>0</v>
      </c>
      <c r="CQ191" s="5">
        <f>IF(CQ$1=$D193,'Данные, контроль'!$AF192,0)</f>
        <v>0</v>
      </c>
      <c r="CR191" s="5">
        <f>IF(CR$1=$D193,'Данные, контроль'!$AF192,0)</f>
        <v>0</v>
      </c>
      <c r="CS191" s="5">
        <f>IF(CS$1=$D193,'Данные, контроль'!$AF192,0)</f>
        <v>0</v>
      </c>
      <c r="CT191" s="5">
        <f>IF(CT$1=$D193,'Данные, контроль'!$AF192,0)</f>
        <v>0</v>
      </c>
      <c r="CU191" s="5">
        <f>IF(CU$1=$D193,'Данные, контроль'!$AF192,0)</f>
        <v>0</v>
      </c>
      <c r="CV191" s="5">
        <f>IF(CV$1=$D193,'Данные, контроль'!$AF192,0)</f>
        <v>0</v>
      </c>
      <c r="CW191" s="5">
        <f>IF(CW$1=$D193,'Данные, контроль'!$AF192,0)</f>
        <v>0</v>
      </c>
      <c r="CX191" s="5">
        <f>IF(CX$1=$D193,'Данные, контроль'!$AF192,0)</f>
        <v>0</v>
      </c>
      <c r="CY191" s="5">
        <f>IF(CY$1=$D193,'Данные, контроль'!$AF192,0)</f>
        <v>0</v>
      </c>
      <c r="CZ191" s="5">
        <f>IF(CZ$1=$D193,'Данные, контроль'!$AF192,0)</f>
        <v>0</v>
      </c>
      <c r="DA191" s="5">
        <f>IF(DA$1=$D193,'Данные, контроль'!$AF192,0)</f>
        <v>0</v>
      </c>
      <c r="DB191" s="5">
        <f>IF(DB$1=$D193,'Данные, контроль'!$AF192,0)</f>
        <v>0</v>
      </c>
      <c r="DC191" s="5">
        <f>IF(DC$1=$D193,'Данные, контроль'!$AF192,0)</f>
        <v>0</v>
      </c>
      <c r="DD191" s="5">
        <f>IF(DD$1=$D193,'Данные, контроль'!$AF192,0)</f>
        <v>0</v>
      </c>
      <c r="DE191" s="5">
        <f>IF(DE$1=$D193,'Данные, контроль'!$AF192,0)</f>
        <v>0</v>
      </c>
      <c r="DF191" s="5">
        <f>IF(DF$1=$D193,'Данные, контроль'!$AF192,0)</f>
        <v>0</v>
      </c>
      <c r="DG191" s="5">
        <f>IF(DG$1=$D193,'Данные, контроль'!$AF192,0)</f>
        <v>0</v>
      </c>
      <c r="DH191" s="5">
        <f>IF(DH$1=$D193,'Данные, контроль'!$AF192,0)</f>
        <v>0</v>
      </c>
      <c r="DI191" s="5">
        <f>IF(DI$1=$D193,'Данные, контроль'!$AF192,0)</f>
        <v>0</v>
      </c>
      <c r="DJ191" s="5">
        <f>IF(DJ$1=$D193,'Данные, контроль'!$AF192,0)</f>
        <v>0</v>
      </c>
      <c r="DK191" s="5">
        <f>IF(DK$1=$D193,'Данные, контроль'!$AF192,0)</f>
        <v>0</v>
      </c>
      <c r="DL191" s="5">
        <f>IF(DL$1=$D193,'Данные, контроль'!$AF192,0)</f>
        <v>0</v>
      </c>
      <c r="DM191" s="5">
        <f>IF(DM$1=$D193,'Данные, контроль'!$AF192,0)</f>
        <v>0</v>
      </c>
      <c r="DN191" s="5">
        <f>IF(DN$1=$D193,'Данные, контроль'!$AF192,0)</f>
        <v>0</v>
      </c>
      <c r="DO191" s="5">
        <f>IF(DO$1=$D193,'Данные, контроль'!$AF192,0)</f>
        <v>0</v>
      </c>
      <c r="DP191" s="5">
        <f>IF(DP$1=$D193,'Данные, контроль'!$AF192,0)</f>
        <v>0</v>
      </c>
      <c r="DQ191" s="5">
        <f>IF(DQ$1=$D193,'Данные, контроль'!$AF192,0)</f>
        <v>0</v>
      </c>
      <c r="DR191" s="5">
        <f>IF(DR$1=$D193,'Данные, контроль'!$AF192,0)</f>
        <v>0</v>
      </c>
      <c r="DS191" s="5">
        <f>IF(DS$1=$D193,'Данные, контроль'!$AF192,0)</f>
        <v>0</v>
      </c>
      <c r="DT191" s="5">
        <f>IF(DT$1=$D193,'Данные, контроль'!$AF192,0)</f>
        <v>0</v>
      </c>
      <c r="DU191" s="5">
        <f>IF(DU$1=$D193,'Данные, контроль'!$AF192,0)</f>
        <v>0</v>
      </c>
      <c r="DV191" s="5">
        <f>IF(DV$1=$D193,'Данные, контроль'!$AF192,0)</f>
        <v>0</v>
      </c>
      <c r="DW191" s="5">
        <f>IF(DW$1=$D193,'Данные, контроль'!$AF192,0)</f>
        <v>0</v>
      </c>
      <c r="DX191" s="5">
        <f>IF(DX$1=$D193,'Данные, контроль'!$AF192,0)</f>
        <v>0</v>
      </c>
      <c r="DY191" s="5">
        <f>IF(DY$1=$D193,'Данные, контроль'!$AF192,0)</f>
        <v>0</v>
      </c>
      <c r="DZ191" s="5">
        <f>IF(DZ$1=$D193,'Данные, контроль'!$AF192,0)</f>
        <v>0</v>
      </c>
      <c r="EA191" s="5">
        <f>IF(EA$1=$D193,'Данные, контроль'!$AF192,0)</f>
        <v>0</v>
      </c>
      <c r="EB191" s="5">
        <f>IF(EB$1=$D193,'Данные, контроль'!$AF192,0)</f>
        <v>0</v>
      </c>
      <c r="EC191" s="5">
        <f>IF(EC$1=$D193,'Данные, контроль'!$AF192,0)</f>
        <v>0</v>
      </c>
      <c r="ED191" s="5">
        <f>IF(ED$1=$D193,'Данные, контроль'!$AF192,0)</f>
        <v>0</v>
      </c>
      <c r="EE191" s="5">
        <f>IF(EE$1=$D193,'Данные, контроль'!$AF192,0)</f>
        <v>0</v>
      </c>
      <c r="EF191" s="5">
        <f>IF(EF$1=$D193,'Данные, контроль'!$AF192,0)</f>
        <v>0</v>
      </c>
      <c r="EG191" s="5">
        <f>IF(EG$1=$D193,'Данные, контроль'!$AF192,0)</f>
        <v>0</v>
      </c>
      <c r="EH191" s="5">
        <f>IF(EH$1=$D193,'Данные, контроль'!$AF192,0)</f>
        <v>0</v>
      </c>
    </row>
    <row r="192" spans="1:138" s="5" customFormat="1" ht="26.4" x14ac:dyDescent="0.3">
      <c r="A192" s="25">
        <v>4858</v>
      </c>
      <c r="B192" s="22">
        <v>2018</v>
      </c>
      <c r="C192" s="23" t="s">
        <v>35</v>
      </c>
      <c r="D192" s="23" t="s">
        <v>117</v>
      </c>
      <c r="E192" s="23" t="s">
        <v>33</v>
      </c>
      <c r="F192" s="23" t="s">
        <v>25</v>
      </c>
      <c r="G192" s="24">
        <v>0.75</v>
      </c>
      <c r="H192" s="25">
        <v>17232</v>
      </c>
      <c r="I192" s="23" t="s">
        <v>149</v>
      </c>
      <c r="J192" s="36">
        <f>[1]Данные!J191</f>
        <v>0</v>
      </c>
      <c r="K192" s="36">
        <f>[1]Данные!K191</f>
        <v>0</v>
      </c>
      <c r="L192" s="36">
        <f>[1]Данные!L191</f>
        <v>0</v>
      </c>
      <c r="M192" s="37">
        <f t="shared" si="10"/>
        <v>0</v>
      </c>
      <c r="N192" s="37">
        <f t="shared" si="13"/>
        <v>2</v>
      </c>
      <c r="O192" s="37">
        <f t="shared" si="11"/>
        <v>0</v>
      </c>
      <c r="P192" s="37">
        <f t="shared" si="12"/>
        <v>0</v>
      </c>
      <c r="Q192" s="38">
        <f>[1]Данные!Q191</f>
        <v>0</v>
      </c>
      <c r="R192" s="38">
        <f>[1]Данные!R191</f>
        <v>0</v>
      </c>
      <c r="S192" s="38">
        <f>[1]Данные!S191</f>
        <v>0</v>
      </c>
      <c r="T192" s="38">
        <f>[1]Данные!T191</f>
        <v>0</v>
      </c>
      <c r="U192" s="38">
        <f>[1]Данные!U191</f>
        <v>0</v>
      </c>
      <c r="V192" s="38">
        <f>[1]Данные!V191</f>
        <v>0</v>
      </c>
      <c r="W192" s="38">
        <f>[1]Данные!W191</f>
        <v>0</v>
      </c>
      <c r="X192" s="38">
        <f>[1]Данные!X191</f>
        <v>0</v>
      </c>
      <c r="Y192" s="38">
        <f>[1]Данные!Y191</f>
        <v>0</v>
      </c>
      <c r="Z192" s="38">
        <f>[1]Данные!Z191</f>
        <v>0</v>
      </c>
      <c r="AA192" s="23" t="s">
        <v>22</v>
      </c>
      <c r="AB192"/>
      <c r="BJ192" s="5">
        <f>IF(BJ$1=$D194,'Данные, контроль'!$AF193,0)</f>
        <v>0</v>
      </c>
      <c r="BK192" s="5">
        <f>IF(BK$1=$D194,'Данные, контроль'!$AF193,0)</f>
        <v>0</v>
      </c>
      <c r="BL192" s="5">
        <f>IF(BL$1=$D194,'Данные, контроль'!$AF193,0)</f>
        <v>0</v>
      </c>
      <c r="BM192" s="5">
        <f>IF(BM$1=$D194,'Данные, контроль'!$AF193,0)</f>
        <v>0</v>
      </c>
      <c r="BN192" s="5">
        <f>IF(BN$1=$D194,'Данные, контроль'!$AF193,0)</f>
        <v>0</v>
      </c>
      <c r="BO192" s="5">
        <f>IF(BO$1=$D194,'Данные, контроль'!$AF193,0)</f>
        <v>0</v>
      </c>
      <c r="BP192" s="5">
        <f>IF(BP$1=$D194,'Данные, контроль'!$AF193,0)</f>
        <v>0</v>
      </c>
      <c r="BQ192" s="5">
        <f>IF(BQ$1=$D194,'Данные, контроль'!$AF193,0)</f>
        <v>0</v>
      </c>
      <c r="BR192" s="5">
        <f>IF(BR$1=$D194,'Данные, контроль'!$AF193,0)</f>
        <v>0</v>
      </c>
      <c r="BS192" s="5">
        <f>IF(BS$1=$D194,'Данные, контроль'!$AF193,0)</f>
        <v>0</v>
      </c>
      <c r="BT192" s="5">
        <f>IF(BT$1=$D194,'Данные, контроль'!$AF193,0)</f>
        <v>0</v>
      </c>
      <c r="BU192" s="5">
        <f>IF(BU$1=$D194,'Данные, контроль'!$AF193,0)</f>
        <v>0</v>
      </c>
      <c r="BV192" s="5">
        <f>IF(BV$1=$D194,'Данные, контроль'!$AF193,0)</f>
        <v>0</v>
      </c>
      <c r="BW192" s="5">
        <f>IF(BW$1=$D194,'Данные, контроль'!$AF193,0)</f>
        <v>0</v>
      </c>
      <c r="BX192" s="5">
        <f>IF(BX$1=$D194,'Данные, контроль'!$AF193,0)</f>
        <v>0</v>
      </c>
      <c r="BY192" s="5">
        <f>IF(BY$1=$D194,'Данные, контроль'!$AF193,0)</f>
        <v>0</v>
      </c>
      <c r="BZ192" s="5">
        <f>IF(BZ$1=$D194,'Данные, контроль'!$AF193,0)</f>
        <v>0</v>
      </c>
      <c r="CA192" s="5">
        <f>IF(CA$1=$D194,'Данные, контроль'!$AF193,0)</f>
        <v>0</v>
      </c>
      <c r="CB192" s="5">
        <f>IF(CB$1=$D194,'Данные, контроль'!$AF193,0)</f>
        <v>0</v>
      </c>
      <c r="CC192" s="5">
        <f>IF(CC$1=$D194,'Данные, контроль'!$AF193,0)</f>
        <v>0</v>
      </c>
      <c r="CD192" s="5">
        <f>IF(CD$1=$D194,'Данные, контроль'!$AF193,0)</f>
        <v>0</v>
      </c>
      <c r="CE192" s="5">
        <f>IF(CE$1=$D194,'Данные, контроль'!$AF193,0)</f>
        <v>0</v>
      </c>
      <c r="CF192" s="5">
        <f>IF(CF$1=$D194,'Данные, контроль'!$AF193,0)</f>
        <v>0</v>
      </c>
      <c r="CG192" s="5">
        <f>IF(CG$1=$D194,'Данные, контроль'!$AF193,0)</f>
        <v>0</v>
      </c>
      <c r="CH192" s="5">
        <f>IF(CH$1=$D194,'Данные, контроль'!$AF193,0)</f>
        <v>0</v>
      </c>
      <c r="CI192" s="5">
        <f>IF(CI$1=$D194,'Данные, контроль'!$AF193,0)</f>
        <v>0</v>
      </c>
      <c r="CJ192" s="5">
        <f>IF(CJ$1=$D194,'Данные, контроль'!$AF193,0)</f>
        <v>0</v>
      </c>
      <c r="CK192" s="5">
        <f>IF(CK$1=$D194,'Данные, контроль'!$AF193,0)</f>
        <v>0</v>
      </c>
      <c r="CL192" s="5">
        <f>IF(CL$1=$D194,'Данные, контроль'!$AF193,0)</f>
        <v>0</v>
      </c>
      <c r="CM192" s="5">
        <f>IF(CM$1=$D194,'Данные, контроль'!$AF193,0)</f>
        <v>0</v>
      </c>
      <c r="CN192" s="5">
        <f>IF(CN$1=$D194,'Данные, контроль'!$AF193,0)</f>
        <v>0</v>
      </c>
      <c r="CO192" s="5">
        <f>IF(CO$1=$D194,'Данные, контроль'!$AF193,0)</f>
        <v>0</v>
      </c>
      <c r="CP192" s="5">
        <f>IF(CP$1=$D194,'Данные, контроль'!$AF193,0)</f>
        <v>0</v>
      </c>
      <c r="CQ192" s="5">
        <f>IF(CQ$1=$D194,'Данные, контроль'!$AF193,0)</f>
        <v>0</v>
      </c>
      <c r="CR192" s="5">
        <f>IF(CR$1=$D194,'Данные, контроль'!$AF193,0)</f>
        <v>6.6000000000000003E-2</v>
      </c>
      <c r="CS192" s="5">
        <f>IF(CS$1=$D194,'Данные, контроль'!$AF193,0)</f>
        <v>0</v>
      </c>
      <c r="CT192" s="5">
        <f>IF(CT$1=$D194,'Данные, контроль'!$AF193,0)</f>
        <v>0</v>
      </c>
      <c r="CU192" s="5">
        <f>IF(CU$1=$D194,'Данные, контроль'!$AF193,0)</f>
        <v>0</v>
      </c>
      <c r="CV192" s="5">
        <f>IF(CV$1=$D194,'Данные, контроль'!$AF193,0)</f>
        <v>0</v>
      </c>
      <c r="CW192" s="5">
        <f>IF(CW$1=$D194,'Данные, контроль'!$AF193,0)</f>
        <v>0</v>
      </c>
      <c r="CX192" s="5">
        <f>IF(CX$1=$D194,'Данные, контроль'!$AF193,0)</f>
        <v>0</v>
      </c>
      <c r="CY192" s="5">
        <f>IF(CY$1=$D194,'Данные, контроль'!$AF193,0)</f>
        <v>0</v>
      </c>
      <c r="CZ192" s="5">
        <f>IF(CZ$1=$D194,'Данные, контроль'!$AF193,0)</f>
        <v>0</v>
      </c>
      <c r="DA192" s="5">
        <f>IF(DA$1=$D194,'Данные, контроль'!$AF193,0)</f>
        <v>0</v>
      </c>
      <c r="DB192" s="5">
        <f>IF(DB$1=$D194,'Данные, контроль'!$AF193,0)</f>
        <v>0</v>
      </c>
      <c r="DC192" s="5">
        <f>IF(DC$1=$D194,'Данные, контроль'!$AF193,0)</f>
        <v>0</v>
      </c>
      <c r="DD192" s="5">
        <f>IF(DD$1=$D194,'Данные, контроль'!$AF193,0)</f>
        <v>0</v>
      </c>
      <c r="DE192" s="5">
        <f>IF(DE$1=$D194,'Данные, контроль'!$AF193,0)</f>
        <v>0</v>
      </c>
      <c r="DF192" s="5">
        <f>IF(DF$1=$D194,'Данные, контроль'!$AF193,0)</f>
        <v>0</v>
      </c>
      <c r="DG192" s="5">
        <f>IF(DG$1=$D194,'Данные, контроль'!$AF193,0)</f>
        <v>0</v>
      </c>
      <c r="DH192" s="5">
        <f>IF(DH$1=$D194,'Данные, контроль'!$AF193,0)</f>
        <v>0</v>
      </c>
      <c r="DI192" s="5">
        <f>IF(DI$1=$D194,'Данные, контроль'!$AF193,0)</f>
        <v>0</v>
      </c>
      <c r="DJ192" s="5">
        <f>IF(DJ$1=$D194,'Данные, контроль'!$AF193,0)</f>
        <v>0</v>
      </c>
      <c r="DK192" s="5">
        <f>IF(DK$1=$D194,'Данные, контроль'!$AF193,0)</f>
        <v>0</v>
      </c>
      <c r="DL192" s="5">
        <f>IF(DL$1=$D194,'Данные, контроль'!$AF193,0)</f>
        <v>0</v>
      </c>
      <c r="DM192" s="5">
        <f>IF(DM$1=$D194,'Данные, контроль'!$AF193,0)</f>
        <v>0</v>
      </c>
      <c r="DN192" s="5">
        <f>IF(DN$1=$D194,'Данные, контроль'!$AF193,0)</f>
        <v>0</v>
      </c>
      <c r="DO192" s="5">
        <f>IF(DO$1=$D194,'Данные, контроль'!$AF193,0)</f>
        <v>0</v>
      </c>
      <c r="DP192" s="5">
        <f>IF(DP$1=$D194,'Данные, контроль'!$AF193,0)</f>
        <v>0</v>
      </c>
      <c r="DQ192" s="5">
        <f>IF(DQ$1=$D194,'Данные, контроль'!$AF193,0)</f>
        <v>0</v>
      </c>
      <c r="DR192" s="5">
        <f>IF(DR$1=$D194,'Данные, контроль'!$AF193,0)</f>
        <v>0</v>
      </c>
      <c r="DS192" s="5">
        <f>IF(DS$1=$D194,'Данные, контроль'!$AF193,0)</f>
        <v>0</v>
      </c>
      <c r="DT192" s="5">
        <f>IF(DT$1=$D194,'Данные, контроль'!$AF193,0)</f>
        <v>0</v>
      </c>
      <c r="DU192" s="5">
        <f>IF(DU$1=$D194,'Данные, контроль'!$AF193,0)</f>
        <v>0</v>
      </c>
      <c r="DV192" s="5">
        <f>IF(DV$1=$D194,'Данные, контроль'!$AF193,0)</f>
        <v>0</v>
      </c>
      <c r="DW192" s="5">
        <f>IF(DW$1=$D194,'Данные, контроль'!$AF193,0)</f>
        <v>0</v>
      </c>
      <c r="DX192" s="5">
        <f>IF(DX$1=$D194,'Данные, контроль'!$AF193,0)</f>
        <v>0</v>
      </c>
      <c r="DY192" s="5">
        <f>IF(DY$1=$D194,'Данные, контроль'!$AF193,0)</f>
        <v>0</v>
      </c>
      <c r="DZ192" s="5">
        <f>IF(DZ$1=$D194,'Данные, контроль'!$AF193,0)</f>
        <v>0</v>
      </c>
      <c r="EA192" s="5">
        <f>IF(EA$1=$D194,'Данные, контроль'!$AF193,0)</f>
        <v>0</v>
      </c>
      <c r="EB192" s="5">
        <f>IF(EB$1=$D194,'Данные, контроль'!$AF193,0)</f>
        <v>0</v>
      </c>
      <c r="EC192" s="5">
        <f>IF(EC$1=$D194,'Данные, контроль'!$AF193,0)</f>
        <v>0</v>
      </c>
      <c r="ED192" s="5">
        <f>IF(ED$1=$D194,'Данные, контроль'!$AF193,0)</f>
        <v>0</v>
      </c>
      <c r="EE192" s="5">
        <f>IF(EE$1=$D194,'Данные, контроль'!$AF193,0)</f>
        <v>0</v>
      </c>
      <c r="EF192" s="5">
        <f>IF(EF$1=$D194,'Данные, контроль'!$AF193,0)</f>
        <v>0</v>
      </c>
      <c r="EG192" s="5">
        <f>IF(EG$1=$D194,'Данные, контроль'!$AF193,0)</f>
        <v>0</v>
      </c>
      <c r="EH192" s="5">
        <f>IF(EH$1=$D194,'Данные, контроль'!$AF193,0)</f>
        <v>0</v>
      </c>
    </row>
    <row r="193" spans="1:138" s="5" customFormat="1" ht="26.4" x14ac:dyDescent="0.3">
      <c r="A193" s="25">
        <v>5719</v>
      </c>
      <c r="B193" s="22">
        <v>2017</v>
      </c>
      <c r="C193" s="23" t="s">
        <v>35</v>
      </c>
      <c r="D193" s="23" t="s">
        <v>36</v>
      </c>
      <c r="E193" s="23" t="s">
        <v>26</v>
      </c>
      <c r="F193" s="23" t="s">
        <v>25</v>
      </c>
      <c r="G193" s="24">
        <v>1</v>
      </c>
      <c r="H193" s="25">
        <v>16536</v>
      </c>
      <c r="I193" s="23" t="s">
        <v>194</v>
      </c>
      <c r="J193" s="36">
        <f>[1]Данные!J192</f>
        <v>12</v>
      </c>
      <c r="K193" s="36">
        <f>[1]Данные!K192</f>
        <v>0</v>
      </c>
      <c r="L193" s="36">
        <f>[1]Данные!L192</f>
        <v>0</v>
      </c>
      <c r="M193" s="37">
        <f t="shared" si="10"/>
        <v>1.2000000000000002</v>
      </c>
      <c r="N193" s="37">
        <f t="shared" si="13"/>
        <v>2</v>
      </c>
      <c r="O193" s="37">
        <f t="shared" si="11"/>
        <v>0</v>
      </c>
      <c r="P193" s="37">
        <f t="shared" si="12"/>
        <v>0</v>
      </c>
      <c r="Q193" s="38">
        <f>[1]Данные!Q192</f>
        <v>31</v>
      </c>
      <c r="R193" s="38">
        <f>[1]Данные!R192</f>
        <v>0</v>
      </c>
      <c r="S193" s="38">
        <f>[1]Данные!S192</f>
        <v>0</v>
      </c>
      <c r="T193" s="38">
        <f>[1]Данные!T192</f>
        <v>0</v>
      </c>
      <c r="U193" s="38">
        <f>[1]Данные!U192</f>
        <v>0</v>
      </c>
      <c r="V193" s="38">
        <f>[1]Данные!V192</f>
        <v>0</v>
      </c>
      <c r="W193" s="38">
        <f>[1]Данные!W192</f>
        <v>0</v>
      </c>
      <c r="X193" s="38">
        <f>[1]Данные!X192</f>
        <v>0</v>
      </c>
      <c r="Y193" s="38">
        <f>[1]Данные!Y192</f>
        <v>0</v>
      </c>
      <c r="Z193" s="38">
        <f>[1]Данные!Z192</f>
        <v>0</v>
      </c>
      <c r="AA193" s="23" t="s">
        <v>22</v>
      </c>
      <c r="AB193"/>
      <c r="BJ193" s="5">
        <f>IF(BJ$1=$D195,'Данные, контроль'!$AF194,0)</f>
        <v>0</v>
      </c>
      <c r="BK193" s="5">
        <f>IF(BK$1=$D195,'Данные, контроль'!$AF194,0)</f>
        <v>0</v>
      </c>
      <c r="BL193" s="5">
        <f>IF(BL$1=$D195,'Данные, контроль'!$AF194,0)</f>
        <v>0</v>
      </c>
      <c r="BM193" s="5">
        <f>IF(BM$1=$D195,'Данные, контроль'!$AF194,0)</f>
        <v>0</v>
      </c>
      <c r="BN193" s="5">
        <f>IF(BN$1=$D195,'Данные, контроль'!$AF194,0)</f>
        <v>0</v>
      </c>
      <c r="BO193" s="5">
        <f>IF(BO$1=$D195,'Данные, контроль'!$AF194,0)</f>
        <v>0</v>
      </c>
      <c r="BP193" s="5">
        <f>IF(BP$1=$D195,'Данные, контроль'!$AF194,0)</f>
        <v>0</v>
      </c>
      <c r="BQ193" s="5">
        <f>IF(BQ$1=$D195,'Данные, контроль'!$AF194,0)</f>
        <v>0</v>
      </c>
      <c r="BR193" s="5">
        <f>IF(BR$1=$D195,'Данные, контроль'!$AF194,0)</f>
        <v>0</v>
      </c>
      <c r="BS193" s="5">
        <f>IF(BS$1=$D195,'Данные, контроль'!$AF194,0)</f>
        <v>0</v>
      </c>
      <c r="BT193" s="5">
        <f>IF(BT$1=$D195,'Данные, контроль'!$AF194,0)</f>
        <v>0</v>
      </c>
      <c r="BU193" s="5">
        <f>IF(BU$1=$D195,'Данные, контроль'!$AF194,0)</f>
        <v>0</v>
      </c>
      <c r="BV193" s="5">
        <f>IF(BV$1=$D195,'Данные, контроль'!$AF194,0)</f>
        <v>0</v>
      </c>
      <c r="BW193" s="5">
        <f>IF(BW$1=$D195,'Данные, контроль'!$AF194,0)</f>
        <v>0</v>
      </c>
      <c r="BX193" s="5">
        <f>IF(BX$1=$D195,'Данные, контроль'!$AF194,0)</f>
        <v>0</v>
      </c>
      <c r="BY193" s="5">
        <f>IF(BY$1=$D195,'Данные, контроль'!$AF194,0)</f>
        <v>0</v>
      </c>
      <c r="BZ193" s="5">
        <f>IF(BZ$1=$D195,'Данные, контроль'!$AF194,0)</f>
        <v>0</v>
      </c>
      <c r="CA193" s="5">
        <f>IF(CA$1=$D195,'Данные, контроль'!$AF194,0)</f>
        <v>0</v>
      </c>
      <c r="CB193" s="5">
        <f>IF(CB$1=$D195,'Данные, контроль'!$AF194,0)</f>
        <v>0</v>
      </c>
      <c r="CC193" s="5">
        <f>IF(CC$1=$D195,'Данные, контроль'!$AF194,0)</f>
        <v>0</v>
      </c>
      <c r="CD193" s="5">
        <f>IF(CD$1=$D195,'Данные, контроль'!$AF194,0)</f>
        <v>0</v>
      </c>
      <c r="CE193" s="5">
        <f>IF(CE$1=$D195,'Данные, контроль'!$AF194,0)</f>
        <v>0</v>
      </c>
      <c r="CF193" s="5">
        <f>IF(CF$1=$D195,'Данные, контроль'!$AF194,0)</f>
        <v>0</v>
      </c>
      <c r="CG193" s="5">
        <f>IF(CG$1=$D195,'Данные, контроль'!$AF194,0)</f>
        <v>0</v>
      </c>
      <c r="CH193" s="5">
        <f>IF(CH$1=$D195,'Данные, контроль'!$AF194,0)</f>
        <v>0</v>
      </c>
      <c r="CI193" s="5">
        <f>IF(CI$1=$D195,'Данные, контроль'!$AF194,0)</f>
        <v>0</v>
      </c>
      <c r="CJ193" s="5">
        <f>IF(CJ$1=$D195,'Данные, контроль'!$AF194,0)</f>
        <v>0</v>
      </c>
      <c r="CK193" s="5">
        <f>IF(CK$1=$D195,'Данные, контроль'!$AF194,0)</f>
        <v>0</v>
      </c>
      <c r="CL193" s="5">
        <f>IF(CL$1=$D195,'Данные, контроль'!$AF194,0)</f>
        <v>0</v>
      </c>
      <c r="CM193" s="5">
        <f>IF(CM$1=$D195,'Данные, контроль'!$AF194,0)</f>
        <v>0</v>
      </c>
      <c r="CN193" s="5">
        <f>IF(CN$1=$D195,'Данные, контроль'!$AF194,0)</f>
        <v>0</v>
      </c>
      <c r="CO193" s="5">
        <f>IF(CO$1=$D195,'Данные, контроль'!$AF194,0)</f>
        <v>0</v>
      </c>
      <c r="CP193" s="5">
        <f>IF(CP$1=$D195,'Данные, контроль'!$AF194,0)</f>
        <v>0</v>
      </c>
      <c r="CQ193" s="5">
        <f>IF(CQ$1=$D195,'Данные, контроль'!$AF194,0)</f>
        <v>0</v>
      </c>
      <c r="CR193" s="5">
        <f>IF(CR$1=$D195,'Данные, контроль'!$AF194,0)</f>
        <v>0</v>
      </c>
      <c r="CS193" s="5">
        <f>IF(CS$1=$D195,'Данные, контроль'!$AF194,0)</f>
        <v>0</v>
      </c>
      <c r="CT193" s="5">
        <f>IF(CT$1=$D195,'Данные, контроль'!$AF194,0)</f>
        <v>0</v>
      </c>
      <c r="CU193" s="5">
        <f>IF(CU$1=$D195,'Данные, контроль'!$AF194,0)</f>
        <v>0</v>
      </c>
      <c r="CV193" s="5">
        <f>IF(CV$1=$D195,'Данные, контроль'!$AF194,0)</f>
        <v>0</v>
      </c>
      <c r="CW193" s="5">
        <f>IF(CW$1=$D195,'Данные, контроль'!$AF194,0)</f>
        <v>0</v>
      </c>
      <c r="CX193" s="5">
        <f>IF(CX$1=$D195,'Данные, контроль'!$AF194,0)</f>
        <v>0</v>
      </c>
      <c r="CY193" s="5">
        <f>IF(CY$1=$D195,'Данные, контроль'!$AF194,0)</f>
        <v>0</v>
      </c>
      <c r="CZ193" s="5">
        <f>IF(CZ$1=$D195,'Данные, контроль'!$AF194,0)</f>
        <v>0</v>
      </c>
      <c r="DA193" s="5">
        <f>IF(DA$1=$D195,'Данные, контроль'!$AF194,0)</f>
        <v>0</v>
      </c>
      <c r="DB193" s="5">
        <f>IF(DB$1=$D195,'Данные, контроль'!$AF194,0)</f>
        <v>0</v>
      </c>
      <c r="DC193" s="5">
        <f>IF(DC$1=$D195,'Данные, контроль'!$AF194,0)</f>
        <v>0</v>
      </c>
      <c r="DD193" s="5">
        <f>IF(DD$1=$D195,'Данные, контроль'!$AF194,0)</f>
        <v>0</v>
      </c>
      <c r="DE193" s="5">
        <f>IF(DE$1=$D195,'Данные, контроль'!$AF194,0)</f>
        <v>0</v>
      </c>
      <c r="DF193" s="5">
        <f>IF(DF$1=$D195,'Данные, контроль'!$AF194,0)</f>
        <v>0</v>
      </c>
      <c r="DG193" s="5">
        <f>IF(DG$1=$D195,'Данные, контроль'!$AF194,0)</f>
        <v>0</v>
      </c>
      <c r="DH193" s="5">
        <f>IF(DH$1=$D195,'Данные, контроль'!$AF194,0)</f>
        <v>0</v>
      </c>
      <c r="DI193" s="5">
        <f>IF(DI$1=$D195,'Данные, контроль'!$AF194,0)</f>
        <v>0</v>
      </c>
      <c r="DJ193" s="5">
        <f>IF(DJ$1=$D195,'Данные, контроль'!$AF194,0)</f>
        <v>0</v>
      </c>
      <c r="DK193" s="5">
        <f>IF(DK$1=$D195,'Данные, контроль'!$AF194,0)</f>
        <v>0</v>
      </c>
      <c r="DL193" s="5">
        <f>IF(DL$1=$D195,'Данные, контроль'!$AF194,0)</f>
        <v>0</v>
      </c>
      <c r="DM193" s="5">
        <f>IF(DM$1=$D195,'Данные, контроль'!$AF194,0)</f>
        <v>0</v>
      </c>
      <c r="DN193" s="5">
        <f>IF(DN$1=$D195,'Данные, контроль'!$AF194,0)</f>
        <v>0</v>
      </c>
      <c r="DO193" s="5">
        <f>IF(DO$1=$D195,'Данные, контроль'!$AF194,0)</f>
        <v>0</v>
      </c>
      <c r="DP193" s="5">
        <f>IF(DP$1=$D195,'Данные, контроль'!$AF194,0)</f>
        <v>0</v>
      </c>
      <c r="DQ193" s="5">
        <f>IF(DQ$1=$D195,'Данные, контроль'!$AF194,0)</f>
        <v>0</v>
      </c>
      <c r="DR193" s="5">
        <f>IF(DR$1=$D195,'Данные, контроль'!$AF194,0)</f>
        <v>0</v>
      </c>
      <c r="DS193" s="5">
        <f>IF(DS$1=$D195,'Данные, контроль'!$AF194,0)</f>
        <v>0</v>
      </c>
      <c r="DT193" s="5">
        <f>IF(DT$1=$D195,'Данные, контроль'!$AF194,0)</f>
        <v>0</v>
      </c>
      <c r="DU193" s="5">
        <f>IF(DU$1=$D195,'Данные, контроль'!$AF194,0)</f>
        <v>0</v>
      </c>
      <c r="DV193" s="5">
        <f>IF(DV$1=$D195,'Данные, контроль'!$AF194,0)</f>
        <v>0</v>
      </c>
      <c r="DW193" s="5">
        <f>IF(DW$1=$D195,'Данные, контроль'!$AF194,0)</f>
        <v>0</v>
      </c>
      <c r="DX193" s="5">
        <f>IF(DX$1=$D195,'Данные, контроль'!$AF194,0)</f>
        <v>0</v>
      </c>
      <c r="DY193" s="5">
        <f>IF(DY$1=$D195,'Данные, контроль'!$AF194,0)</f>
        <v>0</v>
      </c>
      <c r="DZ193" s="5">
        <f>IF(DZ$1=$D195,'Данные, контроль'!$AF194,0)</f>
        <v>0</v>
      </c>
      <c r="EA193" s="5">
        <f>IF(EA$1=$D195,'Данные, контроль'!$AF194,0)</f>
        <v>0</v>
      </c>
      <c r="EB193" s="5">
        <f>IF(EB$1=$D195,'Данные, контроль'!$AF194,0)</f>
        <v>0</v>
      </c>
      <c r="EC193" s="5">
        <f>IF(EC$1=$D195,'Данные, контроль'!$AF194,0)</f>
        <v>3.1142857142857142E-2</v>
      </c>
      <c r="ED193" s="5">
        <f>IF(ED$1=$D195,'Данные, контроль'!$AF194,0)</f>
        <v>0</v>
      </c>
      <c r="EE193" s="5">
        <f>IF(EE$1=$D195,'Данные, контроль'!$AF194,0)</f>
        <v>0</v>
      </c>
      <c r="EF193" s="5">
        <f>IF(EF$1=$D195,'Данные, контроль'!$AF194,0)</f>
        <v>0</v>
      </c>
      <c r="EG193" s="5">
        <f>IF(EG$1=$D195,'Данные, контроль'!$AF194,0)</f>
        <v>0</v>
      </c>
      <c r="EH193" s="5">
        <f>IF(EH$1=$D195,'Данные, контроль'!$AF194,0)</f>
        <v>0</v>
      </c>
    </row>
    <row r="194" spans="1:138" s="5" customFormat="1" ht="26.4" x14ac:dyDescent="0.3">
      <c r="A194" s="25">
        <v>5719</v>
      </c>
      <c r="B194" s="22">
        <v>2017</v>
      </c>
      <c r="C194" s="23" t="s">
        <v>35</v>
      </c>
      <c r="D194" s="23" t="s">
        <v>117</v>
      </c>
      <c r="E194" s="23" t="s">
        <v>33</v>
      </c>
      <c r="F194" s="23" t="s">
        <v>25</v>
      </c>
      <c r="G194" s="24">
        <v>1</v>
      </c>
      <c r="H194" s="25">
        <v>16536</v>
      </c>
      <c r="I194" s="23" t="s">
        <v>194</v>
      </c>
      <c r="J194" s="36">
        <f>[1]Данные!J193</f>
        <v>18</v>
      </c>
      <c r="K194" s="36">
        <f>[1]Данные!K193</f>
        <v>0</v>
      </c>
      <c r="L194" s="36">
        <f>[1]Данные!L193</f>
        <v>0</v>
      </c>
      <c r="M194" s="37">
        <f t="shared" si="10"/>
        <v>1.8</v>
      </c>
      <c r="N194" s="37">
        <f t="shared" si="13"/>
        <v>2</v>
      </c>
      <c r="O194" s="37">
        <f t="shared" si="11"/>
        <v>0</v>
      </c>
      <c r="P194" s="37">
        <f t="shared" si="12"/>
        <v>0</v>
      </c>
      <c r="Q194" s="38">
        <f>[1]Данные!Q193</f>
        <v>0</v>
      </c>
      <c r="R194" s="38">
        <f>[1]Данные!R193</f>
        <v>0</v>
      </c>
      <c r="S194" s="38">
        <f>[1]Данные!S193</f>
        <v>0</v>
      </c>
      <c r="T194" s="38">
        <f>[1]Данные!T193</f>
        <v>0</v>
      </c>
      <c r="U194" s="38">
        <f>[1]Данные!U193</f>
        <v>0</v>
      </c>
      <c r="V194" s="38">
        <f>[1]Данные!V193</f>
        <v>0</v>
      </c>
      <c r="W194" s="38">
        <f>[1]Данные!W193</f>
        <v>0</v>
      </c>
      <c r="X194" s="38">
        <f>[1]Данные!X193</f>
        <v>0</v>
      </c>
      <c r="Y194" s="38">
        <f>[1]Данные!Y193</f>
        <v>0</v>
      </c>
      <c r="Z194" s="38">
        <f>[1]Данные!Z193</f>
        <v>0</v>
      </c>
      <c r="AA194" s="23" t="s">
        <v>22</v>
      </c>
      <c r="AB194"/>
      <c r="BJ194" s="5">
        <f>IF(BJ$1=$D196,'Данные, контроль'!$AF195,0)</f>
        <v>0</v>
      </c>
      <c r="BK194" s="5">
        <f>IF(BK$1=$D196,'Данные, контроль'!$AF195,0)</f>
        <v>0</v>
      </c>
      <c r="BL194" s="5">
        <f>IF(BL$1=$D196,'Данные, контроль'!$AF195,0)</f>
        <v>0</v>
      </c>
      <c r="BM194" s="5">
        <f>IF(BM$1=$D196,'Данные, контроль'!$AF195,0)</f>
        <v>0</v>
      </c>
      <c r="BN194" s="5">
        <f>IF(BN$1=$D196,'Данные, контроль'!$AF195,0)</f>
        <v>0</v>
      </c>
      <c r="BO194" s="5">
        <f>IF(BO$1=$D196,'Данные, контроль'!$AF195,0)</f>
        <v>0</v>
      </c>
      <c r="BP194" s="5">
        <f>IF(BP$1=$D196,'Данные, контроль'!$AF195,0)</f>
        <v>0</v>
      </c>
      <c r="BQ194" s="5">
        <f>IF(BQ$1=$D196,'Данные, контроль'!$AF195,0)</f>
        <v>0</v>
      </c>
      <c r="BR194" s="5">
        <f>IF(BR$1=$D196,'Данные, контроль'!$AF195,0)</f>
        <v>0</v>
      </c>
      <c r="BS194" s="5">
        <f>IF(BS$1=$D196,'Данные, контроль'!$AF195,0)</f>
        <v>0</v>
      </c>
      <c r="BT194" s="5">
        <f>IF(BT$1=$D196,'Данные, контроль'!$AF195,0)</f>
        <v>0</v>
      </c>
      <c r="BU194" s="5">
        <f>IF(BU$1=$D196,'Данные, контроль'!$AF195,0)</f>
        <v>0</v>
      </c>
      <c r="BV194" s="5">
        <f>IF(BV$1=$D196,'Данные, контроль'!$AF195,0)</f>
        <v>0</v>
      </c>
      <c r="BW194" s="5">
        <f>IF(BW$1=$D196,'Данные, контроль'!$AF195,0)</f>
        <v>0</v>
      </c>
      <c r="BX194" s="5">
        <f>IF(BX$1=$D196,'Данные, контроль'!$AF195,0)</f>
        <v>0</v>
      </c>
      <c r="BY194" s="5">
        <f>IF(BY$1=$D196,'Данные, контроль'!$AF195,0)</f>
        <v>0</v>
      </c>
      <c r="BZ194" s="5">
        <f>IF(BZ$1=$D196,'Данные, контроль'!$AF195,0)</f>
        <v>0</v>
      </c>
      <c r="CA194" s="5">
        <f>IF(CA$1=$D196,'Данные, контроль'!$AF195,0)</f>
        <v>0</v>
      </c>
      <c r="CB194" s="5">
        <f>IF(CB$1=$D196,'Данные, контроль'!$AF195,0)</f>
        <v>0</v>
      </c>
      <c r="CC194" s="5">
        <f>IF(CC$1=$D196,'Данные, контроль'!$AF195,0)</f>
        <v>0</v>
      </c>
      <c r="CD194" s="5">
        <f>IF(CD$1=$D196,'Данные, контроль'!$AF195,0)</f>
        <v>0</v>
      </c>
      <c r="CE194" s="5">
        <f>IF(CE$1=$D196,'Данные, контроль'!$AF195,0)</f>
        <v>2.5000000000000001E-3</v>
      </c>
      <c r="CF194" s="5">
        <f>IF(CF$1=$D196,'Данные, контроль'!$AF195,0)</f>
        <v>0</v>
      </c>
      <c r="CG194" s="5">
        <f>IF(CG$1=$D196,'Данные, контроль'!$AF195,0)</f>
        <v>0</v>
      </c>
      <c r="CH194" s="5">
        <f>IF(CH$1=$D196,'Данные, контроль'!$AF195,0)</f>
        <v>0</v>
      </c>
      <c r="CI194" s="5">
        <f>IF(CI$1=$D196,'Данные, контроль'!$AF195,0)</f>
        <v>0</v>
      </c>
      <c r="CJ194" s="5">
        <f>IF(CJ$1=$D196,'Данные, контроль'!$AF195,0)</f>
        <v>0</v>
      </c>
      <c r="CK194" s="5">
        <f>IF(CK$1=$D196,'Данные, контроль'!$AF195,0)</f>
        <v>0</v>
      </c>
      <c r="CL194" s="5">
        <f>IF(CL$1=$D196,'Данные, контроль'!$AF195,0)</f>
        <v>0</v>
      </c>
      <c r="CM194" s="5">
        <f>IF(CM$1=$D196,'Данные, контроль'!$AF195,0)</f>
        <v>0</v>
      </c>
      <c r="CN194" s="5">
        <f>IF(CN$1=$D196,'Данные, контроль'!$AF195,0)</f>
        <v>0</v>
      </c>
      <c r="CO194" s="5">
        <f>IF(CO$1=$D196,'Данные, контроль'!$AF195,0)</f>
        <v>0</v>
      </c>
      <c r="CP194" s="5">
        <f>IF(CP$1=$D196,'Данные, контроль'!$AF195,0)</f>
        <v>0</v>
      </c>
      <c r="CQ194" s="5">
        <f>IF(CQ$1=$D196,'Данные, контроль'!$AF195,0)</f>
        <v>0</v>
      </c>
      <c r="CR194" s="5">
        <f>IF(CR$1=$D196,'Данные, контроль'!$AF195,0)</f>
        <v>0</v>
      </c>
      <c r="CS194" s="5">
        <f>IF(CS$1=$D196,'Данные, контроль'!$AF195,0)</f>
        <v>0</v>
      </c>
      <c r="CT194" s="5">
        <f>IF(CT$1=$D196,'Данные, контроль'!$AF195,0)</f>
        <v>0</v>
      </c>
      <c r="CU194" s="5">
        <f>IF(CU$1=$D196,'Данные, контроль'!$AF195,0)</f>
        <v>0</v>
      </c>
      <c r="CV194" s="5">
        <f>IF(CV$1=$D196,'Данные, контроль'!$AF195,0)</f>
        <v>0</v>
      </c>
      <c r="CW194" s="5">
        <f>IF(CW$1=$D196,'Данные, контроль'!$AF195,0)</f>
        <v>0</v>
      </c>
      <c r="CX194" s="5">
        <f>IF(CX$1=$D196,'Данные, контроль'!$AF195,0)</f>
        <v>0</v>
      </c>
      <c r="CY194" s="5">
        <f>IF(CY$1=$D196,'Данные, контроль'!$AF195,0)</f>
        <v>0</v>
      </c>
      <c r="CZ194" s="5">
        <f>IF(CZ$1=$D196,'Данные, контроль'!$AF195,0)</f>
        <v>0</v>
      </c>
      <c r="DA194" s="5">
        <f>IF(DA$1=$D196,'Данные, контроль'!$AF195,0)</f>
        <v>0</v>
      </c>
      <c r="DB194" s="5">
        <f>IF(DB$1=$D196,'Данные, контроль'!$AF195,0)</f>
        <v>0</v>
      </c>
      <c r="DC194" s="5">
        <f>IF(DC$1=$D196,'Данные, контроль'!$AF195,0)</f>
        <v>0</v>
      </c>
      <c r="DD194" s="5">
        <f>IF(DD$1=$D196,'Данные, контроль'!$AF195,0)</f>
        <v>0</v>
      </c>
      <c r="DE194" s="5">
        <f>IF(DE$1=$D196,'Данные, контроль'!$AF195,0)</f>
        <v>0</v>
      </c>
      <c r="DF194" s="5">
        <f>IF(DF$1=$D196,'Данные, контроль'!$AF195,0)</f>
        <v>0</v>
      </c>
      <c r="DG194" s="5">
        <f>IF(DG$1=$D196,'Данные, контроль'!$AF195,0)</f>
        <v>0</v>
      </c>
      <c r="DH194" s="5">
        <f>IF(DH$1=$D196,'Данные, контроль'!$AF195,0)</f>
        <v>0</v>
      </c>
      <c r="DI194" s="5">
        <f>IF(DI$1=$D196,'Данные, контроль'!$AF195,0)</f>
        <v>0</v>
      </c>
      <c r="DJ194" s="5">
        <f>IF(DJ$1=$D196,'Данные, контроль'!$AF195,0)</f>
        <v>0</v>
      </c>
      <c r="DK194" s="5">
        <f>IF(DK$1=$D196,'Данные, контроль'!$AF195,0)</f>
        <v>0</v>
      </c>
      <c r="DL194" s="5">
        <f>IF(DL$1=$D196,'Данные, контроль'!$AF195,0)</f>
        <v>0</v>
      </c>
      <c r="DM194" s="5">
        <f>IF(DM$1=$D196,'Данные, контроль'!$AF195,0)</f>
        <v>0</v>
      </c>
      <c r="DN194" s="5">
        <f>IF(DN$1=$D196,'Данные, контроль'!$AF195,0)</f>
        <v>0</v>
      </c>
      <c r="DO194" s="5">
        <f>IF(DO$1=$D196,'Данные, контроль'!$AF195,0)</f>
        <v>0</v>
      </c>
      <c r="DP194" s="5">
        <f>IF(DP$1=$D196,'Данные, контроль'!$AF195,0)</f>
        <v>0</v>
      </c>
      <c r="DQ194" s="5">
        <f>IF(DQ$1=$D196,'Данные, контроль'!$AF195,0)</f>
        <v>0</v>
      </c>
      <c r="DR194" s="5">
        <f>IF(DR$1=$D196,'Данные, контроль'!$AF195,0)</f>
        <v>0</v>
      </c>
      <c r="DS194" s="5">
        <f>IF(DS$1=$D196,'Данные, контроль'!$AF195,0)</f>
        <v>0</v>
      </c>
      <c r="DT194" s="5">
        <f>IF(DT$1=$D196,'Данные, контроль'!$AF195,0)</f>
        <v>0</v>
      </c>
      <c r="DU194" s="5">
        <f>IF(DU$1=$D196,'Данные, контроль'!$AF195,0)</f>
        <v>0</v>
      </c>
      <c r="DV194" s="5">
        <f>IF(DV$1=$D196,'Данные, контроль'!$AF195,0)</f>
        <v>0</v>
      </c>
      <c r="DW194" s="5">
        <f>IF(DW$1=$D196,'Данные, контроль'!$AF195,0)</f>
        <v>0</v>
      </c>
      <c r="DX194" s="5">
        <f>IF(DX$1=$D196,'Данные, контроль'!$AF195,0)</f>
        <v>0</v>
      </c>
      <c r="DY194" s="5">
        <f>IF(DY$1=$D196,'Данные, контроль'!$AF195,0)</f>
        <v>0</v>
      </c>
      <c r="DZ194" s="5">
        <f>IF(DZ$1=$D196,'Данные, контроль'!$AF195,0)</f>
        <v>0</v>
      </c>
      <c r="EA194" s="5">
        <f>IF(EA$1=$D196,'Данные, контроль'!$AF195,0)</f>
        <v>0</v>
      </c>
      <c r="EB194" s="5">
        <f>IF(EB$1=$D196,'Данные, контроль'!$AF195,0)</f>
        <v>0</v>
      </c>
      <c r="EC194" s="5">
        <f>IF(EC$1=$D196,'Данные, контроль'!$AF195,0)</f>
        <v>0</v>
      </c>
      <c r="ED194" s="5">
        <f>IF(ED$1=$D196,'Данные, контроль'!$AF195,0)</f>
        <v>0</v>
      </c>
      <c r="EE194" s="5">
        <f>IF(EE$1=$D196,'Данные, контроль'!$AF195,0)</f>
        <v>0</v>
      </c>
      <c r="EF194" s="5">
        <f>IF(EF$1=$D196,'Данные, контроль'!$AF195,0)</f>
        <v>0</v>
      </c>
      <c r="EG194" s="5">
        <f>IF(EG$1=$D196,'Данные, контроль'!$AF195,0)</f>
        <v>0</v>
      </c>
      <c r="EH194" s="5">
        <f>IF(EH$1=$D196,'Данные, контроль'!$AF195,0)</f>
        <v>0</v>
      </c>
    </row>
    <row r="195" spans="1:138" s="5" customFormat="1" ht="26.4" x14ac:dyDescent="0.3">
      <c r="A195" s="25">
        <v>5720</v>
      </c>
      <c r="B195" s="22">
        <v>2017</v>
      </c>
      <c r="C195" s="23" t="s">
        <v>35</v>
      </c>
      <c r="D195" s="23" t="s">
        <v>150</v>
      </c>
      <c r="E195" s="23" t="s">
        <v>30</v>
      </c>
      <c r="F195" s="23" t="s">
        <v>82</v>
      </c>
      <c r="G195" s="24">
        <v>1</v>
      </c>
      <c r="H195" s="25">
        <v>16497</v>
      </c>
      <c r="I195" s="23" t="s">
        <v>194</v>
      </c>
      <c r="J195" s="36">
        <f>[1]Данные!J194</f>
        <v>0</v>
      </c>
      <c r="K195" s="36">
        <f>[1]Данные!K194</f>
        <v>0</v>
      </c>
      <c r="L195" s="36">
        <f>[1]Данные!L194</f>
        <v>0</v>
      </c>
      <c r="M195" s="37">
        <f t="shared" si="10"/>
        <v>0</v>
      </c>
      <c r="N195" s="37">
        <f t="shared" si="13"/>
        <v>2</v>
      </c>
      <c r="O195" s="37">
        <f t="shared" si="11"/>
        <v>0</v>
      </c>
      <c r="P195" s="37">
        <f t="shared" si="12"/>
        <v>0</v>
      </c>
      <c r="Q195" s="38">
        <f>[1]Данные!Q194</f>
        <v>0</v>
      </c>
      <c r="R195" s="38">
        <f>[1]Данные!R194</f>
        <v>0</v>
      </c>
      <c r="S195" s="38">
        <f>[1]Данные!S194</f>
        <v>0</v>
      </c>
      <c r="T195" s="38">
        <f>[1]Данные!T194</f>
        <v>0</v>
      </c>
      <c r="U195" s="38">
        <f>[1]Данные!U194</f>
        <v>0</v>
      </c>
      <c r="V195" s="38">
        <f>[1]Данные!V194</f>
        <v>0</v>
      </c>
      <c r="W195" s="38">
        <f>[1]Данные!W194</f>
        <v>0</v>
      </c>
      <c r="X195" s="38">
        <f>[1]Данные!X194</f>
        <v>0</v>
      </c>
      <c r="Y195" s="38">
        <f>[1]Данные!Y194</f>
        <v>0</v>
      </c>
      <c r="Z195" s="38">
        <f>[1]Данные!Z194</f>
        <v>0</v>
      </c>
      <c r="AA195" s="23" t="s">
        <v>22</v>
      </c>
      <c r="AB195"/>
      <c r="BJ195" s="5">
        <f>IF(BJ$1=$D197,'Данные, контроль'!$AF196,0)</f>
        <v>0</v>
      </c>
      <c r="BK195" s="5">
        <f>IF(BK$1=$D197,'Данные, контроль'!$AF196,0)</f>
        <v>2.5000000000000001E-3</v>
      </c>
      <c r="BL195" s="5">
        <f>IF(BL$1=$D197,'Данные, контроль'!$AF196,0)</f>
        <v>0</v>
      </c>
      <c r="BM195" s="5">
        <f>IF(BM$1=$D197,'Данные, контроль'!$AF196,0)</f>
        <v>0</v>
      </c>
      <c r="BN195" s="5">
        <f>IF(BN$1=$D197,'Данные, контроль'!$AF196,0)</f>
        <v>0</v>
      </c>
      <c r="BO195" s="5">
        <f>IF(BO$1=$D197,'Данные, контроль'!$AF196,0)</f>
        <v>0</v>
      </c>
      <c r="BP195" s="5">
        <f>IF(BP$1=$D197,'Данные, контроль'!$AF196,0)</f>
        <v>0</v>
      </c>
      <c r="BQ195" s="5">
        <f>IF(BQ$1=$D197,'Данные, контроль'!$AF196,0)</f>
        <v>0</v>
      </c>
      <c r="BR195" s="5">
        <f>IF(BR$1=$D197,'Данные, контроль'!$AF196,0)</f>
        <v>0</v>
      </c>
      <c r="BS195" s="5">
        <f>IF(BS$1=$D197,'Данные, контроль'!$AF196,0)</f>
        <v>0</v>
      </c>
      <c r="BT195" s="5">
        <f>IF(BT$1=$D197,'Данные, контроль'!$AF196,0)</f>
        <v>0</v>
      </c>
      <c r="BU195" s="5">
        <f>IF(BU$1=$D197,'Данные, контроль'!$AF196,0)</f>
        <v>0</v>
      </c>
      <c r="BV195" s="5">
        <f>IF(BV$1=$D197,'Данные, контроль'!$AF196,0)</f>
        <v>0</v>
      </c>
      <c r="BW195" s="5">
        <f>IF(BW$1=$D197,'Данные, контроль'!$AF196,0)</f>
        <v>0</v>
      </c>
      <c r="BX195" s="5">
        <f>IF(BX$1=$D197,'Данные, контроль'!$AF196,0)</f>
        <v>0</v>
      </c>
      <c r="BY195" s="5">
        <f>IF(BY$1=$D197,'Данные, контроль'!$AF196,0)</f>
        <v>0</v>
      </c>
      <c r="BZ195" s="5">
        <f>IF(BZ$1=$D197,'Данные, контроль'!$AF196,0)</f>
        <v>0</v>
      </c>
      <c r="CA195" s="5">
        <f>IF(CA$1=$D197,'Данные, контроль'!$AF196,0)</f>
        <v>0</v>
      </c>
      <c r="CB195" s="5">
        <f>IF(CB$1=$D197,'Данные, контроль'!$AF196,0)</f>
        <v>0</v>
      </c>
      <c r="CC195" s="5">
        <f>IF(CC$1=$D197,'Данные, контроль'!$AF196,0)</f>
        <v>0</v>
      </c>
      <c r="CD195" s="5">
        <f>IF(CD$1=$D197,'Данные, контроль'!$AF196,0)</f>
        <v>0</v>
      </c>
      <c r="CE195" s="5">
        <f>IF(CE$1=$D197,'Данные, контроль'!$AF196,0)</f>
        <v>0</v>
      </c>
      <c r="CF195" s="5">
        <f>IF(CF$1=$D197,'Данные, контроль'!$AF196,0)</f>
        <v>0</v>
      </c>
      <c r="CG195" s="5">
        <f>IF(CG$1=$D197,'Данные, контроль'!$AF196,0)</f>
        <v>0</v>
      </c>
      <c r="CH195" s="5">
        <f>IF(CH$1=$D197,'Данные, контроль'!$AF196,0)</f>
        <v>0</v>
      </c>
      <c r="CI195" s="5">
        <f>IF(CI$1=$D197,'Данные, контроль'!$AF196,0)</f>
        <v>0</v>
      </c>
      <c r="CJ195" s="5">
        <f>IF(CJ$1=$D197,'Данные, контроль'!$AF196,0)</f>
        <v>0</v>
      </c>
      <c r="CK195" s="5">
        <f>IF(CK$1=$D197,'Данные, контроль'!$AF196,0)</f>
        <v>0</v>
      </c>
      <c r="CL195" s="5">
        <f>IF(CL$1=$D197,'Данные, контроль'!$AF196,0)</f>
        <v>0</v>
      </c>
      <c r="CM195" s="5">
        <f>IF(CM$1=$D197,'Данные, контроль'!$AF196,0)</f>
        <v>0</v>
      </c>
      <c r="CN195" s="5">
        <f>IF(CN$1=$D197,'Данные, контроль'!$AF196,0)</f>
        <v>0</v>
      </c>
      <c r="CO195" s="5">
        <f>IF(CO$1=$D197,'Данные, контроль'!$AF196,0)</f>
        <v>0</v>
      </c>
      <c r="CP195" s="5">
        <f>IF(CP$1=$D197,'Данные, контроль'!$AF196,0)</f>
        <v>0</v>
      </c>
      <c r="CQ195" s="5">
        <f>IF(CQ$1=$D197,'Данные, контроль'!$AF196,0)</f>
        <v>0</v>
      </c>
      <c r="CR195" s="5">
        <f>IF(CR$1=$D197,'Данные, контроль'!$AF196,0)</f>
        <v>0</v>
      </c>
      <c r="CS195" s="5">
        <f>IF(CS$1=$D197,'Данные, контроль'!$AF196,0)</f>
        <v>0</v>
      </c>
      <c r="CT195" s="5">
        <f>IF(CT$1=$D197,'Данные, контроль'!$AF196,0)</f>
        <v>0</v>
      </c>
      <c r="CU195" s="5">
        <f>IF(CU$1=$D197,'Данные, контроль'!$AF196,0)</f>
        <v>0</v>
      </c>
      <c r="CV195" s="5">
        <f>IF(CV$1=$D197,'Данные, контроль'!$AF196,0)</f>
        <v>0</v>
      </c>
      <c r="CW195" s="5">
        <f>IF(CW$1=$D197,'Данные, контроль'!$AF196,0)</f>
        <v>0</v>
      </c>
      <c r="CX195" s="5">
        <f>IF(CX$1=$D197,'Данные, контроль'!$AF196,0)</f>
        <v>0</v>
      </c>
      <c r="CY195" s="5">
        <f>IF(CY$1=$D197,'Данные, контроль'!$AF196,0)</f>
        <v>0</v>
      </c>
      <c r="CZ195" s="5">
        <f>IF(CZ$1=$D197,'Данные, контроль'!$AF196,0)</f>
        <v>0</v>
      </c>
      <c r="DA195" s="5">
        <f>IF(DA$1=$D197,'Данные, контроль'!$AF196,0)</f>
        <v>0</v>
      </c>
      <c r="DB195" s="5">
        <f>IF(DB$1=$D197,'Данные, контроль'!$AF196,0)</f>
        <v>0</v>
      </c>
      <c r="DC195" s="5">
        <f>IF(DC$1=$D197,'Данные, контроль'!$AF196,0)</f>
        <v>0</v>
      </c>
      <c r="DD195" s="5">
        <f>IF(DD$1=$D197,'Данные, контроль'!$AF196,0)</f>
        <v>0</v>
      </c>
      <c r="DE195" s="5">
        <f>IF(DE$1=$D197,'Данные, контроль'!$AF196,0)</f>
        <v>0</v>
      </c>
      <c r="DF195" s="5">
        <f>IF(DF$1=$D197,'Данные, контроль'!$AF196,0)</f>
        <v>0</v>
      </c>
      <c r="DG195" s="5">
        <f>IF(DG$1=$D197,'Данные, контроль'!$AF196,0)</f>
        <v>0</v>
      </c>
      <c r="DH195" s="5">
        <f>IF(DH$1=$D197,'Данные, контроль'!$AF196,0)</f>
        <v>0</v>
      </c>
      <c r="DI195" s="5">
        <f>IF(DI$1=$D197,'Данные, контроль'!$AF196,0)</f>
        <v>0</v>
      </c>
      <c r="DJ195" s="5">
        <f>IF(DJ$1=$D197,'Данные, контроль'!$AF196,0)</f>
        <v>0</v>
      </c>
      <c r="DK195" s="5">
        <f>IF(DK$1=$D197,'Данные, контроль'!$AF196,0)</f>
        <v>0</v>
      </c>
      <c r="DL195" s="5">
        <f>IF(DL$1=$D197,'Данные, контроль'!$AF196,0)</f>
        <v>0</v>
      </c>
      <c r="DM195" s="5">
        <f>IF(DM$1=$D197,'Данные, контроль'!$AF196,0)</f>
        <v>0</v>
      </c>
      <c r="DN195" s="5">
        <f>IF(DN$1=$D197,'Данные, контроль'!$AF196,0)</f>
        <v>0</v>
      </c>
      <c r="DO195" s="5">
        <f>IF(DO$1=$D197,'Данные, контроль'!$AF196,0)</f>
        <v>0</v>
      </c>
      <c r="DP195" s="5">
        <f>IF(DP$1=$D197,'Данные, контроль'!$AF196,0)</f>
        <v>0</v>
      </c>
      <c r="DQ195" s="5">
        <f>IF(DQ$1=$D197,'Данные, контроль'!$AF196,0)</f>
        <v>0</v>
      </c>
      <c r="DR195" s="5">
        <f>IF(DR$1=$D197,'Данные, контроль'!$AF196,0)</f>
        <v>0</v>
      </c>
      <c r="DS195" s="5">
        <f>IF(DS$1=$D197,'Данные, контроль'!$AF196,0)</f>
        <v>0</v>
      </c>
      <c r="DT195" s="5">
        <f>IF(DT$1=$D197,'Данные, контроль'!$AF196,0)</f>
        <v>0</v>
      </c>
      <c r="DU195" s="5">
        <f>IF(DU$1=$D197,'Данные, контроль'!$AF196,0)</f>
        <v>0</v>
      </c>
      <c r="DV195" s="5">
        <f>IF(DV$1=$D197,'Данные, контроль'!$AF196,0)</f>
        <v>0</v>
      </c>
      <c r="DW195" s="5">
        <f>IF(DW$1=$D197,'Данные, контроль'!$AF196,0)</f>
        <v>0</v>
      </c>
      <c r="DX195" s="5">
        <f>IF(DX$1=$D197,'Данные, контроль'!$AF196,0)</f>
        <v>0</v>
      </c>
      <c r="DY195" s="5">
        <f>IF(DY$1=$D197,'Данные, контроль'!$AF196,0)</f>
        <v>0</v>
      </c>
      <c r="DZ195" s="5">
        <f>IF(DZ$1=$D197,'Данные, контроль'!$AF196,0)</f>
        <v>0</v>
      </c>
      <c r="EA195" s="5">
        <f>IF(EA$1=$D197,'Данные, контроль'!$AF196,0)</f>
        <v>0</v>
      </c>
      <c r="EB195" s="5">
        <f>IF(EB$1=$D197,'Данные, контроль'!$AF196,0)</f>
        <v>0</v>
      </c>
      <c r="EC195" s="5">
        <f>IF(EC$1=$D197,'Данные, контроль'!$AF196,0)</f>
        <v>0</v>
      </c>
      <c r="ED195" s="5">
        <f>IF(ED$1=$D197,'Данные, контроль'!$AF196,0)</f>
        <v>0</v>
      </c>
      <c r="EE195" s="5">
        <f>IF(EE$1=$D197,'Данные, контроль'!$AF196,0)</f>
        <v>0</v>
      </c>
      <c r="EF195" s="5">
        <f>IF(EF$1=$D197,'Данные, контроль'!$AF196,0)</f>
        <v>0</v>
      </c>
      <c r="EG195" s="5">
        <f>IF(EG$1=$D197,'Данные, контроль'!$AF196,0)</f>
        <v>0</v>
      </c>
      <c r="EH195" s="5">
        <f>IF(EH$1=$D197,'Данные, контроль'!$AF196,0)</f>
        <v>0</v>
      </c>
    </row>
    <row r="196" spans="1:138" s="5" customFormat="1" ht="29.25" customHeight="1" x14ac:dyDescent="0.3">
      <c r="A196" s="25">
        <v>5720</v>
      </c>
      <c r="B196" s="22">
        <v>2018</v>
      </c>
      <c r="C196" s="23" t="s">
        <v>35</v>
      </c>
      <c r="D196" s="23" t="s">
        <v>93</v>
      </c>
      <c r="E196" s="23" t="s">
        <v>28</v>
      </c>
      <c r="F196" s="23" t="s">
        <v>23</v>
      </c>
      <c r="G196" s="24">
        <v>0.75</v>
      </c>
      <c r="H196" s="25">
        <v>17240</v>
      </c>
      <c r="I196" s="23" t="s">
        <v>201</v>
      </c>
      <c r="J196" s="36">
        <f>[1]Данные!J195</f>
        <v>0</v>
      </c>
      <c r="K196" s="36">
        <f>[1]Данные!K195</f>
        <v>0</v>
      </c>
      <c r="L196" s="36">
        <f>[1]Данные!L195</f>
        <v>0</v>
      </c>
      <c r="M196" s="37">
        <f t="shared" si="10"/>
        <v>0</v>
      </c>
      <c r="N196" s="37">
        <f t="shared" si="13"/>
        <v>2</v>
      </c>
      <c r="O196" s="37">
        <f t="shared" si="11"/>
        <v>0</v>
      </c>
      <c r="P196" s="37">
        <f t="shared" si="12"/>
        <v>0</v>
      </c>
      <c r="Q196" s="38">
        <f>[1]Данные!Q195</f>
        <v>0</v>
      </c>
      <c r="R196" s="38">
        <f>[1]Данные!R195</f>
        <v>0</v>
      </c>
      <c r="S196" s="38">
        <f>[1]Данные!S195</f>
        <v>0</v>
      </c>
      <c r="T196" s="38">
        <f>[1]Данные!T195</f>
        <v>0</v>
      </c>
      <c r="U196" s="38">
        <f>[1]Данные!U195</f>
        <v>0</v>
      </c>
      <c r="V196" s="38">
        <f>[1]Данные!V195</f>
        <v>0</v>
      </c>
      <c r="W196" s="38">
        <f>[1]Данные!W195</f>
        <v>0</v>
      </c>
      <c r="X196" s="38">
        <f>[1]Данные!X195</f>
        <v>0</v>
      </c>
      <c r="Y196" s="38">
        <f>[1]Данные!Y195</f>
        <v>0</v>
      </c>
      <c r="Z196" s="38">
        <f>[1]Данные!Z195</f>
        <v>0</v>
      </c>
      <c r="AA196" s="23" t="s">
        <v>22</v>
      </c>
      <c r="AB196"/>
      <c r="BJ196" s="5">
        <f>IF(BJ$1=$D198,'Данные, контроль'!$AF197,0)</f>
        <v>0</v>
      </c>
      <c r="BK196" s="5">
        <f>IF(BK$1=$D198,'Данные, контроль'!$AF197,0)</f>
        <v>0</v>
      </c>
      <c r="BL196" s="5">
        <f>IF(BL$1=$D198,'Данные, контроль'!$AF197,0)</f>
        <v>0</v>
      </c>
      <c r="BM196" s="5">
        <f>IF(BM$1=$D198,'Данные, контроль'!$AF197,0)</f>
        <v>0</v>
      </c>
      <c r="BN196" s="5">
        <f>IF(BN$1=$D198,'Данные, контроль'!$AF197,0)</f>
        <v>0</v>
      </c>
      <c r="BO196" s="5">
        <f>IF(BO$1=$D198,'Данные, контроль'!$AF197,0)</f>
        <v>0</v>
      </c>
      <c r="BP196" s="5">
        <f>IF(BP$1=$D198,'Данные, контроль'!$AF197,0)</f>
        <v>0</v>
      </c>
      <c r="BQ196" s="5">
        <f>IF(BQ$1=$D198,'Данные, контроль'!$AF197,0)</f>
        <v>0</v>
      </c>
      <c r="BR196" s="5">
        <f>IF(BR$1=$D198,'Данные, контроль'!$AF197,0)</f>
        <v>0</v>
      </c>
      <c r="BS196" s="5">
        <f>IF(BS$1=$D198,'Данные, контроль'!$AF197,0)</f>
        <v>0</v>
      </c>
      <c r="BT196" s="5">
        <f>IF(BT$1=$D198,'Данные, контроль'!$AF197,0)</f>
        <v>0</v>
      </c>
      <c r="BU196" s="5">
        <f>IF(BU$1=$D198,'Данные, контроль'!$AF197,0)</f>
        <v>0</v>
      </c>
      <c r="BV196" s="5">
        <f>IF(BV$1=$D198,'Данные, контроль'!$AF197,0)</f>
        <v>0</v>
      </c>
      <c r="BW196" s="5">
        <f>IF(BW$1=$D198,'Данные, контроль'!$AF197,0)</f>
        <v>0</v>
      </c>
      <c r="BX196" s="5">
        <f>IF(BX$1=$D198,'Данные, контроль'!$AF197,0)</f>
        <v>0</v>
      </c>
      <c r="BY196" s="5">
        <f>IF(BY$1=$D198,'Данные, контроль'!$AF197,0)</f>
        <v>0.11225</v>
      </c>
      <c r="BZ196" s="5">
        <f>IF(BZ$1=$D198,'Данные, контроль'!$AF197,0)</f>
        <v>0</v>
      </c>
      <c r="CA196" s="5">
        <f>IF(CA$1=$D198,'Данные, контроль'!$AF197,0)</f>
        <v>0</v>
      </c>
      <c r="CB196" s="5">
        <f>IF(CB$1=$D198,'Данные, контроль'!$AF197,0)</f>
        <v>0</v>
      </c>
      <c r="CC196" s="5">
        <f>IF(CC$1=$D198,'Данные, контроль'!$AF197,0)</f>
        <v>0</v>
      </c>
      <c r="CD196" s="5">
        <f>IF(CD$1=$D198,'Данные, контроль'!$AF197,0)</f>
        <v>0</v>
      </c>
      <c r="CE196" s="5">
        <f>IF(CE$1=$D198,'Данные, контроль'!$AF197,0)</f>
        <v>0</v>
      </c>
      <c r="CF196" s="5">
        <f>IF(CF$1=$D198,'Данные, контроль'!$AF197,0)</f>
        <v>0</v>
      </c>
      <c r="CG196" s="5">
        <f>IF(CG$1=$D198,'Данные, контроль'!$AF197,0)</f>
        <v>0</v>
      </c>
      <c r="CH196" s="5">
        <f>IF(CH$1=$D198,'Данные, контроль'!$AF197,0)</f>
        <v>0</v>
      </c>
      <c r="CI196" s="5">
        <f>IF(CI$1=$D198,'Данные, контроль'!$AF197,0)</f>
        <v>0</v>
      </c>
      <c r="CJ196" s="5">
        <f>IF(CJ$1=$D198,'Данные, контроль'!$AF197,0)</f>
        <v>0</v>
      </c>
      <c r="CK196" s="5">
        <f>IF(CK$1=$D198,'Данные, контроль'!$AF197,0)</f>
        <v>0</v>
      </c>
      <c r="CL196" s="5">
        <f>IF(CL$1=$D198,'Данные, контроль'!$AF197,0)</f>
        <v>0</v>
      </c>
      <c r="CM196" s="5">
        <f>IF(CM$1=$D198,'Данные, контроль'!$AF197,0)</f>
        <v>0</v>
      </c>
      <c r="CN196" s="5">
        <f>IF(CN$1=$D198,'Данные, контроль'!$AF197,0)</f>
        <v>0</v>
      </c>
      <c r="CO196" s="5">
        <f>IF(CO$1=$D198,'Данные, контроль'!$AF197,0)</f>
        <v>0</v>
      </c>
      <c r="CP196" s="5">
        <f>IF(CP$1=$D198,'Данные, контроль'!$AF197,0)</f>
        <v>0</v>
      </c>
      <c r="CQ196" s="5">
        <f>IF(CQ$1=$D198,'Данные, контроль'!$AF197,0)</f>
        <v>0</v>
      </c>
      <c r="CR196" s="5">
        <f>IF(CR$1=$D198,'Данные, контроль'!$AF197,0)</f>
        <v>0</v>
      </c>
      <c r="CS196" s="5">
        <f>IF(CS$1=$D198,'Данные, контроль'!$AF197,0)</f>
        <v>0</v>
      </c>
      <c r="CT196" s="5">
        <f>IF(CT$1=$D198,'Данные, контроль'!$AF197,0)</f>
        <v>0</v>
      </c>
      <c r="CU196" s="5">
        <f>IF(CU$1=$D198,'Данные, контроль'!$AF197,0)</f>
        <v>0</v>
      </c>
      <c r="CV196" s="5">
        <f>IF(CV$1=$D198,'Данные, контроль'!$AF197,0)</f>
        <v>0</v>
      </c>
      <c r="CW196" s="5">
        <f>IF(CW$1=$D198,'Данные, контроль'!$AF197,0)</f>
        <v>0</v>
      </c>
      <c r="CX196" s="5">
        <f>IF(CX$1=$D198,'Данные, контроль'!$AF197,0)</f>
        <v>0</v>
      </c>
      <c r="CY196" s="5">
        <f>IF(CY$1=$D198,'Данные, контроль'!$AF197,0)</f>
        <v>0</v>
      </c>
      <c r="CZ196" s="5">
        <f>IF(CZ$1=$D198,'Данные, контроль'!$AF197,0)</f>
        <v>0</v>
      </c>
      <c r="DA196" s="5">
        <f>IF(DA$1=$D198,'Данные, контроль'!$AF197,0)</f>
        <v>0</v>
      </c>
      <c r="DB196" s="5">
        <f>IF(DB$1=$D198,'Данные, контроль'!$AF197,0)</f>
        <v>0</v>
      </c>
      <c r="DC196" s="5">
        <f>IF(DC$1=$D198,'Данные, контроль'!$AF197,0)</f>
        <v>0</v>
      </c>
      <c r="DD196" s="5">
        <f>IF(DD$1=$D198,'Данные, контроль'!$AF197,0)</f>
        <v>0</v>
      </c>
      <c r="DE196" s="5">
        <f>IF(DE$1=$D198,'Данные, контроль'!$AF197,0)</f>
        <v>0</v>
      </c>
      <c r="DF196" s="5">
        <f>IF(DF$1=$D198,'Данные, контроль'!$AF197,0)</f>
        <v>0</v>
      </c>
      <c r="DG196" s="5">
        <f>IF(DG$1=$D198,'Данные, контроль'!$AF197,0)</f>
        <v>0</v>
      </c>
      <c r="DH196" s="5">
        <f>IF(DH$1=$D198,'Данные, контроль'!$AF197,0)</f>
        <v>0</v>
      </c>
      <c r="DI196" s="5">
        <f>IF(DI$1=$D198,'Данные, контроль'!$AF197,0)</f>
        <v>0</v>
      </c>
      <c r="DJ196" s="5">
        <f>IF(DJ$1=$D198,'Данные, контроль'!$AF197,0)</f>
        <v>0</v>
      </c>
      <c r="DK196" s="5">
        <f>IF(DK$1=$D198,'Данные, контроль'!$AF197,0)</f>
        <v>0</v>
      </c>
      <c r="DL196" s="5">
        <f>IF(DL$1=$D198,'Данные, контроль'!$AF197,0)</f>
        <v>0</v>
      </c>
      <c r="DM196" s="5">
        <f>IF(DM$1=$D198,'Данные, контроль'!$AF197,0)</f>
        <v>0</v>
      </c>
      <c r="DN196" s="5">
        <f>IF(DN$1=$D198,'Данные, контроль'!$AF197,0)</f>
        <v>0</v>
      </c>
      <c r="DO196" s="5">
        <f>IF(DO$1=$D198,'Данные, контроль'!$AF197,0)</f>
        <v>0</v>
      </c>
      <c r="DP196" s="5">
        <f>IF(DP$1=$D198,'Данные, контроль'!$AF197,0)</f>
        <v>0</v>
      </c>
      <c r="DQ196" s="5">
        <f>IF(DQ$1=$D198,'Данные, контроль'!$AF197,0)</f>
        <v>0</v>
      </c>
      <c r="DR196" s="5">
        <f>IF(DR$1=$D198,'Данные, контроль'!$AF197,0)</f>
        <v>0</v>
      </c>
      <c r="DS196" s="5">
        <f>IF(DS$1=$D198,'Данные, контроль'!$AF197,0)</f>
        <v>0</v>
      </c>
      <c r="DT196" s="5">
        <f>IF(DT$1=$D198,'Данные, контроль'!$AF197,0)</f>
        <v>0</v>
      </c>
      <c r="DU196" s="5">
        <f>IF(DU$1=$D198,'Данные, контроль'!$AF197,0)</f>
        <v>0</v>
      </c>
      <c r="DV196" s="5">
        <f>IF(DV$1=$D198,'Данные, контроль'!$AF197,0)</f>
        <v>0</v>
      </c>
      <c r="DW196" s="5">
        <f>IF(DW$1=$D198,'Данные, контроль'!$AF197,0)</f>
        <v>0</v>
      </c>
      <c r="DX196" s="5">
        <f>IF(DX$1=$D198,'Данные, контроль'!$AF197,0)</f>
        <v>0</v>
      </c>
      <c r="DY196" s="5">
        <f>IF(DY$1=$D198,'Данные, контроль'!$AF197,0)</f>
        <v>0</v>
      </c>
      <c r="DZ196" s="5">
        <f>IF(DZ$1=$D198,'Данные, контроль'!$AF197,0)</f>
        <v>0</v>
      </c>
      <c r="EA196" s="5">
        <f>IF(EA$1=$D198,'Данные, контроль'!$AF197,0)</f>
        <v>0</v>
      </c>
      <c r="EB196" s="5">
        <f>IF(EB$1=$D198,'Данные, контроль'!$AF197,0)</f>
        <v>0</v>
      </c>
      <c r="EC196" s="5">
        <f>IF(EC$1=$D198,'Данные, контроль'!$AF197,0)</f>
        <v>0</v>
      </c>
      <c r="ED196" s="5">
        <f>IF(ED$1=$D198,'Данные, контроль'!$AF197,0)</f>
        <v>0</v>
      </c>
      <c r="EE196" s="5">
        <f>IF(EE$1=$D198,'Данные, контроль'!$AF197,0)</f>
        <v>0</v>
      </c>
      <c r="EF196" s="5">
        <f>IF(EF$1=$D198,'Данные, контроль'!$AF197,0)</f>
        <v>0</v>
      </c>
      <c r="EG196" s="5">
        <f>IF(EG$1=$D198,'Данные, контроль'!$AF197,0)</f>
        <v>0</v>
      </c>
      <c r="EH196" s="5">
        <f>IF(EH$1=$D198,'Данные, контроль'!$AF197,0)</f>
        <v>0</v>
      </c>
    </row>
    <row r="197" spans="1:138" s="5" customFormat="1" ht="26.4" x14ac:dyDescent="0.3">
      <c r="A197" s="25">
        <v>5791</v>
      </c>
      <c r="B197" s="22">
        <v>2017</v>
      </c>
      <c r="C197" s="23" t="s">
        <v>35</v>
      </c>
      <c r="D197" s="23" t="s">
        <v>70</v>
      </c>
      <c r="E197" s="23" t="s">
        <v>28</v>
      </c>
      <c r="F197" s="23" t="s">
        <v>23</v>
      </c>
      <c r="G197" s="24">
        <v>1</v>
      </c>
      <c r="H197" s="25">
        <v>16591</v>
      </c>
      <c r="I197" s="23" t="s">
        <v>202</v>
      </c>
      <c r="J197" s="36">
        <f>[1]Данные!J196</f>
        <v>0</v>
      </c>
      <c r="K197" s="36">
        <f>[1]Данные!K196</f>
        <v>0</v>
      </c>
      <c r="L197" s="36">
        <f>[1]Данные!L196</f>
        <v>48</v>
      </c>
      <c r="M197" s="37">
        <f t="shared" ref="M197:M260" si="14">(J197 + K197 + L197)*0.1</f>
        <v>4.8000000000000007</v>
      </c>
      <c r="N197" s="37">
        <f t="shared" si="13"/>
        <v>2</v>
      </c>
      <c r="O197" s="37">
        <f t="shared" ref="O197:O260" si="15">0.25*W197</f>
        <v>0</v>
      </c>
      <c r="P197" s="37">
        <f t="shared" ref="P197:P260" si="16">0.25*W197</f>
        <v>0</v>
      </c>
      <c r="Q197" s="38">
        <f>[1]Данные!Q196</f>
        <v>35</v>
      </c>
      <c r="R197" s="38">
        <f>[1]Данные!R196</f>
        <v>0</v>
      </c>
      <c r="S197" s="38">
        <f>[1]Данные!S196</f>
        <v>0</v>
      </c>
      <c r="T197" s="38">
        <f>[1]Данные!T196</f>
        <v>0</v>
      </c>
      <c r="U197" s="38">
        <f>[1]Данные!U196</f>
        <v>0</v>
      </c>
      <c r="V197" s="38">
        <f>[1]Данные!V196</f>
        <v>0</v>
      </c>
      <c r="W197" s="38">
        <f>[1]Данные!W196</f>
        <v>0</v>
      </c>
      <c r="X197" s="38">
        <f>[1]Данные!X196</f>
        <v>0</v>
      </c>
      <c r="Y197" s="38">
        <f>[1]Данные!Y196</f>
        <v>0</v>
      </c>
      <c r="Z197" s="38">
        <f>[1]Данные!Z196</f>
        <v>0</v>
      </c>
      <c r="AA197" s="23" t="s">
        <v>22</v>
      </c>
      <c r="AB197"/>
      <c r="BJ197" s="5">
        <f>IF(BJ$1=$D199,'Данные, контроль'!$AF198,0)</f>
        <v>0</v>
      </c>
      <c r="BK197" s="5">
        <f>IF(BK$1=$D199,'Данные, контроль'!$AF198,0)</f>
        <v>0</v>
      </c>
      <c r="BL197" s="5">
        <f>IF(BL$1=$D199,'Данные, контроль'!$AF198,0)</f>
        <v>0</v>
      </c>
      <c r="BM197" s="5">
        <f>IF(BM$1=$D199,'Данные, контроль'!$AF198,0)</f>
        <v>0</v>
      </c>
      <c r="BN197" s="5">
        <f>IF(BN$1=$D199,'Данные, контроль'!$AF198,0)</f>
        <v>0</v>
      </c>
      <c r="BO197" s="5">
        <f>IF(BO$1=$D199,'Данные, контроль'!$AF198,0)</f>
        <v>0</v>
      </c>
      <c r="BP197" s="5">
        <f>IF(BP$1=$D199,'Данные, контроль'!$AF198,0)</f>
        <v>0</v>
      </c>
      <c r="BQ197" s="5">
        <f>IF(BQ$1=$D199,'Данные, контроль'!$AF198,0)</f>
        <v>0</v>
      </c>
      <c r="BR197" s="5">
        <f>IF(BR$1=$D199,'Данные, контроль'!$AF198,0)</f>
        <v>0</v>
      </c>
      <c r="BS197" s="5">
        <f>IF(BS$1=$D199,'Данные, контроль'!$AF198,0)</f>
        <v>0</v>
      </c>
      <c r="BT197" s="5">
        <f>IF(BT$1=$D199,'Данные, контроль'!$AF198,0)</f>
        <v>0</v>
      </c>
      <c r="BU197" s="5">
        <f>IF(BU$1=$D199,'Данные, контроль'!$AF198,0)</f>
        <v>0</v>
      </c>
      <c r="BV197" s="5">
        <f>IF(BV$1=$D199,'Данные, контроль'!$AF198,0)</f>
        <v>0</v>
      </c>
      <c r="BW197" s="5">
        <f>IF(BW$1=$D199,'Данные, контроль'!$AF198,0)</f>
        <v>0</v>
      </c>
      <c r="BX197" s="5">
        <f>IF(BX$1=$D199,'Данные, контроль'!$AF198,0)</f>
        <v>0</v>
      </c>
      <c r="BY197" s="5">
        <f>IF(BY$1=$D199,'Данные, контроль'!$AF198,0)</f>
        <v>5.2000000000000005E-2</v>
      </c>
      <c r="BZ197" s="5">
        <f>IF(BZ$1=$D199,'Данные, контроль'!$AF198,0)</f>
        <v>0</v>
      </c>
      <c r="CA197" s="5">
        <f>IF(CA$1=$D199,'Данные, контроль'!$AF198,0)</f>
        <v>0</v>
      </c>
      <c r="CB197" s="5">
        <f>IF(CB$1=$D199,'Данные, контроль'!$AF198,0)</f>
        <v>0</v>
      </c>
      <c r="CC197" s="5">
        <f>IF(CC$1=$D199,'Данные, контроль'!$AF198,0)</f>
        <v>0</v>
      </c>
      <c r="CD197" s="5">
        <f>IF(CD$1=$D199,'Данные, контроль'!$AF198,0)</f>
        <v>0</v>
      </c>
      <c r="CE197" s="5">
        <f>IF(CE$1=$D199,'Данные, контроль'!$AF198,0)</f>
        <v>0</v>
      </c>
      <c r="CF197" s="5">
        <f>IF(CF$1=$D199,'Данные, контроль'!$AF198,0)</f>
        <v>0</v>
      </c>
      <c r="CG197" s="5">
        <f>IF(CG$1=$D199,'Данные, контроль'!$AF198,0)</f>
        <v>0</v>
      </c>
      <c r="CH197" s="5">
        <f>IF(CH$1=$D199,'Данные, контроль'!$AF198,0)</f>
        <v>0</v>
      </c>
      <c r="CI197" s="5">
        <f>IF(CI$1=$D199,'Данные, контроль'!$AF198,0)</f>
        <v>0</v>
      </c>
      <c r="CJ197" s="5">
        <f>IF(CJ$1=$D199,'Данные, контроль'!$AF198,0)</f>
        <v>0</v>
      </c>
      <c r="CK197" s="5">
        <f>IF(CK$1=$D199,'Данные, контроль'!$AF198,0)</f>
        <v>0</v>
      </c>
      <c r="CL197" s="5">
        <f>IF(CL$1=$D199,'Данные, контроль'!$AF198,0)</f>
        <v>0</v>
      </c>
      <c r="CM197" s="5">
        <f>IF(CM$1=$D199,'Данные, контроль'!$AF198,0)</f>
        <v>0</v>
      </c>
      <c r="CN197" s="5">
        <f>IF(CN$1=$D199,'Данные, контроль'!$AF198,0)</f>
        <v>0</v>
      </c>
      <c r="CO197" s="5">
        <f>IF(CO$1=$D199,'Данные, контроль'!$AF198,0)</f>
        <v>0</v>
      </c>
      <c r="CP197" s="5">
        <f>IF(CP$1=$D199,'Данные, контроль'!$AF198,0)</f>
        <v>0</v>
      </c>
      <c r="CQ197" s="5">
        <f>IF(CQ$1=$D199,'Данные, контроль'!$AF198,0)</f>
        <v>0</v>
      </c>
      <c r="CR197" s="5">
        <f>IF(CR$1=$D199,'Данные, контроль'!$AF198,0)</f>
        <v>0</v>
      </c>
      <c r="CS197" s="5">
        <f>IF(CS$1=$D199,'Данные, контроль'!$AF198,0)</f>
        <v>0</v>
      </c>
      <c r="CT197" s="5">
        <f>IF(CT$1=$D199,'Данные, контроль'!$AF198,0)</f>
        <v>0</v>
      </c>
      <c r="CU197" s="5">
        <f>IF(CU$1=$D199,'Данные, контроль'!$AF198,0)</f>
        <v>0</v>
      </c>
      <c r="CV197" s="5">
        <f>IF(CV$1=$D199,'Данные, контроль'!$AF198,0)</f>
        <v>0</v>
      </c>
      <c r="CW197" s="5">
        <f>IF(CW$1=$D199,'Данные, контроль'!$AF198,0)</f>
        <v>0</v>
      </c>
      <c r="CX197" s="5">
        <f>IF(CX$1=$D199,'Данные, контроль'!$AF198,0)</f>
        <v>0</v>
      </c>
      <c r="CY197" s="5">
        <f>IF(CY$1=$D199,'Данные, контроль'!$AF198,0)</f>
        <v>0</v>
      </c>
      <c r="CZ197" s="5">
        <f>IF(CZ$1=$D199,'Данные, контроль'!$AF198,0)</f>
        <v>0</v>
      </c>
      <c r="DA197" s="5">
        <f>IF(DA$1=$D199,'Данные, контроль'!$AF198,0)</f>
        <v>0</v>
      </c>
      <c r="DB197" s="5">
        <f>IF(DB$1=$D199,'Данные, контроль'!$AF198,0)</f>
        <v>0</v>
      </c>
      <c r="DC197" s="5">
        <f>IF(DC$1=$D199,'Данные, контроль'!$AF198,0)</f>
        <v>0</v>
      </c>
      <c r="DD197" s="5">
        <f>IF(DD$1=$D199,'Данные, контроль'!$AF198,0)</f>
        <v>0</v>
      </c>
      <c r="DE197" s="5">
        <f>IF(DE$1=$D199,'Данные, контроль'!$AF198,0)</f>
        <v>0</v>
      </c>
      <c r="DF197" s="5">
        <f>IF(DF$1=$D199,'Данные, контроль'!$AF198,0)</f>
        <v>0</v>
      </c>
      <c r="DG197" s="5">
        <f>IF(DG$1=$D199,'Данные, контроль'!$AF198,0)</f>
        <v>0</v>
      </c>
      <c r="DH197" s="5">
        <f>IF(DH$1=$D199,'Данные, контроль'!$AF198,0)</f>
        <v>0</v>
      </c>
      <c r="DI197" s="5">
        <f>IF(DI$1=$D199,'Данные, контроль'!$AF198,0)</f>
        <v>0</v>
      </c>
      <c r="DJ197" s="5">
        <f>IF(DJ$1=$D199,'Данные, контроль'!$AF198,0)</f>
        <v>0</v>
      </c>
      <c r="DK197" s="5">
        <f>IF(DK$1=$D199,'Данные, контроль'!$AF198,0)</f>
        <v>0</v>
      </c>
      <c r="DL197" s="5">
        <f>IF(DL$1=$D199,'Данные, контроль'!$AF198,0)</f>
        <v>0</v>
      </c>
      <c r="DM197" s="5">
        <f>IF(DM$1=$D199,'Данные, контроль'!$AF198,0)</f>
        <v>0</v>
      </c>
      <c r="DN197" s="5">
        <f>IF(DN$1=$D199,'Данные, контроль'!$AF198,0)</f>
        <v>0</v>
      </c>
      <c r="DO197" s="5">
        <f>IF(DO$1=$D199,'Данные, контроль'!$AF198,0)</f>
        <v>0</v>
      </c>
      <c r="DP197" s="5">
        <f>IF(DP$1=$D199,'Данные, контроль'!$AF198,0)</f>
        <v>0</v>
      </c>
      <c r="DQ197" s="5">
        <f>IF(DQ$1=$D199,'Данные, контроль'!$AF198,0)</f>
        <v>0</v>
      </c>
      <c r="DR197" s="5">
        <f>IF(DR$1=$D199,'Данные, контроль'!$AF198,0)</f>
        <v>0</v>
      </c>
      <c r="DS197" s="5">
        <f>IF(DS$1=$D199,'Данные, контроль'!$AF198,0)</f>
        <v>0</v>
      </c>
      <c r="DT197" s="5">
        <f>IF(DT$1=$D199,'Данные, контроль'!$AF198,0)</f>
        <v>0</v>
      </c>
      <c r="DU197" s="5">
        <f>IF(DU$1=$D199,'Данные, контроль'!$AF198,0)</f>
        <v>0</v>
      </c>
      <c r="DV197" s="5">
        <f>IF(DV$1=$D199,'Данные, контроль'!$AF198,0)</f>
        <v>0</v>
      </c>
      <c r="DW197" s="5">
        <f>IF(DW$1=$D199,'Данные, контроль'!$AF198,0)</f>
        <v>0</v>
      </c>
      <c r="DX197" s="5">
        <f>IF(DX$1=$D199,'Данные, контроль'!$AF198,0)</f>
        <v>0</v>
      </c>
      <c r="DY197" s="5">
        <f>IF(DY$1=$D199,'Данные, контроль'!$AF198,0)</f>
        <v>0</v>
      </c>
      <c r="DZ197" s="5">
        <f>IF(DZ$1=$D199,'Данные, контроль'!$AF198,0)</f>
        <v>0</v>
      </c>
      <c r="EA197" s="5">
        <f>IF(EA$1=$D199,'Данные, контроль'!$AF198,0)</f>
        <v>0</v>
      </c>
      <c r="EB197" s="5">
        <f>IF(EB$1=$D199,'Данные, контроль'!$AF198,0)</f>
        <v>0</v>
      </c>
      <c r="EC197" s="5">
        <f>IF(EC$1=$D199,'Данные, контроль'!$AF198,0)</f>
        <v>0</v>
      </c>
      <c r="ED197" s="5">
        <f>IF(ED$1=$D199,'Данные, контроль'!$AF198,0)</f>
        <v>0</v>
      </c>
      <c r="EE197" s="5">
        <f>IF(EE$1=$D199,'Данные, контроль'!$AF198,0)</f>
        <v>0</v>
      </c>
      <c r="EF197" s="5">
        <f>IF(EF$1=$D199,'Данные, контроль'!$AF198,0)</f>
        <v>0</v>
      </c>
      <c r="EG197" s="5">
        <f>IF(EG$1=$D199,'Данные, контроль'!$AF198,0)</f>
        <v>0</v>
      </c>
      <c r="EH197" s="5">
        <f>IF(EH$1=$D199,'Данные, контроль'!$AF198,0)</f>
        <v>0</v>
      </c>
    </row>
    <row r="198" spans="1:138" s="5" customFormat="1" ht="26.4" x14ac:dyDescent="0.3">
      <c r="A198" s="25">
        <v>5791</v>
      </c>
      <c r="B198" s="22">
        <v>2017</v>
      </c>
      <c r="C198" s="23" t="s">
        <v>35</v>
      </c>
      <c r="D198" s="23" t="s">
        <v>116</v>
      </c>
      <c r="E198" s="23" t="s">
        <v>28</v>
      </c>
      <c r="F198" s="23" t="s">
        <v>56</v>
      </c>
      <c r="G198" s="24">
        <v>1</v>
      </c>
      <c r="H198" s="25">
        <v>16591</v>
      </c>
      <c r="I198" s="23" t="s">
        <v>203</v>
      </c>
      <c r="J198" s="36">
        <f>[1]Данные!J197</f>
        <v>0</v>
      </c>
      <c r="K198" s="36">
        <f>[1]Данные!K197</f>
        <v>0</v>
      </c>
      <c r="L198" s="36">
        <f>[1]Данные!L197</f>
        <v>36</v>
      </c>
      <c r="M198" s="37">
        <f t="shared" si="14"/>
        <v>3.6</v>
      </c>
      <c r="N198" s="37">
        <f t="shared" ref="N198:N261" si="17">2+(0.33*W198)</f>
        <v>2</v>
      </c>
      <c r="O198" s="37">
        <f t="shared" si="15"/>
        <v>0</v>
      </c>
      <c r="P198" s="37">
        <f t="shared" si="16"/>
        <v>0</v>
      </c>
      <c r="Q198" s="38">
        <f>[1]Данные!Q197</f>
        <v>0</v>
      </c>
      <c r="R198" s="38">
        <f>[1]Данные!R197</f>
        <v>0</v>
      </c>
      <c r="S198" s="38">
        <f>[1]Данные!S197</f>
        <v>0</v>
      </c>
      <c r="T198" s="38">
        <f>[1]Данные!T197</f>
        <v>0</v>
      </c>
      <c r="U198" s="38">
        <f>[1]Данные!U197</f>
        <v>0</v>
      </c>
      <c r="V198" s="38">
        <f>[1]Данные!V197</f>
        <v>0</v>
      </c>
      <c r="W198" s="38">
        <f>[1]Данные!W197</f>
        <v>0</v>
      </c>
      <c r="X198" s="38">
        <f>[1]Данные!X197</f>
        <v>0</v>
      </c>
      <c r="Y198" s="38">
        <f>[1]Данные!Y197</f>
        <v>0</v>
      </c>
      <c r="Z198" s="38">
        <f>[1]Данные!Z197</f>
        <v>0</v>
      </c>
      <c r="AA198" s="23" t="s">
        <v>22</v>
      </c>
      <c r="AB198"/>
      <c r="BJ198" s="5">
        <f>IF(BJ$1=$D200,'Данные, контроль'!$AF199,0)</f>
        <v>0</v>
      </c>
      <c r="BK198" s="5">
        <f>IF(BK$1=$D200,'Данные, контроль'!$AF199,0)</f>
        <v>0</v>
      </c>
      <c r="BL198" s="5">
        <f>IF(BL$1=$D200,'Данные, контроль'!$AF199,0)</f>
        <v>0</v>
      </c>
      <c r="BM198" s="5">
        <f>IF(BM$1=$D200,'Данные, контроль'!$AF199,0)</f>
        <v>0</v>
      </c>
      <c r="BN198" s="5">
        <f>IF(BN$1=$D200,'Данные, контроль'!$AF199,0)</f>
        <v>0</v>
      </c>
      <c r="BO198" s="5">
        <f>IF(BO$1=$D200,'Данные, контроль'!$AF199,0)</f>
        <v>0</v>
      </c>
      <c r="BP198" s="5">
        <f>IF(BP$1=$D200,'Данные, контроль'!$AF199,0)</f>
        <v>0</v>
      </c>
      <c r="BQ198" s="5">
        <f>IF(BQ$1=$D200,'Данные, контроль'!$AF199,0)</f>
        <v>0</v>
      </c>
      <c r="BR198" s="5">
        <f>IF(BR$1=$D200,'Данные, контроль'!$AF199,0)</f>
        <v>0</v>
      </c>
      <c r="BS198" s="5">
        <f>IF(BS$1=$D200,'Данные, контроль'!$AF199,0)</f>
        <v>0</v>
      </c>
      <c r="BT198" s="5">
        <f>IF(BT$1=$D200,'Данные, контроль'!$AF199,0)</f>
        <v>0</v>
      </c>
      <c r="BU198" s="5">
        <f>IF(BU$1=$D200,'Данные, контроль'!$AF199,0)</f>
        <v>0</v>
      </c>
      <c r="BV198" s="5">
        <f>IF(BV$1=$D200,'Данные, контроль'!$AF199,0)</f>
        <v>0</v>
      </c>
      <c r="BW198" s="5">
        <f>IF(BW$1=$D200,'Данные, контроль'!$AF199,0)</f>
        <v>0</v>
      </c>
      <c r="BX198" s="5">
        <f>IF(BX$1=$D200,'Данные, контроль'!$AF199,0)</f>
        <v>0</v>
      </c>
      <c r="BY198" s="5">
        <f>IF(BY$1=$D200,'Данные, контроль'!$AF199,0)</f>
        <v>5.2000000000000005E-2</v>
      </c>
      <c r="BZ198" s="5">
        <f>IF(BZ$1=$D200,'Данные, контроль'!$AF199,0)</f>
        <v>0</v>
      </c>
      <c r="CA198" s="5">
        <f>IF(CA$1=$D200,'Данные, контроль'!$AF199,0)</f>
        <v>0</v>
      </c>
      <c r="CB198" s="5">
        <f>IF(CB$1=$D200,'Данные, контроль'!$AF199,0)</f>
        <v>0</v>
      </c>
      <c r="CC198" s="5">
        <f>IF(CC$1=$D200,'Данные, контроль'!$AF199,0)</f>
        <v>0</v>
      </c>
      <c r="CD198" s="5">
        <f>IF(CD$1=$D200,'Данные, контроль'!$AF199,0)</f>
        <v>0</v>
      </c>
      <c r="CE198" s="5">
        <f>IF(CE$1=$D200,'Данные, контроль'!$AF199,0)</f>
        <v>0</v>
      </c>
      <c r="CF198" s="5">
        <f>IF(CF$1=$D200,'Данные, контроль'!$AF199,0)</f>
        <v>0</v>
      </c>
      <c r="CG198" s="5">
        <f>IF(CG$1=$D200,'Данные, контроль'!$AF199,0)</f>
        <v>0</v>
      </c>
      <c r="CH198" s="5">
        <f>IF(CH$1=$D200,'Данные, контроль'!$AF199,0)</f>
        <v>0</v>
      </c>
      <c r="CI198" s="5">
        <f>IF(CI$1=$D200,'Данные, контроль'!$AF199,0)</f>
        <v>0</v>
      </c>
      <c r="CJ198" s="5">
        <f>IF(CJ$1=$D200,'Данные, контроль'!$AF199,0)</f>
        <v>0</v>
      </c>
      <c r="CK198" s="5">
        <f>IF(CK$1=$D200,'Данные, контроль'!$AF199,0)</f>
        <v>0</v>
      </c>
      <c r="CL198" s="5">
        <f>IF(CL$1=$D200,'Данные, контроль'!$AF199,0)</f>
        <v>0</v>
      </c>
      <c r="CM198" s="5">
        <f>IF(CM$1=$D200,'Данные, контроль'!$AF199,0)</f>
        <v>0</v>
      </c>
      <c r="CN198" s="5">
        <f>IF(CN$1=$D200,'Данные, контроль'!$AF199,0)</f>
        <v>0</v>
      </c>
      <c r="CO198" s="5">
        <f>IF(CO$1=$D200,'Данные, контроль'!$AF199,0)</f>
        <v>0</v>
      </c>
      <c r="CP198" s="5">
        <f>IF(CP$1=$D200,'Данные, контроль'!$AF199,0)</f>
        <v>0</v>
      </c>
      <c r="CQ198" s="5">
        <f>IF(CQ$1=$D200,'Данные, контроль'!$AF199,0)</f>
        <v>0</v>
      </c>
      <c r="CR198" s="5">
        <f>IF(CR$1=$D200,'Данные, контроль'!$AF199,0)</f>
        <v>0</v>
      </c>
      <c r="CS198" s="5">
        <f>IF(CS$1=$D200,'Данные, контроль'!$AF199,0)</f>
        <v>0</v>
      </c>
      <c r="CT198" s="5">
        <f>IF(CT$1=$D200,'Данные, контроль'!$AF199,0)</f>
        <v>0</v>
      </c>
      <c r="CU198" s="5">
        <f>IF(CU$1=$D200,'Данные, контроль'!$AF199,0)</f>
        <v>0</v>
      </c>
      <c r="CV198" s="5">
        <f>IF(CV$1=$D200,'Данные, контроль'!$AF199,0)</f>
        <v>0</v>
      </c>
      <c r="CW198" s="5">
        <f>IF(CW$1=$D200,'Данные, контроль'!$AF199,0)</f>
        <v>0</v>
      </c>
      <c r="CX198" s="5">
        <f>IF(CX$1=$D200,'Данные, контроль'!$AF199,0)</f>
        <v>0</v>
      </c>
      <c r="CY198" s="5">
        <f>IF(CY$1=$D200,'Данные, контроль'!$AF199,0)</f>
        <v>0</v>
      </c>
      <c r="CZ198" s="5">
        <f>IF(CZ$1=$D200,'Данные, контроль'!$AF199,0)</f>
        <v>0</v>
      </c>
      <c r="DA198" s="5">
        <f>IF(DA$1=$D200,'Данные, контроль'!$AF199,0)</f>
        <v>0</v>
      </c>
      <c r="DB198" s="5">
        <f>IF(DB$1=$D200,'Данные, контроль'!$AF199,0)</f>
        <v>0</v>
      </c>
      <c r="DC198" s="5">
        <f>IF(DC$1=$D200,'Данные, контроль'!$AF199,0)</f>
        <v>0</v>
      </c>
      <c r="DD198" s="5">
        <f>IF(DD$1=$D200,'Данные, контроль'!$AF199,0)</f>
        <v>0</v>
      </c>
      <c r="DE198" s="5">
        <f>IF(DE$1=$D200,'Данные, контроль'!$AF199,0)</f>
        <v>0</v>
      </c>
      <c r="DF198" s="5">
        <f>IF(DF$1=$D200,'Данные, контроль'!$AF199,0)</f>
        <v>0</v>
      </c>
      <c r="DG198" s="5">
        <f>IF(DG$1=$D200,'Данные, контроль'!$AF199,0)</f>
        <v>0</v>
      </c>
      <c r="DH198" s="5">
        <f>IF(DH$1=$D200,'Данные, контроль'!$AF199,0)</f>
        <v>0</v>
      </c>
      <c r="DI198" s="5">
        <f>IF(DI$1=$D200,'Данные, контроль'!$AF199,0)</f>
        <v>0</v>
      </c>
      <c r="DJ198" s="5">
        <f>IF(DJ$1=$D200,'Данные, контроль'!$AF199,0)</f>
        <v>0</v>
      </c>
      <c r="DK198" s="5">
        <f>IF(DK$1=$D200,'Данные, контроль'!$AF199,0)</f>
        <v>0</v>
      </c>
      <c r="DL198" s="5">
        <f>IF(DL$1=$D200,'Данные, контроль'!$AF199,0)</f>
        <v>0</v>
      </c>
      <c r="DM198" s="5">
        <f>IF(DM$1=$D200,'Данные, контроль'!$AF199,0)</f>
        <v>0</v>
      </c>
      <c r="DN198" s="5">
        <f>IF(DN$1=$D200,'Данные, контроль'!$AF199,0)</f>
        <v>0</v>
      </c>
      <c r="DO198" s="5">
        <f>IF(DO$1=$D200,'Данные, контроль'!$AF199,0)</f>
        <v>0</v>
      </c>
      <c r="DP198" s="5">
        <f>IF(DP$1=$D200,'Данные, контроль'!$AF199,0)</f>
        <v>0</v>
      </c>
      <c r="DQ198" s="5">
        <f>IF(DQ$1=$D200,'Данные, контроль'!$AF199,0)</f>
        <v>0</v>
      </c>
      <c r="DR198" s="5">
        <f>IF(DR$1=$D200,'Данные, контроль'!$AF199,0)</f>
        <v>0</v>
      </c>
      <c r="DS198" s="5">
        <f>IF(DS$1=$D200,'Данные, контроль'!$AF199,0)</f>
        <v>0</v>
      </c>
      <c r="DT198" s="5">
        <f>IF(DT$1=$D200,'Данные, контроль'!$AF199,0)</f>
        <v>0</v>
      </c>
      <c r="DU198" s="5">
        <f>IF(DU$1=$D200,'Данные, контроль'!$AF199,0)</f>
        <v>0</v>
      </c>
      <c r="DV198" s="5">
        <f>IF(DV$1=$D200,'Данные, контроль'!$AF199,0)</f>
        <v>0</v>
      </c>
      <c r="DW198" s="5">
        <f>IF(DW$1=$D200,'Данные, контроль'!$AF199,0)</f>
        <v>0</v>
      </c>
      <c r="DX198" s="5">
        <f>IF(DX$1=$D200,'Данные, контроль'!$AF199,0)</f>
        <v>0</v>
      </c>
      <c r="DY198" s="5">
        <f>IF(DY$1=$D200,'Данные, контроль'!$AF199,0)</f>
        <v>0</v>
      </c>
      <c r="DZ198" s="5">
        <f>IF(DZ$1=$D200,'Данные, контроль'!$AF199,0)</f>
        <v>0</v>
      </c>
      <c r="EA198" s="5">
        <f>IF(EA$1=$D200,'Данные, контроль'!$AF199,0)</f>
        <v>0</v>
      </c>
      <c r="EB198" s="5">
        <f>IF(EB$1=$D200,'Данные, контроль'!$AF199,0)</f>
        <v>0</v>
      </c>
      <c r="EC198" s="5">
        <f>IF(EC$1=$D200,'Данные, контроль'!$AF199,0)</f>
        <v>0</v>
      </c>
      <c r="ED198" s="5">
        <f>IF(ED$1=$D200,'Данные, контроль'!$AF199,0)</f>
        <v>0</v>
      </c>
      <c r="EE198" s="5">
        <f>IF(EE$1=$D200,'Данные, контроль'!$AF199,0)</f>
        <v>0</v>
      </c>
      <c r="EF198" s="5">
        <f>IF(EF$1=$D200,'Данные, контроль'!$AF199,0)</f>
        <v>0</v>
      </c>
      <c r="EG198" s="5">
        <f>IF(EG$1=$D200,'Данные, контроль'!$AF199,0)</f>
        <v>0</v>
      </c>
      <c r="EH198" s="5">
        <f>IF(EH$1=$D200,'Данные, контроль'!$AF199,0)</f>
        <v>0</v>
      </c>
    </row>
    <row r="199" spans="1:138" s="5" customFormat="1" ht="26.4" x14ac:dyDescent="0.3">
      <c r="A199" s="25">
        <v>5791</v>
      </c>
      <c r="B199" s="22">
        <v>2017</v>
      </c>
      <c r="C199" s="23" t="s">
        <v>35</v>
      </c>
      <c r="D199" s="23" t="s">
        <v>116</v>
      </c>
      <c r="E199" s="23" t="s">
        <v>28</v>
      </c>
      <c r="F199" s="23" t="s">
        <v>56</v>
      </c>
      <c r="G199" s="24">
        <v>1</v>
      </c>
      <c r="H199" s="25">
        <v>16591</v>
      </c>
      <c r="I199" s="23" t="s">
        <v>203</v>
      </c>
      <c r="J199" s="36">
        <f>[1]Данные!J198</f>
        <v>18</v>
      </c>
      <c r="K199" s="36">
        <f>[1]Данные!K198</f>
        <v>18</v>
      </c>
      <c r="L199" s="36">
        <f>[1]Данные!L198</f>
        <v>0</v>
      </c>
      <c r="M199" s="37">
        <f t="shared" si="14"/>
        <v>3.6</v>
      </c>
      <c r="N199" s="37">
        <f t="shared" si="17"/>
        <v>2</v>
      </c>
      <c r="O199" s="37">
        <f t="shared" si="15"/>
        <v>0</v>
      </c>
      <c r="P199" s="37">
        <f t="shared" si="16"/>
        <v>0</v>
      </c>
      <c r="Q199" s="38">
        <f>[1]Данные!Q198</f>
        <v>0</v>
      </c>
      <c r="R199" s="38">
        <f>[1]Данные!R198</f>
        <v>0</v>
      </c>
      <c r="S199" s="38">
        <f>[1]Данные!S198</f>
        <v>0</v>
      </c>
      <c r="T199" s="38">
        <f>[1]Данные!T198</f>
        <v>0</v>
      </c>
      <c r="U199" s="38">
        <f>[1]Данные!U198</f>
        <v>0</v>
      </c>
      <c r="V199" s="38">
        <f>[1]Данные!V198</f>
        <v>0</v>
      </c>
      <c r="W199" s="38">
        <f>[1]Данные!W198</f>
        <v>0</v>
      </c>
      <c r="X199" s="38">
        <f>[1]Данные!X198</f>
        <v>0</v>
      </c>
      <c r="Y199" s="38">
        <f>[1]Данные!Y198</f>
        <v>0</v>
      </c>
      <c r="Z199" s="38">
        <f>[1]Данные!Z198</f>
        <v>0</v>
      </c>
      <c r="AA199" s="23" t="s">
        <v>22</v>
      </c>
      <c r="AB199"/>
      <c r="BJ199" s="5">
        <f>IF(BJ$1=$D201,'Данные, контроль'!$AF200,0)</f>
        <v>0</v>
      </c>
      <c r="BK199" s="5">
        <f>IF(BK$1=$D201,'Данные, контроль'!$AF200,0)</f>
        <v>0</v>
      </c>
      <c r="BL199" s="5">
        <f>IF(BL$1=$D201,'Данные, контроль'!$AF200,0)</f>
        <v>0</v>
      </c>
      <c r="BM199" s="5">
        <f>IF(BM$1=$D201,'Данные, контроль'!$AF200,0)</f>
        <v>0</v>
      </c>
      <c r="BN199" s="5">
        <f>IF(BN$1=$D201,'Данные, контроль'!$AF200,0)</f>
        <v>0</v>
      </c>
      <c r="BO199" s="5">
        <f>IF(BO$1=$D201,'Данные, контроль'!$AF200,0)</f>
        <v>0</v>
      </c>
      <c r="BP199" s="5">
        <f>IF(BP$1=$D201,'Данные, контроль'!$AF200,0)</f>
        <v>0</v>
      </c>
      <c r="BQ199" s="5">
        <f>IF(BQ$1=$D201,'Данные, контроль'!$AF200,0)</f>
        <v>0</v>
      </c>
      <c r="BR199" s="5">
        <f>IF(BR$1=$D201,'Данные, контроль'!$AF200,0)</f>
        <v>0</v>
      </c>
      <c r="BS199" s="5">
        <f>IF(BS$1=$D201,'Данные, контроль'!$AF200,0)</f>
        <v>0</v>
      </c>
      <c r="BT199" s="5">
        <f>IF(BT$1=$D201,'Данные, контроль'!$AF200,0)</f>
        <v>0</v>
      </c>
      <c r="BU199" s="5">
        <f>IF(BU$1=$D201,'Данные, контроль'!$AF200,0)</f>
        <v>0</v>
      </c>
      <c r="BV199" s="5">
        <f>IF(BV$1=$D201,'Данные, контроль'!$AF200,0)</f>
        <v>0</v>
      </c>
      <c r="BW199" s="5">
        <f>IF(BW$1=$D201,'Данные, контроль'!$AF200,0)</f>
        <v>0</v>
      </c>
      <c r="BX199" s="5">
        <f>IF(BX$1=$D201,'Данные, контроль'!$AF200,0)</f>
        <v>0</v>
      </c>
      <c r="BY199" s="5">
        <f>IF(BY$1=$D201,'Данные, контроль'!$AF200,0)</f>
        <v>2.725E-2</v>
      </c>
      <c r="BZ199" s="5">
        <f>IF(BZ$1=$D201,'Данные, контроль'!$AF200,0)</f>
        <v>0</v>
      </c>
      <c r="CA199" s="5">
        <f>IF(CA$1=$D201,'Данные, контроль'!$AF200,0)</f>
        <v>0</v>
      </c>
      <c r="CB199" s="5">
        <f>IF(CB$1=$D201,'Данные, контроль'!$AF200,0)</f>
        <v>0</v>
      </c>
      <c r="CC199" s="5">
        <f>IF(CC$1=$D201,'Данные, контроль'!$AF200,0)</f>
        <v>0</v>
      </c>
      <c r="CD199" s="5">
        <f>IF(CD$1=$D201,'Данные, контроль'!$AF200,0)</f>
        <v>0</v>
      </c>
      <c r="CE199" s="5">
        <f>IF(CE$1=$D201,'Данные, контроль'!$AF200,0)</f>
        <v>0</v>
      </c>
      <c r="CF199" s="5">
        <f>IF(CF$1=$D201,'Данные, контроль'!$AF200,0)</f>
        <v>0</v>
      </c>
      <c r="CG199" s="5">
        <f>IF(CG$1=$D201,'Данные, контроль'!$AF200,0)</f>
        <v>0</v>
      </c>
      <c r="CH199" s="5">
        <f>IF(CH$1=$D201,'Данные, контроль'!$AF200,0)</f>
        <v>0</v>
      </c>
      <c r="CI199" s="5">
        <f>IF(CI$1=$D201,'Данные, контроль'!$AF200,0)</f>
        <v>0</v>
      </c>
      <c r="CJ199" s="5">
        <f>IF(CJ$1=$D201,'Данные, контроль'!$AF200,0)</f>
        <v>0</v>
      </c>
      <c r="CK199" s="5">
        <f>IF(CK$1=$D201,'Данные, контроль'!$AF200,0)</f>
        <v>0</v>
      </c>
      <c r="CL199" s="5">
        <f>IF(CL$1=$D201,'Данные, контроль'!$AF200,0)</f>
        <v>0</v>
      </c>
      <c r="CM199" s="5">
        <f>IF(CM$1=$D201,'Данные, контроль'!$AF200,0)</f>
        <v>0</v>
      </c>
      <c r="CN199" s="5">
        <f>IF(CN$1=$D201,'Данные, контроль'!$AF200,0)</f>
        <v>0</v>
      </c>
      <c r="CO199" s="5">
        <f>IF(CO$1=$D201,'Данные, контроль'!$AF200,0)</f>
        <v>0</v>
      </c>
      <c r="CP199" s="5">
        <f>IF(CP$1=$D201,'Данные, контроль'!$AF200,0)</f>
        <v>0</v>
      </c>
      <c r="CQ199" s="5">
        <f>IF(CQ$1=$D201,'Данные, контроль'!$AF200,0)</f>
        <v>0</v>
      </c>
      <c r="CR199" s="5">
        <f>IF(CR$1=$D201,'Данные, контроль'!$AF200,0)</f>
        <v>0</v>
      </c>
      <c r="CS199" s="5">
        <f>IF(CS$1=$D201,'Данные, контроль'!$AF200,0)</f>
        <v>0</v>
      </c>
      <c r="CT199" s="5">
        <f>IF(CT$1=$D201,'Данные, контроль'!$AF200,0)</f>
        <v>0</v>
      </c>
      <c r="CU199" s="5">
        <f>IF(CU$1=$D201,'Данные, контроль'!$AF200,0)</f>
        <v>0</v>
      </c>
      <c r="CV199" s="5">
        <f>IF(CV$1=$D201,'Данные, контроль'!$AF200,0)</f>
        <v>0</v>
      </c>
      <c r="CW199" s="5">
        <f>IF(CW$1=$D201,'Данные, контроль'!$AF200,0)</f>
        <v>0</v>
      </c>
      <c r="CX199" s="5">
        <f>IF(CX$1=$D201,'Данные, контроль'!$AF200,0)</f>
        <v>0</v>
      </c>
      <c r="CY199" s="5">
        <f>IF(CY$1=$D201,'Данные, контроль'!$AF200,0)</f>
        <v>0</v>
      </c>
      <c r="CZ199" s="5">
        <f>IF(CZ$1=$D201,'Данные, контроль'!$AF200,0)</f>
        <v>0</v>
      </c>
      <c r="DA199" s="5">
        <f>IF(DA$1=$D201,'Данные, контроль'!$AF200,0)</f>
        <v>0</v>
      </c>
      <c r="DB199" s="5">
        <f>IF(DB$1=$D201,'Данные, контроль'!$AF200,0)</f>
        <v>0</v>
      </c>
      <c r="DC199" s="5">
        <f>IF(DC$1=$D201,'Данные, контроль'!$AF200,0)</f>
        <v>0</v>
      </c>
      <c r="DD199" s="5">
        <f>IF(DD$1=$D201,'Данные, контроль'!$AF200,0)</f>
        <v>0</v>
      </c>
      <c r="DE199" s="5">
        <f>IF(DE$1=$D201,'Данные, контроль'!$AF200,0)</f>
        <v>0</v>
      </c>
      <c r="DF199" s="5">
        <f>IF(DF$1=$D201,'Данные, контроль'!$AF200,0)</f>
        <v>0</v>
      </c>
      <c r="DG199" s="5">
        <f>IF(DG$1=$D201,'Данные, контроль'!$AF200,0)</f>
        <v>0</v>
      </c>
      <c r="DH199" s="5">
        <f>IF(DH$1=$D201,'Данные, контроль'!$AF200,0)</f>
        <v>0</v>
      </c>
      <c r="DI199" s="5">
        <f>IF(DI$1=$D201,'Данные, контроль'!$AF200,0)</f>
        <v>0</v>
      </c>
      <c r="DJ199" s="5">
        <f>IF(DJ$1=$D201,'Данные, контроль'!$AF200,0)</f>
        <v>0</v>
      </c>
      <c r="DK199" s="5">
        <f>IF(DK$1=$D201,'Данные, контроль'!$AF200,0)</f>
        <v>0</v>
      </c>
      <c r="DL199" s="5">
        <f>IF(DL$1=$D201,'Данные, контроль'!$AF200,0)</f>
        <v>0</v>
      </c>
      <c r="DM199" s="5">
        <f>IF(DM$1=$D201,'Данные, контроль'!$AF200,0)</f>
        <v>0</v>
      </c>
      <c r="DN199" s="5">
        <f>IF(DN$1=$D201,'Данные, контроль'!$AF200,0)</f>
        <v>0</v>
      </c>
      <c r="DO199" s="5">
        <f>IF(DO$1=$D201,'Данные, контроль'!$AF200,0)</f>
        <v>0</v>
      </c>
      <c r="DP199" s="5">
        <f>IF(DP$1=$D201,'Данные, контроль'!$AF200,0)</f>
        <v>0</v>
      </c>
      <c r="DQ199" s="5">
        <f>IF(DQ$1=$D201,'Данные, контроль'!$AF200,0)</f>
        <v>0</v>
      </c>
      <c r="DR199" s="5">
        <f>IF(DR$1=$D201,'Данные, контроль'!$AF200,0)</f>
        <v>0</v>
      </c>
      <c r="DS199" s="5">
        <f>IF(DS$1=$D201,'Данные, контроль'!$AF200,0)</f>
        <v>0</v>
      </c>
      <c r="DT199" s="5">
        <f>IF(DT$1=$D201,'Данные, контроль'!$AF200,0)</f>
        <v>0</v>
      </c>
      <c r="DU199" s="5">
        <f>IF(DU$1=$D201,'Данные, контроль'!$AF200,0)</f>
        <v>0</v>
      </c>
      <c r="DV199" s="5">
        <f>IF(DV$1=$D201,'Данные, контроль'!$AF200,0)</f>
        <v>0</v>
      </c>
      <c r="DW199" s="5">
        <f>IF(DW$1=$D201,'Данные, контроль'!$AF200,0)</f>
        <v>0</v>
      </c>
      <c r="DX199" s="5">
        <f>IF(DX$1=$D201,'Данные, контроль'!$AF200,0)</f>
        <v>0</v>
      </c>
      <c r="DY199" s="5">
        <f>IF(DY$1=$D201,'Данные, контроль'!$AF200,0)</f>
        <v>0</v>
      </c>
      <c r="DZ199" s="5">
        <f>IF(DZ$1=$D201,'Данные, контроль'!$AF200,0)</f>
        <v>0</v>
      </c>
      <c r="EA199" s="5">
        <f>IF(EA$1=$D201,'Данные, контроль'!$AF200,0)</f>
        <v>0</v>
      </c>
      <c r="EB199" s="5">
        <f>IF(EB$1=$D201,'Данные, контроль'!$AF200,0)</f>
        <v>0</v>
      </c>
      <c r="EC199" s="5">
        <f>IF(EC$1=$D201,'Данные, контроль'!$AF200,0)</f>
        <v>0</v>
      </c>
      <c r="ED199" s="5">
        <f>IF(ED$1=$D201,'Данные, контроль'!$AF200,0)</f>
        <v>0</v>
      </c>
      <c r="EE199" s="5">
        <f>IF(EE$1=$D201,'Данные, контроль'!$AF200,0)</f>
        <v>0</v>
      </c>
      <c r="EF199" s="5">
        <f>IF(EF$1=$D201,'Данные, контроль'!$AF200,0)</f>
        <v>0</v>
      </c>
      <c r="EG199" s="5">
        <f>IF(EG$1=$D201,'Данные, контроль'!$AF200,0)</f>
        <v>0</v>
      </c>
      <c r="EH199" s="5">
        <f>IF(EH$1=$D201,'Данные, контроль'!$AF200,0)</f>
        <v>0</v>
      </c>
    </row>
    <row r="200" spans="1:138" s="5" customFormat="1" ht="26.4" x14ac:dyDescent="0.3">
      <c r="A200" s="25">
        <v>5791</v>
      </c>
      <c r="B200" s="22">
        <v>2017</v>
      </c>
      <c r="C200" s="23" t="s">
        <v>35</v>
      </c>
      <c r="D200" s="23" t="s">
        <v>116</v>
      </c>
      <c r="E200" s="23" t="s">
        <v>28</v>
      </c>
      <c r="F200" s="23" t="s">
        <v>56</v>
      </c>
      <c r="G200" s="24">
        <v>1</v>
      </c>
      <c r="H200" s="25">
        <v>16591</v>
      </c>
      <c r="I200" s="23" t="s">
        <v>204</v>
      </c>
      <c r="J200" s="36">
        <f>[1]Данные!J199</f>
        <v>9</v>
      </c>
      <c r="K200" s="36">
        <f>[1]Данные!K199</f>
        <v>9</v>
      </c>
      <c r="L200" s="36">
        <f>[1]Данные!L199</f>
        <v>0</v>
      </c>
      <c r="M200" s="37">
        <f t="shared" si="14"/>
        <v>1.8</v>
      </c>
      <c r="N200" s="37">
        <f t="shared" si="17"/>
        <v>2</v>
      </c>
      <c r="O200" s="37">
        <f t="shared" si="15"/>
        <v>0</v>
      </c>
      <c r="P200" s="37">
        <f t="shared" si="16"/>
        <v>0</v>
      </c>
      <c r="Q200" s="38">
        <f>[1]Данные!Q199</f>
        <v>0</v>
      </c>
      <c r="R200" s="38">
        <f>[1]Данные!R199</f>
        <v>0</v>
      </c>
      <c r="S200" s="38">
        <f>[1]Данные!S199</f>
        <v>0</v>
      </c>
      <c r="T200" s="38">
        <f>[1]Данные!T199</f>
        <v>0</v>
      </c>
      <c r="U200" s="38">
        <f>[1]Данные!U199</f>
        <v>0</v>
      </c>
      <c r="V200" s="38">
        <f>[1]Данные!V199</f>
        <v>0</v>
      </c>
      <c r="W200" s="38">
        <f>[1]Данные!W199</f>
        <v>0</v>
      </c>
      <c r="X200" s="38">
        <f>[1]Данные!X199</f>
        <v>0</v>
      </c>
      <c r="Y200" s="38">
        <f>[1]Данные!Y199</f>
        <v>0</v>
      </c>
      <c r="Z200" s="38">
        <f>[1]Данные!Z199</f>
        <v>0</v>
      </c>
      <c r="AA200" s="23" t="s">
        <v>22</v>
      </c>
      <c r="AB200"/>
      <c r="BJ200" s="5">
        <f>IF(BJ$1=$D202,'Данные, контроль'!$AF201,0)</f>
        <v>0</v>
      </c>
      <c r="BK200" s="5">
        <f>IF(BK$1=$D202,'Данные, контроль'!$AF201,0)</f>
        <v>0</v>
      </c>
      <c r="BL200" s="5">
        <f>IF(BL$1=$D202,'Данные, контроль'!$AF201,0)</f>
        <v>0</v>
      </c>
      <c r="BM200" s="5">
        <f>IF(BM$1=$D202,'Данные, контроль'!$AF201,0)</f>
        <v>0</v>
      </c>
      <c r="BN200" s="5">
        <f>IF(BN$1=$D202,'Данные, контроль'!$AF201,0)</f>
        <v>0</v>
      </c>
      <c r="BO200" s="5">
        <f>IF(BO$1=$D202,'Данные, контроль'!$AF201,0)</f>
        <v>0</v>
      </c>
      <c r="BP200" s="5">
        <f>IF(BP$1=$D202,'Данные, контроль'!$AF201,0)</f>
        <v>0</v>
      </c>
      <c r="BQ200" s="5">
        <f>IF(BQ$1=$D202,'Данные, контроль'!$AF201,0)</f>
        <v>0</v>
      </c>
      <c r="BR200" s="5">
        <f>IF(BR$1=$D202,'Данные, контроль'!$AF201,0)</f>
        <v>0</v>
      </c>
      <c r="BS200" s="5">
        <f>IF(BS$1=$D202,'Данные, контроль'!$AF201,0)</f>
        <v>0</v>
      </c>
      <c r="BT200" s="5">
        <f>IF(BT$1=$D202,'Данные, контроль'!$AF201,0)</f>
        <v>0</v>
      </c>
      <c r="BU200" s="5">
        <f>IF(BU$1=$D202,'Данные, контроль'!$AF201,0)</f>
        <v>0</v>
      </c>
      <c r="BV200" s="5">
        <f>IF(BV$1=$D202,'Данные, контроль'!$AF201,0)</f>
        <v>0</v>
      </c>
      <c r="BW200" s="5">
        <f>IF(BW$1=$D202,'Данные, контроль'!$AF201,0)</f>
        <v>0</v>
      </c>
      <c r="BX200" s="5">
        <f>IF(BX$1=$D202,'Данные, контроль'!$AF201,0)</f>
        <v>0</v>
      </c>
      <c r="BY200" s="5">
        <f>IF(BY$1=$D202,'Данные, контроль'!$AF201,0)</f>
        <v>0.13422222222222221</v>
      </c>
      <c r="BZ200" s="5">
        <f>IF(BZ$1=$D202,'Данные, контроль'!$AF201,0)</f>
        <v>0</v>
      </c>
      <c r="CA200" s="5">
        <f>IF(CA$1=$D202,'Данные, контроль'!$AF201,0)</f>
        <v>0</v>
      </c>
      <c r="CB200" s="5">
        <f>IF(CB$1=$D202,'Данные, контроль'!$AF201,0)</f>
        <v>0</v>
      </c>
      <c r="CC200" s="5">
        <f>IF(CC$1=$D202,'Данные, контроль'!$AF201,0)</f>
        <v>0</v>
      </c>
      <c r="CD200" s="5">
        <f>IF(CD$1=$D202,'Данные, контроль'!$AF201,0)</f>
        <v>0</v>
      </c>
      <c r="CE200" s="5">
        <f>IF(CE$1=$D202,'Данные, контроль'!$AF201,0)</f>
        <v>0</v>
      </c>
      <c r="CF200" s="5">
        <f>IF(CF$1=$D202,'Данные, контроль'!$AF201,0)</f>
        <v>0</v>
      </c>
      <c r="CG200" s="5">
        <f>IF(CG$1=$D202,'Данные, контроль'!$AF201,0)</f>
        <v>0</v>
      </c>
      <c r="CH200" s="5">
        <f>IF(CH$1=$D202,'Данные, контроль'!$AF201,0)</f>
        <v>0</v>
      </c>
      <c r="CI200" s="5">
        <f>IF(CI$1=$D202,'Данные, контроль'!$AF201,0)</f>
        <v>0</v>
      </c>
      <c r="CJ200" s="5">
        <f>IF(CJ$1=$D202,'Данные, контроль'!$AF201,0)</f>
        <v>0</v>
      </c>
      <c r="CK200" s="5">
        <f>IF(CK$1=$D202,'Данные, контроль'!$AF201,0)</f>
        <v>0</v>
      </c>
      <c r="CL200" s="5">
        <f>IF(CL$1=$D202,'Данные, контроль'!$AF201,0)</f>
        <v>0</v>
      </c>
      <c r="CM200" s="5">
        <f>IF(CM$1=$D202,'Данные, контроль'!$AF201,0)</f>
        <v>0</v>
      </c>
      <c r="CN200" s="5">
        <f>IF(CN$1=$D202,'Данные, контроль'!$AF201,0)</f>
        <v>0</v>
      </c>
      <c r="CO200" s="5">
        <f>IF(CO$1=$D202,'Данные, контроль'!$AF201,0)</f>
        <v>0</v>
      </c>
      <c r="CP200" s="5">
        <f>IF(CP$1=$D202,'Данные, контроль'!$AF201,0)</f>
        <v>0</v>
      </c>
      <c r="CQ200" s="5">
        <f>IF(CQ$1=$D202,'Данные, контроль'!$AF201,0)</f>
        <v>0</v>
      </c>
      <c r="CR200" s="5">
        <f>IF(CR$1=$D202,'Данные, контроль'!$AF201,0)</f>
        <v>0</v>
      </c>
      <c r="CS200" s="5">
        <f>IF(CS$1=$D202,'Данные, контроль'!$AF201,0)</f>
        <v>0</v>
      </c>
      <c r="CT200" s="5">
        <f>IF(CT$1=$D202,'Данные, контроль'!$AF201,0)</f>
        <v>0</v>
      </c>
      <c r="CU200" s="5">
        <f>IF(CU$1=$D202,'Данные, контроль'!$AF201,0)</f>
        <v>0</v>
      </c>
      <c r="CV200" s="5">
        <f>IF(CV$1=$D202,'Данные, контроль'!$AF201,0)</f>
        <v>0</v>
      </c>
      <c r="CW200" s="5">
        <f>IF(CW$1=$D202,'Данные, контроль'!$AF201,0)</f>
        <v>0</v>
      </c>
      <c r="CX200" s="5">
        <f>IF(CX$1=$D202,'Данные, контроль'!$AF201,0)</f>
        <v>0</v>
      </c>
      <c r="CY200" s="5">
        <f>IF(CY$1=$D202,'Данные, контроль'!$AF201,0)</f>
        <v>0</v>
      </c>
      <c r="CZ200" s="5">
        <f>IF(CZ$1=$D202,'Данные, контроль'!$AF201,0)</f>
        <v>0</v>
      </c>
      <c r="DA200" s="5">
        <f>IF(DA$1=$D202,'Данные, контроль'!$AF201,0)</f>
        <v>0</v>
      </c>
      <c r="DB200" s="5">
        <f>IF(DB$1=$D202,'Данные, контроль'!$AF201,0)</f>
        <v>0</v>
      </c>
      <c r="DC200" s="5">
        <f>IF(DC$1=$D202,'Данные, контроль'!$AF201,0)</f>
        <v>0</v>
      </c>
      <c r="DD200" s="5">
        <f>IF(DD$1=$D202,'Данные, контроль'!$AF201,0)</f>
        <v>0</v>
      </c>
      <c r="DE200" s="5">
        <f>IF(DE$1=$D202,'Данные, контроль'!$AF201,0)</f>
        <v>0</v>
      </c>
      <c r="DF200" s="5">
        <f>IF(DF$1=$D202,'Данные, контроль'!$AF201,0)</f>
        <v>0</v>
      </c>
      <c r="DG200" s="5">
        <f>IF(DG$1=$D202,'Данные, контроль'!$AF201,0)</f>
        <v>0</v>
      </c>
      <c r="DH200" s="5">
        <f>IF(DH$1=$D202,'Данные, контроль'!$AF201,0)</f>
        <v>0</v>
      </c>
      <c r="DI200" s="5">
        <f>IF(DI$1=$D202,'Данные, контроль'!$AF201,0)</f>
        <v>0</v>
      </c>
      <c r="DJ200" s="5">
        <f>IF(DJ$1=$D202,'Данные, контроль'!$AF201,0)</f>
        <v>0</v>
      </c>
      <c r="DK200" s="5">
        <f>IF(DK$1=$D202,'Данные, контроль'!$AF201,0)</f>
        <v>0</v>
      </c>
      <c r="DL200" s="5">
        <f>IF(DL$1=$D202,'Данные, контроль'!$AF201,0)</f>
        <v>0</v>
      </c>
      <c r="DM200" s="5">
        <f>IF(DM$1=$D202,'Данные, контроль'!$AF201,0)</f>
        <v>0</v>
      </c>
      <c r="DN200" s="5">
        <f>IF(DN$1=$D202,'Данные, контроль'!$AF201,0)</f>
        <v>0</v>
      </c>
      <c r="DO200" s="5">
        <f>IF(DO$1=$D202,'Данные, контроль'!$AF201,0)</f>
        <v>0</v>
      </c>
      <c r="DP200" s="5">
        <f>IF(DP$1=$D202,'Данные, контроль'!$AF201,0)</f>
        <v>0</v>
      </c>
      <c r="DQ200" s="5">
        <f>IF(DQ$1=$D202,'Данные, контроль'!$AF201,0)</f>
        <v>0</v>
      </c>
      <c r="DR200" s="5">
        <f>IF(DR$1=$D202,'Данные, контроль'!$AF201,0)</f>
        <v>0</v>
      </c>
      <c r="DS200" s="5">
        <f>IF(DS$1=$D202,'Данные, контроль'!$AF201,0)</f>
        <v>0</v>
      </c>
      <c r="DT200" s="5">
        <f>IF(DT$1=$D202,'Данные, контроль'!$AF201,0)</f>
        <v>0</v>
      </c>
      <c r="DU200" s="5">
        <f>IF(DU$1=$D202,'Данные, контроль'!$AF201,0)</f>
        <v>0</v>
      </c>
      <c r="DV200" s="5">
        <f>IF(DV$1=$D202,'Данные, контроль'!$AF201,0)</f>
        <v>0</v>
      </c>
      <c r="DW200" s="5">
        <f>IF(DW$1=$D202,'Данные, контроль'!$AF201,0)</f>
        <v>0</v>
      </c>
      <c r="DX200" s="5">
        <f>IF(DX$1=$D202,'Данные, контроль'!$AF201,0)</f>
        <v>0</v>
      </c>
      <c r="DY200" s="5">
        <f>IF(DY$1=$D202,'Данные, контроль'!$AF201,0)</f>
        <v>0</v>
      </c>
      <c r="DZ200" s="5">
        <f>IF(DZ$1=$D202,'Данные, контроль'!$AF201,0)</f>
        <v>0</v>
      </c>
      <c r="EA200" s="5">
        <f>IF(EA$1=$D202,'Данные, контроль'!$AF201,0)</f>
        <v>0</v>
      </c>
      <c r="EB200" s="5">
        <f>IF(EB$1=$D202,'Данные, контроль'!$AF201,0)</f>
        <v>0</v>
      </c>
      <c r="EC200" s="5">
        <f>IF(EC$1=$D202,'Данные, контроль'!$AF201,0)</f>
        <v>0</v>
      </c>
      <c r="ED200" s="5">
        <f>IF(ED$1=$D202,'Данные, контроль'!$AF201,0)</f>
        <v>0</v>
      </c>
      <c r="EE200" s="5">
        <f>IF(EE$1=$D202,'Данные, контроль'!$AF201,0)</f>
        <v>0</v>
      </c>
      <c r="EF200" s="5">
        <f>IF(EF$1=$D202,'Данные, контроль'!$AF201,0)</f>
        <v>0</v>
      </c>
      <c r="EG200" s="5">
        <f>IF(EG$1=$D202,'Данные, контроль'!$AF201,0)</f>
        <v>0</v>
      </c>
      <c r="EH200" s="5">
        <f>IF(EH$1=$D202,'Данные, контроль'!$AF201,0)</f>
        <v>0</v>
      </c>
    </row>
    <row r="201" spans="1:138" s="5" customFormat="1" ht="26.4" x14ac:dyDescent="0.3">
      <c r="A201" s="25">
        <v>5791</v>
      </c>
      <c r="B201" s="22">
        <v>2017</v>
      </c>
      <c r="C201" s="23" t="s">
        <v>35</v>
      </c>
      <c r="D201" s="23" t="s">
        <v>116</v>
      </c>
      <c r="E201" s="23" t="s">
        <v>28</v>
      </c>
      <c r="F201" s="23" t="s">
        <v>56</v>
      </c>
      <c r="G201" s="24">
        <v>1</v>
      </c>
      <c r="H201" s="25">
        <v>16591</v>
      </c>
      <c r="I201" s="23" t="s">
        <v>182</v>
      </c>
      <c r="J201" s="36">
        <f>[1]Данные!J200</f>
        <v>0</v>
      </c>
      <c r="K201" s="36">
        <f>[1]Данные!K200</f>
        <v>0</v>
      </c>
      <c r="L201" s="36">
        <f>[1]Данные!L200</f>
        <v>108</v>
      </c>
      <c r="M201" s="37">
        <f t="shared" si="14"/>
        <v>10.8</v>
      </c>
      <c r="N201" s="37">
        <f t="shared" si="17"/>
        <v>2</v>
      </c>
      <c r="O201" s="37">
        <f t="shared" si="15"/>
        <v>0</v>
      </c>
      <c r="P201" s="37">
        <f t="shared" si="16"/>
        <v>0</v>
      </c>
      <c r="Q201" s="38">
        <f>[1]Данные!Q200</f>
        <v>0</v>
      </c>
      <c r="R201" s="38">
        <f>[1]Данные!R200</f>
        <v>0</v>
      </c>
      <c r="S201" s="38">
        <f>[1]Данные!S200</f>
        <v>0</v>
      </c>
      <c r="T201" s="38">
        <f>[1]Данные!T200</f>
        <v>0</v>
      </c>
      <c r="U201" s="38">
        <f>[1]Данные!U200</f>
        <v>0</v>
      </c>
      <c r="V201" s="38">
        <f>[1]Данные!V200</f>
        <v>0</v>
      </c>
      <c r="W201" s="38">
        <f>[1]Данные!W200</f>
        <v>0</v>
      </c>
      <c r="X201" s="38">
        <f>[1]Данные!X200</f>
        <v>0</v>
      </c>
      <c r="Y201" s="38">
        <f>[1]Данные!Y200</f>
        <v>0</v>
      </c>
      <c r="Z201" s="38">
        <f>[1]Данные!Z200</f>
        <v>0</v>
      </c>
      <c r="AA201" s="23" t="s">
        <v>22</v>
      </c>
      <c r="AB201"/>
      <c r="BJ201" s="5">
        <f>IF(BJ$1=$D203,'Данные, контроль'!$AF202,0)</f>
        <v>0</v>
      </c>
      <c r="BK201" s="5">
        <f>IF(BK$1=$D203,'Данные, контроль'!$AF202,0)</f>
        <v>0</v>
      </c>
      <c r="BL201" s="5">
        <f>IF(BL$1=$D203,'Данные, контроль'!$AF202,0)</f>
        <v>0</v>
      </c>
      <c r="BM201" s="5">
        <f>IF(BM$1=$D203,'Данные, контроль'!$AF202,0)</f>
        <v>0</v>
      </c>
      <c r="BN201" s="5">
        <f>IF(BN$1=$D203,'Данные, контроль'!$AF202,0)</f>
        <v>0</v>
      </c>
      <c r="BO201" s="5">
        <f>IF(BO$1=$D203,'Данные, контроль'!$AF202,0)</f>
        <v>0</v>
      </c>
      <c r="BP201" s="5">
        <f>IF(BP$1=$D203,'Данные, контроль'!$AF202,0)</f>
        <v>0</v>
      </c>
      <c r="BQ201" s="5">
        <f>IF(BQ$1=$D203,'Данные, контроль'!$AF202,0)</f>
        <v>0</v>
      </c>
      <c r="BR201" s="5">
        <f>IF(BR$1=$D203,'Данные, контроль'!$AF202,0)</f>
        <v>0</v>
      </c>
      <c r="BS201" s="5">
        <f>IF(BS$1=$D203,'Данные, контроль'!$AF202,0)</f>
        <v>0</v>
      </c>
      <c r="BT201" s="5">
        <f>IF(BT$1=$D203,'Данные, контроль'!$AF202,0)</f>
        <v>0</v>
      </c>
      <c r="BU201" s="5">
        <f>IF(BU$1=$D203,'Данные, контроль'!$AF202,0)</f>
        <v>0</v>
      </c>
      <c r="BV201" s="5">
        <f>IF(BV$1=$D203,'Данные, контроль'!$AF202,0)</f>
        <v>0</v>
      </c>
      <c r="BW201" s="5">
        <f>IF(BW$1=$D203,'Данные, контроль'!$AF202,0)</f>
        <v>0</v>
      </c>
      <c r="BX201" s="5">
        <f>IF(BX$1=$D203,'Данные, контроль'!$AF202,0)</f>
        <v>0</v>
      </c>
      <c r="BY201" s="5">
        <f>IF(BY$1=$D203,'Данные, контроль'!$AF202,0)</f>
        <v>0</v>
      </c>
      <c r="BZ201" s="5">
        <f>IF(BZ$1=$D203,'Данные, контроль'!$AF202,0)</f>
        <v>0</v>
      </c>
      <c r="CA201" s="5">
        <f>IF(CA$1=$D203,'Данные, контроль'!$AF202,0)</f>
        <v>0</v>
      </c>
      <c r="CB201" s="5">
        <f>IF(CB$1=$D203,'Данные, контроль'!$AF202,0)</f>
        <v>0</v>
      </c>
      <c r="CC201" s="5">
        <f>IF(CC$1=$D203,'Данные, контроль'!$AF202,0)</f>
        <v>0.14211764705882352</v>
      </c>
      <c r="CD201" s="5">
        <f>IF(CD$1=$D203,'Данные, контроль'!$AF202,0)</f>
        <v>0</v>
      </c>
      <c r="CE201" s="5">
        <f>IF(CE$1=$D203,'Данные, контроль'!$AF202,0)</f>
        <v>0</v>
      </c>
      <c r="CF201" s="5">
        <f>IF(CF$1=$D203,'Данные, контроль'!$AF202,0)</f>
        <v>0</v>
      </c>
      <c r="CG201" s="5">
        <f>IF(CG$1=$D203,'Данные, контроль'!$AF202,0)</f>
        <v>0</v>
      </c>
      <c r="CH201" s="5">
        <f>IF(CH$1=$D203,'Данные, контроль'!$AF202,0)</f>
        <v>0</v>
      </c>
      <c r="CI201" s="5">
        <f>IF(CI$1=$D203,'Данные, контроль'!$AF202,0)</f>
        <v>0</v>
      </c>
      <c r="CJ201" s="5">
        <f>IF(CJ$1=$D203,'Данные, контроль'!$AF202,0)</f>
        <v>0</v>
      </c>
      <c r="CK201" s="5">
        <f>IF(CK$1=$D203,'Данные, контроль'!$AF202,0)</f>
        <v>0</v>
      </c>
      <c r="CL201" s="5">
        <f>IF(CL$1=$D203,'Данные, контроль'!$AF202,0)</f>
        <v>0</v>
      </c>
      <c r="CM201" s="5">
        <f>IF(CM$1=$D203,'Данные, контроль'!$AF202,0)</f>
        <v>0</v>
      </c>
      <c r="CN201" s="5">
        <f>IF(CN$1=$D203,'Данные, контроль'!$AF202,0)</f>
        <v>0</v>
      </c>
      <c r="CO201" s="5">
        <f>IF(CO$1=$D203,'Данные, контроль'!$AF202,0)</f>
        <v>0</v>
      </c>
      <c r="CP201" s="5">
        <f>IF(CP$1=$D203,'Данные, контроль'!$AF202,0)</f>
        <v>0</v>
      </c>
      <c r="CQ201" s="5">
        <f>IF(CQ$1=$D203,'Данные, контроль'!$AF202,0)</f>
        <v>0</v>
      </c>
      <c r="CR201" s="5">
        <f>IF(CR$1=$D203,'Данные, контроль'!$AF202,0)</f>
        <v>0</v>
      </c>
      <c r="CS201" s="5">
        <f>IF(CS$1=$D203,'Данные, контроль'!$AF202,0)</f>
        <v>0</v>
      </c>
      <c r="CT201" s="5">
        <f>IF(CT$1=$D203,'Данные, контроль'!$AF202,0)</f>
        <v>0</v>
      </c>
      <c r="CU201" s="5">
        <f>IF(CU$1=$D203,'Данные, контроль'!$AF202,0)</f>
        <v>0</v>
      </c>
      <c r="CV201" s="5">
        <f>IF(CV$1=$D203,'Данные, контроль'!$AF202,0)</f>
        <v>0</v>
      </c>
      <c r="CW201" s="5">
        <f>IF(CW$1=$D203,'Данные, контроль'!$AF202,0)</f>
        <v>0</v>
      </c>
      <c r="CX201" s="5">
        <f>IF(CX$1=$D203,'Данные, контроль'!$AF202,0)</f>
        <v>0</v>
      </c>
      <c r="CY201" s="5">
        <f>IF(CY$1=$D203,'Данные, контроль'!$AF202,0)</f>
        <v>0</v>
      </c>
      <c r="CZ201" s="5">
        <f>IF(CZ$1=$D203,'Данные, контроль'!$AF202,0)</f>
        <v>0</v>
      </c>
      <c r="DA201" s="5">
        <f>IF(DA$1=$D203,'Данные, контроль'!$AF202,0)</f>
        <v>0</v>
      </c>
      <c r="DB201" s="5">
        <f>IF(DB$1=$D203,'Данные, контроль'!$AF202,0)</f>
        <v>0</v>
      </c>
      <c r="DC201" s="5">
        <f>IF(DC$1=$D203,'Данные, контроль'!$AF202,0)</f>
        <v>0</v>
      </c>
      <c r="DD201" s="5">
        <f>IF(DD$1=$D203,'Данные, контроль'!$AF202,0)</f>
        <v>0</v>
      </c>
      <c r="DE201" s="5">
        <f>IF(DE$1=$D203,'Данные, контроль'!$AF202,0)</f>
        <v>0</v>
      </c>
      <c r="DF201" s="5">
        <f>IF(DF$1=$D203,'Данные, контроль'!$AF202,0)</f>
        <v>0</v>
      </c>
      <c r="DG201" s="5">
        <f>IF(DG$1=$D203,'Данные, контроль'!$AF202,0)</f>
        <v>0</v>
      </c>
      <c r="DH201" s="5">
        <f>IF(DH$1=$D203,'Данные, контроль'!$AF202,0)</f>
        <v>0</v>
      </c>
      <c r="DI201" s="5">
        <f>IF(DI$1=$D203,'Данные, контроль'!$AF202,0)</f>
        <v>0</v>
      </c>
      <c r="DJ201" s="5">
        <f>IF(DJ$1=$D203,'Данные, контроль'!$AF202,0)</f>
        <v>0</v>
      </c>
      <c r="DK201" s="5">
        <f>IF(DK$1=$D203,'Данные, контроль'!$AF202,0)</f>
        <v>0</v>
      </c>
      <c r="DL201" s="5">
        <f>IF(DL$1=$D203,'Данные, контроль'!$AF202,0)</f>
        <v>0</v>
      </c>
      <c r="DM201" s="5">
        <f>IF(DM$1=$D203,'Данные, контроль'!$AF202,0)</f>
        <v>0</v>
      </c>
      <c r="DN201" s="5">
        <f>IF(DN$1=$D203,'Данные, контроль'!$AF202,0)</f>
        <v>0</v>
      </c>
      <c r="DO201" s="5">
        <f>IF(DO$1=$D203,'Данные, контроль'!$AF202,0)</f>
        <v>0</v>
      </c>
      <c r="DP201" s="5">
        <f>IF(DP$1=$D203,'Данные, контроль'!$AF202,0)</f>
        <v>0</v>
      </c>
      <c r="DQ201" s="5">
        <f>IF(DQ$1=$D203,'Данные, контроль'!$AF202,0)</f>
        <v>0</v>
      </c>
      <c r="DR201" s="5">
        <f>IF(DR$1=$D203,'Данные, контроль'!$AF202,0)</f>
        <v>0</v>
      </c>
      <c r="DS201" s="5">
        <f>IF(DS$1=$D203,'Данные, контроль'!$AF202,0)</f>
        <v>0</v>
      </c>
      <c r="DT201" s="5">
        <f>IF(DT$1=$D203,'Данные, контроль'!$AF202,0)</f>
        <v>0</v>
      </c>
      <c r="DU201" s="5">
        <f>IF(DU$1=$D203,'Данные, контроль'!$AF202,0)</f>
        <v>0</v>
      </c>
      <c r="DV201" s="5">
        <f>IF(DV$1=$D203,'Данные, контроль'!$AF202,0)</f>
        <v>0</v>
      </c>
      <c r="DW201" s="5">
        <f>IF(DW$1=$D203,'Данные, контроль'!$AF202,0)</f>
        <v>0</v>
      </c>
      <c r="DX201" s="5">
        <f>IF(DX$1=$D203,'Данные, контроль'!$AF202,0)</f>
        <v>0</v>
      </c>
      <c r="DY201" s="5">
        <f>IF(DY$1=$D203,'Данные, контроль'!$AF202,0)</f>
        <v>0</v>
      </c>
      <c r="DZ201" s="5">
        <f>IF(DZ$1=$D203,'Данные, контроль'!$AF202,0)</f>
        <v>0</v>
      </c>
      <c r="EA201" s="5">
        <f>IF(EA$1=$D203,'Данные, контроль'!$AF202,0)</f>
        <v>0</v>
      </c>
      <c r="EB201" s="5">
        <f>IF(EB$1=$D203,'Данные, контроль'!$AF202,0)</f>
        <v>0</v>
      </c>
      <c r="EC201" s="5">
        <f>IF(EC$1=$D203,'Данные, контроль'!$AF202,0)</f>
        <v>0</v>
      </c>
      <c r="ED201" s="5">
        <f>IF(ED$1=$D203,'Данные, контроль'!$AF202,0)</f>
        <v>0</v>
      </c>
      <c r="EE201" s="5">
        <f>IF(EE$1=$D203,'Данные, контроль'!$AF202,0)</f>
        <v>0</v>
      </c>
      <c r="EF201" s="5">
        <f>IF(EF$1=$D203,'Данные, контроль'!$AF202,0)</f>
        <v>0</v>
      </c>
      <c r="EG201" s="5">
        <f>IF(EG$1=$D203,'Данные, контроль'!$AF202,0)</f>
        <v>0</v>
      </c>
      <c r="EH201" s="5">
        <f>IF(EH$1=$D203,'Данные, контроль'!$AF202,0)</f>
        <v>0</v>
      </c>
    </row>
    <row r="202" spans="1:138" s="5" customFormat="1" ht="26.4" x14ac:dyDescent="0.3">
      <c r="A202" s="25">
        <v>5791</v>
      </c>
      <c r="B202" s="22">
        <v>2017</v>
      </c>
      <c r="C202" s="23" t="s">
        <v>35</v>
      </c>
      <c r="D202" s="23" t="s">
        <v>116</v>
      </c>
      <c r="E202" s="23" t="s">
        <v>28</v>
      </c>
      <c r="F202" s="23" t="s">
        <v>56</v>
      </c>
      <c r="G202" s="24">
        <v>1</v>
      </c>
      <c r="H202" s="25">
        <v>16591</v>
      </c>
      <c r="I202" s="23" t="s">
        <v>205</v>
      </c>
      <c r="J202" s="36">
        <f>[1]Данные!J201</f>
        <v>44</v>
      </c>
      <c r="K202" s="36">
        <f>[1]Данные!K201</f>
        <v>64</v>
      </c>
      <c r="L202" s="36">
        <f>[1]Данные!L201</f>
        <v>0</v>
      </c>
      <c r="M202" s="37">
        <f t="shared" si="14"/>
        <v>10.8</v>
      </c>
      <c r="N202" s="37">
        <f t="shared" si="17"/>
        <v>2</v>
      </c>
      <c r="O202" s="37">
        <f t="shared" si="15"/>
        <v>0</v>
      </c>
      <c r="P202" s="37">
        <f t="shared" si="16"/>
        <v>0</v>
      </c>
      <c r="Q202" s="38">
        <f>[1]Данные!Q201</f>
        <v>0</v>
      </c>
      <c r="R202" s="38">
        <f>[1]Данные!R201</f>
        <v>0</v>
      </c>
      <c r="S202" s="38">
        <f>[1]Данные!S201</f>
        <v>0</v>
      </c>
      <c r="T202" s="38">
        <f>[1]Данные!T201</f>
        <v>0</v>
      </c>
      <c r="U202" s="38">
        <f>[1]Данные!U201</f>
        <v>0</v>
      </c>
      <c r="V202" s="38">
        <f>[1]Данные!V201</f>
        <v>0</v>
      </c>
      <c r="W202" s="38">
        <f>[1]Данные!W201</f>
        <v>0</v>
      </c>
      <c r="X202" s="38">
        <f>[1]Данные!X201</f>
        <v>0</v>
      </c>
      <c r="Y202" s="38">
        <f>[1]Данные!Y201</f>
        <v>0</v>
      </c>
      <c r="Z202" s="38">
        <f>[1]Данные!Z201</f>
        <v>0</v>
      </c>
      <c r="AA202" s="23" t="s">
        <v>22</v>
      </c>
      <c r="AB202"/>
      <c r="BJ202" s="5">
        <f>IF(BJ$1=$D204,'Данные, контроль'!$AF203,0)</f>
        <v>0</v>
      </c>
      <c r="BK202" s="5">
        <f>IF(BK$1=$D204,'Данные, контроль'!$AF203,0)</f>
        <v>0</v>
      </c>
      <c r="BL202" s="5">
        <f>IF(BL$1=$D204,'Данные, контроль'!$AF203,0)</f>
        <v>0</v>
      </c>
      <c r="BM202" s="5">
        <f>IF(BM$1=$D204,'Данные, контроль'!$AF203,0)</f>
        <v>0</v>
      </c>
      <c r="BN202" s="5">
        <f>IF(BN$1=$D204,'Данные, контроль'!$AF203,0)</f>
        <v>0</v>
      </c>
      <c r="BO202" s="5">
        <f>IF(BO$1=$D204,'Данные, контроль'!$AF203,0)</f>
        <v>0</v>
      </c>
      <c r="BP202" s="5">
        <f>IF(BP$1=$D204,'Данные, контроль'!$AF203,0)</f>
        <v>0</v>
      </c>
      <c r="BQ202" s="5">
        <f>IF(BQ$1=$D204,'Данные, контроль'!$AF203,0)</f>
        <v>0</v>
      </c>
      <c r="BR202" s="5">
        <f>IF(BR$1=$D204,'Данные, контроль'!$AF203,0)</f>
        <v>0</v>
      </c>
      <c r="BS202" s="5">
        <f>IF(BS$1=$D204,'Данные, контроль'!$AF203,0)</f>
        <v>0</v>
      </c>
      <c r="BT202" s="5">
        <f>IF(BT$1=$D204,'Данные, контроль'!$AF203,0)</f>
        <v>0</v>
      </c>
      <c r="BU202" s="5">
        <f>IF(BU$1=$D204,'Данные, контроль'!$AF203,0)</f>
        <v>0</v>
      </c>
      <c r="BV202" s="5">
        <f>IF(BV$1=$D204,'Данные, контроль'!$AF203,0)</f>
        <v>0</v>
      </c>
      <c r="BW202" s="5">
        <f>IF(BW$1=$D204,'Данные, контроль'!$AF203,0)</f>
        <v>0</v>
      </c>
      <c r="BX202" s="5">
        <f>IF(BX$1=$D204,'Данные, контроль'!$AF203,0)</f>
        <v>0</v>
      </c>
      <c r="BY202" s="5">
        <f>IF(BY$1=$D204,'Данные, контроль'!$AF203,0)</f>
        <v>0</v>
      </c>
      <c r="BZ202" s="5">
        <f>IF(BZ$1=$D204,'Данные, контроль'!$AF203,0)</f>
        <v>0</v>
      </c>
      <c r="CA202" s="5">
        <f>IF(CA$1=$D204,'Данные, контроль'!$AF203,0)</f>
        <v>0</v>
      </c>
      <c r="CB202" s="5">
        <f>IF(CB$1=$D204,'Данные, контроль'!$AF203,0)</f>
        <v>0</v>
      </c>
      <c r="CC202" s="5">
        <f>IF(CC$1=$D204,'Данные, контроль'!$AF203,0)</f>
        <v>9.552941176470589E-2</v>
      </c>
      <c r="CD202" s="5">
        <f>IF(CD$1=$D204,'Данные, контроль'!$AF203,0)</f>
        <v>0</v>
      </c>
      <c r="CE202" s="5">
        <f>IF(CE$1=$D204,'Данные, контроль'!$AF203,0)</f>
        <v>0</v>
      </c>
      <c r="CF202" s="5">
        <f>IF(CF$1=$D204,'Данные, контроль'!$AF203,0)</f>
        <v>0</v>
      </c>
      <c r="CG202" s="5">
        <f>IF(CG$1=$D204,'Данные, контроль'!$AF203,0)</f>
        <v>0</v>
      </c>
      <c r="CH202" s="5">
        <f>IF(CH$1=$D204,'Данные, контроль'!$AF203,0)</f>
        <v>0</v>
      </c>
      <c r="CI202" s="5">
        <f>IF(CI$1=$D204,'Данные, контроль'!$AF203,0)</f>
        <v>0</v>
      </c>
      <c r="CJ202" s="5">
        <f>IF(CJ$1=$D204,'Данные, контроль'!$AF203,0)</f>
        <v>0</v>
      </c>
      <c r="CK202" s="5">
        <f>IF(CK$1=$D204,'Данные, контроль'!$AF203,0)</f>
        <v>0</v>
      </c>
      <c r="CL202" s="5">
        <f>IF(CL$1=$D204,'Данные, контроль'!$AF203,0)</f>
        <v>0</v>
      </c>
      <c r="CM202" s="5">
        <f>IF(CM$1=$D204,'Данные, контроль'!$AF203,0)</f>
        <v>0</v>
      </c>
      <c r="CN202" s="5">
        <f>IF(CN$1=$D204,'Данные, контроль'!$AF203,0)</f>
        <v>0</v>
      </c>
      <c r="CO202" s="5">
        <f>IF(CO$1=$D204,'Данные, контроль'!$AF203,0)</f>
        <v>0</v>
      </c>
      <c r="CP202" s="5">
        <f>IF(CP$1=$D204,'Данные, контроль'!$AF203,0)</f>
        <v>0</v>
      </c>
      <c r="CQ202" s="5">
        <f>IF(CQ$1=$D204,'Данные, контроль'!$AF203,0)</f>
        <v>0</v>
      </c>
      <c r="CR202" s="5">
        <f>IF(CR$1=$D204,'Данные, контроль'!$AF203,0)</f>
        <v>0</v>
      </c>
      <c r="CS202" s="5">
        <f>IF(CS$1=$D204,'Данные, контроль'!$AF203,0)</f>
        <v>0</v>
      </c>
      <c r="CT202" s="5">
        <f>IF(CT$1=$D204,'Данные, контроль'!$AF203,0)</f>
        <v>0</v>
      </c>
      <c r="CU202" s="5">
        <f>IF(CU$1=$D204,'Данные, контроль'!$AF203,0)</f>
        <v>0</v>
      </c>
      <c r="CV202" s="5">
        <f>IF(CV$1=$D204,'Данные, контроль'!$AF203,0)</f>
        <v>0</v>
      </c>
      <c r="CW202" s="5">
        <f>IF(CW$1=$D204,'Данные, контроль'!$AF203,0)</f>
        <v>0</v>
      </c>
      <c r="CX202" s="5">
        <f>IF(CX$1=$D204,'Данные, контроль'!$AF203,0)</f>
        <v>0</v>
      </c>
      <c r="CY202" s="5">
        <f>IF(CY$1=$D204,'Данные, контроль'!$AF203,0)</f>
        <v>0</v>
      </c>
      <c r="CZ202" s="5">
        <f>IF(CZ$1=$D204,'Данные, контроль'!$AF203,0)</f>
        <v>0</v>
      </c>
      <c r="DA202" s="5">
        <f>IF(DA$1=$D204,'Данные, контроль'!$AF203,0)</f>
        <v>0</v>
      </c>
      <c r="DB202" s="5">
        <f>IF(DB$1=$D204,'Данные, контроль'!$AF203,0)</f>
        <v>0</v>
      </c>
      <c r="DC202" s="5">
        <f>IF(DC$1=$D204,'Данные, контроль'!$AF203,0)</f>
        <v>0</v>
      </c>
      <c r="DD202" s="5">
        <f>IF(DD$1=$D204,'Данные, контроль'!$AF203,0)</f>
        <v>0</v>
      </c>
      <c r="DE202" s="5">
        <f>IF(DE$1=$D204,'Данные, контроль'!$AF203,0)</f>
        <v>0</v>
      </c>
      <c r="DF202" s="5">
        <f>IF(DF$1=$D204,'Данные, контроль'!$AF203,0)</f>
        <v>0</v>
      </c>
      <c r="DG202" s="5">
        <f>IF(DG$1=$D204,'Данные, контроль'!$AF203,0)</f>
        <v>0</v>
      </c>
      <c r="DH202" s="5">
        <f>IF(DH$1=$D204,'Данные, контроль'!$AF203,0)</f>
        <v>0</v>
      </c>
      <c r="DI202" s="5">
        <f>IF(DI$1=$D204,'Данные, контроль'!$AF203,0)</f>
        <v>0</v>
      </c>
      <c r="DJ202" s="5">
        <f>IF(DJ$1=$D204,'Данные, контроль'!$AF203,0)</f>
        <v>0</v>
      </c>
      <c r="DK202" s="5">
        <f>IF(DK$1=$D204,'Данные, контроль'!$AF203,0)</f>
        <v>0</v>
      </c>
      <c r="DL202" s="5">
        <f>IF(DL$1=$D204,'Данные, контроль'!$AF203,0)</f>
        <v>0</v>
      </c>
      <c r="DM202" s="5">
        <f>IF(DM$1=$D204,'Данные, контроль'!$AF203,0)</f>
        <v>0</v>
      </c>
      <c r="DN202" s="5">
        <f>IF(DN$1=$D204,'Данные, контроль'!$AF203,0)</f>
        <v>0</v>
      </c>
      <c r="DO202" s="5">
        <f>IF(DO$1=$D204,'Данные, контроль'!$AF203,0)</f>
        <v>0</v>
      </c>
      <c r="DP202" s="5">
        <f>IF(DP$1=$D204,'Данные, контроль'!$AF203,0)</f>
        <v>0</v>
      </c>
      <c r="DQ202" s="5">
        <f>IF(DQ$1=$D204,'Данные, контроль'!$AF203,0)</f>
        <v>0</v>
      </c>
      <c r="DR202" s="5">
        <f>IF(DR$1=$D204,'Данные, контроль'!$AF203,0)</f>
        <v>0</v>
      </c>
      <c r="DS202" s="5">
        <f>IF(DS$1=$D204,'Данные, контроль'!$AF203,0)</f>
        <v>0</v>
      </c>
      <c r="DT202" s="5">
        <f>IF(DT$1=$D204,'Данные, контроль'!$AF203,0)</f>
        <v>0</v>
      </c>
      <c r="DU202" s="5">
        <f>IF(DU$1=$D204,'Данные, контроль'!$AF203,0)</f>
        <v>0</v>
      </c>
      <c r="DV202" s="5">
        <f>IF(DV$1=$D204,'Данные, контроль'!$AF203,0)</f>
        <v>0</v>
      </c>
      <c r="DW202" s="5">
        <f>IF(DW$1=$D204,'Данные, контроль'!$AF203,0)</f>
        <v>0</v>
      </c>
      <c r="DX202" s="5">
        <f>IF(DX$1=$D204,'Данные, контроль'!$AF203,0)</f>
        <v>0</v>
      </c>
      <c r="DY202" s="5">
        <f>IF(DY$1=$D204,'Данные, контроль'!$AF203,0)</f>
        <v>0</v>
      </c>
      <c r="DZ202" s="5">
        <f>IF(DZ$1=$D204,'Данные, контроль'!$AF203,0)</f>
        <v>0</v>
      </c>
      <c r="EA202" s="5">
        <f>IF(EA$1=$D204,'Данные, контроль'!$AF203,0)</f>
        <v>0</v>
      </c>
      <c r="EB202" s="5">
        <f>IF(EB$1=$D204,'Данные, контроль'!$AF203,0)</f>
        <v>0</v>
      </c>
      <c r="EC202" s="5">
        <f>IF(EC$1=$D204,'Данные, контроль'!$AF203,0)</f>
        <v>0</v>
      </c>
      <c r="ED202" s="5">
        <f>IF(ED$1=$D204,'Данные, контроль'!$AF203,0)</f>
        <v>0</v>
      </c>
      <c r="EE202" s="5">
        <f>IF(EE$1=$D204,'Данные, контроль'!$AF203,0)</f>
        <v>0</v>
      </c>
      <c r="EF202" s="5">
        <f>IF(EF$1=$D204,'Данные, контроль'!$AF203,0)</f>
        <v>0</v>
      </c>
      <c r="EG202" s="5">
        <f>IF(EG$1=$D204,'Данные, контроль'!$AF203,0)</f>
        <v>0</v>
      </c>
      <c r="EH202" s="5">
        <f>IF(EH$1=$D204,'Данные, контроль'!$AF203,0)</f>
        <v>0</v>
      </c>
    </row>
    <row r="203" spans="1:138" s="5" customFormat="1" ht="26.4" x14ac:dyDescent="0.3">
      <c r="A203" s="25">
        <v>5791</v>
      </c>
      <c r="B203" s="22">
        <v>2017</v>
      </c>
      <c r="C203" s="23" t="s">
        <v>35</v>
      </c>
      <c r="D203" s="23" t="s">
        <v>36</v>
      </c>
      <c r="E203" s="23" t="s">
        <v>26</v>
      </c>
      <c r="F203" s="23" t="s">
        <v>25</v>
      </c>
      <c r="G203" s="24">
        <v>1</v>
      </c>
      <c r="H203" s="25">
        <v>16591</v>
      </c>
      <c r="I203" s="23" t="s">
        <v>203</v>
      </c>
      <c r="J203" s="36">
        <f>[1]Данные!J202</f>
        <v>0</v>
      </c>
      <c r="K203" s="36">
        <f>[1]Данные!K202</f>
        <v>0</v>
      </c>
      <c r="L203" s="36">
        <f>[1]Данные!L202</f>
        <v>72</v>
      </c>
      <c r="M203" s="37">
        <f t="shared" si="14"/>
        <v>7.2</v>
      </c>
      <c r="N203" s="37">
        <f t="shared" si="17"/>
        <v>2</v>
      </c>
      <c r="O203" s="37">
        <f t="shared" si="15"/>
        <v>0</v>
      </c>
      <c r="P203" s="37">
        <f t="shared" si="16"/>
        <v>0</v>
      </c>
      <c r="Q203" s="38">
        <f>[1]Данные!Q202</f>
        <v>0</v>
      </c>
      <c r="R203" s="38">
        <f>[1]Данные!R202</f>
        <v>0</v>
      </c>
      <c r="S203" s="38">
        <f>[1]Данные!S202</f>
        <v>0</v>
      </c>
      <c r="T203" s="38">
        <f>[1]Данные!T202</f>
        <v>0</v>
      </c>
      <c r="U203" s="38">
        <f>[1]Данные!U202</f>
        <v>0</v>
      </c>
      <c r="V203" s="38">
        <f>[1]Данные!V202</f>
        <v>0</v>
      </c>
      <c r="W203" s="38">
        <f>[1]Данные!W202</f>
        <v>0</v>
      </c>
      <c r="X203" s="38">
        <f>[1]Данные!X202</f>
        <v>0</v>
      </c>
      <c r="Y203" s="38">
        <f>[1]Данные!Y202</f>
        <v>0</v>
      </c>
      <c r="Z203" s="38">
        <f>[1]Данные!Z202</f>
        <v>0</v>
      </c>
      <c r="AA203" s="23" t="s">
        <v>22</v>
      </c>
      <c r="AB203"/>
      <c r="BJ203" s="5">
        <f>IF(BJ$1=$D205,'Данные, контроль'!$AF204,0)</f>
        <v>0</v>
      </c>
      <c r="BK203" s="5">
        <f>IF(BK$1=$D205,'Данные, контроль'!$AF204,0)</f>
        <v>0</v>
      </c>
      <c r="BL203" s="5">
        <f>IF(BL$1=$D205,'Данные, контроль'!$AF204,0)</f>
        <v>0</v>
      </c>
      <c r="BM203" s="5">
        <f>IF(BM$1=$D205,'Данные, контроль'!$AF204,0)</f>
        <v>0</v>
      </c>
      <c r="BN203" s="5">
        <f>IF(BN$1=$D205,'Данные, контроль'!$AF204,0)</f>
        <v>0</v>
      </c>
      <c r="BO203" s="5">
        <f>IF(BO$1=$D205,'Данные, контроль'!$AF204,0)</f>
        <v>0</v>
      </c>
      <c r="BP203" s="5">
        <f>IF(BP$1=$D205,'Данные, контроль'!$AF204,0)</f>
        <v>0</v>
      </c>
      <c r="BQ203" s="5">
        <f>IF(BQ$1=$D205,'Данные, контроль'!$AF204,0)</f>
        <v>0</v>
      </c>
      <c r="BR203" s="5">
        <f>IF(BR$1=$D205,'Данные, контроль'!$AF204,0)</f>
        <v>0</v>
      </c>
      <c r="BS203" s="5">
        <f>IF(BS$1=$D205,'Данные, контроль'!$AF204,0)</f>
        <v>0</v>
      </c>
      <c r="BT203" s="5">
        <f>IF(BT$1=$D205,'Данные, контроль'!$AF204,0)</f>
        <v>0</v>
      </c>
      <c r="BU203" s="5">
        <f>IF(BU$1=$D205,'Данные, контроль'!$AF204,0)</f>
        <v>0</v>
      </c>
      <c r="BV203" s="5">
        <f>IF(BV$1=$D205,'Данные, контроль'!$AF204,0)</f>
        <v>0</v>
      </c>
      <c r="BW203" s="5">
        <f>IF(BW$1=$D205,'Данные, контроль'!$AF204,0)</f>
        <v>0</v>
      </c>
      <c r="BX203" s="5">
        <f>IF(BX$1=$D205,'Данные, контроль'!$AF204,0)</f>
        <v>0</v>
      </c>
      <c r="BY203" s="5">
        <f>IF(BY$1=$D205,'Данные, контроль'!$AF204,0)</f>
        <v>0</v>
      </c>
      <c r="BZ203" s="5">
        <f>IF(BZ$1=$D205,'Данные, контроль'!$AF204,0)</f>
        <v>0</v>
      </c>
      <c r="CA203" s="5">
        <f>IF(CA$1=$D205,'Данные, контроль'!$AF204,0)</f>
        <v>0</v>
      </c>
      <c r="CB203" s="5">
        <f>IF(CB$1=$D205,'Данные, контроль'!$AF204,0)</f>
        <v>0</v>
      </c>
      <c r="CC203" s="5">
        <f>IF(CC$1=$D205,'Данные, контроль'!$AF204,0)</f>
        <v>9.0222222222222231E-2</v>
      </c>
      <c r="CD203" s="5">
        <f>IF(CD$1=$D205,'Данные, контроль'!$AF204,0)</f>
        <v>0</v>
      </c>
      <c r="CE203" s="5">
        <f>IF(CE$1=$D205,'Данные, контроль'!$AF204,0)</f>
        <v>0</v>
      </c>
      <c r="CF203" s="5">
        <f>IF(CF$1=$D205,'Данные, контроль'!$AF204,0)</f>
        <v>0</v>
      </c>
      <c r="CG203" s="5">
        <f>IF(CG$1=$D205,'Данные, контроль'!$AF204,0)</f>
        <v>0</v>
      </c>
      <c r="CH203" s="5">
        <f>IF(CH$1=$D205,'Данные, контроль'!$AF204,0)</f>
        <v>0</v>
      </c>
      <c r="CI203" s="5">
        <f>IF(CI$1=$D205,'Данные, контроль'!$AF204,0)</f>
        <v>0</v>
      </c>
      <c r="CJ203" s="5">
        <f>IF(CJ$1=$D205,'Данные, контроль'!$AF204,0)</f>
        <v>0</v>
      </c>
      <c r="CK203" s="5">
        <f>IF(CK$1=$D205,'Данные, контроль'!$AF204,0)</f>
        <v>0</v>
      </c>
      <c r="CL203" s="5">
        <f>IF(CL$1=$D205,'Данные, контроль'!$AF204,0)</f>
        <v>0</v>
      </c>
      <c r="CM203" s="5">
        <f>IF(CM$1=$D205,'Данные, контроль'!$AF204,0)</f>
        <v>0</v>
      </c>
      <c r="CN203" s="5">
        <f>IF(CN$1=$D205,'Данные, контроль'!$AF204,0)</f>
        <v>0</v>
      </c>
      <c r="CO203" s="5">
        <f>IF(CO$1=$D205,'Данные, контроль'!$AF204,0)</f>
        <v>0</v>
      </c>
      <c r="CP203" s="5">
        <f>IF(CP$1=$D205,'Данные, контроль'!$AF204,0)</f>
        <v>0</v>
      </c>
      <c r="CQ203" s="5">
        <f>IF(CQ$1=$D205,'Данные, контроль'!$AF204,0)</f>
        <v>0</v>
      </c>
      <c r="CR203" s="5">
        <f>IF(CR$1=$D205,'Данные, контроль'!$AF204,0)</f>
        <v>0</v>
      </c>
      <c r="CS203" s="5">
        <f>IF(CS$1=$D205,'Данные, контроль'!$AF204,0)</f>
        <v>0</v>
      </c>
      <c r="CT203" s="5">
        <f>IF(CT$1=$D205,'Данные, контроль'!$AF204,0)</f>
        <v>0</v>
      </c>
      <c r="CU203" s="5">
        <f>IF(CU$1=$D205,'Данные, контроль'!$AF204,0)</f>
        <v>0</v>
      </c>
      <c r="CV203" s="5">
        <f>IF(CV$1=$D205,'Данные, контроль'!$AF204,0)</f>
        <v>0</v>
      </c>
      <c r="CW203" s="5">
        <f>IF(CW$1=$D205,'Данные, контроль'!$AF204,0)</f>
        <v>0</v>
      </c>
      <c r="CX203" s="5">
        <f>IF(CX$1=$D205,'Данные, контроль'!$AF204,0)</f>
        <v>0</v>
      </c>
      <c r="CY203" s="5">
        <f>IF(CY$1=$D205,'Данные, контроль'!$AF204,0)</f>
        <v>0</v>
      </c>
      <c r="CZ203" s="5">
        <f>IF(CZ$1=$D205,'Данные, контроль'!$AF204,0)</f>
        <v>0</v>
      </c>
      <c r="DA203" s="5">
        <f>IF(DA$1=$D205,'Данные, контроль'!$AF204,0)</f>
        <v>0</v>
      </c>
      <c r="DB203" s="5">
        <f>IF(DB$1=$D205,'Данные, контроль'!$AF204,0)</f>
        <v>0</v>
      </c>
      <c r="DC203" s="5">
        <f>IF(DC$1=$D205,'Данные, контроль'!$AF204,0)</f>
        <v>0</v>
      </c>
      <c r="DD203" s="5">
        <f>IF(DD$1=$D205,'Данные, контроль'!$AF204,0)</f>
        <v>0</v>
      </c>
      <c r="DE203" s="5">
        <f>IF(DE$1=$D205,'Данные, контроль'!$AF204,0)</f>
        <v>0</v>
      </c>
      <c r="DF203" s="5">
        <f>IF(DF$1=$D205,'Данные, контроль'!$AF204,0)</f>
        <v>0</v>
      </c>
      <c r="DG203" s="5">
        <f>IF(DG$1=$D205,'Данные, контроль'!$AF204,0)</f>
        <v>0</v>
      </c>
      <c r="DH203" s="5">
        <f>IF(DH$1=$D205,'Данные, контроль'!$AF204,0)</f>
        <v>0</v>
      </c>
      <c r="DI203" s="5">
        <f>IF(DI$1=$D205,'Данные, контроль'!$AF204,0)</f>
        <v>0</v>
      </c>
      <c r="DJ203" s="5">
        <f>IF(DJ$1=$D205,'Данные, контроль'!$AF204,0)</f>
        <v>0</v>
      </c>
      <c r="DK203" s="5">
        <f>IF(DK$1=$D205,'Данные, контроль'!$AF204,0)</f>
        <v>0</v>
      </c>
      <c r="DL203" s="5">
        <f>IF(DL$1=$D205,'Данные, контроль'!$AF204,0)</f>
        <v>0</v>
      </c>
      <c r="DM203" s="5">
        <f>IF(DM$1=$D205,'Данные, контроль'!$AF204,0)</f>
        <v>0</v>
      </c>
      <c r="DN203" s="5">
        <f>IF(DN$1=$D205,'Данные, контроль'!$AF204,0)</f>
        <v>0</v>
      </c>
      <c r="DO203" s="5">
        <f>IF(DO$1=$D205,'Данные, контроль'!$AF204,0)</f>
        <v>0</v>
      </c>
      <c r="DP203" s="5">
        <f>IF(DP$1=$D205,'Данные, контроль'!$AF204,0)</f>
        <v>0</v>
      </c>
      <c r="DQ203" s="5">
        <f>IF(DQ$1=$D205,'Данные, контроль'!$AF204,0)</f>
        <v>0</v>
      </c>
      <c r="DR203" s="5">
        <f>IF(DR$1=$D205,'Данные, контроль'!$AF204,0)</f>
        <v>0</v>
      </c>
      <c r="DS203" s="5">
        <f>IF(DS$1=$D205,'Данные, контроль'!$AF204,0)</f>
        <v>0</v>
      </c>
      <c r="DT203" s="5">
        <f>IF(DT$1=$D205,'Данные, контроль'!$AF204,0)</f>
        <v>0</v>
      </c>
      <c r="DU203" s="5">
        <f>IF(DU$1=$D205,'Данные, контроль'!$AF204,0)</f>
        <v>0</v>
      </c>
      <c r="DV203" s="5">
        <f>IF(DV$1=$D205,'Данные, контроль'!$AF204,0)</f>
        <v>0</v>
      </c>
      <c r="DW203" s="5">
        <f>IF(DW$1=$D205,'Данные, контроль'!$AF204,0)</f>
        <v>0</v>
      </c>
      <c r="DX203" s="5">
        <f>IF(DX$1=$D205,'Данные, контроль'!$AF204,0)</f>
        <v>0</v>
      </c>
      <c r="DY203" s="5">
        <f>IF(DY$1=$D205,'Данные, контроль'!$AF204,0)</f>
        <v>0</v>
      </c>
      <c r="DZ203" s="5">
        <f>IF(DZ$1=$D205,'Данные, контроль'!$AF204,0)</f>
        <v>0</v>
      </c>
      <c r="EA203" s="5">
        <f>IF(EA$1=$D205,'Данные, контроль'!$AF204,0)</f>
        <v>0</v>
      </c>
      <c r="EB203" s="5">
        <f>IF(EB$1=$D205,'Данные, контроль'!$AF204,0)</f>
        <v>0</v>
      </c>
      <c r="EC203" s="5">
        <f>IF(EC$1=$D205,'Данные, контроль'!$AF204,0)</f>
        <v>0</v>
      </c>
      <c r="ED203" s="5">
        <f>IF(ED$1=$D205,'Данные, контроль'!$AF204,0)</f>
        <v>0</v>
      </c>
      <c r="EE203" s="5">
        <f>IF(EE$1=$D205,'Данные, контроль'!$AF204,0)</f>
        <v>0</v>
      </c>
      <c r="EF203" s="5">
        <f>IF(EF$1=$D205,'Данные, контроль'!$AF204,0)</f>
        <v>0</v>
      </c>
      <c r="EG203" s="5">
        <f>IF(EG$1=$D205,'Данные, контроль'!$AF204,0)</f>
        <v>0</v>
      </c>
      <c r="EH203" s="5">
        <f>IF(EH$1=$D205,'Данные, контроль'!$AF204,0)</f>
        <v>0</v>
      </c>
    </row>
    <row r="204" spans="1:138" s="5" customFormat="1" ht="26.4" x14ac:dyDescent="0.3">
      <c r="A204" s="25">
        <v>5791</v>
      </c>
      <c r="B204" s="22">
        <v>2017</v>
      </c>
      <c r="C204" s="23" t="s">
        <v>35</v>
      </c>
      <c r="D204" s="23" t="s">
        <v>36</v>
      </c>
      <c r="E204" s="23" t="s">
        <v>26</v>
      </c>
      <c r="F204" s="23" t="s">
        <v>25</v>
      </c>
      <c r="G204" s="24">
        <v>1</v>
      </c>
      <c r="H204" s="25">
        <v>16591</v>
      </c>
      <c r="I204" s="23" t="s">
        <v>204</v>
      </c>
      <c r="J204" s="36">
        <f>[1]Данные!J203</f>
        <v>0</v>
      </c>
      <c r="K204" s="36">
        <f>[1]Данные!K203</f>
        <v>0</v>
      </c>
      <c r="L204" s="36">
        <f>[1]Данные!L203</f>
        <v>72</v>
      </c>
      <c r="M204" s="37">
        <f t="shared" si="14"/>
        <v>7.2</v>
      </c>
      <c r="N204" s="37">
        <f t="shared" si="17"/>
        <v>2</v>
      </c>
      <c r="O204" s="37">
        <f t="shared" si="15"/>
        <v>0</v>
      </c>
      <c r="P204" s="37">
        <f t="shared" si="16"/>
        <v>0</v>
      </c>
      <c r="Q204" s="38">
        <f>[1]Данные!Q203</f>
        <v>0</v>
      </c>
      <c r="R204" s="38">
        <f>[1]Данные!R203</f>
        <v>0</v>
      </c>
      <c r="S204" s="38">
        <f>[1]Данные!S203</f>
        <v>0</v>
      </c>
      <c r="T204" s="38">
        <f>[1]Данные!T203</f>
        <v>0</v>
      </c>
      <c r="U204" s="38">
        <f>[1]Данные!U203</f>
        <v>0</v>
      </c>
      <c r="V204" s="38">
        <f>[1]Данные!V203</f>
        <v>0</v>
      </c>
      <c r="W204" s="38">
        <f>[1]Данные!W203</f>
        <v>0</v>
      </c>
      <c r="X204" s="38">
        <f>[1]Данные!X203</f>
        <v>0</v>
      </c>
      <c r="Y204" s="38">
        <f>[1]Данные!Y203</f>
        <v>0</v>
      </c>
      <c r="Z204" s="38">
        <f>[1]Данные!Z203</f>
        <v>0</v>
      </c>
      <c r="AA204" s="23" t="s">
        <v>22</v>
      </c>
      <c r="AB204"/>
      <c r="BJ204" s="5">
        <f>IF(BJ$1=$D206,'Данные, контроль'!$AF205,0)</f>
        <v>0</v>
      </c>
      <c r="BK204" s="5">
        <f>IF(BK$1=$D206,'Данные, контроль'!$AF205,0)</f>
        <v>0</v>
      </c>
      <c r="BL204" s="5">
        <f>IF(BL$1=$D206,'Данные, контроль'!$AF205,0)</f>
        <v>0</v>
      </c>
      <c r="BM204" s="5">
        <f>IF(BM$1=$D206,'Данные, контроль'!$AF205,0)</f>
        <v>0</v>
      </c>
      <c r="BN204" s="5">
        <f>IF(BN$1=$D206,'Данные, контроль'!$AF205,0)</f>
        <v>0</v>
      </c>
      <c r="BO204" s="5">
        <f>IF(BO$1=$D206,'Данные, контроль'!$AF205,0)</f>
        <v>0</v>
      </c>
      <c r="BP204" s="5">
        <f>IF(BP$1=$D206,'Данные, контроль'!$AF205,0)</f>
        <v>0</v>
      </c>
      <c r="BQ204" s="5">
        <f>IF(BQ$1=$D206,'Данные, контроль'!$AF205,0)</f>
        <v>0</v>
      </c>
      <c r="BR204" s="5">
        <f>IF(BR$1=$D206,'Данные, контроль'!$AF205,0)</f>
        <v>0</v>
      </c>
      <c r="BS204" s="5">
        <f>IF(BS$1=$D206,'Данные, контроль'!$AF205,0)</f>
        <v>0</v>
      </c>
      <c r="BT204" s="5">
        <f>IF(BT$1=$D206,'Данные, контроль'!$AF205,0)</f>
        <v>0</v>
      </c>
      <c r="BU204" s="5">
        <f>IF(BU$1=$D206,'Данные, контроль'!$AF205,0)</f>
        <v>0</v>
      </c>
      <c r="BV204" s="5">
        <f>IF(BV$1=$D206,'Данные, контроль'!$AF205,0)</f>
        <v>0</v>
      </c>
      <c r="BW204" s="5">
        <f>IF(BW$1=$D206,'Данные, контроль'!$AF205,0)</f>
        <v>0</v>
      </c>
      <c r="BX204" s="5">
        <f>IF(BX$1=$D206,'Данные, контроль'!$AF205,0)</f>
        <v>0</v>
      </c>
      <c r="BY204" s="5">
        <f>IF(BY$1=$D206,'Данные, контроль'!$AF205,0)</f>
        <v>0</v>
      </c>
      <c r="BZ204" s="5">
        <f>IF(BZ$1=$D206,'Данные, контроль'!$AF205,0)</f>
        <v>0</v>
      </c>
      <c r="CA204" s="5">
        <f>IF(CA$1=$D206,'Данные, контроль'!$AF205,0)</f>
        <v>0</v>
      </c>
      <c r="CB204" s="5">
        <f>IF(CB$1=$D206,'Данные, контроль'!$AF205,0)</f>
        <v>0</v>
      </c>
      <c r="CC204" s="5">
        <f>IF(CC$1=$D206,'Данные, контроль'!$AF205,0)</f>
        <v>4.6222222222222227E-2</v>
      </c>
      <c r="CD204" s="5">
        <f>IF(CD$1=$D206,'Данные, контроль'!$AF205,0)</f>
        <v>0</v>
      </c>
      <c r="CE204" s="5">
        <f>IF(CE$1=$D206,'Данные, контроль'!$AF205,0)</f>
        <v>0</v>
      </c>
      <c r="CF204" s="5">
        <f>IF(CF$1=$D206,'Данные, контроль'!$AF205,0)</f>
        <v>0</v>
      </c>
      <c r="CG204" s="5">
        <f>IF(CG$1=$D206,'Данные, контроль'!$AF205,0)</f>
        <v>0</v>
      </c>
      <c r="CH204" s="5">
        <f>IF(CH$1=$D206,'Данные, контроль'!$AF205,0)</f>
        <v>0</v>
      </c>
      <c r="CI204" s="5">
        <f>IF(CI$1=$D206,'Данные, контроль'!$AF205,0)</f>
        <v>0</v>
      </c>
      <c r="CJ204" s="5">
        <f>IF(CJ$1=$D206,'Данные, контроль'!$AF205,0)</f>
        <v>0</v>
      </c>
      <c r="CK204" s="5">
        <f>IF(CK$1=$D206,'Данные, контроль'!$AF205,0)</f>
        <v>0</v>
      </c>
      <c r="CL204" s="5">
        <f>IF(CL$1=$D206,'Данные, контроль'!$AF205,0)</f>
        <v>0</v>
      </c>
      <c r="CM204" s="5">
        <f>IF(CM$1=$D206,'Данные, контроль'!$AF205,0)</f>
        <v>0</v>
      </c>
      <c r="CN204" s="5">
        <f>IF(CN$1=$D206,'Данные, контроль'!$AF205,0)</f>
        <v>0</v>
      </c>
      <c r="CO204" s="5">
        <f>IF(CO$1=$D206,'Данные, контроль'!$AF205,0)</f>
        <v>0</v>
      </c>
      <c r="CP204" s="5">
        <f>IF(CP$1=$D206,'Данные, контроль'!$AF205,0)</f>
        <v>0</v>
      </c>
      <c r="CQ204" s="5">
        <f>IF(CQ$1=$D206,'Данные, контроль'!$AF205,0)</f>
        <v>0</v>
      </c>
      <c r="CR204" s="5">
        <f>IF(CR$1=$D206,'Данные, контроль'!$AF205,0)</f>
        <v>0</v>
      </c>
      <c r="CS204" s="5">
        <f>IF(CS$1=$D206,'Данные, контроль'!$AF205,0)</f>
        <v>0</v>
      </c>
      <c r="CT204" s="5">
        <f>IF(CT$1=$D206,'Данные, контроль'!$AF205,0)</f>
        <v>0</v>
      </c>
      <c r="CU204" s="5">
        <f>IF(CU$1=$D206,'Данные, контроль'!$AF205,0)</f>
        <v>0</v>
      </c>
      <c r="CV204" s="5">
        <f>IF(CV$1=$D206,'Данные, контроль'!$AF205,0)</f>
        <v>0</v>
      </c>
      <c r="CW204" s="5">
        <f>IF(CW$1=$D206,'Данные, контроль'!$AF205,0)</f>
        <v>0</v>
      </c>
      <c r="CX204" s="5">
        <f>IF(CX$1=$D206,'Данные, контроль'!$AF205,0)</f>
        <v>0</v>
      </c>
      <c r="CY204" s="5">
        <f>IF(CY$1=$D206,'Данные, контроль'!$AF205,0)</f>
        <v>0</v>
      </c>
      <c r="CZ204" s="5">
        <f>IF(CZ$1=$D206,'Данные, контроль'!$AF205,0)</f>
        <v>0</v>
      </c>
      <c r="DA204" s="5">
        <f>IF(DA$1=$D206,'Данные, контроль'!$AF205,0)</f>
        <v>0</v>
      </c>
      <c r="DB204" s="5">
        <f>IF(DB$1=$D206,'Данные, контроль'!$AF205,0)</f>
        <v>0</v>
      </c>
      <c r="DC204" s="5">
        <f>IF(DC$1=$D206,'Данные, контроль'!$AF205,0)</f>
        <v>0</v>
      </c>
      <c r="DD204" s="5">
        <f>IF(DD$1=$D206,'Данные, контроль'!$AF205,0)</f>
        <v>0</v>
      </c>
      <c r="DE204" s="5">
        <f>IF(DE$1=$D206,'Данные, контроль'!$AF205,0)</f>
        <v>0</v>
      </c>
      <c r="DF204" s="5">
        <f>IF(DF$1=$D206,'Данные, контроль'!$AF205,0)</f>
        <v>0</v>
      </c>
      <c r="DG204" s="5">
        <f>IF(DG$1=$D206,'Данные, контроль'!$AF205,0)</f>
        <v>0</v>
      </c>
      <c r="DH204" s="5">
        <f>IF(DH$1=$D206,'Данные, контроль'!$AF205,0)</f>
        <v>0</v>
      </c>
      <c r="DI204" s="5">
        <f>IF(DI$1=$D206,'Данные, контроль'!$AF205,0)</f>
        <v>0</v>
      </c>
      <c r="DJ204" s="5">
        <f>IF(DJ$1=$D206,'Данные, контроль'!$AF205,0)</f>
        <v>0</v>
      </c>
      <c r="DK204" s="5">
        <f>IF(DK$1=$D206,'Данные, контроль'!$AF205,0)</f>
        <v>0</v>
      </c>
      <c r="DL204" s="5">
        <f>IF(DL$1=$D206,'Данные, контроль'!$AF205,0)</f>
        <v>0</v>
      </c>
      <c r="DM204" s="5">
        <f>IF(DM$1=$D206,'Данные, контроль'!$AF205,0)</f>
        <v>0</v>
      </c>
      <c r="DN204" s="5">
        <f>IF(DN$1=$D206,'Данные, контроль'!$AF205,0)</f>
        <v>0</v>
      </c>
      <c r="DO204" s="5">
        <f>IF(DO$1=$D206,'Данные, контроль'!$AF205,0)</f>
        <v>0</v>
      </c>
      <c r="DP204" s="5">
        <f>IF(DP$1=$D206,'Данные, контроль'!$AF205,0)</f>
        <v>0</v>
      </c>
      <c r="DQ204" s="5">
        <f>IF(DQ$1=$D206,'Данные, контроль'!$AF205,0)</f>
        <v>0</v>
      </c>
      <c r="DR204" s="5">
        <f>IF(DR$1=$D206,'Данные, контроль'!$AF205,0)</f>
        <v>0</v>
      </c>
      <c r="DS204" s="5">
        <f>IF(DS$1=$D206,'Данные, контроль'!$AF205,0)</f>
        <v>0</v>
      </c>
      <c r="DT204" s="5">
        <f>IF(DT$1=$D206,'Данные, контроль'!$AF205,0)</f>
        <v>0</v>
      </c>
      <c r="DU204" s="5">
        <f>IF(DU$1=$D206,'Данные, контроль'!$AF205,0)</f>
        <v>0</v>
      </c>
      <c r="DV204" s="5">
        <f>IF(DV$1=$D206,'Данные, контроль'!$AF205,0)</f>
        <v>0</v>
      </c>
      <c r="DW204" s="5">
        <f>IF(DW$1=$D206,'Данные, контроль'!$AF205,0)</f>
        <v>0</v>
      </c>
      <c r="DX204" s="5">
        <f>IF(DX$1=$D206,'Данные, контроль'!$AF205,0)</f>
        <v>0</v>
      </c>
      <c r="DY204" s="5">
        <f>IF(DY$1=$D206,'Данные, контроль'!$AF205,0)</f>
        <v>0</v>
      </c>
      <c r="DZ204" s="5">
        <f>IF(DZ$1=$D206,'Данные, контроль'!$AF205,0)</f>
        <v>0</v>
      </c>
      <c r="EA204" s="5">
        <f>IF(EA$1=$D206,'Данные, контроль'!$AF205,0)</f>
        <v>0</v>
      </c>
      <c r="EB204" s="5">
        <f>IF(EB$1=$D206,'Данные, контроль'!$AF205,0)</f>
        <v>0</v>
      </c>
      <c r="EC204" s="5">
        <f>IF(EC$1=$D206,'Данные, контроль'!$AF205,0)</f>
        <v>0</v>
      </c>
      <c r="ED204" s="5">
        <f>IF(ED$1=$D206,'Данные, контроль'!$AF205,0)</f>
        <v>0</v>
      </c>
      <c r="EE204" s="5">
        <f>IF(EE$1=$D206,'Данные, контроль'!$AF205,0)</f>
        <v>0</v>
      </c>
      <c r="EF204" s="5">
        <f>IF(EF$1=$D206,'Данные, контроль'!$AF205,0)</f>
        <v>0</v>
      </c>
      <c r="EG204" s="5">
        <f>IF(EG$1=$D206,'Данные, контроль'!$AF205,0)</f>
        <v>0</v>
      </c>
      <c r="EH204" s="5">
        <f>IF(EH$1=$D206,'Данные, контроль'!$AF205,0)</f>
        <v>0</v>
      </c>
    </row>
    <row r="205" spans="1:138" s="5" customFormat="1" ht="26.4" x14ac:dyDescent="0.3">
      <c r="A205" s="25">
        <v>5791</v>
      </c>
      <c r="B205" s="22">
        <v>2017</v>
      </c>
      <c r="C205" s="23" t="s">
        <v>35</v>
      </c>
      <c r="D205" s="23" t="s">
        <v>36</v>
      </c>
      <c r="E205" s="23" t="s">
        <v>26</v>
      </c>
      <c r="F205" s="23" t="s">
        <v>25</v>
      </c>
      <c r="G205" s="24">
        <v>1</v>
      </c>
      <c r="H205" s="25">
        <v>16591</v>
      </c>
      <c r="I205" s="23" t="s">
        <v>182</v>
      </c>
      <c r="J205" s="36">
        <f>[1]Данные!J204</f>
        <v>0</v>
      </c>
      <c r="K205" s="36">
        <f>[1]Данные!K204</f>
        <v>0</v>
      </c>
      <c r="L205" s="36">
        <f>[1]Данные!L204</f>
        <v>36</v>
      </c>
      <c r="M205" s="37">
        <f t="shared" si="14"/>
        <v>3.6</v>
      </c>
      <c r="N205" s="37">
        <f t="shared" si="17"/>
        <v>2</v>
      </c>
      <c r="O205" s="37">
        <f t="shared" si="15"/>
        <v>0</v>
      </c>
      <c r="P205" s="37">
        <f t="shared" si="16"/>
        <v>0</v>
      </c>
      <c r="Q205" s="38">
        <f>[1]Данные!Q204</f>
        <v>0</v>
      </c>
      <c r="R205" s="38">
        <f>[1]Данные!R204</f>
        <v>0</v>
      </c>
      <c r="S205" s="38">
        <f>[1]Данные!S204</f>
        <v>0</v>
      </c>
      <c r="T205" s="38">
        <f>[1]Данные!T204</f>
        <v>0</v>
      </c>
      <c r="U205" s="38">
        <f>[1]Данные!U204</f>
        <v>0</v>
      </c>
      <c r="V205" s="38">
        <f>[1]Данные!V204</f>
        <v>0</v>
      </c>
      <c r="W205" s="38">
        <f>[1]Данные!W204</f>
        <v>0</v>
      </c>
      <c r="X205" s="38">
        <f>[1]Данные!X204</f>
        <v>0</v>
      </c>
      <c r="Y205" s="38">
        <f>[1]Данные!Y204</f>
        <v>0</v>
      </c>
      <c r="Z205" s="38">
        <f>[1]Данные!Z204</f>
        <v>0</v>
      </c>
      <c r="AA205" s="23" t="s">
        <v>22</v>
      </c>
      <c r="AB205"/>
      <c r="BJ205" s="5">
        <f>IF(BJ$1=$D207,'Данные, контроль'!$AF206,0)</f>
        <v>0</v>
      </c>
      <c r="BK205" s="5">
        <f>IF(BK$1=$D207,'Данные, контроль'!$AF206,0)</f>
        <v>0</v>
      </c>
      <c r="BL205" s="5">
        <f>IF(BL$1=$D207,'Данные, контроль'!$AF206,0)</f>
        <v>0</v>
      </c>
      <c r="BM205" s="5">
        <f>IF(BM$1=$D207,'Данные, контроль'!$AF206,0)</f>
        <v>0</v>
      </c>
      <c r="BN205" s="5">
        <f>IF(BN$1=$D207,'Данные, контроль'!$AF206,0)</f>
        <v>0</v>
      </c>
      <c r="BO205" s="5">
        <f>IF(BO$1=$D207,'Данные, контроль'!$AF206,0)</f>
        <v>0</v>
      </c>
      <c r="BP205" s="5">
        <f>IF(BP$1=$D207,'Данные, контроль'!$AF206,0)</f>
        <v>0</v>
      </c>
      <c r="BQ205" s="5">
        <f>IF(BQ$1=$D207,'Данные, контроль'!$AF206,0)</f>
        <v>0</v>
      </c>
      <c r="BR205" s="5">
        <f>IF(BR$1=$D207,'Данные, контроль'!$AF206,0)</f>
        <v>0</v>
      </c>
      <c r="BS205" s="5">
        <f>IF(BS$1=$D207,'Данные, контроль'!$AF206,0)</f>
        <v>0</v>
      </c>
      <c r="BT205" s="5">
        <f>IF(BT$1=$D207,'Данные, контроль'!$AF206,0)</f>
        <v>0</v>
      </c>
      <c r="BU205" s="5">
        <f>IF(BU$1=$D207,'Данные, контроль'!$AF206,0)</f>
        <v>0</v>
      </c>
      <c r="BV205" s="5">
        <f>IF(BV$1=$D207,'Данные, контроль'!$AF206,0)</f>
        <v>0</v>
      </c>
      <c r="BW205" s="5">
        <f>IF(BW$1=$D207,'Данные, контроль'!$AF206,0)</f>
        <v>0</v>
      </c>
      <c r="BX205" s="5">
        <f>IF(BX$1=$D207,'Данные, контроль'!$AF206,0)</f>
        <v>0</v>
      </c>
      <c r="BY205" s="5">
        <f>IF(BY$1=$D207,'Данные, контроль'!$AF206,0)</f>
        <v>0</v>
      </c>
      <c r="BZ205" s="5">
        <f>IF(BZ$1=$D207,'Данные, контроль'!$AF206,0)</f>
        <v>0</v>
      </c>
      <c r="CA205" s="5">
        <f>IF(CA$1=$D207,'Данные, контроль'!$AF206,0)</f>
        <v>0</v>
      </c>
      <c r="CB205" s="5">
        <f>IF(CB$1=$D207,'Данные, контроль'!$AF206,0)</f>
        <v>0</v>
      </c>
      <c r="CC205" s="5">
        <f>IF(CC$1=$D207,'Данные, контроль'!$AF206,0)</f>
        <v>0</v>
      </c>
      <c r="CD205" s="5">
        <f>IF(CD$1=$D207,'Данные, контроль'!$AF206,0)</f>
        <v>0.18746666666666667</v>
      </c>
      <c r="CE205" s="5">
        <f>IF(CE$1=$D207,'Данные, контроль'!$AF206,0)</f>
        <v>0</v>
      </c>
      <c r="CF205" s="5">
        <f>IF(CF$1=$D207,'Данные, контроль'!$AF206,0)</f>
        <v>0</v>
      </c>
      <c r="CG205" s="5">
        <f>IF(CG$1=$D207,'Данные, контроль'!$AF206,0)</f>
        <v>0</v>
      </c>
      <c r="CH205" s="5">
        <f>IF(CH$1=$D207,'Данные, контроль'!$AF206,0)</f>
        <v>0</v>
      </c>
      <c r="CI205" s="5">
        <f>IF(CI$1=$D207,'Данные, контроль'!$AF206,0)</f>
        <v>0</v>
      </c>
      <c r="CJ205" s="5">
        <f>IF(CJ$1=$D207,'Данные, контроль'!$AF206,0)</f>
        <v>0</v>
      </c>
      <c r="CK205" s="5">
        <f>IF(CK$1=$D207,'Данные, контроль'!$AF206,0)</f>
        <v>0</v>
      </c>
      <c r="CL205" s="5">
        <f>IF(CL$1=$D207,'Данные, контроль'!$AF206,0)</f>
        <v>0</v>
      </c>
      <c r="CM205" s="5">
        <f>IF(CM$1=$D207,'Данные, контроль'!$AF206,0)</f>
        <v>0</v>
      </c>
      <c r="CN205" s="5">
        <f>IF(CN$1=$D207,'Данные, контроль'!$AF206,0)</f>
        <v>0</v>
      </c>
      <c r="CO205" s="5">
        <f>IF(CO$1=$D207,'Данные, контроль'!$AF206,0)</f>
        <v>0</v>
      </c>
      <c r="CP205" s="5">
        <f>IF(CP$1=$D207,'Данные, контроль'!$AF206,0)</f>
        <v>0</v>
      </c>
      <c r="CQ205" s="5">
        <f>IF(CQ$1=$D207,'Данные, контроль'!$AF206,0)</f>
        <v>0</v>
      </c>
      <c r="CR205" s="5">
        <f>IF(CR$1=$D207,'Данные, контроль'!$AF206,0)</f>
        <v>0</v>
      </c>
      <c r="CS205" s="5">
        <f>IF(CS$1=$D207,'Данные, контроль'!$AF206,0)</f>
        <v>0</v>
      </c>
      <c r="CT205" s="5">
        <f>IF(CT$1=$D207,'Данные, контроль'!$AF206,0)</f>
        <v>0</v>
      </c>
      <c r="CU205" s="5">
        <f>IF(CU$1=$D207,'Данные, контроль'!$AF206,0)</f>
        <v>0</v>
      </c>
      <c r="CV205" s="5">
        <f>IF(CV$1=$D207,'Данные, контроль'!$AF206,0)</f>
        <v>0</v>
      </c>
      <c r="CW205" s="5">
        <f>IF(CW$1=$D207,'Данные, контроль'!$AF206,0)</f>
        <v>0</v>
      </c>
      <c r="CX205" s="5">
        <f>IF(CX$1=$D207,'Данные, контроль'!$AF206,0)</f>
        <v>0</v>
      </c>
      <c r="CY205" s="5">
        <f>IF(CY$1=$D207,'Данные, контроль'!$AF206,0)</f>
        <v>0</v>
      </c>
      <c r="CZ205" s="5">
        <f>IF(CZ$1=$D207,'Данные, контроль'!$AF206,0)</f>
        <v>0</v>
      </c>
      <c r="DA205" s="5">
        <f>IF(DA$1=$D207,'Данные, контроль'!$AF206,0)</f>
        <v>0</v>
      </c>
      <c r="DB205" s="5">
        <f>IF(DB$1=$D207,'Данные, контроль'!$AF206,0)</f>
        <v>0</v>
      </c>
      <c r="DC205" s="5">
        <f>IF(DC$1=$D207,'Данные, контроль'!$AF206,0)</f>
        <v>0</v>
      </c>
      <c r="DD205" s="5">
        <f>IF(DD$1=$D207,'Данные, контроль'!$AF206,0)</f>
        <v>0</v>
      </c>
      <c r="DE205" s="5">
        <f>IF(DE$1=$D207,'Данные, контроль'!$AF206,0)</f>
        <v>0</v>
      </c>
      <c r="DF205" s="5">
        <f>IF(DF$1=$D207,'Данные, контроль'!$AF206,0)</f>
        <v>0</v>
      </c>
      <c r="DG205" s="5">
        <f>IF(DG$1=$D207,'Данные, контроль'!$AF206,0)</f>
        <v>0</v>
      </c>
      <c r="DH205" s="5">
        <f>IF(DH$1=$D207,'Данные, контроль'!$AF206,0)</f>
        <v>0</v>
      </c>
      <c r="DI205" s="5">
        <f>IF(DI$1=$D207,'Данные, контроль'!$AF206,0)</f>
        <v>0</v>
      </c>
      <c r="DJ205" s="5">
        <f>IF(DJ$1=$D207,'Данные, контроль'!$AF206,0)</f>
        <v>0</v>
      </c>
      <c r="DK205" s="5">
        <f>IF(DK$1=$D207,'Данные, контроль'!$AF206,0)</f>
        <v>0</v>
      </c>
      <c r="DL205" s="5">
        <f>IF(DL$1=$D207,'Данные, контроль'!$AF206,0)</f>
        <v>0</v>
      </c>
      <c r="DM205" s="5">
        <f>IF(DM$1=$D207,'Данные, контроль'!$AF206,0)</f>
        <v>0</v>
      </c>
      <c r="DN205" s="5">
        <f>IF(DN$1=$D207,'Данные, контроль'!$AF206,0)</f>
        <v>0</v>
      </c>
      <c r="DO205" s="5">
        <f>IF(DO$1=$D207,'Данные, контроль'!$AF206,0)</f>
        <v>0</v>
      </c>
      <c r="DP205" s="5">
        <f>IF(DP$1=$D207,'Данные, контроль'!$AF206,0)</f>
        <v>0</v>
      </c>
      <c r="DQ205" s="5">
        <f>IF(DQ$1=$D207,'Данные, контроль'!$AF206,0)</f>
        <v>0</v>
      </c>
      <c r="DR205" s="5">
        <f>IF(DR$1=$D207,'Данные, контроль'!$AF206,0)</f>
        <v>0</v>
      </c>
      <c r="DS205" s="5">
        <f>IF(DS$1=$D207,'Данные, контроль'!$AF206,0)</f>
        <v>0</v>
      </c>
      <c r="DT205" s="5">
        <f>IF(DT$1=$D207,'Данные, контроль'!$AF206,0)</f>
        <v>0</v>
      </c>
      <c r="DU205" s="5">
        <f>IF(DU$1=$D207,'Данные, контроль'!$AF206,0)</f>
        <v>0</v>
      </c>
      <c r="DV205" s="5">
        <f>IF(DV$1=$D207,'Данные, контроль'!$AF206,0)</f>
        <v>0</v>
      </c>
      <c r="DW205" s="5">
        <f>IF(DW$1=$D207,'Данные, контроль'!$AF206,0)</f>
        <v>0</v>
      </c>
      <c r="DX205" s="5">
        <f>IF(DX$1=$D207,'Данные, контроль'!$AF206,0)</f>
        <v>0</v>
      </c>
      <c r="DY205" s="5">
        <f>IF(DY$1=$D207,'Данные, контроль'!$AF206,0)</f>
        <v>0</v>
      </c>
      <c r="DZ205" s="5">
        <f>IF(DZ$1=$D207,'Данные, контроль'!$AF206,0)</f>
        <v>0</v>
      </c>
      <c r="EA205" s="5">
        <f>IF(EA$1=$D207,'Данные, контроль'!$AF206,0)</f>
        <v>0</v>
      </c>
      <c r="EB205" s="5">
        <f>IF(EB$1=$D207,'Данные, контроль'!$AF206,0)</f>
        <v>0</v>
      </c>
      <c r="EC205" s="5">
        <f>IF(EC$1=$D207,'Данные, контроль'!$AF206,0)</f>
        <v>0</v>
      </c>
      <c r="ED205" s="5">
        <f>IF(ED$1=$D207,'Данные, контроль'!$AF206,0)</f>
        <v>0</v>
      </c>
      <c r="EE205" s="5">
        <f>IF(EE$1=$D207,'Данные, контроль'!$AF206,0)</f>
        <v>0</v>
      </c>
      <c r="EF205" s="5">
        <f>IF(EF$1=$D207,'Данные, контроль'!$AF206,0)</f>
        <v>0</v>
      </c>
      <c r="EG205" s="5">
        <f>IF(EG$1=$D207,'Данные, контроль'!$AF206,0)</f>
        <v>0</v>
      </c>
      <c r="EH205" s="5">
        <f>IF(EH$1=$D207,'Данные, контроль'!$AF206,0)</f>
        <v>0</v>
      </c>
    </row>
    <row r="206" spans="1:138" s="5" customFormat="1" ht="26.4" x14ac:dyDescent="0.3">
      <c r="A206" s="25">
        <v>5791</v>
      </c>
      <c r="B206" s="22">
        <v>2017</v>
      </c>
      <c r="C206" s="23" t="s">
        <v>35</v>
      </c>
      <c r="D206" s="23" t="s">
        <v>36</v>
      </c>
      <c r="E206" s="23" t="s">
        <v>26</v>
      </c>
      <c r="F206" s="23" t="s">
        <v>25</v>
      </c>
      <c r="G206" s="24">
        <v>1</v>
      </c>
      <c r="H206" s="25">
        <v>16591</v>
      </c>
      <c r="I206" s="23" t="s">
        <v>205</v>
      </c>
      <c r="J206" s="36">
        <f>[1]Данные!J205</f>
        <v>18</v>
      </c>
      <c r="K206" s="36">
        <f>[1]Данные!K205</f>
        <v>0</v>
      </c>
      <c r="L206" s="36">
        <f>[1]Данные!L205</f>
        <v>108</v>
      </c>
      <c r="M206" s="37">
        <f t="shared" si="14"/>
        <v>12.600000000000001</v>
      </c>
      <c r="N206" s="37">
        <f t="shared" si="17"/>
        <v>2</v>
      </c>
      <c r="O206" s="37">
        <f t="shared" si="15"/>
        <v>0</v>
      </c>
      <c r="P206" s="37">
        <f t="shared" si="16"/>
        <v>0</v>
      </c>
      <c r="Q206" s="38">
        <f>[1]Данные!Q205</f>
        <v>0</v>
      </c>
      <c r="R206" s="38">
        <f>[1]Данные!R205</f>
        <v>0</v>
      </c>
      <c r="S206" s="38">
        <f>[1]Данные!S205</f>
        <v>0</v>
      </c>
      <c r="T206" s="38">
        <f>[1]Данные!T205</f>
        <v>0</v>
      </c>
      <c r="U206" s="38">
        <f>[1]Данные!U205</f>
        <v>0</v>
      </c>
      <c r="V206" s="38">
        <f>[1]Данные!V205</f>
        <v>0</v>
      </c>
      <c r="W206" s="38">
        <f>[1]Данные!W205</f>
        <v>0</v>
      </c>
      <c r="X206" s="38">
        <f>[1]Данные!X205</f>
        <v>0</v>
      </c>
      <c r="Y206" s="38">
        <f>[1]Данные!Y205</f>
        <v>0</v>
      </c>
      <c r="Z206" s="38">
        <f>[1]Данные!Z205</f>
        <v>0</v>
      </c>
      <c r="AA206" s="23" t="s">
        <v>22</v>
      </c>
      <c r="AB206"/>
      <c r="BJ206" s="5">
        <f>IF(BJ$1=$D208,'Данные, контроль'!$AF207,0)</f>
        <v>0</v>
      </c>
      <c r="BK206" s="5">
        <f>IF(BK$1=$D208,'Данные, контроль'!$AF207,0)</f>
        <v>0</v>
      </c>
      <c r="BL206" s="5">
        <f>IF(BL$1=$D208,'Данные, контроль'!$AF207,0)</f>
        <v>0</v>
      </c>
      <c r="BM206" s="5">
        <f>IF(BM$1=$D208,'Данные, контроль'!$AF207,0)</f>
        <v>0</v>
      </c>
      <c r="BN206" s="5">
        <f>IF(BN$1=$D208,'Данные, контроль'!$AF207,0)</f>
        <v>0</v>
      </c>
      <c r="BO206" s="5">
        <f>IF(BO$1=$D208,'Данные, контроль'!$AF207,0)</f>
        <v>0</v>
      </c>
      <c r="BP206" s="5">
        <f>IF(BP$1=$D208,'Данные, контроль'!$AF207,0)</f>
        <v>0</v>
      </c>
      <c r="BQ206" s="5">
        <f>IF(BQ$1=$D208,'Данные, контроль'!$AF207,0)</f>
        <v>0</v>
      </c>
      <c r="BR206" s="5">
        <f>IF(BR$1=$D208,'Данные, контроль'!$AF207,0)</f>
        <v>0</v>
      </c>
      <c r="BS206" s="5">
        <f>IF(BS$1=$D208,'Данные, контроль'!$AF207,0)</f>
        <v>0</v>
      </c>
      <c r="BT206" s="5">
        <f>IF(BT$1=$D208,'Данные, контроль'!$AF207,0)</f>
        <v>0</v>
      </c>
      <c r="BU206" s="5">
        <f>IF(BU$1=$D208,'Данные, контроль'!$AF207,0)</f>
        <v>0</v>
      </c>
      <c r="BV206" s="5">
        <f>IF(BV$1=$D208,'Данные, контроль'!$AF207,0)</f>
        <v>0</v>
      </c>
      <c r="BW206" s="5">
        <f>IF(BW$1=$D208,'Данные, контроль'!$AF207,0)</f>
        <v>0</v>
      </c>
      <c r="BX206" s="5">
        <f>IF(BX$1=$D208,'Данные, контроль'!$AF207,0)</f>
        <v>0</v>
      </c>
      <c r="BY206" s="5">
        <f>IF(BY$1=$D208,'Данные, контроль'!$AF207,0)</f>
        <v>0</v>
      </c>
      <c r="BZ206" s="5">
        <f>IF(BZ$1=$D208,'Данные, контроль'!$AF207,0)</f>
        <v>0</v>
      </c>
      <c r="CA206" s="5">
        <f>IF(CA$1=$D208,'Данные, контроль'!$AF207,0)</f>
        <v>0</v>
      </c>
      <c r="CB206" s="5">
        <f>IF(CB$1=$D208,'Данные, контроль'!$AF207,0)</f>
        <v>0</v>
      </c>
      <c r="CC206" s="5">
        <f>IF(CC$1=$D208,'Данные, контроль'!$AF207,0)</f>
        <v>0</v>
      </c>
      <c r="CD206" s="5">
        <f>IF(CD$1=$D208,'Данные, контроль'!$AF207,0)</f>
        <v>2.725E-2</v>
      </c>
      <c r="CE206" s="5">
        <f>IF(CE$1=$D208,'Данные, контроль'!$AF207,0)</f>
        <v>0</v>
      </c>
      <c r="CF206" s="5">
        <f>IF(CF$1=$D208,'Данные, контроль'!$AF207,0)</f>
        <v>0</v>
      </c>
      <c r="CG206" s="5">
        <f>IF(CG$1=$D208,'Данные, контроль'!$AF207,0)</f>
        <v>0</v>
      </c>
      <c r="CH206" s="5">
        <f>IF(CH$1=$D208,'Данные, контроль'!$AF207,0)</f>
        <v>0</v>
      </c>
      <c r="CI206" s="5">
        <f>IF(CI$1=$D208,'Данные, контроль'!$AF207,0)</f>
        <v>0</v>
      </c>
      <c r="CJ206" s="5">
        <f>IF(CJ$1=$D208,'Данные, контроль'!$AF207,0)</f>
        <v>0</v>
      </c>
      <c r="CK206" s="5">
        <f>IF(CK$1=$D208,'Данные, контроль'!$AF207,0)</f>
        <v>0</v>
      </c>
      <c r="CL206" s="5">
        <f>IF(CL$1=$D208,'Данные, контроль'!$AF207,0)</f>
        <v>0</v>
      </c>
      <c r="CM206" s="5">
        <f>IF(CM$1=$D208,'Данные, контроль'!$AF207,0)</f>
        <v>0</v>
      </c>
      <c r="CN206" s="5">
        <f>IF(CN$1=$D208,'Данные, контроль'!$AF207,0)</f>
        <v>0</v>
      </c>
      <c r="CO206" s="5">
        <f>IF(CO$1=$D208,'Данные, контроль'!$AF207,0)</f>
        <v>0</v>
      </c>
      <c r="CP206" s="5">
        <f>IF(CP$1=$D208,'Данные, контроль'!$AF207,0)</f>
        <v>0</v>
      </c>
      <c r="CQ206" s="5">
        <f>IF(CQ$1=$D208,'Данные, контроль'!$AF207,0)</f>
        <v>0</v>
      </c>
      <c r="CR206" s="5">
        <f>IF(CR$1=$D208,'Данные, контроль'!$AF207,0)</f>
        <v>0</v>
      </c>
      <c r="CS206" s="5">
        <f>IF(CS$1=$D208,'Данные, контроль'!$AF207,0)</f>
        <v>0</v>
      </c>
      <c r="CT206" s="5">
        <f>IF(CT$1=$D208,'Данные, контроль'!$AF207,0)</f>
        <v>0</v>
      </c>
      <c r="CU206" s="5">
        <f>IF(CU$1=$D208,'Данные, контроль'!$AF207,0)</f>
        <v>0</v>
      </c>
      <c r="CV206" s="5">
        <f>IF(CV$1=$D208,'Данные, контроль'!$AF207,0)</f>
        <v>0</v>
      </c>
      <c r="CW206" s="5">
        <f>IF(CW$1=$D208,'Данные, контроль'!$AF207,0)</f>
        <v>0</v>
      </c>
      <c r="CX206" s="5">
        <f>IF(CX$1=$D208,'Данные, контроль'!$AF207,0)</f>
        <v>0</v>
      </c>
      <c r="CY206" s="5">
        <f>IF(CY$1=$D208,'Данные, контроль'!$AF207,0)</f>
        <v>0</v>
      </c>
      <c r="CZ206" s="5">
        <f>IF(CZ$1=$D208,'Данные, контроль'!$AF207,0)</f>
        <v>0</v>
      </c>
      <c r="DA206" s="5">
        <f>IF(DA$1=$D208,'Данные, контроль'!$AF207,0)</f>
        <v>0</v>
      </c>
      <c r="DB206" s="5">
        <f>IF(DB$1=$D208,'Данные, контроль'!$AF207,0)</f>
        <v>0</v>
      </c>
      <c r="DC206" s="5">
        <f>IF(DC$1=$D208,'Данные, контроль'!$AF207,0)</f>
        <v>0</v>
      </c>
      <c r="DD206" s="5">
        <f>IF(DD$1=$D208,'Данные, контроль'!$AF207,0)</f>
        <v>0</v>
      </c>
      <c r="DE206" s="5">
        <f>IF(DE$1=$D208,'Данные, контроль'!$AF207,0)</f>
        <v>0</v>
      </c>
      <c r="DF206" s="5">
        <f>IF(DF$1=$D208,'Данные, контроль'!$AF207,0)</f>
        <v>0</v>
      </c>
      <c r="DG206" s="5">
        <f>IF(DG$1=$D208,'Данные, контроль'!$AF207,0)</f>
        <v>0</v>
      </c>
      <c r="DH206" s="5">
        <f>IF(DH$1=$D208,'Данные, контроль'!$AF207,0)</f>
        <v>0</v>
      </c>
      <c r="DI206" s="5">
        <f>IF(DI$1=$D208,'Данные, контроль'!$AF207,0)</f>
        <v>0</v>
      </c>
      <c r="DJ206" s="5">
        <f>IF(DJ$1=$D208,'Данные, контроль'!$AF207,0)</f>
        <v>0</v>
      </c>
      <c r="DK206" s="5">
        <f>IF(DK$1=$D208,'Данные, контроль'!$AF207,0)</f>
        <v>0</v>
      </c>
      <c r="DL206" s="5">
        <f>IF(DL$1=$D208,'Данные, контроль'!$AF207,0)</f>
        <v>0</v>
      </c>
      <c r="DM206" s="5">
        <f>IF(DM$1=$D208,'Данные, контроль'!$AF207,0)</f>
        <v>0</v>
      </c>
      <c r="DN206" s="5">
        <f>IF(DN$1=$D208,'Данные, контроль'!$AF207,0)</f>
        <v>0</v>
      </c>
      <c r="DO206" s="5">
        <f>IF(DO$1=$D208,'Данные, контроль'!$AF207,0)</f>
        <v>0</v>
      </c>
      <c r="DP206" s="5">
        <f>IF(DP$1=$D208,'Данные, контроль'!$AF207,0)</f>
        <v>0</v>
      </c>
      <c r="DQ206" s="5">
        <f>IF(DQ$1=$D208,'Данные, контроль'!$AF207,0)</f>
        <v>0</v>
      </c>
      <c r="DR206" s="5">
        <f>IF(DR$1=$D208,'Данные, контроль'!$AF207,0)</f>
        <v>0</v>
      </c>
      <c r="DS206" s="5">
        <f>IF(DS$1=$D208,'Данные, контроль'!$AF207,0)</f>
        <v>0</v>
      </c>
      <c r="DT206" s="5">
        <f>IF(DT$1=$D208,'Данные, контроль'!$AF207,0)</f>
        <v>0</v>
      </c>
      <c r="DU206" s="5">
        <f>IF(DU$1=$D208,'Данные, контроль'!$AF207,0)</f>
        <v>0</v>
      </c>
      <c r="DV206" s="5">
        <f>IF(DV$1=$D208,'Данные, контроль'!$AF207,0)</f>
        <v>0</v>
      </c>
      <c r="DW206" s="5">
        <f>IF(DW$1=$D208,'Данные, контроль'!$AF207,0)</f>
        <v>0</v>
      </c>
      <c r="DX206" s="5">
        <f>IF(DX$1=$D208,'Данные, контроль'!$AF207,0)</f>
        <v>0</v>
      </c>
      <c r="DY206" s="5">
        <f>IF(DY$1=$D208,'Данные, контроль'!$AF207,0)</f>
        <v>0</v>
      </c>
      <c r="DZ206" s="5">
        <f>IF(DZ$1=$D208,'Данные, контроль'!$AF207,0)</f>
        <v>0</v>
      </c>
      <c r="EA206" s="5">
        <f>IF(EA$1=$D208,'Данные, контроль'!$AF207,0)</f>
        <v>0</v>
      </c>
      <c r="EB206" s="5">
        <f>IF(EB$1=$D208,'Данные, контроль'!$AF207,0)</f>
        <v>0</v>
      </c>
      <c r="EC206" s="5">
        <f>IF(EC$1=$D208,'Данные, контроль'!$AF207,0)</f>
        <v>0</v>
      </c>
      <c r="ED206" s="5">
        <f>IF(ED$1=$D208,'Данные, контроль'!$AF207,0)</f>
        <v>0</v>
      </c>
      <c r="EE206" s="5">
        <f>IF(EE$1=$D208,'Данные, контроль'!$AF207,0)</f>
        <v>0</v>
      </c>
      <c r="EF206" s="5">
        <f>IF(EF$1=$D208,'Данные, контроль'!$AF207,0)</f>
        <v>0</v>
      </c>
      <c r="EG206" s="5">
        <f>IF(EG$1=$D208,'Данные, контроль'!$AF207,0)</f>
        <v>0</v>
      </c>
      <c r="EH206" s="5">
        <f>IF(EH$1=$D208,'Данные, контроль'!$AF207,0)</f>
        <v>0</v>
      </c>
    </row>
    <row r="207" spans="1:138" s="5" customFormat="1" ht="26.4" x14ac:dyDescent="0.3">
      <c r="A207" s="25">
        <v>5791</v>
      </c>
      <c r="B207" s="22">
        <v>2017</v>
      </c>
      <c r="C207" s="23" t="s">
        <v>35</v>
      </c>
      <c r="D207" s="23" t="s">
        <v>130</v>
      </c>
      <c r="E207" s="23" t="s">
        <v>26</v>
      </c>
      <c r="F207" s="23" t="s">
        <v>25</v>
      </c>
      <c r="G207" s="24">
        <v>1</v>
      </c>
      <c r="H207" s="25">
        <v>16591</v>
      </c>
      <c r="I207" s="23" t="s">
        <v>183</v>
      </c>
      <c r="J207" s="36">
        <f>[1]Данные!J206</f>
        <v>18</v>
      </c>
      <c r="K207" s="36">
        <f>[1]Данные!K206</f>
        <v>0</v>
      </c>
      <c r="L207" s="36">
        <f>[1]Данные!L206</f>
        <v>0</v>
      </c>
      <c r="M207" s="37">
        <f t="shared" si="14"/>
        <v>1.8</v>
      </c>
      <c r="N207" s="37">
        <f t="shared" si="17"/>
        <v>2</v>
      </c>
      <c r="O207" s="37">
        <f t="shared" si="15"/>
        <v>0</v>
      </c>
      <c r="P207" s="37">
        <f t="shared" si="16"/>
        <v>0</v>
      </c>
      <c r="Q207" s="38">
        <f>[1]Данные!Q206</f>
        <v>0</v>
      </c>
      <c r="R207" s="38">
        <f>[1]Данные!R206</f>
        <v>0</v>
      </c>
      <c r="S207" s="38">
        <f>[1]Данные!S206</f>
        <v>0</v>
      </c>
      <c r="T207" s="38">
        <f>[1]Данные!T206</f>
        <v>0</v>
      </c>
      <c r="U207" s="38">
        <f>[1]Данные!U206</f>
        <v>0</v>
      </c>
      <c r="V207" s="38">
        <f>[1]Данные!V206</f>
        <v>0</v>
      </c>
      <c r="W207" s="38">
        <f>[1]Данные!W206</f>
        <v>0</v>
      </c>
      <c r="X207" s="38">
        <f>[1]Данные!X206</f>
        <v>0</v>
      </c>
      <c r="Y207" s="38">
        <f>[1]Данные!Y206</f>
        <v>0</v>
      </c>
      <c r="Z207" s="38">
        <f>[1]Данные!Z206</f>
        <v>0</v>
      </c>
      <c r="AA207" s="23" t="s">
        <v>61</v>
      </c>
      <c r="AB207"/>
      <c r="BJ207" s="5">
        <f>IF(BJ$1=$D209,'Данные, контроль'!$AF208,0)</f>
        <v>0</v>
      </c>
      <c r="BK207" s="5">
        <f>IF(BK$1=$D209,'Данные, контроль'!$AF208,0)</f>
        <v>0</v>
      </c>
      <c r="BL207" s="5">
        <f>IF(BL$1=$D209,'Данные, контроль'!$AF208,0)</f>
        <v>0</v>
      </c>
      <c r="BM207" s="5">
        <f>IF(BM$1=$D209,'Данные, контроль'!$AF208,0)</f>
        <v>0</v>
      </c>
      <c r="BN207" s="5">
        <f>IF(BN$1=$D209,'Данные, контроль'!$AF208,0)</f>
        <v>0</v>
      </c>
      <c r="BO207" s="5">
        <f>IF(BO$1=$D209,'Данные, контроль'!$AF208,0)</f>
        <v>0</v>
      </c>
      <c r="BP207" s="5">
        <f>IF(BP$1=$D209,'Данные, контроль'!$AF208,0)</f>
        <v>0</v>
      </c>
      <c r="BQ207" s="5">
        <f>IF(BQ$1=$D209,'Данные, контроль'!$AF208,0)</f>
        <v>0</v>
      </c>
      <c r="BR207" s="5">
        <f>IF(BR$1=$D209,'Данные, контроль'!$AF208,0)</f>
        <v>0</v>
      </c>
      <c r="BS207" s="5">
        <f>IF(BS$1=$D209,'Данные, контроль'!$AF208,0)</f>
        <v>0</v>
      </c>
      <c r="BT207" s="5">
        <f>IF(BT$1=$D209,'Данные, контроль'!$AF208,0)</f>
        <v>0</v>
      </c>
      <c r="BU207" s="5">
        <f>IF(BU$1=$D209,'Данные, контроль'!$AF208,0)</f>
        <v>0</v>
      </c>
      <c r="BV207" s="5">
        <f>IF(BV$1=$D209,'Данные, контроль'!$AF208,0)</f>
        <v>0</v>
      </c>
      <c r="BW207" s="5">
        <f>IF(BW$1=$D209,'Данные, контроль'!$AF208,0)</f>
        <v>0</v>
      </c>
      <c r="BX207" s="5">
        <f>IF(BX$1=$D209,'Данные, контроль'!$AF208,0)</f>
        <v>0</v>
      </c>
      <c r="BY207" s="5">
        <f>IF(BY$1=$D209,'Данные, контроль'!$AF208,0)</f>
        <v>0</v>
      </c>
      <c r="BZ207" s="5">
        <f>IF(BZ$1=$D209,'Данные, контроль'!$AF208,0)</f>
        <v>0</v>
      </c>
      <c r="CA207" s="5">
        <f>IF(CA$1=$D209,'Данные, контроль'!$AF208,0)</f>
        <v>0</v>
      </c>
      <c r="CB207" s="5">
        <f>IF(CB$1=$D209,'Данные, контроль'!$AF208,0)</f>
        <v>0</v>
      </c>
      <c r="CC207" s="5">
        <f>IF(CC$1=$D209,'Данные, контроль'!$AF208,0)</f>
        <v>0</v>
      </c>
      <c r="CD207" s="5">
        <f>IF(CD$1=$D209,'Данные, контроль'!$AF208,0)</f>
        <v>0</v>
      </c>
      <c r="CE207" s="5">
        <f>IF(CE$1=$D209,'Данные, контроль'!$AF208,0)</f>
        <v>0</v>
      </c>
      <c r="CF207" s="5">
        <f>IF(CF$1=$D209,'Данные, контроль'!$AF208,0)</f>
        <v>0</v>
      </c>
      <c r="CG207" s="5">
        <f>IF(CG$1=$D209,'Данные, контроль'!$AF208,0)</f>
        <v>0</v>
      </c>
      <c r="CH207" s="5">
        <f>IF(CH$1=$D209,'Данные, контроль'!$AF208,0)</f>
        <v>0</v>
      </c>
      <c r="CI207" s="5">
        <f>IF(CI$1=$D209,'Данные, контроль'!$AF208,0)</f>
        <v>0</v>
      </c>
      <c r="CJ207" s="5">
        <f>IF(CJ$1=$D209,'Данные, контроль'!$AF208,0)</f>
        <v>0</v>
      </c>
      <c r="CK207" s="5">
        <f>IF(CK$1=$D209,'Данные, контроль'!$AF208,0)</f>
        <v>0</v>
      </c>
      <c r="CL207" s="5">
        <f>IF(CL$1=$D209,'Данные, контроль'!$AF208,0)</f>
        <v>0</v>
      </c>
      <c r="CM207" s="5">
        <f>IF(CM$1=$D209,'Данные, контроль'!$AF208,0)</f>
        <v>0</v>
      </c>
      <c r="CN207" s="5">
        <f>IF(CN$1=$D209,'Данные, контроль'!$AF208,0)</f>
        <v>0</v>
      </c>
      <c r="CO207" s="5">
        <f>IF(CO$1=$D209,'Данные, контроль'!$AF208,0)</f>
        <v>0</v>
      </c>
      <c r="CP207" s="5">
        <f>IF(CP$1=$D209,'Данные, контроль'!$AF208,0)</f>
        <v>5.2000000000000005E-2</v>
      </c>
      <c r="CQ207" s="5">
        <f>IF(CQ$1=$D209,'Данные, контроль'!$AF208,0)</f>
        <v>0</v>
      </c>
      <c r="CR207" s="5">
        <f>IF(CR$1=$D209,'Данные, контроль'!$AF208,0)</f>
        <v>0</v>
      </c>
      <c r="CS207" s="5">
        <f>IF(CS$1=$D209,'Данные, контроль'!$AF208,0)</f>
        <v>0</v>
      </c>
      <c r="CT207" s="5">
        <f>IF(CT$1=$D209,'Данные, контроль'!$AF208,0)</f>
        <v>0</v>
      </c>
      <c r="CU207" s="5">
        <f>IF(CU$1=$D209,'Данные, контроль'!$AF208,0)</f>
        <v>0</v>
      </c>
      <c r="CV207" s="5">
        <f>IF(CV$1=$D209,'Данные, контроль'!$AF208,0)</f>
        <v>0</v>
      </c>
      <c r="CW207" s="5">
        <f>IF(CW$1=$D209,'Данные, контроль'!$AF208,0)</f>
        <v>0</v>
      </c>
      <c r="CX207" s="5">
        <f>IF(CX$1=$D209,'Данные, контроль'!$AF208,0)</f>
        <v>0</v>
      </c>
      <c r="CY207" s="5">
        <f>IF(CY$1=$D209,'Данные, контроль'!$AF208,0)</f>
        <v>0</v>
      </c>
      <c r="CZ207" s="5">
        <f>IF(CZ$1=$D209,'Данные, контроль'!$AF208,0)</f>
        <v>0</v>
      </c>
      <c r="DA207" s="5">
        <f>IF(DA$1=$D209,'Данные, контроль'!$AF208,0)</f>
        <v>0</v>
      </c>
      <c r="DB207" s="5">
        <f>IF(DB$1=$D209,'Данные, контроль'!$AF208,0)</f>
        <v>0</v>
      </c>
      <c r="DC207" s="5">
        <f>IF(DC$1=$D209,'Данные, контроль'!$AF208,0)</f>
        <v>0</v>
      </c>
      <c r="DD207" s="5">
        <f>IF(DD$1=$D209,'Данные, контроль'!$AF208,0)</f>
        <v>0</v>
      </c>
      <c r="DE207" s="5">
        <f>IF(DE$1=$D209,'Данные, контроль'!$AF208,0)</f>
        <v>0</v>
      </c>
      <c r="DF207" s="5">
        <f>IF(DF$1=$D209,'Данные, контроль'!$AF208,0)</f>
        <v>0</v>
      </c>
      <c r="DG207" s="5">
        <f>IF(DG$1=$D209,'Данные, контроль'!$AF208,0)</f>
        <v>0</v>
      </c>
      <c r="DH207" s="5">
        <f>IF(DH$1=$D209,'Данные, контроль'!$AF208,0)</f>
        <v>0</v>
      </c>
      <c r="DI207" s="5">
        <f>IF(DI$1=$D209,'Данные, контроль'!$AF208,0)</f>
        <v>0</v>
      </c>
      <c r="DJ207" s="5">
        <f>IF(DJ$1=$D209,'Данные, контроль'!$AF208,0)</f>
        <v>0</v>
      </c>
      <c r="DK207" s="5">
        <f>IF(DK$1=$D209,'Данные, контроль'!$AF208,0)</f>
        <v>0</v>
      </c>
      <c r="DL207" s="5">
        <f>IF(DL$1=$D209,'Данные, контроль'!$AF208,0)</f>
        <v>0</v>
      </c>
      <c r="DM207" s="5">
        <f>IF(DM$1=$D209,'Данные, контроль'!$AF208,0)</f>
        <v>0</v>
      </c>
      <c r="DN207" s="5">
        <f>IF(DN$1=$D209,'Данные, контроль'!$AF208,0)</f>
        <v>0</v>
      </c>
      <c r="DO207" s="5">
        <f>IF(DO$1=$D209,'Данные, контроль'!$AF208,0)</f>
        <v>0</v>
      </c>
      <c r="DP207" s="5">
        <f>IF(DP$1=$D209,'Данные, контроль'!$AF208,0)</f>
        <v>0</v>
      </c>
      <c r="DQ207" s="5">
        <f>IF(DQ$1=$D209,'Данные, контроль'!$AF208,0)</f>
        <v>0</v>
      </c>
      <c r="DR207" s="5">
        <f>IF(DR$1=$D209,'Данные, контроль'!$AF208,0)</f>
        <v>0</v>
      </c>
      <c r="DS207" s="5">
        <f>IF(DS$1=$D209,'Данные, контроль'!$AF208,0)</f>
        <v>0</v>
      </c>
      <c r="DT207" s="5">
        <f>IF(DT$1=$D209,'Данные, контроль'!$AF208,0)</f>
        <v>0</v>
      </c>
      <c r="DU207" s="5">
        <f>IF(DU$1=$D209,'Данные, контроль'!$AF208,0)</f>
        <v>0</v>
      </c>
      <c r="DV207" s="5">
        <f>IF(DV$1=$D209,'Данные, контроль'!$AF208,0)</f>
        <v>0</v>
      </c>
      <c r="DW207" s="5">
        <f>IF(DW$1=$D209,'Данные, контроль'!$AF208,0)</f>
        <v>0</v>
      </c>
      <c r="DX207" s="5">
        <f>IF(DX$1=$D209,'Данные, контроль'!$AF208,0)</f>
        <v>0</v>
      </c>
      <c r="DY207" s="5">
        <f>IF(DY$1=$D209,'Данные, контроль'!$AF208,0)</f>
        <v>0</v>
      </c>
      <c r="DZ207" s="5">
        <f>IF(DZ$1=$D209,'Данные, контроль'!$AF208,0)</f>
        <v>0</v>
      </c>
      <c r="EA207" s="5">
        <f>IF(EA$1=$D209,'Данные, контроль'!$AF208,0)</f>
        <v>0</v>
      </c>
      <c r="EB207" s="5">
        <f>IF(EB$1=$D209,'Данные, контроль'!$AF208,0)</f>
        <v>0</v>
      </c>
      <c r="EC207" s="5">
        <f>IF(EC$1=$D209,'Данные, контроль'!$AF208,0)</f>
        <v>0</v>
      </c>
      <c r="ED207" s="5">
        <f>IF(ED$1=$D209,'Данные, контроль'!$AF208,0)</f>
        <v>0</v>
      </c>
      <c r="EE207" s="5">
        <f>IF(EE$1=$D209,'Данные, контроль'!$AF208,0)</f>
        <v>0</v>
      </c>
      <c r="EF207" s="5">
        <f>IF(EF$1=$D209,'Данные, контроль'!$AF208,0)</f>
        <v>0</v>
      </c>
      <c r="EG207" s="5">
        <f>IF(EG$1=$D209,'Данные, контроль'!$AF208,0)</f>
        <v>0</v>
      </c>
      <c r="EH207" s="5">
        <f>IF(EH$1=$D209,'Данные, контроль'!$AF208,0)</f>
        <v>0</v>
      </c>
    </row>
    <row r="208" spans="1:138" s="5" customFormat="1" ht="26.4" x14ac:dyDescent="0.3">
      <c r="A208" s="25">
        <v>5791</v>
      </c>
      <c r="B208" s="22">
        <v>2017</v>
      </c>
      <c r="C208" s="23" t="s">
        <v>35</v>
      </c>
      <c r="D208" s="23" t="s">
        <v>130</v>
      </c>
      <c r="E208" s="23" t="s">
        <v>26</v>
      </c>
      <c r="F208" s="23" t="s">
        <v>25</v>
      </c>
      <c r="G208" s="24">
        <v>1</v>
      </c>
      <c r="H208" s="25">
        <v>16591</v>
      </c>
      <c r="I208" s="23" t="s">
        <v>184</v>
      </c>
      <c r="J208" s="36">
        <f>[1]Данные!J207</f>
        <v>0</v>
      </c>
      <c r="K208" s="36">
        <f>[1]Данные!K207</f>
        <v>0</v>
      </c>
      <c r="L208" s="36">
        <f>[1]Данные!L207</f>
        <v>36</v>
      </c>
      <c r="M208" s="37">
        <f t="shared" si="14"/>
        <v>3.6</v>
      </c>
      <c r="N208" s="37">
        <f t="shared" si="17"/>
        <v>2</v>
      </c>
      <c r="O208" s="37">
        <f t="shared" si="15"/>
        <v>0</v>
      </c>
      <c r="P208" s="37">
        <f t="shared" si="16"/>
        <v>0</v>
      </c>
      <c r="Q208" s="38">
        <f>[1]Данные!Q207</f>
        <v>0</v>
      </c>
      <c r="R208" s="38">
        <f>[1]Данные!R207</f>
        <v>0</v>
      </c>
      <c r="S208" s="38">
        <f>[1]Данные!S207</f>
        <v>0</v>
      </c>
      <c r="T208" s="38">
        <f>[1]Данные!T207</f>
        <v>0</v>
      </c>
      <c r="U208" s="38">
        <f>[1]Данные!U207</f>
        <v>0</v>
      </c>
      <c r="V208" s="38">
        <f>[1]Данные!V207</f>
        <v>0</v>
      </c>
      <c r="W208" s="38">
        <f>[1]Данные!W207</f>
        <v>0</v>
      </c>
      <c r="X208" s="38">
        <f>[1]Данные!X207</f>
        <v>0</v>
      </c>
      <c r="Y208" s="38">
        <f>[1]Данные!Y207</f>
        <v>0</v>
      </c>
      <c r="Z208" s="38">
        <f>[1]Данные!Z207</f>
        <v>0</v>
      </c>
      <c r="AA208" s="23" t="s">
        <v>61</v>
      </c>
      <c r="AB208"/>
      <c r="BJ208" s="5">
        <f>IF(BJ$1=$D210,'Данные, контроль'!$AF209,0)</f>
        <v>0</v>
      </c>
      <c r="BK208" s="5">
        <f>IF(BK$1=$D210,'Данные, контроль'!$AF209,0)</f>
        <v>0</v>
      </c>
      <c r="BL208" s="5">
        <f>IF(BL$1=$D210,'Данные, контроль'!$AF209,0)</f>
        <v>0</v>
      </c>
      <c r="BM208" s="5">
        <f>IF(BM$1=$D210,'Данные, контроль'!$AF209,0)</f>
        <v>0</v>
      </c>
      <c r="BN208" s="5">
        <f>IF(BN$1=$D210,'Данные, контроль'!$AF209,0)</f>
        <v>0</v>
      </c>
      <c r="BO208" s="5">
        <f>IF(BO$1=$D210,'Данные, контроль'!$AF209,0)</f>
        <v>0</v>
      </c>
      <c r="BP208" s="5">
        <f>IF(BP$1=$D210,'Данные, контроль'!$AF209,0)</f>
        <v>0</v>
      </c>
      <c r="BQ208" s="5">
        <f>IF(BQ$1=$D210,'Данные, контроль'!$AF209,0)</f>
        <v>0</v>
      </c>
      <c r="BR208" s="5">
        <f>IF(BR$1=$D210,'Данные, контроль'!$AF209,0)</f>
        <v>0</v>
      </c>
      <c r="BS208" s="5">
        <f>IF(BS$1=$D210,'Данные, контроль'!$AF209,0)</f>
        <v>0</v>
      </c>
      <c r="BT208" s="5">
        <f>IF(BT$1=$D210,'Данные, контроль'!$AF209,0)</f>
        <v>0</v>
      </c>
      <c r="BU208" s="5">
        <f>IF(BU$1=$D210,'Данные, контроль'!$AF209,0)</f>
        <v>0</v>
      </c>
      <c r="BV208" s="5">
        <f>IF(BV$1=$D210,'Данные, контроль'!$AF209,0)</f>
        <v>0</v>
      </c>
      <c r="BW208" s="5">
        <f>IF(BW$1=$D210,'Данные, контроль'!$AF209,0)</f>
        <v>0</v>
      </c>
      <c r="BX208" s="5">
        <f>IF(BX$1=$D210,'Данные, контроль'!$AF209,0)</f>
        <v>0</v>
      </c>
      <c r="BY208" s="5">
        <f>IF(BY$1=$D210,'Данные, контроль'!$AF209,0)</f>
        <v>0</v>
      </c>
      <c r="BZ208" s="5">
        <f>IF(BZ$1=$D210,'Данные, контроль'!$AF209,0)</f>
        <v>0</v>
      </c>
      <c r="CA208" s="5">
        <f>IF(CA$1=$D210,'Данные, контроль'!$AF209,0)</f>
        <v>0</v>
      </c>
      <c r="CB208" s="5">
        <f>IF(CB$1=$D210,'Данные, контроль'!$AF209,0)</f>
        <v>0</v>
      </c>
      <c r="CC208" s="5">
        <f>IF(CC$1=$D210,'Данные, контроль'!$AF209,0)</f>
        <v>0</v>
      </c>
      <c r="CD208" s="5">
        <f>IF(CD$1=$D210,'Данные, контроль'!$AF209,0)</f>
        <v>0</v>
      </c>
      <c r="CE208" s="5">
        <f>IF(CE$1=$D210,'Данные, контроль'!$AF209,0)</f>
        <v>0</v>
      </c>
      <c r="CF208" s="5">
        <f>IF(CF$1=$D210,'Данные, контроль'!$AF209,0)</f>
        <v>0</v>
      </c>
      <c r="CG208" s="5">
        <f>IF(CG$1=$D210,'Данные, контроль'!$AF209,0)</f>
        <v>0</v>
      </c>
      <c r="CH208" s="5">
        <f>IF(CH$1=$D210,'Данные, контроль'!$AF209,0)</f>
        <v>0</v>
      </c>
      <c r="CI208" s="5">
        <f>IF(CI$1=$D210,'Данные, контроль'!$AF209,0)</f>
        <v>0</v>
      </c>
      <c r="CJ208" s="5">
        <f>IF(CJ$1=$D210,'Данные, контроль'!$AF209,0)</f>
        <v>0</v>
      </c>
      <c r="CK208" s="5">
        <f>IF(CK$1=$D210,'Данные, контроль'!$AF209,0)</f>
        <v>0</v>
      </c>
      <c r="CL208" s="5">
        <f>IF(CL$1=$D210,'Данные, контроль'!$AF209,0)</f>
        <v>0</v>
      </c>
      <c r="CM208" s="5">
        <f>IF(CM$1=$D210,'Данные, контроль'!$AF209,0)</f>
        <v>0</v>
      </c>
      <c r="CN208" s="5">
        <f>IF(CN$1=$D210,'Данные, контроль'!$AF209,0)</f>
        <v>0</v>
      </c>
      <c r="CO208" s="5">
        <f>IF(CO$1=$D210,'Данные, контроль'!$AF209,0)</f>
        <v>0</v>
      </c>
      <c r="CP208" s="5">
        <f>IF(CP$1=$D210,'Данные, контроль'!$AF209,0)</f>
        <v>0</v>
      </c>
      <c r="CQ208" s="5">
        <f>IF(CQ$1=$D210,'Данные, контроль'!$AF209,0)</f>
        <v>0.12625</v>
      </c>
      <c r="CR208" s="5">
        <f>IF(CR$1=$D210,'Данные, контроль'!$AF209,0)</f>
        <v>0</v>
      </c>
      <c r="CS208" s="5">
        <f>IF(CS$1=$D210,'Данные, контроль'!$AF209,0)</f>
        <v>0</v>
      </c>
      <c r="CT208" s="5">
        <f>IF(CT$1=$D210,'Данные, контроль'!$AF209,0)</f>
        <v>0</v>
      </c>
      <c r="CU208" s="5">
        <f>IF(CU$1=$D210,'Данные, контроль'!$AF209,0)</f>
        <v>0</v>
      </c>
      <c r="CV208" s="5">
        <f>IF(CV$1=$D210,'Данные, контроль'!$AF209,0)</f>
        <v>0</v>
      </c>
      <c r="CW208" s="5">
        <f>IF(CW$1=$D210,'Данные, контроль'!$AF209,0)</f>
        <v>0</v>
      </c>
      <c r="CX208" s="5">
        <f>IF(CX$1=$D210,'Данные, контроль'!$AF209,0)</f>
        <v>0</v>
      </c>
      <c r="CY208" s="5">
        <f>IF(CY$1=$D210,'Данные, контроль'!$AF209,0)</f>
        <v>0</v>
      </c>
      <c r="CZ208" s="5">
        <f>IF(CZ$1=$D210,'Данные, контроль'!$AF209,0)</f>
        <v>0</v>
      </c>
      <c r="DA208" s="5">
        <f>IF(DA$1=$D210,'Данные, контроль'!$AF209,0)</f>
        <v>0</v>
      </c>
      <c r="DB208" s="5">
        <f>IF(DB$1=$D210,'Данные, контроль'!$AF209,0)</f>
        <v>0</v>
      </c>
      <c r="DC208" s="5">
        <f>IF(DC$1=$D210,'Данные, контроль'!$AF209,0)</f>
        <v>0</v>
      </c>
      <c r="DD208" s="5">
        <f>IF(DD$1=$D210,'Данные, контроль'!$AF209,0)</f>
        <v>0</v>
      </c>
      <c r="DE208" s="5">
        <f>IF(DE$1=$D210,'Данные, контроль'!$AF209,0)</f>
        <v>0</v>
      </c>
      <c r="DF208" s="5">
        <f>IF(DF$1=$D210,'Данные, контроль'!$AF209,0)</f>
        <v>0</v>
      </c>
      <c r="DG208" s="5">
        <f>IF(DG$1=$D210,'Данные, контроль'!$AF209,0)</f>
        <v>0</v>
      </c>
      <c r="DH208" s="5">
        <f>IF(DH$1=$D210,'Данные, контроль'!$AF209,0)</f>
        <v>0</v>
      </c>
      <c r="DI208" s="5">
        <f>IF(DI$1=$D210,'Данные, контроль'!$AF209,0)</f>
        <v>0</v>
      </c>
      <c r="DJ208" s="5">
        <f>IF(DJ$1=$D210,'Данные, контроль'!$AF209,0)</f>
        <v>0</v>
      </c>
      <c r="DK208" s="5">
        <f>IF(DK$1=$D210,'Данные, контроль'!$AF209,0)</f>
        <v>0</v>
      </c>
      <c r="DL208" s="5">
        <f>IF(DL$1=$D210,'Данные, контроль'!$AF209,0)</f>
        <v>0</v>
      </c>
      <c r="DM208" s="5">
        <f>IF(DM$1=$D210,'Данные, контроль'!$AF209,0)</f>
        <v>0</v>
      </c>
      <c r="DN208" s="5">
        <f>IF(DN$1=$D210,'Данные, контроль'!$AF209,0)</f>
        <v>0</v>
      </c>
      <c r="DO208" s="5">
        <f>IF(DO$1=$D210,'Данные, контроль'!$AF209,0)</f>
        <v>0</v>
      </c>
      <c r="DP208" s="5">
        <f>IF(DP$1=$D210,'Данные, контроль'!$AF209,0)</f>
        <v>0</v>
      </c>
      <c r="DQ208" s="5">
        <f>IF(DQ$1=$D210,'Данные, контроль'!$AF209,0)</f>
        <v>0</v>
      </c>
      <c r="DR208" s="5">
        <f>IF(DR$1=$D210,'Данные, контроль'!$AF209,0)</f>
        <v>0</v>
      </c>
      <c r="DS208" s="5">
        <f>IF(DS$1=$D210,'Данные, контроль'!$AF209,0)</f>
        <v>0</v>
      </c>
      <c r="DT208" s="5">
        <f>IF(DT$1=$D210,'Данные, контроль'!$AF209,0)</f>
        <v>0</v>
      </c>
      <c r="DU208" s="5">
        <f>IF(DU$1=$D210,'Данные, контроль'!$AF209,0)</f>
        <v>0</v>
      </c>
      <c r="DV208" s="5">
        <f>IF(DV$1=$D210,'Данные, контроль'!$AF209,0)</f>
        <v>0</v>
      </c>
      <c r="DW208" s="5">
        <f>IF(DW$1=$D210,'Данные, контроль'!$AF209,0)</f>
        <v>0</v>
      </c>
      <c r="DX208" s="5">
        <f>IF(DX$1=$D210,'Данные, контроль'!$AF209,0)</f>
        <v>0</v>
      </c>
      <c r="DY208" s="5">
        <f>IF(DY$1=$D210,'Данные, контроль'!$AF209,0)</f>
        <v>0</v>
      </c>
      <c r="DZ208" s="5">
        <f>IF(DZ$1=$D210,'Данные, контроль'!$AF209,0)</f>
        <v>0</v>
      </c>
      <c r="EA208" s="5">
        <f>IF(EA$1=$D210,'Данные, контроль'!$AF209,0)</f>
        <v>0</v>
      </c>
      <c r="EB208" s="5">
        <f>IF(EB$1=$D210,'Данные, контроль'!$AF209,0)</f>
        <v>0</v>
      </c>
      <c r="EC208" s="5">
        <f>IF(EC$1=$D210,'Данные, контроль'!$AF209,0)</f>
        <v>0</v>
      </c>
      <c r="ED208" s="5">
        <f>IF(ED$1=$D210,'Данные, контроль'!$AF209,0)</f>
        <v>0</v>
      </c>
      <c r="EE208" s="5">
        <f>IF(EE$1=$D210,'Данные, контроль'!$AF209,0)</f>
        <v>0</v>
      </c>
      <c r="EF208" s="5">
        <f>IF(EF$1=$D210,'Данные, контроль'!$AF209,0)</f>
        <v>0</v>
      </c>
      <c r="EG208" s="5">
        <f>IF(EG$1=$D210,'Данные, контроль'!$AF209,0)</f>
        <v>0</v>
      </c>
      <c r="EH208" s="5">
        <f>IF(EH$1=$D210,'Данные, контроль'!$AF209,0)</f>
        <v>0</v>
      </c>
    </row>
    <row r="209" spans="1:138" s="5" customFormat="1" ht="26.4" x14ac:dyDescent="0.3">
      <c r="A209" s="25">
        <v>5791</v>
      </c>
      <c r="B209" s="22">
        <v>2017</v>
      </c>
      <c r="C209" s="23" t="s">
        <v>35</v>
      </c>
      <c r="D209" s="23" t="s">
        <v>169</v>
      </c>
      <c r="E209" s="23" t="s">
        <v>20</v>
      </c>
      <c r="F209" s="23" t="s">
        <v>82</v>
      </c>
      <c r="G209" s="24">
        <v>0.5</v>
      </c>
      <c r="H209" s="25">
        <v>16591</v>
      </c>
      <c r="I209" s="23" t="s">
        <v>204</v>
      </c>
      <c r="J209" s="36">
        <f>[1]Данные!J208</f>
        <v>18</v>
      </c>
      <c r="K209" s="36">
        <f>[1]Данные!K208</f>
        <v>0</v>
      </c>
      <c r="L209" s="36">
        <f>[1]Данные!L208</f>
        <v>72</v>
      </c>
      <c r="M209" s="37">
        <f t="shared" si="14"/>
        <v>9</v>
      </c>
      <c r="N209" s="37">
        <f t="shared" si="17"/>
        <v>2</v>
      </c>
      <c r="O209" s="37">
        <f t="shared" si="15"/>
        <v>0</v>
      </c>
      <c r="P209" s="37">
        <f t="shared" si="16"/>
        <v>0</v>
      </c>
      <c r="Q209" s="38">
        <f>[1]Данные!Q208</f>
        <v>0</v>
      </c>
      <c r="R209" s="38">
        <f>[1]Данные!R208</f>
        <v>0</v>
      </c>
      <c r="S209" s="38">
        <f>[1]Данные!S208</f>
        <v>0</v>
      </c>
      <c r="T209" s="38">
        <f>[1]Данные!T208</f>
        <v>0</v>
      </c>
      <c r="U209" s="38">
        <f>[1]Данные!U208</f>
        <v>0</v>
      </c>
      <c r="V209" s="38">
        <f>[1]Данные!V208</f>
        <v>0</v>
      </c>
      <c r="W209" s="38">
        <f>[1]Данные!W208</f>
        <v>0</v>
      </c>
      <c r="X209" s="38">
        <f>[1]Данные!X208</f>
        <v>0</v>
      </c>
      <c r="Y209" s="38">
        <f>[1]Данные!Y208</f>
        <v>0</v>
      </c>
      <c r="Z209" s="38">
        <f>[1]Данные!Z208</f>
        <v>0</v>
      </c>
      <c r="AA209" s="23" t="s">
        <v>22</v>
      </c>
      <c r="AB209"/>
      <c r="BJ209" s="5">
        <f>IF(BJ$1=$D211,'Данные, контроль'!$AF210,0)</f>
        <v>0</v>
      </c>
      <c r="BK209" s="5">
        <f>IF(BK$1=$D211,'Данные, контроль'!$AF210,0)</f>
        <v>0</v>
      </c>
      <c r="BL209" s="5">
        <f>IF(BL$1=$D211,'Данные, контроль'!$AF210,0)</f>
        <v>0</v>
      </c>
      <c r="BM209" s="5">
        <f>IF(BM$1=$D211,'Данные, контроль'!$AF210,0)</f>
        <v>0</v>
      </c>
      <c r="BN209" s="5">
        <f>IF(BN$1=$D211,'Данные, контроль'!$AF210,0)</f>
        <v>0</v>
      </c>
      <c r="BO209" s="5">
        <f>IF(BO$1=$D211,'Данные, контроль'!$AF210,0)</f>
        <v>0</v>
      </c>
      <c r="BP209" s="5">
        <f>IF(BP$1=$D211,'Данные, контроль'!$AF210,0)</f>
        <v>0</v>
      </c>
      <c r="BQ209" s="5">
        <f>IF(BQ$1=$D211,'Данные, контроль'!$AF210,0)</f>
        <v>0</v>
      </c>
      <c r="BR209" s="5">
        <f>IF(BR$1=$D211,'Данные, контроль'!$AF210,0)</f>
        <v>0</v>
      </c>
      <c r="BS209" s="5">
        <f>IF(BS$1=$D211,'Данные, контроль'!$AF210,0)</f>
        <v>0</v>
      </c>
      <c r="BT209" s="5">
        <f>IF(BT$1=$D211,'Данные, контроль'!$AF210,0)</f>
        <v>0</v>
      </c>
      <c r="BU209" s="5">
        <f>IF(BU$1=$D211,'Данные, контроль'!$AF210,0)</f>
        <v>0</v>
      </c>
      <c r="BV209" s="5">
        <f>IF(BV$1=$D211,'Данные, контроль'!$AF210,0)</f>
        <v>0</v>
      </c>
      <c r="BW209" s="5">
        <f>IF(BW$1=$D211,'Данные, контроль'!$AF210,0)</f>
        <v>0</v>
      </c>
      <c r="BX209" s="5">
        <f>IF(BX$1=$D211,'Данные, контроль'!$AF210,0)</f>
        <v>0</v>
      </c>
      <c r="BY209" s="5">
        <f>IF(BY$1=$D211,'Данные, контроль'!$AF210,0)</f>
        <v>0</v>
      </c>
      <c r="BZ209" s="5">
        <f>IF(BZ$1=$D211,'Данные, контроль'!$AF210,0)</f>
        <v>0</v>
      </c>
      <c r="CA209" s="5">
        <f>IF(CA$1=$D211,'Данные, контроль'!$AF210,0)</f>
        <v>0</v>
      </c>
      <c r="CB209" s="5">
        <f>IF(CB$1=$D211,'Данные, контроль'!$AF210,0)</f>
        <v>0</v>
      </c>
      <c r="CC209" s="5">
        <f>IF(CC$1=$D211,'Данные, контроль'!$AF210,0)</f>
        <v>0</v>
      </c>
      <c r="CD209" s="5">
        <f>IF(CD$1=$D211,'Данные, контроль'!$AF210,0)</f>
        <v>0</v>
      </c>
      <c r="CE209" s="5">
        <f>IF(CE$1=$D211,'Данные, контроль'!$AF210,0)</f>
        <v>0</v>
      </c>
      <c r="CF209" s="5">
        <f>IF(CF$1=$D211,'Данные, контроль'!$AF210,0)</f>
        <v>0</v>
      </c>
      <c r="CG209" s="5">
        <f>IF(CG$1=$D211,'Данные, контроль'!$AF210,0)</f>
        <v>0</v>
      </c>
      <c r="CH209" s="5">
        <f>IF(CH$1=$D211,'Данные, контроль'!$AF210,0)</f>
        <v>0</v>
      </c>
      <c r="CI209" s="5">
        <f>IF(CI$1=$D211,'Данные, контроль'!$AF210,0)</f>
        <v>0</v>
      </c>
      <c r="CJ209" s="5">
        <f>IF(CJ$1=$D211,'Данные, контроль'!$AF210,0)</f>
        <v>0</v>
      </c>
      <c r="CK209" s="5">
        <f>IF(CK$1=$D211,'Данные, контроль'!$AF210,0)</f>
        <v>0</v>
      </c>
      <c r="CL209" s="5">
        <f>IF(CL$1=$D211,'Данные, контроль'!$AF210,0)</f>
        <v>0</v>
      </c>
      <c r="CM209" s="5">
        <f>IF(CM$1=$D211,'Данные, контроль'!$AF210,0)</f>
        <v>0</v>
      </c>
      <c r="CN209" s="5">
        <f>IF(CN$1=$D211,'Данные, контроль'!$AF210,0)</f>
        <v>0</v>
      </c>
      <c r="CO209" s="5">
        <f>IF(CO$1=$D211,'Данные, контроль'!$AF210,0)</f>
        <v>0</v>
      </c>
      <c r="CP209" s="5">
        <f>IF(CP$1=$D211,'Данные, контроль'!$AF210,0)</f>
        <v>0</v>
      </c>
      <c r="CQ209" s="5">
        <f>IF(CQ$1=$D211,'Данные, контроль'!$AF210,0)</f>
        <v>0.10150000000000001</v>
      </c>
      <c r="CR209" s="5">
        <f>IF(CR$1=$D211,'Данные, контроль'!$AF210,0)</f>
        <v>0</v>
      </c>
      <c r="CS209" s="5">
        <f>IF(CS$1=$D211,'Данные, контроль'!$AF210,0)</f>
        <v>0</v>
      </c>
      <c r="CT209" s="5">
        <f>IF(CT$1=$D211,'Данные, контроль'!$AF210,0)</f>
        <v>0</v>
      </c>
      <c r="CU209" s="5">
        <f>IF(CU$1=$D211,'Данные, контроль'!$AF210,0)</f>
        <v>0</v>
      </c>
      <c r="CV209" s="5">
        <f>IF(CV$1=$D211,'Данные, контроль'!$AF210,0)</f>
        <v>0</v>
      </c>
      <c r="CW209" s="5">
        <f>IF(CW$1=$D211,'Данные, контроль'!$AF210,0)</f>
        <v>0</v>
      </c>
      <c r="CX209" s="5">
        <f>IF(CX$1=$D211,'Данные, контроль'!$AF210,0)</f>
        <v>0</v>
      </c>
      <c r="CY209" s="5">
        <f>IF(CY$1=$D211,'Данные, контроль'!$AF210,0)</f>
        <v>0</v>
      </c>
      <c r="CZ209" s="5">
        <f>IF(CZ$1=$D211,'Данные, контроль'!$AF210,0)</f>
        <v>0</v>
      </c>
      <c r="DA209" s="5">
        <f>IF(DA$1=$D211,'Данные, контроль'!$AF210,0)</f>
        <v>0</v>
      </c>
      <c r="DB209" s="5">
        <f>IF(DB$1=$D211,'Данные, контроль'!$AF210,0)</f>
        <v>0</v>
      </c>
      <c r="DC209" s="5">
        <f>IF(DC$1=$D211,'Данные, контроль'!$AF210,0)</f>
        <v>0</v>
      </c>
      <c r="DD209" s="5">
        <f>IF(DD$1=$D211,'Данные, контроль'!$AF210,0)</f>
        <v>0</v>
      </c>
      <c r="DE209" s="5">
        <f>IF(DE$1=$D211,'Данные, контроль'!$AF210,0)</f>
        <v>0</v>
      </c>
      <c r="DF209" s="5">
        <f>IF(DF$1=$D211,'Данные, контроль'!$AF210,0)</f>
        <v>0</v>
      </c>
      <c r="DG209" s="5">
        <f>IF(DG$1=$D211,'Данные, контроль'!$AF210,0)</f>
        <v>0</v>
      </c>
      <c r="DH209" s="5">
        <f>IF(DH$1=$D211,'Данные, контроль'!$AF210,0)</f>
        <v>0</v>
      </c>
      <c r="DI209" s="5">
        <f>IF(DI$1=$D211,'Данные, контроль'!$AF210,0)</f>
        <v>0</v>
      </c>
      <c r="DJ209" s="5">
        <f>IF(DJ$1=$D211,'Данные, контроль'!$AF210,0)</f>
        <v>0</v>
      </c>
      <c r="DK209" s="5">
        <f>IF(DK$1=$D211,'Данные, контроль'!$AF210,0)</f>
        <v>0</v>
      </c>
      <c r="DL209" s="5">
        <f>IF(DL$1=$D211,'Данные, контроль'!$AF210,0)</f>
        <v>0</v>
      </c>
      <c r="DM209" s="5">
        <f>IF(DM$1=$D211,'Данные, контроль'!$AF210,0)</f>
        <v>0</v>
      </c>
      <c r="DN209" s="5">
        <f>IF(DN$1=$D211,'Данные, контроль'!$AF210,0)</f>
        <v>0</v>
      </c>
      <c r="DO209" s="5">
        <f>IF(DO$1=$D211,'Данные, контроль'!$AF210,0)</f>
        <v>0</v>
      </c>
      <c r="DP209" s="5">
        <f>IF(DP$1=$D211,'Данные, контроль'!$AF210,0)</f>
        <v>0</v>
      </c>
      <c r="DQ209" s="5">
        <f>IF(DQ$1=$D211,'Данные, контроль'!$AF210,0)</f>
        <v>0</v>
      </c>
      <c r="DR209" s="5">
        <f>IF(DR$1=$D211,'Данные, контроль'!$AF210,0)</f>
        <v>0</v>
      </c>
      <c r="DS209" s="5">
        <f>IF(DS$1=$D211,'Данные, контроль'!$AF210,0)</f>
        <v>0</v>
      </c>
      <c r="DT209" s="5">
        <f>IF(DT$1=$D211,'Данные, контроль'!$AF210,0)</f>
        <v>0</v>
      </c>
      <c r="DU209" s="5">
        <f>IF(DU$1=$D211,'Данные, контроль'!$AF210,0)</f>
        <v>0</v>
      </c>
      <c r="DV209" s="5">
        <f>IF(DV$1=$D211,'Данные, контроль'!$AF210,0)</f>
        <v>0</v>
      </c>
      <c r="DW209" s="5">
        <f>IF(DW$1=$D211,'Данные, контроль'!$AF210,0)</f>
        <v>0</v>
      </c>
      <c r="DX209" s="5">
        <f>IF(DX$1=$D211,'Данные, контроль'!$AF210,0)</f>
        <v>0</v>
      </c>
      <c r="DY209" s="5">
        <f>IF(DY$1=$D211,'Данные, контроль'!$AF210,0)</f>
        <v>0</v>
      </c>
      <c r="DZ209" s="5">
        <f>IF(DZ$1=$D211,'Данные, контроль'!$AF210,0)</f>
        <v>0</v>
      </c>
      <c r="EA209" s="5">
        <f>IF(EA$1=$D211,'Данные, контроль'!$AF210,0)</f>
        <v>0</v>
      </c>
      <c r="EB209" s="5">
        <f>IF(EB$1=$D211,'Данные, контроль'!$AF210,0)</f>
        <v>0</v>
      </c>
      <c r="EC209" s="5">
        <f>IF(EC$1=$D211,'Данные, контроль'!$AF210,0)</f>
        <v>0</v>
      </c>
      <c r="ED209" s="5">
        <f>IF(ED$1=$D211,'Данные, контроль'!$AF210,0)</f>
        <v>0</v>
      </c>
      <c r="EE209" s="5">
        <f>IF(EE$1=$D211,'Данные, контроль'!$AF210,0)</f>
        <v>0</v>
      </c>
      <c r="EF209" s="5">
        <f>IF(EF$1=$D211,'Данные, контроль'!$AF210,0)</f>
        <v>0</v>
      </c>
      <c r="EG209" s="5">
        <f>IF(EG$1=$D211,'Данные, контроль'!$AF210,0)</f>
        <v>0</v>
      </c>
      <c r="EH209" s="5">
        <f>IF(EH$1=$D211,'Данные, контроль'!$AF210,0)</f>
        <v>0</v>
      </c>
    </row>
    <row r="210" spans="1:138" s="5" customFormat="1" ht="26.4" x14ac:dyDescent="0.3">
      <c r="A210" s="25">
        <v>5791</v>
      </c>
      <c r="B210" s="22">
        <v>2017</v>
      </c>
      <c r="C210" s="23" t="s">
        <v>35</v>
      </c>
      <c r="D210" s="23" t="s">
        <v>73</v>
      </c>
      <c r="E210" s="23" t="s">
        <v>20</v>
      </c>
      <c r="F210" s="23" t="s">
        <v>21</v>
      </c>
      <c r="G210" s="24">
        <v>1</v>
      </c>
      <c r="H210" s="25">
        <v>16591</v>
      </c>
      <c r="I210" s="23" t="s">
        <v>206</v>
      </c>
      <c r="J210" s="36">
        <f>[1]Данные!J209</f>
        <v>18</v>
      </c>
      <c r="K210" s="36">
        <f>[1]Данные!K209</f>
        <v>0</v>
      </c>
      <c r="L210" s="36">
        <f>[1]Данные!L209</f>
        <v>54</v>
      </c>
      <c r="M210" s="37">
        <f t="shared" si="14"/>
        <v>7.2</v>
      </c>
      <c r="N210" s="37">
        <f t="shared" si="17"/>
        <v>2</v>
      </c>
      <c r="O210" s="37">
        <f t="shared" si="15"/>
        <v>0</v>
      </c>
      <c r="P210" s="37">
        <f t="shared" si="16"/>
        <v>0</v>
      </c>
      <c r="Q210" s="38">
        <f>[1]Данные!Q209</f>
        <v>0</v>
      </c>
      <c r="R210" s="38">
        <f>[1]Данные!R209</f>
        <v>0</v>
      </c>
      <c r="S210" s="38">
        <f>[1]Данные!S209</f>
        <v>0</v>
      </c>
      <c r="T210" s="38">
        <f>[1]Данные!T209</f>
        <v>0</v>
      </c>
      <c r="U210" s="38">
        <f>[1]Данные!U209</f>
        <v>0</v>
      </c>
      <c r="V210" s="38">
        <f>[1]Данные!V209</f>
        <v>0</v>
      </c>
      <c r="W210" s="38">
        <f>[1]Данные!W209</f>
        <v>0</v>
      </c>
      <c r="X210" s="38">
        <f>[1]Данные!X209</f>
        <v>0</v>
      </c>
      <c r="Y210" s="38">
        <f>[1]Данные!Y209</f>
        <v>0</v>
      </c>
      <c r="Z210" s="38">
        <f>[1]Данные!Z209</f>
        <v>0</v>
      </c>
      <c r="AA210" s="23" t="s">
        <v>22</v>
      </c>
      <c r="AB210"/>
      <c r="BJ210" s="5">
        <f>IF(BJ$1=$D212,'Данные, контроль'!$AF211,0)</f>
        <v>0</v>
      </c>
      <c r="BK210" s="5">
        <f>IF(BK$1=$D212,'Данные, контроль'!$AF211,0)</f>
        <v>0</v>
      </c>
      <c r="BL210" s="5">
        <f>IF(BL$1=$D212,'Данные, контроль'!$AF211,0)</f>
        <v>0</v>
      </c>
      <c r="BM210" s="5">
        <f>IF(BM$1=$D212,'Данные, контроль'!$AF211,0)</f>
        <v>0</v>
      </c>
      <c r="BN210" s="5">
        <f>IF(BN$1=$D212,'Данные, контроль'!$AF211,0)</f>
        <v>0</v>
      </c>
      <c r="BO210" s="5">
        <f>IF(BO$1=$D212,'Данные, контроль'!$AF211,0)</f>
        <v>0</v>
      </c>
      <c r="BP210" s="5">
        <f>IF(BP$1=$D212,'Данные, контроль'!$AF211,0)</f>
        <v>0</v>
      </c>
      <c r="BQ210" s="5">
        <f>IF(BQ$1=$D212,'Данные, контроль'!$AF211,0)</f>
        <v>0</v>
      </c>
      <c r="BR210" s="5">
        <f>IF(BR$1=$D212,'Данные, контроль'!$AF211,0)</f>
        <v>0</v>
      </c>
      <c r="BS210" s="5">
        <f>IF(BS$1=$D212,'Данные, контроль'!$AF211,0)</f>
        <v>0</v>
      </c>
      <c r="BT210" s="5">
        <f>IF(BT$1=$D212,'Данные, контроль'!$AF211,0)</f>
        <v>0</v>
      </c>
      <c r="BU210" s="5">
        <f>IF(BU$1=$D212,'Данные, контроль'!$AF211,0)</f>
        <v>0</v>
      </c>
      <c r="BV210" s="5">
        <f>IF(BV$1=$D212,'Данные, контроль'!$AF211,0)</f>
        <v>0</v>
      </c>
      <c r="BW210" s="5">
        <f>IF(BW$1=$D212,'Данные, контроль'!$AF211,0)</f>
        <v>0</v>
      </c>
      <c r="BX210" s="5">
        <f>IF(BX$1=$D212,'Данные, контроль'!$AF211,0)</f>
        <v>0</v>
      </c>
      <c r="BY210" s="5">
        <f>IF(BY$1=$D212,'Данные, контроль'!$AF211,0)</f>
        <v>0</v>
      </c>
      <c r="BZ210" s="5">
        <f>IF(BZ$1=$D212,'Данные, контроль'!$AF211,0)</f>
        <v>0</v>
      </c>
      <c r="CA210" s="5">
        <f>IF(CA$1=$D212,'Данные, контроль'!$AF211,0)</f>
        <v>0</v>
      </c>
      <c r="CB210" s="5">
        <f>IF(CB$1=$D212,'Данные, контроль'!$AF211,0)</f>
        <v>0</v>
      </c>
      <c r="CC210" s="5">
        <f>IF(CC$1=$D212,'Данные, контроль'!$AF211,0)</f>
        <v>0</v>
      </c>
      <c r="CD210" s="5">
        <f>IF(CD$1=$D212,'Данные, контроль'!$AF211,0)</f>
        <v>0</v>
      </c>
      <c r="CE210" s="5">
        <f>IF(CE$1=$D212,'Данные, контроль'!$AF211,0)</f>
        <v>0</v>
      </c>
      <c r="CF210" s="5">
        <f>IF(CF$1=$D212,'Данные, контроль'!$AF211,0)</f>
        <v>0</v>
      </c>
      <c r="CG210" s="5">
        <f>IF(CG$1=$D212,'Данные, контроль'!$AF211,0)</f>
        <v>0</v>
      </c>
      <c r="CH210" s="5">
        <f>IF(CH$1=$D212,'Данные, контроль'!$AF211,0)</f>
        <v>0</v>
      </c>
      <c r="CI210" s="5">
        <f>IF(CI$1=$D212,'Данные, контроль'!$AF211,0)</f>
        <v>0</v>
      </c>
      <c r="CJ210" s="5">
        <f>IF(CJ$1=$D212,'Данные, контроль'!$AF211,0)</f>
        <v>0</v>
      </c>
      <c r="CK210" s="5">
        <f>IF(CK$1=$D212,'Данные, контроль'!$AF211,0)</f>
        <v>0</v>
      </c>
      <c r="CL210" s="5">
        <f>IF(CL$1=$D212,'Данные, контроль'!$AF211,0)</f>
        <v>0</v>
      </c>
      <c r="CM210" s="5">
        <f>IF(CM$1=$D212,'Данные, контроль'!$AF211,0)</f>
        <v>0</v>
      </c>
      <c r="CN210" s="5">
        <f>IF(CN$1=$D212,'Данные, контроль'!$AF211,0)</f>
        <v>0</v>
      </c>
      <c r="CO210" s="5">
        <f>IF(CO$1=$D212,'Данные, контроль'!$AF211,0)</f>
        <v>0</v>
      </c>
      <c r="CP210" s="5">
        <f>IF(CP$1=$D212,'Данные, контроль'!$AF211,0)</f>
        <v>0</v>
      </c>
      <c r="CQ210" s="5">
        <f>IF(CQ$1=$D212,'Данные, контроль'!$AF211,0)</f>
        <v>0</v>
      </c>
      <c r="CR210" s="5">
        <f>IF(CR$1=$D212,'Данные, контроль'!$AF211,0)</f>
        <v>0</v>
      </c>
      <c r="CS210" s="5">
        <f>IF(CS$1=$D212,'Данные, контроль'!$AF211,0)</f>
        <v>0</v>
      </c>
      <c r="CT210" s="5">
        <f>IF(CT$1=$D212,'Данные, контроль'!$AF211,0)</f>
        <v>0</v>
      </c>
      <c r="CU210" s="5">
        <f>IF(CU$1=$D212,'Данные, контроль'!$AF211,0)</f>
        <v>0</v>
      </c>
      <c r="CV210" s="5">
        <f>IF(CV$1=$D212,'Данные, контроль'!$AF211,0)</f>
        <v>0</v>
      </c>
      <c r="CW210" s="5">
        <f>IF(CW$1=$D212,'Данные, контроль'!$AF211,0)</f>
        <v>0</v>
      </c>
      <c r="CX210" s="5">
        <f>IF(CX$1=$D212,'Данные, контроль'!$AF211,0)</f>
        <v>0</v>
      </c>
      <c r="CY210" s="5">
        <f>IF(CY$1=$D212,'Данные, контроль'!$AF211,0)</f>
        <v>0</v>
      </c>
      <c r="CZ210" s="5">
        <f>IF(CZ$1=$D212,'Данные, контроль'!$AF211,0)</f>
        <v>0</v>
      </c>
      <c r="DA210" s="5">
        <f>IF(DA$1=$D212,'Данные, контроль'!$AF211,0)</f>
        <v>0</v>
      </c>
      <c r="DB210" s="5">
        <f>IF(DB$1=$D212,'Данные, контроль'!$AF211,0)</f>
        <v>0</v>
      </c>
      <c r="DC210" s="5">
        <f>IF(DC$1=$D212,'Данные, контроль'!$AF211,0)</f>
        <v>0</v>
      </c>
      <c r="DD210" s="5">
        <f>IF(DD$1=$D212,'Данные, контроль'!$AF211,0)</f>
        <v>0</v>
      </c>
      <c r="DE210" s="5">
        <f>IF(DE$1=$D212,'Данные, контроль'!$AF211,0)</f>
        <v>0</v>
      </c>
      <c r="DF210" s="5">
        <f>IF(DF$1=$D212,'Данные, контроль'!$AF211,0)</f>
        <v>0</v>
      </c>
      <c r="DG210" s="5">
        <f>IF(DG$1=$D212,'Данные, контроль'!$AF211,0)</f>
        <v>0</v>
      </c>
      <c r="DH210" s="5">
        <f>IF(DH$1=$D212,'Данные, контроль'!$AF211,0)</f>
        <v>0</v>
      </c>
      <c r="DI210" s="5">
        <f>IF(DI$1=$D212,'Данные, контроль'!$AF211,0)</f>
        <v>0</v>
      </c>
      <c r="DJ210" s="5">
        <f>IF(DJ$1=$D212,'Данные, контроль'!$AF211,0)</f>
        <v>0</v>
      </c>
      <c r="DK210" s="5">
        <f>IF(DK$1=$D212,'Данные, контроль'!$AF211,0)</f>
        <v>0</v>
      </c>
      <c r="DL210" s="5">
        <f>IF(DL$1=$D212,'Данные, контроль'!$AF211,0)</f>
        <v>0</v>
      </c>
      <c r="DM210" s="5">
        <f>IF(DM$1=$D212,'Данные, контроль'!$AF211,0)</f>
        <v>0</v>
      </c>
      <c r="DN210" s="5">
        <f>IF(DN$1=$D212,'Данные, контроль'!$AF211,0)</f>
        <v>0</v>
      </c>
      <c r="DO210" s="5">
        <f>IF(DO$1=$D212,'Данные, контроль'!$AF211,0)</f>
        <v>0</v>
      </c>
      <c r="DP210" s="5">
        <f>IF(DP$1=$D212,'Данные, контроль'!$AF211,0)</f>
        <v>0</v>
      </c>
      <c r="DQ210" s="5">
        <f>IF(DQ$1=$D212,'Данные, контроль'!$AF211,0)</f>
        <v>0</v>
      </c>
      <c r="DR210" s="5">
        <f>IF(DR$1=$D212,'Данные, контроль'!$AF211,0)</f>
        <v>0</v>
      </c>
      <c r="DS210" s="5">
        <f>IF(DS$1=$D212,'Данные, контроль'!$AF211,0)</f>
        <v>0</v>
      </c>
      <c r="DT210" s="5">
        <f>IF(DT$1=$D212,'Данные, контроль'!$AF211,0)</f>
        <v>0</v>
      </c>
      <c r="DU210" s="5">
        <f>IF(DU$1=$D212,'Данные, контроль'!$AF211,0)</f>
        <v>0</v>
      </c>
      <c r="DV210" s="5">
        <f>IF(DV$1=$D212,'Данные, контроль'!$AF211,0)</f>
        <v>0</v>
      </c>
      <c r="DW210" s="5">
        <f>IF(DW$1=$D212,'Данные, контроль'!$AF211,0)</f>
        <v>0</v>
      </c>
      <c r="DX210" s="5">
        <f>IF(DX$1=$D212,'Данные, контроль'!$AF211,0)</f>
        <v>0</v>
      </c>
      <c r="DY210" s="5">
        <f>IF(DY$1=$D212,'Данные, контроль'!$AF211,0)</f>
        <v>0</v>
      </c>
      <c r="DZ210" s="5">
        <f>IF(DZ$1=$D212,'Данные, контроль'!$AF211,0)</f>
        <v>0</v>
      </c>
      <c r="EA210" s="5">
        <f>IF(EA$1=$D212,'Данные, контроль'!$AF211,0)</f>
        <v>0</v>
      </c>
      <c r="EB210" s="5">
        <f>IF(EB$1=$D212,'Данные, контроль'!$AF211,0)</f>
        <v>0</v>
      </c>
      <c r="EC210" s="5">
        <f>IF(EC$1=$D212,'Данные, контроль'!$AF211,0)</f>
        <v>8.5333333333333337E-3</v>
      </c>
      <c r="ED210" s="5">
        <f>IF(ED$1=$D212,'Данные, контроль'!$AF211,0)</f>
        <v>0</v>
      </c>
      <c r="EE210" s="5">
        <f>IF(EE$1=$D212,'Данные, контроль'!$AF211,0)</f>
        <v>0</v>
      </c>
      <c r="EF210" s="5">
        <f>IF(EF$1=$D212,'Данные, контроль'!$AF211,0)</f>
        <v>0</v>
      </c>
      <c r="EG210" s="5">
        <f>IF(EG$1=$D212,'Данные, контроль'!$AF211,0)</f>
        <v>0</v>
      </c>
      <c r="EH210" s="5">
        <f>IF(EH$1=$D212,'Данные, контроль'!$AF211,0)</f>
        <v>0</v>
      </c>
    </row>
    <row r="211" spans="1:138" s="5" customFormat="1" ht="26.4" x14ac:dyDescent="0.3">
      <c r="A211" s="25">
        <v>5791</v>
      </c>
      <c r="B211" s="22">
        <v>2017</v>
      </c>
      <c r="C211" s="23" t="s">
        <v>35</v>
      </c>
      <c r="D211" s="23" t="s">
        <v>73</v>
      </c>
      <c r="E211" s="23" t="s">
        <v>20</v>
      </c>
      <c r="F211" s="23" t="s">
        <v>21</v>
      </c>
      <c r="G211" s="24">
        <v>1</v>
      </c>
      <c r="H211" s="25">
        <v>16591</v>
      </c>
      <c r="I211" s="23" t="s">
        <v>185</v>
      </c>
      <c r="J211" s="36">
        <f>[1]Данные!J210</f>
        <v>4</v>
      </c>
      <c r="K211" s="36">
        <f>[1]Данные!K210</f>
        <v>0</v>
      </c>
      <c r="L211" s="36">
        <f>[1]Данные!L210</f>
        <v>0</v>
      </c>
      <c r="M211" s="37">
        <f t="shared" si="14"/>
        <v>0.4</v>
      </c>
      <c r="N211" s="37">
        <f t="shared" si="17"/>
        <v>2</v>
      </c>
      <c r="O211" s="37">
        <f t="shared" si="15"/>
        <v>0</v>
      </c>
      <c r="P211" s="37">
        <f t="shared" si="16"/>
        <v>0</v>
      </c>
      <c r="Q211" s="38">
        <f>[1]Данные!Q210</f>
        <v>0</v>
      </c>
      <c r="R211" s="38">
        <f>[1]Данные!R210</f>
        <v>0</v>
      </c>
      <c r="S211" s="38">
        <f>[1]Данные!S210</f>
        <v>0</v>
      </c>
      <c r="T211" s="38">
        <f>[1]Данные!T210</f>
        <v>0</v>
      </c>
      <c r="U211" s="38">
        <f>[1]Данные!U210</f>
        <v>0</v>
      </c>
      <c r="V211" s="38">
        <f>[1]Данные!V210</f>
        <v>0</v>
      </c>
      <c r="W211" s="38">
        <f>[1]Данные!W210</f>
        <v>0</v>
      </c>
      <c r="X211" s="38">
        <f>[1]Данные!X210</f>
        <v>0</v>
      </c>
      <c r="Y211" s="38">
        <f>[1]Данные!Y210</f>
        <v>0</v>
      </c>
      <c r="Z211" s="38">
        <f>[1]Данные!Z210</f>
        <v>0</v>
      </c>
      <c r="AA211" s="23" t="s">
        <v>61</v>
      </c>
      <c r="AB211"/>
      <c r="BJ211" s="5">
        <f>IF(BJ$1=$D213,'Данные, контроль'!$AF212,0)</f>
        <v>0</v>
      </c>
      <c r="BK211" s="5">
        <f>IF(BK$1=$D213,'Данные, контроль'!$AF212,0)</f>
        <v>0</v>
      </c>
      <c r="BL211" s="5">
        <f>IF(BL$1=$D213,'Данные, контроль'!$AF212,0)</f>
        <v>0</v>
      </c>
      <c r="BM211" s="5">
        <f>IF(BM$1=$D213,'Данные, контроль'!$AF212,0)</f>
        <v>0</v>
      </c>
      <c r="BN211" s="5">
        <f>IF(BN$1=$D213,'Данные, контроль'!$AF212,0)</f>
        <v>0</v>
      </c>
      <c r="BO211" s="5">
        <f>IF(BO$1=$D213,'Данные, контроль'!$AF212,0)</f>
        <v>0</v>
      </c>
      <c r="BP211" s="5">
        <f>IF(BP$1=$D213,'Данные, контроль'!$AF212,0)</f>
        <v>0</v>
      </c>
      <c r="BQ211" s="5">
        <f>IF(BQ$1=$D213,'Данные, контроль'!$AF212,0)</f>
        <v>0</v>
      </c>
      <c r="BR211" s="5">
        <f>IF(BR$1=$D213,'Данные, контроль'!$AF212,0)</f>
        <v>0</v>
      </c>
      <c r="BS211" s="5">
        <f>IF(BS$1=$D213,'Данные, контроль'!$AF212,0)</f>
        <v>0</v>
      </c>
      <c r="BT211" s="5">
        <f>IF(BT$1=$D213,'Данные, контроль'!$AF212,0)</f>
        <v>0</v>
      </c>
      <c r="BU211" s="5">
        <f>IF(BU$1=$D213,'Данные, контроль'!$AF212,0)</f>
        <v>0</v>
      </c>
      <c r="BV211" s="5">
        <f>IF(BV$1=$D213,'Данные, контроль'!$AF212,0)</f>
        <v>0</v>
      </c>
      <c r="BW211" s="5">
        <f>IF(BW$1=$D213,'Данные, контроль'!$AF212,0)</f>
        <v>0</v>
      </c>
      <c r="BX211" s="5">
        <f>IF(BX$1=$D213,'Данные, контроль'!$AF212,0)</f>
        <v>0</v>
      </c>
      <c r="BY211" s="5">
        <f>IF(BY$1=$D213,'Данные, контроль'!$AF212,0)</f>
        <v>0</v>
      </c>
      <c r="BZ211" s="5">
        <f>IF(BZ$1=$D213,'Данные, контроль'!$AF212,0)</f>
        <v>0</v>
      </c>
      <c r="CA211" s="5">
        <f>IF(CA$1=$D213,'Данные, контроль'!$AF212,0)</f>
        <v>0</v>
      </c>
      <c r="CB211" s="5">
        <f>IF(CB$1=$D213,'Данные, контроль'!$AF212,0)</f>
        <v>0</v>
      </c>
      <c r="CC211" s="5">
        <f>IF(CC$1=$D213,'Данные, контроль'!$AF212,0)</f>
        <v>0</v>
      </c>
      <c r="CD211" s="5">
        <f>IF(CD$1=$D213,'Данные, контроль'!$AF212,0)</f>
        <v>0</v>
      </c>
      <c r="CE211" s="5">
        <f>IF(CE$1=$D213,'Данные, контроль'!$AF212,0)</f>
        <v>0</v>
      </c>
      <c r="CF211" s="5">
        <f>IF(CF$1=$D213,'Данные, контроль'!$AF212,0)</f>
        <v>0</v>
      </c>
      <c r="CG211" s="5">
        <f>IF(CG$1=$D213,'Данные, контроль'!$AF212,0)</f>
        <v>0</v>
      </c>
      <c r="CH211" s="5">
        <f>IF(CH$1=$D213,'Данные, контроль'!$AF212,0)</f>
        <v>0</v>
      </c>
      <c r="CI211" s="5">
        <f>IF(CI$1=$D213,'Данные, контроль'!$AF212,0)</f>
        <v>0</v>
      </c>
      <c r="CJ211" s="5">
        <f>IF(CJ$1=$D213,'Данные, контроль'!$AF212,0)</f>
        <v>0</v>
      </c>
      <c r="CK211" s="5">
        <f>IF(CK$1=$D213,'Данные, контроль'!$AF212,0)</f>
        <v>0</v>
      </c>
      <c r="CL211" s="5">
        <f>IF(CL$1=$D213,'Данные, контроль'!$AF212,0)</f>
        <v>0</v>
      </c>
      <c r="CM211" s="5">
        <f>IF(CM$1=$D213,'Данные, контроль'!$AF212,0)</f>
        <v>0</v>
      </c>
      <c r="CN211" s="5">
        <f>IF(CN$1=$D213,'Данные, контроль'!$AF212,0)</f>
        <v>0</v>
      </c>
      <c r="CO211" s="5">
        <f>IF(CO$1=$D213,'Данные, контроль'!$AF212,0)</f>
        <v>0</v>
      </c>
      <c r="CP211" s="5">
        <f>IF(CP$1=$D213,'Данные, контроль'!$AF212,0)</f>
        <v>0</v>
      </c>
      <c r="CQ211" s="5">
        <f>IF(CQ$1=$D213,'Данные, контроль'!$AF212,0)</f>
        <v>0</v>
      </c>
      <c r="CR211" s="5">
        <f>IF(CR$1=$D213,'Данные, контроль'!$AF212,0)</f>
        <v>0</v>
      </c>
      <c r="CS211" s="5">
        <f>IF(CS$1=$D213,'Данные, контроль'!$AF212,0)</f>
        <v>0</v>
      </c>
      <c r="CT211" s="5">
        <f>IF(CT$1=$D213,'Данные, контроль'!$AF212,0)</f>
        <v>0</v>
      </c>
      <c r="CU211" s="5">
        <f>IF(CU$1=$D213,'Данные, контроль'!$AF212,0)</f>
        <v>0</v>
      </c>
      <c r="CV211" s="5">
        <f>IF(CV$1=$D213,'Данные, контроль'!$AF212,0)</f>
        <v>0</v>
      </c>
      <c r="CW211" s="5">
        <f>IF(CW$1=$D213,'Данные, контроль'!$AF212,0)</f>
        <v>0</v>
      </c>
      <c r="CX211" s="5">
        <f>IF(CX$1=$D213,'Данные, контроль'!$AF212,0)</f>
        <v>0</v>
      </c>
      <c r="CY211" s="5">
        <f>IF(CY$1=$D213,'Данные, контроль'!$AF212,0)</f>
        <v>0</v>
      </c>
      <c r="CZ211" s="5">
        <f>IF(CZ$1=$D213,'Данные, контроль'!$AF212,0)</f>
        <v>0</v>
      </c>
      <c r="DA211" s="5">
        <f>IF(DA$1=$D213,'Данные, контроль'!$AF212,0)</f>
        <v>0</v>
      </c>
      <c r="DB211" s="5">
        <f>IF(DB$1=$D213,'Данные, контроль'!$AF212,0)</f>
        <v>0</v>
      </c>
      <c r="DC211" s="5">
        <f>IF(DC$1=$D213,'Данные, контроль'!$AF212,0)</f>
        <v>0</v>
      </c>
      <c r="DD211" s="5">
        <f>IF(DD$1=$D213,'Данные, контроль'!$AF212,0)</f>
        <v>0</v>
      </c>
      <c r="DE211" s="5">
        <f>IF(DE$1=$D213,'Данные, контроль'!$AF212,0)</f>
        <v>0</v>
      </c>
      <c r="DF211" s="5">
        <f>IF(DF$1=$D213,'Данные, контроль'!$AF212,0)</f>
        <v>0</v>
      </c>
      <c r="DG211" s="5">
        <f>IF(DG$1=$D213,'Данные, контроль'!$AF212,0)</f>
        <v>0</v>
      </c>
      <c r="DH211" s="5">
        <f>IF(DH$1=$D213,'Данные, контроль'!$AF212,0)</f>
        <v>0</v>
      </c>
      <c r="DI211" s="5">
        <f>IF(DI$1=$D213,'Данные, контроль'!$AF212,0)</f>
        <v>0</v>
      </c>
      <c r="DJ211" s="5">
        <f>IF(DJ$1=$D213,'Данные, контроль'!$AF212,0)</f>
        <v>0</v>
      </c>
      <c r="DK211" s="5">
        <f>IF(DK$1=$D213,'Данные, контроль'!$AF212,0)</f>
        <v>0</v>
      </c>
      <c r="DL211" s="5">
        <f>IF(DL$1=$D213,'Данные, контроль'!$AF212,0)</f>
        <v>0</v>
      </c>
      <c r="DM211" s="5">
        <f>IF(DM$1=$D213,'Данные, контроль'!$AF212,0)</f>
        <v>0</v>
      </c>
      <c r="DN211" s="5">
        <f>IF(DN$1=$D213,'Данные, контроль'!$AF212,0)</f>
        <v>0</v>
      </c>
      <c r="DO211" s="5">
        <f>IF(DO$1=$D213,'Данные, контроль'!$AF212,0)</f>
        <v>0</v>
      </c>
      <c r="DP211" s="5">
        <f>IF(DP$1=$D213,'Данные, контроль'!$AF212,0)</f>
        <v>0</v>
      </c>
      <c r="DQ211" s="5">
        <f>IF(DQ$1=$D213,'Данные, контроль'!$AF212,0)</f>
        <v>0</v>
      </c>
      <c r="DR211" s="5">
        <f>IF(DR$1=$D213,'Данные, контроль'!$AF212,0)</f>
        <v>0</v>
      </c>
      <c r="DS211" s="5">
        <f>IF(DS$1=$D213,'Данные, контроль'!$AF212,0)</f>
        <v>0</v>
      </c>
      <c r="DT211" s="5">
        <f>IF(DT$1=$D213,'Данные, контроль'!$AF212,0)</f>
        <v>0</v>
      </c>
      <c r="DU211" s="5">
        <f>IF(DU$1=$D213,'Данные, контроль'!$AF212,0)</f>
        <v>0</v>
      </c>
      <c r="DV211" s="5">
        <f>IF(DV$1=$D213,'Данные, контроль'!$AF212,0)</f>
        <v>0</v>
      </c>
      <c r="DW211" s="5">
        <f>IF(DW$1=$D213,'Данные, контроль'!$AF212,0)</f>
        <v>0</v>
      </c>
      <c r="DX211" s="5">
        <f>IF(DX$1=$D213,'Данные, контроль'!$AF212,0)</f>
        <v>0</v>
      </c>
      <c r="DY211" s="5">
        <f>IF(DY$1=$D213,'Данные, контроль'!$AF212,0)</f>
        <v>0</v>
      </c>
      <c r="DZ211" s="5">
        <f>IF(DZ$1=$D213,'Данные, контроль'!$AF212,0)</f>
        <v>0</v>
      </c>
      <c r="EA211" s="5">
        <f>IF(EA$1=$D213,'Данные, контроль'!$AF212,0)</f>
        <v>0</v>
      </c>
      <c r="EB211" s="5">
        <f>IF(EB$1=$D213,'Данные, контроль'!$AF212,0)</f>
        <v>0</v>
      </c>
      <c r="EC211" s="5">
        <f>IF(EC$1=$D213,'Данные, контроль'!$AF212,0)</f>
        <v>8.5333333333333337E-3</v>
      </c>
      <c r="ED211" s="5">
        <f>IF(ED$1=$D213,'Данные, контроль'!$AF212,0)</f>
        <v>0</v>
      </c>
      <c r="EE211" s="5">
        <f>IF(EE$1=$D213,'Данные, контроль'!$AF212,0)</f>
        <v>0</v>
      </c>
      <c r="EF211" s="5">
        <f>IF(EF$1=$D213,'Данные, контроль'!$AF212,0)</f>
        <v>0</v>
      </c>
      <c r="EG211" s="5">
        <f>IF(EG$1=$D213,'Данные, контроль'!$AF212,0)</f>
        <v>0</v>
      </c>
      <c r="EH211" s="5">
        <f>IF(EH$1=$D213,'Данные, контроль'!$AF212,0)</f>
        <v>0</v>
      </c>
    </row>
    <row r="212" spans="1:138" s="5" customFormat="1" ht="26.4" x14ac:dyDescent="0.3">
      <c r="A212" s="25">
        <v>5791</v>
      </c>
      <c r="B212" s="22">
        <v>2017</v>
      </c>
      <c r="C212" s="23" t="s">
        <v>35</v>
      </c>
      <c r="D212" s="23" t="s">
        <v>150</v>
      </c>
      <c r="E212" s="23" t="s">
        <v>30</v>
      </c>
      <c r="F212" s="23" t="s">
        <v>82</v>
      </c>
      <c r="G212" s="24">
        <v>1</v>
      </c>
      <c r="H212" s="25">
        <v>16591</v>
      </c>
      <c r="I212" s="23" t="s">
        <v>203</v>
      </c>
      <c r="J212" s="36">
        <f>[1]Данные!J211</f>
        <v>4</v>
      </c>
      <c r="K212" s="36">
        <f>[1]Данные!K211</f>
        <v>0</v>
      </c>
      <c r="L212" s="36">
        <f>[1]Данные!L211</f>
        <v>0</v>
      </c>
      <c r="M212" s="37">
        <f t="shared" si="14"/>
        <v>0.4</v>
      </c>
      <c r="N212" s="37">
        <f t="shared" si="17"/>
        <v>2</v>
      </c>
      <c r="O212" s="37">
        <f t="shared" si="15"/>
        <v>0</v>
      </c>
      <c r="P212" s="37">
        <f t="shared" si="16"/>
        <v>0</v>
      </c>
      <c r="Q212" s="38">
        <f>[1]Данные!Q211</f>
        <v>0</v>
      </c>
      <c r="R212" s="38">
        <f>[1]Данные!R211</f>
        <v>0</v>
      </c>
      <c r="S212" s="38">
        <f>[1]Данные!S211</f>
        <v>0</v>
      </c>
      <c r="T212" s="38">
        <f>[1]Данные!T211</f>
        <v>0</v>
      </c>
      <c r="U212" s="38">
        <f>[1]Данные!U211</f>
        <v>0</v>
      </c>
      <c r="V212" s="38">
        <f>[1]Данные!V211</f>
        <v>0</v>
      </c>
      <c r="W212" s="38">
        <f>[1]Данные!W211</f>
        <v>0</v>
      </c>
      <c r="X212" s="38">
        <f>[1]Данные!X211</f>
        <v>0</v>
      </c>
      <c r="Y212" s="38">
        <f>[1]Данные!Y211</f>
        <v>0</v>
      </c>
      <c r="Z212" s="38">
        <f>[1]Данные!Z211</f>
        <v>0</v>
      </c>
      <c r="AA212" s="23" t="s">
        <v>61</v>
      </c>
      <c r="AB212"/>
      <c r="BJ212" s="5">
        <f>IF(BJ$1=$D214,'Данные, контроль'!$AF213,0)</f>
        <v>0</v>
      </c>
      <c r="BK212" s="5">
        <f>IF(BK$1=$D214,'Данные, контроль'!$AF213,0)</f>
        <v>1.4444444444444444E-2</v>
      </c>
      <c r="BL212" s="5">
        <f>IF(BL$1=$D214,'Данные, контроль'!$AF213,0)</f>
        <v>0</v>
      </c>
      <c r="BM212" s="5">
        <f>IF(BM$1=$D214,'Данные, контроль'!$AF213,0)</f>
        <v>0</v>
      </c>
      <c r="BN212" s="5">
        <f>IF(BN$1=$D214,'Данные, контроль'!$AF213,0)</f>
        <v>0</v>
      </c>
      <c r="BO212" s="5">
        <f>IF(BO$1=$D214,'Данные, контроль'!$AF213,0)</f>
        <v>0</v>
      </c>
      <c r="BP212" s="5">
        <f>IF(BP$1=$D214,'Данные, контроль'!$AF213,0)</f>
        <v>0</v>
      </c>
      <c r="BQ212" s="5">
        <f>IF(BQ$1=$D214,'Данные, контроль'!$AF213,0)</f>
        <v>0</v>
      </c>
      <c r="BR212" s="5">
        <f>IF(BR$1=$D214,'Данные, контроль'!$AF213,0)</f>
        <v>0</v>
      </c>
      <c r="BS212" s="5">
        <f>IF(BS$1=$D214,'Данные, контроль'!$AF213,0)</f>
        <v>0</v>
      </c>
      <c r="BT212" s="5">
        <f>IF(BT$1=$D214,'Данные, контроль'!$AF213,0)</f>
        <v>0</v>
      </c>
      <c r="BU212" s="5">
        <f>IF(BU$1=$D214,'Данные, контроль'!$AF213,0)</f>
        <v>0</v>
      </c>
      <c r="BV212" s="5">
        <f>IF(BV$1=$D214,'Данные, контроль'!$AF213,0)</f>
        <v>0</v>
      </c>
      <c r="BW212" s="5">
        <f>IF(BW$1=$D214,'Данные, контроль'!$AF213,0)</f>
        <v>0</v>
      </c>
      <c r="BX212" s="5">
        <f>IF(BX$1=$D214,'Данные, контроль'!$AF213,0)</f>
        <v>0</v>
      </c>
      <c r="BY212" s="5">
        <f>IF(BY$1=$D214,'Данные, контроль'!$AF213,0)</f>
        <v>0</v>
      </c>
      <c r="BZ212" s="5">
        <f>IF(BZ$1=$D214,'Данные, контроль'!$AF213,0)</f>
        <v>0</v>
      </c>
      <c r="CA212" s="5">
        <f>IF(CA$1=$D214,'Данные, контроль'!$AF213,0)</f>
        <v>0</v>
      </c>
      <c r="CB212" s="5">
        <f>IF(CB$1=$D214,'Данные, контроль'!$AF213,0)</f>
        <v>0</v>
      </c>
      <c r="CC212" s="5">
        <f>IF(CC$1=$D214,'Данные, контроль'!$AF213,0)</f>
        <v>0</v>
      </c>
      <c r="CD212" s="5">
        <f>IF(CD$1=$D214,'Данные, контроль'!$AF213,0)</f>
        <v>0</v>
      </c>
      <c r="CE212" s="5">
        <f>IF(CE$1=$D214,'Данные, контроль'!$AF213,0)</f>
        <v>0</v>
      </c>
      <c r="CF212" s="5">
        <f>IF(CF$1=$D214,'Данные, контроль'!$AF213,0)</f>
        <v>0</v>
      </c>
      <c r="CG212" s="5">
        <f>IF(CG$1=$D214,'Данные, контроль'!$AF213,0)</f>
        <v>0</v>
      </c>
      <c r="CH212" s="5">
        <f>IF(CH$1=$D214,'Данные, контроль'!$AF213,0)</f>
        <v>0</v>
      </c>
      <c r="CI212" s="5">
        <f>IF(CI$1=$D214,'Данные, контроль'!$AF213,0)</f>
        <v>0</v>
      </c>
      <c r="CJ212" s="5">
        <f>IF(CJ$1=$D214,'Данные, контроль'!$AF213,0)</f>
        <v>0</v>
      </c>
      <c r="CK212" s="5">
        <f>IF(CK$1=$D214,'Данные, контроль'!$AF213,0)</f>
        <v>0</v>
      </c>
      <c r="CL212" s="5">
        <f>IF(CL$1=$D214,'Данные, контроль'!$AF213,0)</f>
        <v>0</v>
      </c>
      <c r="CM212" s="5">
        <f>IF(CM$1=$D214,'Данные, контроль'!$AF213,0)</f>
        <v>0</v>
      </c>
      <c r="CN212" s="5">
        <f>IF(CN$1=$D214,'Данные, контроль'!$AF213,0)</f>
        <v>0</v>
      </c>
      <c r="CO212" s="5">
        <f>IF(CO$1=$D214,'Данные, контроль'!$AF213,0)</f>
        <v>0</v>
      </c>
      <c r="CP212" s="5">
        <f>IF(CP$1=$D214,'Данные, контроль'!$AF213,0)</f>
        <v>0</v>
      </c>
      <c r="CQ212" s="5">
        <f>IF(CQ$1=$D214,'Данные, контроль'!$AF213,0)</f>
        <v>0</v>
      </c>
      <c r="CR212" s="5">
        <f>IF(CR$1=$D214,'Данные, контроль'!$AF213,0)</f>
        <v>0</v>
      </c>
      <c r="CS212" s="5">
        <f>IF(CS$1=$D214,'Данные, контроль'!$AF213,0)</f>
        <v>0</v>
      </c>
      <c r="CT212" s="5">
        <f>IF(CT$1=$D214,'Данные, контроль'!$AF213,0)</f>
        <v>0</v>
      </c>
      <c r="CU212" s="5">
        <f>IF(CU$1=$D214,'Данные, контроль'!$AF213,0)</f>
        <v>0</v>
      </c>
      <c r="CV212" s="5">
        <f>IF(CV$1=$D214,'Данные, контроль'!$AF213,0)</f>
        <v>0</v>
      </c>
      <c r="CW212" s="5">
        <f>IF(CW$1=$D214,'Данные, контроль'!$AF213,0)</f>
        <v>0</v>
      </c>
      <c r="CX212" s="5">
        <f>IF(CX$1=$D214,'Данные, контроль'!$AF213,0)</f>
        <v>0</v>
      </c>
      <c r="CY212" s="5">
        <f>IF(CY$1=$D214,'Данные, контроль'!$AF213,0)</f>
        <v>0</v>
      </c>
      <c r="CZ212" s="5">
        <f>IF(CZ$1=$D214,'Данные, контроль'!$AF213,0)</f>
        <v>0</v>
      </c>
      <c r="DA212" s="5">
        <f>IF(DA$1=$D214,'Данные, контроль'!$AF213,0)</f>
        <v>0</v>
      </c>
      <c r="DB212" s="5">
        <f>IF(DB$1=$D214,'Данные, контроль'!$AF213,0)</f>
        <v>0</v>
      </c>
      <c r="DC212" s="5">
        <f>IF(DC$1=$D214,'Данные, контроль'!$AF213,0)</f>
        <v>0</v>
      </c>
      <c r="DD212" s="5">
        <f>IF(DD$1=$D214,'Данные, контроль'!$AF213,0)</f>
        <v>0</v>
      </c>
      <c r="DE212" s="5">
        <f>IF(DE$1=$D214,'Данные, контроль'!$AF213,0)</f>
        <v>0</v>
      </c>
      <c r="DF212" s="5">
        <f>IF(DF$1=$D214,'Данные, контроль'!$AF213,0)</f>
        <v>0</v>
      </c>
      <c r="DG212" s="5">
        <f>IF(DG$1=$D214,'Данные, контроль'!$AF213,0)</f>
        <v>0</v>
      </c>
      <c r="DH212" s="5">
        <f>IF(DH$1=$D214,'Данные, контроль'!$AF213,0)</f>
        <v>0</v>
      </c>
      <c r="DI212" s="5">
        <f>IF(DI$1=$D214,'Данные, контроль'!$AF213,0)</f>
        <v>0</v>
      </c>
      <c r="DJ212" s="5">
        <f>IF(DJ$1=$D214,'Данные, контроль'!$AF213,0)</f>
        <v>0</v>
      </c>
      <c r="DK212" s="5">
        <f>IF(DK$1=$D214,'Данные, контроль'!$AF213,0)</f>
        <v>0</v>
      </c>
      <c r="DL212" s="5">
        <f>IF(DL$1=$D214,'Данные, контроль'!$AF213,0)</f>
        <v>0</v>
      </c>
      <c r="DM212" s="5">
        <f>IF(DM$1=$D214,'Данные, контроль'!$AF213,0)</f>
        <v>0</v>
      </c>
      <c r="DN212" s="5">
        <f>IF(DN$1=$D214,'Данные, контроль'!$AF213,0)</f>
        <v>0</v>
      </c>
      <c r="DO212" s="5">
        <f>IF(DO$1=$D214,'Данные, контроль'!$AF213,0)</f>
        <v>0</v>
      </c>
      <c r="DP212" s="5">
        <f>IF(DP$1=$D214,'Данные, контроль'!$AF213,0)</f>
        <v>0</v>
      </c>
      <c r="DQ212" s="5">
        <f>IF(DQ$1=$D214,'Данные, контроль'!$AF213,0)</f>
        <v>0</v>
      </c>
      <c r="DR212" s="5">
        <f>IF(DR$1=$D214,'Данные, контроль'!$AF213,0)</f>
        <v>0</v>
      </c>
      <c r="DS212" s="5">
        <f>IF(DS$1=$D214,'Данные, контроль'!$AF213,0)</f>
        <v>0</v>
      </c>
      <c r="DT212" s="5">
        <f>IF(DT$1=$D214,'Данные, контроль'!$AF213,0)</f>
        <v>0</v>
      </c>
      <c r="DU212" s="5">
        <f>IF(DU$1=$D214,'Данные, контроль'!$AF213,0)</f>
        <v>0</v>
      </c>
      <c r="DV212" s="5">
        <f>IF(DV$1=$D214,'Данные, контроль'!$AF213,0)</f>
        <v>0</v>
      </c>
      <c r="DW212" s="5">
        <f>IF(DW$1=$D214,'Данные, контроль'!$AF213,0)</f>
        <v>0</v>
      </c>
      <c r="DX212" s="5">
        <f>IF(DX$1=$D214,'Данные, контроль'!$AF213,0)</f>
        <v>0</v>
      </c>
      <c r="DY212" s="5">
        <f>IF(DY$1=$D214,'Данные, контроль'!$AF213,0)</f>
        <v>0</v>
      </c>
      <c r="DZ212" s="5">
        <f>IF(DZ$1=$D214,'Данные, контроль'!$AF213,0)</f>
        <v>0</v>
      </c>
      <c r="EA212" s="5">
        <f>IF(EA$1=$D214,'Данные, контроль'!$AF213,0)</f>
        <v>0</v>
      </c>
      <c r="EB212" s="5">
        <f>IF(EB$1=$D214,'Данные, контроль'!$AF213,0)</f>
        <v>0</v>
      </c>
      <c r="EC212" s="5">
        <f>IF(EC$1=$D214,'Данные, контроль'!$AF213,0)</f>
        <v>0</v>
      </c>
      <c r="ED212" s="5">
        <f>IF(ED$1=$D214,'Данные, контроль'!$AF213,0)</f>
        <v>0</v>
      </c>
      <c r="EE212" s="5">
        <f>IF(EE$1=$D214,'Данные, контроль'!$AF213,0)</f>
        <v>0</v>
      </c>
      <c r="EF212" s="5">
        <f>IF(EF$1=$D214,'Данные, контроль'!$AF213,0)</f>
        <v>0</v>
      </c>
      <c r="EG212" s="5">
        <f>IF(EG$1=$D214,'Данные, контроль'!$AF213,0)</f>
        <v>0</v>
      </c>
      <c r="EH212" s="5">
        <f>IF(EH$1=$D214,'Данные, контроль'!$AF213,0)</f>
        <v>0</v>
      </c>
    </row>
    <row r="213" spans="1:138" s="5" customFormat="1" ht="26.4" x14ac:dyDescent="0.3">
      <c r="A213" s="25">
        <v>5791</v>
      </c>
      <c r="B213" s="22">
        <v>2017</v>
      </c>
      <c r="C213" s="23" t="s">
        <v>35</v>
      </c>
      <c r="D213" s="23" t="s">
        <v>150</v>
      </c>
      <c r="E213" s="23" t="s">
        <v>30</v>
      </c>
      <c r="F213" s="23" t="s">
        <v>82</v>
      </c>
      <c r="G213" s="24">
        <v>1</v>
      </c>
      <c r="H213" s="25">
        <v>16591</v>
      </c>
      <c r="I213" s="23" t="s">
        <v>205</v>
      </c>
      <c r="J213" s="36">
        <f>[1]Данные!J212</f>
        <v>0</v>
      </c>
      <c r="K213" s="36">
        <f>[1]Данные!K212</f>
        <v>0</v>
      </c>
      <c r="L213" s="36">
        <f>[1]Данные!L212</f>
        <v>10</v>
      </c>
      <c r="M213" s="37">
        <f t="shared" si="14"/>
        <v>1</v>
      </c>
      <c r="N213" s="37">
        <f t="shared" si="17"/>
        <v>2</v>
      </c>
      <c r="O213" s="37">
        <f t="shared" si="15"/>
        <v>0</v>
      </c>
      <c r="P213" s="37">
        <f t="shared" si="16"/>
        <v>0</v>
      </c>
      <c r="Q213" s="38">
        <f>[1]Данные!Q212</f>
        <v>0</v>
      </c>
      <c r="R213" s="38">
        <f>[1]Данные!R212</f>
        <v>0</v>
      </c>
      <c r="S213" s="38">
        <f>[1]Данные!S212</f>
        <v>0</v>
      </c>
      <c r="T213" s="38">
        <f>[1]Данные!T212</f>
        <v>0</v>
      </c>
      <c r="U213" s="38">
        <f>[1]Данные!U212</f>
        <v>0</v>
      </c>
      <c r="V213" s="38">
        <f>[1]Данные!V212</f>
        <v>0</v>
      </c>
      <c r="W213" s="38">
        <f>[1]Данные!W212</f>
        <v>0</v>
      </c>
      <c r="X213" s="38">
        <f>[1]Данные!X212</f>
        <v>0</v>
      </c>
      <c r="Y213" s="38">
        <f>[1]Данные!Y212</f>
        <v>0</v>
      </c>
      <c r="Z213" s="38">
        <f>[1]Данные!Z212</f>
        <v>0</v>
      </c>
      <c r="AA213" s="23" t="s">
        <v>61</v>
      </c>
      <c r="AB213"/>
      <c r="BJ213" s="5">
        <f>IF(BJ$1=$D215,'Данные, контроль'!$AF214,0)</f>
        <v>0</v>
      </c>
      <c r="BK213" s="5">
        <f>IF(BK$1=$D215,'Данные, контроль'!$AF214,0)</f>
        <v>0</v>
      </c>
      <c r="BL213" s="5">
        <f>IF(BL$1=$D215,'Данные, контроль'!$AF214,0)</f>
        <v>1.542857142857143E-2</v>
      </c>
      <c r="BM213" s="5">
        <f>IF(BM$1=$D215,'Данные, контроль'!$AF214,0)</f>
        <v>0</v>
      </c>
      <c r="BN213" s="5">
        <f>IF(BN$1=$D215,'Данные, контроль'!$AF214,0)</f>
        <v>0</v>
      </c>
      <c r="BO213" s="5">
        <f>IF(BO$1=$D215,'Данные, контроль'!$AF214,0)</f>
        <v>0</v>
      </c>
      <c r="BP213" s="5">
        <f>IF(BP$1=$D215,'Данные, контроль'!$AF214,0)</f>
        <v>0</v>
      </c>
      <c r="BQ213" s="5">
        <f>IF(BQ$1=$D215,'Данные, контроль'!$AF214,0)</f>
        <v>0</v>
      </c>
      <c r="BR213" s="5">
        <f>IF(BR$1=$D215,'Данные, контроль'!$AF214,0)</f>
        <v>0</v>
      </c>
      <c r="BS213" s="5">
        <f>IF(BS$1=$D215,'Данные, контроль'!$AF214,0)</f>
        <v>0</v>
      </c>
      <c r="BT213" s="5">
        <f>IF(BT$1=$D215,'Данные, контроль'!$AF214,0)</f>
        <v>0</v>
      </c>
      <c r="BU213" s="5">
        <f>IF(BU$1=$D215,'Данные, контроль'!$AF214,0)</f>
        <v>0</v>
      </c>
      <c r="BV213" s="5">
        <f>IF(BV$1=$D215,'Данные, контроль'!$AF214,0)</f>
        <v>0</v>
      </c>
      <c r="BW213" s="5">
        <f>IF(BW$1=$D215,'Данные, контроль'!$AF214,0)</f>
        <v>0</v>
      </c>
      <c r="BX213" s="5">
        <f>IF(BX$1=$D215,'Данные, контроль'!$AF214,0)</f>
        <v>0</v>
      </c>
      <c r="BY213" s="5">
        <f>IF(BY$1=$D215,'Данные, контроль'!$AF214,0)</f>
        <v>0</v>
      </c>
      <c r="BZ213" s="5">
        <f>IF(BZ$1=$D215,'Данные, контроль'!$AF214,0)</f>
        <v>0</v>
      </c>
      <c r="CA213" s="5">
        <f>IF(CA$1=$D215,'Данные, контроль'!$AF214,0)</f>
        <v>0</v>
      </c>
      <c r="CB213" s="5">
        <f>IF(CB$1=$D215,'Данные, контроль'!$AF214,0)</f>
        <v>0</v>
      </c>
      <c r="CC213" s="5">
        <f>IF(CC$1=$D215,'Данные, контроль'!$AF214,0)</f>
        <v>0</v>
      </c>
      <c r="CD213" s="5">
        <f>IF(CD$1=$D215,'Данные, контроль'!$AF214,0)</f>
        <v>0</v>
      </c>
      <c r="CE213" s="5">
        <f>IF(CE$1=$D215,'Данные, контроль'!$AF214,0)</f>
        <v>0</v>
      </c>
      <c r="CF213" s="5">
        <f>IF(CF$1=$D215,'Данные, контроль'!$AF214,0)</f>
        <v>0</v>
      </c>
      <c r="CG213" s="5">
        <f>IF(CG$1=$D215,'Данные, контроль'!$AF214,0)</f>
        <v>0</v>
      </c>
      <c r="CH213" s="5">
        <f>IF(CH$1=$D215,'Данные, контроль'!$AF214,0)</f>
        <v>0</v>
      </c>
      <c r="CI213" s="5">
        <f>IF(CI$1=$D215,'Данные, контроль'!$AF214,0)</f>
        <v>0</v>
      </c>
      <c r="CJ213" s="5">
        <f>IF(CJ$1=$D215,'Данные, контроль'!$AF214,0)</f>
        <v>0</v>
      </c>
      <c r="CK213" s="5">
        <f>IF(CK$1=$D215,'Данные, контроль'!$AF214,0)</f>
        <v>0</v>
      </c>
      <c r="CL213" s="5">
        <f>IF(CL$1=$D215,'Данные, контроль'!$AF214,0)</f>
        <v>0</v>
      </c>
      <c r="CM213" s="5">
        <f>IF(CM$1=$D215,'Данные, контроль'!$AF214,0)</f>
        <v>0</v>
      </c>
      <c r="CN213" s="5">
        <f>IF(CN$1=$D215,'Данные, контроль'!$AF214,0)</f>
        <v>0</v>
      </c>
      <c r="CO213" s="5">
        <f>IF(CO$1=$D215,'Данные, контроль'!$AF214,0)</f>
        <v>0</v>
      </c>
      <c r="CP213" s="5">
        <f>IF(CP$1=$D215,'Данные, контроль'!$AF214,0)</f>
        <v>0</v>
      </c>
      <c r="CQ213" s="5">
        <f>IF(CQ$1=$D215,'Данные, контроль'!$AF214,0)</f>
        <v>0</v>
      </c>
      <c r="CR213" s="5">
        <f>IF(CR$1=$D215,'Данные, контроль'!$AF214,0)</f>
        <v>0</v>
      </c>
      <c r="CS213" s="5">
        <f>IF(CS$1=$D215,'Данные, контроль'!$AF214,0)</f>
        <v>0</v>
      </c>
      <c r="CT213" s="5">
        <f>IF(CT$1=$D215,'Данные, контроль'!$AF214,0)</f>
        <v>0</v>
      </c>
      <c r="CU213" s="5">
        <f>IF(CU$1=$D215,'Данные, контроль'!$AF214,0)</f>
        <v>0</v>
      </c>
      <c r="CV213" s="5">
        <f>IF(CV$1=$D215,'Данные, контроль'!$AF214,0)</f>
        <v>0</v>
      </c>
      <c r="CW213" s="5">
        <f>IF(CW$1=$D215,'Данные, контроль'!$AF214,0)</f>
        <v>0</v>
      </c>
      <c r="CX213" s="5">
        <f>IF(CX$1=$D215,'Данные, контроль'!$AF214,0)</f>
        <v>0</v>
      </c>
      <c r="CY213" s="5">
        <f>IF(CY$1=$D215,'Данные, контроль'!$AF214,0)</f>
        <v>0</v>
      </c>
      <c r="CZ213" s="5">
        <f>IF(CZ$1=$D215,'Данные, контроль'!$AF214,0)</f>
        <v>0</v>
      </c>
      <c r="DA213" s="5">
        <f>IF(DA$1=$D215,'Данные, контроль'!$AF214,0)</f>
        <v>0</v>
      </c>
      <c r="DB213" s="5">
        <f>IF(DB$1=$D215,'Данные, контроль'!$AF214,0)</f>
        <v>0</v>
      </c>
      <c r="DC213" s="5">
        <f>IF(DC$1=$D215,'Данные, контроль'!$AF214,0)</f>
        <v>0</v>
      </c>
      <c r="DD213" s="5">
        <f>IF(DD$1=$D215,'Данные, контроль'!$AF214,0)</f>
        <v>0</v>
      </c>
      <c r="DE213" s="5">
        <f>IF(DE$1=$D215,'Данные, контроль'!$AF214,0)</f>
        <v>0</v>
      </c>
      <c r="DF213" s="5">
        <f>IF(DF$1=$D215,'Данные, контроль'!$AF214,0)</f>
        <v>0</v>
      </c>
      <c r="DG213" s="5">
        <f>IF(DG$1=$D215,'Данные, контроль'!$AF214,0)</f>
        <v>0</v>
      </c>
      <c r="DH213" s="5">
        <f>IF(DH$1=$D215,'Данные, контроль'!$AF214,0)</f>
        <v>0</v>
      </c>
      <c r="DI213" s="5">
        <f>IF(DI$1=$D215,'Данные, контроль'!$AF214,0)</f>
        <v>0</v>
      </c>
      <c r="DJ213" s="5">
        <f>IF(DJ$1=$D215,'Данные, контроль'!$AF214,0)</f>
        <v>0</v>
      </c>
      <c r="DK213" s="5">
        <f>IF(DK$1=$D215,'Данные, контроль'!$AF214,0)</f>
        <v>0</v>
      </c>
      <c r="DL213" s="5">
        <f>IF(DL$1=$D215,'Данные, контроль'!$AF214,0)</f>
        <v>0</v>
      </c>
      <c r="DM213" s="5">
        <f>IF(DM$1=$D215,'Данные, контроль'!$AF214,0)</f>
        <v>0</v>
      </c>
      <c r="DN213" s="5">
        <f>IF(DN$1=$D215,'Данные, контроль'!$AF214,0)</f>
        <v>0</v>
      </c>
      <c r="DO213" s="5">
        <f>IF(DO$1=$D215,'Данные, контроль'!$AF214,0)</f>
        <v>0</v>
      </c>
      <c r="DP213" s="5">
        <f>IF(DP$1=$D215,'Данные, контроль'!$AF214,0)</f>
        <v>0</v>
      </c>
      <c r="DQ213" s="5">
        <f>IF(DQ$1=$D215,'Данные, контроль'!$AF214,0)</f>
        <v>0</v>
      </c>
      <c r="DR213" s="5">
        <f>IF(DR$1=$D215,'Данные, контроль'!$AF214,0)</f>
        <v>0</v>
      </c>
      <c r="DS213" s="5">
        <f>IF(DS$1=$D215,'Данные, контроль'!$AF214,0)</f>
        <v>0</v>
      </c>
      <c r="DT213" s="5">
        <f>IF(DT$1=$D215,'Данные, контроль'!$AF214,0)</f>
        <v>0</v>
      </c>
      <c r="DU213" s="5">
        <f>IF(DU$1=$D215,'Данные, контроль'!$AF214,0)</f>
        <v>0</v>
      </c>
      <c r="DV213" s="5">
        <f>IF(DV$1=$D215,'Данные, контроль'!$AF214,0)</f>
        <v>0</v>
      </c>
      <c r="DW213" s="5">
        <f>IF(DW$1=$D215,'Данные, контроль'!$AF214,0)</f>
        <v>0</v>
      </c>
      <c r="DX213" s="5">
        <f>IF(DX$1=$D215,'Данные, контроль'!$AF214,0)</f>
        <v>0</v>
      </c>
      <c r="DY213" s="5">
        <f>IF(DY$1=$D215,'Данные, контроль'!$AF214,0)</f>
        <v>0</v>
      </c>
      <c r="DZ213" s="5">
        <f>IF(DZ$1=$D215,'Данные, контроль'!$AF214,0)</f>
        <v>0</v>
      </c>
      <c r="EA213" s="5">
        <f>IF(EA$1=$D215,'Данные, контроль'!$AF214,0)</f>
        <v>0</v>
      </c>
      <c r="EB213" s="5">
        <f>IF(EB$1=$D215,'Данные, контроль'!$AF214,0)</f>
        <v>0</v>
      </c>
      <c r="EC213" s="5">
        <f>IF(EC$1=$D215,'Данные, контроль'!$AF214,0)</f>
        <v>0</v>
      </c>
      <c r="ED213" s="5">
        <f>IF(ED$1=$D215,'Данные, контроль'!$AF214,0)</f>
        <v>0</v>
      </c>
      <c r="EE213" s="5">
        <f>IF(EE$1=$D215,'Данные, контроль'!$AF214,0)</f>
        <v>0</v>
      </c>
      <c r="EF213" s="5">
        <f>IF(EF$1=$D215,'Данные, контроль'!$AF214,0)</f>
        <v>0</v>
      </c>
      <c r="EG213" s="5">
        <f>IF(EG$1=$D215,'Данные, контроль'!$AF214,0)</f>
        <v>0</v>
      </c>
      <c r="EH213" s="5">
        <f>IF(EH$1=$D215,'Данные, контроль'!$AF214,0)</f>
        <v>0</v>
      </c>
    </row>
    <row r="214" spans="1:138" s="5" customFormat="1" ht="26.4" x14ac:dyDescent="0.3">
      <c r="A214" s="25">
        <v>5791</v>
      </c>
      <c r="B214" s="22">
        <v>2018</v>
      </c>
      <c r="C214" s="23" t="s">
        <v>35</v>
      </c>
      <c r="D214" s="23" t="s">
        <v>70</v>
      </c>
      <c r="E214" s="23" t="s">
        <v>28</v>
      </c>
      <c r="F214" s="23" t="s">
        <v>23</v>
      </c>
      <c r="G214" s="24">
        <v>1</v>
      </c>
      <c r="H214" s="25">
        <v>17236</v>
      </c>
      <c r="I214" s="23" t="s">
        <v>210</v>
      </c>
      <c r="J214" s="36">
        <f>[1]Данные!J213</f>
        <v>8</v>
      </c>
      <c r="K214" s="36">
        <f>[1]Данные!K213</f>
        <v>0</v>
      </c>
      <c r="L214" s="36">
        <f>[1]Данные!L213</f>
        <v>0</v>
      </c>
      <c r="M214" s="37">
        <f t="shared" si="14"/>
        <v>0.8</v>
      </c>
      <c r="N214" s="37">
        <f t="shared" si="17"/>
        <v>2</v>
      </c>
      <c r="O214" s="37">
        <f t="shared" si="15"/>
        <v>0</v>
      </c>
      <c r="P214" s="37">
        <f t="shared" si="16"/>
        <v>0</v>
      </c>
      <c r="Q214" s="38">
        <f>[1]Данные!Q213</f>
        <v>0</v>
      </c>
      <c r="R214" s="38">
        <f>[1]Данные!R213</f>
        <v>0</v>
      </c>
      <c r="S214" s="38">
        <f>[1]Данные!S213</f>
        <v>0</v>
      </c>
      <c r="T214" s="38">
        <f>[1]Данные!T213</f>
        <v>0</v>
      </c>
      <c r="U214" s="38">
        <f>[1]Данные!U213</f>
        <v>0</v>
      </c>
      <c r="V214" s="38">
        <f>[1]Данные!V213</f>
        <v>0</v>
      </c>
      <c r="W214" s="38">
        <f>[1]Данные!W213</f>
        <v>0</v>
      </c>
      <c r="X214" s="38">
        <f>[1]Данные!X213</f>
        <v>0</v>
      </c>
      <c r="Y214" s="38">
        <f>[1]Данные!Y213</f>
        <v>0</v>
      </c>
      <c r="Z214" s="38">
        <f>[1]Данные!Z213</f>
        <v>0</v>
      </c>
      <c r="AA214" s="23" t="s">
        <v>22</v>
      </c>
      <c r="AB214"/>
      <c r="BJ214" s="5">
        <f>IF(BJ$1=$D216,'Данные, контроль'!$AF215,0)</f>
        <v>0</v>
      </c>
      <c r="BK214" s="5">
        <f>IF(BK$1=$D216,'Данные, контроль'!$AF215,0)</f>
        <v>0</v>
      </c>
      <c r="BL214" s="5">
        <f>IF(BL$1=$D216,'Данные, контроль'!$AF215,0)</f>
        <v>3.1142857142857142E-2</v>
      </c>
      <c r="BM214" s="5">
        <f>IF(BM$1=$D216,'Данные, контроль'!$AF215,0)</f>
        <v>0</v>
      </c>
      <c r="BN214" s="5">
        <f>IF(BN$1=$D216,'Данные, контроль'!$AF215,0)</f>
        <v>0</v>
      </c>
      <c r="BO214" s="5">
        <f>IF(BO$1=$D216,'Данные, контроль'!$AF215,0)</f>
        <v>0</v>
      </c>
      <c r="BP214" s="5">
        <f>IF(BP$1=$D216,'Данные, контроль'!$AF215,0)</f>
        <v>0</v>
      </c>
      <c r="BQ214" s="5">
        <f>IF(BQ$1=$D216,'Данные, контроль'!$AF215,0)</f>
        <v>0</v>
      </c>
      <c r="BR214" s="5">
        <f>IF(BR$1=$D216,'Данные, контроль'!$AF215,0)</f>
        <v>0</v>
      </c>
      <c r="BS214" s="5">
        <f>IF(BS$1=$D216,'Данные, контроль'!$AF215,0)</f>
        <v>0</v>
      </c>
      <c r="BT214" s="5">
        <f>IF(BT$1=$D216,'Данные, контроль'!$AF215,0)</f>
        <v>0</v>
      </c>
      <c r="BU214" s="5">
        <f>IF(BU$1=$D216,'Данные, контроль'!$AF215,0)</f>
        <v>0</v>
      </c>
      <c r="BV214" s="5">
        <f>IF(BV$1=$D216,'Данные, контроль'!$AF215,0)</f>
        <v>0</v>
      </c>
      <c r="BW214" s="5">
        <f>IF(BW$1=$D216,'Данные, контроль'!$AF215,0)</f>
        <v>0</v>
      </c>
      <c r="BX214" s="5">
        <f>IF(BX$1=$D216,'Данные, контроль'!$AF215,0)</f>
        <v>0</v>
      </c>
      <c r="BY214" s="5">
        <f>IF(BY$1=$D216,'Данные, контроль'!$AF215,0)</f>
        <v>0</v>
      </c>
      <c r="BZ214" s="5">
        <f>IF(BZ$1=$D216,'Данные, контроль'!$AF215,0)</f>
        <v>0</v>
      </c>
      <c r="CA214" s="5">
        <f>IF(CA$1=$D216,'Данные, контроль'!$AF215,0)</f>
        <v>0</v>
      </c>
      <c r="CB214" s="5">
        <f>IF(CB$1=$D216,'Данные, контроль'!$AF215,0)</f>
        <v>0</v>
      </c>
      <c r="CC214" s="5">
        <f>IF(CC$1=$D216,'Данные, контроль'!$AF215,0)</f>
        <v>0</v>
      </c>
      <c r="CD214" s="5">
        <f>IF(CD$1=$D216,'Данные, контроль'!$AF215,0)</f>
        <v>0</v>
      </c>
      <c r="CE214" s="5">
        <f>IF(CE$1=$D216,'Данные, контроль'!$AF215,0)</f>
        <v>0</v>
      </c>
      <c r="CF214" s="5">
        <f>IF(CF$1=$D216,'Данные, контроль'!$AF215,0)</f>
        <v>0</v>
      </c>
      <c r="CG214" s="5">
        <f>IF(CG$1=$D216,'Данные, контроль'!$AF215,0)</f>
        <v>0</v>
      </c>
      <c r="CH214" s="5">
        <f>IF(CH$1=$D216,'Данные, контроль'!$AF215,0)</f>
        <v>0</v>
      </c>
      <c r="CI214" s="5">
        <f>IF(CI$1=$D216,'Данные, контроль'!$AF215,0)</f>
        <v>0</v>
      </c>
      <c r="CJ214" s="5">
        <f>IF(CJ$1=$D216,'Данные, контроль'!$AF215,0)</f>
        <v>0</v>
      </c>
      <c r="CK214" s="5">
        <f>IF(CK$1=$D216,'Данные, контроль'!$AF215,0)</f>
        <v>0</v>
      </c>
      <c r="CL214" s="5">
        <f>IF(CL$1=$D216,'Данные, контроль'!$AF215,0)</f>
        <v>0</v>
      </c>
      <c r="CM214" s="5">
        <f>IF(CM$1=$D216,'Данные, контроль'!$AF215,0)</f>
        <v>0</v>
      </c>
      <c r="CN214" s="5">
        <f>IF(CN$1=$D216,'Данные, контроль'!$AF215,0)</f>
        <v>0</v>
      </c>
      <c r="CO214" s="5">
        <f>IF(CO$1=$D216,'Данные, контроль'!$AF215,0)</f>
        <v>0</v>
      </c>
      <c r="CP214" s="5">
        <f>IF(CP$1=$D216,'Данные, контроль'!$AF215,0)</f>
        <v>0</v>
      </c>
      <c r="CQ214" s="5">
        <f>IF(CQ$1=$D216,'Данные, контроль'!$AF215,0)</f>
        <v>0</v>
      </c>
      <c r="CR214" s="5">
        <f>IF(CR$1=$D216,'Данные, контроль'!$AF215,0)</f>
        <v>0</v>
      </c>
      <c r="CS214" s="5">
        <f>IF(CS$1=$D216,'Данные, контроль'!$AF215,0)</f>
        <v>0</v>
      </c>
      <c r="CT214" s="5">
        <f>IF(CT$1=$D216,'Данные, контроль'!$AF215,0)</f>
        <v>0</v>
      </c>
      <c r="CU214" s="5">
        <f>IF(CU$1=$D216,'Данные, контроль'!$AF215,0)</f>
        <v>0</v>
      </c>
      <c r="CV214" s="5">
        <f>IF(CV$1=$D216,'Данные, контроль'!$AF215,0)</f>
        <v>0</v>
      </c>
      <c r="CW214" s="5">
        <f>IF(CW$1=$D216,'Данные, контроль'!$AF215,0)</f>
        <v>0</v>
      </c>
      <c r="CX214" s="5">
        <f>IF(CX$1=$D216,'Данные, контроль'!$AF215,0)</f>
        <v>0</v>
      </c>
      <c r="CY214" s="5">
        <f>IF(CY$1=$D216,'Данные, контроль'!$AF215,0)</f>
        <v>0</v>
      </c>
      <c r="CZ214" s="5">
        <f>IF(CZ$1=$D216,'Данные, контроль'!$AF215,0)</f>
        <v>0</v>
      </c>
      <c r="DA214" s="5">
        <f>IF(DA$1=$D216,'Данные, контроль'!$AF215,0)</f>
        <v>0</v>
      </c>
      <c r="DB214" s="5">
        <f>IF(DB$1=$D216,'Данные, контроль'!$AF215,0)</f>
        <v>0</v>
      </c>
      <c r="DC214" s="5">
        <f>IF(DC$1=$D216,'Данные, контроль'!$AF215,0)</f>
        <v>0</v>
      </c>
      <c r="DD214" s="5">
        <f>IF(DD$1=$D216,'Данные, контроль'!$AF215,0)</f>
        <v>0</v>
      </c>
      <c r="DE214" s="5">
        <f>IF(DE$1=$D216,'Данные, контроль'!$AF215,0)</f>
        <v>0</v>
      </c>
      <c r="DF214" s="5">
        <f>IF(DF$1=$D216,'Данные, контроль'!$AF215,0)</f>
        <v>0</v>
      </c>
      <c r="DG214" s="5">
        <f>IF(DG$1=$D216,'Данные, контроль'!$AF215,0)</f>
        <v>0</v>
      </c>
      <c r="DH214" s="5">
        <f>IF(DH$1=$D216,'Данные, контроль'!$AF215,0)</f>
        <v>0</v>
      </c>
      <c r="DI214" s="5">
        <f>IF(DI$1=$D216,'Данные, контроль'!$AF215,0)</f>
        <v>0</v>
      </c>
      <c r="DJ214" s="5">
        <f>IF(DJ$1=$D216,'Данные, контроль'!$AF215,0)</f>
        <v>0</v>
      </c>
      <c r="DK214" s="5">
        <f>IF(DK$1=$D216,'Данные, контроль'!$AF215,0)</f>
        <v>0</v>
      </c>
      <c r="DL214" s="5">
        <f>IF(DL$1=$D216,'Данные, контроль'!$AF215,0)</f>
        <v>0</v>
      </c>
      <c r="DM214" s="5">
        <f>IF(DM$1=$D216,'Данные, контроль'!$AF215,0)</f>
        <v>0</v>
      </c>
      <c r="DN214" s="5">
        <f>IF(DN$1=$D216,'Данные, контроль'!$AF215,0)</f>
        <v>0</v>
      </c>
      <c r="DO214" s="5">
        <f>IF(DO$1=$D216,'Данные, контроль'!$AF215,0)</f>
        <v>0</v>
      </c>
      <c r="DP214" s="5">
        <f>IF(DP$1=$D216,'Данные, контроль'!$AF215,0)</f>
        <v>0</v>
      </c>
      <c r="DQ214" s="5">
        <f>IF(DQ$1=$D216,'Данные, контроль'!$AF215,0)</f>
        <v>0</v>
      </c>
      <c r="DR214" s="5">
        <f>IF(DR$1=$D216,'Данные, контроль'!$AF215,0)</f>
        <v>0</v>
      </c>
      <c r="DS214" s="5">
        <f>IF(DS$1=$D216,'Данные, контроль'!$AF215,0)</f>
        <v>0</v>
      </c>
      <c r="DT214" s="5">
        <f>IF(DT$1=$D216,'Данные, контроль'!$AF215,0)</f>
        <v>0</v>
      </c>
      <c r="DU214" s="5">
        <f>IF(DU$1=$D216,'Данные, контроль'!$AF215,0)</f>
        <v>0</v>
      </c>
      <c r="DV214" s="5">
        <f>IF(DV$1=$D216,'Данные, контроль'!$AF215,0)</f>
        <v>0</v>
      </c>
      <c r="DW214" s="5">
        <f>IF(DW$1=$D216,'Данные, контроль'!$AF215,0)</f>
        <v>0</v>
      </c>
      <c r="DX214" s="5">
        <f>IF(DX$1=$D216,'Данные, контроль'!$AF215,0)</f>
        <v>0</v>
      </c>
      <c r="DY214" s="5">
        <f>IF(DY$1=$D216,'Данные, контроль'!$AF215,0)</f>
        <v>0</v>
      </c>
      <c r="DZ214" s="5">
        <f>IF(DZ$1=$D216,'Данные, контроль'!$AF215,0)</f>
        <v>0</v>
      </c>
      <c r="EA214" s="5">
        <f>IF(EA$1=$D216,'Данные, контроль'!$AF215,0)</f>
        <v>0</v>
      </c>
      <c r="EB214" s="5">
        <f>IF(EB$1=$D216,'Данные, контроль'!$AF215,0)</f>
        <v>0</v>
      </c>
      <c r="EC214" s="5">
        <f>IF(EC$1=$D216,'Данные, контроль'!$AF215,0)</f>
        <v>0</v>
      </c>
      <c r="ED214" s="5">
        <f>IF(ED$1=$D216,'Данные, контроль'!$AF215,0)</f>
        <v>0</v>
      </c>
      <c r="EE214" s="5">
        <f>IF(EE$1=$D216,'Данные, контроль'!$AF215,0)</f>
        <v>0</v>
      </c>
      <c r="EF214" s="5">
        <f>IF(EF$1=$D216,'Данные, контроль'!$AF215,0)</f>
        <v>0</v>
      </c>
      <c r="EG214" s="5">
        <f>IF(EG$1=$D216,'Данные, контроль'!$AF215,0)</f>
        <v>0</v>
      </c>
      <c r="EH214" s="5">
        <f>IF(EH$1=$D216,'Данные, контроль'!$AF215,0)</f>
        <v>0</v>
      </c>
    </row>
    <row r="215" spans="1:138" s="5" customFormat="1" ht="26.4" x14ac:dyDescent="0.3">
      <c r="A215" s="25">
        <v>5791</v>
      </c>
      <c r="B215" s="22">
        <v>2018</v>
      </c>
      <c r="C215" s="23" t="s">
        <v>35</v>
      </c>
      <c r="D215" s="23" t="s">
        <v>72</v>
      </c>
      <c r="E215" s="23" t="s">
        <v>26</v>
      </c>
      <c r="F215" s="23" t="s">
        <v>25</v>
      </c>
      <c r="G215" s="24">
        <v>1</v>
      </c>
      <c r="H215" s="25">
        <v>17236</v>
      </c>
      <c r="I215" s="23" t="s">
        <v>205</v>
      </c>
      <c r="J215" s="36">
        <f>[1]Данные!J214</f>
        <v>18</v>
      </c>
      <c r="K215" s="36">
        <f>[1]Данные!K214</f>
        <v>0</v>
      </c>
      <c r="L215" s="36">
        <f>[1]Данные!L214</f>
        <v>0</v>
      </c>
      <c r="M215" s="37">
        <f t="shared" si="14"/>
        <v>1.8</v>
      </c>
      <c r="N215" s="37">
        <f t="shared" si="17"/>
        <v>2</v>
      </c>
      <c r="O215" s="37">
        <f t="shared" si="15"/>
        <v>0</v>
      </c>
      <c r="P215" s="37">
        <f t="shared" si="16"/>
        <v>0</v>
      </c>
      <c r="Q215" s="38">
        <f>[1]Данные!Q214</f>
        <v>0</v>
      </c>
      <c r="R215" s="38">
        <f>[1]Данные!R214</f>
        <v>0</v>
      </c>
      <c r="S215" s="38">
        <f>[1]Данные!S214</f>
        <v>0</v>
      </c>
      <c r="T215" s="38">
        <f>[1]Данные!T214</f>
        <v>0</v>
      </c>
      <c r="U215" s="38">
        <f>[1]Данные!U214</f>
        <v>0</v>
      </c>
      <c r="V215" s="38">
        <f>[1]Данные!V214</f>
        <v>0</v>
      </c>
      <c r="W215" s="38">
        <f>[1]Данные!W214</f>
        <v>0</v>
      </c>
      <c r="X215" s="38">
        <f>[1]Данные!X214</f>
        <v>0</v>
      </c>
      <c r="Y215" s="38">
        <f>[1]Данные!Y214</f>
        <v>0</v>
      </c>
      <c r="Z215" s="38">
        <f>[1]Данные!Z214</f>
        <v>0</v>
      </c>
      <c r="AA215" s="23" t="s">
        <v>22</v>
      </c>
      <c r="AB215"/>
      <c r="BJ215" s="5">
        <f>IF(BJ$1=$D217,'Данные, контроль'!$AF216,0)</f>
        <v>0</v>
      </c>
      <c r="BK215" s="5">
        <f>IF(BK$1=$D217,'Данные, контроль'!$AF216,0)</f>
        <v>0</v>
      </c>
      <c r="BL215" s="5">
        <f>IF(BL$1=$D217,'Данные, контроль'!$AF216,0)</f>
        <v>8.1428571428571433E-2</v>
      </c>
      <c r="BM215" s="5">
        <f>IF(BM$1=$D217,'Данные, контроль'!$AF216,0)</f>
        <v>0</v>
      </c>
      <c r="BN215" s="5">
        <f>IF(BN$1=$D217,'Данные, контроль'!$AF216,0)</f>
        <v>0</v>
      </c>
      <c r="BO215" s="5">
        <f>IF(BO$1=$D217,'Данные, контроль'!$AF216,0)</f>
        <v>0</v>
      </c>
      <c r="BP215" s="5">
        <f>IF(BP$1=$D217,'Данные, контроль'!$AF216,0)</f>
        <v>0</v>
      </c>
      <c r="BQ215" s="5">
        <f>IF(BQ$1=$D217,'Данные, контроль'!$AF216,0)</f>
        <v>0</v>
      </c>
      <c r="BR215" s="5">
        <f>IF(BR$1=$D217,'Данные, контроль'!$AF216,0)</f>
        <v>0</v>
      </c>
      <c r="BS215" s="5">
        <f>IF(BS$1=$D217,'Данные, контроль'!$AF216,0)</f>
        <v>0</v>
      </c>
      <c r="BT215" s="5">
        <f>IF(BT$1=$D217,'Данные, контроль'!$AF216,0)</f>
        <v>0</v>
      </c>
      <c r="BU215" s="5">
        <f>IF(BU$1=$D217,'Данные, контроль'!$AF216,0)</f>
        <v>0</v>
      </c>
      <c r="BV215" s="5">
        <f>IF(BV$1=$D217,'Данные, контроль'!$AF216,0)</f>
        <v>0</v>
      </c>
      <c r="BW215" s="5">
        <f>IF(BW$1=$D217,'Данные, контроль'!$AF216,0)</f>
        <v>0</v>
      </c>
      <c r="BX215" s="5">
        <f>IF(BX$1=$D217,'Данные, контроль'!$AF216,0)</f>
        <v>0</v>
      </c>
      <c r="BY215" s="5">
        <f>IF(BY$1=$D217,'Данные, контроль'!$AF216,0)</f>
        <v>0</v>
      </c>
      <c r="BZ215" s="5">
        <f>IF(BZ$1=$D217,'Данные, контроль'!$AF216,0)</f>
        <v>0</v>
      </c>
      <c r="CA215" s="5">
        <f>IF(CA$1=$D217,'Данные, контроль'!$AF216,0)</f>
        <v>0</v>
      </c>
      <c r="CB215" s="5">
        <f>IF(CB$1=$D217,'Данные, контроль'!$AF216,0)</f>
        <v>0</v>
      </c>
      <c r="CC215" s="5">
        <f>IF(CC$1=$D217,'Данные, контроль'!$AF216,0)</f>
        <v>0</v>
      </c>
      <c r="CD215" s="5">
        <f>IF(CD$1=$D217,'Данные, контроль'!$AF216,0)</f>
        <v>0</v>
      </c>
      <c r="CE215" s="5">
        <f>IF(CE$1=$D217,'Данные, контроль'!$AF216,0)</f>
        <v>0</v>
      </c>
      <c r="CF215" s="5">
        <f>IF(CF$1=$D217,'Данные, контроль'!$AF216,0)</f>
        <v>0</v>
      </c>
      <c r="CG215" s="5">
        <f>IF(CG$1=$D217,'Данные, контроль'!$AF216,0)</f>
        <v>0</v>
      </c>
      <c r="CH215" s="5">
        <f>IF(CH$1=$D217,'Данные, контроль'!$AF216,0)</f>
        <v>0</v>
      </c>
      <c r="CI215" s="5">
        <f>IF(CI$1=$D217,'Данные, контроль'!$AF216,0)</f>
        <v>0</v>
      </c>
      <c r="CJ215" s="5">
        <f>IF(CJ$1=$D217,'Данные, контроль'!$AF216,0)</f>
        <v>0</v>
      </c>
      <c r="CK215" s="5">
        <f>IF(CK$1=$D217,'Данные, контроль'!$AF216,0)</f>
        <v>0</v>
      </c>
      <c r="CL215" s="5">
        <f>IF(CL$1=$D217,'Данные, контроль'!$AF216,0)</f>
        <v>0</v>
      </c>
      <c r="CM215" s="5">
        <f>IF(CM$1=$D217,'Данные, контроль'!$AF216,0)</f>
        <v>0</v>
      </c>
      <c r="CN215" s="5">
        <f>IF(CN$1=$D217,'Данные, контроль'!$AF216,0)</f>
        <v>0</v>
      </c>
      <c r="CO215" s="5">
        <f>IF(CO$1=$D217,'Данные, контроль'!$AF216,0)</f>
        <v>0</v>
      </c>
      <c r="CP215" s="5">
        <f>IF(CP$1=$D217,'Данные, контроль'!$AF216,0)</f>
        <v>0</v>
      </c>
      <c r="CQ215" s="5">
        <f>IF(CQ$1=$D217,'Данные, контроль'!$AF216,0)</f>
        <v>0</v>
      </c>
      <c r="CR215" s="5">
        <f>IF(CR$1=$D217,'Данные, контроль'!$AF216,0)</f>
        <v>0</v>
      </c>
      <c r="CS215" s="5">
        <f>IF(CS$1=$D217,'Данные, контроль'!$AF216,0)</f>
        <v>0</v>
      </c>
      <c r="CT215" s="5">
        <f>IF(CT$1=$D217,'Данные, контроль'!$AF216,0)</f>
        <v>0</v>
      </c>
      <c r="CU215" s="5">
        <f>IF(CU$1=$D217,'Данные, контроль'!$AF216,0)</f>
        <v>0</v>
      </c>
      <c r="CV215" s="5">
        <f>IF(CV$1=$D217,'Данные, контроль'!$AF216,0)</f>
        <v>0</v>
      </c>
      <c r="CW215" s="5">
        <f>IF(CW$1=$D217,'Данные, контроль'!$AF216,0)</f>
        <v>0</v>
      </c>
      <c r="CX215" s="5">
        <f>IF(CX$1=$D217,'Данные, контроль'!$AF216,0)</f>
        <v>0</v>
      </c>
      <c r="CY215" s="5">
        <f>IF(CY$1=$D217,'Данные, контроль'!$AF216,0)</f>
        <v>0</v>
      </c>
      <c r="CZ215" s="5">
        <f>IF(CZ$1=$D217,'Данные, контроль'!$AF216,0)</f>
        <v>0</v>
      </c>
      <c r="DA215" s="5">
        <f>IF(DA$1=$D217,'Данные, контроль'!$AF216,0)</f>
        <v>0</v>
      </c>
      <c r="DB215" s="5">
        <f>IF(DB$1=$D217,'Данные, контроль'!$AF216,0)</f>
        <v>0</v>
      </c>
      <c r="DC215" s="5">
        <f>IF(DC$1=$D217,'Данные, контроль'!$AF216,0)</f>
        <v>0</v>
      </c>
      <c r="DD215" s="5">
        <f>IF(DD$1=$D217,'Данные, контроль'!$AF216,0)</f>
        <v>0</v>
      </c>
      <c r="DE215" s="5">
        <f>IF(DE$1=$D217,'Данные, контроль'!$AF216,0)</f>
        <v>0</v>
      </c>
      <c r="DF215" s="5">
        <f>IF(DF$1=$D217,'Данные, контроль'!$AF216,0)</f>
        <v>0</v>
      </c>
      <c r="DG215" s="5">
        <f>IF(DG$1=$D217,'Данные, контроль'!$AF216,0)</f>
        <v>0</v>
      </c>
      <c r="DH215" s="5">
        <f>IF(DH$1=$D217,'Данные, контроль'!$AF216,0)</f>
        <v>0</v>
      </c>
      <c r="DI215" s="5">
        <f>IF(DI$1=$D217,'Данные, контроль'!$AF216,0)</f>
        <v>0</v>
      </c>
      <c r="DJ215" s="5">
        <f>IF(DJ$1=$D217,'Данные, контроль'!$AF216,0)</f>
        <v>0</v>
      </c>
      <c r="DK215" s="5">
        <f>IF(DK$1=$D217,'Данные, контроль'!$AF216,0)</f>
        <v>0</v>
      </c>
      <c r="DL215" s="5">
        <f>IF(DL$1=$D217,'Данные, контроль'!$AF216,0)</f>
        <v>0</v>
      </c>
      <c r="DM215" s="5">
        <f>IF(DM$1=$D217,'Данные, контроль'!$AF216,0)</f>
        <v>0</v>
      </c>
      <c r="DN215" s="5">
        <f>IF(DN$1=$D217,'Данные, контроль'!$AF216,0)</f>
        <v>0</v>
      </c>
      <c r="DO215" s="5">
        <f>IF(DO$1=$D217,'Данные, контроль'!$AF216,0)</f>
        <v>0</v>
      </c>
      <c r="DP215" s="5">
        <f>IF(DP$1=$D217,'Данные, контроль'!$AF216,0)</f>
        <v>0</v>
      </c>
      <c r="DQ215" s="5">
        <f>IF(DQ$1=$D217,'Данные, контроль'!$AF216,0)</f>
        <v>0</v>
      </c>
      <c r="DR215" s="5">
        <f>IF(DR$1=$D217,'Данные, контроль'!$AF216,0)</f>
        <v>0</v>
      </c>
      <c r="DS215" s="5">
        <f>IF(DS$1=$D217,'Данные, контроль'!$AF216,0)</f>
        <v>0</v>
      </c>
      <c r="DT215" s="5">
        <f>IF(DT$1=$D217,'Данные, контроль'!$AF216,0)</f>
        <v>0</v>
      </c>
      <c r="DU215" s="5">
        <f>IF(DU$1=$D217,'Данные, контроль'!$AF216,0)</f>
        <v>0</v>
      </c>
      <c r="DV215" s="5">
        <f>IF(DV$1=$D217,'Данные, контроль'!$AF216,0)</f>
        <v>0</v>
      </c>
      <c r="DW215" s="5">
        <f>IF(DW$1=$D217,'Данные, контроль'!$AF216,0)</f>
        <v>0</v>
      </c>
      <c r="DX215" s="5">
        <f>IF(DX$1=$D217,'Данные, контроль'!$AF216,0)</f>
        <v>0</v>
      </c>
      <c r="DY215" s="5">
        <f>IF(DY$1=$D217,'Данные, контроль'!$AF216,0)</f>
        <v>0</v>
      </c>
      <c r="DZ215" s="5">
        <f>IF(DZ$1=$D217,'Данные, контроль'!$AF216,0)</f>
        <v>0</v>
      </c>
      <c r="EA215" s="5">
        <f>IF(EA$1=$D217,'Данные, контроль'!$AF216,0)</f>
        <v>0</v>
      </c>
      <c r="EB215" s="5">
        <f>IF(EB$1=$D217,'Данные, контроль'!$AF216,0)</f>
        <v>0</v>
      </c>
      <c r="EC215" s="5">
        <f>IF(EC$1=$D217,'Данные, контроль'!$AF216,0)</f>
        <v>0</v>
      </c>
      <c r="ED215" s="5">
        <f>IF(ED$1=$D217,'Данные, контроль'!$AF216,0)</f>
        <v>0</v>
      </c>
      <c r="EE215" s="5">
        <f>IF(EE$1=$D217,'Данные, контроль'!$AF216,0)</f>
        <v>0</v>
      </c>
      <c r="EF215" s="5">
        <f>IF(EF$1=$D217,'Данные, контроль'!$AF216,0)</f>
        <v>0</v>
      </c>
      <c r="EG215" s="5">
        <f>IF(EG$1=$D217,'Данные, контроль'!$AF216,0)</f>
        <v>0</v>
      </c>
      <c r="EH215" s="5">
        <f>IF(EH$1=$D217,'Данные, контроль'!$AF216,0)</f>
        <v>0</v>
      </c>
    </row>
    <row r="216" spans="1:138" s="5" customFormat="1" ht="39.6" x14ac:dyDescent="0.3">
      <c r="A216" s="25">
        <v>5791</v>
      </c>
      <c r="B216" s="22">
        <v>2018</v>
      </c>
      <c r="C216" s="23" t="s">
        <v>35</v>
      </c>
      <c r="D216" s="23" t="s">
        <v>72</v>
      </c>
      <c r="E216" s="23" t="s">
        <v>26</v>
      </c>
      <c r="F216" s="23" t="s">
        <v>25</v>
      </c>
      <c r="G216" s="24">
        <v>1</v>
      </c>
      <c r="H216" s="25">
        <v>17236</v>
      </c>
      <c r="I216" s="23" t="s">
        <v>125</v>
      </c>
      <c r="J216" s="36">
        <f>[1]Данные!J215</f>
        <v>14</v>
      </c>
      <c r="K216" s="36">
        <f>[1]Данные!K215</f>
        <v>0</v>
      </c>
      <c r="L216" s="36">
        <f>[1]Данные!L215</f>
        <v>36</v>
      </c>
      <c r="M216" s="37">
        <f t="shared" si="14"/>
        <v>5</v>
      </c>
      <c r="N216" s="37">
        <f t="shared" si="17"/>
        <v>2</v>
      </c>
      <c r="O216" s="37">
        <f t="shared" si="15"/>
        <v>0</v>
      </c>
      <c r="P216" s="37">
        <f t="shared" si="16"/>
        <v>0</v>
      </c>
      <c r="Q216" s="38">
        <f>[1]Данные!Q215</f>
        <v>0</v>
      </c>
      <c r="R216" s="38">
        <f>[1]Данные!R215</f>
        <v>0</v>
      </c>
      <c r="S216" s="38">
        <f>[1]Данные!S215</f>
        <v>0</v>
      </c>
      <c r="T216" s="38">
        <f>[1]Данные!T215</f>
        <v>0</v>
      </c>
      <c r="U216" s="38">
        <f>[1]Данные!U215</f>
        <v>0</v>
      </c>
      <c r="V216" s="38">
        <f>[1]Данные!V215</f>
        <v>0</v>
      </c>
      <c r="W216" s="38">
        <f>[1]Данные!W215</f>
        <v>0</v>
      </c>
      <c r="X216" s="38">
        <f>[1]Данные!X215</f>
        <v>0</v>
      </c>
      <c r="Y216" s="38">
        <f>[1]Данные!Y215</f>
        <v>0</v>
      </c>
      <c r="Z216" s="38">
        <f>[1]Данные!Z215</f>
        <v>0</v>
      </c>
      <c r="AA216" s="23" t="s">
        <v>22</v>
      </c>
      <c r="AB216"/>
      <c r="BJ216" s="5">
        <f>IF(BJ$1=$D218,'Данные, контроль'!$AF217,0)</f>
        <v>0</v>
      </c>
      <c r="BK216" s="5">
        <f>IF(BK$1=$D218,'Данные, контроль'!$AF217,0)</f>
        <v>0</v>
      </c>
      <c r="BL216" s="5">
        <f>IF(BL$1=$D218,'Данные, контроль'!$AF217,0)</f>
        <v>0</v>
      </c>
      <c r="BM216" s="5">
        <f>IF(BM$1=$D218,'Данные, контроль'!$AF217,0)</f>
        <v>0</v>
      </c>
      <c r="BN216" s="5">
        <f>IF(BN$1=$D218,'Данные, контроль'!$AF217,0)</f>
        <v>0</v>
      </c>
      <c r="BO216" s="5">
        <f>IF(BO$1=$D218,'Данные, контроль'!$AF217,0)</f>
        <v>0.17585714285714285</v>
      </c>
      <c r="BP216" s="5">
        <f>IF(BP$1=$D218,'Данные, контроль'!$AF217,0)</f>
        <v>0</v>
      </c>
      <c r="BQ216" s="5">
        <f>IF(BQ$1=$D218,'Данные, контроль'!$AF217,0)</f>
        <v>0</v>
      </c>
      <c r="BR216" s="5">
        <f>IF(BR$1=$D218,'Данные, контроль'!$AF217,0)</f>
        <v>0</v>
      </c>
      <c r="BS216" s="5">
        <f>IF(BS$1=$D218,'Данные, контроль'!$AF217,0)</f>
        <v>0</v>
      </c>
      <c r="BT216" s="5">
        <f>IF(BT$1=$D218,'Данные, контроль'!$AF217,0)</f>
        <v>0</v>
      </c>
      <c r="BU216" s="5">
        <f>IF(BU$1=$D218,'Данные, контроль'!$AF217,0)</f>
        <v>0</v>
      </c>
      <c r="BV216" s="5">
        <f>IF(BV$1=$D218,'Данные, контроль'!$AF217,0)</f>
        <v>0</v>
      </c>
      <c r="BW216" s="5">
        <f>IF(BW$1=$D218,'Данные, контроль'!$AF217,0)</f>
        <v>0</v>
      </c>
      <c r="BX216" s="5">
        <f>IF(BX$1=$D218,'Данные, контроль'!$AF217,0)</f>
        <v>0</v>
      </c>
      <c r="BY216" s="5">
        <f>IF(BY$1=$D218,'Данные, контроль'!$AF217,0)</f>
        <v>0</v>
      </c>
      <c r="BZ216" s="5">
        <f>IF(BZ$1=$D218,'Данные, контроль'!$AF217,0)</f>
        <v>0</v>
      </c>
      <c r="CA216" s="5">
        <f>IF(CA$1=$D218,'Данные, контроль'!$AF217,0)</f>
        <v>0</v>
      </c>
      <c r="CB216" s="5">
        <f>IF(CB$1=$D218,'Данные, контроль'!$AF217,0)</f>
        <v>0</v>
      </c>
      <c r="CC216" s="5">
        <f>IF(CC$1=$D218,'Данные, контроль'!$AF217,0)</f>
        <v>0</v>
      </c>
      <c r="CD216" s="5">
        <f>IF(CD$1=$D218,'Данные, контроль'!$AF217,0)</f>
        <v>0</v>
      </c>
      <c r="CE216" s="5">
        <f>IF(CE$1=$D218,'Данные, контроль'!$AF217,0)</f>
        <v>0</v>
      </c>
      <c r="CF216" s="5">
        <f>IF(CF$1=$D218,'Данные, контроль'!$AF217,0)</f>
        <v>0</v>
      </c>
      <c r="CG216" s="5">
        <f>IF(CG$1=$D218,'Данные, контроль'!$AF217,0)</f>
        <v>0</v>
      </c>
      <c r="CH216" s="5">
        <f>IF(CH$1=$D218,'Данные, контроль'!$AF217,0)</f>
        <v>0</v>
      </c>
      <c r="CI216" s="5">
        <f>IF(CI$1=$D218,'Данные, контроль'!$AF217,0)</f>
        <v>0</v>
      </c>
      <c r="CJ216" s="5">
        <f>IF(CJ$1=$D218,'Данные, контроль'!$AF217,0)</f>
        <v>0</v>
      </c>
      <c r="CK216" s="5">
        <f>IF(CK$1=$D218,'Данные, контроль'!$AF217,0)</f>
        <v>0</v>
      </c>
      <c r="CL216" s="5">
        <f>IF(CL$1=$D218,'Данные, контроль'!$AF217,0)</f>
        <v>0</v>
      </c>
      <c r="CM216" s="5">
        <f>IF(CM$1=$D218,'Данные, контроль'!$AF217,0)</f>
        <v>0</v>
      </c>
      <c r="CN216" s="5">
        <f>IF(CN$1=$D218,'Данные, контроль'!$AF217,0)</f>
        <v>0</v>
      </c>
      <c r="CO216" s="5">
        <f>IF(CO$1=$D218,'Данные, контроль'!$AF217,0)</f>
        <v>0</v>
      </c>
      <c r="CP216" s="5">
        <f>IF(CP$1=$D218,'Данные, контроль'!$AF217,0)</f>
        <v>0</v>
      </c>
      <c r="CQ216" s="5">
        <f>IF(CQ$1=$D218,'Данные, контроль'!$AF217,0)</f>
        <v>0</v>
      </c>
      <c r="CR216" s="5">
        <f>IF(CR$1=$D218,'Данные, контроль'!$AF217,0)</f>
        <v>0</v>
      </c>
      <c r="CS216" s="5">
        <f>IF(CS$1=$D218,'Данные, контроль'!$AF217,0)</f>
        <v>0</v>
      </c>
      <c r="CT216" s="5">
        <f>IF(CT$1=$D218,'Данные, контроль'!$AF217,0)</f>
        <v>0</v>
      </c>
      <c r="CU216" s="5">
        <f>IF(CU$1=$D218,'Данные, контроль'!$AF217,0)</f>
        <v>0</v>
      </c>
      <c r="CV216" s="5">
        <f>IF(CV$1=$D218,'Данные, контроль'!$AF217,0)</f>
        <v>0</v>
      </c>
      <c r="CW216" s="5">
        <f>IF(CW$1=$D218,'Данные, контроль'!$AF217,0)</f>
        <v>0</v>
      </c>
      <c r="CX216" s="5">
        <f>IF(CX$1=$D218,'Данные, контроль'!$AF217,0)</f>
        <v>0</v>
      </c>
      <c r="CY216" s="5">
        <f>IF(CY$1=$D218,'Данные, контроль'!$AF217,0)</f>
        <v>0</v>
      </c>
      <c r="CZ216" s="5">
        <f>IF(CZ$1=$D218,'Данные, контроль'!$AF217,0)</f>
        <v>0</v>
      </c>
      <c r="DA216" s="5">
        <f>IF(DA$1=$D218,'Данные, контроль'!$AF217,0)</f>
        <v>0</v>
      </c>
      <c r="DB216" s="5">
        <f>IF(DB$1=$D218,'Данные, контроль'!$AF217,0)</f>
        <v>0</v>
      </c>
      <c r="DC216" s="5">
        <f>IF(DC$1=$D218,'Данные, контроль'!$AF217,0)</f>
        <v>0</v>
      </c>
      <c r="DD216" s="5">
        <f>IF(DD$1=$D218,'Данные, контроль'!$AF217,0)</f>
        <v>0</v>
      </c>
      <c r="DE216" s="5">
        <f>IF(DE$1=$D218,'Данные, контроль'!$AF217,0)</f>
        <v>0</v>
      </c>
      <c r="DF216" s="5">
        <f>IF(DF$1=$D218,'Данные, контроль'!$AF217,0)</f>
        <v>0</v>
      </c>
      <c r="DG216" s="5">
        <f>IF(DG$1=$D218,'Данные, контроль'!$AF217,0)</f>
        <v>0</v>
      </c>
      <c r="DH216" s="5">
        <f>IF(DH$1=$D218,'Данные, контроль'!$AF217,0)</f>
        <v>0</v>
      </c>
      <c r="DI216" s="5">
        <f>IF(DI$1=$D218,'Данные, контроль'!$AF217,0)</f>
        <v>0</v>
      </c>
      <c r="DJ216" s="5">
        <f>IF(DJ$1=$D218,'Данные, контроль'!$AF217,0)</f>
        <v>0</v>
      </c>
      <c r="DK216" s="5">
        <f>IF(DK$1=$D218,'Данные, контроль'!$AF217,0)</f>
        <v>0</v>
      </c>
      <c r="DL216" s="5">
        <f>IF(DL$1=$D218,'Данные, контроль'!$AF217,0)</f>
        <v>0</v>
      </c>
      <c r="DM216" s="5">
        <f>IF(DM$1=$D218,'Данные, контроль'!$AF217,0)</f>
        <v>0</v>
      </c>
      <c r="DN216" s="5">
        <f>IF(DN$1=$D218,'Данные, контроль'!$AF217,0)</f>
        <v>0</v>
      </c>
      <c r="DO216" s="5">
        <f>IF(DO$1=$D218,'Данные, контроль'!$AF217,0)</f>
        <v>0</v>
      </c>
      <c r="DP216" s="5">
        <f>IF(DP$1=$D218,'Данные, контроль'!$AF217,0)</f>
        <v>0</v>
      </c>
      <c r="DQ216" s="5">
        <f>IF(DQ$1=$D218,'Данные, контроль'!$AF217,0)</f>
        <v>0</v>
      </c>
      <c r="DR216" s="5">
        <f>IF(DR$1=$D218,'Данные, контроль'!$AF217,0)</f>
        <v>0</v>
      </c>
      <c r="DS216" s="5">
        <f>IF(DS$1=$D218,'Данные, контроль'!$AF217,0)</f>
        <v>0</v>
      </c>
      <c r="DT216" s="5">
        <f>IF(DT$1=$D218,'Данные, контроль'!$AF217,0)</f>
        <v>0</v>
      </c>
      <c r="DU216" s="5">
        <f>IF(DU$1=$D218,'Данные, контроль'!$AF217,0)</f>
        <v>0</v>
      </c>
      <c r="DV216" s="5">
        <f>IF(DV$1=$D218,'Данные, контроль'!$AF217,0)</f>
        <v>0</v>
      </c>
      <c r="DW216" s="5">
        <f>IF(DW$1=$D218,'Данные, контроль'!$AF217,0)</f>
        <v>0</v>
      </c>
      <c r="DX216" s="5">
        <f>IF(DX$1=$D218,'Данные, контроль'!$AF217,0)</f>
        <v>0</v>
      </c>
      <c r="DY216" s="5">
        <f>IF(DY$1=$D218,'Данные, контроль'!$AF217,0)</f>
        <v>0</v>
      </c>
      <c r="DZ216" s="5">
        <f>IF(DZ$1=$D218,'Данные, контроль'!$AF217,0)</f>
        <v>0</v>
      </c>
      <c r="EA216" s="5">
        <f>IF(EA$1=$D218,'Данные, контроль'!$AF217,0)</f>
        <v>0</v>
      </c>
      <c r="EB216" s="5">
        <f>IF(EB$1=$D218,'Данные, контроль'!$AF217,0)</f>
        <v>0</v>
      </c>
      <c r="EC216" s="5">
        <f>IF(EC$1=$D218,'Данные, контроль'!$AF217,0)</f>
        <v>0</v>
      </c>
      <c r="ED216" s="5">
        <f>IF(ED$1=$D218,'Данные, контроль'!$AF217,0)</f>
        <v>0</v>
      </c>
      <c r="EE216" s="5">
        <f>IF(EE$1=$D218,'Данные, контроль'!$AF217,0)</f>
        <v>0</v>
      </c>
      <c r="EF216" s="5">
        <f>IF(EF$1=$D218,'Данные, контроль'!$AF217,0)</f>
        <v>0</v>
      </c>
      <c r="EG216" s="5">
        <f>IF(EG$1=$D218,'Данные, контроль'!$AF217,0)</f>
        <v>0</v>
      </c>
      <c r="EH216" s="5">
        <f>IF(EH$1=$D218,'Данные, контроль'!$AF217,0)</f>
        <v>0</v>
      </c>
    </row>
    <row r="217" spans="1:138" s="5" customFormat="1" ht="39.6" x14ac:dyDescent="0.3">
      <c r="A217" s="25">
        <v>5791</v>
      </c>
      <c r="B217" s="22">
        <v>2018</v>
      </c>
      <c r="C217" s="23" t="s">
        <v>35</v>
      </c>
      <c r="D217" s="23" t="s">
        <v>72</v>
      </c>
      <c r="E217" s="23" t="s">
        <v>26</v>
      </c>
      <c r="F217" s="23" t="s">
        <v>25</v>
      </c>
      <c r="G217" s="24">
        <v>1</v>
      </c>
      <c r="H217" s="25">
        <v>17236</v>
      </c>
      <c r="I217" s="23" t="s">
        <v>125</v>
      </c>
      <c r="J217" s="36">
        <f>[1]Данные!J216</f>
        <v>0</v>
      </c>
      <c r="K217" s="36">
        <f>[1]Данные!K216</f>
        <v>0</v>
      </c>
      <c r="L217" s="36">
        <f>[1]Данные!L216</f>
        <v>81</v>
      </c>
      <c r="M217" s="37">
        <f t="shared" si="14"/>
        <v>8.1</v>
      </c>
      <c r="N217" s="37">
        <f t="shared" si="17"/>
        <v>2</v>
      </c>
      <c r="O217" s="37">
        <f t="shared" si="15"/>
        <v>0</v>
      </c>
      <c r="P217" s="37">
        <f t="shared" si="16"/>
        <v>0</v>
      </c>
      <c r="Q217" s="38">
        <f>[1]Данные!Q216</f>
        <v>32</v>
      </c>
      <c r="R217" s="38">
        <f>[1]Данные!R216</f>
        <v>0</v>
      </c>
      <c r="S217" s="38">
        <f>[1]Данные!S216</f>
        <v>0</v>
      </c>
      <c r="T217" s="38">
        <f>[1]Данные!T216</f>
        <v>0</v>
      </c>
      <c r="U217" s="38">
        <f>[1]Данные!U216</f>
        <v>0</v>
      </c>
      <c r="V217" s="38">
        <f>[1]Данные!V216</f>
        <v>0</v>
      </c>
      <c r="W217" s="38">
        <f>[1]Данные!W216</f>
        <v>0</v>
      </c>
      <c r="X217" s="38">
        <f>[1]Данные!X216</f>
        <v>0</v>
      </c>
      <c r="Y217" s="38">
        <f>[1]Данные!Y216</f>
        <v>0</v>
      </c>
      <c r="Z217" s="38">
        <f>[1]Данные!Z216</f>
        <v>0</v>
      </c>
      <c r="AA217" s="23" t="s">
        <v>22</v>
      </c>
      <c r="AB217"/>
      <c r="BJ217" s="5">
        <f>IF(BJ$1=$D219,'Данные, контроль'!$AF218,0)</f>
        <v>0</v>
      </c>
      <c r="BK217" s="5">
        <f>IF(BK$1=$D219,'Данные, контроль'!$AF218,0)</f>
        <v>0</v>
      </c>
      <c r="BL217" s="5">
        <f>IF(BL$1=$D219,'Данные, контроль'!$AF218,0)</f>
        <v>0</v>
      </c>
      <c r="BM217" s="5">
        <f>IF(BM$1=$D219,'Данные, контроль'!$AF218,0)</f>
        <v>0</v>
      </c>
      <c r="BN217" s="5">
        <f>IF(BN$1=$D219,'Данные, контроль'!$AF218,0)</f>
        <v>0</v>
      </c>
      <c r="BO217" s="5">
        <f>IF(BO$1=$D219,'Данные, контроль'!$AF218,0)</f>
        <v>0</v>
      </c>
      <c r="BP217" s="5">
        <f>IF(BP$1=$D219,'Данные, контроль'!$AF218,0)</f>
        <v>0</v>
      </c>
      <c r="BQ217" s="5">
        <f>IF(BQ$1=$D219,'Данные, контроль'!$AF218,0)</f>
        <v>0</v>
      </c>
      <c r="BR217" s="5">
        <f>IF(BR$1=$D219,'Данные, контроль'!$AF218,0)</f>
        <v>0</v>
      </c>
      <c r="BS217" s="5">
        <f>IF(BS$1=$D219,'Данные, контроль'!$AF218,0)</f>
        <v>0</v>
      </c>
      <c r="BT217" s="5">
        <f>IF(BT$1=$D219,'Данные, контроль'!$AF218,0)</f>
        <v>0</v>
      </c>
      <c r="BU217" s="5">
        <f>IF(BU$1=$D219,'Данные, контроль'!$AF218,0)</f>
        <v>0</v>
      </c>
      <c r="BV217" s="5">
        <f>IF(BV$1=$D219,'Данные, контроль'!$AF218,0)</f>
        <v>0</v>
      </c>
      <c r="BW217" s="5">
        <f>IF(BW$1=$D219,'Данные, контроль'!$AF218,0)</f>
        <v>0</v>
      </c>
      <c r="BX217" s="5">
        <f>IF(BX$1=$D219,'Данные, контроль'!$AF218,0)</f>
        <v>0</v>
      </c>
      <c r="BY217" s="5">
        <f>IF(BY$1=$D219,'Данные, контроль'!$AF218,0)</f>
        <v>0</v>
      </c>
      <c r="BZ217" s="5">
        <f>IF(BZ$1=$D219,'Данные, контроль'!$AF218,0)</f>
        <v>2.4857142857142855E-2</v>
      </c>
      <c r="CA217" s="5">
        <f>IF(CA$1=$D219,'Данные, контроль'!$AF218,0)</f>
        <v>0</v>
      </c>
      <c r="CB217" s="5">
        <f>IF(CB$1=$D219,'Данные, контроль'!$AF218,0)</f>
        <v>0</v>
      </c>
      <c r="CC217" s="5">
        <f>IF(CC$1=$D219,'Данные, контроль'!$AF218,0)</f>
        <v>0</v>
      </c>
      <c r="CD217" s="5">
        <f>IF(CD$1=$D219,'Данные, контроль'!$AF218,0)</f>
        <v>0</v>
      </c>
      <c r="CE217" s="5">
        <f>IF(CE$1=$D219,'Данные, контроль'!$AF218,0)</f>
        <v>0</v>
      </c>
      <c r="CF217" s="5">
        <f>IF(CF$1=$D219,'Данные, контроль'!$AF218,0)</f>
        <v>0</v>
      </c>
      <c r="CG217" s="5">
        <f>IF(CG$1=$D219,'Данные, контроль'!$AF218,0)</f>
        <v>0</v>
      </c>
      <c r="CH217" s="5">
        <f>IF(CH$1=$D219,'Данные, контроль'!$AF218,0)</f>
        <v>0</v>
      </c>
      <c r="CI217" s="5">
        <f>IF(CI$1=$D219,'Данные, контроль'!$AF218,0)</f>
        <v>0</v>
      </c>
      <c r="CJ217" s="5">
        <f>IF(CJ$1=$D219,'Данные, контроль'!$AF218,0)</f>
        <v>0</v>
      </c>
      <c r="CK217" s="5">
        <f>IF(CK$1=$D219,'Данные, контроль'!$AF218,0)</f>
        <v>0</v>
      </c>
      <c r="CL217" s="5">
        <f>IF(CL$1=$D219,'Данные, контроль'!$AF218,0)</f>
        <v>0</v>
      </c>
      <c r="CM217" s="5">
        <f>IF(CM$1=$D219,'Данные, контроль'!$AF218,0)</f>
        <v>0</v>
      </c>
      <c r="CN217" s="5">
        <f>IF(CN$1=$D219,'Данные, контроль'!$AF218,0)</f>
        <v>0</v>
      </c>
      <c r="CO217" s="5">
        <f>IF(CO$1=$D219,'Данные, контроль'!$AF218,0)</f>
        <v>0</v>
      </c>
      <c r="CP217" s="5">
        <f>IF(CP$1=$D219,'Данные, контроль'!$AF218,0)</f>
        <v>0</v>
      </c>
      <c r="CQ217" s="5">
        <f>IF(CQ$1=$D219,'Данные, контроль'!$AF218,0)</f>
        <v>0</v>
      </c>
      <c r="CR217" s="5">
        <f>IF(CR$1=$D219,'Данные, контроль'!$AF218,0)</f>
        <v>0</v>
      </c>
      <c r="CS217" s="5">
        <f>IF(CS$1=$D219,'Данные, контроль'!$AF218,0)</f>
        <v>0</v>
      </c>
      <c r="CT217" s="5">
        <f>IF(CT$1=$D219,'Данные, контроль'!$AF218,0)</f>
        <v>0</v>
      </c>
      <c r="CU217" s="5">
        <f>IF(CU$1=$D219,'Данные, контроль'!$AF218,0)</f>
        <v>0</v>
      </c>
      <c r="CV217" s="5">
        <f>IF(CV$1=$D219,'Данные, контроль'!$AF218,0)</f>
        <v>0</v>
      </c>
      <c r="CW217" s="5">
        <f>IF(CW$1=$D219,'Данные, контроль'!$AF218,0)</f>
        <v>0</v>
      </c>
      <c r="CX217" s="5">
        <f>IF(CX$1=$D219,'Данные, контроль'!$AF218,0)</f>
        <v>0</v>
      </c>
      <c r="CY217" s="5">
        <f>IF(CY$1=$D219,'Данные, контроль'!$AF218,0)</f>
        <v>0</v>
      </c>
      <c r="CZ217" s="5">
        <f>IF(CZ$1=$D219,'Данные, контроль'!$AF218,0)</f>
        <v>0</v>
      </c>
      <c r="DA217" s="5">
        <f>IF(DA$1=$D219,'Данные, контроль'!$AF218,0)</f>
        <v>0</v>
      </c>
      <c r="DB217" s="5">
        <f>IF(DB$1=$D219,'Данные, контроль'!$AF218,0)</f>
        <v>0</v>
      </c>
      <c r="DC217" s="5">
        <f>IF(DC$1=$D219,'Данные, контроль'!$AF218,0)</f>
        <v>0</v>
      </c>
      <c r="DD217" s="5">
        <f>IF(DD$1=$D219,'Данные, контроль'!$AF218,0)</f>
        <v>0</v>
      </c>
      <c r="DE217" s="5">
        <f>IF(DE$1=$D219,'Данные, контроль'!$AF218,0)</f>
        <v>0</v>
      </c>
      <c r="DF217" s="5">
        <f>IF(DF$1=$D219,'Данные, контроль'!$AF218,0)</f>
        <v>0</v>
      </c>
      <c r="DG217" s="5">
        <f>IF(DG$1=$D219,'Данные, контроль'!$AF218,0)</f>
        <v>0</v>
      </c>
      <c r="DH217" s="5">
        <f>IF(DH$1=$D219,'Данные, контроль'!$AF218,0)</f>
        <v>0</v>
      </c>
      <c r="DI217" s="5">
        <f>IF(DI$1=$D219,'Данные, контроль'!$AF218,0)</f>
        <v>0</v>
      </c>
      <c r="DJ217" s="5">
        <f>IF(DJ$1=$D219,'Данные, контроль'!$AF218,0)</f>
        <v>0</v>
      </c>
      <c r="DK217" s="5">
        <f>IF(DK$1=$D219,'Данные, контроль'!$AF218,0)</f>
        <v>0</v>
      </c>
      <c r="DL217" s="5">
        <f>IF(DL$1=$D219,'Данные, контроль'!$AF218,0)</f>
        <v>0</v>
      </c>
      <c r="DM217" s="5">
        <f>IF(DM$1=$D219,'Данные, контроль'!$AF218,0)</f>
        <v>0</v>
      </c>
      <c r="DN217" s="5">
        <f>IF(DN$1=$D219,'Данные, контроль'!$AF218,0)</f>
        <v>0</v>
      </c>
      <c r="DO217" s="5">
        <f>IF(DO$1=$D219,'Данные, контроль'!$AF218,0)</f>
        <v>0</v>
      </c>
      <c r="DP217" s="5">
        <f>IF(DP$1=$D219,'Данные, контроль'!$AF218,0)</f>
        <v>0</v>
      </c>
      <c r="DQ217" s="5">
        <f>IF(DQ$1=$D219,'Данные, контроль'!$AF218,0)</f>
        <v>0</v>
      </c>
      <c r="DR217" s="5">
        <f>IF(DR$1=$D219,'Данные, контроль'!$AF218,0)</f>
        <v>0</v>
      </c>
      <c r="DS217" s="5">
        <f>IF(DS$1=$D219,'Данные, контроль'!$AF218,0)</f>
        <v>0</v>
      </c>
      <c r="DT217" s="5">
        <f>IF(DT$1=$D219,'Данные, контроль'!$AF218,0)</f>
        <v>0</v>
      </c>
      <c r="DU217" s="5">
        <f>IF(DU$1=$D219,'Данные, контроль'!$AF218,0)</f>
        <v>0</v>
      </c>
      <c r="DV217" s="5">
        <f>IF(DV$1=$D219,'Данные, контроль'!$AF218,0)</f>
        <v>0</v>
      </c>
      <c r="DW217" s="5">
        <f>IF(DW$1=$D219,'Данные, контроль'!$AF218,0)</f>
        <v>0</v>
      </c>
      <c r="DX217" s="5">
        <f>IF(DX$1=$D219,'Данные, контроль'!$AF218,0)</f>
        <v>0</v>
      </c>
      <c r="DY217" s="5">
        <f>IF(DY$1=$D219,'Данные, контроль'!$AF218,0)</f>
        <v>0</v>
      </c>
      <c r="DZ217" s="5">
        <f>IF(DZ$1=$D219,'Данные, контроль'!$AF218,0)</f>
        <v>0</v>
      </c>
      <c r="EA217" s="5">
        <f>IF(EA$1=$D219,'Данные, контроль'!$AF218,0)</f>
        <v>0</v>
      </c>
      <c r="EB217" s="5">
        <f>IF(EB$1=$D219,'Данные, контроль'!$AF218,0)</f>
        <v>0</v>
      </c>
      <c r="EC217" s="5">
        <f>IF(EC$1=$D219,'Данные, контроль'!$AF218,0)</f>
        <v>0</v>
      </c>
      <c r="ED217" s="5">
        <f>IF(ED$1=$D219,'Данные, контроль'!$AF218,0)</f>
        <v>0</v>
      </c>
      <c r="EE217" s="5">
        <f>IF(EE$1=$D219,'Данные, контроль'!$AF218,0)</f>
        <v>0</v>
      </c>
      <c r="EF217" s="5">
        <f>IF(EF$1=$D219,'Данные, контроль'!$AF218,0)</f>
        <v>0</v>
      </c>
      <c r="EG217" s="5">
        <f>IF(EG$1=$D219,'Данные, контроль'!$AF218,0)</f>
        <v>0</v>
      </c>
      <c r="EH217" s="5">
        <f>IF(EH$1=$D219,'Данные, контроль'!$AF218,0)</f>
        <v>0</v>
      </c>
    </row>
    <row r="218" spans="1:138" s="5" customFormat="1" ht="39.6" x14ac:dyDescent="0.3">
      <c r="A218" s="25">
        <v>5791</v>
      </c>
      <c r="B218" s="22">
        <v>2018</v>
      </c>
      <c r="C218" s="23" t="s">
        <v>35</v>
      </c>
      <c r="D218" s="23" t="s">
        <v>190</v>
      </c>
      <c r="E218" s="23" t="s">
        <v>26</v>
      </c>
      <c r="F218" s="23" t="s">
        <v>25</v>
      </c>
      <c r="G218" s="24">
        <v>1</v>
      </c>
      <c r="H218" s="25">
        <v>17236</v>
      </c>
      <c r="I218" s="23" t="s">
        <v>211</v>
      </c>
      <c r="J218" s="36">
        <f>[1]Данные!J217</f>
        <v>14</v>
      </c>
      <c r="K218" s="36">
        <f>[1]Данные!K217</f>
        <v>0</v>
      </c>
      <c r="L218" s="36">
        <f>[1]Данные!L217</f>
        <v>0</v>
      </c>
      <c r="M218" s="37">
        <f t="shared" si="14"/>
        <v>1.4000000000000001</v>
      </c>
      <c r="N218" s="37">
        <f t="shared" si="17"/>
        <v>2</v>
      </c>
      <c r="O218" s="37">
        <f t="shared" si="15"/>
        <v>0</v>
      </c>
      <c r="P218" s="37">
        <f t="shared" si="16"/>
        <v>0</v>
      </c>
      <c r="Q218" s="38">
        <f>[1]Данные!Q217</f>
        <v>0</v>
      </c>
      <c r="R218" s="38">
        <f>[1]Данные!R217</f>
        <v>0</v>
      </c>
      <c r="S218" s="38">
        <f>[1]Данные!S217</f>
        <v>0</v>
      </c>
      <c r="T218" s="38">
        <f>[1]Данные!T217</f>
        <v>0</v>
      </c>
      <c r="U218" s="38">
        <f>[1]Данные!U217</f>
        <v>0</v>
      </c>
      <c r="V218" s="38">
        <f>[1]Данные!V217</f>
        <v>0</v>
      </c>
      <c r="W218" s="38">
        <f>[1]Данные!W217</f>
        <v>0</v>
      </c>
      <c r="X218" s="38">
        <f>[1]Данные!X217</f>
        <v>0</v>
      </c>
      <c r="Y218" s="38">
        <f>[1]Данные!Y217</f>
        <v>0</v>
      </c>
      <c r="Z218" s="38">
        <f>[1]Данные!Z217</f>
        <v>0</v>
      </c>
      <c r="AA218" s="23" t="s">
        <v>61</v>
      </c>
      <c r="AB218"/>
      <c r="BJ218" s="5">
        <f>IF(BJ$1=$D220,'Данные, контроль'!$AF219,0)</f>
        <v>0</v>
      </c>
      <c r="BK218" s="5">
        <f>IF(BK$1=$D220,'Данные, контроль'!$AF219,0)</f>
        <v>0</v>
      </c>
      <c r="BL218" s="5">
        <f>IF(BL$1=$D220,'Данные, контроль'!$AF219,0)</f>
        <v>0</v>
      </c>
      <c r="BM218" s="5">
        <f>IF(BM$1=$D220,'Данные, контроль'!$AF219,0)</f>
        <v>0</v>
      </c>
      <c r="BN218" s="5">
        <f>IF(BN$1=$D220,'Данные, контроль'!$AF219,0)</f>
        <v>0</v>
      </c>
      <c r="BO218" s="5">
        <f>IF(BO$1=$D220,'Данные, контроль'!$AF219,0)</f>
        <v>0</v>
      </c>
      <c r="BP218" s="5">
        <f>IF(BP$1=$D220,'Данные, контроль'!$AF219,0)</f>
        <v>0</v>
      </c>
      <c r="BQ218" s="5">
        <f>IF(BQ$1=$D220,'Данные, контроль'!$AF219,0)</f>
        <v>0</v>
      </c>
      <c r="BR218" s="5">
        <f>IF(BR$1=$D220,'Данные, контроль'!$AF219,0)</f>
        <v>0</v>
      </c>
      <c r="BS218" s="5">
        <f>IF(BS$1=$D220,'Данные, контроль'!$AF219,0)</f>
        <v>0</v>
      </c>
      <c r="BT218" s="5">
        <f>IF(BT$1=$D220,'Данные, контроль'!$AF219,0)</f>
        <v>0</v>
      </c>
      <c r="BU218" s="5">
        <f>IF(BU$1=$D220,'Данные, контроль'!$AF219,0)</f>
        <v>0</v>
      </c>
      <c r="BV218" s="5">
        <f>IF(BV$1=$D220,'Данные, контроль'!$AF219,0)</f>
        <v>0</v>
      </c>
      <c r="BW218" s="5">
        <f>IF(BW$1=$D220,'Данные, контроль'!$AF219,0)</f>
        <v>0</v>
      </c>
      <c r="BX218" s="5">
        <f>IF(BX$1=$D220,'Данные, контроль'!$AF219,0)</f>
        <v>0</v>
      </c>
      <c r="BY218" s="5">
        <f>IF(BY$1=$D220,'Данные, контроль'!$AF219,0)</f>
        <v>0</v>
      </c>
      <c r="BZ218" s="5">
        <f>IF(BZ$1=$D220,'Данные, контроль'!$AF219,0)</f>
        <v>2.725E-2</v>
      </c>
      <c r="CA218" s="5">
        <f>IF(CA$1=$D220,'Данные, контроль'!$AF219,0)</f>
        <v>0</v>
      </c>
      <c r="CB218" s="5">
        <f>IF(CB$1=$D220,'Данные, контроль'!$AF219,0)</f>
        <v>0</v>
      </c>
      <c r="CC218" s="5">
        <f>IF(CC$1=$D220,'Данные, контроль'!$AF219,0)</f>
        <v>0</v>
      </c>
      <c r="CD218" s="5">
        <f>IF(CD$1=$D220,'Данные, контроль'!$AF219,0)</f>
        <v>0</v>
      </c>
      <c r="CE218" s="5">
        <f>IF(CE$1=$D220,'Данные, контроль'!$AF219,0)</f>
        <v>0</v>
      </c>
      <c r="CF218" s="5">
        <f>IF(CF$1=$D220,'Данные, контроль'!$AF219,0)</f>
        <v>0</v>
      </c>
      <c r="CG218" s="5">
        <f>IF(CG$1=$D220,'Данные, контроль'!$AF219,0)</f>
        <v>0</v>
      </c>
      <c r="CH218" s="5">
        <f>IF(CH$1=$D220,'Данные, контроль'!$AF219,0)</f>
        <v>0</v>
      </c>
      <c r="CI218" s="5">
        <f>IF(CI$1=$D220,'Данные, контроль'!$AF219,0)</f>
        <v>0</v>
      </c>
      <c r="CJ218" s="5">
        <f>IF(CJ$1=$D220,'Данные, контроль'!$AF219,0)</f>
        <v>0</v>
      </c>
      <c r="CK218" s="5">
        <f>IF(CK$1=$D220,'Данные, контроль'!$AF219,0)</f>
        <v>0</v>
      </c>
      <c r="CL218" s="5">
        <f>IF(CL$1=$D220,'Данные, контроль'!$AF219,0)</f>
        <v>0</v>
      </c>
      <c r="CM218" s="5">
        <f>IF(CM$1=$D220,'Данные, контроль'!$AF219,0)</f>
        <v>0</v>
      </c>
      <c r="CN218" s="5">
        <f>IF(CN$1=$D220,'Данные, контроль'!$AF219,0)</f>
        <v>0</v>
      </c>
      <c r="CO218" s="5">
        <f>IF(CO$1=$D220,'Данные, контроль'!$AF219,0)</f>
        <v>0</v>
      </c>
      <c r="CP218" s="5">
        <f>IF(CP$1=$D220,'Данные, контроль'!$AF219,0)</f>
        <v>0</v>
      </c>
      <c r="CQ218" s="5">
        <f>IF(CQ$1=$D220,'Данные, контроль'!$AF219,0)</f>
        <v>0</v>
      </c>
      <c r="CR218" s="5">
        <f>IF(CR$1=$D220,'Данные, контроль'!$AF219,0)</f>
        <v>0</v>
      </c>
      <c r="CS218" s="5">
        <f>IF(CS$1=$D220,'Данные, контроль'!$AF219,0)</f>
        <v>0</v>
      </c>
      <c r="CT218" s="5">
        <f>IF(CT$1=$D220,'Данные, контроль'!$AF219,0)</f>
        <v>0</v>
      </c>
      <c r="CU218" s="5">
        <f>IF(CU$1=$D220,'Данные, контроль'!$AF219,0)</f>
        <v>0</v>
      </c>
      <c r="CV218" s="5">
        <f>IF(CV$1=$D220,'Данные, контроль'!$AF219,0)</f>
        <v>0</v>
      </c>
      <c r="CW218" s="5">
        <f>IF(CW$1=$D220,'Данные, контроль'!$AF219,0)</f>
        <v>0</v>
      </c>
      <c r="CX218" s="5">
        <f>IF(CX$1=$D220,'Данные, контроль'!$AF219,0)</f>
        <v>0</v>
      </c>
      <c r="CY218" s="5">
        <f>IF(CY$1=$D220,'Данные, контроль'!$AF219,0)</f>
        <v>0</v>
      </c>
      <c r="CZ218" s="5">
        <f>IF(CZ$1=$D220,'Данные, контроль'!$AF219,0)</f>
        <v>0</v>
      </c>
      <c r="DA218" s="5">
        <f>IF(DA$1=$D220,'Данные, контроль'!$AF219,0)</f>
        <v>0</v>
      </c>
      <c r="DB218" s="5">
        <f>IF(DB$1=$D220,'Данные, контроль'!$AF219,0)</f>
        <v>0</v>
      </c>
      <c r="DC218" s="5">
        <f>IF(DC$1=$D220,'Данные, контроль'!$AF219,0)</f>
        <v>0</v>
      </c>
      <c r="DD218" s="5">
        <f>IF(DD$1=$D220,'Данные, контроль'!$AF219,0)</f>
        <v>0</v>
      </c>
      <c r="DE218" s="5">
        <f>IF(DE$1=$D220,'Данные, контроль'!$AF219,0)</f>
        <v>0</v>
      </c>
      <c r="DF218" s="5">
        <f>IF(DF$1=$D220,'Данные, контроль'!$AF219,0)</f>
        <v>0</v>
      </c>
      <c r="DG218" s="5">
        <f>IF(DG$1=$D220,'Данные, контроль'!$AF219,0)</f>
        <v>0</v>
      </c>
      <c r="DH218" s="5">
        <f>IF(DH$1=$D220,'Данные, контроль'!$AF219,0)</f>
        <v>0</v>
      </c>
      <c r="DI218" s="5">
        <f>IF(DI$1=$D220,'Данные, контроль'!$AF219,0)</f>
        <v>0</v>
      </c>
      <c r="DJ218" s="5">
        <f>IF(DJ$1=$D220,'Данные, контроль'!$AF219,0)</f>
        <v>0</v>
      </c>
      <c r="DK218" s="5">
        <f>IF(DK$1=$D220,'Данные, контроль'!$AF219,0)</f>
        <v>0</v>
      </c>
      <c r="DL218" s="5">
        <f>IF(DL$1=$D220,'Данные, контроль'!$AF219,0)</f>
        <v>0</v>
      </c>
      <c r="DM218" s="5">
        <f>IF(DM$1=$D220,'Данные, контроль'!$AF219,0)</f>
        <v>0</v>
      </c>
      <c r="DN218" s="5">
        <f>IF(DN$1=$D220,'Данные, контроль'!$AF219,0)</f>
        <v>0</v>
      </c>
      <c r="DO218" s="5">
        <f>IF(DO$1=$D220,'Данные, контроль'!$AF219,0)</f>
        <v>0</v>
      </c>
      <c r="DP218" s="5">
        <f>IF(DP$1=$D220,'Данные, контроль'!$AF219,0)</f>
        <v>0</v>
      </c>
      <c r="DQ218" s="5">
        <f>IF(DQ$1=$D220,'Данные, контроль'!$AF219,0)</f>
        <v>0</v>
      </c>
      <c r="DR218" s="5">
        <f>IF(DR$1=$D220,'Данные, контроль'!$AF219,0)</f>
        <v>0</v>
      </c>
      <c r="DS218" s="5">
        <f>IF(DS$1=$D220,'Данные, контроль'!$AF219,0)</f>
        <v>0</v>
      </c>
      <c r="DT218" s="5">
        <f>IF(DT$1=$D220,'Данные, контроль'!$AF219,0)</f>
        <v>0</v>
      </c>
      <c r="DU218" s="5">
        <f>IF(DU$1=$D220,'Данные, контроль'!$AF219,0)</f>
        <v>0</v>
      </c>
      <c r="DV218" s="5">
        <f>IF(DV$1=$D220,'Данные, контроль'!$AF219,0)</f>
        <v>0</v>
      </c>
      <c r="DW218" s="5">
        <f>IF(DW$1=$D220,'Данные, контроль'!$AF219,0)</f>
        <v>0</v>
      </c>
      <c r="DX218" s="5">
        <f>IF(DX$1=$D220,'Данные, контроль'!$AF219,0)</f>
        <v>0</v>
      </c>
      <c r="DY218" s="5">
        <f>IF(DY$1=$D220,'Данные, контроль'!$AF219,0)</f>
        <v>0</v>
      </c>
      <c r="DZ218" s="5">
        <f>IF(DZ$1=$D220,'Данные, контроль'!$AF219,0)</f>
        <v>0</v>
      </c>
      <c r="EA218" s="5">
        <f>IF(EA$1=$D220,'Данные, контроль'!$AF219,0)</f>
        <v>0</v>
      </c>
      <c r="EB218" s="5">
        <f>IF(EB$1=$D220,'Данные, контроль'!$AF219,0)</f>
        <v>0</v>
      </c>
      <c r="EC218" s="5">
        <f>IF(EC$1=$D220,'Данные, контроль'!$AF219,0)</f>
        <v>0</v>
      </c>
      <c r="ED218" s="5">
        <f>IF(ED$1=$D220,'Данные, контроль'!$AF219,0)</f>
        <v>0</v>
      </c>
      <c r="EE218" s="5">
        <f>IF(EE$1=$D220,'Данные, контроль'!$AF219,0)</f>
        <v>0</v>
      </c>
      <c r="EF218" s="5">
        <f>IF(EF$1=$D220,'Данные, контроль'!$AF219,0)</f>
        <v>0</v>
      </c>
      <c r="EG218" s="5">
        <f>IF(EG$1=$D220,'Данные, контроль'!$AF219,0)</f>
        <v>0</v>
      </c>
      <c r="EH218" s="5">
        <f>IF(EH$1=$D220,'Данные, контроль'!$AF219,0)</f>
        <v>0</v>
      </c>
    </row>
    <row r="219" spans="1:138" s="5" customFormat="1" ht="26.4" x14ac:dyDescent="0.3">
      <c r="A219" s="25">
        <v>5791</v>
      </c>
      <c r="B219" s="22">
        <v>2018</v>
      </c>
      <c r="C219" s="23" t="s">
        <v>35</v>
      </c>
      <c r="D219" s="23" t="s">
        <v>307</v>
      </c>
      <c r="E219" s="23" t="s">
        <v>63</v>
      </c>
      <c r="F219" s="23" t="s">
        <v>369</v>
      </c>
      <c r="G219" s="24">
        <v>1</v>
      </c>
      <c r="H219" s="25">
        <v>17236</v>
      </c>
      <c r="I219" s="23" t="s">
        <v>129</v>
      </c>
      <c r="J219" s="36">
        <f>[1]Данные!J218</f>
        <v>18</v>
      </c>
      <c r="K219" s="36">
        <f>[1]Данные!K218</f>
        <v>0</v>
      </c>
      <c r="L219" s="36">
        <f>[1]Данные!L218</f>
        <v>0</v>
      </c>
      <c r="M219" s="37">
        <f t="shared" si="14"/>
        <v>1.8</v>
      </c>
      <c r="N219" s="37">
        <f t="shared" si="17"/>
        <v>2</v>
      </c>
      <c r="O219" s="37">
        <f t="shared" si="15"/>
        <v>0</v>
      </c>
      <c r="P219" s="37">
        <f t="shared" si="16"/>
        <v>0</v>
      </c>
      <c r="Q219" s="38">
        <f>[1]Данные!Q218</f>
        <v>0</v>
      </c>
      <c r="R219" s="38">
        <f>[1]Данные!R218</f>
        <v>0</v>
      </c>
      <c r="S219" s="38">
        <f>[1]Данные!S218</f>
        <v>0</v>
      </c>
      <c r="T219" s="38">
        <f>[1]Данные!T218</f>
        <v>0</v>
      </c>
      <c r="U219" s="38">
        <f>[1]Данные!U218</f>
        <v>0</v>
      </c>
      <c r="V219" s="38">
        <f>[1]Данные!V218</f>
        <v>0</v>
      </c>
      <c r="W219" s="38">
        <f>[1]Данные!W218</f>
        <v>0</v>
      </c>
      <c r="X219" s="38">
        <f>[1]Данные!X218</f>
        <v>0</v>
      </c>
      <c r="Y219" s="38">
        <f>[1]Данные!Y218</f>
        <v>0</v>
      </c>
      <c r="Z219" s="38">
        <f>[1]Данные!Z218</f>
        <v>0</v>
      </c>
      <c r="AA219" s="23" t="s">
        <v>22</v>
      </c>
      <c r="AB219"/>
      <c r="BJ219" s="5">
        <f>IF(BJ$1=$D221,'Данные, контроль'!$AF220,0)</f>
        <v>0</v>
      </c>
      <c r="BK219" s="5">
        <f>IF(BK$1=$D221,'Данные, контроль'!$AF220,0)</f>
        <v>0</v>
      </c>
      <c r="BL219" s="5">
        <f>IF(BL$1=$D221,'Данные, контроль'!$AF220,0)</f>
        <v>0</v>
      </c>
      <c r="BM219" s="5">
        <f>IF(BM$1=$D221,'Данные, контроль'!$AF220,0)</f>
        <v>0</v>
      </c>
      <c r="BN219" s="5">
        <f>IF(BN$1=$D221,'Данные, контроль'!$AF220,0)</f>
        <v>0</v>
      </c>
      <c r="BO219" s="5">
        <f>IF(BO$1=$D221,'Данные, контроль'!$AF220,0)</f>
        <v>0</v>
      </c>
      <c r="BP219" s="5">
        <f>IF(BP$1=$D221,'Данные, контроль'!$AF220,0)</f>
        <v>0</v>
      </c>
      <c r="BQ219" s="5">
        <f>IF(BQ$1=$D221,'Данные, контроль'!$AF220,0)</f>
        <v>0</v>
      </c>
      <c r="BR219" s="5">
        <f>IF(BR$1=$D221,'Данные, контроль'!$AF220,0)</f>
        <v>0</v>
      </c>
      <c r="BS219" s="5">
        <f>IF(BS$1=$D221,'Данные, контроль'!$AF220,0)</f>
        <v>0</v>
      </c>
      <c r="BT219" s="5">
        <f>IF(BT$1=$D221,'Данные, контроль'!$AF220,0)</f>
        <v>0</v>
      </c>
      <c r="BU219" s="5">
        <f>IF(BU$1=$D221,'Данные, контроль'!$AF220,0)</f>
        <v>0</v>
      </c>
      <c r="BV219" s="5">
        <f>IF(BV$1=$D221,'Данные, контроль'!$AF220,0)</f>
        <v>0</v>
      </c>
      <c r="BW219" s="5">
        <f>IF(BW$1=$D221,'Данные, контроль'!$AF220,0)</f>
        <v>0</v>
      </c>
      <c r="BX219" s="5">
        <f>IF(BX$1=$D221,'Данные, контроль'!$AF220,0)</f>
        <v>5.2000000000000005E-2</v>
      </c>
      <c r="BY219" s="5">
        <f>IF(BY$1=$D221,'Данные, контроль'!$AF220,0)</f>
        <v>0</v>
      </c>
      <c r="BZ219" s="5">
        <f>IF(BZ$1=$D221,'Данные, контроль'!$AF220,0)</f>
        <v>0</v>
      </c>
      <c r="CA219" s="5">
        <f>IF(CA$1=$D221,'Данные, контроль'!$AF220,0)</f>
        <v>0</v>
      </c>
      <c r="CB219" s="5">
        <f>IF(CB$1=$D221,'Данные, контроль'!$AF220,0)</f>
        <v>0</v>
      </c>
      <c r="CC219" s="5">
        <f>IF(CC$1=$D221,'Данные, контроль'!$AF220,0)</f>
        <v>0</v>
      </c>
      <c r="CD219" s="5">
        <f>IF(CD$1=$D221,'Данные, контроль'!$AF220,0)</f>
        <v>0</v>
      </c>
      <c r="CE219" s="5">
        <f>IF(CE$1=$D221,'Данные, контроль'!$AF220,0)</f>
        <v>0</v>
      </c>
      <c r="CF219" s="5">
        <f>IF(CF$1=$D221,'Данные, контроль'!$AF220,0)</f>
        <v>0</v>
      </c>
      <c r="CG219" s="5">
        <f>IF(CG$1=$D221,'Данные, контроль'!$AF220,0)</f>
        <v>0</v>
      </c>
      <c r="CH219" s="5">
        <f>IF(CH$1=$D221,'Данные, контроль'!$AF220,0)</f>
        <v>0</v>
      </c>
      <c r="CI219" s="5">
        <f>IF(CI$1=$D221,'Данные, контроль'!$AF220,0)</f>
        <v>0</v>
      </c>
      <c r="CJ219" s="5">
        <f>IF(CJ$1=$D221,'Данные, контроль'!$AF220,0)</f>
        <v>0</v>
      </c>
      <c r="CK219" s="5">
        <f>IF(CK$1=$D221,'Данные, контроль'!$AF220,0)</f>
        <v>0</v>
      </c>
      <c r="CL219" s="5">
        <f>IF(CL$1=$D221,'Данные, контроль'!$AF220,0)</f>
        <v>0</v>
      </c>
      <c r="CM219" s="5">
        <f>IF(CM$1=$D221,'Данные, контроль'!$AF220,0)</f>
        <v>0</v>
      </c>
      <c r="CN219" s="5">
        <f>IF(CN$1=$D221,'Данные, контроль'!$AF220,0)</f>
        <v>0</v>
      </c>
      <c r="CO219" s="5">
        <f>IF(CO$1=$D221,'Данные, контроль'!$AF220,0)</f>
        <v>0</v>
      </c>
      <c r="CP219" s="5">
        <f>IF(CP$1=$D221,'Данные, контроль'!$AF220,0)</f>
        <v>0</v>
      </c>
      <c r="CQ219" s="5">
        <f>IF(CQ$1=$D221,'Данные, контроль'!$AF220,0)</f>
        <v>0</v>
      </c>
      <c r="CR219" s="5">
        <f>IF(CR$1=$D221,'Данные, контроль'!$AF220,0)</f>
        <v>0</v>
      </c>
      <c r="CS219" s="5">
        <f>IF(CS$1=$D221,'Данные, контроль'!$AF220,0)</f>
        <v>0</v>
      </c>
      <c r="CT219" s="5">
        <f>IF(CT$1=$D221,'Данные, контроль'!$AF220,0)</f>
        <v>0</v>
      </c>
      <c r="CU219" s="5">
        <f>IF(CU$1=$D221,'Данные, контроль'!$AF220,0)</f>
        <v>0</v>
      </c>
      <c r="CV219" s="5">
        <f>IF(CV$1=$D221,'Данные, контроль'!$AF220,0)</f>
        <v>0</v>
      </c>
      <c r="CW219" s="5">
        <f>IF(CW$1=$D221,'Данные, контроль'!$AF220,0)</f>
        <v>0</v>
      </c>
      <c r="CX219" s="5">
        <f>IF(CX$1=$D221,'Данные, контроль'!$AF220,0)</f>
        <v>0</v>
      </c>
      <c r="CY219" s="5">
        <f>IF(CY$1=$D221,'Данные, контроль'!$AF220,0)</f>
        <v>0</v>
      </c>
      <c r="CZ219" s="5">
        <f>IF(CZ$1=$D221,'Данные, контроль'!$AF220,0)</f>
        <v>0</v>
      </c>
      <c r="DA219" s="5">
        <f>IF(DA$1=$D221,'Данные, контроль'!$AF220,0)</f>
        <v>0</v>
      </c>
      <c r="DB219" s="5">
        <f>IF(DB$1=$D221,'Данные, контроль'!$AF220,0)</f>
        <v>0</v>
      </c>
      <c r="DC219" s="5">
        <f>IF(DC$1=$D221,'Данные, контроль'!$AF220,0)</f>
        <v>0</v>
      </c>
      <c r="DD219" s="5">
        <f>IF(DD$1=$D221,'Данные, контроль'!$AF220,0)</f>
        <v>0</v>
      </c>
      <c r="DE219" s="5">
        <f>IF(DE$1=$D221,'Данные, контроль'!$AF220,0)</f>
        <v>0</v>
      </c>
      <c r="DF219" s="5">
        <f>IF(DF$1=$D221,'Данные, контроль'!$AF220,0)</f>
        <v>0</v>
      </c>
      <c r="DG219" s="5">
        <f>IF(DG$1=$D221,'Данные, контроль'!$AF220,0)</f>
        <v>0</v>
      </c>
      <c r="DH219" s="5">
        <f>IF(DH$1=$D221,'Данные, контроль'!$AF220,0)</f>
        <v>0</v>
      </c>
      <c r="DI219" s="5">
        <f>IF(DI$1=$D221,'Данные, контроль'!$AF220,0)</f>
        <v>0</v>
      </c>
      <c r="DJ219" s="5">
        <f>IF(DJ$1=$D221,'Данные, контроль'!$AF220,0)</f>
        <v>0</v>
      </c>
      <c r="DK219" s="5">
        <f>IF(DK$1=$D221,'Данные, контроль'!$AF220,0)</f>
        <v>0</v>
      </c>
      <c r="DL219" s="5">
        <f>IF(DL$1=$D221,'Данные, контроль'!$AF220,0)</f>
        <v>0</v>
      </c>
      <c r="DM219" s="5">
        <f>IF(DM$1=$D221,'Данные, контроль'!$AF220,0)</f>
        <v>0</v>
      </c>
      <c r="DN219" s="5">
        <f>IF(DN$1=$D221,'Данные, контроль'!$AF220,0)</f>
        <v>0</v>
      </c>
      <c r="DO219" s="5">
        <f>IF(DO$1=$D221,'Данные, контроль'!$AF220,0)</f>
        <v>0</v>
      </c>
      <c r="DP219" s="5">
        <f>IF(DP$1=$D221,'Данные, контроль'!$AF220,0)</f>
        <v>0</v>
      </c>
      <c r="DQ219" s="5">
        <f>IF(DQ$1=$D221,'Данные, контроль'!$AF220,0)</f>
        <v>0</v>
      </c>
      <c r="DR219" s="5">
        <f>IF(DR$1=$D221,'Данные, контроль'!$AF220,0)</f>
        <v>0</v>
      </c>
      <c r="DS219" s="5">
        <f>IF(DS$1=$D221,'Данные, контроль'!$AF220,0)</f>
        <v>0</v>
      </c>
      <c r="DT219" s="5">
        <f>IF(DT$1=$D221,'Данные, контроль'!$AF220,0)</f>
        <v>0</v>
      </c>
      <c r="DU219" s="5">
        <f>IF(DU$1=$D221,'Данные, контроль'!$AF220,0)</f>
        <v>0</v>
      </c>
      <c r="DV219" s="5">
        <f>IF(DV$1=$D221,'Данные, контроль'!$AF220,0)</f>
        <v>0</v>
      </c>
      <c r="DW219" s="5">
        <f>IF(DW$1=$D221,'Данные, контроль'!$AF220,0)</f>
        <v>0</v>
      </c>
      <c r="DX219" s="5">
        <f>IF(DX$1=$D221,'Данные, контроль'!$AF220,0)</f>
        <v>0</v>
      </c>
      <c r="DY219" s="5">
        <f>IF(DY$1=$D221,'Данные, контроль'!$AF220,0)</f>
        <v>0</v>
      </c>
      <c r="DZ219" s="5">
        <f>IF(DZ$1=$D221,'Данные, контроль'!$AF220,0)</f>
        <v>0</v>
      </c>
      <c r="EA219" s="5">
        <f>IF(EA$1=$D221,'Данные, контроль'!$AF220,0)</f>
        <v>0</v>
      </c>
      <c r="EB219" s="5">
        <f>IF(EB$1=$D221,'Данные, контроль'!$AF220,0)</f>
        <v>0</v>
      </c>
      <c r="EC219" s="5">
        <f>IF(EC$1=$D221,'Данные, контроль'!$AF220,0)</f>
        <v>0</v>
      </c>
      <c r="ED219" s="5">
        <f>IF(ED$1=$D221,'Данные, контроль'!$AF220,0)</f>
        <v>0</v>
      </c>
      <c r="EE219" s="5">
        <f>IF(EE$1=$D221,'Данные, контроль'!$AF220,0)</f>
        <v>0</v>
      </c>
      <c r="EF219" s="5">
        <f>IF(EF$1=$D221,'Данные, контроль'!$AF220,0)</f>
        <v>0</v>
      </c>
      <c r="EG219" s="5">
        <f>IF(EG$1=$D221,'Данные, контроль'!$AF220,0)</f>
        <v>0</v>
      </c>
      <c r="EH219" s="5">
        <f>IF(EH$1=$D221,'Данные, контроль'!$AF220,0)</f>
        <v>0</v>
      </c>
    </row>
    <row r="220" spans="1:138" s="5" customFormat="1" ht="26.4" x14ac:dyDescent="0.3">
      <c r="A220" s="25">
        <v>5791</v>
      </c>
      <c r="B220" s="22">
        <v>2018</v>
      </c>
      <c r="C220" s="23" t="s">
        <v>35</v>
      </c>
      <c r="D220" s="23" t="s">
        <v>307</v>
      </c>
      <c r="E220" s="23" t="s">
        <v>63</v>
      </c>
      <c r="F220" s="23" t="s">
        <v>369</v>
      </c>
      <c r="G220" s="24">
        <v>1</v>
      </c>
      <c r="H220" s="25">
        <v>17236</v>
      </c>
      <c r="I220" s="23" t="s">
        <v>128</v>
      </c>
      <c r="J220" s="36">
        <f>[1]Данные!J219</f>
        <v>0</v>
      </c>
      <c r="K220" s="36">
        <f>[1]Данные!K219</f>
        <v>0</v>
      </c>
      <c r="L220" s="36">
        <f>[1]Данные!L219</f>
        <v>36</v>
      </c>
      <c r="M220" s="37">
        <f t="shared" si="14"/>
        <v>3.6</v>
      </c>
      <c r="N220" s="37">
        <f t="shared" si="17"/>
        <v>2</v>
      </c>
      <c r="O220" s="37">
        <f t="shared" si="15"/>
        <v>0</v>
      </c>
      <c r="P220" s="37">
        <f t="shared" si="16"/>
        <v>0</v>
      </c>
      <c r="Q220" s="38">
        <f>[1]Данные!Q219</f>
        <v>0</v>
      </c>
      <c r="R220" s="38">
        <f>[1]Данные!R219</f>
        <v>0</v>
      </c>
      <c r="S220" s="38">
        <f>[1]Данные!S219</f>
        <v>0</v>
      </c>
      <c r="T220" s="38">
        <f>[1]Данные!T219</f>
        <v>0</v>
      </c>
      <c r="U220" s="38">
        <f>[1]Данные!U219</f>
        <v>0</v>
      </c>
      <c r="V220" s="38">
        <f>[1]Данные!V219</f>
        <v>0</v>
      </c>
      <c r="W220" s="38">
        <f>[1]Данные!W219</f>
        <v>0</v>
      </c>
      <c r="X220" s="38">
        <f>[1]Данные!X219</f>
        <v>0</v>
      </c>
      <c r="Y220" s="38">
        <f>[1]Данные!Y219</f>
        <v>0</v>
      </c>
      <c r="Z220" s="38">
        <f>[1]Данные!Z219</f>
        <v>0</v>
      </c>
      <c r="AA220" s="23" t="s">
        <v>61</v>
      </c>
      <c r="AB220"/>
      <c r="BJ220" s="5">
        <f>IF(BJ$1=$D222,'Данные, контроль'!$AF221,0)</f>
        <v>0</v>
      </c>
      <c r="BK220" s="5">
        <f>IF(BK$1=$D222,'Данные, контроль'!$AF221,0)</f>
        <v>0</v>
      </c>
      <c r="BL220" s="5">
        <f>IF(BL$1=$D222,'Данные, контроль'!$AF221,0)</f>
        <v>0</v>
      </c>
      <c r="BM220" s="5">
        <f>IF(BM$1=$D222,'Данные, контроль'!$AF221,0)</f>
        <v>0</v>
      </c>
      <c r="BN220" s="5">
        <f>IF(BN$1=$D222,'Данные, контроль'!$AF221,0)</f>
        <v>0</v>
      </c>
      <c r="BO220" s="5">
        <f>IF(BO$1=$D222,'Данные, контроль'!$AF221,0)</f>
        <v>0</v>
      </c>
      <c r="BP220" s="5">
        <f>IF(BP$1=$D222,'Данные, контроль'!$AF221,0)</f>
        <v>0</v>
      </c>
      <c r="BQ220" s="5">
        <f>IF(BQ$1=$D222,'Данные, контроль'!$AF221,0)</f>
        <v>0</v>
      </c>
      <c r="BR220" s="5">
        <f>IF(BR$1=$D222,'Данные, контроль'!$AF221,0)</f>
        <v>0</v>
      </c>
      <c r="BS220" s="5">
        <f>IF(BS$1=$D222,'Данные, контроль'!$AF221,0)</f>
        <v>0</v>
      </c>
      <c r="BT220" s="5">
        <f>IF(BT$1=$D222,'Данные, контроль'!$AF221,0)</f>
        <v>0</v>
      </c>
      <c r="BU220" s="5">
        <f>IF(BU$1=$D222,'Данные, контроль'!$AF221,0)</f>
        <v>0</v>
      </c>
      <c r="BV220" s="5">
        <f>IF(BV$1=$D222,'Данные, контроль'!$AF221,0)</f>
        <v>0</v>
      </c>
      <c r="BW220" s="5">
        <f>IF(BW$1=$D222,'Данные, контроль'!$AF221,0)</f>
        <v>0</v>
      </c>
      <c r="BX220" s="5">
        <f>IF(BX$1=$D222,'Данные, контроль'!$AF221,0)</f>
        <v>0</v>
      </c>
      <c r="BY220" s="5">
        <f>IF(BY$1=$D222,'Данные, контроль'!$AF221,0)</f>
        <v>0.10150000000000001</v>
      </c>
      <c r="BZ220" s="5">
        <f>IF(BZ$1=$D222,'Данные, контроль'!$AF221,0)</f>
        <v>0</v>
      </c>
      <c r="CA220" s="5">
        <f>IF(CA$1=$D222,'Данные, контроль'!$AF221,0)</f>
        <v>0</v>
      </c>
      <c r="CB220" s="5">
        <f>IF(CB$1=$D222,'Данные, контроль'!$AF221,0)</f>
        <v>0</v>
      </c>
      <c r="CC220" s="5">
        <f>IF(CC$1=$D222,'Данные, контроль'!$AF221,0)</f>
        <v>0</v>
      </c>
      <c r="CD220" s="5">
        <f>IF(CD$1=$D222,'Данные, контроль'!$AF221,0)</f>
        <v>0</v>
      </c>
      <c r="CE220" s="5">
        <f>IF(CE$1=$D222,'Данные, контроль'!$AF221,0)</f>
        <v>0</v>
      </c>
      <c r="CF220" s="5">
        <f>IF(CF$1=$D222,'Данные, контроль'!$AF221,0)</f>
        <v>0</v>
      </c>
      <c r="CG220" s="5">
        <f>IF(CG$1=$D222,'Данные, контроль'!$AF221,0)</f>
        <v>0</v>
      </c>
      <c r="CH220" s="5">
        <f>IF(CH$1=$D222,'Данные, контроль'!$AF221,0)</f>
        <v>0</v>
      </c>
      <c r="CI220" s="5">
        <f>IF(CI$1=$D222,'Данные, контроль'!$AF221,0)</f>
        <v>0</v>
      </c>
      <c r="CJ220" s="5">
        <f>IF(CJ$1=$D222,'Данные, контроль'!$AF221,0)</f>
        <v>0</v>
      </c>
      <c r="CK220" s="5">
        <f>IF(CK$1=$D222,'Данные, контроль'!$AF221,0)</f>
        <v>0</v>
      </c>
      <c r="CL220" s="5">
        <f>IF(CL$1=$D222,'Данные, контроль'!$AF221,0)</f>
        <v>0</v>
      </c>
      <c r="CM220" s="5">
        <f>IF(CM$1=$D222,'Данные, контроль'!$AF221,0)</f>
        <v>0</v>
      </c>
      <c r="CN220" s="5">
        <f>IF(CN$1=$D222,'Данные, контроль'!$AF221,0)</f>
        <v>0</v>
      </c>
      <c r="CO220" s="5">
        <f>IF(CO$1=$D222,'Данные, контроль'!$AF221,0)</f>
        <v>0</v>
      </c>
      <c r="CP220" s="5">
        <f>IF(CP$1=$D222,'Данные, контроль'!$AF221,0)</f>
        <v>0</v>
      </c>
      <c r="CQ220" s="5">
        <f>IF(CQ$1=$D222,'Данные, контроль'!$AF221,0)</f>
        <v>0</v>
      </c>
      <c r="CR220" s="5">
        <f>IF(CR$1=$D222,'Данные, контроль'!$AF221,0)</f>
        <v>0</v>
      </c>
      <c r="CS220" s="5">
        <f>IF(CS$1=$D222,'Данные, контроль'!$AF221,0)</f>
        <v>0</v>
      </c>
      <c r="CT220" s="5">
        <f>IF(CT$1=$D222,'Данные, контроль'!$AF221,0)</f>
        <v>0</v>
      </c>
      <c r="CU220" s="5">
        <f>IF(CU$1=$D222,'Данные, контроль'!$AF221,0)</f>
        <v>0</v>
      </c>
      <c r="CV220" s="5">
        <f>IF(CV$1=$D222,'Данные, контроль'!$AF221,0)</f>
        <v>0</v>
      </c>
      <c r="CW220" s="5">
        <f>IF(CW$1=$D222,'Данные, контроль'!$AF221,0)</f>
        <v>0</v>
      </c>
      <c r="CX220" s="5">
        <f>IF(CX$1=$D222,'Данные, контроль'!$AF221,0)</f>
        <v>0</v>
      </c>
      <c r="CY220" s="5">
        <f>IF(CY$1=$D222,'Данные, контроль'!$AF221,0)</f>
        <v>0</v>
      </c>
      <c r="CZ220" s="5">
        <f>IF(CZ$1=$D222,'Данные, контроль'!$AF221,0)</f>
        <v>0</v>
      </c>
      <c r="DA220" s="5">
        <f>IF(DA$1=$D222,'Данные, контроль'!$AF221,0)</f>
        <v>0</v>
      </c>
      <c r="DB220" s="5">
        <f>IF(DB$1=$D222,'Данные, контроль'!$AF221,0)</f>
        <v>0</v>
      </c>
      <c r="DC220" s="5">
        <f>IF(DC$1=$D222,'Данные, контроль'!$AF221,0)</f>
        <v>0</v>
      </c>
      <c r="DD220" s="5">
        <f>IF(DD$1=$D222,'Данные, контроль'!$AF221,0)</f>
        <v>0</v>
      </c>
      <c r="DE220" s="5">
        <f>IF(DE$1=$D222,'Данные, контроль'!$AF221,0)</f>
        <v>0</v>
      </c>
      <c r="DF220" s="5">
        <f>IF(DF$1=$D222,'Данные, контроль'!$AF221,0)</f>
        <v>0</v>
      </c>
      <c r="DG220" s="5">
        <f>IF(DG$1=$D222,'Данные, контроль'!$AF221,0)</f>
        <v>0</v>
      </c>
      <c r="DH220" s="5">
        <f>IF(DH$1=$D222,'Данные, контроль'!$AF221,0)</f>
        <v>0</v>
      </c>
      <c r="DI220" s="5">
        <f>IF(DI$1=$D222,'Данные, контроль'!$AF221,0)</f>
        <v>0</v>
      </c>
      <c r="DJ220" s="5">
        <f>IF(DJ$1=$D222,'Данные, контроль'!$AF221,0)</f>
        <v>0</v>
      </c>
      <c r="DK220" s="5">
        <f>IF(DK$1=$D222,'Данные, контроль'!$AF221,0)</f>
        <v>0</v>
      </c>
      <c r="DL220" s="5">
        <f>IF(DL$1=$D222,'Данные, контроль'!$AF221,0)</f>
        <v>0</v>
      </c>
      <c r="DM220" s="5">
        <f>IF(DM$1=$D222,'Данные, контроль'!$AF221,0)</f>
        <v>0</v>
      </c>
      <c r="DN220" s="5">
        <f>IF(DN$1=$D222,'Данные, контроль'!$AF221,0)</f>
        <v>0</v>
      </c>
      <c r="DO220" s="5">
        <f>IF(DO$1=$D222,'Данные, контроль'!$AF221,0)</f>
        <v>0</v>
      </c>
      <c r="DP220" s="5">
        <f>IF(DP$1=$D222,'Данные, контроль'!$AF221,0)</f>
        <v>0</v>
      </c>
      <c r="DQ220" s="5">
        <f>IF(DQ$1=$D222,'Данные, контроль'!$AF221,0)</f>
        <v>0</v>
      </c>
      <c r="DR220" s="5">
        <f>IF(DR$1=$D222,'Данные, контроль'!$AF221,0)</f>
        <v>0</v>
      </c>
      <c r="DS220" s="5">
        <f>IF(DS$1=$D222,'Данные, контроль'!$AF221,0)</f>
        <v>0</v>
      </c>
      <c r="DT220" s="5">
        <f>IF(DT$1=$D222,'Данные, контроль'!$AF221,0)</f>
        <v>0</v>
      </c>
      <c r="DU220" s="5">
        <f>IF(DU$1=$D222,'Данные, контроль'!$AF221,0)</f>
        <v>0</v>
      </c>
      <c r="DV220" s="5">
        <f>IF(DV$1=$D222,'Данные, контроль'!$AF221,0)</f>
        <v>0</v>
      </c>
      <c r="DW220" s="5">
        <f>IF(DW$1=$D222,'Данные, контроль'!$AF221,0)</f>
        <v>0</v>
      </c>
      <c r="DX220" s="5">
        <f>IF(DX$1=$D222,'Данные, контроль'!$AF221,0)</f>
        <v>0</v>
      </c>
      <c r="DY220" s="5">
        <f>IF(DY$1=$D222,'Данные, контроль'!$AF221,0)</f>
        <v>0</v>
      </c>
      <c r="DZ220" s="5">
        <f>IF(DZ$1=$D222,'Данные, контроль'!$AF221,0)</f>
        <v>0</v>
      </c>
      <c r="EA220" s="5">
        <f>IF(EA$1=$D222,'Данные, контроль'!$AF221,0)</f>
        <v>0</v>
      </c>
      <c r="EB220" s="5">
        <f>IF(EB$1=$D222,'Данные, контроль'!$AF221,0)</f>
        <v>0</v>
      </c>
      <c r="EC220" s="5">
        <f>IF(EC$1=$D222,'Данные, контроль'!$AF221,0)</f>
        <v>0</v>
      </c>
      <c r="ED220" s="5">
        <f>IF(ED$1=$D222,'Данные, контроль'!$AF221,0)</f>
        <v>0</v>
      </c>
      <c r="EE220" s="5">
        <f>IF(EE$1=$D222,'Данные, контроль'!$AF221,0)</f>
        <v>0</v>
      </c>
      <c r="EF220" s="5">
        <f>IF(EF$1=$D222,'Данные, контроль'!$AF221,0)</f>
        <v>0</v>
      </c>
      <c r="EG220" s="5">
        <f>IF(EG$1=$D222,'Данные, контроль'!$AF221,0)</f>
        <v>0</v>
      </c>
      <c r="EH220" s="5">
        <f>IF(EH$1=$D222,'Данные, контроль'!$AF221,0)</f>
        <v>0</v>
      </c>
    </row>
    <row r="221" spans="1:138" s="5" customFormat="1" ht="26.4" x14ac:dyDescent="0.3">
      <c r="A221" s="25">
        <v>5791</v>
      </c>
      <c r="B221" s="22">
        <v>2018</v>
      </c>
      <c r="C221" s="23" t="s">
        <v>35</v>
      </c>
      <c r="D221" s="23" t="s">
        <v>305</v>
      </c>
      <c r="E221" s="23" t="s">
        <v>20</v>
      </c>
      <c r="F221" s="23" t="s">
        <v>306</v>
      </c>
      <c r="G221" s="24">
        <v>1</v>
      </c>
      <c r="H221" s="25">
        <v>17236</v>
      </c>
      <c r="I221" s="23" t="s">
        <v>212</v>
      </c>
      <c r="J221" s="36">
        <f>[1]Данные!J220</f>
        <v>0</v>
      </c>
      <c r="K221" s="36">
        <f>[1]Данные!K220</f>
        <v>0</v>
      </c>
      <c r="L221" s="36">
        <f>[1]Данные!L220</f>
        <v>72</v>
      </c>
      <c r="M221" s="37">
        <f t="shared" si="14"/>
        <v>7.2</v>
      </c>
      <c r="N221" s="37">
        <f t="shared" si="17"/>
        <v>2</v>
      </c>
      <c r="O221" s="37">
        <f t="shared" si="15"/>
        <v>0</v>
      </c>
      <c r="P221" s="37">
        <f t="shared" si="16"/>
        <v>0</v>
      </c>
      <c r="Q221" s="38">
        <f>[1]Данные!Q220</f>
        <v>0</v>
      </c>
      <c r="R221" s="38">
        <f>[1]Данные!R220</f>
        <v>0</v>
      </c>
      <c r="S221" s="38">
        <f>[1]Данные!S220</f>
        <v>0</v>
      </c>
      <c r="T221" s="38">
        <f>[1]Данные!T220</f>
        <v>0</v>
      </c>
      <c r="U221" s="38">
        <f>[1]Данные!U220</f>
        <v>0</v>
      </c>
      <c r="V221" s="38">
        <f>[1]Данные!V220</f>
        <v>0</v>
      </c>
      <c r="W221" s="38">
        <f>[1]Данные!W220</f>
        <v>0</v>
      </c>
      <c r="X221" s="38">
        <f>[1]Данные!X220</f>
        <v>0</v>
      </c>
      <c r="Y221" s="38">
        <f>[1]Данные!Y220</f>
        <v>0</v>
      </c>
      <c r="Z221" s="38">
        <f>[1]Данные!Z220</f>
        <v>0</v>
      </c>
      <c r="AA221" s="23" t="s">
        <v>22</v>
      </c>
      <c r="AB221"/>
      <c r="BJ221" s="5">
        <f>IF(BJ$1=$D223,'Данные, контроль'!$AF222,0)</f>
        <v>0</v>
      </c>
      <c r="BK221" s="5">
        <f>IF(BK$1=$D223,'Данные, контроль'!$AF222,0)</f>
        <v>0</v>
      </c>
      <c r="BL221" s="5">
        <f>IF(BL$1=$D223,'Данные, контроль'!$AF222,0)</f>
        <v>0</v>
      </c>
      <c r="BM221" s="5">
        <f>IF(BM$1=$D223,'Данные, контроль'!$AF222,0)</f>
        <v>0</v>
      </c>
      <c r="BN221" s="5">
        <f>IF(BN$1=$D223,'Данные, контроль'!$AF222,0)</f>
        <v>0</v>
      </c>
      <c r="BO221" s="5">
        <f>IF(BO$1=$D223,'Данные, контроль'!$AF222,0)</f>
        <v>0</v>
      </c>
      <c r="BP221" s="5">
        <f>IF(BP$1=$D223,'Данные, контроль'!$AF222,0)</f>
        <v>0</v>
      </c>
      <c r="BQ221" s="5">
        <f>IF(BQ$1=$D223,'Данные, контроль'!$AF222,0)</f>
        <v>0</v>
      </c>
      <c r="BR221" s="5">
        <f>IF(BR$1=$D223,'Данные, контроль'!$AF222,0)</f>
        <v>0</v>
      </c>
      <c r="BS221" s="5">
        <f>IF(BS$1=$D223,'Данные, контроль'!$AF222,0)</f>
        <v>0</v>
      </c>
      <c r="BT221" s="5">
        <f>IF(BT$1=$D223,'Данные, контроль'!$AF222,0)</f>
        <v>0</v>
      </c>
      <c r="BU221" s="5">
        <f>IF(BU$1=$D223,'Данные, контроль'!$AF222,0)</f>
        <v>0</v>
      </c>
      <c r="BV221" s="5">
        <f>IF(BV$1=$D223,'Данные, контроль'!$AF222,0)</f>
        <v>0</v>
      </c>
      <c r="BW221" s="5">
        <f>IF(BW$1=$D223,'Данные, контроль'!$AF222,0)</f>
        <v>0</v>
      </c>
      <c r="BX221" s="5">
        <f>IF(BX$1=$D223,'Данные, контроль'!$AF222,0)</f>
        <v>0</v>
      </c>
      <c r="BY221" s="5">
        <f>IF(BY$1=$D223,'Данные, контроль'!$AF222,0)</f>
        <v>0.10150000000000001</v>
      </c>
      <c r="BZ221" s="5">
        <f>IF(BZ$1=$D223,'Данные, контроль'!$AF222,0)</f>
        <v>0</v>
      </c>
      <c r="CA221" s="5">
        <f>IF(CA$1=$D223,'Данные, контроль'!$AF222,0)</f>
        <v>0</v>
      </c>
      <c r="CB221" s="5">
        <f>IF(CB$1=$D223,'Данные, контроль'!$AF222,0)</f>
        <v>0</v>
      </c>
      <c r="CC221" s="5">
        <f>IF(CC$1=$D223,'Данные, контроль'!$AF222,0)</f>
        <v>0</v>
      </c>
      <c r="CD221" s="5">
        <f>IF(CD$1=$D223,'Данные, контроль'!$AF222,0)</f>
        <v>0</v>
      </c>
      <c r="CE221" s="5">
        <f>IF(CE$1=$D223,'Данные, контроль'!$AF222,0)</f>
        <v>0</v>
      </c>
      <c r="CF221" s="5">
        <f>IF(CF$1=$D223,'Данные, контроль'!$AF222,0)</f>
        <v>0</v>
      </c>
      <c r="CG221" s="5">
        <f>IF(CG$1=$D223,'Данные, контроль'!$AF222,0)</f>
        <v>0</v>
      </c>
      <c r="CH221" s="5">
        <f>IF(CH$1=$D223,'Данные, контроль'!$AF222,0)</f>
        <v>0</v>
      </c>
      <c r="CI221" s="5">
        <f>IF(CI$1=$D223,'Данные, контроль'!$AF222,0)</f>
        <v>0</v>
      </c>
      <c r="CJ221" s="5">
        <f>IF(CJ$1=$D223,'Данные, контроль'!$AF222,0)</f>
        <v>0</v>
      </c>
      <c r="CK221" s="5">
        <f>IF(CK$1=$D223,'Данные, контроль'!$AF222,0)</f>
        <v>0</v>
      </c>
      <c r="CL221" s="5">
        <f>IF(CL$1=$D223,'Данные, контроль'!$AF222,0)</f>
        <v>0</v>
      </c>
      <c r="CM221" s="5">
        <f>IF(CM$1=$D223,'Данные, контроль'!$AF222,0)</f>
        <v>0</v>
      </c>
      <c r="CN221" s="5">
        <f>IF(CN$1=$D223,'Данные, контроль'!$AF222,0)</f>
        <v>0</v>
      </c>
      <c r="CO221" s="5">
        <f>IF(CO$1=$D223,'Данные, контроль'!$AF222,0)</f>
        <v>0</v>
      </c>
      <c r="CP221" s="5">
        <f>IF(CP$1=$D223,'Данные, контроль'!$AF222,0)</f>
        <v>0</v>
      </c>
      <c r="CQ221" s="5">
        <f>IF(CQ$1=$D223,'Данные, контроль'!$AF222,0)</f>
        <v>0</v>
      </c>
      <c r="CR221" s="5">
        <f>IF(CR$1=$D223,'Данные, контроль'!$AF222,0)</f>
        <v>0</v>
      </c>
      <c r="CS221" s="5">
        <f>IF(CS$1=$D223,'Данные, контроль'!$AF222,0)</f>
        <v>0</v>
      </c>
      <c r="CT221" s="5">
        <f>IF(CT$1=$D223,'Данные, контроль'!$AF222,0)</f>
        <v>0</v>
      </c>
      <c r="CU221" s="5">
        <f>IF(CU$1=$D223,'Данные, контроль'!$AF222,0)</f>
        <v>0</v>
      </c>
      <c r="CV221" s="5">
        <f>IF(CV$1=$D223,'Данные, контроль'!$AF222,0)</f>
        <v>0</v>
      </c>
      <c r="CW221" s="5">
        <f>IF(CW$1=$D223,'Данные, контроль'!$AF222,0)</f>
        <v>0</v>
      </c>
      <c r="CX221" s="5">
        <f>IF(CX$1=$D223,'Данные, контроль'!$AF222,0)</f>
        <v>0</v>
      </c>
      <c r="CY221" s="5">
        <f>IF(CY$1=$D223,'Данные, контроль'!$AF222,0)</f>
        <v>0</v>
      </c>
      <c r="CZ221" s="5">
        <f>IF(CZ$1=$D223,'Данные, контроль'!$AF222,0)</f>
        <v>0</v>
      </c>
      <c r="DA221" s="5">
        <f>IF(DA$1=$D223,'Данные, контроль'!$AF222,0)</f>
        <v>0</v>
      </c>
      <c r="DB221" s="5">
        <f>IF(DB$1=$D223,'Данные, контроль'!$AF222,0)</f>
        <v>0</v>
      </c>
      <c r="DC221" s="5">
        <f>IF(DC$1=$D223,'Данные, контроль'!$AF222,0)</f>
        <v>0</v>
      </c>
      <c r="DD221" s="5">
        <f>IF(DD$1=$D223,'Данные, контроль'!$AF222,0)</f>
        <v>0</v>
      </c>
      <c r="DE221" s="5">
        <f>IF(DE$1=$D223,'Данные, контроль'!$AF222,0)</f>
        <v>0</v>
      </c>
      <c r="DF221" s="5">
        <f>IF(DF$1=$D223,'Данные, контроль'!$AF222,0)</f>
        <v>0</v>
      </c>
      <c r="DG221" s="5">
        <f>IF(DG$1=$D223,'Данные, контроль'!$AF222,0)</f>
        <v>0</v>
      </c>
      <c r="DH221" s="5">
        <f>IF(DH$1=$D223,'Данные, контроль'!$AF222,0)</f>
        <v>0</v>
      </c>
      <c r="DI221" s="5">
        <f>IF(DI$1=$D223,'Данные, контроль'!$AF222,0)</f>
        <v>0</v>
      </c>
      <c r="DJ221" s="5">
        <f>IF(DJ$1=$D223,'Данные, контроль'!$AF222,0)</f>
        <v>0</v>
      </c>
      <c r="DK221" s="5">
        <f>IF(DK$1=$D223,'Данные, контроль'!$AF222,0)</f>
        <v>0</v>
      </c>
      <c r="DL221" s="5">
        <f>IF(DL$1=$D223,'Данные, контроль'!$AF222,0)</f>
        <v>0</v>
      </c>
      <c r="DM221" s="5">
        <f>IF(DM$1=$D223,'Данные, контроль'!$AF222,0)</f>
        <v>0</v>
      </c>
      <c r="DN221" s="5">
        <f>IF(DN$1=$D223,'Данные, контроль'!$AF222,0)</f>
        <v>0</v>
      </c>
      <c r="DO221" s="5">
        <f>IF(DO$1=$D223,'Данные, контроль'!$AF222,0)</f>
        <v>0</v>
      </c>
      <c r="DP221" s="5">
        <f>IF(DP$1=$D223,'Данные, контроль'!$AF222,0)</f>
        <v>0</v>
      </c>
      <c r="DQ221" s="5">
        <f>IF(DQ$1=$D223,'Данные, контроль'!$AF222,0)</f>
        <v>0</v>
      </c>
      <c r="DR221" s="5">
        <f>IF(DR$1=$D223,'Данные, контроль'!$AF222,0)</f>
        <v>0</v>
      </c>
      <c r="DS221" s="5">
        <f>IF(DS$1=$D223,'Данные, контроль'!$AF222,0)</f>
        <v>0</v>
      </c>
      <c r="DT221" s="5">
        <f>IF(DT$1=$D223,'Данные, контроль'!$AF222,0)</f>
        <v>0</v>
      </c>
      <c r="DU221" s="5">
        <f>IF(DU$1=$D223,'Данные, контроль'!$AF222,0)</f>
        <v>0</v>
      </c>
      <c r="DV221" s="5">
        <f>IF(DV$1=$D223,'Данные, контроль'!$AF222,0)</f>
        <v>0</v>
      </c>
      <c r="DW221" s="5">
        <f>IF(DW$1=$D223,'Данные, контроль'!$AF222,0)</f>
        <v>0</v>
      </c>
      <c r="DX221" s="5">
        <f>IF(DX$1=$D223,'Данные, контроль'!$AF222,0)</f>
        <v>0</v>
      </c>
      <c r="DY221" s="5">
        <f>IF(DY$1=$D223,'Данные, контроль'!$AF222,0)</f>
        <v>0</v>
      </c>
      <c r="DZ221" s="5">
        <f>IF(DZ$1=$D223,'Данные, контроль'!$AF222,0)</f>
        <v>0</v>
      </c>
      <c r="EA221" s="5">
        <f>IF(EA$1=$D223,'Данные, контроль'!$AF222,0)</f>
        <v>0</v>
      </c>
      <c r="EB221" s="5">
        <f>IF(EB$1=$D223,'Данные, контроль'!$AF222,0)</f>
        <v>0</v>
      </c>
      <c r="EC221" s="5">
        <f>IF(EC$1=$D223,'Данные, контроль'!$AF222,0)</f>
        <v>0</v>
      </c>
      <c r="ED221" s="5">
        <f>IF(ED$1=$D223,'Данные, контроль'!$AF222,0)</f>
        <v>0</v>
      </c>
      <c r="EE221" s="5">
        <f>IF(EE$1=$D223,'Данные, контроль'!$AF222,0)</f>
        <v>0</v>
      </c>
      <c r="EF221" s="5">
        <f>IF(EF$1=$D223,'Данные, контроль'!$AF222,0)</f>
        <v>0</v>
      </c>
      <c r="EG221" s="5">
        <f>IF(EG$1=$D223,'Данные, контроль'!$AF222,0)</f>
        <v>0</v>
      </c>
      <c r="EH221" s="5">
        <f>IF(EH$1=$D223,'Данные, контроль'!$AF222,0)</f>
        <v>0</v>
      </c>
    </row>
    <row r="222" spans="1:138" s="5" customFormat="1" ht="26.4" x14ac:dyDescent="0.3">
      <c r="A222" s="25">
        <v>5791</v>
      </c>
      <c r="B222" s="22">
        <v>2018</v>
      </c>
      <c r="C222" s="23" t="s">
        <v>35</v>
      </c>
      <c r="D222" s="23" t="s">
        <v>116</v>
      </c>
      <c r="E222" s="23" t="s">
        <v>28</v>
      </c>
      <c r="F222" s="23" t="s">
        <v>56</v>
      </c>
      <c r="G222" s="24">
        <v>1</v>
      </c>
      <c r="H222" s="25">
        <v>17236</v>
      </c>
      <c r="I222" s="23" t="s">
        <v>212</v>
      </c>
      <c r="J222" s="36">
        <f>[1]Данные!J221</f>
        <v>0</v>
      </c>
      <c r="K222" s="36">
        <f>[1]Данные!K221</f>
        <v>0</v>
      </c>
      <c r="L222" s="36">
        <f>[1]Данные!L221</f>
        <v>72</v>
      </c>
      <c r="M222" s="37">
        <f t="shared" si="14"/>
        <v>7.2</v>
      </c>
      <c r="N222" s="37">
        <f t="shared" si="17"/>
        <v>2</v>
      </c>
      <c r="O222" s="37">
        <f t="shared" si="15"/>
        <v>0</v>
      </c>
      <c r="P222" s="37">
        <f t="shared" si="16"/>
        <v>0</v>
      </c>
      <c r="Q222" s="38">
        <f>[1]Данные!Q221</f>
        <v>0</v>
      </c>
      <c r="R222" s="38">
        <f>[1]Данные!R221</f>
        <v>0</v>
      </c>
      <c r="S222" s="38">
        <f>[1]Данные!S221</f>
        <v>0</v>
      </c>
      <c r="T222" s="38">
        <f>[1]Данные!T221</f>
        <v>0</v>
      </c>
      <c r="U222" s="38">
        <f>[1]Данные!U221</f>
        <v>0</v>
      </c>
      <c r="V222" s="38">
        <f>[1]Данные!V221</f>
        <v>0</v>
      </c>
      <c r="W222" s="38">
        <f>[1]Данные!W221</f>
        <v>0</v>
      </c>
      <c r="X222" s="38">
        <f>[1]Данные!X221</f>
        <v>0</v>
      </c>
      <c r="Y222" s="38">
        <f>[1]Данные!Y221</f>
        <v>0</v>
      </c>
      <c r="Z222" s="38">
        <f>[1]Данные!Z221</f>
        <v>0</v>
      </c>
      <c r="AA222" s="23" t="s">
        <v>22</v>
      </c>
      <c r="AB222"/>
      <c r="BJ222" s="5">
        <f>IF(BJ$1=$D224,'Данные, контроль'!$AF223,0)</f>
        <v>0</v>
      </c>
      <c r="BK222" s="5">
        <f>IF(BK$1=$D224,'Данные, контроль'!$AF223,0)</f>
        <v>0</v>
      </c>
      <c r="BL222" s="5">
        <f>IF(BL$1=$D224,'Данные, контроль'!$AF223,0)</f>
        <v>0</v>
      </c>
      <c r="BM222" s="5">
        <f>IF(BM$1=$D224,'Данные, контроль'!$AF223,0)</f>
        <v>0</v>
      </c>
      <c r="BN222" s="5">
        <f>IF(BN$1=$D224,'Данные, контроль'!$AF223,0)</f>
        <v>0</v>
      </c>
      <c r="BO222" s="5">
        <f>IF(BO$1=$D224,'Данные, контроль'!$AF223,0)</f>
        <v>0</v>
      </c>
      <c r="BP222" s="5">
        <f>IF(BP$1=$D224,'Данные, контроль'!$AF223,0)</f>
        <v>0</v>
      </c>
      <c r="BQ222" s="5">
        <f>IF(BQ$1=$D224,'Данные, контроль'!$AF223,0)</f>
        <v>0</v>
      </c>
      <c r="BR222" s="5">
        <f>IF(BR$1=$D224,'Данные, контроль'!$AF223,0)</f>
        <v>0</v>
      </c>
      <c r="BS222" s="5">
        <f>IF(BS$1=$D224,'Данные, контроль'!$AF223,0)</f>
        <v>0</v>
      </c>
      <c r="BT222" s="5">
        <f>IF(BT$1=$D224,'Данные, контроль'!$AF223,0)</f>
        <v>0</v>
      </c>
      <c r="BU222" s="5">
        <f>IF(BU$1=$D224,'Данные, контроль'!$AF223,0)</f>
        <v>0</v>
      </c>
      <c r="BV222" s="5">
        <f>IF(BV$1=$D224,'Данные, контроль'!$AF223,0)</f>
        <v>0</v>
      </c>
      <c r="BW222" s="5">
        <f>IF(BW$1=$D224,'Данные, контроль'!$AF223,0)</f>
        <v>0</v>
      </c>
      <c r="BX222" s="5">
        <f>IF(BX$1=$D224,'Данные, контроль'!$AF223,0)</f>
        <v>0</v>
      </c>
      <c r="BY222" s="5">
        <f>IF(BY$1=$D224,'Данные, контроль'!$AF223,0)</f>
        <v>3.9625E-2</v>
      </c>
      <c r="BZ222" s="5">
        <f>IF(BZ$1=$D224,'Данные, контроль'!$AF223,0)</f>
        <v>0</v>
      </c>
      <c r="CA222" s="5">
        <f>IF(CA$1=$D224,'Данные, контроль'!$AF223,0)</f>
        <v>0</v>
      </c>
      <c r="CB222" s="5">
        <f>IF(CB$1=$D224,'Данные, контроль'!$AF223,0)</f>
        <v>0</v>
      </c>
      <c r="CC222" s="5">
        <f>IF(CC$1=$D224,'Данные, контроль'!$AF223,0)</f>
        <v>0</v>
      </c>
      <c r="CD222" s="5">
        <f>IF(CD$1=$D224,'Данные, контроль'!$AF223,0)</f>
        <v>0</v>
      </c>
      <c r="CE222" s="5">
        <f>IF(CE$1=$D224,'Данные, контроль'!$AF223,0)</f>
        <v>0</v>
      </c>
      <c r="CF222" s="5">
        <f>IF(CF$1=$D224,'Данные, контроль'!$AF223,0)</f>
        <v>0</v>
      </c>
      <c r="CG222" s="5">
        <f>IF(CG$1=$D224,'Данные, контроль'!$AF223,0)</f>
        <v>0</v>
      </c>
      <c r="CH222" s="5">
        <f>IF(CH$1=$D224,'Данные, контроль'!$AF223,0)</f>
        <v>0</v>
      </c>
      <c r="CI222" s="5">
        <f>IF(CI$1=$D224,'Данные, контроль'!$AF223,0)</f>
        <v>0</v>
      </c>
      <c r="CJ222" s="5">
        <f>IF(CJ$1=$D224,'Данные, контроль'!$AF223,0)</f>
        <v>0</v>
      </c>
      <c r="CK222" s="5">
        <f>IF(CK$1=$D224,'Данные, контроль'!$AF223,0)</f>
        <v>0</v>
      </c>
      <c r="CL222" s="5">
        <f>IF(CL$1=$D224,'Данные, контроль'!$AF223,0)</f>
        <v>0</v>
      </c>
      <c r="CM222" s="5">
        <f>IF(CM$1=$D224,'Данные, контроль'!$AF223,0)</f>
        <v>0</v>
      </c>
      <c r="CN222" s="5">
        <f>IF(CN$1=$D224,'Данные, контроль'!$AF223,0)</f>
        <v>0</v>
      </c>
      <c r="CO222" s="5">
        <f>IF(CO$1=$D224,'Данные, контроль'!$AF223,0)</f>
        <v>0</v>
      </c>
      <c r="CP222" s="5">
        <f>IF(CP$1=$D224,'Данные, контроль'!$AF223,0)</f>
        <v>0</v>
      </c>
      <c r="CQ222" s="5">
        <f>IF(CQ$1=$D224,'Данные, контроль'!$AF223,0)</f>
        <v>0</v>
      </c>
      <c r="CR222" s="5">
        <f>IF(CR$1=$D224,'Данные, контроль'!$AF223,0)</f>
        <v>0</v>
      </c>
      <c r="CS222" s="5">
        <f>IF(CS$1=$D224,'Данные, контроль'!$AF223,0)</f>
        <v>0</v>
      </c>
      <c r="CT222" s="5">
        <f>IF(CT$1=$D224,'Данные, контроль'!$AF223,0)</f>
        <v>0</v>
      </c>
      <c r="CU222" s="5">
        <f>IF(CU$1=$D224,'Данные, контроль'!$AF223,0)</f>
        <v>0</v>
      </c>
      <c r="CV222" s="5">
        <f>IF(CV$1=$D224,'Данные, контроль'!$AF223,0)</f>
        <v>0</v>
      </c>
      <c r="CW222" s="5">
        <f>IF(CW$1=$D224,'Данные, контроль'!$AF223,0)</f>
        <v>0</v>
      </c>
      <c r="CX222" s="5">
        <f>IF(CX$1=$D224,'Данные, контроль'!$AF223,0)</f>
        <v>0</v>
      </c>
      <c r="CY222" s="5">
        <f>IF(CY$1=$D224,'Данные, контроль'!$AF223,0)</f>
        <v>0</v>
      </c>
      <c r="CZ222" s="5">
        <f>IF(CZ$1=$D224,'Данные, контроль'!$AF223,0)</f>
        <v>0</v>
      </c>
      <c r="DA222" s="5">
        <f>IF(DA$1=$D224,'Данные, контроль'!$AF223,0)</f>
        <v>0</v>
      </c>
      <c r="DB222" s="5">
        <f>IF(DB$1=$D224,'Данные, контроль'!$AF223,0)</f>
        <v>0</v>
      </c>
      <c r="DC222" s="5">
        <f>IF(DC$1=$D224,'Данные, контроль'!$AF223,0)</f>
        <v>0</v>
      </c>
      <c r="DD222" s="5">
        <f>IF(DD$1=$D224,'Данные, контроль'!$AF223,0)</f>
        <v>0</v>
      </c>
      <c r="DE222" s="5">
        <f>IF(DE$1=$D224,'Данные, контроль'!$AF223,0)</f>
        <v>0</v>
      </c>
      <c r="DF222" s="5">
        <f>IF(DF$1=$D224,'Данные, контроль'!$AF223,0)</f>
        <v>0</v>
      </c>
      <c r="DG222" s="5">
        <f>IF(DG$1=$D224,'Данные, контроль'!$AF223,0)</f>
        <v>0</v>
      </c>
      <c r="DH222" s="5">
        <f>IF(DH$1=$D224,'Данные, контроль'!$AF223,0)</f>
        <v>0</v>
      </c>
      <c r="DI222" s="5">
        <f>IF(DI$1=$D224,'Данные, контроль'!$AF223,0)</f>
        <v>0</v>
      </c>
      <c r="DJ222" s="5">
        <f>IF(DJ$1=$D224,'Данные, контроль'!$AF223,0)</f>
        <v>0</v>
      </c>
      <c r="DK222" s="5">
        <f>IF(DK$1=$D224,'Данные, контроль'!$AF223,0)</f>
        <v>0</v>
      </c>
      <c r="DL222" s="5">
        <f>IF(DL$1=$D224,'Данные, контроль'!$AF223,0)</f>
        <v>0</v>
      </c>
      <c r="DM222" s="5">
        <f>IF(DM$1=$D224,'Данные, контроль'!$AF223,0)</f>
        <v>0</v>
      </c>
      <c r="DN222" s="5">
        <f>IF(DN$1=$D224,'Данные, контроль'!$AF223,0)</f>
        <v>0</v>
      </c>
      <c r="DO222" s="5">
        <f>IF(DO$1=$D224,'Данные, контроль'!$AF223,0)</f>
        <v>0</v>
      </c>
      <c r="DP222" s="5">
        <f>IF(DP$1=$D224,'Данные, контроль'!$AF223,0)</f>
        <v>0</v>
      </c>
      <c r="DQ222" s="5">
        <f>IF(DQ$1=$D224,'Данные, контроль'!$AF223,0)</f>
        <v>0</v>
      </c>
      <c r="DR222" s="5">
        <f>IF(DR$1=$D224,'Данные, контроль'!$AF223,0)</f>
        <v>0</v>
      </c>
      <c r="DS222" s="5">
        <f>IF(DS$1=$D224,'Данные, контроль'!$AF223,0)</f>
        <v>0</v>
      </c>
      <c r="DT222" s="5">
        <f>IF(DT$1=$D224,'Данные, контроль'!$AF223,0)</f>
        <v>0</v>
      </c>
      <c r="DU222" s="5">
        <f>IF(DU$1=$D224,'Данные, контроль'!$AF223,0)</f>
        <v>0</v>
      </c>
      <c r="DV222" s="5">
        <f>IF(DV$1=$D224,'Данные, контроль'!$AF223,0)</f>
        <v>0</v>
      </c>
      <c r="DW222" s="5">
        <f>IF(DW$1=$D224,'Данные, контроль'!$AF223,0)</f>
        <v>0</v>
      </c>
      <c r="DX222" s="5">
        <f>IF(DX$1=$D224,'Данные, контроль'!$AF223,0)</f>
        <v>0</v>
      </c>
      <c r="DY222" s="5">
        <f>IF(DY$1=$D224,'Данные, контроль'!$AF223,0)</f>
        <v>0</v>
      </c>
      <c r="DZ222" s="5">
        <f>IF(DZ$1=$D224,'Данные, контроль'!$AF223,0)</f>
        <v>0</v>
      </c>
      <c r="EA222" s="5">
        <f>IF(EA$1=$D224,'Данные, контроль'!$AF223,0)</f>
        <v>0</v>
      </c>
      <c r="EB222" s="5">
        <f>IF(EB$1=$D224,'Данные, контроль'!$AF223,0)</f>
        <v>0</v>
      </c>
      <c r="EC222" s="5">
        <f>IF(EC$1=$D224,'Данные, контроль'!$AF223,0)</f>
        <v>0</v>
      </c>
      <c r="ED222" s="5">
        <f>IF(ED$1=$D224,'Данные, контроль'!$AF223,0)</f>
        <v>0</v>
      </c>
      <c r="EE222" s="5">
        <f>IF(EE$1=$D224,'Данные, контроль'!$AF223,0)</f>
        <v>0</v>
      </c>
      <c r="EF222" s="5">
        <f>IF(EF$1=$D224,'Данные, контроль'!$AF223,0)</f>
        <v>0</v>
      </c>
      <c r="EG222" s="5">
        <f>IF(EG$1=$D224,'Данные, контроль'!$AF223,0)</f>
        <v>0</v>
      </c>
      <c r="EH222" s="5">
        <f>IF(EH$1=$D224,'Данные, контроль'!$AF223,0)</f>
        <v>0</v>
      </c>
    </row>
    <row r="223" spans="1:138" s="5" customFormat="1" ht="26.4" x14ac:dyDescent="0.3">
      <c r="A223" s="25">
        <v>5791</v>
      </c>
      <c r="B223" s="22">
        <v>2018</v>
      </c>
      <c r="C223" s="23" t="s">
        <v>35</v>
      </c>
      <c r="D223" s="23" t="s">
        <v>116</v>
      </c>
      <c r="E223" s="23" t="s">
        <v>28</v>
      </c>
      <c r="F223" s="23" t="s">
        <v>56</v>
      </c>
      <c r="G223" s="24">
        <v>1</v>
      </c>
      <c r="H223" s="25">
        <v>17236</v>
      </c>
      <c r="I223" s="23" t="s">
        <v>127</v>
      </c>
      <c r="J223" s="36">
        <f>[1]Данные!J222</f>
        <v>0</v>
      </c>
      <c r="K223" s="36">
        <f>[1]Данные!K222</f>
        <v>0</v>
      </c>
      <c r="L223" s="36">
        <f>[1]Данные!L222</f>
        <v>27</v>
      </c>
      <c r="M223" s="37">
        <f t="shared" si="14"/>
        <v>2.7</v>
      </c>
      <c r="N223" s="37">
        <f t="shared" si="17"/>
        <v>2</v>
      </c>
      <c r="O223" s="37">
        <f t="shared" si="15"/>
        <v>0</v>
      </c>
      <c r="P223" s="37">
        <f t="shared" si="16"/>
        <v>0</v>
      </c>
      <c r="Q223" s="38">
        <f>[1]Данные!Q222</f>
        <v>0</v>
      </c>
      <c r="R223" s="38">
        <f>[1]Данные!R222</f>
        <v>0</v>
      </c>
      <c r="S223" s="38">
        <f>[1]Данные!S222</f>
        <v>0</v>
      </c>
      <c r="T223" s="38">
        <f>[1]Данные!T222</f>
        <v>0</v>
      </c>
      <c r="U223" s="38">
        <f>[1]Данные!U222</f>
        <v>0</v>
      </c>
      <c r="V223" s="38">
        <f>[1]Данные!V222</f>
        <v>0</v>
      </c>
      <c r="W223" s="38">
        <f>[1]Данные!W222</f>
        <v>0</v>
      </c>
      <c r="X223" s="38">
        <f>[1]Данные!X222</f>
        <v>0</v>
      </c>
      <c r="Y223" s="38">
        <f>[1]Данные!Y222</f>
        <v>0</v>
      </c>
      <c r="Z223" s="38">
        <f>[1]Данные!Z222</f>
        <v>0</v>
      </c>
      <c r="AA223" s="23" t="s">
        <v>61</v>
      </c>
      <c r="AB223"/>
      <c r="BJ223" s="5">
        <f>IF(BJ$1=$D225,'Данные, контроль'!$AF224,0)</f>
        <v>0</v>
      </c>
      <c r="BK223" s="5">
        <f>IF(BK$1=$D225,'Данные, контроль'!$AF224,0)</f>
        <v>0</v>
      </c>
      <c r="BL223" s="5">
        <f>IF(BL$1=$D225,'Данные, контроль'!$AF224,0)</f>
        <v>0</v>
      </c>
      <c r="BM223" s="5">
        <f>IF(BM$1=$D225,'Данные, контроль'!$AF224,0)</f>
        <v>0</v>
      </c>
      <c r="BN223" s="5">
        <f>IF(BN$1=$D225,'Данные, контроль'!$AF224,0)</f>
        <v>0</v>
      </c>
      <c r="BO223" s="5">
        <f>IF(BO$1=$D225,'Данные, контроль'!$AF224,0)</f>
        <v>0</v>
      </c>
      <c r="BP223" s="5">
        <f>IF(BP$1=$D225,'Данные, контроль'!$AF224,0)</f>
        <v>0</v>
      </c>
      <c r="BQ223" s="5">
        <f>IF(BQ$1=$D225,'Данные, контроль'!$AF224,0)</f>
        <v>0</v>
      </c>
      <c r="BR223" s="5">
        <f>IF(BR$1=$D225,'Данные, контроль'!$AF224,0)</f>
        <v>0</v>
      </c>
      <c r="BS223" s="5">
        <f>IF(BS$1=$D225,'Данные, контроль'!$AF224,0)</f>
        <v>0</v>
      </c>
      <c r="BT223" s="5">
        <f>IF(BT$1=$D225,'Данные, контроль'!$AF224,0)</f>
        <v>0</v>
      </c>
      <c r="BU223" s="5">
        <f>IF(BU$1=$D225,'Данные, контроль'!$AF224,0)</f>
        <v>0</v>
      </c>
      <c r="BV223" s="5">
        <f>IF(BV$1=$D225,'Данные, контроль'!$AF224,0)</f>
        <v>0</v>
      </c>
      <c r="BW223" s="5">
        <f>IF(BW$1=$D225,'Данные, контроль'!$AF224,0)</f>
        <v>0</v>
      </c>
      <c r="BX223" s="5">
        <f>IF(BX$1=$D225,'Данные, контроль'!$AF224,0)</f>
        <v>0</v>
      </c>
      <c r="BY223" s="5">
        <f>IF(BY$1=$D225,'Данные, контроль'!$AF224,0)</f>
        <v>0.11925000000000001</v>
      </c>
      <c r="BZ223" s="5">
        <f>IF(BZ$1=$D225,'Данные, контроль'!$AF224,0)</f>
        <v>0</v>
      </c>
      <c r="CA223" s="5">
        <f>IF(CA$1=$D225,'Данные, контроль'!$AF224,0)</f>
        <v>0</v>
      </c>
      <c r="CB223" s="5">
        <f>IF(CB$1=$D225,'Данные, контроль'!$AF224,0)</f>
        <v>0</v>
      </c>
      <c r="CC223" s="5">
        <f>IF(CC$1=$D225,'Данные, контроль'!$AF224,0)</f>
        <v>0</v>
      </c>
      <c r="CD223" s="5">
        <f>IF(CD$1=$D225,'Данные, контроль'!$AF224,0)</f>
        <v>0</v>
      </c>
      <c r="CE223" s="5">
        <f>IF(CE$1=$D225,'Данные, контроль'!$AF224,0)</f>
        <v>0</v>
      </c>
      <c r="CF223" s="5">
        <f>IF(CF$1=$D225,'Данные, контроль'!$AF224,0)</f>
        <v>0</v>
      </c>
      <c r="CG223" s="5">
        <f>IF(CG$1=$D225,'Данные, контроль'!$AF224,0)</f>
        <v>0</v>
      </c>
      <c r="CH223" s="5">
        <f>IF(CH$1=$D225,'Данные, контроль'!$AF224,0)</f>
        <v>0</v>
      </c>
      <c r="CI223" s="5">
        <f>IF(CI$1=$D225,'Данные, контроль'!$AF224,0)</f>
        <v>0</v>
      </c>
      <c r="CJ223" s="5">
        <f>IF(CJ$1=$D225,'Данные, контроль'!$AF224,0)</f>
        <v>0</v>
      </c>
      <c r="CK223" s="5">
        <f>IF(CK$1=$D225,'Данные, контроль'!$AF224,0)</f>
        <v>0</v>
      </c>
      <c r="CL223" s="5">
        <f>IF(CL$1=$D225,'Данные, контроль'!$AF224,0)</f>
        <v>0</v>
      </c>
      <c r="CM223" s="5">
        <f>IF(CM$1=$D225,'Данные, контроль'!$AF224,0)</f>
        <v>0</v>
      </c>
      <c r="CN223" s="5">
        <f>IF(CN$1=$D225,'Данные, контроль'!$AF224,0)</f>
        <v>0</v>
      </c>
      <c r="CO223" s="5">
        <f>IF(CO$1=$D225,'Данные, контроль'!$AF224,0)</f>
        <v>0</v>
      </c>
      <c r="CP223" s="5">
        <f>IF(CP$1=$D225,'Данные, контроль'!$AF224,0)</f>
        <v>0</v>
      </c>
      <c r="CQ223" s="5">
        <f>IF(CQ$1=$D225,'Данные, контроль'!$AF224,0)</f>
        <v>0</v>
      </c>
      <c r="CR223" s="5">
        <f>IF(CR$1=$D225,'Данные, контроль'!$AF224,0)</f>
        <v>0</v>
      </c>
      <c r="CS223" s="5">
        <f>IF(CS$1=$D225,'Данные, контроль'!$AF224,0)</f>
        <v>0</v>
      </c>
      <c r="CT223" s="5">
        <f>IF(CT$1=$D225,'Данные, контроль'!$AF224,0)</f>
        <v>0</v>
      </c>
      <c r="CU223" s="5">
        <f>IF(CU$1=$D225,'Данные, контроль'!$AF224,0)</f>
        <v>0</v>
      </c>
      <c r="CV223" s="5">
        <f>IF(CV$1=$D225,'Данные, контроль'!$AF224,0)</f>
        <v>0</v>
      </c>
      <c r="CW223" s="5">
        <f>IF(CW$1=$D225,'Данные, контроль'!$AF224,0)</f>
        <v>0</v>
      </c>
      <c r="CX223" s="5">
        <f>IF(CX$1=$D225,'Данные, контроль'!$AF224,0)</f>
        <v>0</v>
      </c>
      <c r="CY223" s="5">
        <f>IF(CY$1=$D225,'Данные, контроль'!$AF224,0)</f>
        <v>0</v>
      </c>
      <c r="CZ223" s="5">
        <f>IF(CZ$1=$D225,'Данные, контроль'!$AF224,0)</f>
        <v>0</v>
      </c>
      <c r="DA223" s="5">
        <f>IF(DA$1=$D225,'Данные, контроль'!$AF224,0)</f>
        <v>0</v>
      </c>
      <c r="DB223" s="5">
        <f>IF(DB$1=$D225,'Данные, контроль'!$AF224,0)</f>
        <v>0</v>
      </c>
      <c r="DC223" s="5">
        <f>IF(DC$1=$D225,'Данные, контроль'!$AF224,0)</f>
        <v>0</v>
      </c>
      <c r="DD223" s="5">
        <f>IF(DD$1=$D225,'Данные, контроль'!$AF224,0)</f>
        <v>0</v>
      </c>
      <c r="DE223" s="5">
        <f>IF(DE$1=$D225,'Данные, контроль'!$AF224,0)</f>
        <v>0</v>
      </c>
      <c r="DF223" s="5">
        <f>IF(DF$1=$D225,'Данные, контроль'!$AF224,0)</f>
        <v>0</v>
      </c>
      <c r="DG223" s="5">
        <f>IF(DG$1=$D225,'Данные, контроль'!$AF224,0)</f>
        <v>0</v>
      </c>
      <c r="DH223" s="5">
        <f>IF(DH$1=$D225,'Данные, контроль'!$AF224,0)</f>
        <v>0</v>
      </c>
      <c r="DI223" s="5">
        <f>IF(DI$1=$D225,'Данные, контроль'!$AF224,0)</f>
        <v>0</v>
      </c>
      <c r="DJ223" s="5">
        <f>IF(DJ$1=$D225,'Данные, контроль'!$AF224,0)</f>
        <v>0</v>
      </c>
      <c r="DK223" s="5">
        <f>IF(DK$1=$D225,'Данные, контроль'!$AF224,0)</f>
        <v>0</v>
      </c>
      <c r="DL223" s="5">
        <f>IF(DL$1=$D225,'Данные, контроль'!$AF224,0)</f>
        <v>0</v>
      </c>
      <c r="DM223" s="5">
        <f>IF(DM$1=$D225,'Данные, контроль'!$AF224,0)</f>
        <v>0</v>
      </c>
      <c r="DN223" s="5">
        <f>IF(DN$1=$D225,'Данные, контроль'!$AF224,0)</f>
        <v>0</v>
      </c>
      <c r="DO223" s="5">
        <f>IF(DO$1=$D225,'Данные, контроль'!$AF224,0)</f>
        <v>0</v>
      </c>
      <c r="DP223" s="5">
        <f>IF(DP$1=$D225,'Данные, контроль'!$AF224,0)</f>
        <v>0</v>
      </c>
      <c r="DQ223" s="5">
        <f>IF(DQ$1=$D225,'Данные, контроль'!$AF224,0)</f>
        <v>0</v>
      </c>
      <c r="DR223" s="5">
        <f>IF(DR$1=$D225,'Данные, контроль'!$AF224,0)</f>
        <v>0</v>
      </c>
      <c r="DS223" s="5">
        <f>IF(DS$1=$D225,'Данные, контроль'!$AF224,0)</f>
        <v>0</v>
      </c>
      <c r="DT223" s="5">
        <f>IF(DT$1=$D225,'Данные, контроль'!$AF224,0)</f>
        <v>0</v>
      </c>
      <c r="DU223" s="5">
        <f>IF(DU$1=$D225,'Данные, контроль'!$AF224,0)</f>
        <v>0</v>
      </c>
      <c r="DV223" s="5">
        <f>IF(DV$1=$D225,'Данные, контроль'!$AF224,0)</f>
        <v>0</v>
      </c>
      <c r="DW223" s="5">
        <f>IF(DW$1=$D225,'Данные, контроль'!$AF224,0)</f>
        <v>0</v>
      </c>
      <c r="DX223" s="5">
        <f>IF(DX$1=$D225,'Данные, контроль'!$AF224,0)</f>
        <v>0</v>
      </c>
      <c r="DY223" s="5">
        <f>IF(DY$1=$D225,'Данные, контроль'!$AF224,0)</f>
        <v>0</v>
      </c>
      <c r="DZ223" s="5">
        <f>IF(DZ$1=$D225,'Данные, контроль'!$AF224,0)</f>
        <v>0</v>
      </c>
      <c r="EA223" s="5">
        <f>IF(EA$1=$D225,'Данные, контроль'!$AF224,0)</f>
        <v>0</v>
      </c>
      <c r="EB223" s="5">
        <f>IF(EB$1=$D225,'Данные, контроль'!$AF224,0)</f>
        <v>0</v>
      </c>
      <c r="EC223" s="5">
        <f>IF(EC$1=$D225,'Данные, контроль'!$AF224,0)</f>
        <v>0</v>
      </c>
      <c r="ED223" s="5">
        <f>IF(ED$1=$D225,'Данные, контроль'!$AF224,0)</f>
        <v>0</v>
      </c>
      <c r="EE223" s="5">
        <f>IF(EE$1=$D225,'Данные, контроль'!$AF224,0)</f>
        <v>0</v>
      </c>
      <c r="EF223" s="5">
        <f>IF(EF$1=$D225,'Данные, контроль'!$AF224,0)</f>
        <v>0</v>
      </c>
      <c r="EG223" s="5">
        <f>IF(EG$1=$D225,'Данные, контроль'!$AF224,0)</f>
        <v>0</v>
      </c>
      <c r="EH223" s="5">
        <f>IF(EH$1=$D225,'Данные, контроль'!$AF224,0)</f>
        <v>0</v>
      </c>
    </row>
    <row r="224" spans="1:138" s="5" customFormat="1" ht="26.4" x14ac:dyDescent="0.3">
      <c r="A224" s="25">
        <v>5791</v>
      </c>
      <c r="B224" s="22">
        <v>2018</v>
      </c>
      <c r="C224" s="23" t="s">
        <v>35</v>
      </c>
      <c r="D224" s="23" t="s">
        <v>116</v>
      </c>
      <c r="E224" s="23" t="s">
        <v>28</v>
      </c>
      <c r="F224" s="23" t="s">
        <v>56</v>
      </c>
      <c r="G224" s="24">
        <v>1</v>
      </c>
      <c r="H224" s="25">
        <v>17236</v>
      </c>
      <c r="I224" s="23" t="s">
        <v>128</v>
      </c>
      <c r="J224" s="36">
        <f>[1]Данные!J223</f>
        <v>0</v>
      </c>
      <c r="K224" s="36">
        <f>[1]Данные!K223</f>
        <v>0</v>
      </c>
      <c r="L224" s="36">
        <f>[1]Данные!L223</f>
        <v>54</v>
      </c>
      <c r="M224" s="37">
        <f t="shared" si="14"/>
        <v>5.4</v>
      </c>
      <c r="N224" s="37">
        <f t="shared" si="17"/>
        <v>2</v>
      </c>
      <c r="O224" s="37">
        <f t="shared" si="15"/>
        <v>0</v>
      </c>
      <c r="P224" s="37">
        <f t="shared" si="16"/>
        <v>0</v>
      </c>
      <c r="Q224" s="38">
        <f>[1]Данные!Q223</f>
        <v>34</v>
      </c>
      <c r="R224" s="38">
        <f>[1]Данные!R223</f>
        <v>0</v>
      </c>
      <c r="S224" s="38">
        <f>[1]Данные!S223</f>
        <v>0</v>
      </c>
      <c r="T224" s="38">
        <f>[1]Данные!T223</f>
        <v>0</v>
      </c>
      <c r="U224" s="38">
        <f>[1]Данные!U223</f>
        <v>0</v>
      </c>
      <c r="V224" s="38">
        <f>[1]Данные!V223</f>
        <v>0</v>
      </c>
      <c r="W224" s="38">
        <f>[1]Данные!W223</f>
        <v>0</v>
      </c>
      <c r="X224" s="38">
        <f>[1]Данные!X223</f>
        <v>0</v>
      </c>
      <c r="Y224" s="38">
        <f>[1]Данные!Y223</f>
        <v>0</v>
      </c>
      <c r="Z224" s="38">
        <f>[1]Данные!Z223</f>
        <v>0</v>
      </c>
      <c r="AA224" s="23" t="s">
        <v>22</v>
      </c>
      <c r="AB224"/>
      <c r="BJ224" s="5">
        <f>IF(BJ$1=$D226,'Данные, контроль'!$AF225,0)</f>
        <v>0</v>
      </c>
      <c r="BK224" s="5">
        <f>IF(BK$1=$D226,'Данные, контроль'!$AF225,0)</f>
        <v>0</v>
      </c>
      <c r="BL224" s="5">
        <f>IF(BL$1=$D226,'Данные, контроль'!$AF225,0)</f>
        <v>0</v>
      </c>
      <c r="BM224" s="5">
        <f>IF(BM$1=$D226,'Данные, контроль'!$AF225,0)</f>
        <v>0</v>
      </c>
      <c r="BN224" s="5">
        <f>IF(BN$1=$D226,'Данные, контроль'!$AF225,0)</f>
        <v>0</v>
      </c>
      <c r="BO224" s="5">
        <f>IF(BO$1=$D226,'Данные, контроль'!$AF225,0)</f>
        <v>0</v>
      </c>
      <c r="BP224" s="5">
        <f>IF(BP$1=$D226,'Данные, контроль'!$AF225,0)</f>
        <v>0</v>
      </c>
      <c r="BQ224" s="5">
        <f>IF(BQ$1=$D226,'Данные, контроль'!$AF225,0)</f>
        <v>0</v>
      </c>
      <c r="BR224" s="5">
        <f>IF(BR$1=$D226,'Данные, контроль'!$AF225,0)</f>
        <v>0</v>
      </c>
      <c r="BS224" s="5">
        <f>IF(BS$1=$D226,'Данные, контроль'!$AF225,0)</f>
        <v>0</v>
      </c>
      <c r="BT224" s="5">
        <f>IF(BT$1=$D226,'Данные, контроль'!$AF225,0)</f>
        <v>0</v>
      </c>
      <c r="BU224" s="5">
        <f>IF(BU$1=$D226,'Данные, контроль'!$AF225,0)</f>
        <v>0</v>
      </c>
      <c r="BV224" s="5">
        <f>IF(BV$1=$D226,'Данные, контроль'!$AF225,0)</f>
        <v>0</v>
      </c>
      <c r="BW224" s="5">
        <f>IF(BW$1=$D226,'Данные, контроль'!$AF225,0)</f>
        <v>0</v>
      </c>
      <c r="BX224" s="5">
        <f>IF(BX$1=$D226,'Данные, контроль'!$AF225,0)</f>
        <v>0</v>
      </c>
      <c r="BY224" s="5">
        <f>IF(BY$1=$D226,'Данные, контроль'!$AF225,0)</f>
        <v>2.5000000000000001E-3</v>
      </c>
      <c r="BZ224" s="5">
        <f>IF(BZ$1=$D226,'Данные, контроль'!$AF225,0)</f>
        <v>0</v>
      </c>
      <c r="CA224" s="5">
        <f>IF(CA$1=$D226,'Данные, контроль'!$AF225,0)</f>
        <v>0</v>
      </c>
      <c r="CB224" s="5">
        <f>IF(CB$1=$D226,'Данные, контроль'!$AF225,0)</f>
        <v>0</v>
      </c>
      <c r="CC224" s="5">
        <f>IF(CC$1=$D226,'Данные, контроль'!$AF225,0)</f>
        <v>0</v>
      </c>
      <c r="CD224" s="5">
        <f>IF(CD$1=$D226,'Данные, контроль'!$AF225,0)</f>
        <v>0</v>
      </c>
      <c r="CE224" s="5">
        <f>IF(CE$1=$D226,'Данные, контроль'!$AF225,0)</f>
        <v>0</v>
      </c>
      <c r="CF224" s="5">
        <f>IF(CF$1=$D226,'Данные, контроль'!$AF225,0)</f>
        <v>0</v>
      </c>
      <c r="CG224" s="5">
        <f>IF(CG$1=$D226,'Данные, контроль'!$AF225,0)</f>
        <v>0</v>
      </c>
      <c r="CH224" s="5">
        <f>IF(CH$1=$D226,'Данные, контроль'!$AF225,0)</f>
        <v>0</v>
      </c>
      <c r="CI224" s="5">
        <f>IF(CI$1=$D226,'Данные, контроль'!$AF225,0)</f>
        <v>0</v>
      </c>
      <c r="CJ224" s="5">
        <f>IF(CJ$1=$D226,'Данные, контроль'!$AF225,0)</f>
        <v>0</v>
      </c>
      <c r="CK224" s="5">
        <f>IF(CK$1=$D226,'Данные, контроль'!$AF225,0)</f>
        <v>0</v>
      </c>
      <c r="CL224" s="5">
        <f>IF(CL$1=$D226,'Данные, контроль'!$AF225,0)</f>
        <v>0</v>
      </c>
      <c r="CM224" s="5">
        <f>IF(CM$1=$D226,'Данные, контроль'!$AF225,0)</f>
        <v>0</v>
      </c>
      <c r="CN224" s="5">
        <f>IF(CN$1=$D226,'Данные, контроль'!$AF225,0)</f>
        <v>0</v>
      </c>
      <c r="CO224" s="5">
        <f>IF(CO$1=$D226,'Данные, контроль'!$AF225,0)</f>
        <v>0</v>
      </c>
      <c r="CP224" s="5">
        <f>IF(CP$1=$D226,'Данные, контроль'!$AF225,0)</f>
        <v>0</v>
      </c>
      <c r="CQ224" s="5">
        <f>IF(CQ$1=$D226,'Данные, контроль'!$AF225,0)</f>
        <v>0</v>
      </c>
      <c r="CR224" s="5">
        <f>IF(CR$1=$D226,'Данные, контроль'!$AF225,0)</f>
        <v>0</v>
      </c>
      <c r="CS224" s="5">
        <f>IF(CS$1=$D226,'Данные, контроль'!$AF225,0)</f>
        <v>0</v>
      </c>
      <c r="CT224" s="5">
        <f>IF(CT$1=$D226,'Данные, контроль'!$AF225,0)</f>
        <v>0</v>
      </c>
      <c r="CU224" s="5">
        <f>IF(CU$1=$D226,'Данные, контроль'!$AF225,0)</f>
        <v>0</v>
      </c>
      <c r="CV224" s="5">
        <f>IF(CV$1=$D226,'Данные, контроль'!$AF225,0)</f>
        <v>0</v>
      </c>
      <c r="CW224" s="5">
        <f>IF(CW$1=$D226,'Данные, контроль'!$AF225,0)</f>
        <v>0</v>
      </c>
      <c r="CX224" s="5">
        <f>IF(CX$1=$D226,'Данные, контроль'!$AF225,0)</f>
        <v>0</v>
      </c>
      <c r="CY224" s="5">
        <f>IF(CY$1=$D226,'Данные, контроль'!$AF225,0)</f>
        <v>0</v>
      </c>
      <c r="CZ224" s="5">
        <f>IF(CZ$1=$D226,'Данные, контроль'!$AF225,0)</f>
        <v>0</v>
      </c>
      <c r="DA224" s="5">
        <f>IF(DA$1=$D226,'Данные, контроль'!$AF225,0)</f>
        <v>0</v>
      </c>
      <c r="DB224" s="5">
        <f>IF(DB$1=$D226,'Данные, контроль'!$AF225,0)</f>
        <v>0</v>
      </c>
      <c r="DC224" s="5">
        <f>IF(DC$1=$D226,'Данные, контроль'!$AF225,0)</f>
        <v>0</v>
      </c>
      <c r="DD224" s="5">
        <f>IF(DD$1=$D226,'Данные, контроль'!$AF225,0)</f>
        <v>0</v>
      </c>
      <c r="DE224" s="5">
        <f>IF(DE$1=$D226,'Данные, контроль'!$AF225,0)</f>
        <v>0</v>
      </c>
      <c r="DF224" s="5">
        <f>IF(DF$1=$D226,'Данные, контроль'!$AF225,0)</f>
        <v>0</v>
      </c>
      <c r="DG224" s="5">
        <f>IF(DG$1=$D226,'Данные, контроль'!$AF225,0)</f>
        <v>0</v>
      </c>
      <c r="DH224" s="5">
        <f>IF(DH$1=$D226,'Данные, контроль'!$AF225,0)</f>
        <v>0</v>
      </c>
      <c r="DI224" s="5">
        <f>IF(DI$1=$D226,'Данные, контроль'!$AF225,0)</f>
        <v>0</v>
      </c>
      <c r="DJ224" s="5">
        <f>IF(DJ$1=$D226,'Данные, контроль'!$AF225,0)</f>
        <v>0</v>
      </c>
      <c r="DK224" s="5">
        <f>IF(DK$1=$D226,'Данные, контроль'!$AF225,0)</f>
        <v>0</v>
      </c>
      <c r="DL224" s="5">
        <f>IF(DL$1=$D226,'Данные, контроль'!$AF225,0)</f>
        <v>0</v>
      </c>
      <c r="DM224" s="5">
        <f>IF(DM$1=$D226,'Данные, контроль'!$AF225,0)</f>
        <v>0</v>
      </c>
      <c r="DN224" s="5">
        <f>IF(DN$1=$D226,'Данные, контроль'!$AF225,0)</f>
        <v>0</v>
      </c>
      <c r="DO224" s="5">
        <f>IF(DO$1=$D226,'Данные, контроль'!$AF225,0)</f>
        <v>0</v>
      </c>
      <c r="DP224" s="5">
        <f>IF(DP$1=$D226,'Данные, контроль'!$AF225,0)</f>
        <v>0</v>
      </c>
      <c r="DQ224" s="5">
        <f>IF(DQ$1=$D226,'Данные, контроль'!$AF225,0)</f>
        <v>0</v>
      </c>
      <c r="DR224" s="5">
        <f>IF(DR$1=$D226,'Данные, контроль'!$AF225,0)</f>
        <v>0</v>
      </c>
      <c r="DS224" s="5">
        <f>IF(DS$1=$D226,'Данные, контроль'!$AF225,0)</f>
        <v>0</v>
      </c>
      <c r="DT224" s="5">
        <f>IF(DT$1=$D226,'Данные, контроль'!$AF225,0)</f>
        <v>0</v>
      </c>
      <c r="DU224" s="5">
        <f>IF(DU$1=$D226,'Данные, контроль'!$AF225,0)</f>
        <v>0</v>
      </c>
      <c r="DV224" s="5">
        <f>IF(DV$1=$D226,'Данные, контроль'!$AF225,0)</f>
        <v>0</v>
      </c>
      <c r="DW224" s="5">
        <f>IF(DW$1=$D226,'Данные, контроль'!$AF225,0)</f>
        <v>0</v>
      </c>
      <c r="DX224" s="5">
        <f>IF(DX$1=$D226,'Данные, контроль'!$AF225,0)</f>
        <v>0</v>
      </c>
      <c r="DY224" s="5">
        <f>IF(DY$1=$D226,'Данные, контроль'!$AF225,0)</f>
        <v>0</v>
      </c>
      <c r="DZ224" s="5">
        <f>IF(DZ$1=$D226,'Данные, контроль'!$AF225,0)</f>
        <v>0</v>
      </c>
      <c r="EA224" s="5">
        <f>IF(EA$1=$D226,'Данные, контроль'!$AF225,0)</f>
        <v>0</v>
      </c>
      <c r="EB224" s="5">
        <f>IF(EB$1=$D226,'Данные, контроль'!$AF225,0)</f>
        <v>0</v>
      </c>
      <c r="EC224" s="5">
        <f>IF(EC$1=$D226,'Данные, контроль'!$AF225,0)</f>
        <v>0</v>
      </c>
      <c r="ED224" s="5">
        <f>IF(ED$1=$D226,'Данные, контроль'!$AF225,0)</f>
        <v>0</v>
      </c>
      <c r="EE224" s="5">
        <f>IF(EE$1=$D226,'Данные, контроль'!$AF225,0)</f>
        <v>0</v>
      </c>
      <c r="EF224" s="5">
        <f>IF(EF$1=$D226,'Данные, контроль'!$AF225,0)</f>
        <v>0</v>
      </c>
      <c r="EG224" s="5">
        <f>IF(EG$1=$D226,'Данные, контроль'!$AF225,0)</f>
        <v>0</v>
      </c>
      <c r="EH224" s="5">
        <f>IF(EH$1=$D226,'Данные, контроль'!$AF225,0)</f>
        <v>0</v>
      </c>
    </row>
    <row r="225" spans="1:138" s="5" customFormat="1" ht="26.4" x14ac:dyDescent="0.3">
      <c r="A225" s="25">
        <v>5791</v>
      </c>
      <c r="B225" s="22">
        <v>2018</v>
      </c>
      <c r="C225" s="23" t="s">
        <v>35</v>
      </c>
      <c r="D225" s="23" t="s">
        <v>116</v>
      </c>
      <c r="E225" s="23" t="s">
        <v>28</v>
      </c>
      <c r="F225" s="23" t="s">
        <v>56</v>
      </c>
      <c r="G225" s="24">
        <v>1</v>
      </c>
      <c r="H225" s="25">
        <v>17236</v>
      </c>
      <c r="I225" s="23" t="s">
        <v>129</v>
      </c>
      <c r="J225" s="36">
        <f>[1]Данные!J224</f>
        <v>0</v>
      </c>
      <c r="K225" s="36">
        <f>[1]Данные!K224</f>
        <v>0</v>
      </c>
      <c r="L225" s="36">
        <f>[1]Данные!L224</f>
        <v>0</v>
      </c>
      <c r="M225" s="37">
        <f t="shared" si="14"/>
        <v>0</v>
      </c>
      <c r="N225" s="37">
        <f t="shared" si="17"/>
        <v>2</v>
      </c>
      <c r="O225" s="37">
        <f t="shared" si="15"/>
        <v>0</v>
      </c>
      <c r="P225" s="37">
        <f t="shared" si="16"/>
        <v>0</v>
      </c>
      <c r="Q225" s="38">
        <f>[1]Данные!Q224</f>
        <v>0</v>
      </c>
      <c r="R225" s="38">
        <f>[1]Данные!R224</f>
        <v>0</v>
      </c>
      <c r="S225" s="38">
        <f>[1]Данные!S224</f>
        <v>0</v>
      </c>
      <c r="T225" s="38">
        <f>[1]Данные!T224</f>
        <v>0</v>
      </c>
      <c r="U225" s="38">
        <f>[1]Данные!U224</f>
        <v>0</v>
      </c>
      <c r="V225" s="38">
        <f>[1]Данные!V224</f>
        <v>0</v>
      </c>
      <c r="W225" s="38">
        <f>[1]Данные!W224</f>
        <v>0</v>
      </c>
      <c r="X225" s="38">
        <f>[1]Данные!X224</f>
        <v>0</v>
      </c>
      <c r="Y225" s="38">
        <f>[1]Данные!Y224</f>
        <v>0</v>
      </c>
      <c r="Z225" s="38">
        <f>[1]Данные!Z224</f>
        <v>0</v>
      </c>
      <c r="AA225" s="23" t="s">
        <v>22</v>
      </c>
      <c r="AB225"/>
      <c r="BJ225" s="5">
        <f>IF(BJ$1=$D227,'Данные, контроль'!$AF226,0)</f>
        <v>0</v>
      </c>
      <c r="BK225" s="5">
        <f>IF(BK$1=$D227,'Данные, контроль'!$AF226,0)</f>
        <v>0</v>
      </c>
      <c r="BL225" s="5">
        <f>IF(BL$1=$D227,'Данные, контроль'!$AF226,0)</f>
        <v>0</v>
      </c>
      <c r="BM225" s="5">
        <f>IF(BM$1=$D227,'Данные, контроль'!$AF226,0)</f>
        <v>0</v>
      </c>
      <c r="BN225" s="5">
        <f>IF(BN$1=$D227,'Данные, контроль'!$AF226,0)</f>
        <v>0</v>
      </c>
      <c r="BO225" s="5">
        <f>IF(BO$1=$D227,'Данные, контроль'!$AF226,0)</f>
        <v>0</v>
      </c>
      <c r="BP225" s="5">
        <f>IF(BP$1=$D227,'Данные, контроль'!$AF226,0)</f>
        <v>0</v>
      </c>
      <c r="BQ225" s="5">
        <f>IF(BQ$1=$D227,'Данные, контроль'!$AF226,0)</f>
        <v>0</v>
      </c>
      <c r="BR225" s="5">
        <f>IF(BR$1=$D227,'Данные, контроль'!$AF226,0)</f>
        <v>0</v>
      </c>
      <c r="BS225" s="5">
        <f>IF(BS$1=$D227,'Данные, контроль'!$AF226,0)</f>
        <v>0</v>
      </c>
      <c r="BT225" s="5">
        <f>IF(BT$1=$D227,'Данные, контроль'!$AF226,0)</f>
        <v>0</v>
      </c>
      <c r="BU225" s="5">
        <f>IF(BU$1=$D227,'Данные, контроль'!$AF226,0)</f>
        <v>0</v>
      </c>
      <c r="BV225" s="5">
        <f>IF(BV$1=$D227,'Данные, контроль'!$AF226,0)</f>
        <v>0</v>
      </c>
      <c r="BW225" s="5">
        <f>IF(BW$1=$D227,'Данные, контроль'!$AF226,0)</f>
        <v>0</v>
      </c>
      <c r="BX225" s="5">
        <f>IF(BX$1=$D227,'Данные, контроль'!$AF226,0)</f>
        <v>0</v>
      </c>
      <c r="BY225" s="5">
        <f>IF(BY$1=$D227,'Данные, контроль'!$AF226,0)</f>
        <v>0</v>
      </c>
      <c r="BZ225" s="5">
        <f>IF(BZ$1=$D227,'Данные, контроль'!$AF226,0)</f>
        <v>0</v>
      </c>
      <c r="CA225" s="5">
        <f>IF(CA$1=$D227,'Данные, контроль'!$AF226,0)</f>
        <v>0</v>
      </c>
      <c r="CB225" s="5">
        <f>IF(CB$1=$D227,'Данные, контроль'!$AF226,0)</f>
        <v>0</v>
      </c>
      <c r="CC225" s="5">
        <f>IF(CC$1=$D227,'Данные, контроль'!$AF226,0)</f>
        <v>0.22524999999999998</v>
      </c>
      <c r="CD225" s="5">
        <f>IF(CD$1=$D227,'Данные, контроль'!$AF226,0)</f>
        <v>0</v>
      </c>
      <c r="CE225" s="5">
        <f>IF(CE$1=$D227,'Данные, контроль'!$AF226,0)</f>
        <v>0</v>
      </c>
      <c r="CF225" s="5">
        <f>IF(CF$1=$D227,'Данные, контроль'!$AF226,0)</f>
        <v>0</v>
      </c>
      <c r="CG225" s="5">
        <f>IF(CG$1=$D227,'Данные, контроль'!$AF226,0)</f>
        <v>0</v>
      </c>
      <c r="CH225" s="5">
        <f>IF(CH$1=$D227,'Данные, контроль'!$AF226,0)</f>
        <v>0</v>
      </c>
      <c r="CI225" s="5">
        <f>IF(CI$1=$D227,'Данные, контроль'!$AF226,0)</f>
        <v>0</v>
      </c>
      <c r="CJ225" s="5">
        <f>IF(CJ$1=$D227,'Данные, контроль'!$AF226,0)</f>
        <v>0</v>
      </c>
      <c r="CK225" s="5">
        <f>IF(CK$1=$D227,'Данные, контроль'!$AF226,0)</f>
        <v>0</v>
      </c>
      <c r="CL225" s="5">
        <f>IF(CL$1=$D227,'Данные, контроль'!$AF226,0)</f>
        <v>0</v>
      </c>
      <c r="CM225" s="5">
        <f>IF(CM$1=$D227,'Данные, контроль'!$AF226,0)</f>
        <v>0</v>
      </c>
      <c r="CN225" s="5">
        <f>IF(CN$1=$D227,'Данные, контроль'!$AF226,0)</f>
        <v>0</v>
      </c>
      <c r="CO225" s="5">
        <f>IF(CO$1=$D227,'Данные, контроль'!$AF226,0)</f>
        <v>0</v>
      </c>
      <c r="CP225" s="5">
        <f>IF(CP$1=$D227,'Данные, контроль'!$AF226,0)</f>
        <v>0</v>
      </c>
      <c r="CQ225" s="5">
        <f>IF(CQ$1=$D227,'Данные, контроль'!$AF226,0)</f>
        <v>0</v>
      </c>
      <c r="CR225" s="5">
        <f>IF(CR$1=$D227,'Данные, контроль'!$AF226,0)</f>
        <v>0</v>
      </c>
      <c r="CS225" s="5">
        <f>IF(CS$1=$D227,'Данные, контроль'!$AF226,0)</f>
        <v>0</v>
      </c>
      <c r="CT225" s="5">
        <f>IF(CT$1=$D227,'Данные, контроль'!$AF226,0)</f>
        <v>0</v>
      </c>
      <c r="CU225" s="5">
        <f>IF(CU$1=$D227,'Данные, контроль'!$AF226,0)</f>
        <v>0</v>
      </c>
      <c r="CV225" s="5">
        <f>IF(CV$1=$D227,'Данные, контроль'!$AF226,0)</f>
        <v>0</v>
      </c>
      <c r="CW225" s="5">
        <f>IF(CW$1=$D227,'Данные, контроль'!$AF226,0)</f>
        <v>0</v>
      </c>
      <c r="CX225" s="5">
        <f>IF(CX$1=$D227,'Данные, контроль'!$AF226,0)</f>
        <v>0</v>
      </c>
      <c r="CY225" s="5">
        <f>IF(CY$1=$D227,'Данные, контроль'!$AF226,0)</f>
        <v>0</v>
      </c>
      <c r="CZ225" s="5">
        <f>IF(CZ$1=$D227,'Данные, контроль'!$AF226,0)</f>
        <v>0</v>
      </c>
      <c r="DA225" s="5">
        <f>IF(DA$1=$D227,'Данные, контроль'!$AF226,0)</f>
        <v>0</v>
      </c>
      <c r="DB225" s="5">
        <f>IF(DB$1=$D227,'Данные, контроль'!$AF226,0)</f>
        <v>0</v>
      </c>
      <c r="DC225" s="5">
        <f>IF(DC$1=$D227,'Данные, контроль'!$AF226,0)</f>
        <v>0</v>
      </c>
      <c r="DD225" s="5">
        <f>IF(DD$1=$D227,'Данные, контроль'!$AF226,0)</f>
        <v>0</v>
      </c>
      <c r="DE225" s="5">
        <f>IF(DE$1=$D227,'Данные, контроль'!$AF226,0)</f>
        <v>0</v>
      </c>
      <c r="DF225" s="5">
        <f>IF(DF$1=$D227,'Данные, контроль'!$AF226,0)</f>
        <v>0</v>
      </c>
      <c r="DG225" s="5">
        <f>IF(DG$1=$D227,'Данные, контроль'!$AF226,0)</f>
        <v>0</v>
      </c>
      <c r="DH225" s="5">
        <f>IF(DH$1=$D227,'Данные, контроль'!$AF226,0)</f>
        <v>0</v>
      </c>
      <c r="DI225" s="5">
        <f>IF(DI$1=$D227,'Данные, контроль'!$AF226,0)</f>
        <v>0</v>
      </c>
      <c r="DJ225" s="5">
        <f>IF(DJ$1=$D227,'Данные, контроль'!$AF226,0)</f>
        <v>0</v>
      </c>
      <c r="DK225" s="5">
        <f>IF(DK$1=$D227,'Данные, контроль'!$AF226,0)</f>
        <v>0</v>
      </c>
      <c r="DL225" s="5">
        <f>IF(DL$1=$D227,'Данные, контроль'!$AF226,0)</f>
        <v>0</v>
      </c>
      <c r="DM225" s="5">
        <f>IF(DM$1=$D227,'Данные, контроль'!$AF226,0)</f>
        <v>0</v>
      </c>
      <c r="DN225" s="5">
        <f>IF(DN$1=$D227,'Данные, контроль'!$AF226,0)</f>
        <v>0</v>
      </c>
      <c r="DO225" s="5">
        <f>IF(DO$1=$D227,'Данные, контроль'!$AF226,0)</f>
        <v>0</v>
      </c>
      <c r="DP225" s="5">
        <f>IF(DP$1=$D227,'Данные, контроль'!$AF226,0)</f>
        <v>0</v>
      </c>
      <c r="DQ225" s="5">
        <f>IF(DQ$1=$D227,'Данные, контроль'!$AF226,0)</f>
        <v>0</v>
      </c>
      <c r="DR225" s="5">
        <f>IF(DR$1=$D227,'Данные, контроль'!$AF226,0)</f>
        <v>0</v>
      </c>
      <c r="DS225" s="5">
        <f>IF(DS$1=$D227,'Данные, контроль'!$AF226,0)</f>
        <v>0</v>
      </c>
      <c r="DT225" s="5">
        <f>IF(DT$1=$D227,'Данные, контроль'!$AF226,0)</f>
        <v>0</v>
      </c>
      <c r="DU225" s="5">
        <f>IF(DU$1=$D227,'Данные, контроль'!$AF226,0)</f>
        <v>0</v>
      </c>
      <c r="DV225" s="5">
        <f>IF(DV$1=$D227,'Данные, контроль'!$AF226,0)</f>
        <v>0</v>
      </c>
      <c r="DW225" s="5">
        <f>IF(DW$1=$D227,'Данные, контроль'!$AF226,0)</f>
        <v>0</v>
      </c>
      <c r="DX225" s="5">
        <f>IF(DX$1=$D227,'Данные, контроль'!$AF226,0)</f>
        <v>0</v>
      </c>
      <c r="DY225" s="5">
        <f>IF(DY$1=$D227,'Данные, контроль'!$AF226,0)</f>
        <v>0</v>
      </c>
      <c r="DZ225" s="5">
        <f>IF(DZ$1=$D227,'Данные, контроль'!$AF226,0)</f>
        <v>0</v>
      </c>
      <c r="EA225" s="5">
        <f>IF(EA$1=$D227,'Данные, контроль'!$AF226,0)</f>
        <v>0</v>
      </c>
      <c r="EB225" s="5">
        <f>IF(EB$1=$D227,'Данные, контроль'!$AF226,0)</f>
        <v>0</v>
      </c>
      <c r="EC225" s="5">
        <f>IF(EC$1=$D227,'Данные, контроль'!$AF226,0)</f>
        <v>0</v>
      </c>
      <c r="ED225" s="5">
        <f>IF(ED$1=$D227,'Данные, контроль'!$AF226,0)</f>
        <v>0</v>
      </c>
      <c r="EE225" s="5">
        <f>IF(EE$1=$D227,'Данные, контроль'!$AF226,0)</f>
        <v>0</v>
      </c>
      <c r="EF225" s="5">
        <f>IF(EF$1=$D227,'Данные, контроль'!$AF226,0)</f>
        <v>0</v>
      </c>
      <c r="EG225" s="5">
        <f>IF(EG$1=$D227,'Данные, контроль'!$AF226,0)</f>
        <v>0</v>
      </c>
      <c r="EH225" s="5">
        <f>IF(EH$1=$D227,'Данные, контроль'!$AF226,0)</f>
        <v>0</v>
      </c>
    </row>
    <row r="226" spans="1:138" s="5" customFormat="1" ht="26.4" x14ac:dyDescent="0.3">
      <c r="A226" s="25">
        <v>5791</v>
      </c>
      <c r="B226" s="22">
        <v>2018</v>
      </c>
      <c r="C226" s="23" t="s">
        <v>35</v>
      </c>
      <c r="D226" s="23" t="s">
        <v>116</v>
      </c>
      <c r="E226" s="23" t="s">
        <v>28</v>
      </c>
      <c r="F226" s="23" t="s">
        <v>56</v>
      </c>
      <c r="G226" s="24">
        <v>1</v>
      </c>
      <c r="H226" s="25">
        <v>17236</v>
      </c>
      <c r="I226" s="23" t="s">
        <v>129</v>
      </c>
      <c r="J226" s="36">
        <f>[1]Данные!J225</f>
        <v>18</v>
      </c>
      <c r="K226" s="36">
        <f>[1]Данные!K225</f>
        <v>36</v>
      </c>
      <c r="L226" s="36">
        <f>[1]Данные!L225</f>
        <v>108</v>
      </c>
      <c r="M226" s="37">
        <f t="shared" si="14"/>
        <v>16.2</v>
      </c>
      <c r="N226" s="37">
        <f t="shared" si="17"/>
        <v>2</v>
      </c>
      <c r="O226" s="37">
        <f t="shared" si="15"/>
        <v>0</v>
      </c>
      <c r="P226" s="37">
        <f t="shared" si="16"/>
        <v>0</v>
      </c>
      <c r="Q226" s="38">
        <f>[1]Данные!Q225</f>
        <v>0</v>
      </c>
      <c r="R226" s="38">
        <f>[1]Данные!R225</f>
        <v>0</v>
      </c>
      <c r="S226" s="38">
        <f>[1]Данные!S225</f>
        <v>0</v>
      </c>
      <c r="T226" s="38">
        <f>[1]Данные!T225</f>
        <v>0</v>
      </c>
      <c r="U226" s="38">
        <f>[1]Данные!U225</f>
        <v>0</v>
      </c>
      <c r="V226" s="38">
        <f>[1]Данные!V225</f>
        <v>0</v>
      </c>
      <c r="W226" s="38">
        <f>[1]Данные!W225</f>
        <v>0</v>
      </c>
      <c r="X226" s="38">
        <f>[1]Данные!X225</f>
        <v>0</v>
      </c>
      <c r="Y226" s="38">
        <f>[1]Данные!Y225</f>
        <v>0</v>
      </c>
      <c r="Z226" s="38">
        <f>[1]Данные!Z225</f>
        <v>0</v>
      </c>
      <c r="AA226" s="23" t="s">
        <v>22</v>
      </c>
      <c r="AB226"/>
      <c r="BJ226" s="5">
        <f>IF(BJ$1=$D228,'Данные, контроль'!$AF227,0)</f>
        <v>0</v>
      </c>
      <c r="BK226" s="5">
        <f>IF(BK$1=$D228,'Данные, контроль'!$AF227,0)</f>
        <v>0</v>
      </c>
      <c r="BL226" s="5">
        <f>IF(BL$1=$D228,'Данные, контроль'!$AF227,0)</f>
        <v>0</v>
      </c>
      <c r="BM226" s="5">
        <f>IF(BM$1=$D228,'Данные, контроль'!$AF227,0)</f>
        <v>0</v>
      </c>
      <c r="BN226" s="5">
        <f>IF(BN$1=$D228,'Данные, контроль'!$AF227,0)</f>
        <v>0</v>
      </c>
      <c r="BO226" s="5">
        <f>IF(BO$1=$D228,'Данные, контроль'!$AF227,0)</f>
        <v>0</v>
      </c>
      <c r="BP226" s="5">
        <f>IF(BP$1=$D228,'Данные, контроль'!$AF227,0)</f>
        <v>0</v>
      </c>
      <c r="BQ226" s="5">
        <f>IF(BQ$1=$D228,'Данные, контроль'!$AF227,0)</f>
        <v>0</v>
      </c>
      <c r="BR226" s="5">
        <f>IF(BR$1=$D228,'Данные, контроль'!$AF227,0)</f>
        <v>0</v>
      </c>
      <c r="BS226" s="5">
        <f>IF(BS$1=$D228,'Данные, контроль'!$AF227,0)</f>
        <v>0</v>
      </c>
      <c r="BT226" s="5">
        <f>IF(BT$1=$D228,'Данные, контроль'!$AF227,0)</f>
        <v>0</v>
      </c>
      <c r="BU226" s="5">
        <f>IF(BU$1=$D228,'Данные, контроль'!$AF227,0)</f>
        <v>0</v>
      </c>
      <c r="BV226" s="5">
        <f>IF(BV$1=$D228,'Данные, контроль'!$AF227,0)</f>
        <v>0</v>
      </c>
      <c r="BW226" s="5">
        <f>IF(BW$1=$D228,'Данные, контроль'!$AF227,0)</f>
        <v>0</v>
      </c>
      <c r="BX226" s="5">
        <f>IF(BX$1=$D228,'Данные, контроль'!$AF227,0)</f>
        <v>0</v>
      </c>
      <c r="BY226" s="5">
        <f>IF(BY$1=$D228,'Данные, контроль'!$AF227,0)</f>
        <v>0</v>
      </c>
      <c r="BZ226" s="5">
        <f>IF(BZ$1=$D228,'Данные, контроль'!$AF227,0)</f>
        <v>0</v>
      </c>
      <c r="CA226" s="5">
        <f>IF(CA$1=$D228,'Данные, контроль'!$AF227,0)</f>
        <v>0</v>
      </c>
      <c r="CB226" s="5">
        <f>IF(CB$1=$D228,'Данные, контроль'!$AF227,0)</f>
        <v>0</v>
      </c>
      <c r="CC226" s="5">
        <f>IF(CC$1=$D228,'Данные, контроль'!$AF227,0)</f>
        <v>0.10150000000000001</v>
      </c>
      <c r="CD226" s="5">
        <f>IF(CD$1=$D228,'Данные, контроль'!$AF227,0)</f>
        <v>0</v>
      </c>
      <c r="CE226" s="5">
        <f>IF(CE$1=$D228,'Данные, контроль'!$AF227,0)</f>
        <v>0</v>
      </c>
      <c r="CF226" s="5">
        <f>IF(CF$1=$D228,'Данные, контроль'!$AF227,0)</f>
        <v>0</v>
      </c>
      <c r="CG226" s="5">
        <f>IF(CG$1=$D228,'Данные, контроль'!$AF227,0)</f>
        <v>0</v>
      </c>
      <c r="CH226" s="5">
        <f>IF(CH$1=$D228,'Данные, контроль'!$AF227,0)</f>
        <v>0</v>
      </c>
      <c r="CI226" s="5">
        <f>IF(CI$1=$D228,'Данные, контроль'!$AF227,0)</f>
        <v>0</v>
      </c>
      <c r="CJ226" s="5">
        <f>IF(CJ$1=$D228,'Данные, контроль'!$AF227,0)</f>
        <v>0</v>
      </c>
      <c r="CK226" s="5">
        <f>IF(CK$1=$D228,'Данные, контроль'!$AF227,0)</f>
        <v>0</v>
      </c>
      <c r="CL226" s="5">
        <f>IF(CL$1=$D228,'Данные, контроль'!$AF227,0)</f>
        <v>0</v>
      </c>
      <c r="CM226" s="5">
        <f>IF(CM$1=$D228,'Данные, контроль'!$AF227,0)</f>
        <v>0</v>
      </c>
      <c r="CN226" s="5">
        <f>IF(CN$1=$D228,'Данные, контроль'!$AF227,0)</f>
        <v>0</v>
      </c>
      <c r="CO226" s="5">
        <f>IF(CO$1=$D228,'Данные, контроль'!$AF227,0)</f>
        <v>0</v>
      </c>
      <c r="CP226" s="5">
        <f>IF(CP$1=$D228,'Данные, контроль'!$AF227,0)</f>
        <v>0</v>
      </c>
      <c r="CQ226" s="5">
        <f>IF(CQ$1=$D228,'Данные, контроль'!$AF227,0)</f>
        <v>0</v>
      </c>
      <c r="CR226" s="5">
        <f>IF(CR$1=$D228,'Данные, контроль'!$AF227,0)</f>
        <v>0</v>
      </c>
      <c r="CS226" s="5">
        <f>IF(CS$1=$D228,'Данные, контроль'!$AF227,0)</f>
        <v>0</v>
      </c>
      <c r="CT226" s="5">
        <f>IF(CT$1=$D228,'Данные, контроль'!$AF227,0)</f>
        <v>0</v>
      </c>
      <c r="CU226" s="5">
        <f>IF(CU$1=$D228,'Данные, контроль'!$AF227,0)</f>
        <v>0</v>
      </c>
      <c r="CV226" s="5">
        <f>IF(CV$1=$D228,'Данные, контроль'!$AF227,0)</f>
        <v>0</v>
      </c>
      <c r="CW226" s="5">
        <f>IF(CW$1=$D228,'Данные, контроль'!$AF227,0)</f>
        <v>0</v>
      </c>
      <c r="CX226" s="5">
        <f>IF(CX$1=$D228,'Данные, контроль'!$AF227,0)</f>
        <v>0</v>
      </c>
      <c r="CY226" s="5">
        <f>IF(CY$1=$D228,'Данные, контроль'!$AF227,0)</f>
        <v>0</v>
      </c>
      <c r="CZ226" s="5">
        <f>IF(CZ$1=$D228,'Данные, контроль'!$AF227,0)</f>
        <v>0</v>
      </c>
      <c r="DA226" s="5">
        <f>IF(DA$1=$D228,'Данные, контроль'!$AF227,0)</f>
        <v>0</v>
      </c>
      <c r="DB226" s="5">
        <f>IF(DB$1=$D228,'Данные, контроль'!$AF227,0)</f>
        <v>0</v>
      </c>
      <c r="DC226" s="5">
        <f>IF(DC$1=$D228,'Данные, контроль'!$AF227,0)</f>
        <v>0</v>
      </c>
      <c r="DD226" s="5">
        <f>IF(DD$1=$D228,'Данные, контроль'!$AF227,0)</f>
        <v>0</v>
      </c>
      <c r="DE226" s="5">
        <f>IF(DE$1=$D228,'Данные, контроль'!$AF227,0)</f>
        <v>0</v>
      </c>
      <c r="DF226" s="5">
        <f>IF(DF$1=$D228,'Данные, контроль'!$AF227,0)</f>
        <v>0</v>
      </c>
      <c r="DG226" s="5">
        <f>IF(DG$1=$D228,'Данные, контроль'!$AF227,0)</f>
        <v>0</v>
      </c>
      <c r="DH226" s="5">
        <f>IF(DH$1=$D228,'Данные, контроль'!$AF227,0)</f>
        <v>0</v>
      </c>
      <c r="DI226" s="5">
        <f>IF(DI$1=$D228,'Данные, контроль'!$AF227,0)</f>
        <v>0</v>
      </c>
      <c r="DJ226" s="5">
        <f>IF(DJ$1=$D228,'Данные, контроль'!$AF227,0)</f>
        <v>0</v>
      </c>
      <c r="DK226" s="5">
        <f>IF(DK$1=$D228,'Данные, контроль'!$AF227,0)</f>
        <v>0</v>
      </c>
      <c r="DL226" s="5">
        <f>IF(DL$1=$D228,'Данные, контроль'!$AF227,0)</f>
        <v>0</v>
      </c>
      <c r="DM226" s="5">
        <f>IF(DM$1=$D228,'Данные, контроль'!$AF227,0)</f>
        <v>0</v>
      </c>
      <c r="DN226" s="5">
        <f>IF(DN$1=$D228,'Данные, контроль'!$AF227,0)</f>
        <v>0</v>
      </c>
      <c r="DO226" s="5">
        <f>IF(DO$1=$D228,'Данные, контроль'!$AF227,0)</f>
        <v>0</v>
      </c>
      <c r="DP226" s="5">
        <f>IF(DP$1=$D228,'Данные, контроль'!$AF227,0)</f>
        <v>0</v>
      </c>
      <c r="DQ226" s="5">
        <f>IF(DQ$1=$D228,'Данные, контроль'!$AF227,0)</f>
        <v>0</v>
      </c>
      <c r="DR226" s="5">
        <f>IF(DR$1=$D228,'Данные, контроль'!$AF227,0)</f>
        <v>0</v>
      </c>
      <c r="DS226" s="5">
        <f>IF(DS$1=$D228,'Данные, контроль'!$AF227,0)</f>
        <v>0</v>
      </c>
      <c r="DT226" s="5">
        <f>IF(DT$1=$D228,'Данные, контроль'!$AF227,0)</f>
        <v>0</v>
      </c>
      <c r="DU226" s="5">
        <f>IF(DU$1=$D228,'Данные, контроль'!$AF227,0)</f>
        <v>0</v>
      </c>
      <c r="DV226" s="5">
        <f>IF(DV$1=$D228,'Данные, контроль'!$AF227,0)</f>
        <v>0</v>
      </c>
      <c r="DW226" s="5">
        <f>IF(DW$1=$D228,'Данные, контроль'!$AF227,0)</f>
        <v>0</v>
      </c>
      <c r="DX226" s="5">
        <f>IF(DX$1=$D228,'Данные, контроль'!$AF227,0)</f>
        <v>0</v>
      </c>
      <c r="DY226" s="5">
        <f>IF(DY$1=$D228,'Данные, контроль'!$AF227,0)</f>
        <v>0</v>
      </c>
      <c r="DZ226" s="5">
        <f>IF(DZ$1=$D228,'Данные, контроль'!$AF227,0)</f>
        <v>0</v>
      </c>
      <c r="EA226" s="5">
        <f>IF(EA$1=$D228,'Данные, контроль'!$AF227,0)</f>
        <v>0</v>
      </c>
      <c r="EB226" s="5">
        <f>IF(EB$1=$D228,'Данные, контроль'!$AF227,0)</f>
        <v>0</v>
      </c>
      <c r="EC226" s="5">
        <f>IF(EC$1=$D228,'Данные, контроль'!$AF227,0)</f>
        <v>0</v>
      </c>
      <c r="ED226" s="5">
        <f>IF(ED$1=$D228,'Данные, контроль'!$AF227,0)</f>
        <v>0</v>
      </c>
      <c r="EE226" s="5">
        <f>IF(EE$1=$D228,'Данные, контроль'!$AF227,0)</f>
        <v>0</v>
      </c>
      <c r="EF226" s="5">
        <f>IF(EF$1=$D228,'Данные, контроль'!$AF227,0)</f>
        <v>0</v>
      </c>
      <c r="EG226" s="5">
        <f>IF(EG$1=$D228,'Данные, контроль'!$AF227,0)</f>
        <v>0</v>
      </c>
      <c r="EH226" s="5">
        <f>IF(EH$1=$D228,'Данные, контроль'!$AF227,0)</f>
        <v>0</v>
      </c>
    </row>
    <row r="227" spans="1:138" s="5" customFormat="1" ht="26.4" x14ac:dyDescent="0.3">
      <c r="A227" s="25">
        <v>5791</v>
      </c>
      <c r="B227" s="22">
        <v>2018</v>
      </c>
      <c r="C227" s="23" t="s">
        <v>35</v>
      </c>
      <c r="D227" s="23" t="s">
        <v>36</v>
      </c>
      <c r="E227" s="23" t="s">
        <v>26</v>
      </c>
      <c r="F227" s="23" t="s">
        <v>25</v>
      </c>
      <c r="G227" s="24">
        <v>1</v>
      </c>
      <c r="H227" s="25">
        <v>17236</v>
      </c>
      <c r="I227" s="23" t="s">
        <v>205</v>
      </c>
      <c r="J227" s="36">
        <f>[1]Данные!J226</f>
        <v>0</v>
      </c>
      <c r="K227" s="36">
        <f>[1]Данные!K226</f>
        <v>0</v>
      </c>
      <c r="L227" s="36">
        <f>[1]Данные!L226</f>
        <v>72</v>
      </c>
      <c r="M227" s="37">
        <f t="shared" si="14"/>
        <v>7.2</v>
      </c>
      <c r="N227" s="37">
        <f t="shared" si="17"/>
        <v>2</v>
      </c>
      <c r="O227" s="37">
        <f t="shared" si="15"/>
        <v>0</v>
      </c>
      <c r="P227" s="37">
        <f t="shared" si="16"/>
        <v>0</v>
      </c>
      <c r="Q227" s="38">
        <f>[1]Данные!Q226</f>
        <v>0</v>
      </c>
      <c r="R227" s="38">
        <f>[1]Данные!R226</f>
        <v>0</v>
      </c>
      <c r="S227" s="38">
        <f>[1]Данные!S226</f>
        <v>0</v>
      </c>
      <c r="T227" s="38">
        <f>[1]Данные!T226</f>
        <v>0</v>
      </c>
      <c r="U227" s="38">
        <f>[1]Данные!U226</f>
        <v>0</v>
      </c>
      <c r="V227" s="38">
        <f>[1]Данные!V226</f>
        <v>0</v>
      </c>
      <c r="W227" s="38">
        <f>[1]Данные!W226</f>
        <v>0</v>
      </c>
      <c r="X227" s="38">
        <f>[1]Данные!X226</f>
        <v>0</v>
      </c>
      <c r="Y227" s="38">
        <f>[1]Данные!Y226</f>
        <v>0</v>
      </c>
      <c r="Z227" s="38">
        <f>[1]Данные!Z226</f>
        <v>0</v>
      </c>
      <c r="AA227" s="23" t="s">
        <v>22</v>
      </c>
      <c r="AB227"/>
      <c r="BJ227" s="5">
        <f>IF(BJ$1=$D229,'Данные, контроль'!$AF228,0)</f>
        <v>0</v>
      </c>
      <c r="BK227" s="5">
        <f>IF(BK$1=$D229,'Данные, контроль'!$AF228,0)</f>
        <v>0</v>
      </c>
      <c r="BL227" s="5">
        <f>IF(BL$1=$D229,'Данные, контроль'!$AF228,0)</f>
        <v>0</v>
      </c>
      <c r="BM227" s="5">
        <f>IF(BM$1=$D229,'Данные, контроль'!$AF228,0)</f>
        <v>0</v>
      </c>
      <c r="BN227" s="5">
        <f>IF(BN$1=$D229,'Данные, контроль'!$AF228,0)</f>
        <v>0</v>
      </c>
      <c r="BO227" s="5">
        <f>IF(BO$1=$D229,'Данные, контроль'!$AF228,0)</f>
        <v>0</v>
      </c>
      <c r="BP227" s="5">
        <f>IF(BP$1=$D229,'Данные, контроль'!$AF228,0)</f>
        <v>0</v>
      </c>
      <c r="BQ227" s="5">
        <f>IF(BQ$1=$D229,'Данные, контроль'!$AF228,0)</f>
        <v>0</v>
      </c>
      <c r="BR227" s="5">
        <f>IF(BR$1=$D229,'Данные, контроль'!$AF228,0)</f>
        <v>0</v>
      </c>
      <c r="BS227" s="5">
        <f>IF(BS$1=$D229,'Данные, контроль'!$AF228,0)</f>
        <v>0</v>
      </c>
      <c r="BT227" s="5">
        <f>IF(BT$1=$D229,'Данные, контроль'!$AF228,0)</f>
        <v>0</v>
      </c>
      <c r="BU227" s="5">
        <f>IF(BU$1=$D229,'Данные, контроль'!$AF228,0)</f>
        <v>0</v>
      </c>
      <c r="BV227" s="5">
        <f>IF(BV$1=$D229,'Данные, контроль'!$AF228,0)</f>
        <v>0</v>
      </c>
      <c r="BW227" s="5">
        <f>IF(BW$1=$D229,'Данные, контроль'!$AF228,0)</f>
        <v>0</v>
      </c>
      <c r="BX227" s="5">
        <f>IF(BX$1=$D229,'Данные, контроль'!$AF228,0)</f>
        <v>0</v>
      </c>
      <c r="BY227" s="5">
        <f>IF(BY$1=$D229,'Данные, контроль'!$AF228,0)</f>
        <v>0</v>
      </c>
      <c r="BZ227" s="5">
        <f>IF(BZ$1=$D229,'Данные, контроль'!$AF228,0)</f>
        <v>0</v>
      </c>
      <c r="CA227" s="5">
        <f>IF(CA$1=$D229,'Данные, контроль'!$AF228,0)</f>
        <v>0</v>
      </c>
      <c r="CB227" s="5">
        <f>IF(CB$1=$D229,'Данные, контроль'!$AF228,0)</f>
        <v>0</v>
      </c>
      <c r="CC227" s="5">
        <f>IF(CC$1=$D229,'Данные, контроль'!$AF228,0)</f>
        <v>0.151</v>
      </c>
      <c r="CD227" s="5">
        <f>IF(CD$1=$D229,'Данные, контроль'!$AF228,0)</f>
        <v>0</v>
      </c>
      <c r="CE227" s="5">
        <f>IF(CE$1=$D229,'Данные, контроль'!$AF228,0)</f>
        <v>0</v>
      </c>
      <c r="CF227" s="5">
        <f>IF(CF$1=$D229,'Данные, контроль'!$AF228,0)</f>
        <v>0</v>
      </c>
      <c r="CG227" s="5">
        <f>IF(CG$1=$D229,'Данные, контроль'!$AF228,0)</f>
        <v>0</v>
      </c>
      <c r="CH227" s="5">
        <f>IF(CH$1=$D229,'Данные, контроль'!$AF228,0)</f>
        <v>0</v>
      </c>
      <c r="CI227" s="5">
        <f>IF(CI$1=$D229,'Данные, контроль'!$AF228,0)</f>
        <v>0</v>
      </c>
      <c r="CJ227" s="5">
        <f>IF(CJ$1=$D229,'Данные, контроль'!$AF228,0)</f>
        <v>0</v>
      </c>
      <c r="CK227" s="5">
        <f>IF(CK$1=$D229,'Данные, контроль'!$AF228,0)</f>
        <v>0</v>
      </c>
      <c r="CL227" s="5">
        <f>IF(CL$1=$D229,'Данные, контроль'!$AF228,0)</f>
        <v>0</v>
      </c>
      <c r="CM227" s="5">
        <f>IF(CM$1=$D229,'Данные, контроль'!$AF228,0)</f>
        <v>0</v>
      </c>
      <c r="CN227" s="5">
        <f>IF(CN$1=$D229,'Данные, контроль'!$AF228,0)</f>
        <v>0</v>
      </c>
      <c r="CO227" s="5">
        <f>IF(CO$1=$D229,'Данные, контроль'!$AF228,0)</f>
        <v>0</v>
      </c>
      <c r="CP227" s="5">
        <f>IF(CP$1=$D229,'Данные, контроль'!$AF228,0)</f>
        <v>0</v>
      </c>
      <c r="CQ227" s="5">
        <f>IF(CQ$1=$D229,'Данные, контроль'!$AF228,0)</f>
        <v>0</v>
      </c>
      <c r="CR227" s="5">
        <f>IF(CR$1=$D229,'Данные, контроль'!$AF228,0)</f>
        <v>0</v>
      </c>
      <c r="CS227" s="5">
        <f>IF(CS$1=$D229,'Данные, контроль'!$AF228,0)</f>
        <v>0</v>
      </c>
      <c r="CT227" s="5">
        <f>IF(CT$1=$D229,'Данные, контроль'!$AF228,0)</f>
        <v>0</v>
      </c>
      <c r="CU227" s="5">
        <f>IF(CU$1=$D229,'Данные, контроль'!$AF228,0)</f>
        <v>0</v>
      </c>
      <c r="CV227" s="5">
        <f>IF(CV$1=$D229,'Данные, контроль'!$AF228,0)</f>
        <v>0</v>
      </c>
      <c r="CW227" s="5">
        <f>IF(CW$1=$D229,'Данные, контроль'!$AF228,0)</f>
        <v>0</v>
      </c>
      <c r="CX227" s="5">
        <f>IF(CX$1=$D229,'Данные, контроль'!$AF228,0)</f>
        <v>0</v>
      </c>
      <c r="CY227" s="5">
        <f>IF(CY$1=$D229,'Данные, контроль'!$AF228,0)</f>
        <v>0</v>
      </c>
      <c r="CZ227" s="5">
        <f>IF(CZ$1=$D229,'Данные, контроль'!$AF228,0)</f>
        <v>0</v>
      </c>
      <c r="DA227" s="5">
        <f>IF(DA$1=$D229,'Данные, контроль'!$AF228,0)</f>
        <v>0</v>
      </c>
      <c r="DB227" s="5">
        <f>IF(DB$1=$D229,'Данные, контроль'!$AF228,0)</f>
        <v>0</v>
      </c>
      <c r="DC227" s="5">
        <f>IF(DC$1=$D229,'Данные, контроль'!$AF228,0)</f>
        <v>0</v>
      </c>
      <c r="DD227" s="5">
        <f>IF(DD$1=$D229,'Данные, контроль'!$AF228,0)</f>
        <v>0</v>
      </c>
      <c r="DE227" s="5">
        <f>IF(DE$1=$D229,'Данные, контроль'!$AF228,0)</f>
        <v>0</v>
      </c>
      <c r="DF227" s="5">
        <f>IF(DF$1=$D229,'Данные, контроль'!$AF228,0)</f>
        <v>0</v>
      </c>
      <c r="DG227" s="5">
        <f>IF(DG$1=$D229,'Данные, контроль'!$AF228,0)</f>
        <v>0</v>
      </c>
      <c r="DH227" s="5">
        <f>IF(DH$1=$D229,'Данные, контроль'!$AF228,0)</f>
        <v>0</v>
      </c>
      <c r="DI227" s="5">
        <f>IF(DI$1=$D229,'Данные, контроль'!$AF228,0)</f>
        <v>0</v>
      </c>
      <c r="DJ227" s="5">
        <f>IF(DJ$1=$D229,'Данные, контроль'!$AF228,0)</f>
        <v>0</v>
      </c>
      <c r="DK227" s="5">
        <f>IF(DK$1=$D229,'Данные, контроль'!$AF228,0)</f>
        <v>0</v>
      </c>
      <c r="DL227" s="5">
        <f>IF(DL$1=$D229,'Данные, контроль'!$AF228,0)</f>
        <v>0</v>
      </c>
      <c r="DM227" s="5">
        <f>IF(DM$1=$D229,'Данные, контроль'!$AF228,0)</f>
        <v>0</v>
      </c>
      <c r="DN227" s="5">
        <f>IF(DN$1=$D229,'Данные, контроль'!$AF228,0)</f>
        <v>0</v>
      </c>
      <c r="DO227" s="5">
        <f>IF(DO$1=$D229,'Данные, контроль'!$AF228,0)</f>
        <v>0</v>
      </c>
      <c r="DP227" s="5">
        <f>IF(DP$1=$D229,'Данные, контроль'!$AF228,0)</f>
        <v>0</v>
      </c>
      <c r="DQ227" s="5">
        <f>IF(DQ$1=$D229,'Данные, контроль'!$AF228,0)</f>
        <v>0</v>
      </c>
      <c r="DR227" s="5">
        <f>IF(DR$1=$D229,'Данные, контроль'!$AF228,0)</f>
        <v>0</v>
      </c>
      <c r="DS227" s="5">
        <f>IF(DS$1=$D229,'Данные, контроль'!$AF228,0)</f>
        <v>0</v>
      </c>
      <c r="DT227" s="5">
        <f>IF(DT$1=$D229,'Данные, контроль'!$AF228,0)</f>
        <v>0</v>
      </c>
      <c r="DU227" s="5">
        <f>IF(DU$1=$D229,'Данные, контроль'!$AF228,0)</f>
        <v>0</v>
      </c>
      <c r="DV227" s="5">
        <f>IF(DV$1=$D229,'Данные, контроль'!$AF228,0)</f>
        <v>0</v>
      </c>
      <c r="DW227" s="5">
        <f>IF(DW$1=$D229,'Данные, контроль'!$AF228,0)</f>
        <v>0</v>
      </c>
      <c r="DX227" s="5">
        <f>IF(DX$1=$D229,'Данные, контроль'!$AF228,0)</f>
        <v>0</v>
      </c>
      <c r="DY227" s="5">
        <f>IF(DY$1=$D229,'Данные, контроль'!$AF228,0)</f>
        <v>0</v>
      </c>
      <c r="DZ227" s="5">
        <f>IF(DZ$1=$D229,'Данные, контроль'!$AF228,0)</f>
        <v>0</v>
      </c>
      <c r="EA227" s="5">
        <f>IF(EA$1=$D229,'Данные, контроль'!$AF228,0)</f>
        <v>0</v>
      </c>
      <c r="EB227" s="5">
        <f>IF(EB$1=$D229,'Данные, контроль'!$AF228,0)</f>
        <v>0</v>
      </c>
      <c r="EC227" s="5">
        <f>IF(EC$1=$D229,'Данные, контроль'!$AF228,0)</f>
        <v>0</v>
      </c>
      <c r="ED227" s="5">
        <f>IF(ED$1=$D229,'Данные, контроль'!$AF228,0)</f>
        <v>0</v>
      </c>
      <c r="EE227" s="5">
        <f>IF(EE$1=$D229,'Данные, контроль'!$AF228,0)</f>
        <v>0</v>
      </c>
      <c r="EF227" s="5">
        <f>IF(EF$1=$D229,'Данные, контроль'!$AF228,0)</f>
        <v>0</v>
      </c>
      <c r="EG227" s="5">
        <f>IF(EG$1=$D229,'Данные, контроль'!$AF228,0)</f>
        <v>0</v>
      </c>
      <c r="EH227" s="5">
        <f>IF(EH$1=$D229,'Данные, контроль'!$AF228,0)</f>
        <v>0</v>
      </c>
    </row>
    <row r="228" spans="1:138" s="5" customFormat="1" ht="26.4" x14ac:dyDescent="0.3">
      <c r="A228" s="25">
        <v>5791</v>
      </c>
      <c r="B228" s="22">
        <v>2018</v>
      </c>
      <c r="C228" s="23" t="s">
        <v>35</v>
      </c>
      <c r="D228" s="23" t="s">
        <v>36</v>
      </c>
      <c r="E228" s="23" t="s">
        <v>26</v>
      </c>
      <c r="F228" s="23" t="s">
        <v>25</v>
      </c>
      <c r="G228" s="24">
        <v>1</v>
      </c>
      <c r="H228" s="25">
        <v>17236</v>
      </c>
      <c r="I228" s="23" t="s">
        <v>127</v>
      </c>
      <c r="J228" s="36">
        <f>[1]Данные!J227</f>
        <v>0</v>
      </c>
      <c r="K228" s="36">
        <f>[1]Данные!K227</f>
        <v>0</v>
      </c>
      <c r="L228" s="36">
        <f>[1]Данные!L227</f>
        <v>108</v>
      </c>
      <c r="M228" s="37">
        <f t="shared" si="14"/>
        <v>10.8</v>
      </c>
      <c r="N228" s="37">
        <f t="shared" si="17"/>
        <v>2</v>
      </c>
      <c r="O228" s="37">
        <f t="shared" si="15"/>
        <v>0</v>
      </c>
      <c r="P228" s="37">
        <f t="shared" si="16"/>
        <v>0</v>
      </c>
      <c r="Q228" s="38">
        <f>[1]Данные!Q227</f>
        <v>0</v>
      </c>
      <c r="R228" s="38">
        <f>[1]Данные!R227</f>
        <v>0</v>
      </c>
      <c r="S228" s="38">
        <f>[1]Данные!S227</f>
        <v>0</v>
      </c>
      <c r="T228" s="38">
        <f>[1]Данные!T227</f>
        <v>0</v>
      </c>
      <c r="U228" s="38">
        <f>[1]Данные!U227</f>
        <v>0</v>
      </c>
      <c r="V228" s="38">
        <f>[1]Данные!V227</f>
        <v>0</v>
      </c>
      <c r="W228" s="38">
        <f>[1]Данные!W227</f>
        <v>0</v>
      </c>
      <c r="X228" s="38">
        <f>[1]Данные!X227</f>
        <v>0</v>
      </c>
      <c r="Y228" s="38">
        <f>[1]Данные!Y227</f>
        <v>0</v>
      </c>
      <c r="Z228" s="38">
        <f>[1]Данные!Z227</f>
        <v>0</v>
      </c>
      <c r="AA228" s="23" t="s">
        <v>22</v>
      </c>
      <c r="AB228"/>
      <c r="BJ228" s="5">
        <f>IF(BJ$1=$D230,'Данные, контроль'!$AF229,0)</f>
        <v>0</v>
      </c>
      <c r="BK228" s="5">
        <f>IF(BK$1=$D230,'Данные, контроль'!$AF229,0)</f>
        <v>0</v>
      </c>
      <c r="BL228" s="5">
        <f>IF(BL$1=$D230,'Данные, контроль'!$AF229,0)</f>
        <v>0</v>
      </c>
      <c r="BM228" s="5">
        <f>IF(BM$1=$D230,'Данные, контроль'!$AF229,0)</f>
        <v>0</v>
      </c>
      <c r="BN228" s="5">
        <f>IF(BN$1=$D230,'Данные, контроль'!$AF229,0)</f>
        <v>0</v>
      </c>
      <c r="BO228" s="5">
        <f>IF(BO$1=$D230,'Данные, контроль'!$AF229,0)</f>
        <v>0</v>
      </c>
      <c r="BP228" s="5">
        <f>IF(BP$1=$D230,'Данные, контроль'!$AF229,0)</f>
        <v>0</v>
      </c>
      <c r="BQ228" s="5">
        <f>IF(BQ$1=$D230,'Данные, контроль'!$AF229,0)</f>
        <v>0</v>
      </c>
      <c r="BR228" s="5">
        <f>IF(BR$1=$D230,'Данные, контроль'!$AF229,0)</f>
        <v>0</v>
      </c>
      <c r="BS228" s="5">
        <f>IF(BS$1=$D230,'Данные, контроль'!$AF229,0)</f>
        <v>0</v>
      </c>
      <c r="BT228" s="5">
        <f>IF(BT$1=$D230,'Данные, контроль'!$AF229,0)</f>
        <v>0</v>
      </c>
      <c r="BU228" s="5">
        <f>IF(BU$1=$D230,'Данные, контроль'!$AF229,0)</f>
        <v>0</v>
      </c>
      <c r="BV228" s="5">
        <f>IF(BV$1=$D230,'Данные, контроль'!$AF229,0)</f>
        <v>0</v>
      </c>
      <c r="BW228" s="5">
        <f>IF(BW$1=$D230,'Данные, контроль'!$AF229,0)</f>
        <v>0</v>
      </c>
      <c r="BX228" s="5">
        <f>IF(BX$1=$D230,'Данные, контроль'!$AF229,0)</f>
        <v>0</v>
      </c>
      <c r="BY228" s="5">
        <f>IF(BY$1=$D230,'Данные, контроль'!$AF229,0)</f>
        <v>0</v>
      </c>
      <c r="BZ228" s="5">
        <f>IF(BZ$1=$D230,'Данные, контроль'!$AF229,0)</f>
        <v>0</v>
      </c>
      <c r="CA228" s="5">
        <f>IF(CA$1=$D230,'Данные, контроль'!$AF229,0)</f>
        <v>0</v>
      </c>
      <c r="CB228" s="5">
        <f>IF(CB$1=$D230,'Данные, контроль'!$AF229,0)</f>
        <v>0</v>
      </c>
      <c r="CC228" s="5">
        <f>IF(CC$1=$D230,'Данные, контроль'!$AF229,0)</f>
        <v>0.26622222222222219</v>
      </c>
      <c r="CD228" s="5">
        <f>IF(CD$1=$D230,'Данные, контроль'!$AF229,0)</f>
        <v>0</v>
      </c>
      <c r="CE228" s="5">
        <f>IF(CE$1=$D230,'Данные, контроль'!$AF229,0)</f>
        <v>0</v>
      </c>
      <c r="CF228" s="5">
        <f>IF(CF$1=$D230,'Данные, контроль'!$AF229,0)</f>
        <v>0</v>
      </c>
      <c r="CG228" s="5">
        <f>IF(CG$1=$D230,'Данные, контроль'!$AF229,0)</f>
        <v>0</v>
      </c>
      <c r="CH228" s="5">
        <f>IF(CH$1=$D230,'Данные, контроль'!$AF229,0)</f>
        <v>0</v>
      </c>
      <c r="CI228" s="5">
        <f>IF(CI$1=$D230,'Данные, контроль'!$AF229,0)</f>
        <v>0</v>
      </c>
      <c r="CJ228" s="5">
        <f>IF(CJ$1=$D230,'Данные, контроль'!$AF229,0)</f>
        <v>0</v>
      </c>
      <c r="CK228" s="5">
        <f>IF(CK$1=$D230,'Данные, контроль'!$AF229,0)</f>
        <v>0</v>
      </c>
      <c r="CL228" s="5">
        <f>IF(CL$1=$D230,'Данные, контроль'!$AF229,0)</f>
        <v>0</v>
      </c>
      <c r="CM228" s="5">
        <f>IF(CM$1=$D230,'Данные, контроль'!$AF229,0)</f>
        <v>0</v>
      </c>
      <c r="CN228" s="5">
        <f>IF(CN$1=$D230,'Данные, контроль'!$AF229,0)</f>
        <v>0</v>
      </c>
      <c r="CO228" s="5">
        <f>IF(CO$1=$D230,'Данные, контроль'!$AF229,0)</f>
        <v>0</v>
      </c>
      <c r="CP228" s="5">
        <f>IF(CP$1=$D230,'Данные, контроль'!$AF229,0)</f>
        <v>0</v>
      </c>
      <c r="CQ228" s="5">
        <f>IF(CQ$1=$D230,'Данные, контроль'!$AF229,0)</f>
        <v>0</v>
      </c>
      <c r="CR228" s="5">
        <f>IF(CR$1=$D230,'Данные, контроль'!$AF229,0)</f>
        <v>0</v>
      </c>
      <c r="CS228" s="5">
        <f>IF(CS$1=$D230,'Данные, контроль'!$AF229,0)</f>
        <v>0</v>
      </c>
      <c r="CT228" s="5">
        <f>IF(CT$1=$D230,'Данные, контроль'!$AF229,0)</f>
        <v>0</v>
      </c>
      <c r="CU228" s="5">
        <f>IF(CU$1=$D230,'Данные, контроль'!$AF229,0)</f>
        <v>0</v>
      </c>
      <c r="CV228" s="5">
        <f>IF(CV$1=$D230,'Данные, контроль'!$AF229,0)</f>
        <v>0</v>
      </c>
      <c r="CW228" s="5">
        <f>IF(CW$1=$D230,'Данные, контроль'!$AF229,0)</f>
        <v>0</v>
      </c>
      <c r="CX228" s="5">
        <f>IF(CX$1=$D230,'Данные, контроль'!$AF229,0)</f>
        <v>0</v>
      </c>
      <c r="CY228" s="5">
        <f>IF(CY$1=$D230,'Данные, контроль'!$AF229,0)</f>
        <v>0</v>
      </c>
      <c r="CZ228" s="5">
        <f>IF(CZ$1=$D230,'Данные, контроль'!$AF229,0)</f>
        <v>0</v>
      </c>
      <c r="DA228" s="5">
        <f>IF(DA$1=$D230,'Данные, контроль'!$AF229,0)</f>
        <v>0</v>
      </c>
      <c r="DB228" s="5">
        <f>IF(DB$1=$D230,'Данные, контроль'!$AF229,0)</f>
        <v>0</v>
      </c>
      <c r="DC228" s="5">
        <f>IF(DC$1=$D230,'Данные, контроль'!$AF229,0)</f>
        <v>0</v>
      </c>
      <c r="DD228" s="5">
        <f>IF(DD$1=$D230,'Данные, контроль'!$AF229,0)</f>
        <v>0</v>
      </c>
      <c r="DE228" s="5">
        <f>IF(DE$1=$D230,'Данные, контроль'!$AF229,0)</f>
        <v>0</v>
      </c>
      <c r="DF228" s="5">
        <f>IF(DF$1=$D230,'Данные, контроль'!$AF229,0)</f>
        <v>0</v>
      </c>
      <c r="DG228" s="5">
        <f>IF(DG$1=$D230,'Данные, контроль'!$AF229,0)</f>
        <v>0</v>
      </c>
      <c r="DH228" s="5">
        <f>IF(DH$1=$D230,'Данные, контроль'!$AF229,0)</f>
        <v>0</v>
      </c>
      <c r="DI228" s="5">
        <f>IF(DI$1=$D230,'Данные, контроль'!$AF229,0)</f>
        <v>0</v>
      </c>
      <c r="DJ228" s="5">
        <f>IF(DJ$1=$D230,'Данные, контроль'!$AF229,0)</f>
        <v>0</v>
      </c>
      <c r="DK228" s="5">
        <f>IF(DK$1=$D230,'Данные, контроль'!$AF229,0)</f>
        <v>0</v>
      </c>
      <c r="DL228" s="5">
        <f>IF(DL$1=$D230,'Данные, контроль'!$AF229,0)</f>
        <v>0</v>
      </c>
      <c r="DM228" s="5">
        <f>IF(DM$1=$D230,'Данные, контроль'!$AF229,0)</f>
        <v>0</v>
      </c>
      <c r="DN228" s="5">
        <f>IF(DN$1=$D230,'Данные, контроль'!$AF229,0)</f>
        <v>0</v>
      </c>
      <c r="DO228" s="5">
        <f>IF(DO$1=$D230,'Данные, контроль'!$AF229,0)</f>
        <v>0</v>
      </c>
      <c r="DP228" s="5">
        <f>IF(DP$1=$D230,'Данные, контроль'!$AF229,0)</f>
        <v>0</v>
      </c>
      <c r="DQ228" s="5">
        <f>IF(DQ$1=$D230,'Данные, контроль'!$AF229,0)</f>
        <v>0</v>
      </c>
      <c r="DR228" s="5">
        <f>IF(DR$1=$D230,'Данные, контроль'!$AF229,0)</f>
        <v>0</v>
      </c>
      <c r="DS228" s="5">
        <f>IF(DS$1=$D230,'Данные, контроль'!$AF229,0)</f>
        <v>0</v>
      </c>
      <c r="DT228" s="5">
        <f>IF(DT$1=$D230,'Данные, контроль'!$AF229,0)</f>
        <v>0</v>
      </c>
      <c r="DU228" s="5">
        <f>IF(DU$1=$D230,'Данные, контроль'!$AF229,0)</f>
        <v>0</v>
      </c>
      <c r="DV228" s="5">
        <f>IF(DV$1=$D230,'Данные, контроль'!$AF229,0)</f>
        <v>0</v>
      </c>
      <c r="DW228" s="5">
        <f>IF(DW$1=$D230,'Данные, контроль'!$AF229,0)</f>
        <v>0</v>
      </c>
      <c r="DX228" s="5">
        <f>IF(DX$1=$D230,'Данные, контроль'!$AF229,0)</f>
        <v>0</v>
      </c>
      <c r="DY228" s="5">
        <f>IF(DY$1=$D230,'Данные, контроль'!$AF229,0)</f>
        <v>0</v>
      </c>
      <c r="DZ228" s="5">
        <f>IF(DZ$1=$D230,'Данные, контроль'!$AF229,0)</f>
        <v>0</v>
      </c>
      <c r="EA228" s="5">
        <f>IF(EA$1=$D230,'Данные, контроль'!$AF229,0)</f>
        <v>0</v>
      </c>
      <c r="EB228" s="5">
        <f>IF(EB$1=$D230,'Данные, контроль'!$AF229,0)</f>
        <v>0</v>
      </c>
      <c r="EC228" s="5">
        <f>IF(EC$1=$D230,'Данные, контроль'!$AF229,0)</f>
        <v>0</v>
      </c>
      <c r="ED228" s="5">
        <f>IF(ED$1=$D230,'Данные, контроль'!$AF229,0)</f>
        <v>0</v>
      </c>
      <c r="EE228" s="5">
        <f>IF(EE$1=$D230,'Данные, контроль'!$AF229,0)</f>
        <v>0</v>
      </c>
      <c r="EF228" s="5">
        <f>IF(EF$1=$D230,'Данные, контроль'!$AF229,0)</f>
        <v>0</v>
      </c>
      <c r="EG228" s="5">
        <f>IF(EG$1=$D230,'Данные, контроль'!$AF229,0)</f>
        <v>0</v>
      </c>
      <c r="EH228" s="5">
        <f>IF(EH$1=$D230,'Данные, контроль'!$AF229,0)</f>
        <v>0</v>
      </c>
    </row>
    <row r="229" spans="1:138" s="5" customFormat="1" ht="26.4" x14ac:dyDescent="0.3">
      <c r="A229" s="25">
        <v>5791</v>
      </c>
      <c r="B229" s="22">
        <v>2018</v>
      </c>
      <c r="C229" s="23" t="s">
        <v>35</v>
      </c>
      <c r="D229" s="23" t="s">
        <v>36</v>
      </c>
      <c r="E229" s="23" t="s">
        <v>26</v>
      </c>
      <c r="F229" s="23" t="s">
        <v>25</v>
      </c>
      <c r="G229" s="24">
        <v>1</v>
      </c>
      <c r="H229" s="25">
        <v>17236</v>
      </c>
      <c r="I229" s="23" t="s">
        <v>127</v>
      </c>
      <c r="J229" s="36">
        <f>[1]Данные!J228</f>
        <v>0</v>
      </c>
      <c r="K229" s="36">
        <f>[1]Данные!K228</f>
        <v>0</v>
      </c>
      <c r="L229" s="36">
        <f>[1]Данные!L228</f>
        <v>216</v>
      </c>
      <c r="M229" s="37">
        <f t="shared" si="14"/>
        <v>21.6</v>
      </c>
      <c r="N229" s="37">
        <f t="shared" si="17"/>
        <v>2</v>
      </c>
      <c r="O229" s="37">
        <f t="shared" si="15"/>
        <v>0</v>
      </c>
      <c r="P229" s="37">
        <f t="shared" si="16"/>
        <v>0</v>
      </c>
      <c r="Q229" s="38">
        <f>[1]Данные!Q228</f>
        <v>0</v>
      </c>
      <c r="R229" s="38">
        <f>[1]Данные!R228</f>
        <v>0</v>
      </c>
      <c r="S229" s="38">
        <f>[1]Данные!S228</f>
        <v>0</v>
      </c>
      <c r="T229" s="38">
        <f>[1]Данные!T228</f>
        <v>0</v>
      </c>
      <c r="U229" s="38">
        <f>[1]Данные!U228</f>
        <v>0</v>
      </c>
      <c r="V229" s="38">
        <f>[1]Данные!V228</f>
        <v>0</v>
      </c>
      <c r="W229" s="38">
        <f>[1]Данные!W228</f>
        <v>0</v>
      </c>
      <c r="X229" s="38">
        <f>[1]Данные!X228</f>
        <v>0</v>
      </c>
      <c r="Y229" s="38">
        <f>[1]Данные!Y228</f>
        <v>0</v>
      </c>
      <c r="Z229" s="38">
        <f>[1]Данные!Z228</f>
        <v>0</v>
      </c>
      <c r="AA229" s="23" t="s">
        <v>22</v>
      </c>
      <c r="AB229"/>
      <c r="BJ229" s="5">
        <f>IF(BJ$1=$D231,'Данные, контроль'!$AF230,0)</f>
        <v>0</v>
      </c>
      <c r="BK229" s="5">
        <f>IF(BK$1=$D231,'Данные, контроль'!$AF230,0)</f>
        <v>0</v>
      </c>
      <c r="BL229" s="5">
        <f>IF(BL$1=$D231,'Данные, контроль'!$AF230,0)</f>
        <v>0</v>
      </c>
      <c r="BM229" s="5">
        <f>IF(BM$1=$D231,'Данные, контроль'!$AF230,0)</f>
        <v>0</v>
      </c>
      <c r="BN229" s="5">
        <f>IF(BN$1=$D231,'Данные, контроль'!$AF230,0)</f>
        <v>0</v>
      </c>
      <c r="BO229" s="5">
        <f>IF(BO$1=$D231,'Данные, контроль'!$AF230,0)</f>
        <v>0</v>
      </c>
      <c r="BP229" s="5">
        <f>IF(BP$1=$D231,'Данные, контроль'!$AF230,0)</f>
        <v>0</v>
      </c>
      <c r="BQ229" s="5">
        <f>IF(BQ$1=$D231,'Данные, контроль'!$AF230,0)</f>
        <v>0</v>
      </c>
      <c r="BR229" s="5">
        <f>IF(BR$1=$D231,'Данные, контроль'!$AF230,0)</f>
        <v>0</v>
      </c>
      <c r="BS229" s="5">
        <f>IF(BS$1=$D231,'Данные, контроль'!$AF230,0)</f>
        <v>0</v>
      </c>
      <c r="BT229" s="5">
        <f>IF(BT$1=$D231,'Данные, контроль'!$AF230,0)</f>
        <v>0</v>
      </c>
      <c r="BU229" s="5">
        <f>IF(BU$1=$D231,'Данные, контроль'!$AF230,0)</f>
        <v>0</v>
      </c>
      <c r="BV229" s="5">
        <f>IF(BV$1=$D231,'Данные, контроль'!$AF230,0)</f>
        <v>0</v>
      </c>
      <c r="BW229" s="5">
        <f>IF(BW$1=$D231,'Данные, контроль'!$AF230,0)</f>
        <v>0</v>
      </c>
      <c r="BX229" s="5">
        <f>IF(BX$1=$D231,'Данные, контроль'!$AF230,0)</f>
        <v>0</v>
      </c>
      <c r="BY229" s="5">
        <f>IF(BY$1=$D231,'Данные, контроль'!$AF230,0)</f>
        <v>0</v>
      </c>
      <c r="BZ229" s="5">
        <f>IF(BZ$1=$D231,'Данные, контроль'!$AF230,0)</f>
        <v>0</v>
      </c>
      <c r="CA229" s="5">
        <f>IF(CA$1=$D231,'Данные, контроль'!$AF230,0)</f>
        <v>0</v>
      </c>
      <c r="CB229" s="5">
        <f>IF(CB$1=$D231,'Данные, контроль'!$AF230,0)</f>
        <v>0</v>
      </c>
      <c r="CC229" s="5">
        <f>IF(CC$1=$D231,'Данные, контроль'!$AF230,0)</f>
        <v>9.552941176470589E-2</v>
      </c>
      <c r="CD229" s="5">
        <f>IF(CD$1=$D231,'Данные, контроль'!$AF230,0)</f>
        <v>0</v>
      </c>
      <c r="CE229" s="5">
        <f>IF(CE$1=$D231,'Данные, контроль'!$AF230,0)</f>
        <v>0</v>
      </c>
      <c r="CF229" s="5">
        <f>IF(CF$1=$D231,'Данные, контроль'!$AF230,0)</f>
        <v>0</v>
      </c>
      <c r="CG229" s="5">
        <f>IF(CG$1=$D231,'Данные, контроль'!$AF230,0)</f>
        <v>0</v>
      </c>
      <c r="CH229" s="5">
        <f>IF(CH$1=$D231,'Данные, контроль'!$AF230,0)</f>
        <v>0</v>
      </c>
      <c r="CI229" s="5">
        <f>IF(CI$1=$D231,'Данные, контроль'!$AF230,0)</f>
        <v>0</v>
      </c>
      <c r="CJ229" s="5">
        <f>IF(CJ$1=$D231,'Данные, контроль'!$AF230,0)</f>
        <v>0</v>
      </c>
      <c r="CK229" s="5">
        <f>IF(CK$1=$D231,'Данные, контроль'!$AF230,0)</f>
        <v>0</v>
      </c>
      <c r="CL229" s="5">
        <f>IF(CL$1=$D231,'Данные, контроль'!$AF230,0)</f>
        <v>0</v>
      </c>
      <c r="CM229" s="5">
        <f>IF(CM$1=$D231,'Данные, контроль'!$AF230,0)</f>
        <v>0</v>
      </c>
      <c r="CN229" s="5">
        <f>IF(CN$1=$D231,'Данные, контроль'!$AF230,0)</f>
        <v>0</v>
      </c>
      <c r="CO229" s="5">
        <f>IF(CO$1=$D231,'Данные, контроль'!$AF230,0)</f>
        <v>0</v>
      </c>
      <c r="CP229" s="5">
        <f>IF(CP$1=$D231,'Данные, контроль'!$AF230,0)</f>
        <v>0</v>
      </c>
      <c r="CQ229" s="5">
        <f>IF(CQ$1=$D231,'Данные, контроль'!$AF230,0)</f>
        <v>0</v>
      </c>
      <c r="CR229" s="5">
        <f>IF(CR$1=$D231,'Данные, контроль'!$AF230,0)</f>
        <v>0</v>
      </c>
      <c r="CS229" s="5">
        <f>IF(CS$1=$D231,'Данные, контроль'!$AF230,0)</f>
        <v>0</v>
      </c>
      <c r="CT229" s="5">
        <f>IF(CT$1=$D231,'Данные, контроль'!$AF230,0)</f>
        <v>0</v>
      </c>
      <c r="CU229" s="5">
        <f>IF(CU$1=$D231,'Данные, контроль'!$AF230,0)</f>
        <v>0</v>
      </c>
      <c r="CV229" s="5">
        <f>IF(CV$1=$D231,'Данные, контроль'!$AF230,0)</f>
        <v>0</v>
      </c>
      <c r="CW229" s="5">
        <f>IF(CW$1=$D231,'Данные, контроль'!$AF230,0)</f>
        <v>0</v>
      </c>
      <c r="CX229" s="5">
        <f>IF(CX$1=$D231,'Данные, контроль'!$AF230,0)</f>
        <v>0</v>
      </c>
      <c r="CY229" s="5">
        <f>IF(CY$1=$D231,'Данные, контроль'!$AF230,0)</f>
        <v>0</v>
      </c>
      <c r="CZ229" s="5">
        <f>IF(CZ$1=$D231,'Данные, контроль'!$AF230,0)</f>
        <v>0</v>
      </c>
      <c r="DA229" s="5">
        <f>IF(DA$1=$D231,'Данные, контроль'!$AF230,0)</f>
        <v>0</v>
      </c>
      <c r="DB229" s="5">
        <f>IF(DB$1=$D231,'Данные, контроль'!$AF230,0)</f>
        <v>0</v>
      </c>
      <c r="DC229" s="5">
        <f>IF(DC$1=$D231,'Данные, контроль'!$AF230,0)</f>
        <v>0</v>
      </c>
      <c r="DD229" s="5">
        <f>IF(DD$1=$D231,'Данные, контроль'!$AF230,0)</f>
        <v>0</v>
      </c>
      <c r="DE229" s="5">
        <f>IF(DE$1=$D231,'Данные, контроль'!$AF230,0)</f>
        <v>0</v>
      </c>
      <c r="DF229" s="5">
        <f>IF(DF$1=$D231,'Данные, контроль'!$AF230,0)</f>
        <v>0</v>
      </c>
      <c r="DG229" s="5">
        <f>IF(DG$1=$D231,'Данные, контроль'!$AF230,0)</f>
        <v>0</v>
      </c>
      <c r="DH229" s="5">
        <f>IF(DH$1=$D231,'Данные, контроль'!$AF230,0)</f>
        <v>0</v>
      </c>
      <c r="DI229" s="5">
        <f>IF(DI$1=$D231,'Данные, контроль'!$AF230,0)</f>
        <v>0</v>
      </c>
      <c r="DJ229" s="5">
        <f>IF(DJ$1=$D231,'Данные, контроль'!$AF230,0)</f>
        <v>0</v>
      </c>
      <c r="DK229" s="5">
        <f>IF(DK$1=$D231,'Данные, контроль'!$AF230,0)</f>
        <v>0</v>
      </c>
      <c r="DL229" s="5">
        <f>IF(DL$1=$D231,'Данные, контроль'!$AF230,0)</f>
        <v>0</v>
      </c>
      <c r="DM229" s="5">
        <f>IF(DM$1=$D231,'Данные, контроль'!$AF230,0)</f>
        <v>0</v>
      </c>
      <c r="DN229" s="5">
        <f>IF(DN$1=$D231,'Данные, контроль'!$AF230,0)</f>
        <v>0</v>
      </c>
      <c r="DO229" s="5">
        <f>IF(DO$1=$D231,'Данные, контроль'!$AF230,0)</f>
        <v>0</v>
      </c>
      <c r="DP229" s="5">
        <f>IF(DP$1=$D231,'Данные, контроль'!$AF230,0)</f>
        <v>0</v>
      </c>
      <c r="DQ229" s="5">
        <f>IF(DQ$1=$D231,'Данные, контроль'!$AF230,0)</f>
        <v>0</v>
      </c>
      <c r="DR229" s="5">
        <f>IF(DR$1=$D231,'Данные, контроль'!$AF230,0)</f>
        <v>0</v>
      </c>
      <c r="DS229" s="5">
        <f>IF(DS$1=$D231,'Данные, контроль'!$AF230,0)</f>
        <v>0</v>
      </c>
      <c r="DT229" s="5">
        <f>IF(DT$1=$D231,'Данные, контроль'!$AF230,0)</f>
        <v>0</v>
      </c>
      <c r="DU229" s="5">
        <f>IF(DU$1=$D231,'Данные, контроль'!$AF230,0)</f>
        <v>0</v>
      </c>
      <c r="DV229" s="5">
        <f>IF(DV$1=$D231,'Данные, контроль'!$AF230,0)</f>
        <v>0</v>
      </c>
      <c r="DW229" s="5">
        <f>IF(DW$1=$D231,'Данные, контроль'!$AF230,0)</f>
        <v>0</v>
      </c>
      <c r="DX229" s="5">
        <f>IF(DX$1=$D231,'Данные, контроль'!$AF230,0)</f>
        <v>0</v>
      </c>
      <c r="DY229" s="5">
        <f>IF(DY$1=$D231,'Данные, контроль'!$AF230,0)</f>
        <v>0</v>
      </c>
      <c r="DZ229" s="5">
        <f>IF(DZ$1=$D231,'Данные, контроль'!$AF230,0)</f>
        <v>0</v>
      </c>
      <c r="EA229" s="5">
        <f>IF(EA$1=$D231,'Данные, контроль'!$AF230,0)</f>
        <v>0</v>
      </c>
      <c r="EB229" s="5">
        <f>IF(EB$1=$D231,'Данные, контроль'!$AF230,0)</f>
        <v>0</v>
      </c>
      <c r="EC229" s="5">
        <f>IF(EC$1=$D231,'Данные, контроль'!$AF230,0)</f>
        <v>0</v>
      </c>
      <c r="ED229" s="5">
        <f>IF(ED$1=$D231,'Данные, контроль'!$AF230,0)</f>
        <v>0</v>
      </c>
      <c r="EE229" s="5">
        <f>IF(EE$1=$D231,'Данные, контроль'!$AF230,0)</f>
        <v>0</v>
      </c>
      <c r="EF229" s="5">
        <f>IF(EF$1=$D231,'Данные, контроль'!$AF230,0)</f>
        <v>0</v>
      </c>
      <c r="EG229" s="5">
        <f>IF(EG$1=$D231,'Данные, контроль'!$AF230,0)</f>
        <v>0</v>
      </c>
      <c r="EH229" s="5">
        <f>IF(EH$1=$D231,'Данные, контроль'!$AF230,0)</f>
        <v>0</v>
      </c>
    </row>
    <row r="230" spans="1:138" s="5" customFormat="1" ht="26.4" x14ac:dyDescent="0.3">
      <c r="A230" s="25">
        <v>5791</v>
      </c>
      <c r="B230" s="22">
        <v>2018</v>
      </c>
      <c r="C230" s="23" t="s">
        <v>35</v>
      </c>
      <c r="D230" s="23" t="s">
        <v>36</v>
      </c>
      <c r="E230" s="23" t="s">
        <v>26</v>
      </c>
      <c r="F230" s="23" t="s">
        <v>25</v>
      </c>
      <c r="G230" s="24">
        <v>1</v>
      </c>
      <c r="H230" s="25">
        <v>17236</v>
      </c>
      <c r="I230" s="23" t="s">
        <v>128</v>
      </c>
      <c r="J230" s="36">
        <f>[1]Данные!J229</f>
        <v>0</v>
      </c>
      <c r="K230" s="36">
        <f>[1]Данные!K229</f>
        <v>72</v>
      </c>
      <c r="L230" s="36">
        <f>[1]Данные!L229</f>
        <v>0</v>
      </c>
      <c r="M230" s="37">
        <f t="shared" si="14"/>
        <v>7.2</v>
      </c>
      <c r="N230" s="37">
        <f t="shared" si="17"/>
        <v>2</v>
      </c>
      <c r="O230" s="37">
        <f t="shared" si="15"/>
        <v>0</v>
      </c>
      <c r="P230" s="37">
        <f t="shared" si="16"/>
        <v>0</v>
      </c>
      <c r="Q230" s="38">
        <f>[1]Данные!Q229</f>
        <v>0</v>
      </c>
      <c r="R230" s="38">
        <f>[1]Данные!R229</f>
        <v>0</v>
      </c>
      <c r="S230" s="38">
        <f>[1]Данные!S229</f>
        <v>0</v>
      </c>
      <c r="T230" s="38">
        <f>[1]Данные!T229</f>
        <v>0</v>
      </c>
      <c r="U230" s="38">
        <f>[1]Данные!U229</f>
        <v>0</v>
      </c>
      <c r="V230" s="38">
        <f>[1]Данные!V229</f>
        <v>0</v>
      </c>
      <c r="W230" s="38">
        <f>[1]Данные!W229</f>
        <v>0</v>
      </c>
      <c r="X230" s="38">
        <f>[1]Данные!X229</f>
        <v>0</v>
      </c>
      <c r="Y230" s="38">
        <f>[1]Данные!Y229</f>
        <v>0</v>
      </c>
      <c r="Z230" s="38">
        <f>[1]Данные!Z229</f>
        <v>0</v>
      </c>
      <c r="AA230" s="23" t="s">
        <v>22</v>
      </c>
      <c r="AB230"/>
      <c r="BJ230" s="5">
        <f>IF(BJ$1=$D232,'Данные, контроль'!$AF231,0)</f>
        <v>0</v>
      </c>
      <c r="BK230" s="5">
        <f>IF(BK$1=$D232,'Данные, контроль'!$AF231,0)</f>
        <v>0</v>
      </c>
      <c r="BL230" s="5">
        <f>IF(BL$1=$D232,'Данные, контроль'!$AF231,0)</f>
        <v>0</v>
      </c>
      <c r="BM230" s="5">
        <f>IF(BM$1=$D232,'Данные, контроль'!$AF231,0)</f>
        <v>0</v>
      </c>
      <c r="BN230" s="5">
        <f>IF(BN$1=$D232,'Данные, контроль'!$AF231,0)</f>
        <v>0</v>
      </c>
      <c r="BO230" s="5">
        <f>IF(BO$1=$D232,'Данные, контроль'!$AF231,0)</f>
        <v>0</v>
      </c>
      <c r="BP230" s="5">
        <f>IF(BP$1=$D232,'Данные, контроль'!$AF231,0)</f>
        <v>0</v>
      </c>
      <c r="BQ230" s="5">
        <f>IF(BQ$1=$D232,'Данные, контроль'!$AF231,0)</f>
        <v>0</v>
      </c>
      <c r="BR230" s="5">
        <f>IF(BR$1=$D232,'Данные, контроль'!$AF231,0)</f>
        <v>0</v>
      </c>
      <c r="BS230" s="5">
        <f>IF(BS$1=$D232,'Данные, контроль'!$AF231,0)</f>
        <v>0</v>
      </c>
      <c r="BT230" s="5">
        <f>IF(BT$1=$D232,'Данные, контроль'!$AF231,0)</f>
        <v>0</v>
      </c>
      <c r="BU230" s="5">
        <f>IF(BU$1=$D232,'Данные, контроль'!$AF231,0)</f>
        <v>0</v>
      </c>
      <c r="BV230" s="5">
        <f>IF(BV$1=$D232,'Данные, контроль'!$AF231,0)</f>
        <v>0</v>
      </c>
      <c r="BW230" s="5">
        <f>IF(BW$1=$D232,'Данные, контроль'!$AF231,0)</f>
        <v>0</v>
      </c>
      <c r="BX230" s="5">
        <f>IF(BX$1=$D232,'Данные, контроль'!$AF231,0)</f>
        <v>0</v>
      </c>
      <c r="BY230" s="5">
        <f>IF(BY$1=$D232,'Данные, контроль'!$AF231,0)</f>
        <v>0</v>
      </c>
      <c r="BZ230" s="5">
        <f>IF(BZ$1=$D232,'Данные, контроль'!$AF231,0)</f>
        <v>0</v>
      </c>
      <c r="CA230" s="5">
        <f>IF(CA$1=$D232,'Данные, контроль'!$AF231,0)</f>
        <v>0</v>
      </c>
      <c r="CB230" s="5">
        <f>IF(CB$1=$D232,'Данные, контроль'!$AF231,0)</f>
        <v>0</v>
      </c>
      <c r="CC230" s="5">
        <f>IF(CC$1=$D232,'Данные, контроль'!$AF231,0)</f>
        <v>9.552941176470589E-2</v>
      </c>
      <c r="CD230" s="5">
        <f>IF(CD$1=$D232,'Данные, контроль'!$AF231,0)</f>
        <v>0</v>
      </c>
      <c r="CE230" s="5">
        <f>IF(CE$1=$D232,'Данные, контроль'!$AF231,0)</f>
        <v>0</v>
      </c>
      <c r="CF230" s="5">
        <f>IF(CF$1=$D232,'Данные, контроль'!$AF231,0)</f>
        <v>0</v>
      </c>
      <c r="CG230" s="5">
        <f>IF(CG$1=$D232,'Данные, контроль'!$AF231,0)</f>
        <v>0</v>
      </c>
      <c r="CH230" s="5">
        <f>IF(CH$1=$D232,'Данные, контроль'!$AF231,0)</f>
        <v>0</v>
      </c>
      <c r="CI230" s="5">
        <f>IF(CI$1=$D232,'Данные, контроль'!$AF231,0)</f>
        <v>0</v>
      </c>
      <c r="CJ230" s="5">
        <f>IF(CJ$1=$D232,'Данные, контроль'!$AF231,0)</f>
        <v>0</v>
      </c>
      <c r="CK230" s="5">
        <f>IF(CK$1=$D232,'Данные, контроль'!$AF231,0)</f>
        <v>0</v>
      </c>
      <c r="CL230" s="5">
        <f>IF(CL$1=$D232,'Данные, контроль'!$AF231,0)</f>
        <v>0</v>
      </c>
      <c r="CM230" s="5">
        <f>IF(CM$1=$D232,'Данные, контроль'!$AF231,0)</f>
        <v>0</v>
      </c>
      <c r="CN230" s="5">
        <f>IF(CN$1=$D232,'Данные, контроль'!$AF231,0)</f>
        <v>0</v>
      </c>
      <c r="CO230" s="5">
        <f>IF(CO$1=$D232,'Данные, контроль'!$AF231,0)</f>
        <v>0</v>
      </c>
      <c r="CP230" s="5">
        <f>IF(CP$1=$D232,'Данные, контроль'!$AF231,0)</f>
        <v>0</v>
      </c>
      <c r="CQ230" s="5">
        <f>IF(CQ$1=$D232,'Данные, контроль'!$AF231,0)</f>
        <v>0</v>
      </c>
      <c r="CR230" s="5">
        <f>IF(CR$1=$D232,'Данные, контроль'!$AF231,0)</f>
        <v>0</v>
      </c>
      <c r="CS230" s="5">
        <f>IF(CS$1=$D232,'Данные, контроль'!$AF231,0)</f>
        <v>0</v>
      </c>
      <c r="CT230" s="5">
        <f>IF(CT$1=$D232,'Данные, контроль'!$AF231,0)</f>
        <v>0</v>
      </c>
      <c r="CU230" s="5">
        <f>IF(CU$1=$D232,'Данные, контроль'!$AF231,0)</f>
        <v>0</v>
      </c>
      <c r="CV230" s="5">
        <f>IF(CV$1=$D232,'Данные, контроль'!$AF231,0)</f>
        <v>0</v>
      </c>
      <c r="CW230" s="5">
        <f>IF(CW$1=$D232,'Данные, контроль'!$AF231,0)</f>
        <v>0</v>
      </c>
      <c r="CX230" s="5">
        <f>IF(CX$1=$D232,'Данные, контроль'!$AF231,0)</f>
        <v>0</v>
      </c>
      <c r="CY230" s="5">
        <f>IF(CY$1=$D232,'Данные, контроль'!$AF231,0)</f>
        <v>0</v>
      </c>
      <c r="CZ230" s="5">
        <f>IF(CZ$1=$D232,'Данные, контроль'!$AF231,0)</f>
        <v>0</v>
      </c>
      <c r="DA230" s="5">
        <f>IF(DA$1=$D232,'Данные, контроль'!$AF231,0)</f>
        <v>0</v>
      </c>
      <c r="DB230" s="5">
        <f>IF(DB$1=$D232,'Данные, контроль'!$AF231,0)</f>
        <v>0</v>
      </c>
      <c r="DC230" s="5">
        <f>IF(DC$1=$D232,'Данные, контроль'!$AF231,0)</f>
        <v>0</v>
      </c>
      <c r="DD230" s="5">
        <f>IF(DD$1=$D232,'Данные, контроль'!$AF231,0)</f>
        <v>0</v>
      </c>
      <c r="DE230" s="5">
        <f>IF(DE$1=$D232,'Данные, контроль'!$AF231,0)</f>
        <v>0</v>
      </c>
      <c r="DF230" s="5">
        <f>IF(DF$1=$D232,'Данные, контроль'!$AF231,0)</f>
        <v>0</v>
      </c>
      <c r="DG230" s="5">
        <f>IF(DG$1=$D232,'Данные, контроль'!$AF231,0)</f>
        <v>0</v>
      </c>
      <c r="DH230" s="5">
        <f>IF(DH$1=$D232,'Данные, контроль'!$AF231,0)</f>
        <v>0</v>
      </c>
      <c r="DI230" s="5">
        <f>IF(DI$1=$D232,'Данные, контроль'!$AF231,0)</f>
        <v>0</v>
      </c>
      <c r="DJ230" s="5">
        <f>IF(DJ$1=$D232,'Данные, контроль'!$AF231,0)</f>
        <v>0</v>
      </c>
      <c r="DK230" s="5">
        <f>IF(DK$1=$D232,'Данные, контроль'!$AF231,0)</f>
        <v>0</v>
      </c>
      <c r="DL230" s="5">
        <f>IF(DL$1=$D232,'Данные, контроль'!$AF231,0)</f>
        <v>0</v>
      </c>
      <c r="DM230" s="5">
        <f>IF(DM$1=$D232,'Данные, контроль'!$AF231,0)</f>
        <v>0</v>
      </c>
      <c r="DN230" s="5">
        <f>IF(DN$1=$D232,'Данные, контроль'!$AF231,0)</f>
        <v>0</v>
      </c>
      <c r="DO230" s="5">
        <f>IF(DO$1=$D232,'Данные, контроль'!$AF231,0)</f>
        <v>0</v>
      </c>
      <c r="DP230" s="5">
        <f>IF(DP$1=$D232,'Данные, контроль'!$AF231,0)</f>
        <v>0</v>
      </c>
      <c r="DQ230" s="5">
        <f>IF(DQ$1=$D232,'Данные, контроль'!$AF231,0)</f>
        <v>0</v>
      </c>
      <c r="DR230" s="5">
        <f>IF(DR$1=$D232,'Данные, контроль'!$AF231,0)</f>
        <v>0</v>
      </c>
      <c r="DS230" s="5">
        <f>IF(DS$1=$D232,'Данные, контроль'!$AF231,0)</f>
        <v>0</v>
      </c>
      <c r="DT230" s="5">
        <f>IF(DT$1=$D232,'Данные, контроль'!$AF231,0)</f>
        <v>0</v>
      </c>
      <c r="DU230" s="5">
        <f>IF(DU$1=$D232,'Данные, контроль'!$AF231,0)</f>
        <v>0</v>
      </c>
      <c r="DV230" s="5">
        <f>IF(DV$1=$D232,'Данные, контроль'!$AF231,0)</f>
        <v>0</v>
      </c>
      <c r="DW230" s="5">
        <f>IF(DW$1=$D232,'Данные, контроль'!$AF231,0)</f>
        <v>0</v>
      </c>
      <c r="DX230" s="5">
        <f>IF(DX$1=$D232,'Данные, контроль'!$AF231,0)</f>
        <v>0</v>
      </c>
      <c r="DY230" s="5">
        <f>IF(DY$1=$D232,'Данные, контроль'!$AF231,0)</f>
        <v>0</v>
      </c>
      <c r="DZ230" s="5">
        <f>IF(DZ$1=$D232,'Данные, контроль'!$AF231,0)</f>
        <v>0</v>
      </c>
      <c r="EA230" s="5">
        <f>IF(EA$1=$D232,'Данные, контроль'!$AF231,0)</f>
        <v>0</v>
      </c>
      <c r="EB230" s="5">
        <f>IF(EB$1=$D232,'Данные, контроль'!$AF231,0)</f>
        <v>0</v>
      </c>
      <c r="EC230" s="5">
        <f>IF(EC$1=$D232,'Данные, контроль'!$AF231,0)</f>
        <v>0</v>
      </c>
      <c r="ED230" s="5">
        <f>IF(ED$1=$D232,'Данные, контроль'!$AF231,0)</f>
        <v>0</v>
      </c>
      <c r="EE230" s="5">
        <f>IF(EE$1=$D232,'Данные, контроль'!$AF231,0)</f>
        <v>0</v>
      </c>
      <c r="EF230" s="5">
        <f>IF(EF$1=$D232,'Данные, контроль'!$AF231,0)</f>
        <v>0</v>
      </c>
      <c r="EG230" s="5">
        <f>IF(EG$1=$D232,'Данные, контроль'!$AF231,0)</f>
        <v>0</v>
      </c>
      <c r="EH230" s="5">
        <f>IF(EH$1=$D232,'Данные, контроль'!$AF231,0)</f>
        <v>0</v>
      </c>
    </row>
    <row r="231" spans="1:138" s="5" customFormat="1" ht="26.4" x14ac:dyDescent="0.3">
      <c r="A231" s="25">
        <v>5791</v>
      </c>
      <c r="B231" s="22">
        <v>2018</v>
      </c>
      <c r="C231" s="23" t="s">
        <v>35</v>
      </c>
      <c r="D231" s="23" t="s">
        <v>36</v>
      </c>
      <c r="E231" s="23" t="s">
        <v>26</v>
      </c>
      <c r="F231" s="23" t="s">
        <v>25</v>
      </c>
      <c r="G231" s="24">
        <v>1</v>
      </c>
      <c r="H231" s="25">
        <v>17236</v>
      </c>
      <c r="I231" s="23" t="s">
        <v>129</v>
      </c>
      <c r="J231" s="36">
        <f>[1]Данные!J230</f>
        <v>36</v>
      </c>
      <c r="K231" s="36">
        <f>[1]Данные!K230</f>
        <v>36</v>
      </c>
      <c r="L231" s="36">
        <f>[1]Данные!L230</f>
        <v>0</v>
      </c>
      <c r="M231" s="37">
        <f t="shared" si="14"/>
        <v>7.2</v>
      </c>
      <c r="N231" s="37">
        <f t="shared" si="17"/>
        <v>2</v>
      </c>
      <c r="O231" s="37">
        <f t="shared" si="15"/>
        <v>0</v>
      </c>
      <c r="P231" s="37">
        <f t="shared" si="16"/>
        <v>0</v>
      </c>
      <c r="Q231" s="38">
        <f>[1]Данные!Q230</f>
        <v>0</v>
      </c>
      <c r="R231" s="38">
        <f>[1]Данные!R230</f>
        <v>0</v>
      </c>
      <c r="S231" s="38">
        <f>[1]Данные!S230</f>
        <v>0</v>
      </c>
      <c r="T231" s="38">
        <f>[1]Данные!T230</f>
        <v>0</v>
      </c>
      <c r="U231" s="38">
        <f>[1]Данные!U230</f>
        <v>0</v>
      </c>
      <c r="V231" s="38">
        <f>[1]Данные!V230</f>
        <v>0</v>
      </c>
      <c r="W231" s="38">
        <f>[1]Данные!W230</f>
        <v>0</v>
      </c>
      <c r="X231" s="38">
        <f>[1]Данные!X230</f>
        <v>0</v>
      </c>
      <c r="Y231" s="38">
        <f>[1]Данные!Y230</f>
        <v>0</v>
      </c>
      <c r="Z231" s="38">
        <f>[1]Данные!Z230</f>
        <v>0</v>
      </c>
      <c r="AA231" s="23" t="s">
        <v>61</v>
      </c>
      <c r="AB231"/>
      <c r="BJ231" s="5">
        <f>IF(BJ$1=$D233,'Данные, контроль'!$AF232,0)</f>
        <v>0</v>
      </c>
      <c r="BK231" s="5">
        <f>IF(BK$1=$D233,'Данные, контроль'!$AF232,0)</f>
        <v>0</v>
      </c>
      <c r="BL231" s="5">
        <f>IF(BL$1=$D233,'Данные, контроль'!$AF232,0)</f>
        <v>0</v>
      </c>
      <c r="BM231" s="5">
        <f>IF(BM$1=$D233,'Данные, контроль'!$AF232,0)</f>
        <v>0</v>
      </c>
      <c r="BN231" s="5">
        <f>IF(BN$1=$D233,'Данные, контроль'!$AF232,0)</f>
        <v>0</v>
      </c>
      <c r="BO231" s="5">
        <f>IF(BO$1=$D233,'Данные, контроль'!$AF232,0)</f>
        <v>0</v>
      </c>
      <c r="BP231" s="5">
        <f>IF(BP$1=$D233,'Данные, контроль'!$AF232,0)</f>
        <v>0</v>
      </c>
      <c r="BQ231" s="5">
        <f>IF(BQ$1=$D233,'Данные, контроль'!$AF232,0)</f>
        <v>0</v>
      </c>
      <c r="BR231" s="5">
        <f>IF(BR$1=$D233,'Данные, контроль'!$AF232,0)</f>
        <v>0</v>
      </c>
      <c r="BS231" s="5">
        <f>IF(BS$1=$D233,'Данные, контроль'!$AF232,0)</f>
        <v>0</v>
      </c>
      <c r="BT231" s="5">
        <f>IF(BT$1=$D233,'Данные, контроль'!$AF232,0)</f>
        <v>0</v>
      </c>
      <c r="BU231" s="5">
        <f>IF(BU$1=$D233,'Данные, контроль'!$AF232,0)</f>
        <v>0</v>
      </c>
      <c r="BV231" s="5">
        <f>IF(BV$1=$D233,'Данные, контроль'!$AF232,0)</f>
        <v>0</v>
      </c>
      <c r="BW231" s="5">
        <f>IF(BW$1=$D233,'Данные, контроль'!$AF232,0)</f>
        <v>0</v>
      </c>
      <c r="BX231" s="5">
        <f>IF(BX$1=$D233,'Данные, контроль'!$AF232,0)</f>
        <v>0</v>
      </c>
      <c r="BY231" s="5">
        <f>IF(BY$1=$D233,'Данные, контроль'!$AF232,0)</f>
        <v>0</v>
      </c>
      <c r="BZ231" s="5">
        <f>IF(BZ$1=$D233,'Данные, контроль'!$AF232,0)</f>
        <v>0</v>
      </c>
      <c r="CA231" s="5">
        <f>IF(CA$1=$D233,'Данные, контроль'!$AF232,0)</f>
        <v>0</v>
      </c>
      <c r="CB231" s="5">
        <f>IF(CB$1=$D233,'Данные, контроль'!$AF232,0)</f>
        <v>0</v>
      </c>
      <c r="CC231" s="5">
        <f>IF(CC$1=$D233,'Данные, контроль'!$AF232,0)</f>
        <v>0</v>
      </c>
      <c r="CD231" s="5">
        <f>IF(CD$1=$D233,'Данные, контроль'!$AF232,0)</f>
        <v>4.8941176470588238E-2</v>
      </c>
      <c r="CE231" s="5">
        <f>IF(CE$1=$D233,'Данные, контроль'!$AF232,0)</f>
        <v>0</v>
      </c>
      <c r="CF231" s="5">
        <f>IF(CF$1=$D233,'Данные, контроль'!$AF232,0)</f>
        <v>0</v>
      </c>
      <c r="CG231" s="5">
        <f>IF(CG$1=$D233,'Данные, контроль'!$AF232,0)</f>
        <v>0</v>
      </c>
      <c r="CH231" s="5">
        <f>IF(CH$1=$D233,'Данные, контроль'!$AF232,0)</f>
        <v>0</v>
      </c>
      <c r="CI231" s="5">
        <f>IF(CI$1=$D233,'Данные, контроль'!$AF232,0)</f>
        <v>0</v>
      </c>
      <c r="CJ231" s="5">
        <f>IF(CJ$1=$D233,'Данные, контроль'!$AF232,0)</f>
        <v>0</v>
      </c>
      <c r="CK231" s="5">
        <f>IF(CK$1=$D233,'Данные, контроль'!$AF232,0)</f>
        <v>0</v>
      </c>
      <c r="CL231" s="5">
        <f>IF(CL$1=$D233,'Данные, контроль'!$AF232,0)</f>
        <v>0</v>
      </c>
      <c r="CM231" s="5">
        <f>IF(CM$1=$D233,'Данные, контроль'!$AF232,0)</f>
        <v>0</v>
      </c>
      <c r="CN231" s="5">
        <f>IF(CN$1=$D233,'Данные, контроль'!$AF232,0)</f>
        <v>0</v>
      </c>
      <c r="CO231" s="5">
        <f>IF(CO$1=$D233,'Данные, контроль'!$AF232,0)</f>
        <v>0</v>
      </c>
      <c r="CP231" s="5">
        <f>IF(CP$1=$D233,'Данные, контроль'!$AF232,0)</f>
        <v>0</v>
      </c>
      <c r="CQ231" s="5">
        <f>IF(CQ$1=$D233,'Данные, контроль'!$AF232,0)</f>
        <v>0</v>
      </c>
      <c r="CR231" s="5">
        <f>IF(CR$1=$D233,'Данные, контроль'!$AF232,0)</f>
        <v>0</v>
      </c>
      <c r="CS231" s="5">
        <f>IF(CS$1=$D233,'Данные, контроль'!$AF232,0)</f>
        <v>0</v>
      </c>
      <c r="CT231" s="5">
        <f>IF(CT$1=$D233,'Данные, контроль'!$AF232,0)</f>
        <v>0</v>
      </c>
      <c r="CU231" s="5">
        <f>IF(CU$1=$D233,'Данные, контроль'!$AF232,0)</f>
        <v>0</v>
      </c>
      <c r="CV231" s="5">
        <f>IF(CV$1=$D233,'Данные, контроль'!$AF232,0)</f>
        <v>0</v>
      </c>
      <c r="CW231" s="5">
        <f>IF(CW$1=$D233,'Данные, контроль'!$AF232,0)</f>
        <v>0</v>
      </c>
      <c r="CX231" s="5">
        <f>IF(CX$1=$D233,'Данные, контроль'!$AF232,0)</f>
        <v>0</v>
      </c>
      <c r="CY231" s="5">
        <f>IF(CY$1=$D233,'Данные, контроль'!$AF232,0)</f>
        <v>0</v>
      </c>
      <c r="CZ231" s="5">
        <f>IF(CZ$1=$D233,'Данные, контроль'!$AF232,0)</f>
        <v>0</v>
      </c>
      <c r="DA231" s="5">
        <f>IF(DA$1=$D233,'Данные, контроль'!$AF232,0)</f>
        <v>0</v>
      </c>
      <c r="DB231" s="5">
        <f>IF(DB$1=$D233,'Данные, контроль'!$AF232,0)</f>
        <v>0</v>
      </c>
      <c r="DC231" s="5">
        <f>IF(DC$1=$D233,'Данные, контроль'!$AF232,0)</f>
        <v>0</v>
      </c>
      <c r="DD231" s="5">
        <f>IF(DD$1=$D233,'Данные, контроль'!$AF232,0)</f>
        <v>0</v>
      </c>
      <c r="DE231" s="5">
        <f>IF(DE$1=$D233,'Данные, контроль'!$AF232,0)</f>
        <v>0</v>
      </c>
      <c r="DF231" s="5">
        <f>IF(DF$1=$D233,'Данные, контроль'!$AF232,0)</f>
        <v>0</v>
      </c>
      <c r="DG231" s="5">
        <f>IF(DG$1=$D233,'Данные, контроль'!$AF232,0)</f>
        <v>0</v>
      </c>
      <c r="DH231" s="5">
        <f>IF(DH$1=$D233,'Данные, контроль'!$AF232,0)</f>
        <v>0</v>
      </c>
      <c r="DI231" s="5">
        <f>IF(DI$1=$D233,'Данные, контроль'!$AF232,0)</f>
        <v>0</v>
      </c>
      <c r="DJ231" s="5">
        <f>IF(DJ$1=$D233,'Данные, контроль'!$AF232,0)</f>
        <v>0</v>
      </c>
      <c r="DK231" s="5">
        <f>IF(DK$1=$D233,'Данные, контроль'!$AF232,0)</f>
        <v>0</v>
      </c>
      <c r="DL231" s="5">
        <f>IF(DL$1=$D233,'Данные, контроль'!$AF232,0)</f>
        <v>0</v>
      </c>
      <c r="DM231" s="5">
        <f>IF(DM$1=$D233,'Данные, контроль'!$AF232,0)</f>
        <v>0</v>
      </c>
      <c r="DN231" s="5">
        <f>IF(DN$1=$D233,'Данные, контроль'!$AF232,0)</f>
        <v>0</v>
      </c>
      <c r="DO231" s="5">
        <f>IF(DO$1=$D233,'Данные, контроль'!$AF232,0)</f>
        <v>0</v>
      </c>
      <c r="DP231" s="5">
        <f>IF(DP$1=$D233,'Данные, контроль'!$AF232,0)</f>
        <v>0</v>
      </c>
      <c r="DQ231" s="5">
        <f>IF(DQ$1=$D233,'Данные, контроль'!$AF232,0)</f>
        <v>0</v>
      </c>
      <c r="DR231" s="5">
        <f>IF(DR$1=$D233,'Данные, контроль'!$AF232,0)</f>
        <v>0</v>
      </c>
      <c r="DS231" s="5">
        <f>IF(DS$1=$D233,'Данные, контроль'!$AF232,0)</f>
        <v>0</v>
      </c>
      <c r="DT231" s="5">
        <f>IF(DT$1=$D233,'Данные, контроль'!$AF232,0)</f>
        <v>0</v>
      </c>
      <c r="DU231" s="5">
        <f>IF(DU$1=$D233,'Данные, контроль'!$AF232,0)</f>
        <v>0</v>
      </c>
      <c r="DV231" s="5">
        <f>IF(DV$1=$D233,'Данные, контроль'!$AF232,0)</f>
        <v>0</v>
      </c>
      <c r="DW231" s="5">
        <f>IF(DW$1=$D233,'Данные, контроль'!$AF232,0)</f>
        <v>0</v>
      </c>
      <c r="DX231" s="5">
        <f>IF(DX$1=$D233,'Данные, контроль'!$AF232,0)</f>
        <v>0</v>
      </c>
      <c r="DY231" s="5">
        <f>IF(DY$1=$D233,'Данные, контроль'!$AF232,0)</f>
        <v>0</v>
      </c>
      <c r="DZ231" s="5">
        <f>IF(DZ$1=$D233,'Данные, контроль'!$AF232,0)</f>
        <v>0</v>
      </c>
      <c r="EA231" s="5">
        <f>IF(EA$1=$D233,'Данные, контроль'!$AF232,0)</f>
        <v>0</v>
      </c>
      <c r="EB231" s="5">
        <f>IF(EB$1=$D233,'Данные, контроль'!$AF232,0)</f>
        <v>0</v>
      </c>
      <c r="EC231" s="5">
        <f>IF(EC$1=$D233,'Данные, контроль'!$AF232,0)</f>
        <v>0</v>
      </c>
      <c r="ED231" s="5">
        <f>IF(ED$1=$D233,'Данные, контроль'!$AF232,0)</f>
        <v>0</v>
      </c>
      <c r="EE231" s="5">
        <f>IF(EE$1=$D233,'Данные, контроль'!$AF232,0)</f>
        <v>0</v>
      </c>
      <c r="EF231" s="5">
        <f>IF(EF$1=$D233,'Данные, контроль'!$AF232,0)</f>
        <v>0</v>
      </c>
      <c r="EG231" s="5">
        <f>IF(EG$1=$D233,'Данные, контроль'!$AF232,0)</f>
        <v>0</v>
      </c>
      <c r="EH231" s="5">
        <f>IF(EH$1=$D233,'Данные, контроль'!$AF232,0)</f>
        <v>0</v>
      </c>
    </row>
    <row r="232" spans="1:138" s="5" customFormat="1" ht="26.4" x14ac:dyDescent="0.3">
      <c r="A232" s="25">
        <v>5791</v>
      </c>
      <c r="B232" s="22">
        <v>2018</v>
      </c>
      <c r="C232" s="23" t="s">
        <v>35</v>
      </c>
      <c r="D232" s="23" t="s">
        <v>36</v>
      </c>
      <c r="E232" s="23" t="s">
        <v>26</v>
      </c>
      <c r="F232" s="23" t="s">
        <v>25</v>
      </c>
      <c r="G232" s="24">
        <v>1</v>
      </c>
      <c r="H232" s="25">
        <v>17236</v>
      </c>
      <c r="I232" s="23" t="s">
        <v>129</v>
      </c>
      <c r="J232" s="36">
        <f>[1]Данные!J231</f>
        <v>0</v>
      </c>
      <c r="K232" s="36">
        <f>[1]Данные!K231</f>
        <v>0</v>
      </c>
      <c r="L232" s="36">
        <f>[1]Данные!L231</f>
        <v>36</v>
      </c>
      <c r="M232" s="37">
        <f t="shared" si="14"/>
        <v>3.6</v>
      </c>
      <c r="N232" s="37">
        <f t="shared" si="17"/>
        <v>2</v>
      </c>
      <c r="O232" s="37">
        <f t="shared" si="15"/>
        <v>0</v>
      </c>
      <c r="P232" s="37">
        <f t="shared" si="16"/>
        <v>0</v>
      </c>
      <c r="Q232" s="38">
        <f>[1]Данные!Q231</f>
        <v>0</v>
      </c>
      <c r="R232" s="38">
        <f>[1]Данные!R231</f>
        <v>0</v>
      </c>
      <c r="S232" s="38">
        <f>[1]Данные!S231</f>
        <v>0</v>
      </c>
      <c r="T232" s="38">
        <f>[1]Данные!T231</f>
        <v>0</v>
      </c>
      <c r="U232" s="38">
        <f>[1]Данные!U231</f>
        <v>0</v>
      </c>
      <c r="V232" s="38">
        <f>[1]Данные!V231</f>
        <v>0</v>
      </c>
      <c r="W232" s="38">
        <f>[1]Данные!W231</f>
        <v>0</v>
      </c>
      <c r="X232" s="38">
        <f>[1]Данные!X231</f>
        <v>0</v>
      </c>
      <c r="Y232" s="38">
        <f>[1]Данные!Y231</f>
        <v>0</v>
      </c>
      <c r="Z232" s="38">
        <f>[1]Данные!Z231</f>
        <v>0</v>
      </c>
      <c r="AA232" s="23" t="s">
        <v>22</v>
      </c>
      <c r="AB232"/>
      <c r="BJ232" s="5">
        <f>IF(BJ$1=$D234,'Данные, контроль'!$AF233,0)</f>
        <v>0</v>
      </c>
      <c r="BK232" s="5">
        <f>IF(BK$1=$D234,'Данные, контроль'!$AF233,0)</f>
        <v>0</v>
      </c>
      <c r="BL232" s="5">
        <f>IF(BL$1=$D234,'Данные, контроль'!$AF233,0)</f>
        <v>0</v>
      </c>
      <c r="BM232" s="5">
        <f>IF(BM$1=$D234,'Данные, контроль'!$AF233,0)</f>
        <v>0</v>
      </c>
      <c r="BN232" s="5">
        <f>IF(BN$1=$D234,'Данные, контроль'!$AF233,0)</f>
        <v>0</v>
      </c>
      <c r="BO232" s="5">
        <f>IF(BO$1=$D234,'Данные, контроль'!$AF233,0)</f>
        <v>0</v>
      </c>
      <c r="BP232" s="5">
        <f>IF(BP$1=$D234,'Данные, контроль'!$AF233,0)</f>
        <v>0</v>
      </c>
      <c r="BQ232" s="5">
        <f>IF(BQ$1=$D234,'Данные, контроль'!$AF233,0)</f>
        <v>0</v>
      </c>
      <c r="BR232" s="5">
        <f>IF(BR$1=$D234,'Данные, контроль'!$AF233,0)</f>
        <v>0</v>
      </c>
      <c r="BS232" s="5">
        <f>IF(BS$1=$D234,'Данные, контроль'!$AF233,0)</f>
        <v>0</v>
      </c>
      <c r="BT232" s="5">
        <f>IF(BT$1=$D234,'Данные, контроль'!$AF233,0)</f>
        <v>0</v>
      </c>
      <c r="BU232" s="5">
        <f>IF(BU$1=$D234,'Данные, контроль'!$AF233,0)</f>
        <v>0</v>
      </c>
      <c r="BV232" s="5">
        <f>IF(BV$1=$D234,'Данные, контроль'!$AF233,0)</f>
        <v>0</v>
      </c>
      <c r="BW232" s="5">
        <f>IF(BW$1=$D234,'Данные, контроль'!$AF233,0)</f>
        <v>0</v>
      </c>
      <c r="BX232" s="5">
        <f>IF(BX$1=$D234,'Данные, контроль'!$AF233,0)</f>
        <v>0</v>
      </c>
      <c r="BY232" s="5">
        <f>IF(BY$1=$D234,'Данные, контроль'!$AF233,0)</f>
        <v>0</v>
      </c>
      <c r="BZ232" s="5">
        <f>IF(BZ$1=$D234,'Данные, контроль'!$AF233,0)</f>
        <v>0</v>
      </c>
      <c r="CA232" s="5">
        <f>IF(CA$1=$D234,'Данные, контроль'!$AF233,0)</f>
        <v>0</v>
      </c>
      <c r="CB232" s="5">
        <f>IF(CB$1=$D234,'Данные, контроль'!$AF233,0)</f>
        <v>0</v>
      </c>
      <c r="CC232" s="5">
        <f>IF(CC$1=$D234,'Данные, контроль'!$AF233,0)</f>
        <v>0</v>
      </c>
      <c r="CD232" s="5">
        <f>IF(CD$1=$D234,'Данные, контроль'!$AF233,0)</f>
        <v>0.03</v>
      </c>
      <c r="CE232" s="5">
        <f>IF(CE$1=$D234,'Данные, контроль'!$AF233,0)</f>
        <v>0</v>
      </c>
      <c r="CF232" s="5">
        <f>IF(CF$1=$D234,'Данные, контроль'!$AF233,0)</f>
        <v>0</v>
      </c>
      <c r="CG232" s="5">
        <f>IF(CG$1=$D234,'Данные, контроль'!$AF233,0)</f>
        <v>0</v>
      </c>
      <c r="CH232" s="5">
        <f>IF(CH$1=$D234,'Данные, контроль'!$AF233,0)</f>
        <v>0</v>
      </c>
      <c r="CI232" s="5">
        <f>IF(CI$1=$D234,'Данные, контроль'!$AF233,0)</f>
        <v>0</v>
      </c>
      <c r="CJ232" s="5">
        <f>IF(CJ$1=$D234,'Данные, контроль'!$AF233,0)</f>
        <v>0</v>
      </c>
      <c r="CK232" s="5">
        <f>IF(CK$1=$D234,'Данные, контроль'!$AF233,0)</f>
        <v>0</v>
      </c>
      <c r="CL232" s="5">
        <f>IF(CL$1=$D234,'Данные, контроль'!$AF233,0)</f>
        <v>0</v>
      </c>
      <c r="CM232" s="5">
        <f>IF(CM$1=$D234,'Данные, контроль'!$AF233,0)</f>
        <v>0</v>
      </c>
      <c r="CN232" s="5">
        <f>IF(CN$1=$D234,'Данные, контроль'!$AF233,0)</f>
        <v>0</v>
      </c>
      <c r="CO232" s="5">
        <f>IF(CO$1=$D234,'Данные, контроль'!$AF233,0)</f>
        <v>0</v>
      </c>
      <c r="CP232" s="5">
        <f>IF(CP$1=$D234,'Данные, контроль'!$AF233,0)</f>
        <v>0</v>
      </c>
      <c r="CQ232" s="5">
        <f>IF(CQ$1=$D234,'Данные, контроль'!$AF233,0)</f>
        <v>0</v>
      </c>
      <c r="CR232" s="5">
        <f>IF(CR$1=$D234,'Данные, контроль'!$AF233,0)</f>
        <v>0</v>
      </c>
      <c r="CS232" s="5">
        <f>IF(CS$1=$D234,'Данные, контроль'!$AF233,0)</f>
        <v>0</v>
      </c>
      <c r="CT232" s="5">
        <f>IF(CT$1=$D234,'Данные, контроль'!$AF233,0)</f>
        <v>0</v>
      </c>
      <c r="CU232" s="5">
        <f>IF(CU$1=$D234,'Данные, контроль'!$AF233,0)</f>
        <v>0</v>
      </c>
      <c r="CV232" s="5">
        <f>IF(CV$1=$D234,'Данные, контроль'!$AF233,0)</f>
        <v>0</v>
      </c>
      <c r="CW232" s="5">
        <f>IF(CW$1=$D234,'Данные, контроль'!$AF233,0)</f>
        <v>0</v>
      </c>
      <c r="CX232" s="5">
        <f>IF(CX$1=$D234,'Данные, контроль'!$AF233,0)</f>
        <v>0</v>
      </c>
      <c r="CY232" s="5">
        <f>IF(CY$1=$D234,'Данные, контроль'!$AF233,0)</f>
        <v>0</v>
      </c>
      <c r="CZ232" s="5">
        <f>IF(CZ$1=$D234,'Данные, контроль'!$AF233,0)</f>
        <v>0</v>
      </c>
      <c r="DA232" s="5">
        <f>IF(DA$1=$D234,'Данные, контроль'!$AF233,0)</f>
        <v>0</v>
      </c>
      <c r="DB232" s="5">
        <f>IF(DB$1=$D234,'Данные, контроль'!$AF233,0)</f>
        <v>0</v>
      </c>
      <c r="DC232" s="5">
        <f>IF(DC$1=$D234,'Данные, контроль'!$AF233,0)</f>
        <v>0</v>
      </c>
      <c r="DD232" s="5">
        <f>IF(DD$1=$D234,'Данные, контроль'!$AF233,0)</f>
        <v>0</v>
      </c>
      <c r="DE232" s="5">
        <f>IF(DE$1=$D234,'Данные, контроль'!$AF233,0)</f>
        <v>0</v>
      </c>
      <c r="DF232" s="5">
        <f>IF(DF$1=$D234,'Данные, контроль'!$AF233,0)</f>
        <v>0</v>
      </c>
      <c r="DG232" s="5">
        <f>IF(DG$1=$D234,'Данные, контроль'!$AF233,0)</f>
        <v>0</v>
      </c>
      <c r="DH232" s="5">
        <f>IF(DH$1=$D234,'Данные, контроль'!$AF233,0)</f>
        <v>0</v>
      </c>
      <c r="DI232" s="5">
        <f>IF(DI$1=$D234,'Данные, контроль'!$AF233,0)</f>
        <v>0</v>
      </c>
      <c r="DJ232" s="5">
        <f>IF(DJ$1=$D234,'Данные, контроль'!$AF233,0)</f>
        <v>0</v>
      </c>
      <c r="DK232" s="5">
        <f>IF(DK$1=$D234,'Данные, контроль'!$AF233,0)</f>
        <v>0</v>
      </c>
      <c r="DL232" s="5">
        <f>IF(DL$1=$D234,'Данные, контроль'!$AF233,0)</f>
        <v>0</v>
      </c>
      <c r="DM232" s="5">
        <f>IF(DM$1=$D234,'Данные, контроль'!$AF233,0)</f>
        <v>0</v>
      </c>
      <c r="DN232" s="5">
        <f>IF(DN$1=$D234,'Данные, контроль'!$AF233,0)</f>
        <v>0</v>
      </c>
      <c r="DO232" s="5">
        <f>IF(DO$1=$D234,'Данные, контроль'!$AF233,0)</f>
        <v>0</v>
      </c>
      <c r="DP232" s="5">
        <f>IF(DP$1=$D234,'Данные, контроль'!$AF233,0)</f>
        <v>0</v>
      </c>
      <c r="DQ232" s="5">
        <f>IF(DQ$1=$D234,'Данные, контроль'!$AF233,0)</f>
        <v>0</v>
      </c>
      <c r="DR232" s="5">
        <f>IF(DR$1=$D234,'Данные, контроль'!$AF233,0)</f>
        <v>0</v>
      </c>
      <c r="DS232" s="5">
        <f>IF(DS$1=$D234,'Данные, контроль'!$AF233,0)</f>
        <v>0</v>
      </c>
      <c r="DT232" s="5">
        <f>IF(DT$1=$D234,'Данные, контроль'!$AF233,0)</f>
        <v>0</v>
      </c>
      <c r="DU232" s="5">
        <f>IF(DU$1=$D234,'Данные, контроль'!$AF233,0)</f>
        <v>0</v>
      </c>
      <c r="DV232" s="5">
        <f>IF(DV$1=$D234,'Данные, контроль'!$AF233,0)</f>
        <v>0</v>
      </c>
      <c r="DW232" s="5">
        <f>IF(DW$1=$D234,'Данные, контроль'!$AF233,0)</f>
        <v>0</v>
      </c>
      <c r="DX232" s="5">
        <f>IF(DX$1=$D234,'Данные, контроль'!$AF233,0)</f>
        <v>0</v>
      </c>
      <c r="DY232" s="5">
        <f>IF(DY$1=$D234,'Данные, контроль'!$AF233,0)</f>
        <v>0</v>
      </c>
      <c r="DZ232" s="5">
        <f>IF(DZ$1=$D234,'Данные, контроль'!$AF233,0)</f>
        <v>0</v>
      </c>
      <c r="EA232" s="5">
        <f>IF(EA$1=$D234,'Данные, контроль'!$AF233,0)</f>
        <v>0</v>
      </c>
      <c r="EB232" s="5">
        <f>IF(EB$1=$D234,'Данные, контроль'!$AF233,0)</f>
        <v>0</v>
      </c>
      <c r="EC232" s="5">
        <f>IF(EC$1=$D234,'Данные, контроль'!$AF233,0)</f>
        <v>0</v>
      </c>
      <c r="ED232" s="5">
        <f>IF(ED$1=$D234,'Данные, контроль'!$AF233,0)</f>
        <v>0</v>
      </c>
      <c r="EE232" s="5">
        <f>IF(EE$1=$D234,'Данные, контроль'!$AF233,0)</f>
        <v>0</v>
      </c>
      <c r="EF232" s="5">
        <f>IF(EF$1=$D234,'Данные, контроль'!$AF233,0)</f>
        <v>0</v>
      </c>
      <c r="EG232" s="5">
        <f>IF(EG$1=$D234,'Данные, контроль'!$AF233,0)</f>
        <v>0</v>
      </c>
      <c r="EH232" s="5">
        <f>IF(EH$1=$D234,'Данные, контроль'!$AF233,0)</f>
        <v>0</v>
      </c>
    </row>
    <row r="233" spans="1:138" s="5" customFormat="1" ht="26.4" x14ac:dyDescent="0.3">
      <c r="A233" s="25">
        <v>5791</v>
      </c>
      <c r="B233" s="22">
        <v>2018</v>
      </c>
      <c r="C233" s="23" t="s">
        <v>35</v>
      </c>
      <c r="D233" s="23" t="s">
        <v>130</v>
      </c>
      <c r="E233" s="23" t="s">
        <v>26</v>
      </c>
      <c r="F233" s="23" t="s">
        <v>25</v>
      </c>
      <c r="G233" s="24">
        <v>1</v>
      </c>
      <c r="H233" s="25">
        <v>17236</v>
      </c>
      <c r="I233" s="23" t="s">
        <v>358</v>
      </c>
      <c r="J233" s="36">
        <f>[1]Данные!J232</f>
        <v>0</v>
      </c>
      <c r="K233" s="36">
        <f>[1]Данные!K232</f>
        <v>0</v>
      </c>
      <c r="L233" s="36">
        <f>[1]Данные!L232</f>
        <v>20</v>
      </c>
      <c r="M233" s="37">
        <f t="shared" si="14"/>
        <v>2</v>
      </c>
      <c r="N233" s="37">
        <f t="shared" si="17"/>
        <v>2</v>
      </c>
      <c r="O233" s="37">
        <f t="shared" si="15"/>
        <v>0</v>
      </c>
      <c r="P233" s="37">
        <f t="shared" si="16"/>
        <v>0</v>
      </c>
      <c r="Q233" s="38">
        <f>[1]Данные!Q232</f>
        <v>0</v>
      </c>
      <c r="R233" s="38">
        <f>[1]Данные!R232</f>
        <v>0</v>
      </c>
      <c r="S233" s="38">
        <f>[1]Данные!S232</f>
        <v>0</v>
      </c>
      <c r="T233" s="38">
        <f>[1]Данные!T232</f>
        <v>0</v>
      </c>
      <c r="U233" s="38">
        <f>[1]Данные!U232</f>
        <v>0</v>
      </c>
      <c r="V233" s="38">
        <f>[1]Данные!V232</f>
        <v>0</v>
      </c>
      <c r="W233" s="38">
        <f>[1]Данные!W232</f>
        <v>0</v>
      </c>
      <c r="X233" s="38">
        <f>[1]Данные!X232</f>
        <v>0</v>
      </c>
      <c r="Y233" s="38">
        <f>[1]Данные!Y232</f>
        <v>0</v>
      </c>
      <c r="Z233" s="38">
        <f>[1]Данные!Z232</f>
        <v>0</v>
      </c>
      <c r="AA233" s="23" t="s">
        <v>22</v>
      </c>
      <c r="AB233"/>
      <c r="BJ233" s="5">
        <f>IF(BJ$1=$D235,'Данные, контроль'!$AF234,0)</f>
        <v>0</v>
      </c>
      <c r="BK233" s="5">
        <f>IF(BK$1=$D235,'Данные, контроль'!$AF234,0)</f>
        <v>0</v>
      </c>
      <c r="BL233" s="5">
        <f>IF(BL$1=$D235,'Данные, контроль'!$AF234,0)</f>
        <v>0</v>
      </c>
      <c r="BM233" s="5">
        <f>IF(BM$1=$D235,'Данные, контроль'!$AF234,0)</f>
        <v>0</v>
      </c>
      <c r="BN233" s="5">
        <f>IF(BN$1=$D235,'Данные, контроль'!$AF234,0)</f>
        <v>0</v>
      </c>
      <c r="BO233" s="5">
        <f>IF(BO$1=$D235,'Данные, контроль'!$AF234,0)</f>
        <v>0</v>
      </c>
      <c r="BP233" s="5">
        <f>IF(BP$1=$D235,'Данные, контроль'!$AF234,0)</f>
        <v>0</v>
      </c>
      <c r="BQ233" s="5">
        <f>IF(BQ$1=$D235,'Данные, контроль'!$AF234,0)</f>
        <v>0</v>
      </c>
      <c r="BR233" s="5">
        <f>IF(BR$1=$D235,'Данные, контроль'!$AF234,0)</f>
        <v>0</v>
      </c>
      <c r="BS233" s="5">
        <f>IF(BS$1=$D235,'Данные, контроль'!$AF234,0)</f>
        <v>0</v>
      </c>
      <c r="BT233" s="5">
        <f>IF(BT$1=$D235,'Данные, контроль'!$AF234,0)</f>
        <v>0</v>
      </c>
      <c r="BU233" s="5">
        <f>IF(BU$1=$D235,'Данные, контроль'!$AF234,0)</f>
        <v>0</v>
      </c>
      <c r="BV233" s="5">
        <f>IF(BV$1=$D235,'Данные, контроль'!$AF234,0)</f>
        <v>0</v>
      </c>
      <c r="BW233" s="5">
        <f>IF(BW$1=$D235,'Данные, контроль'!$AF234,0)</f>
        <v>0</v>
      </c>
      <c r="BX233" s="5">
        <f>IF(BX$1=$D235,'Данные, контроль'!$AF234,0)</f>
        <v>0</v>
      </c>
      <c r="BY233" s="5">
        <f>IF(BY$1=$D235,'Данные, контроль'!$AF234,0)</f>
        <v>0</v>
      </c>
      <c r="BZ233" s="5">
        <f>IF(BZ$1=$D235,'Данные, контроль'!$AF234,0)</f>
        <v>0</v>
      </c>
      <c r="CA233" s="5">
        <f>IF(CA$1=$D235,'Данные, контроль'!$AF234,0)</f>
        <v>0</v>
      </c>
      <c r="CB233" s="5">
        <f>IF(CB$1=$D235,'Данные, контроль'!$AF234,0)</f>
        <v>0</v>
      </c>
      <c r="CC233" s="5">
        <f>IF(CC$1=$D235,'Данные, контроль'!$AF234,0)</f>
        <v>0</v>
      </c>
      <c r="CD233" s="5">
        <f>IF(CD$1=$D235,'Данные, контроль'!$AF234,0)</f>
        <v>0.20050000000000001</v>
      </c>
      <c r="CE233" s="5">
        <f>IF(CE$1=$D235,'Данные, контроль'!$AF234,0)</f>
        <v>0</v>
      </c>
      <c r="CF233" s="5">
        <f>IF(CF$1=$D235,'Данные, контроль'!$AF234,0)</f>
        <v>0</v>
      </c>
      <c r="CG233" s="5">
        <f>IF(CG$1=$D235,'Данные, контроль'!$AF234,0)</f>
        <v>0</v>
      </c>
      <c r="CH233" s="5">
        <f>IF(CH$1=$D235,'Данные, контроль'!$AF234,0)</f>
        <v>0</v>
      </c>
      <c r="CI233" s="5">
        <f>IF(CI$1=$D235,'Данные, контроль'!$AF234,0)</f>
        <v>0</v>
      </c>
      <c r="CJ233" s="5">
        <f>IF(CJ$1=$D235,'Данные, контроль'!$AF234,0)</f>
        <v>0</v>
      </c>
      <c r="CK233" s="5">
        <f>IF(CK$1=$D235,'Данные, контроль'!$AF234,0)</f>
        <v>0</v>
      </c>
      <c r="CL233" s="5">
        <f>IF(CL$1=$D235,'Данные, контроль'!$AF234,0)</f>
        <v>0</v>
      </c>
      <c r="CM233" s="5">
        <f>IF(CM$1=$D235,'Данные, контроль'!$AF234,0)</f>
        <v>0</v>
      </c>
      <c r="CN233" s="5">
        <f>IF(CN$1=$D235,'Данные, контроль'!$AF234,0)</f>
        <v>0</v>
      </c>
      <c r="CO233" s="5">
        <f>IF(CO$1=$D235,'Данные, контроль'!$AF234,0)</f>
        <v>0</v>
      </c>
      <c r="CP233" s="5">
        <f>IF(CP$1=$D235,'Данные, контроль'!$AF234,0)</f>
        <v>0</v>
      </c>
      <c r="CQ233" s="5">
        <f>IF(CQ$1=$D235,'Данные, контроль'!$AF234,0)</f>
        <v>0</v>
      </c>
      <c r="CR233" s="5">
        <f>IF(CR$1=$D235,'Данные, контроль'!$AF234,0)</f>
        <v>0</v>
      </c>
      <c r="CS233" s="5">
        <f>IF(CS$1=$D235,'Данные, контроль'!$AF234,0)</f>
        <v>0</v>
      </c>
      <c r="CT233" s="5">
        <f>IF(CT$1=$D235,'Данные, контроль'!$AF234,0)</f>
        <v>0</v>
      </c>
      <c r="CU233" s="5">
        <f>IF(CU$1=$D235,'Данные, контроль'!$AF234,0)</f>
        <v>0</v>
      </c>
      <c r="CV233" s="5">
        <f>IF(CV$1=$D235,'Данные, контроль'!$AF234,0)</f>
        <v>0</v>
      </c>
      <c r="CW233" s="5">
        <f>IF(CW$1=$D235,'Данные, контроль'!$AF234,0)</f>
        <v>0</v>
      </c>
      <c r="CX233" s="5">
        <f>IF(CX$1=$D235,'Данные, контроль'!$AF234,0)</f>
        <v>0</v>
      </c>
      <c r="CY233" s="5">
        <f>IF(CY$1=$D235,'Данные, контроль'!$AF234,0)</f>
        <v>0</v>
      </c>
      <c r="CZ233" s="5">
        <f>IF(CZ$1=$D235,'Данные, контроль'!$AF234,0)</f>
        <v>0</v>
      </c>
      <c r="DA233" s="5">
        <f>IF(DA$1=$D235,'Данные, контроль'!$AF234,0)</f>
        <v>0</v>
      </c>
      <c r="DB233" s="5">
        <f>IF(DB$1=$D235,'Данные, контроль'!$AF234,0)</f>
        <v>0</v>
      </c>
      <c r="DC233" s="5">
        <f>IF(DC$1=$D235,'Данные, контроль'!$AF234,0)</f>
        <v>0</v>
      </c>
      <c r="DD233" s="5">
        <f>IF(DD$1=$D235,'Данные, контроль'!$AF234,0)</f>
        <v>0</v>
      </c>
      <c r="DE233" s="5">
        <f>IF(DE$1=$D235,'Данные, контроль'!$AF234,0)</f>
        <v>0</v>
      </c>
      <c r="DF233" s="5">
        <f>IF(DF$1=$D235,'Данные, контроль'!$AF234,0)</f>
        <v>0</v>
      </c>
      <c r="DG233" s="5">
        <f>IF(DG$1=$D235,'Данные, контроль'!$AF234,0)</f>
        <v>0</v>
      </c>
      <c r="DH233" s="5">
        <f>IF(DH$1=$D235,'Данные, контроль'!$AF234,0)</f>
        <v>0</v>
      </c>
      <c r="DI233" s="5">
        <f>IF(DI$1=$D235,'Данные, контроль'!$AF234,0)</f>
        <v>0</v>
      </c>
      <c r="DJ233" s="5">
        <f>IF(DJ$1=$D235,'Данные, контроль'!$AF234,0)</f>
        <v>0</v>
      </c>
      <c r="DK233" s="5">
        <f>IF(DK$1=$D235,'Данные, контроль'!$AF234,0)</f>
        <v>0</v>
      </c>
      <c r="DL233" s="5">
        <f>IF(DL$1=$D235,'Данные, контроль'!$AF234,0)</f>
        <v>0</v>
      </c>
      <c r="DM233" s="5">
        <f>IF(DM$1=$D235,'Данные, контроль'!$AF234,0)</f>
        <v>0</v>
      </c>
      <c r="DN233" s="5">
        <f>IF(DN$1=$D235,'Данные, контроль'!$AF234,0)</f>
        <v>0</v>
      </c>
      <c r="DO233" s="5">
        <f>IF(DO$1=$D235,'Данные, контроль'!$AF234,0)</f>
        <v>0</v>
      </c>
      <c r="DP233" s="5">
        <f>IF(DP$1=$D235,'Данные, контроль'!$AF234,0)</f>
        <v>0</v>
      </c>
      <c r="DQ233" s="5">
        <f>IF(DQ$1=$D235,'Данные, контроль'!$AF234,0)</f>
        <v>0</v>
      </c>
      <c r="DR233" s="5">
        <f>IF(DR$1=$D235,'Данные, контроль'!$AF234,0)</f>
        <v>0</v>
      </c>
      <c r="DS233" s="5">
        <f>IF(DS$1=$D235,'Данные, контроль'!$AF234,0)</f>
        <v>0</v>
      </c>
      <c r="DT233" s="5">
        <f>IF(DT$1=$D235,'Данные, контроль'!$AF234,0)</f>
        <v>0</v>
      </c>
      <c r="DU233" s="5">
        <f>IF(DU$1=$D235,'Данные, контроль'!$AF234,0)</f>
        <v>0</v>
      </c>
      <c r="DV233" s="5">
        <f>IF(DV$1=$D235,'Данные, контроль'!$AF234,0)</f>
        <v>0</v>
      </c>
      <c r="DW233" s="5">
        <f>IF(DW$1=$D235,'Данные, контроль'!$AF234,0)</f>
        <v>0</v>
      </c>
      <c r="DX233" s="5">
        <f>IF(DX$1=$D235,'Данные, контроль'!$AF234,0)</f>
        <v>0</v>
      </c>
      <c r="DY233" s="5">
        <f>IF(DY$1=$D235,'Данные, контроль'!$AF234,0)</f>
        <v>0</v>
      </c>
      <c r="DZ233" s="5">
        <f>IF(DZ$1=$D235,'Данные, контроль'!$AF234,0)</f>
        <v>0</v>
      </c>
      <c r="EA233" s="5">
        <f>IF(EA$1=$D235,'Данные, контроль'!$AF234,0)</f>
        <v>0</v>
      </c>
      <c r="EB233" s="5">
        <f>IF(EB$1=$D235,'Данные, контроль'!$AF234,0)</f>
        <v>0</v>
      </c>
      <c r="EC233" s="5">
        <f>IF(EC$1=$D235,'Данные, контроль'!$AF234,0)</f>
        <v>0</v>
      </c>
      <c r="ED233" s="5">
        <f>IF(ED$1=$D235,'Данные, контроль'!$AF234,0)</f>
        <v>0</v>
      </c>
      <c r="EE233" s="5">
        <f>IF(EE$1=$D235,'Данные, контроль'!$AF234,0)</f>
        <v>0</v>
      </c>
      <c r="EF233" s="5">
        <f>IF(EF$1=$D235,'Данные, контроль'!$AF234,0)</f>
        <v>0</v>
      </c>
      <c r="EG233" s="5">
        <f>IF(EG$1=$D235,'Данные, контроль'!$AF234,0)</f>
        <v>0</v>
      </c>
      <c r="EH233" s="5">
        <f>IF(EH$1=$D235,'Данные, контроль'!$AF234,0)</f>
        <v>0</v>
      </c>
    </row>
    <row r="234" spans="1:138" s="5" customFormat="1" ht="26.4" x14ac:dyDescent="0.3">
      <c r="A234" s="25">
        <v>5791</v>
      </c>
      <c r="B234" s="22">
        <v>2018</v>
      </c>
      <c r="C234" s="23" t="s">
        <v>35</v>
      </c>
      <c r="D234" s="23" t="s">
        <v>130</v>
      </c>
      <c r="E234" s="23" t="s">
        <v>26</v>
      </c>
      <c r="F234" s="23" t="s">
        <v>25</v>
      </c>
      <c r="G234" s="24">
        <v>1</v>
      </c>
      <c r="H234" s="25">
        <v>17236</v>
      </c>
      <c r="I234" s="23" t="s">
        <v>213</v>
      </c>
      <c r="J234" s="36">
        <f>[1]Данные!J233</f>
        <v>36</v>
      </c>
      <c r="K234" s="36">
        <f>[1]Данные!K233</f>
        <v>0</v>
      </c>
      <c r="L234" s="36">
        <f>[1]Данные!L233</f>
        <v>108</v>
      </c>
      <c r="M234" s="37">
        <f t="shared" si="14"/>
        <v>14.4</v>
      </c>
      <c r="N234" s="37">
        <f t="shared" si="17"/>
        <v>2</v>
      </c>
      <c r="O234" s="37">
        <f t="shared" si="15"/>
        <v>0</v>
      </c>
      <c r="P234" s="37">
        <f t="shared" si="16"/>
        <v>0</v>
      </c>
      <c r="Q234" s="38">
        <f>[1]Данные!Q233</f>
        <v>0</v>
      </c>
      <c r="R234" s="38">
        <f>[1]Данные!R233</f>
        <v>0</v>
      </c>
      <c r="S234" s="38">
        <f>[1]Данные!S233</f>
        <v>0</v>
      </c>
      <c r="T234" s="38">
        <f>[1]Данные!T233</f>
        <v>0</v>
      </c>
      <c r="U234" s="38">
        <f>[1]Данные!U233</f>
        <v>0</v>
      </c>
      <c r="V234" s="38">
        <f>[1]Данные!V233</f>
        <v>0</v>
      </c>
      <c r="W234" s="38">
        <f>[1]Данные!W233</f>
        <v>0</v>
      </c>
      <c r="X234" s="38">
        <f>[1]Данные!X233</f>
        <v>0</v>
      </c>
      <c r="Y234" s="38">
        <f>[1]Данные!Y233</f>
        <v>0</v>
      </c>
      <c r="Z234" s="38">
        <f>[1]Данные!Z233</f>
        <v>0</v>
      </c>
      <c r="AA234" s="23" t="s">
        <v>22</v>
      </c>
      <c r="AB234"/>
      <c r="BJ234" s="5">
        <f>IF(BJ$1=$D236,'Данные, контроль'!$AF235,0)</f>
        <v>0</v>
      </c>
      <c r="BK234" s="5">
        <f>IF(BK$1=$D236,'Данные, контроль'!$AF235,0)</f>
        <v>0</v>
      </c>
      <c r="BL234" s="5">
        <f>IF(BL$1=$D236,'Данные, контроль'!$AF235,0)</f>
        <v>0</v>
      </c>
      <c r="BM234" s="5">
        <f>IF(BM$1=$D236,'Данные, контроль'!$AF235,0)</f>
        <v>0</v>
      </c>
      <c r="BN234" s="5">
        <f>IF(BN$1=$D236,'Данные, контроль'!$AF235,0)</f>
        <v>0</v>
      </c>
      <c r="BO234" s="5">
        <f>IF(BO$1=$D236,'Данные, контроль'!$AF235,0)</f>
        <v>0</v>
      </c>
      <c r="BP234" s="5">
        <f>IF(BP$1=$D236,'Данные, контроль'!$AF235,0)</f>
        <v>0</v>
      </c>
      <c r="BQ234" s="5">
        <f>IF(BQ$1=$D236,'Данные, контроль'!$AF235,0)</f>
        <v>0</v>
      </c>
      <c r="BR234" s="5">
        <f>IF(BR$1=$D236,'Данные, контроль'!$AF235,0)</f>
        <v>0</v>
      </c>
      <c r="BS234" s="5">
        <f>IF(BS$1=$D236,'Данные, контроль'!$AF235,0)</f>
        <v>0</v>
      </c>
      <c r="BT234" s="5">
        <f>IF(BT$1=$D236,'Данные, контроль'!$AF235,0)</f>
        <v>0</v>
      </c>
      <c r="BU234" s="5">
        <f>IF(BU$1=$D236,'Данные, контроль'!$AF235,0)</f>
        <v>0</v>
      </c>
      <c r="BV234" s="5">
        <f>IF(BV$1=$D236,'Данные, контроль'!$AF235,0)</f>
        <v>0</v>
      </c>
      <c r="BW234" s="5">
        <f>IF(BW$1=$D236,'Данные, контроль'!$AF235,0)</f>
        <v>0</v>
      </c>
      <c r="BX234" s="5">
        <f>IF(BX$1=$D236,'Данные, контроль'!$AF235,0)</f>
        <v>0</v>
      </c>
      <c r="BY234" s="5">
        <f>IF(BY$1=$D236,'Данные, контроль'!$AF235,0)</f>
        <v>0</v>
      </c>
      <c r="BZ234" s="5">
        <f>IF(BZ$1=$D236,'Данные, контроль'!$AF235,0)</f>
        <v>0</v>
      </c>
      <c r="CA234" s="5">
        <f>IF(CA$1=$D236,'Данные, контроль'!$AF235,0)</f>
        <v>0</v>
      </c>
      <c r="CB234" s="5">
        <f>IF(CB$1=$D236,'Данные, контроль'!$AF235,0)</f>
        <v>0</v>
      </c>
      <c r="CC234" s="5">
        <f>IF(CC$1=$D236,'Данные, контроль'!$AF235,0)</f>
        <v>0</v>
      </c>
      <c r="CD234" s="5">
        <f>IF(CD$1=$D236,'Данные, контроль'!$AF235,0)</f>
        <v>0.11777777777777777</v>
      </c>
      <c r="CE234" s="5">
        <f>IF(CE$1=$D236,'Данные, контроль'!$AF235,0)</f>
        <v>0</v>
      </c>
      <c r="CF234" s="5">
        <f>IF(CF$1=$D236,'Данные, контроль'!$AF235,0)</f>
        <v>0</v>
      </c>
      <c r="CG234" s="5">
        <f>IF(CG$1=$D236,'Данные, контроль'!$AF235,0)</f>
        <v>0</v>
      </c>
      <c r="CH234" s="5">
        <f>IF(CH$1=$D236,'Данные, контроль'!$AF235,0)</f>
        <v>0</v>
      </c>
      <c r="CI234" s="5">
        <f>IF(CI$1=$D236,'Данные, контроль'!$AF235,0)</f>
        <v>0</v>
      </c>
      <c r="CJ234" s="5">
        <f>IF(CJ$1=$D236,'Данные, контроль'!$AF235,0)</f>
        <v>0</v>
      </c>
      <c r="CK234" s="5">
        <f>IF(CK$1=$D236,'Данные, контроль'!$AF235,0)</f>
        <v>0</v>
      </c>
      <c r="CL234" s="5">
        <f>IF(CL$1=$D236,'Данные, контроль'!$AF235,0)</f>
        <v>0</v>
      </c>
      <c r="CM234" s="5">
        <f>IF(CM$1=$D236,'Данные, контроль'!$AF235,0)</f>
        <v>0</v>
      </c>
      <c r="CN234" s="5">
        <f>IF(CN$1=$D236,'Данные, контроль'!$AF235,0)</f>
        <v>0</v>
      </c>
      <c r="CO234" s="5">
        <f>IF(CO$1=$D236,'Данные, контроль'!$AF235,0)</f>
        <v>0</v>
      </c>
      <c r="CP234" s="5">
        <f>IF(CP$1=$D236,'Данные, контроль'!$AF235,0)</f>
        <v>0</v>
      </c>
      <c r="CQ234" s="5">
        <f>IF(CQ$1=$D236,'Данные, контроль'!$AF235,0)</f>
        <v>0</v>
      </c>
      <c r="CR234" s="5">
        <f>IF(CR$1=$D236,'Данные, контроль'!$AF235,0)</f>
        <v>0</v>
      </c>
      <c r="CS234" s="5">
        <f>IF(CS$1=$D236,'Данные, контроль'!$AF235,0)</f>
        <v>0</v>
      </c>
      <c r="CT234" s="5">
        <f>IF(CT$1=$D236,'Данные, контроль'!$AF235,0)</f>
        <v>0</v>
      </c>
      <c r="CU234" s="5">
        <f>IF(CU$1=$D236,'Данные, контроль'!$AF235,0)</f>
        <v>0</v>
      </c>
      <c r="CV234" s="5">
        <f>IF(CV$1=$D236,'Данные, контроль'!$AF235,0)</f>
        <v>0</v>
      </c>
      <c r="CW234" s="5">
        <f>IF(CW$1=$D236,'Данные, контроль'!$AF235,0)</f>
        <v>0</v>
      </c>
      <c r="CX234" s="5">
        <f>IF(CX$1=$D236,'Данные, контроль'!$AF235,0)</f>
        <v>0</v>
      </c>
      <c r="CY234" s="5">
        <f>IF(CY$1=$D236,'Данные, контроль'!$AF235,0)</f>
        <v>0</v>
      </c>
      <c r="CZ234" s="5">
        <f>IF(CZ$1=$D236,'Данные, контроль'!$AF235,0)</f>
        <v>0</v>
      </c>
      <c r="DA234" s="5">
        <f>IF(DA$1=$D236,'Данные, контроль'!$AF235,0)</f>
        <v>0</v>
      </c>
      <c r="DB234" s="5">
        <f>IF(DB$1=$D236,'Данные, контроль'!$AF235,0)</f>
        <v>0</v>
      </c>
      <c r="DC234" s="5">
        <f>IF(DC$1=$D236,'Данные, контроль'!$AF235,0)</f>
        <v>0</v>
      </c>
      <c r="DD234" s="5">
        <f>IF(DD$1=$D236,'Данные, контроль'!$AF235,0)</f>
        <v>0</v>
      </c>
      <c r="DE234" s="5">
        <f>IF(DE$1=$D236,'Данные, контроль'!$AF235,0)</f>
        <v>0</v>
      </c>
      <c r="DF234" s="5">
        <f>IF(DF$1=$D236,'Данные, контроль'!$AF235,0)</f>
        <v>0</v>
      </c>
      <c r="DG234" s="5">
        <f>IF(DG$1=$D236,'Данные, контроль'!$AF235,0)</f>
        <v>0</v>
      </c>
      <c r="DH234" s="5">
        <f>IF(DH$1=$D236,'Данные, контроль'!$AF235,0)</f>
        <v>0</v>
      </c>
      <c r="DI234" s="5">
        <f>IF(DI$1=$D236,'Данные, контроль'!$AF235,0)</f>
        <v>0</v>
      </c>
      <c r="DJ234" s="5">
        <f>IF(DJ$1=$D236,'Данные, контроль'!$AF235,0)</f>
        <v>0</v>
      </c>
      <c r="DK234" s="5">
        <f>IF(DK$1=$D236,'Данные, контроль'!$AF235,0)</f>
        <v>0</v>
      </c>
      <c r="DL234" s="5">
        <f>IF(DL$1=$D236,'Данные, контроль'!$AF235,0)</f>
        <v>0</v>
      </c>
      <c r="DM234" s="5">
        <f>IF(DM$1=$D236,'Данные, контроль'!$AF235,0)</f>
        <v>0</v>
      </c>
      <c r="DN234" s="5">
        <f>IF(DN$1=$D236,'Данные, контроль'!$AF235,0)</f>
        <v>0</v>
      </c>
      <c r="DO234" s="5">
        <f>IF(DO$1=$D236,'Данные, контроль'!$AF235,0)</f>
        <v>0</v>
      </c>
      <c r="DP234" s="5">
        <f>IF(DP$1=$D236,'Данные, контроль'!$AF235,0)</f>
        <v>0</v>
      </c>
      <c r="DQ234" s="5">
        <f>IF(DQ$1=$D236,'Данные, контроль'!$AF235,0)</f>
        <v>0</v>
      </c>
      <c r="DR234" s="5">
        <f>IF(DR$1=$D236,'Данные, контроль'!$AF235,0)</f>
        <v>0</v>
      </c>
      <c r="DS234" s="5">
        <f>IF(DS$1=$D236,'Данные, контроль'!$AF235,0)</f>
        <v>0</v>
      </c>
      <c r="DT234" s="5">
        <f>IF(DT$1=$D236,'Данные, контроль'!$AF235,0)</f>
        <v>0</v>
      </c>
      <c r="DU234" s="5">
        <f>IF(DU$1=$D236,'Данные, контроль'!$AF235,0)</f>
        <v>0</v>
      </c>
      <c r="DV234" s="5">
        <f>IF(DV$1=$D236,'Данные, контроль'!$AF235,0)</f>
        <v>0</v>
      </c>
      <c r="DW234" s="5">
        <f>IF(DW$1=$D236,'Данные, контроль'!$AF235,0)</f>
        <v>0</v>
      </c>
      <c r="DX234" s="5">
        <f>IF(DX$1=$D236,'Данные, контроль'!$AF235,0)</f>
        <v>0</v>
      </c>
      <c r="DY234" s="5">
        <f>IF(DY$1=$D236,'Данные, контроль'!$AF235,0)</f>
        <v>0</v>
      </c>
      <c r="DZ234" s="5">
        <f>IF(DZ$1=$D236,'Данные, контроль'!$AF235,0)</f>
        <v>0</v>
      </c>
      <c r="EA234" s="5">
        <f>IF(EA$1=$D236,'Данные, контроль'!$AF235,0)</f>
        <v>0</v>
      </c>
      <c r="EB234" s="5">
        <f>IF(EB$1=$D236,'Данные, контроль'!$AF235,0)</f>
        <v>0</v>
      </c>
      <c r="EC234" s="5">
        <f>IF(EC$1=$D236,'Данные, контроль'!$AF235,0)</f>
        <v>0</v>
      </c>
      <c r="ED234" s="5">
        <f>IF(ED$1=$D236,'Данные, контроль'!$AF235,0)</f>
        <v>0</v>
      </c>
      <c r="EE234" s="5">
        <f>IF(EE$1=$D236,'Данные, контроль'!$AF235,0)</f>
        <v>0</v>
      </c>
      <c r="EF234" s="5">
        <f>IF(EF$1=$D236,'Данные, контроль'!$AF235,0)</f>
        <v>0</v>
      </c>
      <c r="EG234" s="5">
        <f>IF(EG$1=$D236,'Данные, контроль'!$AF235,0)</f>
        <v>0</v>
      </c>
      <c r="EH234" s="5">
        <f>IF(EH$1=$D236,'Данные, контроль'!$AF235,0)</f>
        <v>0</v>
      </c>
    </row>
    <row r="235" spans="1:138" s="5" customFormat="1" ht="39.6" x14ac:dyDescent="0.3">
      <c r="A235" s="25">
        <v>5791</v>
      </c>
      <c r="B235" s="22">
        <v>2018</v>
      </c>
      <c r="C235" s="23" t="s">
        <v>35</v>
      </c>
      <c r="D235" s="23" t="s">
        <v>130</v>
      </c>
      <c r="E235" s="23" t="s">
        <v>26</v>
      </c>
      <c r="F235" s="23" t="s">
        <v>25</v>
      </c>
      <c r="G235" s="24">
        <v>1</v>
      </c>
      <c r="H235" s="25">
        <v>17236</v>
      </c>
      <c r="I235" s="23" t="s">
        <v>214</v>
      </c>
      <c r="J235" s="36">
        <f>[1]Данные!J234</f>
        <v>16</v>
      </c>
      <c r="K235" s="36">
        <f>[1]Данные!K234</f>
        <v>0</v>
      </c>
      <c r="L235" s="36">
        <f>[1]Данные!L234</f>
        <v>64</v>
      </c>
      <c r="M235" s="37">
        <f t="shared" si="14"/>
        <v>8</v>
      </c>
      <c r="N235" s="37">
        <f t="shared" si="17"/>
        <v>2</v>
      </c>
      <c r="O235" s="37">
        <f t="shared" si="15"/>
        <v>0</v>
      </c>
      <c r="P235" s="37">
        <f t="shared" si="16"/>
        <v>0</v>
      </c>
      <c r="Q235" s="38">
        <f>[1]Данные!Q234</f>
        <v>0</v>
      </c>
      <c r="R235" s="38">
        <f>[1]Данные!R234</f>
        <v>0</v>
      </c>
      <c r="S235" s="38">
        <f>[1]Данные!S234</f>
        <v>0</v>
      </c>
      <c r="T235" s="38">
        <f>[1]Данные!T234</f>
        <v>16</v>
      </c>
      <c r="U235" s="38">
        <f>[1]Данные!U234</f>
        <v>0</v>
      </c>
      <c r="V235" s="38">
        <f>[1]Данные!V234</f>
        <v>0</v>
      </c>
      <c r="W235" s="38">
        <f>[1]Данные!W234</f>
        <v>0</v>
      </c>
      <c r="X235" s="38">
        <f>[1]Данные!X234</f>
        <v>0</v>
      </c>
      <c r="Y235" s="38">
        <f>[1]Данные!Y234</f>
        <v>0</v>
      </c>
      <c r="Z235" s="38">
        <f>[1]Данные!Z234</f>
        <v>0</v>
      </c>
      <c r="AA235" s="23" t="s">
        <v>22</v>
      </c>
      <c r="AB235"/>
      <c r="BJ235" s="5">
        <f>IF(BJ$1=$D237,'Данные, контроль'!$AF236,0)</f>
        <v>0</v>
      </c>
      <c r="BK235" s="5">
        <f>IF(BK$1=$D237,'Данные, контроль'!$AF236,0)</f>
        <v>0</v>
      </c>
      <c r="BL235" s="5">
        <f>IF(BL$1=$D237,'Данные, контроль'!$AF236,0)</f>
        <v>0</v>
      </c>
      <c r="BM235" s="5">
        <f>IF(BM$1=$D237,'Данные, контроль'!$AF236,0)</f>
        <v>0</v>
      </c>
      <c r="BN235" s="5">
        <f>IF(BN$1=$D237,'Данные, контроль'!$AF236,0)</f>
        <v>0</v>
      </c>
      <c r="BO235" s="5">
        <f>IF(BO$1=$D237,'Данные, контроль'!$AF236,0)</f>
        <v>0</v>
      </c>
      <c r="BP235" s="5">
        <f>IF(BP$1=$D237,'Данные, контроль'!$AF236,0)</f>
        <v>0</v>
      </c>
      <c r="BQ235" s="5">
        <f>IF(BQ$1=$D237,'Данные, контроль'!$AF236,0)</f>
        <v>0</v>
      </c>
      <c r="BR235" s="5">
        <f>IF(BR$1=$D237,'Данные, контроль'!$AF236,0)</f>
        <v>0</v>
      </c>
      <c r="BS235" s="5">
        <f>IF(BS$1=$D237,'Данные, контроль'!$AF236,0)</f>
        <v>0</v>
      </c>
      <c r="BT235" s="5">
        <f>IF(BT$1=$D237,'Данные, контроль'!$AF236,0)</f>
        <v>0</v>
      </c>
      <c r="BU235" s="5">
        <f>IF(BU$1=$D237,'Данные, контроль'!$AF236,0)</f>
        <v>0</v>
      </c>
      <c r="BV235" s="5">
        <f>IF(BV$1=$D237,'Данные, контроль'!$AF236,0)</f>
        <v>0</v>
      </c>
      <c r="BW235" s="5">
        <f>IF(BW$1=$D237,'Данные, контроль'!$AF236,0)</f>
        <v>0</v>
      </c>
      <c r="BX235" s="5">
        <f>IF(BX$1=$D237,'Данные, контроль'!$AF236,0)</f>
        <v>0</v>
      </c>
      <c r="BY235" s="5">
        <f>IF(BY$1=$D237,'Данные, контроль'!$AF236,0)</f>
        <v>0</v>
      </c>
      <c r="BZ235" s="5">
        <f>IF(BZ$1=$D237,'Данные, контроль'!$AF236,0)</f>
        <v>0</v>
      </c>
      <c r="CA235" s="5">
        <f>IF(CA$1=$D237,'Данные, контроль'!$AF236,0)</f>
        <v>0</v>
      </c>
      <c r="CB235" s="5">
        <f>IF(CB$1=$D237,'Данные, контроль'!$AF236,0)</f>
        <v>0</v>
      </c>
      <c r="CC235" s="5">
        <f>IF(CC$1=$D237,'Данные, контроль'!$AF236,0)</f>
        <v>0</v>
      </c>
      <c r="CD235" s="5">
        <f>IF(CD$1=$D237,'Данные, контроль'!$AF236,0)</f>
        <v>0</v>
      </c>
      <c r="CE235" s="5">
        <f>IF(CE$1=$D237,'Данные, контроль'!$AF236,0)</f>
        <v>0</v>
      </c>
      <c r="CF235" s="5">
        <f>IF(CF$1=$D237,'Данные, контроль'!$AF236,0)</f>
        <v>0</v>
      </c>
      <c r="CG235" s="5">
        <f>IF(CG$1=$D237,'Данные, контроль'!$AF236,0)</f>
        <v>0</v>
      </c>
      <c r="CH235" s="5">
        <f>IF(CH$1=$D237,'Данные, контроль'!$AF236,0)</f>
        <v>0</v>
      </c>
      <c r="CI235" s="5">
        <f>IF(CI$1=$D237,'Данные, контроль'!$AF236,0)</f>
        <v>0</v>
      </c>
      <c r="CJ235" s="5">
        <f>IF(CJ$1=$D237,'Данные, контроль'!$AF236,0)</f>
        <v>0</v>
      </c>
      <c r="CK235" s="5">
        <f>IF(CK$1=$D237,'Данные, контроль'!$AF236,0)</f>
        <v>1.542857142857143E-2</v>
      </c>
      <c r="CL235" s="5">
        <f>IF(CL$1=$D237,'Данные, контроль'!$AF236,0)</f>
        <v>0</v>
      </c>
      <c r="CM235" s="5">
        <f>IF(CM$1=$D237,'Данные, контроль'!$AF236,0)</f>
        <v>0</v>
      </c>
      <c r="CN235" s="5">
        <f>IF(CN$1=$D237,'Данные, контроль'!$AF236,0)</f>
        <v>0</v>
      </c>
      <c r="CO235" s="5">
        <f>IF(CO$1=$D237,'Данные, контроль'!$AF236,0)</f>
        <v>0</v>
      </c>
      <c r="CP235" s="5">
        <f>IF(CP$1=$D237,'Данные, контроль'!$AF236,0)</f>
        <v>0</v>
      </c>
      <c r="CQ235" s="5">
        <f>IF(CQ$1=$D237,'Данные, контроль'!$AF236,0)</f>
        <v>0</v>
      </c>
      <c r="CR235" s="5">
        <f>IF(CR$1=$D237,'Данные, контроль'!$AF236,0)</f>
        <v>0</v>
      </c>
      <c r="CS235" s="5">
        <f>IF(CS$1=$D237,'Данные, контроль'!$AF236,0)</f>
        <v>0</v>
      </c>
      <c r="CT235" s="5">
        <f>IF(CT$1=$D237,'Данные, контроль'!$AF236,0)</f>
        <v>0</v>
      </c>
      <c r="CU235" s="5">
        <f>IF(CU$1=$D237,'Данные, контроль'!$AF236,0)</f>
        <v>0</v>
      </c>
      <c r="CV235" s="5">
        <f>IF(CV$1=$D237,'Данные, контроль'!$AF236,0)</f>
        <v>0</v>
      </c>
      <c r="CW235" s="5">
        <f>IF(CW$1=$D237,'Данные, контроль'!$AF236,0)</f>
        <v>0</v>
      </c>
      <c r="CX235" s="5">
        <f>IF(CX$1=$D237,'Данные, контроль'!$AF236,0)</f>
        <v>0</v>
      </c>
      <c r="CY235" s="5">
        <f>IF(CY$1=$D237,'Данные, контроль'!$AF236,0)</f>
        <v>0</v>
      </c>
      <c r="CZ235" s="5">
        <f>IF(CZ$1=$D237,'Данные, контроль'!$AF236,0)</f>
        <v>0</v>
      </c>
      <c r="DA235" s="5">
        <f>IF(DA$1=$D237,'Данные, контроль'!$AF236,0)</f>
        <v>0</v>
      </c>
      <c r="DB235" s="5">
        <f>IF(DB$1=$D237,'Данные, контроль'!$AF236,0)</f>
        <v>0</v>
      </c>
      <c r="DC235" s="5">
        <f>IF(DC$1=$D237,'Данные, контроль'!$AF236,0)</f>
        <v>0</v>
      </c>
      <c r="DD235" s="5">
        <f>IF(DD$1=$D237,'Данные, контроль'!$AF236,0)</f>
        <v>0</v>
      </c>
      <c r="DE235" s="5">
        <f>IF(DE$1=$D237,'Данные, контроль'!$AF236,0)</f>
        <v>0</v>
      </c>
      <c r="DF235" s="5">
        <f>IF(DF$1=$D237,'Данные, контроль'!$AF236,0)</f>
        <v>0</v>
      </c>
      <c r="DG235" s="5">
        <f>IF(DG$1=$D237,'Данные, контроль'!$AF236,0)</f>
        <v>0</v>
      </c>
      <c r="DH235" s="5">
        <f>IF(DH$1=$D237,'Данные, контроль'!$AF236,0)</f>
        <v>0</v>
      </c>
      <c r="DI235" s="5">
        <f>IF(DI$1=$D237,'Данные, контроль'!$AF236,0)</f>
        <v>0</v>
      </c>
      <c r="DJ235" s="5">
        <f>IF(DJ$1=$D237,'Данные, контроль'!$AF236,0)</f>
        <v>0</v>
      </c>
      <c r="DK235" s="5">
        <f>IF(DK$1=$D237,'Данные, контроль'!$AF236,0)</f>
        <v>0</v>
      </c>
      <c r="DL235" s="5">
        <f>IF(DL$1=$D237,'Данные, контроль'!$AF236,0)</f>
        <v>0</v>
      </c>
      <c r="DM235" s="5">
        <f>IF(DM$1=$D237,'Данные, контроль'!$AF236,0)</f>
        <v>0</v>
      </c>
      <c r="DN235" s="5">
        <f>IF(DN$1=$D237,'Данные, контроль'!$AF236,0)</f>
        <v>0</v>
      </c>
      <c r="DO235" s="5">
        <f>IF(DO$1=$D237,'Данные, контроль'!$AF236,0)</f>
        <v>0</v>
      </c>
      <c r="DP235" s="5">
        <f>IF(DP$1=$D237,'Данные, контроль'!$AF236,0)</f>
        <v>0</v>
      </c>
      <c r="DQ235" s="5">
        <f>IF(DQ$1=$D237,'Данные, контроль'!$AF236,0)</f>
        <v>0</v>
      </c>
      <c r="DR235" s="5">
        <f>IF(DR$1=$D237,'Данные, контроль'!$AF236,0)</f>
        <v>0</v>
      </c>
      <c r="DS235" s="5">
        <f>IF(DS$1=$D237,'Данные, контроль'!$AF236,0)</f>
        <v>0</v>
      </c>
      <c r="DT235" s="5">
        <f>IF(DT$1=$D237,'Данные, контроль'!$AF236,0)</f>
        <v>0</v>
      </c>
      <c r="DU235" s="5">
        <f>IF(DU$1=$D237,'Данные, контроль'!$AF236,0)</f>
        <v>0</v>
      </c>
      <c r="DV235" s="5">
        <f>IF(DV$1=$D237,'Данные, контроль'!$AF236,0)</f>
        <v>0</v>
      </c>
      <c r="DW235" s="5">
        <f>IF(DW$1=$D237,'Данные, контроль'!$AF236,0)</f>
        <v>0</v>
      </c>
      <c r="DX235" s="5">
        <f>IF(DX$1=$D237,'Данные, контроль'!$AF236,0)</f>
        <v>0</v>
      </c>
      <c r="DY235" s="5">
        <f>IF(DY$1=$D237,'Данные, контроль'!$AF236,0)</f>
        <v>0</v>
      </c>
      <c r="DZ235" s="5">
        <f>IF(DZ$1=$D237,'Данные, контроль'!$AF236,0)</f>
        <v>0</v>
      </c>
      <c r="EA235" s="5">
        <f>IF(EA$1=$D237,'Данные, контроль'!$AF236,0)</f>
        <v>0</v>
      </c>
      <c r="EB235" s="5">
        <f>IF(EB$1=$D237,'Данные, контроль'!$AF236,0)</f>
        <v>0</v>
      </c>
      <c r="EC235" s="5">
        <f>IF(EC$1=$D237,'Данные, контроль'!$AF236,0)</f>
        <v>0</v>
      </c>
      <c r="ED235" s="5">
        <f>IF(ED$1=$D237,'Данные, контроль'!$AF236,0)</f>
        <v>0</v>
      </c>
      <c r="EE235" s="5">
        <f>IF(EE$1=$D237,'Данные, контроль'!$AF236,0)</f>
        <v>0</v>
      </c>
      <c r="EF235" s="5">
        <f>IF(EF$1=$D237,'Данные, контроль'!$AF236,0)</f>
        <v>0</v>
      </c>
      <c r="EG235" s="5">
        <f>IF(EG$1=$D237,'Данные, контроль'!$AF236,0)</f>
        <v>0</v>
      </c>
      <c r="EH235" s="5">
        <f>IF(EH$1=$D237,'Данные, контроль'!$AF236,0)</f>
        <v>0</v>
      </c>
    </row>
    <row r="236" spans="1:138" s="5" customFormat="1" ht="26.4" x14ac:dyDescent="0.3">
      <c r="A236" s="25">
        <v>5791</v>
      </c>
      <c r="B236" s="22">
        <v>2018</v>
      </c>
      <c r="C236" s="23" t="s">
        <v>35</v>
      </c>
      <c r="D236" s="23" t="s">
        <v>130</v>
      </c>
      <c r="E236" s="23" t="s">
        <v>26</v>
      </c>
      <c r="F236" s="23" t="s">
        <v>25</v>
      </c>
      <c r="G236" s="24">
        <v>1</v>
      </c>
      <c r="H236" s="25">
        <v>17236</v>
      </c>
      <c r="I236" s="23" t="s">
        <v>133</v>
      </c>
      <c r="J236" s="36">
        <f>[1]Данные!J235</f>
        <v>0</v>
      </c>
      <c r="K236" s="36">
        <f>[1]Данные!K235</f>
        <v>0</v>
      </c>
      <c r="L236" s="36">
        <f>[1]Данные!L235</f>
        <v>8</v>
      </c>
      <c r="M236" s="37">
        <f t="shared" si="14"/>
        <v>0.8</v>
      </c>
      <c r="N236" s="37">
        <f t="shared" si="17"/>
        <v>2</v>
      </c>
      <c r="O236" s="37">
        <f t="shared" si="15"/>
        <v>0</v>
      </c>
      <c r="P236" s="37">
        <f t="shared" si="16"/>
        <v>0</v>
      </c>
      <c r="Q236" s="38">
        <f>[1]Данные!Q235</f>
        <v>0</v>
      </c>
      <c r="R236" s="38">
        <f>[1]Данные!R235</f>
        <v>0</v>
      </c>
      <c r="S236" s="38">
        <f>[1]Данные!S235</f>
        <v>0</v>
      </c>
      <c r="T236" s="38">
        <f>[1]Данные!T235</f>
        <v>0</v>
      </c>
      <c r="U236" s="38">
        <f>[1]Данные!U235</f>
        <v>0</v>
      </c>
      <c r="V236" s="38">
        <f>[1]Данные!V235</f>
        <v>0</v>
      </c>
      <c r="W236" s="38">
        <f>[1]Данные!W235</f>
        <v>0</v>
      </c>
      <c r="X236" s="38">
        <f>[1]Данные!X235</f>
        <v>0</v>
      </c>
      <c r="Y236" s="38">
        <f>[1]Данные!Y235</f>
        <v>0</v>
      </c>
      <c r="Z236" s="38">
        <f>[1]Данные!Z235</f>
        <v>0</v>
      </c>
      <c r="AA236" s="23" t="s">
        <v>61</v>
      </c>
      <c r="AB236"/>
      <c r="BJ236" s="5">
        <f>IF(BJ$1=$D238,'Данные, контроль'!$AF237,0)</f>
        <v>0</v>
      </c>
      <c r="BK236" s="5">
        <f>IF(BK$1=$D238,'Данные, контроль'!$AF237,0)</f>
        <v>0</v>
      </c>
      <c r="BL236" s="5">
        <f>IF(BL$1=$D238,'Данные, контроль'!$AF237,0)</f>
        <v>0</v>
      </c>
      <c r="BM236" s="5">
        <f>IF(BM$1=$D238,'Данные, контроль'!$AF237,0)</f>
        <v>0</v>
      </c>
      <c r="BN236" s="5">
        <f>IF(BN$1=$D238,'Данные, контроль'!$AF237,0)</f>
        <v>0</v>
      </c>
      <c r="BO236" s="5">
        <f>IF(BO$1=$D238,'Данные, контроль'!$AF237,0)</f>
        <v>0</v>
      </c>
      <c r="BP236" s="5">
        <f>IF(BP$1=$D238,'Данные, контроль'!$AF237,0)</f>
        <v>0</v>
      </c>
      <c r="BQ236" s="5">
        <f>IF(BQ$1=$D238,'Данные, контроль'!$AF237,0)</f>
        <v>0</v>
      </c>
      <c r="BR236" s="5">
        <f>IF(BR$1=$D238,'Данные, контроль'!$AF237,0)</f>
        <v>0</v>
      </c>
      <c r="BS236" s="5">
        <f>IF(BS$1=$D238,'Данные, контроль'!$AF237,0)</f>
        <v>0</v>
      </c>
      <c r="BT236" s="5">
        <f>IF(BT$1=$D238,'Данные, контроль'!$AF237,0)</f>
        <v>0</v>
      </c>
      <c r="BU236" s="5">
        <f>IF(BU$1=$D238,'Данные, контроль'!$AF237,0)</f>
        <v>0</v>
      </c>
      <c r="BV236" s="5">
        <f>IF(BV$1=$D238,'Данные, контроль'!$AF237,0)</f>
        <v>0</v>
      </c>
      <c r="BW236" s="5">
        <f>IF(BW$1=$D238,'Данные, контроль'!$AF237,0)</f>
        <v>0</v>
      </c>
      <c r="BX236" s="5">
        <f>IF(BX$1=$D238,'Данные, контроль'!$AF237,0)</f>
        <v>0</v>
      </c>
      <c r="BY236" s="5">
        <f>IF(BY$1=$D238,'Данные, контроль'!$AF237,0)</f>
        <v>0</v>
      </c>
      <c r="BZ236" s="5">
        <f>IF(BZ$1=$D238,'Данные, контроль'!$AF237,0)</f>
        <v>0</v>
      </c>
      <c r="CA236" s="5">
        <f>IF(CA$1=$D238,'Данные, контроль'!$AF237,0)</f>
        <v>0</v>
      </c>
      <c r="CB236" s="5">
        <f>IF(CB$1=$D238,'Данные, контроль'!$AF237,0)</f>
        <v>0</v>
      </c>
      <c r="CC236" s="5">
        <f>IF(CC$1=$D238,'Данные, контроль'!$AF237,0)</f>
        <v>0</v>
      </c>
      <c r="CD236" s="5">
        <f>IF(CD$1=$D238,'Данные, контроль'!$AF237,0)</f>
        <v>0</v>
      </c>
      <c r="CE236" s="5">
        <f>IF(CE$1=$D238,'Данные, контроль'!$AF237,0)</f>
        <v>0</v>
      </c>
      <c r="CF236" s="5">
        <f>IF(CF$1=$D238,'Данные, контроль'!$AF237,0)</f>
        <v>0</v>
      </c>
      <c r="CG236" s="5">
        <f>IF(CG$1=$D238,'Данные, контроль'!$AF237,0)</f>
        <v>0</v>
      </c>
      <c r="CH236" s="5">
        <f>IF(CH$1=$D238,'Данные, контроль'!$AF237,0)</f>
        <v>0</v>
      </c>
      <c r="CI236" s="5">
        <f>IF(CI$1=$D238,'Данные, контроль'!$AF237,0)</f>
        <v>0</v>
      </c>
      <c r="CJ236" s="5">
        <f>IF(CJ$1=$D238,'Данные, контроль'!$AF237,0)</f>
        <v>0</v>
      </c>
      <c r="CK236" s="5">
        <f>IF(CK$1=$D238,'Данные, контроль'!$AF237,0)</f>
        <v>0</v>
      </c>
      <c r="CL236" s="5">
        <f>IF(CL$1=$D238,'Данные, контроль'!$AF237,0)</f>
        <v>0</v>
      </c>
      <c r="CM236" s="5">
        <f>IF(CM$1=$D238,'Данные, контроль'!$AF237,0)</f>
        <v>0</v>
      </c>
      <c r="CN236" s="5">
        <f>IF(CN$1=$D238,'Данные, контроль'!$AF237,0)</f>
        <v>0</v>
      </c>
      <c r="CO236" s="5">
        <f>IF(CO$1=$D238,'Данные, контроль'!$AF237,0)</f>
        <v>0</v>
      </c>
      <c r="CP236" s="5">
        <f>IF(CP$1=$D238,'Данные, контроль'!$AF237,0)</f>
        <v>0</v>
      </c>
      <c r="CQ236" s="5">
        <f>IF(CQ$1=$D238,'Данные, контроль'!$AF237,0)</f>
        <v>5.7142857142857143E-3</v>
      </c>
      <c r="CR236" s="5">
        <f>IF(CR$1=$D238,'Данные, контроль'!$AF237,0)</f>
        <v>0</v>
      </c>
      <c r="CS236" s="5">
        <f>IF(CS$1=$D238,'Данные, контроль'!$AF237,0)</f>
        <v>0</v>
      </c>
      <c r="CT236" s="5">
        <f>IF(CT$1=$D238,'Данные, контроль'!$AF237,0)</f>
        <v>0</v>
      </c>
      <c r="CU236" s="5">
        <f>IF(CU$1=$D238,'Данные, контроль'!$AF237,0)</f>
        <v>0</v>
      </c>
      <c r="CV236" s="5">
        <f>IF(CV$1=$D238,'Данные, контроль'!$AF237,0)</f>
        <v>0</v>
      </c>
      <c r="CW236" s="5">
        <f>IF(CW$1=$D238,'Данные, контроль'!$AF237,0)</f>
        <v>0</v>
      </c>
      <c r="CX236" s="5">
        <f>IF(CX$1=$D238,'Данные, контроль'!$AF237,0)</f>
        <v>0</v>
      </c>
      <c r="CY236" s="5">
        <f>IF(CY$1=$D238,'Данные, контроль'!$AF237,0)</f>
        <v>0</v>
      </c>
      <c r="CZ236" s="5">
        <f>IF(CZ$1=$D238,'Данные, контроль'!$AF237,0)</f>
        <v>0</v>
      </c>
      <c r="DA236" s="5">
        <f>IF(DA$1=$D238,'Данные, контроль'!$AF237,0)</f>
        <v>0</v>
      </c>
      <c r="DB236" s="5">
        <f>IF(DB$1=$D238,'Данные, контроль'!$AF237,0)</f>
        <v>0</v>
      </c>
      <c r="DC236" s="5">
        <f>IF(DC$1=$D238,'Данные, контроль'!$AF237,0)</f>
        <v>0</v>
      </c>
      <c r="DD236" s="5">
        <f>IF(DD$1=$D238,'Данные, контроль'!$AF237,0)</f>
        <v>0</v>
      </c>
      <c r="DE236" s="5">
        <f>IF(DE$1=$D238,'Данные, контроль'!$AF237,0)</f>
        <v>0</v>
      </c>
      <c r="DF236" s="5">
        <f>IF(DF$1=$D238,'Данные, контроль'!$AF237,0)</f>
        <v>0</v>
      </c>
      <c r="DG236" s="5">
        <f>IF(DG$1=$D238,'Данные, контроль'!$AF237,0)</f>
        <v>0</v>
      </c>
      <c r="DH236" s="5">
        <f>IF(DH$1=$D238,'Данные, контроль'!$AF237,0)</f>
        <v>0</v>
      </c>
      <c r="DI236" s="5">
        <f>IF(DI$1=$D238,'Данные, контроль'!$AF237,0)</f>
        <v>0</v>
      </c>
      <c r="DJ236" s="5">
        <f>IF(DJ$1=$D238,'Данные, контроль'!$AF237,0)</f>
        <v>0</v>
      </c>
      <c r="DK236" s="5">
        <f>IF(DK$1=$D238,'Данные, контроль'!$AF237,0)</f>
        <v>0</v>
      </c>
      <c r="DL236" s="5">
        <f>IF(DL$1=$D238,'Данные, контроль'!$AF237,0)</f>
        <v>0</v>
      </c>
      <c r="DM236" s="5">
        <f>IF(DM$1=$D238,'Данные, контроль'!$AF237,0)</f>
        <v>0</v>
      </c>
      <c r="DN236" s="5">
        <f>IF(DN$1=$D238,'Данные, контроль'!$AF237,0)</f>
        <v>0</v>
      </c>
      <c r="DO236" s="5">
        <f>IF(DO$1=$D238,'Данные, контроль'!$AF237,0)</f>
        <v>0</v>
      </c>
      <c r="DP236" s="5">
        <f>IF(DP$1=$D238,'Данные, контроль'!$AF237,0)</f>
        <v>0</v>
      </c>
      <c r="DQ236" s="5">
        <f>IF(DQ$1=$D238,'Данные, контроль'!$AF237,0)</f>
        <v>0</v>
      </c>
      <c r="DR236" s="5">
        <f>IF(DR$1=$D238,'Данные, контроль'!$AF237,0)</f>
        <v>0</v>
      </c>
      <c r="DS236" s="5">
        <f>IF(DS$1=$D238,'Данные, контроль'!$AF237,0)</f>
        <v>0</v>
      </c>
      <c r="DT236" s="5">
        <f>IF(DT$1=$D238,'Данные, контроль'!$AF237,0)</f>
        <v>0</v>
      </c>
      <c r="DU236" s="5">
        <f>IF(DU$1=$D238,'Данные, контроль'!$AF237,0)</f>
        <v>0</v>
      </c>
      <c r="DV236" s="5">
        <f>IF(DV$1=$D238,'Данные, контроль'!$AF237,0)</f>
        <v>0</v>
      </c>
      <c r="DW236" s="5">
        <f>IF(DW$1=$D238,'Данные, контроль'!$AF237,0)</f>
        <v>0</v>
      </c>
      <c r="DX236" s="5">
        <f>IF(DX$1=$D238,'Данные, контроль'!$AF237,0)</f>
        <v>0</v>
      </c>
      <c r="DY236" s="5">
        <f>IF(DY$1=$D238,'Данные, контроль'!$AF237,0)</f>
        <v>0</v>
      </c>
      <c r="DZ236" s="5">
        <f>IF(DZ$1=$D238,'Данные, контроль'!$AF237,0)</f>
        <v>0</v>
      </c>
      <c r="EA236" s="5">
        <f>IF(EA$1=$D238,'Данные, контроль'!$AF237,0)</f>
        <v>0</v>
      </c>
      <c r="EB236" s="5">
        <f>IF(EB$1=$D238,'Данные, контроль'!$AF237,0)</f>
        <v>0</v>
      </c>
      <c r="EC236" s="5">
        <f>IF(EC$1=$D238,'Данные, контроль'!$AF237,0)</f>
        <v>0</v>
      </c>
      <c r="ED236" s="5">
        <f>IF(ED$1=$D238,'Данные, контроль'!$AF237,0)</f>
        <v>0</v>
      </c>
      <c r="EE236" s="5">
        <f>IF(EE$1=$D238,'Данные, контроль'!$AF237,0)</f>
        <v>0</v>
      </c>
      <c r="EF236" s="5">
        <f>IF(EF$1=$D238,'Данные, контроль'!$AF237,0)</f>
        <v>0</v>
      </c>
      <c r="EG236" s="5">
        <f>IF(EG$1=$D238,'Данные, контроль'!$AF237,0)</f>
        <v>0</v>
      </c>
      <c r="EH236" s="5">
        <f>IF(EH$1=$D238,'Данные, контроль'!$AF237,0)</f>
        <v>0</v>
      </c>
    </row>
    <row r="237" spans="1:138" s="5" customFormat="1" ht="26.4" x14ac:dyDescent="0.3">
      <c r="A237" s="25">
        <v>5791</v>
      </c>
      <c r="B237" s="22">
        <v>2018</v>
      </c>
      <c r="C237" s="23" t="s">
        <v>35</v>
      </c>
      <c r="D237" s="23" t="s">
        <v>135</v>
      </c>
      <c r="E237" s="23" t="s">
        <v>20</v>
      </c>
      <c r="F237" s="23" t="s">
        <v>82</v>
      </c>
      <c r="G237" s="24">
        <v>1</v>
      </c>
      <c r="H237" s="25">
        <v>17236</v>
      </c>
      <c r="I237" s="23" t="s">
        <v>205</v>
      </c>
      <c r="J237" s="36">
        <f>[1]Данные!J236</f>
        <v>0</v>
      </c>
      <c r="K237" s="36">
        <f>[1]Данные!K236</f>
        <v>0</v>
      </c>
      <c r="L237" s="36">
        <f>[1]Данные!L236</f>
        <v>0</v>
      </c>
      <c r="M237" s="37">
        <f t="shared" si="14"/>
        <v>0</v>
      </c>
      <c r="N237" s="37">
        <f t="shared" si="17"/>
        <v>2</v>
      </c>
      <c r="O237" s="37">
        <f t="shared" si="15"/>
        <v>0</v>
      </c>
      <c r="P237" s="37">
        <f t="shared" si="16"/>
        <v>0</v>
      </c>
      <c r="Q237" s="38">
        <f>[1]Данные!Q236</f>
        <v>0</v>
      </c>
      <c r="R237" s="38">
        <f>[1]Данные!R236</f>
        <v>0</v>
      </c>
      <c r="S237" s="38">
        <f>[1]Данные!S236</f>
        <v>0</v>
      </c>
      <c r="T237" s="38">
        <f>[1]Данные!T236</f>
        <v>2</v>
      </c>
      <c r="U237" s="38">
        <f>[1]Данные!U236</f>
        <v>0</v>
      </c>
      <c r="V237" s="38">
        <f>[1]Данные!V236</f>
        <v>0</v>
      </c>
      <c r="W237" s="38">
        <f>[1]Данные!W236</f>
        <v>0</v>
      </c>
      <c r="X237" s="38">
        <f>[1]Данные!X236</f>
        <v>0</v>
      </c>
      <c r="Y237" s="38">
        <f>[1]Данные!Y236</f>
        <v>0</v>
      </c>
      <c r="Z237" s="38">
        <f>[1]Данные!Z236</f>
        <v>0</v>
      </c>
      <c r="AA237" s="23" t="s">
        <v>61</v>
      </c>
      <c r="AB237"/>
      <c r="BJ237" s="5">
        <f>IF(BJ$1=$D239,'Данные, контроль'!$AF238,0)</f>
        <v>0</v>
      </c>
      <c r="BK237" s="5">
        <f>IF(BK$1=$D239,'Данные, контроль'!$AF238,0)</f>
        <v>0</v>
      </c>
      <c r="BL237" s="5">
        <f>IF(BL$1=$D239,'Данные, контроль'!$AF238,0)</f>
        <v>0</v>
      </c>
      <c r="BM237" s="5">
        <f>IF(BM$1=$D239,'Данные, контроль'!$AF238,0)</f>
        <v>0</v>
      </c>
      <c r="BN237" s="5">
        <f>IF(BN$1=$D239,'Данные, контроль'!$AF238,0)</f>
        <v>0</v>
      </c>
      <c r="BO237" s="5">
        <f>IF(BO$1=$D239,'Данные, контроль'!$AF238,0)</f>
        <v>0</v>
      </c>
      <c r="BP237" s="5">
        <f>IF(BP$1=$D239,'Данные, контроль'!$AF238,0)</f>
        <v>0</v>
      </c>
      <c r="BQ237" s="5">
        <f>IF(BQ$1=$D239,'Данные, контроль'!$AF238,0)</f>
        <v>0</v>
      </c>
      <c r="BR237" s="5">
        <f>IF(BR$1=$D239,'Данные, контроль'!$AF238,0)</f>
        <v>0</v>
      </c>
      <c r="BS237" s="5">
        <f>IF(BS$1=$D239,'Данные, контроль'!$AF238,0)</f>
        <v>0</v>
      </c>
      <c r="BT237" s="5">
        <f>IF(BT$1=$D239,'Данные, контроль'!$AF238,0)</f>
        <v>0</v>
      </c>
      <c r="BU237" s="5">
        <f>IF(BU$1=$D239,'Данные, контроль'!$AF238,0)</f>
        <v>0</v>
      </c>
      <c r="BV237" s="5">
        <f>IF(BV$1=$D239,'Данные, контроль'!$AF238,0)</f>
        <v>0</v>
      </c>
      <c r="BW237" s="5">
        <f>IF(BW$1=$D239,'Данные, контроль'!$AF238,0)</f>
        <v>0</v>
      </c>
      <c r="BX237" s="5">
        <f>IF(BX$1=$D239,'Данные, контроль'!$AF238,0)</f>
        <v>0</v>
      </c>
      <c r="BY237" s="5">
        <f>IF(BY$1=$D239,'Данные, контроль'!$AF238,0)</f>
        <v>0</v>
      </c>
      <c r="BZ237" s="5">
        <f>IF(BZ$1=$D239,'Данные, контроль'!$AF238,0)</f>
        <v>0</v>
      </c>
      <c r="CA237" s="5">
        <f>IF(CA$1=$D239,'Данные, контроль'!$AF238,0)</f>
        <v>0</v>
      </c>
      <c r="CB237" s="5">
        <f>IF(CB$1=$D239,'Данные, контроль'!$AF238,0)</f>
        <v>0</v>
      </c>
      <c r="CC237" s="5">
        <f>IF(CC$1=$D239,'Данные, контроль'!$AF238,0)</f>
        <v>0</v>
      </c>
      <c r="CD237" s="5">
        <f>IF(CD$1=$D239,'Данные, контроль'!$AF238,0)</f>
        <v>0</v>
      </c>
      <c r="CE237" s="5">
        <f>IF(CE$1=$D239,'Данные, контроль'!$AF238,0)</f>
        <v>0</v>
      </c>
      <c r="CF237" s="5">
        <f>IF(CF$1=$D239,'Данные, контроль'!$AF238,0)</f>
        <v>0</v>
      </c>
      <c r="CG237" s="5">
        <f>IF(CG$1=$D239,'Данные, контроль'!$AF238,0)</f>
        <v>0</v>
      </c>
      <c r="CH237" s="5">
        <f>IF(CH$1=$D239,'Данные, контроль'!$AF238,0)</f>
        <v>0</v>
      </c>
      <c r="CI237" s="5">
        <f>IF(CI$1=$D239,'Данные, контроль'!$AF238,0)</f>
        <v>0</v>
      </c>
      <c r="CJ237" s="5">
        <f>IF(CJ$1=$D239,'Данные, контроль'!$AF238,0)</f>
        <v>0</v>
      </c>
      <c r="CK237" s="5">
        <f>IF(CK$1=$D239,'Данные, контроль'!$AF238,0)</f>
        <v>0</v>
      </c>
      <c r="CL237" s="5">
        <f>IF(CL$1=$D239,'Данные, контроль'!$AF238,0)</f>
        <v>0</v>
      </c>
      <c r="CM237" s="5">
        <f>IF(CM$1=$D239,'Данные, контроль'!$AF238,0)</f>
        <v>0</v>
      </c>
      <c r="CN237" s="5">
        <f>IF(CN$1=$D239,'Данные, контроль'!$AF238,0)</f>
        <v>0</v>
      </c>
      <c r="CO237" s="5">
        <f>IF(CO$1=$D239,'Данные, контроль'!$AF238,0)</f>
        <v>0</v>
      </c>
      <c r="CP237" s="5">
        <f>IF(CP$1=$D239,'Данные, контроль'!$AF238,0)</f>
        <v>0</v>
      </c>
      <c r="CQ237" s="5">
        <f>IF(CQ$1=$D239,'Данные, контроль'!$AF238,0)</f>
        <v>7.9250000000000001E-2</v>
      </c>
      <c r="CR237" s="5">
        <f>IF(CR$1=$D239,'Данные, контроль'!$AF238,0)</f>
        <v>0</v>
      </c>
      <c r="CS237" s="5">
        <f>IF(CS$1=$D239,'Данные, контроль'!$AF238,0)</f>
        <v>0</v>
      </c>
      <c r="CT237" s="5">
        <f>IF(CT$1=$D239,'Данные, контроль'!$AF238,0)</f>
        <v>0</v>
      </c>
      <c r="CU237" s="5">
        <f>IF(CU$1=$D239,'Данные, контроль'!$AF238,0)</f>
        <v>0</v>
      </c>
      <c r="CV237" s="5">
        <f>IF(CV$1=$D239,'Данные, контроль'!$AF238,0)</f>
        <v>0</v>
      </c>
      <c r="CW237" s="5">
        <f>IF(CW$1=$D239,'Данные, контроль'!$AF238,0)</f>
        <v>0</v>
      </c>
      <c r="CX237" s="5">
        <f>IF(CX$1=$D239,'Данные, контроль'!$AF238,0)</f>
        <v>0</v>
      </c>
      <c r="CY237" s="5">
        <f>IF(CY$1=$D239,'Данные, контроль'!$AF238,0)</f>
        <v>0</v>
      </c>
      <c r="CZ237" s="5">
        <f>IF(CZ$1=$D239,'Данные, контроль'!$AF238,0)</f>
        <v>0</v>
      </c>
      <c r="DA237" s="5">
        <f>IF(DA$1=$D239,'Данные, контроль'!$AF238,0)</f>
        <v>0</v>
      </c>
      <c r="DB237" s="5">
        <f>IF(DB$1=$D239,'Данные, контроль'!$AF238,0)</f>
        <v>0</v>
      </c>
      <c r="DC237" s="5">
        <f>IF(DC$1=$D239,'Данные, контроль'!$AF238,0)</f>
        <v>0</v>
      </c>
      <c r="DD237" s="5">
        <f>IF(DD$1=$D239,'Данные, контроль'!$AF238,0)</f>
        <v>0</v>
      </c>
      <c r="DE237" s="5">
        <f>IF(DE$1=$D239,'Данные, контроль'!$AF238,0)</f>
        <v>0</v>
      </c>
      <c r="DF237" s="5">
        <f>IF(DF$1=$D239,'Данные, контроль'!$AF238,0)</f>
        <v>0</v>
      </c>
      <c r="DG237" s="5">
        <f>IF(DG$1=$D239,'Данные, контроль'!$AF238,0)</f>
        <v>0</v>
      </c>
      <c r="DH237" s="5">
        <f>IF(DH$1=$D239,'Данные, контроль'!$AF238,0)</f>
        <v>0</v>
      </c>
      <c r="DI237" s="5">
        <f>IF(DI$1=$D239,'Данные, контроль'!$AF238,0)</f>
        <v>0</v>
      </c>
      <c r="DJ237" s="5">
        <f>IF(DJ$1=$D239,'Данные, контроль'!$AF238,0)</f>
        <v>0</v>
      </c>
      <c r="DK237" s="5">
        <f>IF(DK$1=$D239,'Данные, контроль'!$AF238,0)</f>
        <v>0</v>
      </c>
      <c r="DL237" s="5">
        <f>IF(DL$1=$D239,'Данные, контроль'!$AF238,0)</f>
        <v>0</v>
      </c>
      <c r="DM237" s="5">
        <f>IF(DM$1=$D239,'Данные, контроль'!$AF238,0)</f>
        <v>0</v>
      </c>
      <c r="DN237" s="5">
        <f>IF(DN$1=$D239,'Данные, контроль'!$AF238,0)</f>
        <v>0</v>
      </c>
      <c r="DO237" s="5">
        <f>IF(DO$1=$D239,'Данные, контроль'!$AF238,0)</f>
        <v>0</v>
      </c>
      <c r="DP237" s="5">
        <f>IF(DP$1=$D239,'Данные, контроль'!$AF238,0)</f>
        <v>0</v>
      </c>
      <c r="DQ237" s="5">
        <f>IF(DQ$1=$D239,'Данные, контроль'!$AF238,0)</f>
        <v>0</v>
      </c>
      <c r="DR237" s="5">
        <f>IF(DR$1=$D239,'Данные, контроль'!$AF238,0)</f>
        <v>0</v>
      </c>
      <c r="DS237" s="5">
        <f>IF(DS$1=$D239,'Данные, контроль'!$AF238,0)</f>
        <v>0</v>
      </c>
      <c r="DT237" s="5">
        <f>IF(DT$1=$D239,'Данные, контроль'!$AF238,0)</f>
        <v>0</v>
      </c>
      <c r="DU237" s="5">
        <f>IF(DU$1=$D239,'Данные, контроль'!$AF238,0)</f>
        <v>0</v>
      </c>
      <c r="DV237" s="5">
        <f>IF(DV$1=$D239,'Данные, контроль'!$AF238,0)</f>
        <v>0</v>
      </c>
      <c r="DW237" s="5">
        <f>IF(DW$1=$D239,'Данные, контроль'!$AF238,0)</f>
        <v>0</v>
      </c>
      <c r="DX237" s="5">
        <f>IF(DX$1=$D239,'Данные, контроль'!$AF238,0)</f>
        <v>0</v>
      </c>
      <c r="DY237" s="5">
        <f>IF(DY$1=$D239,'Данные, контроль'!$AF238,0)</f>
        <v>0</v>
      </c>
      <c r="DZ237" s="5">
        <f>IF(DZ$1=$D239,'Данные, контроль'!$AF238,0)</f>
        <v>0</v>
      </c>
      <c r="EA237" s="5">
        <f>IF(EA$1=$D239,'Данные, контроль'!$AF238,0)</f>
        <v>0</v>
      </c>
      <c r="EB237" s="5">
        <f>IF(EB$1=$D239,'Данные, контроль'!$AF238,0)</f>
        <v>0</v>
      </c>
      <c r="EC237" s="5">
        <f>IF(EC$1=$D239,'Данные, контроль'!$AF238,0)</f>
        <v>0</v>
      </c>
      <c r="ED237" s="5">
        <f>IF(ED$1=$D239,'Данные, контроль'!$AF238,0)</f>
        <v>0</v>
      </c>
      <c r="EE237" s="5">
        <f>IF(EE$1=$D239,'Данные, контроль'!$AF238,0)</f>
        <v>0</v>
      </c>
      <c r="EF237" s="5">
        <f>IF(EF$1=$D239,'Данные, контроль'!$AF238,0)</f>
        <v>0</v>
      </c>
      <c r="EG237" s="5">
        <f>IF(EG$1=$D239,'Данные, контроль'!$AF238,0)</f>
        <v>0</v>
      </c>
      <c r="EH237" s="5">
        <f>IF(EH$1=$D239,'Данные, контроль'!$AF238,0)</f>
        <v>0</v>
      </c>
    </row>
    <row r="238" spans="1:138" s="5" customFormat="1" ht="26.4" x14ac:dyDescent="0.3">
      <c r="A238" s="25">
        <v>5791</v>
      </c>
      <c r="B238" s="22">
        <v>2018</v>
      </c>
      <c r="C238" s="23" t="s">
        <v>35</v>
      </c>
      <c r="D238" s="23" t="s">
        <v>73</v>
      </c>
      <c r="E238" s="23" t="s">
        <v>20</v>
      </c>
      <c r="F238" s="23" t="s">
        <v>21</v>
      </c>
      <c r="G238" s="24">
        <v>1</v>
      </c>
      <c r="H238" s="25">
        <v>17236</v>
      </c>
      <c r="I238" s="23" t="s">
        <v>206</v>
      </c>
      <c r="J238" s="36">
        <f>[1]Данные!J237</f>
        <v>20</v>
      </c>
      <c r="K238" s="36">
        <f>[1]Данные!K237</f>
        <v>0</v>
      </c>
      <c r="L238" s="36">
        <f>[1]Данные!L237</f>
        <v>34</v>
      </c>
      <c r="M238" s="37">
        <f t="shared" si="14"/>
        <v>5.4</v>
      </c>
      <c r="N238" s="37">
        <f t="shared" si="17"/>
        <v>2</v>
      </c>
      <c r="O238" s="37">
        <f t="shared" si="15"/>
        <v>0</v>
      </c>
      <c r="P238" s="37">
        <f t="shared" si="16"/>
        <v>0</v>
      </c>
      <c r="Q238" s="38">
        <f>[1]Данные!Q237</f>
        <v>0</v>
      </c>
      <c r="R238" s="38">
        <f>[1]Данные!R237</f>
        <v>0</v>
      </c>
      <c r="S238" s="38">
        <f>[1]Данные!S237</f>
        <v>0</v>
      </c>
      <c r="T238" s="38">
        <f>[1]Данные!T237</f>
        <v>2</v>
      </c>
      <c r="U238" s="38">
        <f>[1]Данные!U237</f>
        <v>0</v>
      </c>
      <c r="V238" s="38">
        <f>[1]Данные!V237</f>
        <v>0</v>
      </c>
      <c r="W238" s="38">
        <f>[1]Данные!W237</f>
        <v>0</v>
      </c>
      <c r="X238" s="38">
        <f>[1]Данные!X237</f>
        <v>0</v>
      </c>
      <c r="Y238" s="38">
        <f>[1]Данные!Y237</f>
        <v>0</v>
      </c>
      <c r="Z238" s="38">
        <f>[1]Данные!Z237</f>
        <v>0</v>
      </c>
      <c r="AA238" s="23" t="s">
        <v>22</v>
      </c>
      <c r="AB238"/>
      <c r="BJ238" s="5">
        <f>IF(BJ$1=$D240,'Данные, контроль'!$AF239,0)</f>
        <v>0</v>
      </c>
      <c r="BK238" s="5">
        <f>IF(BK$1=$D240,'Данные, контроль'!$AF239,0)</f>
        <v>0</v>
      </c>
      <c r="BL238" s="5">
        <f>IF(BL$1=$D240,'Данные, контроль'!$AF239,0)</f>
        <v>0</v>
      </c>
      <c r="BM238" s="5">
        <f>IF(BM$1=$D240,'Данные, контроль'!$AF239,0)</f>
        <v>0</v>
      </c>
      <c r="BN238" s="5">
        <f>IF(BN$1=$D240,'Данные, контроль'!$AF239,0)</f>
        <v>0</v>
      </c>
      <c r="BO238" s="5">
        <f>IF(BO$1=$D240,'Данные, контроль'!$AF239,0)</f>
        <v>0</v>
      </c>
      <c r="BP238" s="5">
        <f>IF(BP$1=$D240,'Данные, контроль'!$AF239,0)</f>
        <v>0</v>
      </c>
      <c r="BQ238" s="5">
        <f>IF(BQ$1=$D240,'Данные, контроль'!$AF239,0)</f>
        <v>0</v>
      </c>
      <c r="BR238" s="5">
        <f>IF(BR$1=$D240,'Данные, контроль'!$AF239,0)</f>
        <v>0</v>
      </c>
      <c r="BS238" s="5">
        <f>IF(BS$1=$D240,'Данные, контроль'!$AF239,0)</f>
        <v>0</v>
      </c>
      <c r="BT238" s="5">
        <f>IF(BT$1=$D240,'Данные, контроль'!$AF239,0)</f>
        <v>0</v>
      </c>
      <c r="BU238" s="5">
        <f>IF(BU$1=$D240,'Данные, контроль'!$AF239,0)</f>
        <v>0</v>
      </c>
      <c r="BV238" s="5">
        <f>IF(BV$1=$D240,'Данные, контроль'!$AF239,0)</f>
        <v>0</v>
      </c>
      <c r="BW238" s="5">
        <f>IF(BW$1=$D240,'Данные, контроль'!$AF239,0)</f>
        <v>0</v>
      </c>
      <c r="BX238" s="5">
        <f>IF(BX$1=$D240,'Данные, контроль'!$AF239,0)</f>
        <v>0</v>
      </c>
      <c r="BY238" s="5">
        <f>IF(BY$1=$D240,'Данные, контроль'!$AF239,0)</f>
        <v>0</v>
      </c>
      <c r="BZ238" s="5">
        <f>IF(BZ$1=$D240,'Данные, контроль'!$AF239,0)</f>
        <v>0</v>
      </c>
      <c r="CA238" s="5">
        <f>IF(CA$1=$D240,'Данные, контроль'!$AF239,0)</f>
        <v>0</v>
      </c>
      <c r="CB238" s="5">
        <f>IF(CB$1=$D240,'Данные, контроль'!$AF239,0)</f>
        <v>0</v>
      </c>
      <c r="CC238" s="5">
        <f>IF(CC$1=$D240,'Данные, контроль'!$AF239,0)</f>
        <v>0</v>
      </c>
      <c r="CD238" s="5">
        <f>IF(CD$1=$D240,'Данные, контроль'!$AF239,0)</f>
        <v>0</v>
      </c>
      <c r="CE238" s="5">
        <f>IF(CE$1=$D240,'Данные, контроль'!$AF239,0)</f>
        <v>0</v>
      </c>
      <c r="CF238" s="5">
        <f>IF(CF$1=$D240,'Данные, контроль'!$AF239,0)</f>
        <v>0</v>
      </c>
      <c r="CG238" s="5">
        <f>IF(CG$1=$D240,'Данные, контроль'!$AF239,0)</f>
        <v>0</v>
      </c>
      <c r="CH238" s="5">
        <f>IF(CH$1=$D240,'Данные, контроль'!$AF239,0)</f>
        <v>0</v>
      </c>
      <c r="CI238" s="5">
        <f>IF(CI$1=$D240,'Данные, контроль'!$AF239,0)</f>
        <v>0</v>
      </c>
      <c r="CJ238" s="5">
        <f>IF(CJ$1=$D240,'Данные, контроль'!$AF239,0)</f>
        <v>0</v>
      </c>
      <c r="CK238" s="5">
        <f>IF(CK$1=$D240,'Данные, контроль'!$AF239,0)</f>
        <v>0</v>
      </c>
      <c r="CL238" s="5">
        <f>IF(CL$1=$D240,'Данные, контроль'!$AF239,0)</f>
        <v>0</v>
      </c>
      <c r="CM238" s="5">
        <f>IF(CM$1=$D240,'Данные, контроль'!$AF239,0)</f>
        <v>0</v>
      </c>
      <c r="CN238" s="5">
        <f>IF(CN$1=$D240,'Данные, контроль'!$AF239,0)</f>
        <v>0</v>
      </c>
      <c r="CO238" s="5">
        <f>IF(CO$1=$D240,'Данные, контроль'!$AF239,0)</f>
        <v>0</v>
      </c>
      <c r="CP238" s="5">
        <f>IF(CP$1=$D240,'Данные, контроль'!$AF239,0)</f>
        <v>0</v>
      </c>
      <c r="CQ238" s="5">
        <f>IF(CQ$1=$D240,'Данные, контроль'!$AF239,0)</f>
        <v>5.1777777777777777E-2</v>
      </c>
      <c r="CR238" s="5">
        <f>IF(CR$1=$D240,'Данные, контроль'!$AF239,0)</f>
        <v>0</v>
      </c>
      <c r="CS238" s="5">
        <f>IF(CS$1=$D240,'Данные, контроль'!$AF239,0)</f>
        <v>0</v>
      </c>
      <c r="CT238" s="5">
        <f>IF(CT$1=$D240,'Данные, контроль'!$AF239,0)</f>
        <v>0</v>
      </c>
      <c r="CU238" s="5">
        <f>IF(CU$1=$D240,'Данные, контроль'!$AF239,0)</f>
        <v>0</v>
      </c>
      <c r="CV238" s="5">
        <f>IF(CV$1=$D240,'Данные, контроль'!$AF239,0)</f>
        <v>0</v>
      </c>
      <c r="CW238" s="5">
        <f>IF(CW$1=$D240,'Данные, контроль'!$AF239,0)</f>
        <v>0</v>
      </c>
      <c r="CX238" s="5">
        <f>IF(CX$1=$D240,'Данные, контроль'!$AF239,0)</f>
        <v>0</v>
      </c>
      <c r="CY238" s="5">
        <f>IF(CY$1=$D240,'Данные, контроль'!$AF239,0)</f>
        <v>0</v>
      </c>
      <c r="CZ238" s="5">
        <f>IF(CZ$1=$D240,'Данные, контроль'!$AF239,0)</f>
        <v>0</v>
      </c>
      <c r="DA238" s="5">
        <f>IF(DA$1=$D240,'Данные, контроль'!$AF239,0)</f>
        <v>0</v>
      </c>
      <c r="DB238" s="5">
        <f>IF(DB$1=$D240,'Данные, контроль'!$AF239,0)</f>
        <v>0</v>
      </c>
      <c r="DC238" s="5">
        <f>IF(DC$1=$D240,'Данные, контроль'!$AF239,0)</f>
        <v>0</v>
      </c>
      <c r="DD238" s="5">
        <f>IF(DD$1=$D240,'Данные, контроль'!$AF239,0)</f>
        <v>0</v>
      </c>
      <c r="DE238" s="5">
        <f>IF(DE$1=$D240,'Данные, контроль'!$AF239,0)</f>
        <v>0</v>
      </c>
      <c r="DF238" s="5">
        <f>IF(DF$1=$D240,'Данные, контроль'!$AF239,0)</f>
        <v>0</v>
      </c>
      <c r="DG238" s="5">
        <f>IF(DG$1=$D240,'Данные, контроль'!$AF239,0)</f>
        <v>0</v>
      </c>
      <c r="DH238" s="5">
        <f>IF(DH$1=$D240,'Данные, контроль'!$AF239,0)</f>
        <v>0</v>
      </c>
      <c r="DI238" s="5">
        <f>IF(DI$1=$D240,'Данные, контроль'!$AF239,0)</f>
        <v>0</v>
      </c>
      <c r="DJ238" s="5">
        <f>IF(DJ$1=$D240,'Данные, контроль'!$AF239,0)</f>
        <v>0</v>
      </c>
      <c r="DK238" s="5">
        <f>IF(DK$1=$D240,'Данные, контроль'!$AF239,0)</f>
        <v>0</v>
      </c>
      <c r="DL238" s="5">
        <f>IF(DL$1=$D240,'Данные, контроль'!$AF239,0)</f>
        <v>0</v>
      </c>
      <c r="DM238" s="5">
        <f>IF(DM$1=$D240,'Данные, контроль'!$AF239,0)</f>
        <v>0</v>
      </c>
      <c r="DN238" s="5">
        <f>IF(DN$1=$D240,'Данные, контроль'!$AF239,0)</f>
        <v>0</v>
      </c>
      <c r="DO238" s="5">
        <f>IF(DO$1=$D240,'Данные, контроль'!$AF239,0)</f>
        <v>0</v>
      </c>
      <c r="DP238" s="5">
        <f>IF(DP$1=$D240,'Данные, контроль'!$AF239,0)</f>
        <v>0</v>
      </c>
      <c r="DQ238" s="5">
        <f>IF(DQ$1=$D240,'Данные, контроль'!$AF239,0)</f>
        <v>0</v>
      </c>
      <c r="DR238" s="5">
        <f>IF(DR$1=$D240,'Данные, контроль'!$AF239,0)</f>
        <v>0</v>
      </c>
      <c r="DS238" s="5">
        <f>IF(DS$1=$D240,'Данные, контроль'!$AF239,0)</f>
        <v>0</v>
      </c>
      <c r="DT238" s="5">
        <f>IF(DT$1=$D240,'Данные, контроль'!$AF239,0)</f>
        <v>0</v>
      </c>
      <c r="DU238" s="5">
        <f>IF(DU$1=$D240,'Данные, контроль'!$AF239,0)</f>
        <v>0</v>
      </c>
      <c r="DV238" s="5">
        <f>IF(DV$1=$D240,'Данные, контроль'!$AF239,0)</f>
        <v>0</v>
      </c>
      <c r="DW238" s="5">
        <f>IF(DW$1=$D240,'Данные, контроль'!$AF239,0)</f>
        <v>0</v>
      </c>
      <c r="DX238" s="5">
        <f>IF(DX$1=$D240,'Данные, контроль'!$AF239,0)</f>
        <v>0</v>
      </c>
      <c r="DY238" s="5">
        <f>IF(DY$1=$D240,'Данные, контроль'!$AF239,0)</f>
        <v>0</v>
      </c>
      <c r="DZ238" s="5">
        <f>IF(DZ$1=$D240,'Данные, контроль'!$AF239,0)</f>
        <v>0</v>
      </c>
      <c r="EA238" s="5">
        <f>IF(EA$1=$D240,'Данные, контроль'!$AF239,0)</f>
        <v>0</v>
      </c>
      <c r="EB238" s="5">
        <f>IF(EB$1=$D240,'Данные, контроль'!$AF239,0)</f>
        <v>0</v>
      </c>
      <c r="EC238" s="5">
        <f>IF(EC$1=$D240,'Данные, контроль'!$AF239,0)</f>
        <v>0</v>
      </c>
      <c r="ED238" s="5">
        <f>IF(ED$1=$D240,'Данные, контроль'!$AF239,0)</f>
        <v>0</v>
      </c>
      <c r="EE238" s="5">
        <f>IF(EE$1=$D240,'Данные, контроль'!$AF239,0)</f>
        <v>0</v>
      </c>
      <c r="EF238" s="5">
        <f>IF(EF$1=$D240,'Данные, контроль'!$AF239,0)</f>
        <v>0</v>
      </c>
      <c r="EG238" s="5">
        <f>IF(EG$1=$D240,'Данные, контроль'!$AF239,0)</f>
        <v>0</v>
      </c>
      <c r="EH238" s="5">
        <f>IF(EH$1=$D240,'Данные, контроль'!$AF239,0)</f>
        <v>0</v>
      </c>
    </row>
    <row r="239" spans="1:138" s="5" customFormat="1" ht="26.4" x14ac:dyDescent="0.3">
      <c r="A239" s="25">
        <v>5791</v>
      </c>
      <c r="B239" s="22">
        <v>2018</v>
      </c>
      <c r="C239" s="23" t="s">
        <v>35</v>
      </c>
      <c r="D239" s="23" t="s">
        <v>73</v>
      </c>
      <c r="E239" s="23" t="s">
        <v>20</v>
      </c>
      <c r="F239" s="23" t="s">
        <v>21</v>
      </c>
      <c r="G239" s="24">
        <v>1</v>
      </c>
      <c r="H239" s="25">
        <v>17236</v>
      </c>
      <c r="I239" s="23" t="s">
        <v>206</v>
      </c>
      <c r="J239" s="36">
        <f>[1]Данные!J238</f>
        <v>0</v>
      </c>
      <c r="K239" s="36">
        <f>[1]Данные!K238</f>
        <v>0</v>
      </c>
      <c r="L239" s="36">
        <f>[1]Данные!L238</f>
        <v>26</v>
      </c>
      <c r="M239" s="37">
        <f t="shared" si="14"/>
        <v>2.6</v>
      </c>
      <c r="N239" s="37">
        <f t="shared" si="17"/>
        <v>2</v>
      </c>
      <c r="O239" s="37">
        <f t="shared" si="15"/>
        <v>0</v>
      </c>
      <c r="P239" s="37">
        <f t="shared" si="16"/>
        <v>0</v>
      </c>
      <c r="Q239" s="38">
        <f>[1]Данные!Q238</f>
        <v>0</v>
      </c>
      <c r="R239" s="38">
        <f>[1]Данные!R238</f>
        <v>0</v>
      </c>
      <c r="S239" s="38">
        <f>[1]Данные!S238</f>
        <v>0</v>
      </c>
      <c r="T239" s="38">
        <f>[1]Данные!T238</f>
        <v>16</v>
      </c>
      <c r="U239" s="38">
        <f>[1]Данные!U238</f>
        <v>0</v>
      </c>
      <c r="V239" s="38">
        <f>[1]Данные!V238</f>
        <v>0</v>
      </c>
      <c r="W239" s="38">
        <f>[1]Данные!W238</f>
        <v>0</v>
      </c>
      <c r="X239" s="38">
        <f>[1]Данные!X238</f>
        <v>0</v>
      </c>
      <c r="Y239" s="38">
        <f>[1]Данные!Y238</f>
        <v>0</v>
      </c>
      <c r="Z239" s="38">
        <f>[1]Данные!Z238</f>
        <v>0</v>
      </c>
      <c r="AA239" s="23" t="s">
        <v>22</v>
      </c>
      <c r="AB239"/>
      <c r="BJ239" s="5">
        <f>IF(BJ$1=$D241,'Данные, контроль'!$AF240,0)</f>
        <v>0</v>
      </c>
      <c r="BK239" s="5">
        <f>IF(BK$1=$D241,'Данные, контроль'!$AF240,0)</f>
        <v>0</v>
      </c>
      <c r="BL239" s="5">
        <f>IF(BL$1=$D241,'Данные, контроль'!$AF240,0)</f>
        <v>0</v>
      </c>
      <c r="BM239" s="5">
        <f>IF(BM$1=$D241,'Данные, контроль'!$AF240,0)</f>
        <v>0</v>
      </c>
      <c r="BN239" s="5">
        <f>IF(BN$1=$D241,'Данные, контроль'!$AF240,0)</f>
        <v>0</v>
      </c>
      <c r="BO239" s="5">
        <f>IF(BO$1=$D241,'Данные, контроль'!$AF240,0)</f>
        <v>0</v>
      </c>
      <c r="BP239" s="5">
        <f>IF(BP$1=$D241,'Данные, контроль'!$AF240,0)</f>
        <v>0</v>
      </c>
      <c r="BQ239" s="5">
        <f>IF(BQ$1=$D241,'Данные, контроль'!$AF240,0)</f>
        <v>0</v>
      </c>
      <c r="BR239" s="5">
        <f>IF(BR$1=$D241,'Данные, контроль'!$AF240,0)</f>
        <v>0</v>
      </c>
      <c r="BS239" s="5">
        <f>IF(BS$1=$D241,'Данные, контроль'!$AF240,0)</f>
        <v>0</v>
      </c>
      <c r="BT239" s="5">
        <f>IF(BT$1=$D241,'Данные, контроль'!$AF240,0)</f>
        <v>0</v>
      </c>
      <c r="BU239" s="5">
        <f>IF(BU$1=$D241,'Данные, контроль'!$AF240,0)</f>
        <v>0</v>
      </c>
      <c r="BV239" s="5">
        <f>IF(BV$1=$D241,'Данные, контроль'!$AF240,0)</f>
        <v>0</v>
      </c>
      <c r="BW239" s="5">
        <f>IF(BW$1=$D241,'Данные, контроль'!$AF240,0)</f>
        <v>0</v>
      </c>
      <c r="BX239" s="5">
        <f>IF(BX$1=$D241,'Данные, контроль'!$AF240,0)</f>
        <v>0</v>
      </c>
      <c r="BY239" s="5">
        <f>IF(BY$1=$D241,'Данные, контроль'!$AF240,0)</f>
        <v>0</v>
      </c>
      <c r="BZ239" s="5">
        <f>IF(BZ$1=$D241,'Данные, контроль'!$AF240,0)</f>
        <v>0</v>
      </c>
      <c r="CA239" s="5">
        <f>IF(CA$1=$D241,'Данные, контроль'!$AF240,0)</f>
        <v>0</v>
      </c>
      <c r="CB239" s="5">
        <f>IF(CB$1=$D241,'Данные, контроль'!$AF240,0)</f>
        <v>0</v>
      </c>
      <c r="CC239" s="5">
        <f>IF(CC$1=$D241,'Данные, контроль'!$AF240,0)</f>
        <v>0</v>
      </c>
      <c r="CD239" s="5">
        <f>IF(CD$1=$D241,'Данные, контроль'!$AF240,0)</f>
        <v>0</v>
      </c>
      <c r="CE239" s="5">
        <f>IF(CE$1=$D241,'Данные, контроль'!$AF240,0)</f>
        <v>0</v>
      </c>
      <c r="CF239" s="5">
        <f>IF(CF$1=$D241,'Данные, контроль'!$AF240,0)</f>
        <v>0</v>
      </c>
      <c r="CG239" s="5">
        <f>IF(CG$1=$D241,'Данные, контроль'!$AF240,0)</f>
        <v>0</v>
      </c>
      <c r="CH239" s="5">
        <f>IF(CH$1=$D241,'Данные, контроль'!$AF240,0)</f>
        <v>0</v>
      </c>
      <c r="CI239" s="5">
        <f>IF(CI$1=$D241,'Данные, контроль'!$AF240,0)</f>
        <v>0</v>
      </c>
      <c r="CJ239" s="5">
        <f>IF(CJ$1=$D241,'Данные, контроль'!$AF240,0)</f>
        <v>0</v>
      </c>
      <c r="CK239" s="5">
        <f>IF(CK$1=$D241,'Данные, контроль'!$AF240,0)</f>
        <v>0</v>
      </c>
      <c r="CL239" s="5">
        <f>IF(CL$1=$D241,'Данные, контроль'!$AF240,0)</f>
        <v>0</v>
      </c>
      <c r="CM239" s="5">
        <f>IF(CM$1=$D241,'Данные, контроль'!$AF240,0)</f>
        <v>0</v>
      </c>
      <c r="CN239" s="5">
        <f>IF(CN$1=$D241,'Данные, контроль'!$AF240,0)</f>
        <v>0</v>
      </c>
      <c r="CO239" s="5">
        <f>IF(CO$1=$D241,'Данные, контроль'!$AF240,0)</f>
        <v>0</v>
      </c>
      <c r="CP239" s="5">
        <f>IF(CP$1=$D241,'Данные, контроль'!$AF240,0)</f>
        <v>0</v>
      </c>
      <c r="CQ239" s="5">
        <f>IF(CQ$1=$D241,'Данные, контроль'!$AF240,0)</f>
        <v>0</v>
      </c>
      <c r="CR239" s="5">
        <f>IF(CR$1=$D241,'Данные, контроль'!$AF240,0)</f>
        <v>0</v>
      </c>
      <c r="CS239" s="5">
        <f>IF(CS$1=$D241,'Данные, контроль'!$AF240,0)</f>
        <v>0</v>
      </c>
      <c r="CT239" s="5">
        <f>IF(CT$1=$D241,'Данные, контроль'!$AF240,0)</f>
        <v>0</v>
      </c>
      <c r="CU239" s="5">
        <f>IF(CU$1=$D241,'Данные, контроль'!$AF240,0)</f>
        <v>0</v>
      </c>
      <c r="CV239" s="5">
        <f>IF(CV$1=$D241,'Данные, контроль'!$AF240,0)</f>
        <v>0</v>
      </c>
      <c r="CW239" s="5">
        <f>IF(CW$1=$D241,'Данные, контроль'!$AF240,0)</f>
        <v>0</v>
      </c>
      <c r="CX239" s="5">
        <f>IF(CX$1=$D241,'Данные, контроль'!$AF240,0)</f>
        <v>0</v>
      </c>
      <c r="CY239" s="5">
        <f>IF(CY$1=$D241,'Данные, контроль'!$AF240,0)</f>
        <v>0</v>
      </c>
      <c r="CZ239" s="5">
        <f>IF(CZ$1=$D241,'Данные, контроль'!$AF240,0)</f>
        <v>0</v>
      </c>
      <c r="DA239" s="5">
        <f>IF(DA$1=$D241,'Данные, контроль'!$AF240,0)</f>
        <v>0</v>
      </c>
      <c r="DB239" s="5">
        <f>IF(DB$1=$D241,'Данные, контроль'!$AF240,0)</f>
        <v>0</v>
      </c>
      <c r="DC239" s="5">
        <f>IF(DC$1=$D241,'Данные, контроль'!$AF240,0)</f>
        <v>0</v>
      </c>
      <c r="DD239" s="5">
        <f>IF(DD$1=$D241,'Данные, контроль'!$AF240,0)</f>
        <v>0</v>
      </c>
      <c r="DE239" s="5">
        <f>IF(DE$1=$D241,'Данные, контроль'!$AF240,0)</f>
        <v>0</v>
      </c>
      <c r="DF239" s="5">
        <f>IF(DF$1=$D241,'Данные, контроль'!$AF240,0)</f>
        <v>0</v>
      </c>
      <c r="DG239" s="5">
        <f>IF(DG$1=$D241,'Данные, контроль'!$AF240,0)</f>
        <v>0</v>
      </c>
      <c r="DH239" s="5">
        <f>IF(DH$1=$D241,'Данные, контроль'!$AF240,0)</f>
        <v>0</v>
      </c>
      <c r="DI239" s="5">
        <f>IF(DI$1=$D241,'Данные, контроль'!$AF240,0)</f>
        <v>0</v>
      </c>
      <c r="DJ239" s="5">
        <f>IF(DJ$1=$D241,'Данные, контроль'!$AF240,0)</f>
        <v>0</v>
      </c>
      <c r="DK239" s="5">
        <f>IF(DK$1=$D241,'Данные, контроль'!$AF240,0)</f>
        <v>0</v>
      </c>
      <c r="DL239" s="5">
        <f>IF(DL$1=$D241,'Данные, контроль'!$AF240,0)</f>
        <v>0</v>
      </c>
      <c r="DM239" s="5">
        <f>IF(DM$1=$D241,'Данные, контроль'!$AF240,0)</f>
        <v>0</v>
      </c>
      <c r="DN239" s="5">
        <f>IF(DN$1=$D241,'Данные, контроль'!$AF240,0)</f>
        <v>0</v>
      </c>
      <c r="DO239" s="5">
        <f>IF(DO$1=$D241,'Данные, контроль'!$AF240,0)</f>
        <v>0</v>
      </c>
      <c r="DP239" s="5">
        <f>IF(DP$1=$D241,'Данные, контроль'!$AF240,0)</f>
        <v>0</v>
      </c>
      <c r="DQ239" s="5">
        <f>IF(DQ$1=$D241,'Данные, контроль'!$AF240,0)</f>
        <v>0</v>
      </c>
      <c r="DR239" s="5">
        <f>IF(DR$1=$D241,'Данные, контроль'!$AF240,0)</f>
        <v>0</v>
      </c>
      <c r="DS239" s="5">
        <f>IF(DS$1=$D241,'Данные, контроль'!$AF240,0)</f>
        <v>0</v>
      </c>
      <c r="DT239" s="5">
        <f>IF(DT$1=$D241,'Данные, контроль'!$AF240,0)</f>
        <v>0</v>
      </c>
      <c r="DU239" s="5">
        <f>IF(DU$1=$D241,'Данные, контроль'!$AF240,0)</f>
        <v>0</v>
      </c>
      <c r="DV239" s="5">
        <f>IF(DV$1=$D241,'Данные, контроль'!$AF240,0)</f>
        <v>0</v>
      </c>
      <c r="DW239" s="5">
        <f>IF(DW$1=$D241,'Данные, контроль'!$AF240,0)</f>
        <v>0</v>
      </c>
      <c r="DX239" s="5">
        <f>IF(DX$1=$D241,'Данные, контроль'!$AF240,0)</f>
        <v>0</v>
      </c>
      <c r="DY239" s="5">
        <f>IF(DY$1=$D241,'Данные, контроль'!$AF240,0)</f>
        <v>0</v>
      </c>
      <c r="DZ239" s="5">
        <f>IF(DZ$1=$D241,'Данные, контроль'!$AF240,0)</f>
        <v>0</v>
      </c>
      <c r="EA239" s="5">
        <f>IF(EA$1=$D241,'Данные, контроль'!$AF240,0)</f>
        <v>0</v>
      </c>
      <c r="EB239" s="5">
        <f>IF(EB$1=$D241,'Данные, контроль'!$AF240,0)</f>
        <v>0</v>
      </c>
      <c r="EC239" s="5">
        <f>IF(EC$1=$D241,'Данные, контроль'!$AF240,0)</f>
        <v>0.18746666666666667</v>
      </c>
      <c r="ED239" s="5">
        <f>IF(ED$1=$D241,'Данные, контроль'!$AF240,0)</f>
        <v>0</v>
      </c>
      <c r="EE239" s="5">
        <f>IF(EE$1=$D241,'Данные, контроль'!$AF240,0)</f>
        <v>0</v>
      </c>
      <c r="EF239" s="5">
        <f>IF(EF$1=$D241,'Данные, контроль'!$AF240,0)</f>
        <v>0</v>
      </c>
      <c r="EG239" s="5">
        <f>IF(EG$1=$D241,'Данные, контроль'!$AF240,0)</f>
        <v>0</v>
      </c>
      <c r="EH239" s="5">
        <f>IF(EH$1=$D241,'Данные, контроль'!$AF240,0)</f>
        <v>0</v>
      </c>
    </row>
    <row r="240" spans="1:138" s="5" customFormat="1" ht="39.6" x14ac:dyDescent="0.3">
      <c r="A240" s="27">
        <v>5791</v>
      </c>
      <c r="B240" s="26">
        <v>2018</v>
      </c>
      <c r="C240" s="26" t="s">
        <v>35</v>
      </c>
      <c r="D240" s="26" t="s">
        <v>73</v>
      </c>
      <c r="E240" s="26" t="s">
        <v>20</v>
      </c>
      <c r="F240" s="26" t="s">
        <v>21</v>
      </c>
      <c r="G240" s="26">
        <v>1</v>
      </c>
      <c r="H240" s="27">
        <v>17236</v>
      </c>
      <c r="I240" s="26" t="s">
        <v>215</v>
      </c>
      <c r="J240" s="36">
        <f>[1]Данные!J239</f>
        <v>18</v>
      </c>
      <c r="K240" s="36">
        <f>[1]Данные!K239</f>
        <v>0</v>
      </c>
      <c r="L240" s="36">
        <f>[1]Данные!L239</f>
        <v>108</v>
      </c>
      <c r="M240" s="37">
        <f t="shared" si="14"/>
        <v>12.600000000000001</v>
      </c>
      <c r="N240" s="37">
        <f t="shared" si="17"/>
        <v>2</v>
      </c>
      <c r="O240" s="37">
        <f t="shared" si="15"/>
        <v>0</v>
      </c>
      <c r="P240" s="37">
        <f t="shared" si="16"/>
        <v>0</v>
      </c>
      <c r="Q240" s="38">
        <f>[1]Данные!Q239</f>
        <v>0</v>
      </c>
      <c r="R240" s="38">
        <f>[1]Данные!R239</f>
        <v>0</v>
      </c>
      <c r="S240" s="38">
        <f>[1]Данные!S239</f>
        <v>0</v>
      </c>
      <c r="T240" s="38">
        <f>[1]Данные!T239</f>
        <v>0</v>
      </c>
      <c r="U240" s="38">
        <f>[1]Данные!U239</f>
        <v>0</v>
      </c>
      <c r="V240" s="38">
        <f>[1]Данные!V239</f>
        <v>0</v>
      </c>
      <c r="W240" s="38">
        <f>[1]Данные!W239</f>
        <v>0</v>
      </c>
      <c r="X240" s="38">
        <f>[1]Данные!X239</f>
        <v>0</v>
      </c>
      <c r="Y240" s="38">
        <f>[1]Данные!Y239</f>
        <v>0</v>
      </c>
      <c r="Z240" s="38">
        <f>[1]Данные!Z239</f>
        <v>0</v>
      </c>
      <c r="AA240" s="26" t="s">
        <v>22</v>
      </c>
      <c r="AB240"/>
      <c r="BJ240" s="5">
        <f>IF(BJ$1=$D242,'Данные, контроль'!$AF241,0)</f>
        <v>0</v>
      </c>
      <c r="BK240" s="5">
        <f>IF(BK$1=$D242,'Данные, контроль'!$AF241,0)</f>
        <v>0</v>
      </c>
      <c r="BL240" s="5">
        <f>IF(BL$1=$D242,'Данные, контроль'!$AF241,0)</f>
        <v>0</v>
      </c>
      <c r="BM240" s="5">
        <f>IF(BM$1=$D242,'Данные, контроль'!$AF241,0)</f>
        <v>0</v>
      </c>
      <c r="BN240" s="5">
        <f>IF(BN$1=$D242,'Данные, контроль'!$AF241,0)</f>
        <v>0</v>
      </c>
      <c r="BO240" s="5">
        <f>IF(BO$1=$D242,'Данные, контроль'!$AF241,0)</f>
        <v>0</v>
      </c>
      <c r="BP240" s="5">
        <f>IF(BP$1=$D242,'Данные, контроль'!$AF241,0)</f>
        <v>0</v>
      </c>
      <c r="BQ240" s="5">
        <f>IF(BQ$1=$D242,'Данные, контроль'!$AF241,0)</f>
        <v>0</v>
      </c>
      <c r="BR240" s="5">
        <f>IF(BR$1=$D242,'Данные, контроль'!$AF241,0)</f>
        <v>0</v>
      </c>
      <c r="BS240" s="5">
        <f>IF(BS$1=$D242,'Данные, контроль'!$AF241,0)</f>
        <v>0</v>
      </c>
      <c r="BT240" s="5">
        <f>IF(BT$1=$D242,'Данные, контроль'!$AF241,0)</f>
        <v>0</v>
      </c>
      <c r="BU240" s="5">
        <f>IF(BU$1=$D242,'Данные, контроль'!$AF241,0)</f>
        <v>0</v>
      </c>
      <c r="BV240" s="5">
        <f>IF(BV$1=$D242,'Данные, контроль'!$AF241,0)</f>
        <v>0</v>
      </c>
      <c r="BW240" s="5">
        <f>IF(BW$1=$D242,'Данные, контроль'!$AF241,0)</f>
        <v>0</v>
      </c>
      <c r="BX240" s="5">
        <f>IF(BX$1=$D242,'Данные, контроль'!$AF241,0)</f>
        <v>0</v>
      </c>
      <c r="BY240" s="5">
        <f>IF(BY$1=$D242,'Данные, контроль'!$AF241,0)</f>
        <v>0</v>
      </c>
      <c r="BZ240" s="5">
        <f>IF(BZ$1=$D242,'Данные, контроль'!$AF241,0)</f>
        <v>0</v>
      </c>
      <c r="CA240" s="5">
        <f>IF(CA$1=$D242,'Данные, контроль'!$AF241,0)</f>
        <v>0</v>
      </c>
      <c r="CB240" s="5">
        <f>IF(CB$1=$D242,'Данные, контроль'!$AF241,0)</f>
        <v>0</v>
      </c>
      <c r="CC240" s="5">
        <f>IF(CC$1=$D242,'Данные, контроль'!$AF241,0)</f>
        <v>0</v>
      </c>
      <c r="CD240" s="5">
        <f>IF(CD$1=$D242,'Данные, контроль'!$AF241,0)</f>
        <v>0</v>
      </c>
      <c r="CE240" s="5">
        <f>IF(CE$1=$D242,'Данные, контроль'!$AF241,0)</f>
        <v>0</v>
      </c>
      <c r="CF240" s="5">
        <f>IF(CF$1=$D242,'Данные, контроль'!$AF241,0)</f>
        <v>0</v>
      </c>
      <c r="CG240" s="5">
        <f>IF(CG$1=$D242,'Данные, контроль'!$AF241,0)</f>
        <v>0</v>
      </c>
      <c r="CH240" s="5">
        <f>IF(CH$1=$D242,'Данные, контроль'!$AF241,0)</f>
        <v>0</v>
      </c>
      <c r="CI240" s="5">
        <f>IF(CI$1=$D242,'Данные, контроль'!$AF241,0)</f>
        <v>0</v>
      </c>
      <c r="CJ240" s="5">
        <f>IF(CJ$1=$D242,'Данные, контроль'!$AF241,0)</f>
        <v>0</v>
      </c>
      <c r="CK240" s="5">
        <f>IF(CK$1=$D242,'Данные, контроль'!$AF241,0)</f>
        <v>0</v>
      </c>
      <c r="CL240" s="5">
        <f>IF(CL$1=$D242,'Данные, контроль'!$AF241,0)</f>
        <v>0</v>
      </c>
      <c r="CM240" s="5">
        <f>IF(CM$1=$D242,'Данные, контроль'!$AF241,0)</f>
        <v>0</v>
      </c>
      <c r="CN240" s="5">
        <f>IF(CN$1=$D242,'Данные, контроль'!$AF241,0)</f>
        <v>0</v>
      </c>
      <c r="CO240" s="5">
        <f>IF(CO$1=$D242,'Данные, контроль'!$AF241,0)</f>
        <v>0</v>
      </c>
      <c r="CP240" s="5">
        <f>IF(CP$1=$D242,'Данные, контроль'!$AF241,0)</f>
        <v>0</v>
      </c>
      <c r="CQ240" s="5">
        <f>IF(CQ$1=$D242,'Данные, контроль'!$AF241,0)</f>
        <v>0</v>
      </c>
      <c r="CR240" s="5">
        <f>IF(CR$1=$D242,'Данные, контроль'!$AF241,0)</f>
        <v>0</v>
      </c>
      <c r="CS240" s="5">
        <f>IF(CS$1=$D242,'Данные, контроль'!$AF241,0)</f>
        <v>0</v>
      </c>
      <c r="CT240" s="5">
        <f>IF(CT$1=$D242,'Данные, контроль'!$AF241,0)</f>
        <v>0</v>
      </c>
      <c r="CU240" s="5">
        <f>IF(CU$1=$D242,'Данные, контроль'!$AF241,0)</f>
        <v>0</v>
      </c>
      <c r="CV240" s="5">
        <f>IF(CV$1=$D242,'Данные, контроль'!$AF241,0)</f>
        <v>0</v>
      </c>
      <c r="CW240" s="5">
        <f>IF(CW$1=$D242,'Данные, контроль'!$AF241,0)</f>
        <v>0</v>
      </c>
      <c r="CX240" s="5">
        <f>IF(CX$1=$D242,'Данные, контроль'!$AF241,0)</f>
        <v>0</v>
      </c>
      <c r="CY240" s="5">
        <f>IF(CY$1=$D242,'Данные, контроль'!$AF241,0)</f>
        <v>0</v>
      </c>
      <c r="CZ240" s="5">
        <f>IF(CZ$1=$D242,'Данные, контроль'!$AF241,0)</f>
        <v>0</v>
      </c>
      <c r="DA240" s="5">
        <f>IF(DA$1=$D242,'Данные, контроль'!$AF241,0)</f>
        <v>0</v>
      </c>
      <c r="DB240" s="5">
        <f>IF(DB$1=$D242,'Данные, контроль'!$AF241,0)</f>
        <v>0</v>
      </c>
      <c r="DC240" s="5">
        <f>IF(DC$1=$D242,'Данные, контроль'!$AF241,0)</f>
        <v>0</v>
      </c>
      <c r="DD240" s="5">
        <f>IF(DD$1=$D242,'Данные, контроль'!$AF241,0)</f>
        <v>0</v>
      </c>
      <c r="DE240" s="5">
        <f>IF(DE$1=$D242,'Данные, контроль'!$AF241,0)</f>
        <v>0</v>
      </c>
      <c r="DF240" s="5">
        <f>IF(DF$1=$D242,'Данные, контроль'!$AF241,0)</f>
        <v>0</v>
      </c>
      <c r="DG240" s="5">
        <f>IF(DG$1=$D242,'Данные, контроль'!$AF241,0)</f>
        <v>0</v>
      </c>
      <c r="DH240" s="5">
        <f>IF(DH$1=$D242,'Данные, контроль'!$AF241,0)</f>
        <v>0</v>
      </c>
      <c r="DI240" s="5">
        <f>IF(DI$1=$D242,'Данные, контроль'!$AF241,0)</f>
        <v>0</v>
      </c>
      <c r="DJ240" s="5">
        <f>IF(DJ$1=$D242,'Данные, контроль'!$AF241,0)</f>
        <v>0</v>
      </c>
      <c r="DK240" s="5">
        <f>IF(DK$1=$D242,'Данные, контроль'!$AF241,0)</f>
        <v>0</v>
      </c>
      <c r="DL240" s="5">
        <f>IF(DL$1=$D242,'Данные, контроль'!$AF241,0)</f>
        <v>0</v>
      </c>
      <c r="DM240" s="5">
        <f>IF(DM$1=$D242,'Данные, контроль'!$AF241,0)</f>
        <v>0</v>
      </c>
      <c r="DN240" s="5">
        <f>IF(DN$1=$D242,'Данные, контроль'!$AF241,0)</f>
        <v>0</v>
      </c>
      <c r="DO240" s="5">
        <f>IF(DO$1=$D242,'Данные, контроль'!$AF241,0)</f>
        <v>0</v>
      </c>
      <c r="DP240" s="5">
        <f>IF(DP$1=$D242,'Данные, контроль'!$AF241,0)</f>
        <v>0</v>
      </c>
      <c r="DQ240" s="5">
        <f>IF(DQ$1=$D242,'Данные, контроль'!$AF241,0)</f>
        <v>0</v>
      </c>
      <c r="DR240" s="5">
        <f>IF(DR$1=$D242,'Данные, контроль'!$AF241,0)</f>
        <v>0</v>
      </c>
      <c r="DS240" s="5">
        <f>IF(DS$1=$D242,'Данные, контроль'!$AF241,0)</f>
        <v>0</v>
      </c>
      <c r="DT240" s="5">
        <f>IF(DT$1=$D242,'Данные, контроль'!$AF241,0)</f>
        <v>0</v>
      </c>
      <c r="DU240" s="5">
        <f>IF(DU$1=$D242,'Данные, контроль'!$AF241,0)</f>
        <v>0</v>
      </c>
      <c r="DV240" s="5">
        <f>IF(DV$1=$D242,'Данные, контроль'!$AF241,0)</f>
        <v>0</v>
      </c>
      <c r="DW240" s="5">
        <f>IF(DW$1=$D242,'Данные, контроль'!$AF241,0)</f>
        <v>0</v>
      </c>
      <c r="DX240" s="5">
        <f>IF(DX$1=$D242,'Данные, контроль'!$AF241,0)</f>
        <v>0</v>
      </c>
      <c r="DY240" s="5">
        <f>IF(DY$1=$D242,'Данные, контроль'!$AF241,0)</f>
        <v>0</v>
      </c>
      <c r="DZ240" s="5">
        <f>IF(DZ$1=$D242,'Данные, контроль'!$AF241,0)</f>
        <v>0</v>
      </c>
      <c r="EA240" s="5">
        <f>IF(EA$1=$D242,'Данные, контроль'!$AF241,0)</f>
        <v>0</v>
      </c>
      <c r="EB240" s="5">
        <f>IF(EB$1=$D242,'Данные, контроль'!$AF241,0)</f>
        <v>0</v>
      </c>
      <c r="EC240" s="5">
        <f>IF(EC$1=$D242,'Данные, контроль'!$AF241,0)</f>
        <v>0.20022222222222222</v>
      </c>
      <c r="ED240" s="5">
        <f>IF(ED$1=$D242,'Данные, контроль'!$AF241,0)</f>
        <v>0</v>
      </c>
      <c r="EE240" s="5">
        <f>IF(EE$1=$D242,'Данные, контроль'!$AF241,0)</f>
        <v>0</v>
      </c>
      <c r="EF240" s="5">
        <f>IF(EF$1=$D242,'Данные, контроль'!$AF241,0)</f>
        <v>0</v>
      </c>
      <c r="EG240" s="5">
        <f>IF(EG$1=$D242,'Данные, контроль'!$AF241,0)</f>
        <v>0</v>
      </c>
      <c r="EH240" s="5">
        <f>IF(EH$1=$D242,'Данные, контроль'!$AF241,0)</f>
        <v>0</v>
      </c>
    </row>
    <row r="241" spans="1:138" s="5" customFormat="1" ht="26.4" x14ac:dyDescent="0.3">
      <c r="A241" s="27">
        <v>5791</v>
      </c>
      <c r="B241" s="26">
        <v>2018</v>
      </c>
      <c r="C241" s="26" t="s">
        <v>35</v>
      </c>
      <c r="D241" s="26" t="s">
        <v>150</v>
      </c>
      <c r="E241" s="26" t="s">
        <v>30</v>
      </c>
      <c r="F241" s="26" t="s">
        <v>25</v>
      </c>
      <c r="G241" s="26">
        <v>1</v>
      </c>
      <c r="H241" s="27">
        <v>17236</v>
      </c>
      <c r="I241" s="26" t="s">
        <v>212</v>
      </c>
      <c r="J241" s="36">
        <f>[1]Данные!J240</f>
        <v>0</v>
      </c>
      <c r="K241" s="36">
        <f>[1]Данные!K240</f>
        <v>0</v>
      </c>
      <c r="L241" s="36">
        <f>[1]Данные!L240</f>
        <v>162</v>
      </c>
      <c r="M241" s="37">
        <f t="shared" si="14"/>
        <v>16.2</v>
      </c>
      <c r="N241" s="37">
        <f t="shared" si="17"/>
        <v>2</v>
      </c>
      <c r="O241" s="37">
        <f t="shared" si="15"/>
        <v>0</v>
      </c>
      <c r="P241" s="37">
        <f t="shared" si="16"/>
        <v>0</v>
      </c>
      <c r="Q241" s="38">
        <f>[1]Данные!Q240</f>
        <v>0</v>
      </c>
      <c r="R241" s="38">
        <f>[1]Данные!R240</f>
        <v>0</v>
      </c>
      <c r="S241" s="38">
        <f>[1]Данные!S240</f>
        <v>0</v>
      </c>
      <c r="T241" s="38">
        <f>[1]Данные!T240</f>
        <v>0</v>
      </c>
      <c r="U241" s="38">
        <f>[1]Данные!U240</f>
        <v>0</v>
      </c>
      <c r="V241" s="38">
        <f>[1]Данные!V240</f>
        <v>0</v>
      </c>
      <c r="W241" s="38">
        <f>[1]Данные!W240</f>
        <v>0</v>
      </c>
      <c r="X241" s="38">
        <f>[1]Данные!X240</f>
        <v>0</v>
      </c>
      <c r="Y241" s="38">
        <f>[1]Данные!Y240</f>
        <v>0</v>
      </c>
      <c r="Z241" s="38">
        <f>[1]Данные!Z240</f>
        <v>0</v>
      </c>
      <c r="AA241" s="26" t="s">
        <v>61</v>
      </c>
      <c r="AB241"/>
      <c r="BJ241" s="5">
        <f>IF(BJ$1=$D243,'Данные, контроль'!$AF242,0)</f>
        <v>0</v>
      </c>
      <c r="BK241" s="5">
        <f>IF(BK$1=$D243,'Данные, контроль'!$AF242,0)</f>
        <v>0</v>
      </c>
      <c r="BL241" s="5">
        <f>IF(BL$1=$D243,'Данные, контроль'!$AF242,0)</f>
        <v>0</v>
      </c>
      <c r="BM241" s="5">
        <f>IF(BM$1=$D243,'Данные, контроль'!$AF242,0)</f>
        <v>0</v>
      </c>
      <c r="BN241" s="5">
        <f>IF(BN$1=$D243,'Данные, контроль'!$AF242,0)</f>
        <v>0.13422222222222221</v>
      </c>
      <c r="BO241" s="5">
        <f>IF(BO$1=$D243,'Данные, контроль'!$AF242,0)</f>
        <v>0</v>
      </c>
      <c r="BP241" s="5">
        <f>IF(BP$1=$D243,'Данные, контроль'!$AF242,0)</f>
        <v>0</v>
      </c>
      <c r="BQ241" s="5">
        <f>IF(BQ$1=$D243,'Данные, контроль'!$AF242,0)</f>
        <v>0</v>
      </c>
      <c r="BR241" s="5">
        <f>IF(BR$1=$D243,'Данные, контроль'!$AF242,0)</f>
        <v>0</v>
      </c>
      <c r="BS241" s="5">
        <f>IF(BS$1=$D243,'Данные, контроль'!$AF242,0)</f>
        <v>0</v>
      </c>
      <c r="BT241" s="5">
        <f>IF(BT$1=$D243,'Данные, контроль'!$AF242,0)</f>
        <v>0</v>
      </c>
      <c r="BU241" s="5">
        <f>IF(BU$1=$D243,'Данные, контроль'!$AF242,0)</f>
        <v>0</v>
      </c>
      <c r="BV241" s="5">
        <f>IF(BV$1=$D243,'Данные, контроль'!$AF242,0)</f>
        <v>0</v>
      </c>
      <c r="BW241" s="5">
        <f>IF(BW$1=$D243,'Данные, контроль'!$AF242,0)</f>
        <v>0</v>
      </c>
      <c r="BX241" s="5">
        <f>IF(BX$1=$D243,'Данные, контроль'!$AF242,0)</f>
        <v>0</v>
      </c>
      <c r="BY241" s="5">
        <f>IF(BY$1=$D243,'Данные, контроль'!$AF242,0)</f>
        <v>0</v>
      </c>
      <c r="BZ241" s="5">
        <f>IF(BZ$1=$D243,'Данные, контроль'!$AF242,0)</f>
        <v>0</v>
      </c>
      <c r="CA241" s="5">
        <f>IF(CA$1=$D243,'Данные, контроль'!$AF242,0)</f>
        <v>0</v>
      </c>
      <c r="CB241" s="5">
        <f>IF(CB$1=$D243,'Данные, контроль'!$AF242,0)</f>
        <v>0</v>
      </c>
      <c r="CC241" s="5">
        <f>IF(CC$1=$D243,'Данные, контроль'!$AF242,0)</f>
        <v>0</v>
      </c>
      <c r="CD241" s="5">
        <f>IF(CD$1=$D243,'Данные, контроль'!$AF242,0)</f>
        <v>0</v>
      </c>
      <c r="CE241" s="5">
        <f>IF(CE$1=$D243,'Данные, контроль'!$AF242,0)</f>
        <v>0</v>
      </c>
      <c r="CF241" s="5">
        <f>IF(CF$1=$D243,'Данные, контроль'!$AF242,0)</f>
        <v>0</v>
      </c>
      <c r="CG241" s="5">
        <f>IF(CG$1=$D243,'Данные, контроль'!$AF242,0)</f>
        <v>0</v>
      </c>
      <c r="CH241" s="5">
        <f>IF(CH$1=$D243,'Данные, контроль'!$AF242,0)</f>
        <v>0</v>
      </c>
      <c r="CI241" s="5">
        <f>IF(CI$1=$D243,'Данные, контроль'!$AF242,0)</f>
        <v>0</v>
      </c>
      <c r="CJ241" s="5">
        <f>IF(CJ$1=$D243,'Данные, контроль'!$AF242,0)</f>
        <v>0</v>
      </c>
      <c r="CK241" s="5">
        <f>IF(CK$1=$D243,'Данные, контроль'!$AF242,0)</f>
        <v>0</v>
      </c>
      <c r="CL241" s="5">
        <f>IF(CL$1=$D243,'Данные, контроль'!$AF242,0)</f>
        <v>0</v>
      </c>
      <c r="CM241" s="5">
        <f>IF(CM$1=$D243,'Данные, контроль'!$AF242,0)</f>
        <v>0</v>
      </c>
      <c r="CN241" s="5">
        <f>IF(CN$1=$D243,'Данные, контроль'!$AF242,0)</f>
        <v>0</v>
      </c>
      <c r="CO241" s="5">
        <f>IF(CO$1=$D243,'Данные, контроль'!$AF242,0)</f>
        <v>0</v>
      </c>
      <c r="CP241" s="5">
        <f>IF(CP$1=$D243,'Данные, контроль'!$AF242,0)</f>
        <v>0</v>
      </c>
      <c r="CQ241" s="5">
        <f>IF(CQ$1=$D243,'Данные, контроль'!$AF242,0)</f>
        <v>0</v>
      </c>
      <c r="CR241" s="5">
        <f>IF(CR$1=$D243,'Данные, контроль'!$AF242,0)</f>
        <v>0</v>
      </c>
      <c r="CS241" s="5">
        <f>IF(CS$1=$D243,'Данные, контроль'!$AF242,0)</f>
        <v>0</v>
      </c>
      <c r="CT241" s="5">
        <f>IF(CT$1=$D243,'Данные, контроль'!$AF242,0)</f>
        <v>0</v>
      </c>
      <c r="CU241" s="5">
        <f>IF(CU$1=$D243,'Данные, контроль'!$AF242,0)</f>
        <v>0</v>
      </c>
      <c r="CV241" s="5">
        <f>IF(CV$1=$D243,'Данные, контроль'!$AF242,0)</f>
        <v>0</v>
      </c>
      <c r="CW241" s="5">
        <f>IF(CW$1=$D243,'Данные, контроль'!$AF242,0)</f>
        <v>0</v>
      </c>
      <c r="CX241" s="5">
        <f>IF(CX$1=$D243,'Данные, контроль'!$AF242,0)</f>
        <v>0</v>
      </c>
      <c r="CY241" s="5">
        <f>IF(CY$1=$D243,'Данные, контроль'!$AF242,0)</f>
        <v>0</v>
      </c>
      <c r="CZ241" s="5">
        <f>IF(CZ$1=$D243,'Данные, контроль'!$AF242,0)</f>
        <v>0</v>
      </c>
      <c r="DA241" s="5">
        <f>IF(DA$1=$D243,'Данные, контроль'!$AF242,0)</f>
        <v>0</v>
      </c>
      <c r="DB241" s="5">
        <f>IF(DB$1=$D243,'Данные, контроль'!$AF242,0)</f>
        <v>0</v>
      </c>
      <c r="DC241" s="5">
        <f>IF(DC$1=$D243,'Данные, контроль'!$AF242,0)</f>
        <v>0</v>
      </c>
      <c r="DD241" s="5">
        <f>IF(DD$1=$D243,'Данные, контроль'!$AF242,0)</f>
        <v>0</v>
      </c>
      <c r="DE241" s="5">
        <f>IF(DE$1=$D243,'Данные, контроль'!$AF242,0)</f>
        <v>0</v>
      </c>
      <c r="DF241" s="5">
        <f>IF(DF$1=$D243,'Данные, контроль'!$AF242,0)</f>
        <v>0</v>
      </c>
      <c r="DG241" s="5">
        <f>IF(DG$1=$D243,'Данные, контроль'!$AF242,0)</f>
        <v>0</v>
      </c>
      <c r="DH241" s="5">
        <f>IF(DH$1=$D243,'Данные, контроль'!$AF242,0)</f>
        <v>0</v>
      </c>
      <c r="DI241" s="5">
        <f>IF(DI$1=$D243,'Данные, контроль'!$AF242,0)</f>
        <v>0</v>
      </c>
      <c r="DJ241" s="5">
        <f>IF(DJ$1=$D243,'Данные, контроль'!$AF242,0)</f>
        <v>0</v>
      </c>
      <c r="DK241" s="5">
        <f>IF(DK$1=$D243,'Данные, контроль'!$AF242,0)</f>
        <v>0</v>
      </c>
      <c r="DL241" s="5">
        <f>IF(DL$1=$D243,'Данные, контроль'!$AF242,0)</f>
        <v>0</v>
      </c>
      <c r="DM241" s="5">
        <f>IF(DM$1=$D243,'Данные, контроль'!$AF242,0)</f>
        <v>0</v>
      </c>
      <c r="DN241" s="5">
        <f>IF(DN$1=$D243,'Данные, контроль'!$AF242,0)</f>
        <v>0</v>
      </c>
      <c r="DO241" s="5">
        <f>IF(DO$1=$D243,'Данные, контроль'!$AF242,0)</f>
        <v>0</v>
      </c>
      <c r="DP241" s="5">
        <f>IF(DP$1=$D243,'Данные, контроль'!$AF242,0)</f>
        <v>0</v>
      </c>
      <c r="DQ241" s="5">
        <f>IF(DQ$1=$D243,'Данные, контроль'!$AF242,0)</f>
        <v>0</v>
      </c>
      <c r="DR241" s="5">
        <f>IF(DR$1=$D243,'Данные, контроль'!$AF242,0)</f>
        <v>0</v>
      </c>
      <c r="DS241" s="5">
        <f>IF(DS$1=$D243,'Данные, контроль'!$AF242,0)</f>
        <v>0</v>
      </c>
      <c r="DT241" s="5">
        <f>IF(DT$1=$D243,'Данные, контроль'!$AF242,0)</f>
        <v>0</v>
      </c>
      <c r="DU241" s="5">
        <f>IF(DU$1=$D243,'Данные, контроль'!$AF242,0)</f>
        <v>0</v>
      </c>
      <c r="DV241" s="5">
        <f>IF(DV$1=$D243,'Данные, контроль'!$AF242,0)</f>
        <v>0</v>
      </c>
      <c r="DW241" s="5">
        <f>IF(DW$1=$D243,'Данные, контроль'!$AF242,0)</f>
        <v>0</v>
      </c>
      <c r="DX241" s="5">
        <f>IF(DX$1=$D243,'Данные, контроль'!$AF242,0)</f>
        <v>0</v>
      </c>
      <c r="DY241" s="5">
        <f>IF(DY$1=$D243,'Данные, контроль'!$AF242,0)</f>
        <v>0</v>
      </c>
      <c r="DZ241" s="5">
        <f>IF(DZ$1=$D243,'Данные, контроль'!$AF242,0)</f>
        <v>0</v>
      </c>
      <c r="EA241" s="5">
        <f>IF(EA$1=$D243,'Данные, контроль'!$AF242,0)</f>
        <v>0</v>
      </c>
      <c r="EB241" s="5">
        <f>IF(EB$1=$D243,'Данные, контроль'!$AF242,0)</f>
        <v>0</v>
      </c>
      <c r="EC241" s="5">
        <f>IF(EC$1=$D243,'Данные, контроль'!$AF242,0)</f>
        <v>0</v>
      </c>
      <c r="ED241" s="5">
        <f>IF(ED$1=$D243,'Данные, контроль'!$AF242,0)</f>
        <v>0</v>
      </c>
      <c r="EE241" s="5">
        <f>IF(EE$1=$D243,'Данные, контроль'!$AF242,0)</f>
        <v>0</v>
      </c>
      <c r="EF241" s="5">
        <f>IF(EF$1=$D243,'Данные, контроль'!$AF242,0)</f>
        <v>0</v>
      </c>
      <c r="EG241" s="5">
        <f>IF(EG$1=$D243,'Данные, контроль'!$AF242,0)</f>
        <v>0</v>
      </c>
      <c r="EH241" s="5">
        <f>IF(EH$1=$D243,'Данные, контроль'!$AF242,0)</f>
        <v>0</v>
      </c>
    </row>
    <row r="242" spans="1:138" s="5" customFormat="1" ht="26.4" x14ac:dyDescent="0.3">
      <c r="A242" s="27">
        <v>5791</v>
      </c>
      <c r="B242" s="26">
        <v>2018</v>
      </c>
      <c r="C242" s="26" t="s">
        <v>35</v>
      </c>
      <c r="D242" s="26" t="s">
        <v>150</v>
      </c>
      <c r="E242" s="26" t="s">
        <v>30</v>
      </c>
      <c r="F242" s="26" t="s">
        <v>25</v>
      </c>
      <c r="G242" s="26">
        <v>1</v>
      </c>
      <c r="H242" s="27">
        <v>17236</v>
      </c>
      <c r="I242" s="26" t="s">
        <v>216</v>
      </c>
      <c r="J242" s="36">
        <f>[1]Данные!J241</f>
        <v>0</v>
      </c>
      <c r="K242" s="36">
        <f>[1]Данные!K241</f>
        <v>0</v>
      </c>
      <c r="L242" s="36">
        <f>[1]Данные!L241</f>
        <v>108</v>
      </c>
      <c r="M242" s="37">
        <f t="shared" si="14"/>
        <v>10.8</v>
      </c>
      <c r="N242" s="37">
        <f t="shared" si="17"/>
        <v>2</v>
      </c>
      <c r="O242" s="37">
        <f t="shared" si="15"/>
        <v>0</v>
      </c>
      <c r="P242" s="37">
        <f t="shared" si="16"/>
        <v>0</v>
      </c>
      <c r="Q242" s="38">
        <f>[1]Данные!Q241</f>
        <v>0</v>
      </c>
      <c r="R242" s="38">
        <f>[1]Данные!R241</f>
        <v>0</v>
      </c>
      <c r="S242" s="38">
        <f>[1]Данные!S241</f>
        <v>0</v>
      </c>
      <c r="T242" s="38">
        <f>[1]Данные!T241</f>
        <v>0</v>
      </c>
      <c r="U242" s="38">
        <f>[1]Данные!U241</f>
        <v>0</v>
      </c>
      <c r="V242" s="38">
        <f>[1]Данные!V241</f>
        <v>0</v>
      </c>
      <c r="W242" s="38">
        <f>[1]Данные!W241</f>
        <v>0</v>
      </c>
      <c r="X242" s="38">
        <f>[1]Данные!X241</f>
        <v>0</v>
      </c>
      <c r="Y242" s="38">
        <f>[1]Данные!Y241</f>
        <v>0</v>
      </c>
      <c r="Z242" s="38">
        <f>[1]Данные!Z241</f>
        <v>0</v>
      </c>
      <c r="AA242" s="26" t="s">
        <v>61</v>
      </c>
      <c r="AB242"/>
      <c r="BJ242" s="5">
        <f>IF(BJ$1=$D244,'Данные, контроль'!$AF243,0)</f>
        <v>0</v>
      </c>
      <c r="BK242" s="5">
        <f>IF(BK$1=$D244,'Данные, контроль'!$AF243,0)</f>
        <v>0</v>
      </c>
      <c r="BL242" s="5">
        <f>IF(BL$1=$D244,'Данные, контроль'!$AF243,0)</f>
        <v>0</v>
      </c>
      <c r="BM242" s="5">
        <f>IF(BM$1=$D244,'Данные, контроль'!$AF243,0)</f>
        <v>0</v>
      </c>
      <c r="BN242" s="5">
        <f>IF(BN$1=$D244,'Данные, контроль'!$AF243,0)</f>
        <v>0</v>
      </c>
      <c r="BO242" s="5">
        <f>IF(BO$1=$D244,'Данные, контроль'!$AF243,0)</f>
        <v>0</v>
      </c>
      <c r="BP242" s="5">
        <f>IF(BP$1=$D244,'Данные, контроль'!$AF243,0)</f>
        <v>0</v>
      </c>
      <c r="BQ242" s="5">
        <f>IF(BQ$1=$D244,'Данные, контроль'!$AF243,0)</f>
        <v>0</v>
      </c>
      <c r="BR242" s="5">
        <f>IF(BR$1=$D244,'Данные, контроль'!$AF243,0)</f>
        <v>0</v>
      </c>
      <c r="BS242" s="5">
        <f>IF(BS$1=$D244,'Данные, контроль'!$AF243,0)</f>
        <v>0</v>
      </c>
      <c r="BT242" s="5">
        <f>IF(BT$1=$D244,'Данные, контроль'!$AF243,0)</f>
        <v>0</v>
      </c>
      <c r="BU242" s="5">
        <f>IF(BU$1=$D244,'Данные, контроль'!$AF243,0)</f>
        <v>0</v>
      </c>
      <c r="BV242" s="5">
        <f>IF(BV$1=$D244,'Данные, контроль'!$AF243,0)</f>
        <v>0</v>
      </c>
      <c r="BW242" s="5">
        <f>IF(BW$1=$D244,'Данные, контроль'!$AF243,0)</f>
        <v>0</v>
      </c>
      <c r="BX242" s="5">
        <f>IF(BX$1=$D244,'Данные, контроль'!$AF243,0)</f>
        <v>0</v>
      </c>
      <c r="BY242" s="5">
        <f>IF(BY$1=$D244,'Данные, контроль'!$AF243,0)</f>
        <v>5.9428571428571428E-2</v>
      </c>
      <c r="BZ242" s="5">
        <f>IF(BZ$1=$D244,'Данные, контроль'!$AF243,0)</f>
        <v>0</v>
      </c>
      <c r="CA242" s="5">
        <f>IF(CA$1=$D244,'Данные, контроль'!$AF243,0)</f>
        <v>0</v>
      </c>
      <c r="CB242" s="5">
        <f>IF(CB$1=$D244,'Данные, контроль'!$AF243,0)</f>
        <v>0</v>
      </c>
      <c r="CC242" s="5">
        <f>IF(CC$1=$D244,'Данные, контроль'!$AF243,0)</f>
        <v>0</v>
      </c>
      <c r="CD242" s="5">
        <f>IF(CD$1=$D244,'Данные, контроль'!$AF243,0)</f>
        <v>0</v>
      </c>
      <c r="CE242" s="5">
        <f>IF(CE$1=$D244,'Данные, контроль'!$AF243,0)</f>
        <v>0</v>
      </c>
      <c r="CF242" s="5">
        <f>IF(CF$1=$D244,'Данные, контроль'!$AF243,0)</f>
        <v>0</v>
      </c>
      <c r="CG242" s="5">
        <f>IF(CG$1=$D244,'Данные, контроль'!$AF243,0)</f>
        <v>0</v>
      </c>
      <c r="CH242" s="5">
        <f>IF(CH$1=$D244,'Данные, контроль'!$AF243,0)</f>
        <v>0</v>
      </c>
      <c r="CI242" s="5">
        <f>IF(CI$1=$D244,'Данные, контроль'!$AF243,0)</f>
        <v>0</v>
      </c>
      <c r="CJ242" s="5">
        <f>IF(CJ$1=$D244,'Данные, контроль'!$AF243,0)</f>
        <v>0</v>
      </c>
      <c r="CK242" s="5">
        <f>IF(CK$1=$D244,'Данные, контроль'!$AF243,0)</f>
        <v>0</v>
      </c>
      <c r="CL242" s="5">
        <f>IF(CL$1=$D244,'Данные, контроль'!$AF243,0)</f>
        <v>0</v>
      </c>
      <c r="CM242" s="5">
        <f>IF(CM$1=$D244,'Данные, контроль'!$AF243,0)</f>
        <v>0</v>
      </c>
      <c r="CN242" s="5">
        <f>IF(CN$1=$D244,'Данные, контроль'!$AF243,0)</f>
        <v>0</v>
      </c>
      <c r="CO242" s="5">
        <f>IF(CO$1=$D244,'Данные, контроль'!$AF243,0)</f>
        <v>0</v>
      </c>
      <c r="CP242" s="5">
        <f>IF(CP$1=$D244,'Данные, контроль'!$AF243,0)</f>
        <v>0</v>
      </c>
      <c r="CQ242" s="5">
        <f>IF(CQ$1=$D244,'Данные, контроль'!$AF243,0)</f>
        <v>0</v>
      </c>
      <c r="CR242" s="5">
        <f>IF(CR$1=$D244,'Данные, контроль'!$AF243,0)</f>
        <v>0</v>
      </c>
      <c r="CS242" s="5">
        <f>IF(CS$1=$D244,'Данные, контроль'!$AF243,0)</f>
        <v>0</v>
      </c>
      <c r="CT242" s="5">
        <f>IF(CT$1=$D244,'Данные, контроль'!$AF243,0)</f>
        <v>0</v>
      </c>
      <c r="CU242" s="5">
        <f>IF(CU$1=$D244,'Данные, контроль'!$AF243,0)</f>
        <v>0</v>
      </c>
      <c r="CV242" s="5">
        <f>IF(CV$1=$D244,'Данные, контроль'!$AF243,0)</f>
        <v>0</v>
      </c>
      <c r="CW242" s="5">
        <f>IF(CW$1=$D244,'Данные, контроль'!$AF243,0)</f>
        <v>0</v>
      </c>
      <c r="CX242" s="5">
        <f>IF(CX$1=$D244,'Данные, контроль'!$AF243,0)</f>
        <v>0</v>
      </c>
      <c r="CY242" s="5">
        <f>IF(CY$1=$D244,'Данные, контроль'!$AF243,0)</f>
        <v>0</v>
      </c>
      <c r="CZ242" s="5">
        <f>IF(CZ$1=$D244,'Данные, контроль'!$AF243,0)</f>
        <v>0</v>
      </c>
      <c r="DA242" s="5">
        <f>IF(DA$1=$D244,'Данные, контроль'!$AF243,0)</f>
        <v>0</v>
      </c>
      <c r="DB242" s="5">
        <f>IF(DB$1=$D244,'Данные, контроль'!$AF243,0)</f>
        <v>0</v>
      </c>
      <c r="DC242" s="5">
        <f>IF(DC$1=$D244,'Данные, контроль'!$AF243,0)</f>
        <v>0</v>
      </c>
      <c r="DD242" s="5">
        <f>IF(DD$1=$D244,'Данные, контроль'!$AF243,0)</f>
        <v>0</v>
      </c>
      <c r="DE242" s="5">
        <f>IF(DE$1=$D244,'Данные, контроль'!$AF243,0)</f>
        <v>0</v>
      </c>
      <c r="DF242" s="5">
        <f>IF(DF$1=$D244,'Данные, контроль'!$AF243,0)</f>
        <v>0</v>
      </c>
      <c r="DG242" s="5">
        <f>IF(DG$1=$D244,'Данные, контроль'!$AF243,0)</f>
        <v>0</v>
      </c>
      <c r="DH242" s="5">
        <f>IF(DH$1=$D244,'Данные, контроль'!$AF243,0)</f>
        <v>0</v>
      </c>
      <c r="DI242" s="5">
        <f>IF(DI$1=$D244,'Данные, контроль'!$AF243,0)</f>
        <v>0</v>
      </c>
      <c r="DJ242" s="5">
        <f>IF(DJ$1=$D244,'Данные, контроль'!$AF243,0)</f>
        <v>0</v>
      </c>
      <c r="DK242" s="5">
        <f>IF(DK$1=$D244,'Данные, контроль'!$AF243,0)</f>
        <v>0</v>
      </c>
      <c r="DL242" s="5">
        <f>IF(DL$1=$D244,'Данные, контроль'!$AF243,0)</f>
        <v>0</v>
      </c>
      <c r="DM242" s="5">
        <f>IF(DM$1=$D244,'Данные, контроль'!$AF243,0)</f>
        <v>0</v>
      </c>
      <c r="DN242" s="5">
        <f>IF(DN$1=$D244,'Данные, контроль'!$AF243,0)</f>
        <v>0</v>
      </c>
      <c r="DO242" s="5">
        <f>IF(DO$1=$D244,'Данные, контроль'!$AF243,0)</f>
        <v>0</v>
      </c>
      <c r="DP242" s="5">
        <f>IF(DP$1=$D244,'Данные, контроль'!$AF243,0)</f>
        <v>0</v>
      </c>
      <c r="DQ242" s="5">
        <f>IF(DQ$1=$D244,'Данные, контроль'!$AF243,0)</f>
        <v>0</v>
      </c>
      <c r="DR242" s="5">
        <f>IF(DR$1=$D244,'Данные, контроль'!$AF243,0)</f>
        <v>0</v>
      </c>
      <c r="DS242" s="5">
        <f>IF(DS$1=$D244,'Данные, контроль'!$AF243,0)</f>
        <v>0</v>
      </c>
      <c r="DT242" s="5">
        <f>IF(DT$1=$D244,'Данные, контроль'!$AF243,0)</f>
        <v>0</v>
      </c>
      <c r="DU242" s="5">
        <f>IF(DU$1=$D244,'Данные, контроль'!$AF243,0)</f>
        <v>0</v>
      </c>
      <c r="DV242" s="5">
        <f>IF(DV$1=$D244,'Данные, контроль'!$AF243,0)</f>
        <v>0</v>
      </c>
      <c r="DW242" s="5">
        <f>IF(DW$1=$D244,'Данные, контроль'!$AF243,0)</f>
        <v>0</v>
      </c>
      <c r="DX242" s="5">
        <f>IF(DX$1=$D244,'Данные, контроль'!$AF243,0)</f>
        <v>0</v>
      </c>
      <c r="DY242" s="5">
        <f>IF(DY$1=$D244,'Данные, контроль'!$AF243,0)</f>
        <v>0</v>
      </c>
      <c r="DZ242" s="5">
        <f>IF(DZ$1=$D244,'Данные, контроль'!$AF243,0)</f>
        <v>0</v>
      </c>
      <c r="EA242" s="5">
        <f>IF(EA$1=$D244,'Данные, контроль'!$AF243,0)</f>
        <v>0</v>
      </c>
      <c r="EB242" s="5">
        <f>IF(EB$1=$D244,'Данные, контроль'!$AF243,0)</f>
        <v>0</v>
      </c>
      <c r="EC242" s="5">
        <f>IF(EC$1=$D244,'Данные, контроль'!$AF243,0)</f>
        <v>0</v>
      </c>
      <c r="ED242" s="5">
        <f>IF(ED$1=$D244,'Данные, контроль'!$AF243,0)</f>
        <v>0</v>
      </c>
      <c r="EE242" s="5">
        <f>IF(EE$1=$D244,'Данные, контроль'!$AF243,0)</f>
        <v>0</v>
      </c>
      <c r="EF242" s="5">
        <f>IF(EF$1=$D244,'Данные, контроль'!$AF243,0)</f>
        <v>0</v>
      </c>
      <c r="EG242" s="5">
        <f>IF(EG$1=$D244,'Данные, контроль'!$AF243,0)</f>
        <v>0</v>
      </c>
      <c r="EH242" s="5">
        <f>IF(EH$1=$D244,'Данные, контроль'!$AF243,0)</f>
        <v>0</v>
      </c>
    </row>
    <row r="243" spans="1:138" s="5" customFormat="1" ht="26.4" x14ac:dyDescent="0.3">
      <c r="A243" s="27">
        <v>5792</v>
      </c>
      <c r="B243" s="26">
        <v>2017</v>
      </c>
      <c r="C243" s="26" t="s">
        <v>35</v>
      </c>
      <c r="D243" s="26" t="s">
        <v>115</v>
      </c>
      <c r="E243" s="26" t="s">
        <v>20</v>
      </c>
      <c r="F243" s="26" t="s">
        <v>82</v>
      </c>
      <c r="G243" s="26">
        <v>0.5</v>
      </c>
      <c r="H243" s="27">
        <v>16561</v>
      </c>
      <c r="I243" s="26" t="s">
        <v>218</v>
      </c>
      <c r="J243" s="36">
        <f>[1]Данные!J242</f>
        <v>36</v>
      </c>
      <c r="K243" s="36">
        <f>[1]Данные!K242</f>
        <v>0</v>
      </c>
      <c r="L243" s="36">
        <f>[1]Данные!L242</f>
        <v>0</v>
      </c>
      <c r="M243" s="37">
        <f t="shared" si="14"/>
        <v>3.6</v>
      </c>
      <c r="N243" s="37">
        <f t="shared" si="17"/>
        <v>2</v>
      </c>
      <c r="O243" s="37">
        <f t="shared" si="15"/>
        <v>0</v>
      </c>
      <c r="P243" s="37">
        <f t="shared" si="16"/>
        <v>0</v>
      </c>
      <c r="Q243" s="38">
        <f>[1]Данные!Q242</f>
        <v>0</v>
      </c>
      <c r="R243" s="38">
        <f>[1]Данные!R242</f>
        <v>0</v>
      </c>
      <c r="S243" s="38">
        <f>[1]Данные!S242</f>
        <v>0</v>
      </c>
      <c r="T243" s="38">
        <f>[1]Данные!T242</f>
        <v>0</v>
      </c>
      <c r="U243" s="38">
        <f>[1]Данные!U242</f>
        <v>0</v>
      </c>
      <c r="V243" s="38">
        <f>[1]Данные!V242</f>
        <v>0</v>
      </c>
      <c r="W243" s="38">
        <f>[1]Данные!W242</f>
        <v>0</v>
      </c>
      <c r="X243" s="38">
        <f>[1]Данные!X242</f>
        <v>0</v>
      </c>
      <c r="Y243" s="38">
        <f>[1]Данные!Y242</f>
        <v>0</v>
      </c>
      <c r="Z243" s="38">
        <f>[1]Данные!Z242</f>
        <v>0</v>
      </c>
      <c r="AA243" s="26" t="s">
        <v>22</v>
      </c>
      <c r="AB243"/>
      <c r="BJ243" s="5">
        <f>IF(BJ$1=$D245,'Данные, контроль'!$AF244,0)</f>
        <v>0</v>
      </c>
      <c r="BK243" s="5">
        <f>IF(BK$1=$D245,'Данные, контроль'!$AF244,0)</f>
        <v>0</v>
      </c>
      <c r="BL243" s="5">
        <f>IF(BL$1=$D245,'Данные, контроль'!$AF244,0)</f>
        <v>0</v>
      </c>
      <c r="BM243" s="5">
        <f>IF(BM$1=$D245,'Данные, контроль'!$AF244,0)</f>
        <v>0</v>
      </c>
      <c r="BN243" s="5">
        <f>IF(BN$1=$D245,'Данные, контроль'!$AF244,0)</f>
        <v>0</v>
      </c>
      <c r="BO243" s="5">
        <f>IF(BO$1=$D245,'Данные, контроль'!$AF244,0)</f>
        <v>0</v>
      </c>
      <c r="BP243" s="5">
        <f>IF(BP$1=$D245,'Данные, контроль'!$AF244,0)</f>
        <v>0</v>
      </c>
      <c r="BQ243" s="5">
        <f>IF(BQ$1=$D245,'Данные, контроль'!$AF244,0)</f>
        <v>0</v>
      </c>
      <c r="BR243" s="5">
        <f>IF(BR$1=$D245,'Данные, контроль'!$AF244,0)</f>
        <v>0</v>
      </c>
      <c r="BS243" s="5">
        <f>IF(BS$1=$D245,'Данные, контроль'!$AF244,0)</f>
        <v>0</v>
      </c>
      <c r="BT243" s="5">
        <f>IF(BT$1=$D245,'Данные, контроль'!$AF244,0)</f>
        <v>0</v>
      </c>
      <c r="BU243" s="5">
        <f>IF(BU$1=$D245,'Данные, контроль'!$AF244,0)</f>
        <v>0</v>
      </c>
      <c r="BV243" s="5">
        <f>IF(BV$1=$D245,'Данные, контроль'!$AF244,0)</f>
        <v>0</v>
      </c>
      <c r="BW243" s="5">
        <f>IF(BW$1=$D245,'Данные, контроль'!$AF244,0)</f>
        <v>0</v>
      </c>
      <c r="BX243" s="5">
        <f>IF(BX$1=$D245,'Данные, контроль'!$AF244,0)</f>
        <v>0</v>
      </c>
      <c r="BY243" s="5">
        <f>IF(BY$1=$D245,'Данные, контроль'!$AF244,0)</f>
        <v>2.8571428571428571E-3</v>
      </c>
      <c r="BZ243" s="5">
        <f>IF(BZ$1=$D245,'Данные, контроль'!$AF244,0)</f>
        <v>0</v>
      </c>
      <c r="CA243" s="5">
        <f>IF(CA$1=$D245,'Данные, контроль'!$AF244,0)</f>
        <v>0</v>
      </c>
      <c r="CB243" s="5">
        <f>IF(CB$1=$D245,'Данные, контроль'!$AF244,0)</f>
        <v>0</v>
      </c>
      <c r="CC243" s="5">
        <f>IF(CC$1=$D245,'Данные, контроль'!$AF244,0)</f>
        <v>0</v>
      </c>
      <c r="CD243" s="5">
        <f>IF(CD$1=$D245,'Данные, контроль'!$AF244,0)</f>
        <v>0</v>
      </c>
      <c r="CE243" s="5">
        <f>IF(CE$1=$D245,'Данные, контроль'!$AF244,0)</f>
        <v>0</v>
      </c>
      <c r="CF243" s="5">
        <f>IF(CF$1=$D245,'Данные, контроль'!$AF244,0)</f>
        <v>0</v>
      </c>
      <c r="CG243" s="5">
        <f>IF(CG$1=$D245,'Данные, контроль'!$AF244,0)</f>
        <v>0</v>
      </c>
      <c r="CH243" s="5">
        <f>IF(CH$1=$D245,'Данные, контроль'!$AF244,0)</f>
        <v>0</v>
      </c>
      <c r="CI243" s="5">
        <f>IF(CI$1=$D245,'Данные, контроль'!$AF244,0)</f>
        <v>0</v>
      </c>
      <c r="CJ243" s="5">
        <f>IF(CJ$1=$D245,'Данные, контроль'!$AF244,0)</f>
        <v>0</v>
      </c>
      <c r="CK243" s="5">
        <f>IF(CK$1=$D245,'Данные, контроль'!$AF244,0)</f>
        <v>0</v>
      </c>
      <c r="CL243" s="5">
        <f>IF(CL$1=$D245,'Данные, контроль'!$AF244,0)</f>
        <v>0</v>
      </c>
      <c r="CM243" s="5">
        <f>IF(CM$1=$D245,'Данные, контроль'!$AF244,0)</f>
        <v>0</v>
      </c>
      <c r="CN243" s="5">
        <f>IF(CN$1=$D245,'Данные, контроль'!$AF244,0)</f>
        <v>0</v>
      </c>
      <c r="CO243" s="5">
        <f>IF(CO$1=$D245,'Данные, контроль'!$AF244,0)</f>
        <v>0</v>
      </c>
      <c r="CP243" s="5">
        <f>IF(CP$1=$D245,'Данные, контроль'!$AF244,0)</f>
        <v>0</v>
      </c>
      <c r="CQ243" s="5">
        <f>IF(CQ$1=$D245,'Данные, контроль'!$AF244,0)</f>
        <v>0</v>
      </c>
      <c r="CR243" s="5">
        <f>IF(CR$1=$D245,'Данные, контроль'!$AF244,0)</f>
        <v>0</v>
      </c>
      <c r="CS243" s="5">
        <f>IF(CS$1=$D245,'Данные, контроль'!$AF244,0)</f>
        <v>0</v>
      </c>
      <c r="CT243" s="5">
        <f>IF(CT$1=$D245,'Данные, контроль'!$AF244,0)</f>
        <v>0</v>
      </c>
      <c r="CU243" s="5">
        <f>IF(CU$1=$D245,'Данные, контроль'!$AF244,0)</f>
        <v>0</v>
      </c>
      <c r="CV243" s="5">
        <f>IF(CV$1=$D245,'Данные, контроль'!$AF244,0)</f>
        <v>0</v>
      </c>
      <c r="CW243" s="5">
        <f>IF(CW$1=$D245,'Данные, контроль'!$AF244,0)</f>
        <v>0</v>
      </c>
      <c r="CX243" s="5">
        <f>IF(CX$1=$D245,'Данные, контроль'!$AF244,0)</f>
        <v>0</v>
      </c>
      <c r="CY243" s="5">
        <f>IF(CY$1=$D245,'Данные, контроль'!$AF244,0)</f>
        <v>0</v>
      </c>
      <c r="CZ243" s="5">
        <f>IF(CZ$1=$D245,'Данные, контроль'!$AF244,0)</f>
        <v>0</v>
      </c>
      <c r="DA243" s="5">
        <f>IF(DA$1=$D245,'Данные, контроль'!$AF244,0)</f>
        <v>0</v>
      </c>
      <c r="DB243" s="5">
        <f>IF(DB$1=$D245,'Данные, контроль'!$AF244,0)</f>
        <v>0</v>
      </c>
      <c r="DC243" s="5">
        <f>IF(DC$1=$D245,'Данные, контроль'!$AF244,0)</f>
        <v>0</v>
      </c>
      <c r="DD243" s="5">
        <f>IF(DD$1=$D245,'Данные, контроль'!$AF244,0)</f>
        <v>0</v>
      </c>
      <c r="DE243" s="5">
        <f>IF(DE$1=$D245,'Данные, контроль'!$AF244,0)</f>
        <v>0</v>
      </c>
      <c r="DF243" s="5">
        <f>IF(DF$1=$D245,'Данные, контроль'!$AF244,0)</f>
        <v>0</v>
      </c>
      <c r="DG243" s="5">
        <f>IF(DG$1=$D245,'Данные, контроль'!$AF244,0)</f>
        <v>0</v>
      </c>
      <c r="DH243" s="5">
        <f>IF(DH$1=$D245,'Данные, контроль'!$AF244,0)</f>
        <v>0</v>
      </c>
      <c r="DI243" s="5">
        <f>IF(DI$1=$D245,'Данные, контроль'!$AF244,0)</f>
        <v>0</v>
      </c>
      <c r="DJ243" s="5">
        <f>IF(DJ$1=$D245,'Данные, контроль'!$AF244,0)</f>
        <v>0</v>
      </c>
      <c r="DK243" s="5">
        <f>IF(DK$1=$D245,'Данные, контроль'!$AF244,0)</f>
        <v>0</v>
      </c>
      <c r="DL243" s="5">
        <f>IF(DL$1=$D245,'Данные, контроль'!$AF244,0)</f>
        <v>0</v>
      </c>
      <c r="DM243" s="5">
        <f>IF(DM$1=$D245,'Данные, контроль'!$AF244,0)</f>
        <v>0</v>
      </c>
      <c r="DN243" s="5">
        <f>IF(DN$1=$D245,'Данные, контроль'!$AF244,0)</f>
        <v>0</v>
      </c>
      <c r="DO243" s="5">
        <f>IF(DO$1=$D245,'Данные, контроль'!$AF244,0)</f>
        <v>0</v>
      </c>
      <c r="DP243" s="5">
        <f>IF(DP$1=$D245,'Данные, контроль'!$AF244,0)</f>
        <v>0</v>
      </c>
      <c r="DQ243" s="5">
        <f>IF(DQ$1=$D245,'Данные, контроль'!$AF244,0)</f>
        <v>0</v>
      </c>
      <c r="DR243" s="5">
        <f>IF(DR$1=$D245,'Данные, контроль'!$AF244,0)</f>
        <v>0</v>
      </c>
      <c r="DS243" s="5">
        <f>IF(DS$1=$D245,'Данные, контроль'!$AF244,0)</f>
        <v>0</v>
      </c>
      <c r="DT243" s="5">
        <f>IF(DT$1=$D245,'Данные, контроль'!$AF244,0)</f>
        <v>0</v>
      </c>
      <c r="DU243" s="5">
        <f>IF(DU$1=$D245,'Данные, контроль'!$AF244,0)</f>
        <v>0</v>
      </c>
      <c r="DV243" s="5">
        <f>IF(DV$1=$D245,'Данные, контроль'!$AF244,0)</f>
        <v>0</v>
      </c>
      <c r="DW243" s="5">
        <f>IF(DW$1=$D245,'Данные, контроль'!$AF244,0)</f>
        <v>0</v>
      </c>
      <c r="DX243" s="5">
        <f>IF(DX$1=$D245,'Данные, контроль'!$AF244,0)</f>
        <v>0</v>
      </c>
      <c r="DY243" s="5">
        <f>IF(DY$1=$D245,'Данные, контроль'!$AF244,0)</f>
        <v>0</v>
      </c>
      <c r="DZ243" s="5">
        <f>IF(DZ$1=$D245,'Данные, контроль'!$AF244,0)</f>
        <v>0</v>
      </c>
      <c r="EA243" s="5">
        <f>IF(EA$1=$D245,'Данные, контроль'!$AF244,0)</f>
        <v>0</v>
      </c>
      <c r="EB243" s="5">
        <f>IF(EB$1=$D245,'Данные, контроль'!$AF244,0)</f>
        <v>0</v>
      </c>
      <c r="EC243" s="5">
        <f>IF(EC$1=$D245,'Данные, контроль'!$AF244,0)</f>
        <v>0</v>
      </c>
      <c r="ED243" s="5">
        <f>IF(ED$1=$D245,'Данные, контроль'!$AF244,0)</f>
        <v>0</v>
      </c>
      <c r="EE243" s="5">
        <f>IF(EE$1=$D245,'Данные, контроль'!$AF244,0)</f>
        <v>0</v>
      </c>
      <c r="EF243" s="5">
        <f>IF(EF$1=$D245,'Данные, контроль'!$AF244,0)</f>
        <v>0</v>
      </c>
      <c r="EG243" s="5">
        <f>IF(EG$1=$D245,'Данные, контроль'!$AF244,0)</f>
        <v>0</v>
      </c>
      <c r="EH243" s="5">
        <f>IF(EH$1=$D245,'Данные, контроль'!$AF244,0)</f>
        <v>0</v>
      </c>
    </row>
    <row r="244" spans="1:138" s="5" customFormat="1" ht="26.4" x14ac:dyDescent="0.3">
      <c r="A244" s="27">
        <v>5792</v>
      </c>
      <c r="B244" s="26">
        <v>2017</v>
      </c>
      <c r="C244" s="26" t="s">
        <v>35</v>
      </c>
      <c r="D244" s="26" t="s">
        <v>116</v>
      </c>
      <c r="E244" s="26" t="s">
        <v>28</v>
      </c>
      <c r="F244" s="26" t="s">
        <v>56</v>
      </c>
      <c r="G244" s="26">
        <v>1</v>
      </c>
      <c r="H244" s="27">
        <v>16561</v>
      </c>
      <c r="I244" s="26" t="s">
        <v>219</v>
      </c>
      <c r="J244" s="36">
        <f>[1]Данные!J243</f>
        <v>0</v>
      </c>
      <c r="K244" s="36">
        <f>[1]Данные!K243</f>
        <v>0</v>
      </c>
      <c r="L244" s="36">
        <f>[1]Данные!L243</f>
        <v>0</v>
      </c>
      <c r="M244" s="37">
        <f t="shared" si="14"/>
        <v>0</v>
      </c>
      <c r="N244" s="37">
        <f t="shared" si="17"/>
        <v>2</v>
      </c>
      <c r="O244" s="37">
        <f t="shared" si="15"/>
        <v>0</v>
      </c>
      <c r="P244" s="37">
        <f t="shared" si="16"/>
        <v>0</v>
      </c>
      <c r="Q244" s="38">
        <f>[1]Данные!Q243</f>
        <v>0</v>
      </c>
      <c r="R244" s="38">
        <f>[1]Данные!R243</f>
        <v>0</v>
      </c>
      <c r="S244" s="38">
        <f>[1]Данные!S243</f>
        <v>0</v>
      </c>
      <c r="T244" s="38">
        <f>[1]Данные!T243</f>
        <v>0</v>
      </c>
      <c r="U244" s="38">
        <f>[1]Данные!U243</f>
        <v>0</v>
      </c>
      <c r="V244" s="38">
        <f>[1]Данные!V243</f>
        <v>0</v>
      </c>
      <c r="W244" s="38">
        <f>[1]Данные!W243</f>
        <v>0</v>
      </c>
      <c r="X244" s="38">
        <f>[1]Данные!X243</f>
        <v>0</v>
      </c>
      <c r="Y244" s="38">
        <f>[1]Данные!Y243</f>
        <v>0</v>
      </c>
      <c r="Z244" s="38">
        <f>[1]Данные!Z243</f>
        <v>0</v>
      </c>
      <c r="AA244" s="26" t="s">
        <v>22</v>
      </c>
      <c r="AB244"/>
      <c r="BJ244" s="5">
        <f>IF(BJ$1=$D246,'Данные, контроль'!$AF245,0)</f>
        <v>0</v>
      </c>
      <c r="BK244" s="5">
        <f>IF(BK$1=$D246,'Данные, контроль'!$AF245,0)</f>
        <v>0</v>
      </c>
      <c r="BL244" s="5">
        <f>IF(BL$1=$D246,'Данные, контроль'!$AF245,0)</f>
        <v>0</v>
      </c>
      <c r="BM244" s="5">
        <f>IF(BM$1=$D246,'Данные, контроль'!$AF245,0)</f>
        <v>0</v>
      </c>
      <c r="BN244" s="5">
        <f>IF(BN$1=$D246,'Данные, контроль'!$AF245,0)</f>
        <v>0</v>
      </c>
      <c r="BO244" s="5">
        <f>IF(BO$1=$D246,'Данные, контроль'!$AF245,0)</f>
        <v>0</v>
      </c>
      <c r="BP244" s="5">
        <f>IF(BP$1=$D246,'Данные, контроль'!$AF245,0)</f>
        <v>0</v>
      </c>
      <c r="BQ244" s="5">
        <f>IF(BQ$1=$D246,'Данные, контроль'!$AF245,0)</f>
        <v>0</v>
      </c>
      <c r="BR244" s="5">
        <f>IF(BR$1=$D246,'Данные, контроль'!$AF245,0)</f>
        <v>0</v>
      </c>
      <c r="BS244" s="5">
        <f>IF(BS$1=$D246,'Данные, контроль'!$AF245,0)</f>
        <v>0</v>
      </c>
      <c r="BT244" s="5">
        <f>IF(BT$1=$D246,'Данные, контроль'!$AF245,0)</f>
        <v>0</v>
      </c>
      <c r="BU244" s="5">
        <f>IF(BU$1=$D246,'Данные, контроль'!$AF245,0)</f>
        <v>0</v>
      </c>
      <c r="BV244" s="5">
        <f>IF(BV$1=$D246,'Данные, контроль'!$AF245,0)</f>
        <v>0</v>
      </c>
      <c r="BW244" s="5">
        <f>IF(BW$1=$D246,'Данные, контроль'!$AF245,0)</f>
        <v>0</v>
      </c>
      <c r="BX244" s="5">
        <f>IF(BX$1=$D246,'Данные, контроль'!$AF245,0)</f>
        <v>0</v>
      </c>
      <c r="BY244" s="5">
        <f>IF(BY$1=$D246,'Данные, контроль'!$AF245,0)</f>
        <v>0</v>
      </c>
      <c r="BZ244" s="5">
        <f>IF(BZ$1=$D246,'Данные, контроль'!$AF245,0)</f>
        <v>0</v>
      </c>
      <c r="CA244" s="5">
        <f>IF(CA$1=$D246,'Данные, контроль'!$AF245,0)</f>
        <v>0</v>
      </c>
      <c r="CB244" s="5">
        <f>IF(CB$1=$D246,'Данные, контроль'!$AF245,0)</f>
        <v>0</v>
      </c>
      <c r="CC244" s="5">
        <f>IF(CC$1=$D246,'Данные, контроль'!$AF245,0)</f>
        <v>7.742857142857143E-2</v>
      </c>
      <c r="CD244" s="5">
        <f>IF(CD$1=$D246,'Данные, контроль'!$AF245,0)</f>
        <v>0</v>
      </c>
      <c r="CE244" s="5">
        <f>IF(CE$1=$D246,'Данные, контроль'!$AF245,0)</f>
        <v>0</v>
      </c>
      <c r="CF244" s="5">
        <f>IF(CF$1=$D246,'Данные, контроль'!$AF245,0)</f>
        <v>0</v>
      </c>
      <c r="CG244" s="5">
        <f>IF(CG$1=$D246,'Данные, контроль'!$AF245,0)</f>
        <v>0</v>
      </c>
      <c r="CH244" s="5">
        <f>IF(CH$1=$D246,'Данные, контроль'!$AF245,0)</f>
        <v>0</v>
      </c>
      <c r="CI244" s="5">
        <f>IF(CI$1=$D246,'Данные, контроль'!$AF245,0)</f>
        <v>0</v>
      </c>
      <c r="CJ244" s="5">
        <f>IF(CJ$1=$D246,'Данные, контроль'!$AF245,0)</f>
        <v>0</v>
      </c>
      <c r="CK244" s="5">
        <f>IF(CK$1=$D246,'Данные, контроль'!$AF245,0)</f>
        <v>0</v>
      </c>
      <c r="CL244" s="5">
        <f>IF(CL$1=$D246,'Данные, контроль'!$AF245,0)</f>
        <v>0</v>
      </c>
      <c r="CM244" s="5">
        <f>IF(CM$1=$D246,'Данные, контроль'!$AF245,0)</f>
        <v>0</v>
      </c>
      <c r="CN244" s="5">
        <f>IF(CN$1=$D246,'Данные, контроль'!$AF245,0)</f>
        <v>0</v>
      </c>
      <c r="CO244" s="5">
        <f>IF(CO$1=$D246,'Данные, контроль'!$AF245,0)</f>
        <v>0</v>
      </c>
      <c r="CP244" s="5">
        <f>IF(CP$1=$D246,'Данные, контроль'!$AF245,0)</f>
        <v>0</v>
      </c>
      <c r="CQ244" s="5">
        <f>IF(CQ$1=$D246,'Данные, контроль'!$AF245,0)</f>
        <v>0</v>
      </c>
      <c r="CR244" s="5">
        <f>IF(CR$1=$D246,'Данные, контроль'!$AF245,0)</f>
        <v>0</v>
      </c>
      <c r="CS244" s="5">
        <f>IF(CS$1=$D246,'Данные, контроль'!$AF245,0)</f>
        <v>0</v>
      </c>
      <c r="CT244" s="5">
        <f>IF(CT$1=$D246,'Данные, контроль'!$AF245,0)</f>
        <v>0</v>
      </c>
      <c r="CU244" s="5">
        <f>IF(CU$1=$D246,'Данные, контроль'!$AF245,0)</f>
        <v>0</v>
      </c>
      <c r="CV244" s="5">
        <f>IF(CV$1=$D246,'Данные, контроль'!$AF245,0)</f>
        <v>0</v>
      </c>
      <c r="CW244" s="5">
        <f>IF(CW$1=$D246,'Данные, контроль'!$AF245,0)</f>
        <v>0</v>
      </c>
      <c r="CX244" s="5">
        <f>IF(CX$1=$D246,'Данные, контроль'!$AF245,0)</f>
        <v>0</v>
      </c>
      <c r="CY244" s="5">
        <f>IF(CY$1=$D246,'Данные, контроль'!$AF245,0)</f>
        <v>0</v>
      </c>
      <c r="CZ244" s="5">
        <f>IF(CZ$1=$D246,'Данные, контроль'!$AF245,0)</f>
        <v>0</v>
      </c>
      <c r="DA244" s="5">
        <f>IF(DA$1=$D246,'Данные, контроль'!$AF245,0)</f>
        <v>0</v>
      </c>
      <c r="DB244" s="5">
        <f>IF(DB$1=$D246,'Данные, контроль'!$AF245,0)</f>
        <v>0</v>
      </c>
      <c r="DC244" s="5">
        <f>IF(DC$1=$D246,'Данные, контроль'!$AF245,0)</f>
        <v>0</v>
      </c>
      <c r="DD244" s="5">
        <f>IF(DD$1=$D246,'Данные, контроль'!$AF245,0)</f>
        <v>0</v>
      </c>
      <c r="DE244" s="5">
        <f>IF(DE$1=$D246,'Данные, контроль'!$AF245,0)</f>
        <v>0</v>
      </c>
      <c r="DF244" s="5">
        <f>IF(DF$1=$D246,'Данные, контроль'!$AF245,0)</f>
        <v>0</v>
      </c>
      <c r="DG244" s="5">
        <f>IF(DG$1=$D246,'Данные, контроль'!$AF245,0)</f>
        <v>0</v>
      </c>
      <c r="DH244" s="5">
        <f>IF(DH$1=$D246,'Данные, контроль'!$AF245,0)</f>
        <v>0</v>
      </c>
      <c r="DI244" s="5">
        <f>IF(DI$1=$D246,'Данные, контроль'!$AF245,0)</f>
        <v>0</v>
      </c>
      <c r="DJ244" s="5">
        <f>IF(DJ$1=$D246,'Данные, контроль'!$AF245,0)</f>
        <v>0</v>
      </c>
      <c r="DK244" s="5">
        <f>IF(DK$1=$D246,'Данные, контроль'!$AF245,0)</f>
        <v>0</v>
      </c>
      <c r="DL244" s="5">
        <f>IF(DL$1=$D246,'Данные, контроль'!$AF245,0)</f>
        <v>0</v>
      </c>
      <c r="DM244" s="5">
        <f>IF(DM$1=$D246,'Данные, контроль'!$AF245,0)</f>
        <v>0</v>
      </c>
      <c r="DN244" s="5">
        <f>IF(DN$1=$D246,'Данные, контроль'!$AF245,0)</f>
        <v>0</v>
      </c>
      <c r="DO244" s="5">
        <f>IF(DO$1=$D246,'Данные, контроль'!$AF245,0)</f>
        <v>0</v>
      </c>
      <c r="DP244" s="5">
        <f>IF(DP$1=$D246,'Данные, контроль'!$AF245,0)</f>
        <v>0</v>
      </c>
      <c r="DQ244" s="5">
        <f>IF(DQ$1=$D246,'Данные, контроль'!$AF245,0)</f>
        <v>0</v>
      </c>
      <c r="DR244" s="5">
        <f>IF(DR$1=$D246,'Данные, контроль'!$AF245,0)</f>
        <v>0</v>
      </c>
      <c r="DS244" s="5">
        <f>IF(DS$1=$D246,'Данные, контроль'!$AF245,0)</f>
        <v>0</v>
      </c>
      <c r="DT244" s="5">
        <f>IF(DT$1=$D246,'Данные, контроль'!$AF245,0)</f>
        <v>0</v>
      </c>
      <c r="DU244" s="5">
        <f>IF(DU$1=$D246,'Данные, контроль'!$AF245,0)</f>
        <v>0</v>
      </c>
      <c r="DV244" s="5">
        <f>IF(DV$1=$D246,'Данные, контроль'!$AF245,0)</f>
        <v>0</v>
      </c>
      <c r="DW244" s="5">
        <f>IF(DW$1=$D246,'Данные, контроль'!$AF245,0)</f>
        <v>0</v>
      </c>
      <c r="DX244" s="5">
        <f>IF(DX$1=$D246,'Данные, контроль'!$AF245,0)</f>
        <v>0</v>
      </c>
      <c r="DY244" s="5">
        <f>IF(DY$1=$D246,'Данные, контроль'!$AF245,0)</f>
        <v>0</v>
      </c>
      <c r="DZ244" s="5">
        <f>IF(DZ$1=$D246,'Данные, контроль'!$AF245,0)</f>
        <v>0</v>
      </c>
      <c r="EA244" s="5">
        <f>IF(EA$1=$D246,'Данные, контроль'!$AF245,0)</f>
        <v>0</v>
      </c>
      <c r="EB244" s="5">
        <f>IF(EB$1=$D246,'Данные, контроль'!$AF245,0)</f>
        <v>0</v>
      </c>
      <c r="EC244" s="5">
        <f>IF(EC$1=$D246,'Данные, контроль'!$AF245,0)</f>
        <v>0</v>
      </c>
      <c r="ED244" s="5">
        <f>IF(ED$1=$D246,'Данные, контроль'!$AF245,0)</f>
        <v>0</v>
      </c>
      <c r="EE244" s="5">
        <f>IF(EE$1=$D246,'Данные, контроль'!$AF245,0)</f>
        <v>0</v>
      </c>
      <c r="EF244" s="5">
        <f>IF(EF$1=$D246,'Данные, контроль'!$AF245,0)</f>
        <v>0</v>
      </c>
      <c r="EG244" s="5">
        <f>IF(EG$1=$D246,'Данные, контроль'!$AF245,0)</f>
        <v>0</v>
      </c>
      <c r="EH244" s="5">
        <f>IF(EH$1=$D246,'Данные, контроль'!$AF245,0)</f>
        <v>0</v>
      </c>
    </row>
    <row r="245" spans="1:138" s="5" customFormat="1" ht="26.4" x14ac:dyDescent="0.3">
      <c r="A245" s="27">
        <v>5792</v>
      </c>
      <c r="B245" s="26">
        <v>2017</v>
      </c>
      <c r="C245" s="26" t="s">
        <v>35</v>
      </c>
      <c r="D245" s="26" t="s">
        <v>116</v>
      </c>
      <c r="E245" s="26" t="s">
        <v>28</v>
      </c>
      <c r="F245" s="26" t="s">
        <v>56</v>
      </c>
      <c r="G245" s="26">
        <v>1</v>
      </c>
      <c r="H245" s="27">
        <v>16561</v>
      </c>
      <c r="I245" s="26" t="s">
        <v>218</v>
      </c>
      <c r="J245" s="36">
        <f>[1]Данные!J244</f>
        <v>12</v>
      </c>
      <c r="K245" s="36">
        <f>[1]Данные!K244</f>
        <v>0</v>
      </c>
      <c r="L245" s="36">
        <f>[1]Данные!L244</f>
        <v>0</v>
      </c>
      <c r="M245" s="37">
        <f t="shared" si="14"/>
        <v>1.2000000000000002</v>
      </c>
      <c r="N245" s="37">
        <f t="shared" si="17"/>
        <v>2</v>
      </c>
      <c r="O245" s="37">
        <f t="shared" si="15"/>
        <v>0</v>
      </c>
      <c r="P245" s="37">
        <f t="shared" si="16"/>
        <v>0</v>
      </c>
      <c r="Q245" s="38">
        <f>[1]Данные!Q244</f>
        <v>39</v>
      </c>
      <c r="R245" s="38">
        <f>[1]Данные!R244</f>
        <v>0</v>
      </c>
      <c r="S245" s="38">
        <f>[1]Данные!S244</f>
        <v>0</v>
      </c>
      <c r="T245" s="38">
        <f>[1]Данные!T244</f>
        <v>0</v>
      </c>
      <c r="U245" s="38">
        <f>[1]Данные!U244</f>
        <v>0</v>
      </c>
      <c r="V245" s="38">
        <f>[1]Данные!V244</f>
        <v>0</v>
      </c>
      <c r="W245" s="38">
        <f>[1]Данные!W244</f>
        <v>0</v>
      </c>
      <c r="X245" s="38">
        <f>[1]Данные!X244</f>
        <v>0</v>
      </c>
      <c r="Y245" s="38">
        <f>[1]Данные!Y244</f>
        <v>0</v>
      </c>
      <c r="Z245" s="38">
        <f>[1]Данные!Z244</f>
        <v>0</v>
      </c>
      <c r="AA245" s="26" t="s">
        <v>22</v>
      </c>
      <c r="AB245"/>
      <c r="BJ245" s="5">
        <f>IF(BJ$1=$D247,'Данные, контроль'!$AF246,0)</f>
        <v>0</v>
      </c>
      <c r="BK245" s="5">
        <f>IF(BK$1=$D247,'Данные, контроль'!$AF246,0)</f>
        <v>0</v>
      </c>
      <c r="BL245" s="5">
        <f>IF(BL$1=$D247,'Данные, контроль'!$AF246,0)</f>
        <v>0</v>
      </c>
      <c r="BM245" s="5">
        <f>IF(BM$1=$D247,'Данные, контроль'!$AF246,0)</f>
        <v>0</v>
      </c>
      <c r="BN245" s="5">
        <f>IF(BN$1=$D247,'Данные, контроль'!$AF246,0)</f>
        <v>0</v>
      </c>
      <c r="BO245" s="5">
        <f>IF(BO$1=$D247,'Данные, контроль'!$AF246,0)</f>
        <v>0</v>
      </c>
      <c r="BP245" s="5">
        <f>IF(BP$1=$D247,'Данные, контроль'!$AF246,0)</f>
        <v>0</v>
      </c>
      <c r="BQ245" s="5">
        <f>IF(BQ$1=$D247,'Данные, контроль'!$AF246,0)</f>
        <v>0</v>
      </c>
      <c r="BR245" s="5">
        <f>IF(BR$1=$D247,'Данные, контроль'!$AF246,0)</f>
        <v>0</v>
      </c>
      <c r="BS245" s="5">
        <f>IF(BS$1=$D247,'Данные, контроль'!$AF246,0)</f>
        <v>0</v>
      </c>
      <c r="BT245" s="5">
        <f>IF(BT$1=$D247,'Данные, контроль'!$AF246,0)</f>
        <v>0</v>
      </c>
      <c r="BU245" s="5">
        <f>IF(BU$1=$D247,'Данные, контроль'!$AF246,0)</f>
        <v>0</v>
      </c>
      <c r="BV245" s="5">
        <f>IF(BV$1=$D247,'Данные, контроль'!$AF246,0)</f>
        <v>0</v>
      </c>
      <c r="BW245" s="5">
        <f>IF(BW$1=$D247,'Данные, контроль'!$AF246,0)</f>
        <v>0</v>
      </c>
      <c r="BX245" s="5">
        <f>IF(BX$1=$D247,'Данные, контроль'!$AF246,0)</f>
        <v>0</v>
      </c>
      <c r="BY245" s="5">
        <f>IF(BY$1=$D247,'Данные, контроль'!$AF246,0)</f>
        <v>0</v>
      </c>
      <c r="BZ245" s="5">
        <f>IF(BZ$1=$D247,'Данные, контроль'!$AF246,0)</f>
        <v>0</v>
      </c>
      <c r="CA245" s="5">
        <f>IF(CA$1=$D247,'Данные, контроль'!$AF246,0)</f>
        <v>0</v>
      </c>
      <c r="CB245" s="5">
        <f>IF(CB$1=$D247,'Данные, контроль'!$AF246,0)</f>
        <v>0</v>
      </c>
      <c r="CC245" s="5">
        <f>IF(CC$1=$D247,'Данные, контроль'!$AF246,0)</f>
        <v>0</v>
      </c>
      <c r="CD245" s="5">
        <f>IF(CD$1=$D247,'Данные, контроль'!$AF246,0)</f>
        <v>0</v>
      </c>
      <c r="CE245" s="5">
        <f>IF(CE$1=$D247,'Данные, контроль'!$AF246,0)</f>
        <v>0</v>
      </c>
      <c r="CF245" s="5">
        <f>IF(CF$1=$D247,'Данные, контроль'!$AF246,0)</f>
        <v>0</v>
      </c>
      <c r="CG245" s="5">
        <f>IF(CG$1=$D247,'Данные, контроль'!$AF246,0)</f>
        <v>0</v>
      </c>
      <c r="CH245" s="5">
        <f>IF(CH$1=$D247,'Данные, контроль'!$AF246,0)</f>
        <v>0</v>
      </c>
      <c r="CI245" s="5">
        <f>IF(CI$1=$D247,'Данные, контроль'!$AF246,0)</f>
        <v>0</v>
      </c>
      <c r="CJ245" s="5">
        <f>IF(CJ$1=$D247,'Данные, контроль'!$AF246,0)</f>
        <v>0</v>
      </c>
      <c r="CK245" s="5">
        <f>IF(CK$1=$D247,'Данные, контроль'!$AF246,0)</f>
        <v>0</v>
      </c>
      <c r="CL245" s="5">
        <f>IF(CL$1=$D247,'Данные, контроль'!$AF246,0)</f>
        <v>0</v>
      </c>
      <c r="CM245" s="5">
        <f>IF(CM$1=$D247,'Данные, контроль'!$AF246,0)</f>
        <v>0</v>
      </c>
      <c r="CN245" s="5">
        <f>IF(CN$1=$D247,'Данные, контроль'!$AF246,0)</f>
        <v>0</v>
      </c>
      <c r="CO245" s="5">
        <f>IF(CO$1=$D247,'Данные, контроль'!$AF246,0)</f>
        <v>0</v>
      </c>
      <c r="CP245" s="5">
        <f>IF(CP$1=$D247,'Данные, контроль'!$AF246,0)</f>
        <v>0</v>
      </c>
      <c r="CQ245" s="5">
        <f>IF(CQ$1=$D247,'Данные, контроль'!$AF246,0)</f>
        <v>0</v>
      </c>
      <c r="CR245" s="5">
        <f>IF(CR$1=$D247,'Данные, контроль'!$AF246,0)</f>
        <v>0</v>
      </c>
      <c r="CS245" s="5">
        <f>IF(CS$1=$D247,'Данные, контроль'!$AF246,0)</f>
        <v>0</v>
      </c>
      <c r="CT245" s="5">
        <f>IF(CT$1=$D247,'Данные, контроль'!$AF246,0)</f>
        <v>0</v>
      </c>
      <c r="CU245" s="5">
        <f>IF(CU$1=$D247,'Данные, контроль'!$AF246,0)</f>
        <v>0</v>
      </c>
      <c r="CV245" s="5">
        <f>IF(CV$1=$D247,'Данные, контроль'!$AF246,0)</f>
        <v>0</v>
      </c>
      <c r="CW245" s="5">
        <f>IF(CW$1=$D247,'Данные, контроль'!$AF246,0)</f>
        <v>0</v>
      </c>
      <c r="CX245" s="5">
        <f>IF(CX$1=$D247,'Данные, контроль'!$AF246,0)</f>
        <v>0</v>
      </c>
      <c r="CY245" s="5">
        <f>IF(CY$1=$D247,'Данные, контроль'!$AF246,0)</f>
        <v>0</v>
      </c>
      <c r="CZ245" s="5">
        <f>IF(CZ$1=$D247,'Данные, контроль'!$AF246,0)</f>
        <v>0</v>
      </c>
      <c r="DA245" s="5">
        <f>IF(DA$1=$D247,'Данные, контроль'!$AF246,0)</f>
        <v>0</v>
      </c>
      <c r="DB245" s="5">
        <f>IF(DB$1=$D247,'Данные, контроль'!$AF246,0)</f>
        <v>0</v>
      </c>
      <c r="DC245" s="5">
        <f>IF(DC$1=$D247,'Данные, контроль'!$AF246,0)</f>
        <v>0</v>
      </c>
      <c r="DD245" s="5">
        <f>IF(DD$1=$D247,'Данные, контроль'!$AF246,0)</f>
        <v>0</v>
      </c>
      <c r="DE245" s="5">
        <f>IF(DE$1=$D247,'Данные, контроль'!$AF246,0)</f>
        <v>0</v>
      </c>
      <c r="DF245" s="5">
        <f>IF(DF$1=$D247,'Данные, контроль'!$AF246,0)</f>
        <v>0</v>
      </c>
      <c r="DG245" s="5">
        <f>IF(DG$1=$D247,'Данные, контроль'!$AF246,0)</f>
        <v>0</v>
      </c>
      <c r="DH245" s="5">
        <f>IF(DH$1=$D247,'Данные, контроль'!$AF246,0)</f>
        <v>0</v>
      </c>
      <c r="DI245" s="5">
        <f>IF(DI$1=$D247,'Данные, контроль'!$AF246,0)</f>
        <v>0</v>
      </c>
      <c r="DJ245" s="5">
        <f>IF(DJ$1=$D247,'Данные, контроль'!$AF246,0)</f>
        <v>0</v>
      </c>
      <c r="DK245" s="5">
        <f>IF(DK$1=$D247,'Данные, контроль'!$AF246,0)</f>
        <v>0</v>
      </c>
      <c r="DL245" s="5">
        <f>IF(DL$1=$D247,'Данные, контроль'!$AF246,0)</f>
        <v>0</v>
      </c>
      <c r="DM245" s="5">
        <f>IF(DM$1=$D247,'Данные, контроль'!$AF246,0)</f>
        <v>0</v>
      </c>
      <c r="DN245" s="5">
        <f>IF(DN$1=$D247,'Данные, контроль'!$AF246,0)</f>
        <v>0</v>
      </c>
      <c r="DO245" s="5">
        <f>IF(DO$1=$D247,'Данные, контроль'!$AF246,0)</f>
        <v>0</v>
      </c>
      <c r="DP245" s="5">
        <f>IF(DP$1=$D247,'Данные, контроль'!$AF246,0)</f>
        <v>0</v>
      </c>
      <c r="DQ245" s="5">
        <f>IF(DQ$1=$D247,'Данные, контроль'!$AF246,0)</f>
        <v>0</v>
      </c>
      <c r="DR245" s="5">
        <f>IF(DR$1=$D247,'Данные, контроль'!$AF246,0)</f>
        <v>0</v>
      </c>
      <c r="DS245" s="5">
        <f>IF(DS$1=$D247,'Данные, контроль'!$AF246,0)</f>
        <v>0</v>
      </c>
      <c r="DT245" s="5">
        <f>IF(DT$1=$D247,'Данные, контроль'!$AF246,0)</f>
        <v>0</v>
      </c>
      <c r="DU245" s="5">
        <f>IF(DU$1=$D247,'Данные, контроль'!$AF246,0)</f>
        <v>0</v>
      </c>
      <c r="DV245" s="5">
        <f>IF(DV$1=$D247,'Данные, контроль'!$AF246,0)</f>
        <v>0</v>
      </c>
      <c r="DW245" s="5">
        <f>IF(DW$1=$D247,'Данные, контроль'!$AF246,0)</f>
        <v>0</v>
      </c>
      <c r="DX245" s="5">
        <f>IF(DX$1=$D247,'Данные, контроль'!$AF246,0)</f>
        <v>0</v>
      </c>
      <c r="DY245" s="5">
        <f>IF(DY$1=$D247,'Данные, контроль'!$AF246,0)</f>
        <v>0</v>
      </c>
      <c r="DZ245" s="5">
        <f>IF(DZ$1=$D247,'Данные, контроль'!$AF246,0)</f>
        <v>0</v>
      </c>
      <c r="EA245" s="5">
        <f>IF(EA$1=$D247,'Данные, контроль'!$AF246,0)</f>
        <v>0</v>
      </c>
      <c r="EB245" s="5">
        <f>IF(EB$1=$D247,'Данные, контроль'!$AF246,0)</f>
        <v>0</v>
      </c>
      <c r="EC245" s="5">
        <f>IF(EC$1=$D247,'Данные, контроль'!$AF246,0)</f>
        <v>3.1142857142857142E-2</v>
      </c>
      <c r="ED245" s="5">
        <f>IF(ED$1=$D247,'Данные, контроль'!$AF246,0)</f>
        <v>0</v>
      </c>
      <c r="EE245" s="5">
        <f>IF(EE$1=$D247,'Данные, контроль'!$AF246,0)</f>
        <v>0</v>
      </c>
      <c r="EF245" s="5">
        <f>IF(EF$1=$D247,'Данные, контроль'!$AF246,0)</f>
        <v>0</v>
      </c>
      <c r="EG245" s="5">
        <f>IF(EG$1=$D247,'Данные, контроль'!$AF246,0)</f>
        <v>0</v>
      </c>
      <c r="EH245" s="5">
        <f>IF(EH$1=$D247,'Данные, контроль'!$AF246,0)</f>
        <v>0</v>
      </c>
    </row>
    <row r="246" spans="1:138" s="5" customFormat="1" ht="26.4" x14ac:dyDescent="0.3">
      <c r="A246" s="27">
        <v>5792</v>
      </c>
      <c r="B246" s="26">
        <v>2017</v>
      </c>
      <c r="C246" s="26" t="s">
        <v>35</v>
      </c>
      <c r="D246" s="26" t="s">
        <v>36</v>
      </c>
      <c r="E246" s="26" t="s">
        <v>26</v>
      </c>
      <c r="F246" s="26" t="s">
        <v>25</v>
      </c>
      <c r="G246" s="26">
        <v>1</v>
      </c>
      <c r="H246" s="27">
        <v>16561</v>
      </c>
      <c r="I246" s="26" t="s">
        <v>219</v>
      </c>
      <c r="J246" s="36">
        <f>[1]Данные!J245</f>
        <v>18</v>
      </c>
      <c r="K246" s="36">
        <f>[1]Данные!K245</f>
        <v>0</v>
      </c>
      <c r="L246" s="36">
        <f>[1]Данные!L245</f>
        <v>0</v>
      </c>
      <c r="M246" s="37">
        <f t="shared" si="14"/>
        <v>1.8</v>
      </c>
      <c r="N246" s="37">
        <f t="shared" si="17"/>
        <v>2</v>
      </c>
      <c r="O246" s="37">
        <f t="shared" si="15"/>
        <v>0</v>
      </c>
      <c r="P246" s="37">
        <f t="shared" si="16"/>
        <v>0</v>
      </c>
      <c r="Q246" s="38">
        <f>[1]Данные!Q245</f>
        <v>0</v>
      </c>
      <c r="R246" s="38">
        <f>[1]Данные!R245</f>
        <v>0</v>
      </c>
      <c r="S246" s="38">
        <f>[1]Данные!S245</f>
        <v>0</v>
      </c>
      <c r="T246" s="38">
        <f>[1]Данные!T245</f>
        <v>0</v>
      </c>
      <c r="U246" s="38">
        <f>[1]Данные!U245</f>
        <v>0</v>
      </c>
      <c r="V246" s="38">
        <f>[1]Данные!V245</f>
        <v>0</v>
      </c>
      <c r="W246" s="38">
        <f>[1]Данные!W245</f>
        <v>0</v>
      </c>
      <c r="X246" s="38">
        <f>[1]Данные!X245</f>
        <v>0</v>
      </c>
      <c r="Y246" s="38">
        <f>[1]Данные!Y245</f>
        <v>0</v>
      </c>
      <c r="Z246" s="38">
        <f>[1]Данные!Z245</f>
        <v>0</v>
      </c>
      <c r="AA246" s="26" t="s">
        <v>61</v>
      </c>
      <c r="AB246"/>
      <c r="BJ246" s="5">
        <f>IF(BJ$1=$D248,'Данные, контроль'!$AF247,0)</f>
        <v>0</v>
      </c>
      <c r="BK246" s="5">
        <f>IF(BK$1=$D248,'Данные, контроль'!$AF247,0)</f>
        <v>5.2000000000000005E-2</v>
      </c>
      <c r="BL246" s="5">
        <f>IF(BL$1=$D248,'Данные, контроль'!$AF247,0)</f>
        <v>0</v>
      </c>
      <c r="BM246" s="5">
        <f>IF(BM$1=$D248,'Данные, контроль'!$AF247,0)</f>
        <v>0</v>
      </c>
      <c r="BN246" s="5">
        <f>IF(BN$1=$D248,'Данные, контроль'!$AF247,0)</f>
        <v>0</v>
      </c>
      <c r="BO246" s="5">
        <f>IF(BO$1=$D248,'Данные, контроль'!$AF247,0)</f>
        <v>0</v>
      </c>
      <c r="BP246" s="5">
        <f>IF(BP$1=$D248,'Данные, контроль'!$AF247,0)</f>
        <v>0</v>
      </c>
      <c r="BQ246" s="5">
        <f>IF(BQ$1=$D248,'Данные, контроль'!$AF247,0)</f>
        <v>0</v>
      </c>
      <c r="BR246" s="5">
        <f>IF(BR$1=$D248,'Данные, контроль'!$AF247,0)</f>
        <v>0</v>
      </c>
      <c r="BS246" s="5">
        <f>IF(BS$1=$D248,'Данные, контроль'!$AF247,0)</f>
        <v>0</v>
      </c>
      <c r="BT246" s="5">
        <f>IF(BT$1=$D248,'Данные, контроль'!$AF247,0)</f>
        <v>0</v>
      </c>
      <c r="BU246" s="5">
        <f>IF(BU$1=$D248,'Данные, контроль'!$AF247,0)</f>
        <v>0</v>
      </c>
      <c r="BV246" s="5">
        <f>IF(BV$1=$D248,'Данные, контроль'!$AF247,0)</f>
        <v>0</v>
      </c>
      <c r="BW246" s="5">
        <f>IF(BW$1=$D248,'Данные, контроль'!$AF247,0)</f>
        <v>0</v>
      </c>
      <c r="BX246" s="5">
        <f>IF(BX$1=$D248,'Данные, контроль'!$AF247,0)</f>
        <v>0</v>
      </c>
      <c r="BY246" s="5">
        <f>IF(BY$1=$D248,'Данные, контроль'!$AF247,0)</f>
        <v>0</v>
      </c>
      <c r="BZ246" s="5">
        <f>IF(BZ$1=$D248,'Данные, контроль'!$AF247,0)</f>
        <v>0</v>
      </c>
      <c r="CA246" s="5">
        <f>IF(CA$1=$D248,'Данные, контроль'!$AF247,0)</f>
        <v>0</v>
      </c>
      <c r="CB246" s="5">
        <f>IF(CB$1=$D248,'Данные, контроль'!$AF247,0)</f>
        <v>0</v>
      </c>
      <c r="CC246" s="5">
        <f>IF(CC$1=$D248,'Данные, контроль'!$AF247,0)</f>
        <v>0</v>
      </c>
      <c r="CD246" s="5">
        <f>IF(CD$1=$D248,'Данные, контроль'!$AF247,0)</f>
        <v>0</v>
      </c>
      <c r="CE246" s="5">
        <f>IF(CE$1=$D248,'Данные, контроль'!$AF247,0)</f>
        <v>0</v>
      </c>
      <c r="CF246" s="5">
        <f>IF(CF$1=$D248,'Данные, контроль'!$AF247,0)</f>
        <v>0</v>
      </c>
      <c r="CG246" s="5">
        <f>IF(CG$1=$D248,'Данные, контроль'!$AF247,0)</f>
        <v>0</v>
      </c>
      <c r="CH246" s="5">
        <f>IF(CH$1=$D248,'Данные, контроль'!$AF247,0)</f>
        <v>0</v>
      </c>
      <c r="CI246" s="5">
        <f>IF(CI$1=$D248,'Данные, контроль'!$AF247,0)</f>
        <v>0</v>
      </c>
      <c r="CJ246" s="5">
        <f>IF(CJ$1=$D248,'Данные, контроль'!$AF247,0)</f>
        <v>0</v>
      </c>
      <c r="CK246" s="5">
        <f>IF(CK$1=$D248,'Данные, контроль'!$AF247,0)</f>
        <v>0</v>
      </c>
      <c r="CL246" s="5">
        <f>IF(CL$1=$D248,'Данные, контроль'!$AF247,0)</f>
        <v>0</v>
      </c>
      <c r="CM246" s="5">
        <f>IF(CM$1=$D248,'Данные, контроль'!$AF247,0)</f>
        <v>0</v>
      </c>
      <c r="CN246" s="5">
        <f>IF(CN$1=$D248,'Данные, контроль'!$AF247,0)</f>
        <v>0</v>
      </c>
      <c r="CO246" s="5">
        <f>IF(CO$1=$D248,'Данные, контроль'!$AF247,0)</f>
        <v>0</v>
      </c>
      <c r="CP246" s="5">
        <f>IF(CP$1=$D248,'Данные, контроль'!$AF247,0)</f>
        <v>0</v>
      </c>
      <c r="CQ246" s="5">
        <f>IF(CQ$1=$D248,'Данные, контроль'!$AF247,0)</f>
        <v>0</v>
      </c>
      <c r="CR246" s="5">
        <f>IF(CR$1=$D248,'Данные, контроль'!$AF247,0)</f>
        <v>0</v>
      </c>
      <c r="CS246" s="5">
        <f>IF(CS$1=$D248,'Данные, контроль'!$AF247,0)</f>
        <v>0</v>
      </c>
      <c r="CT246" s="5">
        <f>IF(CT$1=$D248,'Данные, контроль'!$AF247,0)</f>
        <v>0</v>
      </c>
      <c r="CU246" s="5">
        <f>IF(CU$1=$D248,'Данные, контроль'!$AF247,0)</f>
        <v>0</v>
      </c>
      <c r="CV246" s="5">
        <f>IF(CV$1=$D248,'Данные, контроль'!$AF247,0)</f>
        <v>0</v>
      </c>
      <c r="CW246" s="5">
        <f>IF(CW$1=$D248,'Данные, контроль'!$AF247,0)</f>
        <v>0</v>
      </c>
      <c r="CX246" s="5">
        <f>IF(CX$1=$D248,'Данные, контроль'!$AF247,0)</f>
        <v>0</v>
      </c>
      <c r="CY246" s="5">
        <f>IF(CY$1=$D248,'Данные, контроль'!$AF247,0)</f>
        <v>0</v>
      </c>
      <c r="CZ246" s="5">
        <f>IF(CZ$1=$D248,'Данные, контроль'!$AF247,0)</f>
        <v>0</v>
      </c>
      <c r="DA246" s="5">
        <f>IF(DA$1=$D248,'Данные, контроль'!$AF247,0)</f>
        <v>0</v>
      </c>
      <c r="DB246" s="5">
        <f>IF(DB$1=$D248,'Данные, контроль'!$AF247,0)</f>
        <v>0</v>
      </c>
      <c r="DC246" s="5">
        <f>IF(DC$1=$D248,'Данные, контроль'!$AF247,0)</f>
        <v>0</v>
      </c>
      <c r="DD246" s="5">
        <f>IF(DD$1=$D248,'Данные, контроль'!$AF247,0)</f>
        <v>0</v>
      </c>
      <c r="DE246" s="5">
        <f>IF(DE$1=$D248,'Данные, контроль'!$AF247,0)</f>
        <v>0</v>
      </c>
      <c r="DF246" s="5">
        <f>IF(DF$1=$D248,'Данные, контроль'!$AF247,0)</f>
        <v>0</v>
      </c>
      <c r="DG246" s="5">
        <f>IF(DG$1=$D248,'Данные, контроль'!$AF247,0)</f>
        <v>0</v>
      </c>
      <c r="DH246" s="5">
        <f>IF(DH$1=$D248,'Данные, контроль'!$AF247,0)</f>
        <v>0</v>
      </c>
      <c r="DI246" s="5">
        <f>IF(DI$1=$D248,'Данные, контроль'!$AF247,0)</f>
        <v>0</v>
      </c>
      <c r="DJ246" s="5">
        <f>IF(DJ$1=$D248,'Данные, контроль'!$AF247,0)</f>
        <v>0</v>
      </c>
      <c r="DK246" s="5">
        <f>IF(DK$1=$D248,'Данные, контроль'!$AF247,0)</f>
        <v>0</v>
      </c>
      <c r="DL246" s="5">
        <f>IF(DL$1=$D248,'Данные, контроль'!$AF247,0)</f>
        <v>0</v>
      </c>
      <c r="DM246" s="5">
        <f>IF(DM$1=$D248,'Данные, контроль'!$AF247,0)</f>
        <v>0</v>
      </c>
      <c r="DN246" s="5">
        <f>IF(DN$1=$D248,'Данные, контроль'!$AF247,0)</f>
        <v>0</v>
      </c>
      <c r="DO246" s="5">
        <f>IF(DO$1=$D248,'Данные, контроль'!$AF247,0)</f>
        <v>0</v>
      </c>
      <c r="DP246" s="5">
        <f>IF(DP$1=$D248,'Данные, контроль'!$AF247,0)</f>
        <v>0</v>
      </c>
      <c r="DQ246" s="5">
        <f>IF(DQ$1=$D248,'Данные, контроль'!$AF247,0)</f>
        <v>0</v>
      </c>
      <c r="DR246" s="5">
        <f>IF(DR$1=$D248,'Данные, контроль'!$AF247,0)</f>
        <v>0</v>
      </c>
      <c r="DS246" s="5">
        <f>IF(DS$1=$D248,'Данные, контроль'!$AF247,0)</f>
        <v>0</v>
      </c>
      <c r="DT246" s="5">
        <f>IF(DT$1=$D248,'Данные, контроль'!$AF247,0)</f>
        <v>0</v>
      </c>
      <c r="DU246" s="5">
        <f>IF(DU$1=$D248,'Данные, контроль'!$AF247,0)</f>
        <v>0</v>
      </c>
      <c r="DV246" s="5">
        <f>IF(DV$1=$D248,'Данные, контроль'!$AF247,0)</f>
        <v>0</v>
      </c>
      <c r="DW246" s="5">
        <f>IF(DW$1=$D248,'Данные, контроль'!$AF247,0)</f>
        <v>0</v>
      </c>
      <c r="DX246" s="5">
        <f>IF(DX$1=$D248,'Данные, контроль'!$AF247,0)</f>
        <v>0</v>
      </c>
      <c r="DY246" s="5">
        <f>IF(DY$1=$D248,'Данные, контроль'!$AF247,0)</f>
        <v>0</v>
      </c>
      <c r="DZ246" s="5">
        <f>IF(DZ$1=$D248,'Данные, контроль'!$AF247,0)</f>
        <v>0</v>
      </c>
      <c r="EA246" s="5">
        <f>IF(EA$1=$D248,'Данные, контроль'!$AF247,0)</f>
        <v>0</v>
      </c>
      <c r="EB246" s="5">
        <f>IF(EB$1=$D248,'Данные, контроль'!$AF247,0)</f>
        <v>0</v>
      </c>
      <c r="EC246" s="5">
        <f>IF(EC$1=$D248,'Данные, контроль'!$AF247,0)</f>
        <v>0</v>
      </c>
      <c r="ED246" s="5">
        <f>IF(ED$1=$D248,'Данные, контроль'!$AF247,0)</f>
        <v>0</v>
      </c>
      <c r="EE246" s="5">
        <f>IF(EE$1=$D248,'Данные, контроль'!$AF247,0)</f>
        <v>0</v>
      </c>
      <c r="EF246" s="5">
        <f>IF(EF$1=$D248,'Данные, контроль'!$AF247,0)</f>
        <v>0</v>
      </c>
      <c r="EG246" s="5">
        <f>IF(EG$1=$D248,'Данные, контроль'!$AF247,0)</f>
        <v>0</v>
      </c>
      <c r="EH246" s="5">
        <f>IF(EH$1=$D248,'Данные, контроль'!$AF247,0)</f>
        <v>0</v>
      </c>
    </row>
    <row r="247" spans="1:138" s="5" customFormat="1" ht="26.4" x14ac:dyDescent="0.3">
      <c r="A247" s="27">
        <v>5792</v>
      </c>
      <c r="B247" s="26">
        <v>2017</v>
      </c>
      <c r="C247" s="26" t="s">
        <v>35</v>
      </c>
      <c r="D247" s="26" t="s">
        <v>150</v>
      </c>
      <c r="E247" s="26" t="s">
        <v>30</v>
      </c>
      <c r="F247" s="26" t="s">
        <v>82</v>
      </c>
      <c r="G247" s="26">
        <v>1</v>
      </c>
      <c r="H247" s="27">
        <v>16561</v>
      </c>
      <c r="I247" s="26" t="s">
        <v>219</v>
      </c>
      <c r="J247" s="36">
        <f>[1]Данные!J246</f>
        <v>0</v>
      </c>
      <c r="K247" s="36">
        <f>[1]Данные!K246</f>
        <v>0</v>
      </c>
      <c r="L247" s="36">
        <f>[1]Данные!L246</f>
        <v>36</v>
      </c>
      <c r="M247" s="37">
        <f t="shared" si="14"/>
        <v>3.6</v>
      </c>
      <c r="N247" s="37">
        <f t="shared" si="17"/>
        <v>2</v>
      </c>
      <c r="O247" s="37">
        <f t="shared" si="15"/>
        <v>0</v>
      </c>
      <c r="P247" s="37">
        <f t="shared" si="16"/>
        <v>0</v>
      </c>
      <c r="Q247" s="38">
        <f>[1]Данные!Q246</f>
        <v>0</v>
      </c>
      <c r="R247" s="38">
        <f>[1]Данные!R246</f>
        <v>0</v>
      </c>
      <c r="S247" s="38">
        <f>[1]Данные!S246</f>
        <v>0</v>
      </c>
      <c r="T247" s="38">
        <f>[1]Данные!T246</f>
        <v>0</v>
      </c>
      <c r="U247" s="38">
        <f>[1]Данные!U246</f>
        <v>0</v>
      </c>
      <c r="V247" s="38">
        <f>[1]Данные!V246</f>
        <v>0</v>
      </c>
      <c r="W247" s="38">
        <f>[1]Данные!W246</f>
        <v>0</v>
      </c>
      <c r="X247" s="38">
        <f>[1]Данные!X246</f>
        <v>0</v>
      </c>
      <c r="Y247" s="38">
        <f>[1]Данные!Y246</f>
        <v>0</v>
      </c>
      <c r="Z247" s="38">
        <f>[1]Данные!Z246</f>
        <v>0</v>
      </c>
      <c r="AA247" s="26" t="s">
        <v>61</v>
      </c>
      <c r="AB247"/>
      <c r="BJ247" s="5">
        <f>IF(BJ$1=$D249,'Данные, контроль'!$AF248,0)</f>
        <v>0</v>
      </c>
      <c r="BK247" s="5">
        <f>IF(BK$1=$D249,'Данные, контроль'!$AF248,0)</f>
        <v>0</v>
      </c>
      <c r="BL247" s="5">
        <f>IF(BL$1=$D249,'Данные, контроль'!$AF248,0)</f>
        <v>0</v>
      </c>
      <c r="BM247" s="5">
        <f>IF(BM$1=$D249,'Данные, контроль'!$AF248,0)</f>
        <v>0</v>
      </c>
      <c r="BN247" s="5">
        <f>IF(BN$1=$D249,'Данные, контроль'!$AF248,0)</f>
        <v>5.2000000000000005E-2</v>
      </c>
      <c r="BO247" s="5">
        <f>IF(BO$1=$D249,'Данные, контроль'!$AF248,0)</f>
        <v>0</v>
      </c>
      <c r="BP247" s="5">
        <f>IF(BP$1=$D249,'Данные, контроль'!$AF248,0)</f>
        <v>0</v>
      </c>
      <c r="BQ247" s="5">
        <f>IF(BQ$1=$D249,'Данные, контроль'!$AF248,0)</f>
        <v>0</v>
      </c>
      <c r="BR247" s="5">
        <f>IF(BR$1=$D249,'Данные, контроль'!$AF248,0)</f>
        <v>0</v>
      </c>
      <c r="BS247" s="5">
        <f>IF(BS$1=$D249,'Данные, контроль'!$AF248,0)</f>
        <v>0</v>
      </c>
      <c r="BT247" s="5">
        <f>IF(BT$1=$D249,'Данные, контроль'!$AF248,0)</f>
        <v>0</v>
      </c>
      <c r="BU247" s="5">
        <f>IF(BU$1=$D249,'Данные, контроль'!$AF248,0)</f>
        <v>0</v>
      </c>
      <c r="BV247" s="5">
        <f>IF(BV$1=$D249,'Данные, контроль'!$AF248,0)</f>
        <v>0</v>
      </c>
      <c r="BW247" s="5">
        <f>IF(BW$1=$D249,'Данные, контроль'!$AF248,0)</f>
        <v>0</v>
      </c>
      <c r="BX247" s="5">
        <f>IF(BX$1=$D249,'Данные, контроль'!$AF248,0)</f>
        <v>0</v>
      </c>
      <c r="BY247" s="5">
        <f>IF(BY$1=$D249,'Данные, контроль'!$AF248,0)</f>
        <v>0</v>
      </c>
      <c r="BZ247" s="5">
        <f>IF(BZ$1=$D249,'Данные, контроль'!$AF248,0)</f>
        <v>0</v>
      </c>
      <c r="CA247" s="5">
        <f>IF(CA$1=$D249,'Данные, контроль'!$AF248,0)</f>
        <v>0</v>
      </c>
      <c r="CB247" s="5">
        <f>IF(CB$1=$D249,'Данные, контроль'!$AF248,0)</f>
        <v>0</v>
      </c>
      <c r="CC247" s="5">
        <f>IF(CC$1=$D249,'Данные, контроль'!$AF248,0)</f>
        <v>0</v>
      </c>
      <c r="CD247" s="5">
        <f>IF(CD$1=$D249,'Данные, контроль'!$AF248,0)</f>
        <v>0</v>
      </c>
      <c r="CE247" s="5">
        <f>IF(CE$1=$D249,'Данные, контроль'!$AF248,0)</f>
        <v>0</v>
      </c>
      <c r="CF247" s="5">
        <f>IF(CF$1=$D249,'Данные, контроль'!$AF248,0)</f>
        <v>0</v>
      </c>
      <c r="CG247" s="5">
        <f>IF(CG$1=$D249,'Данные, контроль'!$AF248,0)</f>
        <v>0</v>
      </c>
      <c r="CH247" s="5">
        <f>IF(CH$1=$D249,'Данные, контроль'!$AF248,0)</f>
        <v>0</v>
      </c>
      <c r="CI247" s="5">
        <f>IF(CI$1=$D249,'Данные, контроль'!$AF248,0)</f>
        <v>0</v>
      </c>
      <c r="CJ247" s="5">
        <f>IF(CJ$1=$D249,'Данные, контроль'!$AF248,0)</f>
        <v>0</v>
      </c>
      <c r="CK247" s="5">
        <f>IF(CK$1=$D249,'Данные, контроль'!$AF248,0)</f>
        <v>0</v>
      </c>
      <c r="CL247" s="5">
        <f>IF(CL$1=$D249,'Данные, контроль'!$AF248,0)</f>
        <v>0</v>
      </c>
      <c r="CM247" s="5">
        <f>IF(CM$1=$D249,'Данные, контроль'!$AF248,0)</f>
        <v>0</v>
      </c>
      <c r="CN247" s="5">
        <f>IF(CN$1=$D249,'Данные, контроль'!$AF248,0)</f>
        <v>0</v>
      </c>
      <c r="CO247" s="5">
        <f>IF(CO$1=$D249,'Данные, контроль'!$AF248,0)</f>
        <v>0</v>
      </c>
      <c r="CP247" s="5">
        <f>IF(CP$1=$D249,'Данные, контроль'!$AF248,0)</f>
        <v>0</v>
      </c>
      <c r="CQ247" s="5">
        <f>IF(CQ$1=$D249,'Данные, контроль'!$AF248,0)</f>
        <v>0</v>
      </c>
      <c r="CR247" s="5">
        <f>IF(CR$1=$D249,'Данные, контроль'!$AF248,0)</f>
        <v>0</v>
      </c>
      <c r="CS247" s="5">
        <f>IF(CS$1=$D249,'Данные, контроль'!$AF248,0)</f>
        <v>0</v>
      </c>
      <c r="CT247" s="5">
        <f>IF(CT$1=$D249,'Данные, контроль'!$AF248,0)</f>
        <v>0</v>
      </c>
      <c r="CU247" s="5">
        <f>IF(CU$1=$D249,'Данные, контроль'!$AF248,0)</f>
        <v>0</v>
      </c>
      <c r="CV247" s="5">
        <f>IF(CV$1=$D249,'Данные, контроль'!$AF248,0)</f>
        <v>0</v>
      </c>
      <c r="CW247" s="5">
        <f>IF(CW$1=$D249,'Данные, контроль'!$AF248,0)</f>
        <v>0</v>
      </c>
      <c r="CX247" s="5">
        <f>IF(CX$1=$D249,'Данные, контроль'!$AF248,0)</f>
        <v>0</v>
      </c>
      <c r="CY247" s="5">
        <f>IF(CY$1=$D249,'Данные, контроль'!$AF248,0)</f>
        <v>0</v>
      </c>
      <c r="CZ247" s="5">
        <f>IF(CZ$1=$D249,'Данные, контроль'!$AF248,0)</f>
        <v>0</v>
      </c>
      <c r="DA247" s="5">
        <f>IF(DA$1=$D249,'Данные, контроль'!$AF248,0)</f>
        <v>0</v>
      </c>
      <c r="DB247" s="5">
        <f>IF(DB$1=$D249,'Данные, контроль'!$AF248,0)</f>
        <v>0</v>
      </c>
      <c r="DC247" s="5">
        <f>IF(DC$1=$D249,'Данные, контроль'!$AF248,0)</f>
        <v>0</v>
      </c>
      <c r="DD247" s="5">
        <f>IF(DD$1=$D249,'Данные, контроль'!$AF248,0)</f>
        <v>0</v>
      </c>
      <c r="DE247" s="5">
        <f>IF(DE$1=$D249,'Данные, контроль'!$AF248,0)</f>
        <v>0</v>
      </c>
      <c r="DF247" s="5">
        <f>IF(DF$1=$D249,'Данные, контроль'!$AF248,0)</f>
        <v>0</v>
      </c>
      <c r="DG247" s="5">
        <f>IF(DG$1=$D249,'Данные, контроль'!$AF248,0)</f>
        <v>0</v>
      </c>
      <c r="DH247" s="5">
        <f>IF(DH$1=$D249,'Данные, контроль'!$AF248,0)</f>
        <v>0</v>
      </c>
      <c r="DI247" s="5">
        <f>IF(DI$1=$D249,'Данные, контроль'!$AF248,0)</f>
        <v>0</v>
      </c>
      <c r="DJ247" s="5">
        <f>IF(DJ$1=$D249,'Данные, контроль'!$AF248,0)</f>
        <v>0</v>
      </c>
      <c r="DK247" s="5">
        <f>IF(DK$1=$D249,'Данные, контроль'!$AF248,0)</f>
        <v>0</v>
      </c>
      <c r="DL247" s="5">
        <f>IF(DL$1=$D249,'Данные, контроль'!$AF248,0)</f>
        <v>0</v>
      </c>
      <c r="DM247" s="5">
        <f>IF(DM$1=$D249,'Данные, контроль'!$AF248,0)</f>
        <v>0</v>
      </c>
      <c r="DN247" s="5">
        <f>IF(DN$1=$D249,'Данные, контроль'!$AF248,0)</f>
        <v>0</v>
      </c>
      <c r="DO247" s="5">
        <f>IF(DO$1=$D249,'Данные, контроль'!$AF248,0)</f>
        <v>0</v>
      </c>
      <c r="DP247" s="5">
        <f>IF(DP$1=$D249,'Данные, контроль'!$AF248,0)</f>
        <v>0</v>
      </c>
      <c r="DQ247" s="5">
        <f>IF(DQ$1=$D249,'Данные, контроль'!$AF248,0)</f>
        <v>0</v>
      </c>
      <c r="DR247" s="5">
        <f>IF(DR$1=$D249,'Данные, контроль'!$AF248,0)</f>
        <v>0</v>
      </c>
      <c r="DS247" s="5">
        <f>IF(DS$1=$D249,'Данные, контроль'!$AF248,0)</f>
        <v>0</v>
      </c>
      <c r="DT247" s="5">
        <f>IF(DT$1=$D249,'Данные, контроль'!$AF248,0)</f>
        <v>0</v>
      </c>
      <c r="DU247" s="5">
        <f>IF(DU$1=$D249,'Данные, контроль'!$AF248,0)</f>
        <v>0</v>
      </c>
      <c r="DV247" s="5">
        <f>IF(DV$1=$D249,'Данные, контроль'!$AF248,0)</f>
        <v>0</v>
      </c>
      <c r="DW247" s="5">
        <f>IF(DW$1=$D249,'Данные, контроль'!$AF248,0)</f>
        <v>0</v>
      </c>
      <c r="DX247" s="5">
        <f>IF(DX$1=$D249,'Данные, контроль'!$AF248,0)</f>
        <v>0</v>
      </c>
      <c r="DY247" s="5">
        <f>IF(DY$1=$D249,'Данные, контроль'!$AF248,0)</f>
        <v>0</v>
      </c>
      <c r="DZ247" s="5">
        <f>IF(DZ$1=$D249,'Данные, контроль'!$AF248,0)</f>
        <v>0</v>
      </c>
      <c r="EA247" s="5">
        <f>IF(EA$1=$D249,'Данные, контроль'!$AF248,0)</f>
        <v>0</v>
      </c>
      <c r="EB247" s="5">
        <f>IF(EB$1=$D249,'Данные, контроль'!$AF248,0)</f>
        <v>0</v>
      </c>
      <c r="EC247" s="5">
        <f>IF(EC$1=$D249,'Данные, контроль'!$AF248,0)</f>
        <v>0</v>
      </c>
      <c r="ED247" s="5">
        <f>IF(ED$1=$D249,'Данные, контроль'!$AF248,0)</f>
        <v>0</v>
      </c>
      <c r="EE247" s="5">
        <f>IF(EE$1=$D249,'Данные, контроль'!$AF248,0)</f>
        <v>0</v>
      </c>
      <c r="EF247" s="5">
        <f>IF(EF$1=$D249,'Данные, контроль'!$AF248,0)</f>
        <v>0</v>
      </c>
      <c r="EG247" s="5">
        <f>IF(EG$1=$D249,'Данные, контроль'!$AF248,0)</f>
        <v>0</v>
      </c>
      <c r="EH247" s="5">
        <f>IF(EH$1=$D249,'Данные, контроль'!$AF248,0)</f>
        <v>0</v>
      </c>
    </row>
    <row r="248" spans="1:138" s="5" customFormat="1" ht="26.4" x14ac:dyDescent="0.3">
      <c r="A248" s="27">
        <v>6368</v>
      </c>
      <c r="B248" s="26">
        <v>2018</v>
      </c>
      <c r="C248" s="26" t="s">
        <v>35</v>
      </c>
      <c r="D248" s="26" t="s">
        <v>70</v>
      </c>
      <c r="E248" s="26" t="s">
        <v>28</v>
      </c>
      <c r="F248" s="26" t="s">
        <v>23</v>
      </c>
      <c r="G248" s="26">
        <v>1</v>
      </c>
      <c r="H248" s="27">
        <v>17043</v>
      </c>
      <c r="I248" s="26" t="s">
        <v>202</v>
      </c>
      <c r="J248" s="36">
        <f>[1]Данные!J247</f>
        <v>0</v>
      </c>
      <c r="K248" s="36">
        <f>[1]Данные!K247</f>
        <v>0</v>
      </c>
      <c r="L248" s="36">
        <f>[1]Данные!L247</f>
        <v>36</v>
      </c>
      <c r="M248" s="37">
        <f t="shared" si="14"/>
        <v>3.6</v>
      </c>
      <c r="N248" s="37">
        <f t="shared" si="17"/>
        <v>2</v>
      </c>
      <c r="O248" s="37">
        <f t="shared" si="15"/>
        <v>0</v>
      </c>
      <c r="P248" s="37">
        <f t="shared" si="16"/>
        <v>0</v>
      </c>
      <c r="Q248" s="38">
        <f>[1]Данные!Q247</f>
        <v>0</v>
      </c>
      <c r="R248" s="38">
        <f>[1]Данные!R247</f>
        <v>0</v>
      </c>
      <c r="S248" s="38">
        <f>[1]Данные!S247</f>
        <v>0</v>
      </c>
      <c r="T248" s="38">
        <f>[1]Данные!T247</f>
        <v>0</v>
      </c>
      <c r="U248" s="38">
        <f>[1]Данные!U247</f>
        <v>0</v>
      </c>
      <c r="V248" s="38">
        <f>[1]Данные!V247</f>
        <v>0</v>
      </c>
      <c r="W248" s="38">
        <f>[1]Данные!W247</f>
        <v>0</v>
      </c>
      <c r="X248" s="38">
        <f>[1]Данные!X247</f>
        <v>0</v>
      </c>
      <c r="Y248" s="38">
        <f>[1]Данные!Y247</f>
        <v>0</v>
      </c>
      <c r="Z248" s="38">
        <f>[1]Данные!Z247</f>
        <v>0</v>
      </c>
      <c r="AA248" s="26" t="s">
        <v>22</v>
      </c>
      <c r="AB248"/>
      <c r="BJ248" s="5">
        <f>IF(BJ$1=$D250,'Данные, контроль'!$AF249,0)</f>
        <v>0</v>
      </c>
      <c r="BK248" s="5">
        <f>IF(BK$1=$D250,'Данные, контроль'!$AF249,0)</f>
        <v>0</v>
      </c>
      <c r="BL248" s="5">
        <f>IF(BL$1=$D250,'Данные, контроль'!$AF249,0)</f>
        <v>0</v>
      </c>
      <c r="BM248" s="5">
        <f>IF(BM$1=$D250,'Данные, контроль'!$AF249,0)</f>
        <v>0</v>
      </c>
      <c r="BN248" s="5">
        <f>IF(BN$1=$D250,'Данные, контроль'!$AF249,0)</f>
        <v>0</v>
      </c>
      <c r="BO248" s="5">
        <f>IF(BO$1=$D250,'Данные, контроль'!$AF249,0)</f>
        <v>0</v>
      </c>
      <c r="BP248" s="5">
        <f>IF(BP$1=$D250,'Данные, контроль'!$AF249,0)</f>
        <v>0</v>
      </c>
      <c r="BQ248" s="5">
        <f>IF(BQ$1=$D250,'Данные, контроль'!$AF249,0)</f>
        <v>0</v>
      </c>
      <c r="BR248" s="5">
        <f>IF(BR$1=$D250,'Данные, контроль'!$AF249,0)</f>
        <v>0</v>
      </c>
      <c r="BS248" s="5">
        <f>IF(BS$1=$D250,'Данные, контроль'!$AF249,0)</f>
        <v>0</v>
      </c>
      <c r="BT248" s="5">
        <f>IF(BT$1=$D250,'Данные, контроль'!$AF249,0)</f>
        <v>0</v>
      </c>
      <c r="BU248" s="5">
        <f>IF(BU$1=$D250,'Данные, контроль'!$AF249,0)</f>
        <v>0</v>
      </c>
      <c r="BV248" s="5">
        <f>IF(BV$1=$D250,'Данные, контроль'!$AF249,0)</f>
        <v>0</v>
      </c>
      <c r="BW248" s="5">
        <f>IF(BW$1=$D250,'Данные, контроль'!$AF249,0)</f>
        <v>0</v>
      </c>
      <c r="BX248" s="5">
        <f>IF(BX$1=$D250,'Данные, контроль'!$AF249,0)</f>
        <v>0.15024999999999999</v>
      </c>
      <c r="BY248" s="5">
        <f>IF(BY$1=$D250,'Данные, контроль'!$AF249,0)</f>
        <v>0</v>
      </c>
      <c r="BZ248" s="5">
        <f>IF(BZ$1=$D250,'Данные, контроль'!$AF249,0)</f>
        <v>0</v>
      </c>
      <c r="CA248" s="5">
        <f>IF(CA$1=$D250,'Данные, контроль'!$AF249,0)</f>
        <v>0</v>
      </c>
      <c r="CB248" s="5">
        <f>IF(CB$1=$D250,'Данные, контроль'!$AF249,0)</f>
        <v>0</v>
      </c>
      <c r="CC248" s="5">
        <f>IF(CC$1=$D250,'Данные, контроль'!$AF249,0)</f>
        <v>0</v>
      </c>
      <c r="CD248" s="5">
        <f>IF(CD$1=$D250,'Данные, контроль'!$AF249,0)</f>
        <v>0</v>
      </c>
      <c r="CE248" s="5">
        <f>IF(CE$1=$D250,'Данные, контроль'!$AF249,0)</f>
        <v>0</v>
      </c>
      <c r="CF248" s="5">
        <f>IF(CF$1=$D250,'Данные, контроль'!$AF249,0)</f>
        <v>0</v>
      </c>
      <c r="CG248" s="5">
        <f>IF(CG$1=$D250,'Данные, контроль'!$AF249,0)</f>
        <v>0</v>
      </c>
      <c r="CH248" s="5">
        <f>IF(CH$1=$D250,'Данные, контроль'!$AF249,0)</f>
        <v>0</v>
      </c>
      <c r="CI248" s="5">
        <f>IF(CI$1=$D250,'Данные, контроль'!$AF249,0)</f>
        <v>0</v>
      </c>
      <c r="CJ248" s="5">
        <f>IF(CJ$1=$D250,'Данные, контроль'!$AF249,0)</f>
        <v>0</v>
      </c>
      <c r="CK248" s="5">
        <f>IF(CK$1=$D250,'Данные, контроль'!$AF249,0)</f>
        <v>0</v>
      </c>
      <c r="CL248" s="5">
        <f>IF(CL$1=$D250,'Данные, контроль'!$AF249,0)</f>
        <v>0</v>
      </c>
      <c r="CM248" s="5">
        <f>IF(CM$1=$D250,'Данные, контроль'!$AF249,0)</f>
        <v>0</v>
      </c>
      <c r="CN248" s="5">
        <f>IF(CN$1=$D250,'Данные, контроль'!$AF249,0)</f>
        <v>0</v>
      </c>
      <c r="CO248" s="5">
        <f>IF(CO$1=$D250,'Данные, контроль'!$AF249,0)</f>
        <v>0</v>
      </c>
      <c r="CP248" s="5">
        <f>IF(CP$1=$D250,'Данные, контроль'!$AF249,0)</f>
        <v>0</v>
      </c>
      <c r="CQ248" s="5">
        <f>IF(CQ$1=$D250,'Данные, контроль'!$AF249,0)</f>
        <v>0</v>
      </c>
      <c r="CR248" s="5">
        <f>IF(CR$1=$D250,'Данные, контроль'!$AF249,0)</f>
        <v>0</v>
      </c>
      <c r="CS248" s="5">
        <f>IF(CS$1=$D250,'Данные, контроль'!$AF249,0)</f>
        <v>0</v>
      </c>
      <c r="CT248" s="5">
        <f>IF(CT$1=$D250,'Данные, контроль'!$AF249,0)</f>
        <v>0</v>
      </c>
      <c r="CU248" s="5">
        <f>IF(CU$1=$D250,'Данные, контроль'!$AF249,0)</f>
        <v>0</v>
      </c>
      <c r="CV248" s="5">
        <f>IF(CV$1=$D250,'Данные, контроль'!$AF249,0)</f>
        <v>0</v>
      </c>
      <c r="CW248" s="5">
        <f>IF(CW$1=$D250,'Данные, контроль'!$AF249,0)</f>
        <v>0</v>
      </c>
      <c r="CX248" s="5">
        <f>IF(CX$1=$D250,'Данные, контроль'!$AF249,0)</f>
        <v>0</v>
      </c>
      <c r="CY248" s="5">
        <f>IF(CY$1=$D250,'Данные, контроль'!$AF249,0)</f>
        <v>0</v>
      </c>
      <c r="CZ248" s="5">
        <f>IF(CZ$1=$D250,'Данные, контроль'!$AF249,0)</f>
        <v>0</v>
      </c>
      <c r="DA248" s="5">
        <f>IF(DA$1=$D250,'Данные, контроль'!$AF249,0)</f>
        <v>0</v>
      </c>
      <c r="DB248" s="5">
        <f>IF(DB$1=$D250,'Данные, контроль'!$AF249,0)</f>
        <v>0</v>
      </c>
      <c r="DC248" s="5">
        <f>IF(DC$1=$D250,'Данные, контроль'!$AF249,0)</f>
        <v>0</v>
      </c>
      <c r="DD248" s="5">
        <f>IF(DD$1=$D250,'Данные, контроль'!$AF249,0)</f>
        <v>0</v>
      </c>
      <c r="DE248" s="5">
        <f>IF(DE$1=$D250,'Данные, контроль'!$AF249,0)</f>
        <v>0</v>
      </c>
      <c r="DF248" s="5">
        <f>IF(DF$1=$D250,'Данные, контроль'!$AF249,0)</f>
        <v>0</v>
      </c>
      <c r="DG248" s="5">
        <f>IF(DG$1=$D250,'Данные, контроль'!$AF249,0)</f>
        <v>0</v>
      </c>
      <c r="DH248" s="5">
        <f>IF(DH$1=$D250,'Данные, контроль'!$AF249,0)</f>
        <v>0</v>
      </c>
      <c r="DI248" s="5">
        <f>IF(DI$1=$D250,'Данные, контроль'!$AF249,0)</f>
        <v>0</v>
      </c>
      <c r="DJ248" s="5">
        <f>IF(DJ$1=$D250,'Данные, контроль'!$AF249,0)</f>
        <v>0</v>
      </c>
      <c r="DK248" s="5">
        <f>IF(DK$1=$D250,'Данные, контроль'!$AF249,0)</f>
        <v>0</v>
      </c>
      <c r="DL248" s="5">
        <f>IF(DL$1=$D250,'Данные, контроль'!$AF249,0)</f>
        <v>0</v>
      </c>
      <c r="DM248" s="5">
        <f>IF(DM$1=$D250,'Данные, контроль'!$AF249,0)</f>
        <v>0</v>
      </c>
      <c r="DN248" s="5">
        <f>IF(DN$1=$D250,'Данные, контроль'!$AF249,0)</f>
        <v>0</v>
      </c>
      <c r="DO248" s="5">
        <f>IF(DO$1=$D250,'Данные, контроль'!$AF249,0)</f>
        <v>0</v>
      </c>
      <c r="DP248" s="5">
        <f>IF(DP$1=$D250,'Данные, контроль'!$AF249,0)</f>
        <v>0</v>
      </c>
      <c r="DQ248" s="5">
        <f>IF(DQ$1=$D250,'Данные, контроль'!$AF249,0)</f>
        <v>0</v>
      </c>
      <c r="DR248" s="5">
        <f>IF(DR$1=$D250,'Данные, контроль'!$AF249,0)</f>
        <v>0</v>
      </c>
      <c r="DS248" s="5">
        <f>IF(DS$1=$D250,'Данные, контроль'!$AF249,0)</f>
        <v>0</v>
      </c>
      <c r="DT248" s="5">
        <f>IF(DT$1=$D250,'Данные, контроль'!$AF249,0)</f>
        <v>0</v>
      </c>
      <c r="DU248" s="5">
        <f>IF(DU$1=$D250,'Данные, контроль'!$AF249,0)</f>
        <v>0</v>
      </c>
      <c r="DV248" s="5">
        <f>IF(DV$1=$D250,'Данные, контроль'!$AF249,0)</f>
        <v>0</v>
      </c>
      <c r="DW248" s="5">
        <f>IF(DW$1=$D250,'Данные, контроль'!$AF249,0)</f>
        <v>0</v>
      </c>
      <c r="DX248" s="5">
        <f>IF(DX$1=$D250,'Данные, контроль'!$AF249,0)</f>
        <v>0</v>
      </c>
      <c r="DY248" s="5">
        <f>IF(DY$1=$D250,'Данные, контроль'!$AF249,0)</f>
        <v>0</v>
      </c>
      <c r="DZ248" s="5">
        <f>IF(DZ$1=$D250,'Данные, контроль'!$AF249,0)</f>
        <v>0</v>
      </c>
      <c r="EA248" s="5">
        <f>IF(EA$1=$D250,'Данные, контроль'!$AF249,0)</f>
        <v>0</v>
      </c>
      <c r="EB248" s="5">
        <f>IF(EB$1=$D250,'Данные, контроль'!$AF249,0)</f>
        <v>0</v>
      </c>
      <c r="EC248" s="5">
        <f>IF(EC$1=$D250,'Данные, контроль'!$AF249,0)</f>
        <v>0</v>
      </c>
      <c r="ED248" s="5">
        <f>IF(ED$1=$D250,'Данные, контроль'!$AF249,0)</f>
        <v>0</v>
      </c>
      <c r="EE248" s="5">
        <f>IF(EE$1=$D250,'Данные, контроль'!$AF249,0)</f>
        <v>0</v>
      </c>
      <c r="EF248" s="5">
        <f>IF(EF$1=$D250,'Данные, контроль'!$AF249,0)</f>
        <v>0</v>
      </c>
      <c r="EG248" s="5">
        <f>IF(EG$1=$D250,'Данные, контроль'!$AF249,0)</f>
        <v>0</v>
      </c>
      <c r="EH248" s="5">
        <f>IF(EH$1=$D250,'Данные, контроль'!$AF249,0)</f>
        <v>0</v>
      </c>
    </row>
    <row r="249" spans="1:138" s="5" customFormat="1" ht="26.4" x14ac:dyDescent="0.3">
      <c r="A249" s="27">
        <v>6368</v>
      </c>
      <c r="B249" s="26">
        <v>2018</v>
      </c>
      <c r="C249" s="26" t="s">
        <v>35</v>
      </c>
      <c r="D249" s="26" t="s">
        <v>115</v>
      </c>
      <c r="E249" s="26" t="s">
        <v>20</v>
      </c>
      <c r="F249" s="26" t="s">
        <v>82</v>
      </c>
      <c r="G249" s="26">
        <v>1</v>
      </c>
      <c r="H249" s="27">
        <v>17043</v>
      </c>
      <c r="I249" s="26" t="s">
        <v>204</v>
      </c>
      <c r="J249" s="36">
        <f>[1]Данные!J248</f>
        <v>0</v>
      </c>
      <c r="K249" s="36">
        <f>[1]Данные!K248</f>
        <v>0</v>
      </c>
      <c r="L249" s="36">
        <f>[1]Данные!L248</f>
        <v>72</v>
      </c>
      <c r="M249" s="37">
        <f t="shared" si="14"/>
        <v>7.2</v>
      </c>
      <c r="N249" s="37">
        <f t="shared" si="17"/>
        <v>2</v>
      </c>
      <c r="O249" s="37">
        <f t="shared" si="15"/>
        <v>0</v>
      </c>
      <c r="P249" s="37">
        <f t="shared" si="16"/>
        <v>0</v>
      </c>
      <c r="Q249" s="38">
        <f>[1]Данные!Q248</f>
        <v>39</v>
      </c>
      <c r="R249" s="38">
        <f>[1]Данные!R248</f>
        <v>0</v>
      </c>
      <c r="S249" s="38">
        <f>[1]Данные!S248</f>
        <v>0</v>
      </c>
      <c r="T249" s="38">
        <f>[1]Данные!T248</f>
        <v>0</v>
      </c>
      <c r="U249" s="38">
        <f>[1]Данные!U248</f>
        <v>0</v>
      </c>
      <c r="V249" s="38">
        <f>[1]Данные!V248</f>
        <v>0</v>
      </c>
      <c r="W249" s="38">
        <f>[1]Данные!W248</f>
        <v>0</v>
      </c>
      <c r="X249" s="38">
        <f>[1]Данные!X248</f>
        <v>0</v>
      </c>
      <c r="Y249" s="38">
        <f>[1]Данные!Y248</f>
        <v>0</v>
      </c>
      <c r="Z249" s="38">
        <f>[1]Данные!Z248</f>
        <v>0</v>
      </c>
      <c r="AA249" s="26" t="s">
        <v>22</v>
      </c>
      <c r="AB249"/>
      <c r="BJ249" s="5">
        <f>IF(BJ$1=$D251,'Данные, контроль'!$AF250,0)</f>
        <v>0</v>
      </c>
      <c r="BK249" s="5">
        <f>IF(BK$1=$D251,'Данные, контроль'!$AF250,0)</f>
        <v>0</v>
      </c>
      <c r="BL249" s="5">
        <f>IF(BL$1=$D251,'Данные, контроль'!$AF250,0)</f>
        <v>0</v>
      </c>
      <c r="BM249" s="5">
        <f>IF(BM$1=$D251,'Данные, контроль'!$AF250,0)</f>
        <v>0</v>
      </c>
      <c r="BN249" s="5">
        <f>IF(BN$1=$D251,'Данные, контроль'!$AF250,0)</f>
        <v>0</v>
      </c>
      <c r="BO249" s="5">
        <f>IF(BO$1=$D251,'Данные, контроль'!$AF250,0)</f>
        <v>0</v>
      </c>
      <c r="BP249" s="5">
        <f>IF(BP$1=$D251,'Данные, контроль'!$AF250,0)</f>
        <v>0</v>
      </c>
      <c r="BQ249" s="5">
        <f>IF(BQ$1=$D251,'Данные, контроль'!$AF250,0)</f>
        <v>0</v>
      </c>
      <c r="BR249" s="5">
        <f>IF(BR$1=$D251,'Данные, контроль'!$AF250,0)</f>
        <v>0</v>
      </c>
      <c r="BS249" s="5">
        <f>IF(BS$1=$D251,'Данные, контроль'!$AF250,0)</f>
        <v>0</v>
      </c>
      <c r="BT249" s="5">
        <f>IF(BT$1=$D251,'Данные, контроль'!$AF250,0)</f>
        <v>0</v>
      </c>
      <c r="BU249" s="5">
        <f>IF(BU$1=$D251,'Данные, контроль'!$AF250,0)</f>
        <v>0</v>
      </c>
      <c r="BV249" s="5">
        <f>IF(BV$1=$D251,'Данные, контроль'!$AF250,0)</f>
        <v>0</v>
      </c>
      <c r="BW249" s="5">
        <f>IF(BW$1=$D251,'Данные, контроль'!$AF250,0)</f>
        <v>0</v>
      </c>
      <c r="BX249" s="5">
        <f>IF(BX$1=$D251,'Данные, контроль'!$AF250,0)</f>
        <v>0</v>
      </c>
      <c r="BY249" s="5">
        <f>IF(BY$1=$D251,'Данные, контроль'!$AF250,0)</f>
        <v>0.22494117647058823</v>
      </c>
      <c r="BZ249" s="5">
        <f>IF(BZ$1=$D251,'Данные, контроль'!$AF250,0)</f>
        <v>0</v>
      </c>
      <c r="CA249" s="5">
        <f>IF(CA$1=$D251,'Данные, контроль'!$AF250,0)</f>
        <v>0</v>
      </c>
      <c r="CB249" s="5">
        <f>IF(CB$1=$D251,'Данные, контроль'!$AF250,0)</f>
        <v>0</v>
      </c>
      <c r="CC249" s="5">
        <f>IF(CC$1=$D251,'Данные, контроль'!$AF250,0)</f>
        <v>0</v>
      </c>
      <c r="CD249" s="5">
        <f>IF(CD$1=$D251,'Данные, контроль'!$AF250,0)</f>
        <v>0</v>
      </c>
      <c r="CE249" s="5">
        <f>IF(CE$1=$D251,'Данные, контроль'!$AF250,0)</f>
        <v>0</v>
      </c>
      <c r="CF249" s="5">
        <f>IF(CF$1=$D251,'Данные, контроль'!$AF250,0)</f>
        <v>0</v>
      </c>
      <c r="CG249" s="5">
        <f>IF(CG$1=$D251,'Данные, контроль'!$AF250,0)</f>
        <v>0</v>
      </c>
      <c r="CH249" s="5">
        <f>IF(CH$1=$D251,'Данные, контроль'!$AF250,0)</f>
        <v>0</v>
      </c>
      <c r="CI249" s="5">
        <f>IF(CI$1=$D251,'Данные, контроль'!$AF250,0)</f>
        <v>0</v>
      </c>
      <c r="CJ249" s="5">
        <f>IF(CJ$1=$D251,'Данные, контроль'!$AF250,0)</f>
        <v>0</v>
      </c>
      <c r="CK249" s="5">
        <f>IF(CK$1=$D251,'Данные, контроль'!$AF250,0)</f>
        <v>0</v>
      </c>
      <c r="CL249" s="5">
        <f>IF(CL$1=$D251,'Данные, контроль'!$AF250,0)</f>
        <v>0</v>
      </c>
      <c r="CM249" s="5">
        <f>IF(CM$1=$D251,'Данные, контроль'!$AF250,0)</f>
        <v>0</v>
      </c>
      <c r="CN249" s="5">
        <f>IF(CN$1=$D251,'Данные, контроль'!$AF250,0)</f>
        <v>0</v>
      </c>
      <c r="CO249" s="5">
        <f>IF(CO$1=$D251,'Данные, контроль'!$AF250,0)</f>
        <v>0</v>
      </c>
      <c r="CP249" s="5">
        <f>IF(CP$1=$D251,'Данные, контроль'!$AF250,0)</f>
        <v>0</v>
      </c>
      <c r="CQ249" s="5">
        <f>IF(CQ$1=$D251,'Данные, контроль'!$AF250,0)</f>
        <v>0</v>
      </c>
      <c r="CR249" s="5">
        <f>IF(CR$1=$D251,'Данные, контроль'!$AF250,0)</f>
        <v>0</v>
      </c>
      <c r="CS249" s="5">
        <f>IF(CS$1=$D251,'Данные, контроль'!$AF250,0)</f>
        <v>0</v>
      </c>
      <c r="CT249" s="5">
        <f>IF(CT$1=$D251,'Данные, контроль'!$AF250,0)</f>
        <v>0</v>
      </c>
      <c r="CU249" s="5">
        <f>IF(CU$1=$D251,'Данные, контроль'!$AF250,0)</f>
        <v>0</v>
      </c>
      <c r="CV249" s="5">
        <f>IF(CV$1=$D251,'Данные, контроль'!$AF250,0)</f>
        <v>0</v>
      </c>
      <c r="CW249" s="5">
        <f>IF(CW$1=$D251,'Данные, контроль'!$AF250,0)</f>
        <v>0</v>
      </c>
      <c r="CX249" s="5">
        <f>IF(CX$1=$D251,'Данные, контроль'!$AF250,0)</f>
        <v>0</v>
      </c>
      <c r="CY249" s="5">
        <f>IF(CY$1=$D251,'Данные, контроль'!$AF250,0)</f>
        <v>0</v>
      </c>
      <c r="CZ249" s="5">
        <f>IF(CZ$1=$D251,'Данные, контроль'!$AF250,0)</f>
        <v>0</v>
      </c>
      <c r="DA249" s="5">
        <f>IF(DA$1=$D251,'Данные, контроль'!$AF250,0)</f>
        <v>0</v>
      </c>
      <c r="DB249" s="5">
        <f>IF(DB$1=$D251,'Данные, контроль'!$AF250,0)</f>
        <v>0</v>
      </c>
      <c r="DC249" s="5">
        <f>IF(DC$1=$D251,'Данные, контроль'!$AF250,0)</f>
        <v>0</v>
      </c>
      <c r="DD249" s="5">
        <f>IF(DD$1=$D251,'Данные, контроль'!$AF250,0)</f>
        <v>0</v>
      </c>
      <c r="DE249" s="5">
        <f>IF(DE$1=$D251,'Данные, контроль'!$AF250,0)</f>
        <v>0</v>
      </c>
      <c r="DF249" s="5">
        <f>IF(DF$1=$D251,'Данные, контроль'!$AF250,0)</f>
        <v>0</v>
      </c>
      <c r="DG249" s="5">
        <f>IF(DG$1=$D251,'Данные, контроль'!$AF250,0)</f>
        <v>0</v>
      </c>
      <c r="DH249" s="5">
        <f>IF(DH$1=$D251,'Данные, контроль'!$AF250,0)</f>
        <v>0</v>
      </c>
      <c r="DI249" s="5">
        <f>IF(DI$1=$D251,'Данные, контроль'!$AF250,0)</f>
        <v>0</v>
      </c>
      <c r="DJ249" s="5">
        <f>IF(DJ$1=$D251,'Данные, контроль'!$AF250,0)</f>
        <v>0</v>
      </c>
      <c r="DK249" s="5">
        <f>IF(DK$1=$D251,'Данные, контроль'!$AF250,0)</f>
        <v>0</v>
      </c>
      <c r="DL249" s="5">
        <f>IF(DL$1=$D251,'Данные, контроль'!$AF250,0)</f>
        <v>0</v>
      </c>
      <c r="DM249" s="5">
        <f>IF(DM$1=$D251,'Данные, контроль'!$AF250,0)</f>
        <v>0</v>
      </c>
      <c r="DN249" s="5">
        <f>IF(DN$1=$D251,'Данные, контроль'!$AF250,0)</f>
        <v>0</v>
      </c>
      <c r="DO249" s="5">
        <f>IF(DO$1=$D251,'Данные, контроль'!$AF250,0)</f>
        <v>0</v>
      </c>
      <c r="DP249" s="5">
        <f>IF(DP$1=$D251,'Данные, контроль'!$AF250,0)</f>
        <v>0</v>
      </c>
      <c r="DQ249" s="5">
        <f>IF(DQ$1=$D251,'Данные, контроль'!$AF250,0)</f>
        <v>0</v>
      </c>
      <c r="DR249" s="5">
        <f>IF(DR$1=$D251,'Данные, контроль'!$AF250,0)</f>
        <v>0</v>
      </c>
      <c r="DS249" s="5">
        <f>IF(DS$1=$D251,'Данные, контроль'!$AF250,0)</f>
        <v>0</v>
      </c>
      <c r="DT249" s="5">
        <f>IF(DT$1=$D251,'Данные, контроль'!$AF250,0)</f>
        <v>0</v>
      </c>
      <c r="DU249" s="5">
        <f>IF(DU$1=$D251,'Данные, контроль'!$AF250,0)</f>
        <v>0</v>
      </c>
      <c r="DV249" s="5">
        <f>IF(DV$1=$D251,'Данные, контроль'!$AF250,0)</f>
        <v>0</v>
      </c>
      <c r="DW249" s="5">
        <f>IF(DW$1=$D251,'Данные, контроль'!$AF250,0)</f>
        <v>0</v>
      </c>
      <c r="DX249" s="5">
        <f>IF(DX$1=$D251,'Данные, контроль'!$AF250,0)</f>
        <v>0</v>
      </c>
      <c r="DY249" s="5">
        <f>IF(DY$1=$D251,'Данные, контроль'!$AF250,0)</f>
        <v>0</v>
      </c>
      <c r="DZ249" s="5">
        <f>IF(DZ$1=$D251,'Данные, контроль'!$AF250,0)</f>
        <v>0</v>
      </c>
      <c r="EA249" s="5">
        <f>IF(EA$1=$D251,'Данные, контроль'!$AF250,0)</f>
        <v>0</v>
      </c>
      <c r="EB249" s="5">
        <f>IF(EB$1=$D251,'Данные, контроль'!$AF250,0)</f>
        <v>0</v>
      </c>
      <c r="EC249" s="5">
        <f>IF(EC$1=$D251,'Данные, контроль'!$AF250,0)</f>
        <v>0</v>
      </c>
      <c r="ED249" s="5">
        <f>IF(ED$1=$D251,'Данные, контроль'!$AF250,0)</f>
        <v>0</v>
      </c>
      <c r="EE249" s="5">
        <f>IF(EE$1=$D251,'Данные, контроль'!$AF250,0)</f>
        <v>0</v>
      </c>
      <c r="EF249" s="5">
        <f>IF(EF$1=$D251,'Данные, контроль'!$AF250,0)</f>
        <v>0</v>
      </c>
      <c r="EG249" s="5">
        <f>IF(EG$1=$D251,'Данные, контроль'!$AF250,0)</f>
        <v>0</v>
      </c>
      <c r="EH249" s="5">
        <f>IF(EH$1=$D251,'Данные, контроль'!$AF250,0)</f>
        <v>0</v>
      </c>
    </row>
    <row r="250" spans="1:138" s="5" customFormat="1" ht="26.4" x14ac:dyDescent="0.3">
      <c r="A250" s="27">
        <v>6368</v>
      </c>
      <c r="B250" s="26">
        <v>2018</v>
      </c>
      <c r="C250" s="26" t="s">
        <v>35</v>
      </c>
      <c r="D250" s="26" t="s">
        <v>305</v>
      </c>
      <c r="E250" s="26" t="s">
        <v>20</v>
      </c>
      <c r="F250" s="26" t="s">
        <v>306</v>
      </c>
      <c r="G250" s="26">
        <v>1</v>
      </c>
      <c r="H250" s="27">
        <v>17043</v>
      </c>
      <c r="I250" s="26" t="s">
        <v>205</v>
      </c>
      <c r="J250" s="36">
        <f>[1]Данные!J249</f>
        <v>44</v>
      </c>
      <c r="K250" s="36">
        <f>[1]Данные!K249</f>
        <v>128</v>
      </c>
      <c r="L250" s="36">
        <f>[1]Данные!L249</f>
        <v>0</v>
      </c>
      <c r="M250" s="37">
        <f t="shared" si="14"/>
        <v>17.2</v>
      </c>
      <c r="N250" s="37">
        <f t="shared" si="17"/>
        <v>2</v>
      </c>
      <c r="O250" s="37">
        <f t="shared" si="15"/>
        <v>0</v>
      </c>
      <c r="P250" s="37">
        <f t="shared" si="16"/>
        <v>0</v>
      </c>
      <c r="Q250" s="38">
        <f>[1]Данные!Q249</f>
        <v>0</v>
      </c>
      <c r="R250" s="38">
        <f>[1]Данные!R249</f>
        <v>0</v>
      </c>
      <c r="S250" s="38">
        <f>[1]Данные!S249</f>
        <v>0</v>
      </c>
      <c r="T250" s="38">
        <f>[1]Данные!T249</f>
        <v>0</v>
      </c>
      <c r="U250" s="38">
        <f>[1]Данные!U249</f>
        <v>0</v>
      </c>
      <c r="V250" s="38">
        <f>[1]Данные!V249</f>
        <v>0</v>
      </c>
      <c r="W250" s="38">
        <f>[1]Данные!W249</f>
        <v>0</v>
      </c>
      <c r="X250" s="38">
        <f>[1]Данные!X249</f>
        <v>0</v>
      </c>
      <c r="Y250" s="38">
        <f>[1]Данные!Y249</f>
        <v>0</v>
      </c>
      <c r="Z250" s="38">
        <f>[1]Данные!Z249</f>
        <v>0</v>
      </c>
      <c r="AA250" s="26" t="s">
        <v>22</v>
      </c>
      <c r="AB250"/>
      <c r="BJ250" s="5">
        <f>IF(BJ$1=$D252,'Данные, контроль'!$AF251,0)</f>
        <v>0</v>
      </c>
      <c r="BK250" s="5">
        <f>IF(BK$1=$D252,'Данные, контроль'!$AF251,0)</f>
        <v>0</v>
      </c>
      <c r="BL250" s="5">
        <f>IF(BL$1=$D252,'Данные, контроль'!$AF251,0)</f>
        <v>0</v>
      </c>
      <c r="BM250" s="5">
        <f>IF(BM$1=$D252,'Данные, контроль'!$AF251,0)</f>
        <v>0</v>
      </c>
      <c r="BN250" s="5">
        <f>IF(BN$1=$D252,'Данные, контроль'!$AF251,0)</f>
        <v>0</v>
      </c>
      <c r="BO250" s="5">
        <f>IF(BO$1=$D252,'Данные, контроль'!$AF251,0)</f>
        <v>0</v>
      </c>
      <c r="BP250" s="5">
        <f>IF(BP$1=$D252,'Данные, контроль'!$AF251,0)</f>
        <v>0</v>
      </c>
      <c r="BQ250" s="5">
        <f>IF(BQ$1=$D252,'Данные, контроль'!$AF251,0)</f>
        <v>0</v>
      </c>
      <c r="BR250" s="5">
        <f>IF(BR$1=$D252,'Данные, контроль'!$AF251,0)</f>
        <v>0</v>
      </c>
      <c r="BS250" s="5">
        <f>IF(BS$1=$D252,'Данные, контроль'!$AF251,0)</f>
        <v>0</v>
      </c>
      <c r="BT250" s="5">
        <f>IF(BT$1=$D252,'Данные, контроль'!$AF251,0)</f>
        <v>0</v>
      </c>
      <c r="BU250" s="5">
        <f>IF(BU$1=$D252,'Данные, контроль'!$AF251,0)</f>
        <v>0</v>
      </c>
      <c r="BV250" s="5">
        <f>IF(BV$1=$D252,'Данные, контроль'!$AF251,0)</f>
        <v>0</v>
      </c>
      <c r="BW250" s="5">
        <f>IF(BW$1=$D252,'Данные, контроль'!$AF251,0)</f>
        <v>0</v>
      </c>
      <c r="BX250" s="5">
        <f>IF(BX$1=$D252,'Данные, контроль'!$AF251,0)</f>
        <v>0</v>
      </c>
      <c r="BY250" s="5">
        <f>IF(BY$1=$D252,'Данные, контроль'!$AF251,0)</f>
        <v>0.14211764705882352</v>
      </c>
      <c r="BZ250" s="5">
        <f>IF(BZ$1=$D252,'Данные, контроль'!$AF251,0)</f>
        <v>0</v>
      </c>
      <c r="CA250" s="5">
        <f>IF(CA$1=$D252,'Данные, контроль'!$AF251,0)</f>
        <v>0</v>
      </c>
      <c r="CB250" s="5">
        <f>IF(CB$1=$D252,'Данные, контроль'!$AF251,0)</f>
        <v>0</v>
      </c>
      <c r="CC250" s="5">
        <f>IF(CC$1=$D252,'Данные, контроль'!$AF251,0)</f>
        <v>0</v>
      </c>
      <c r="CD250" s="5">
        <f>IF(CD$1=$D252,'Данные, контроль'!$AF251,0)</f>
        <v>0</v>
      </c>
      <c r="CE250" s="5">
        <f>IF(CE$1=$D252,'Данные, контроль'!$AF251,0)</f>
        <v>0</v>
      </c>
      <c r="CF250" s="5">
        <f>IF(CF$1=$D252,'Данные, контроль'!$AF251,0)</f>
        <v>0</v>
      </c>
      <c r="CG250" s="5">
        <f>IF(CG$1=$D252,'Данные, контроль'!$AF251,0)</f>
        <v>0</v>
      </c>
      <c r="CH250" s="5">
        <f>IF(CH$1=$D252,'Данные, контроль'!$AF251,0)</f>
        <v>0</v>
      </c>
      <c r="CI250" s="5">
        <f>IF(CI$1=$D252,'Данные, контроль'!$AF251,0)</f>
        <v>0</v>
      </c>
      <c r="CJ250" s="5">
        <f>IF(CJ$1=$D252,'Данные, контроль'!$AF251,0)</f>
        <v>0</v>
      </c>
      <c r="CK250" s="5">
        <f>IF(CK$1=$D252,'Данные, контроль'!$AF251,0)</f>
        <v>0</v>
      </c>
      <c r="CL250" s="5">
        <f>IF(CL$1=$D252,'Данные, контроль'!$AF251,0)</f>
        <v>0</v>
      </c>
      <c r="CM250" s="5">
        <f>IF(CM$1=$D252,'Данные, контроль'!$AF251,0)</f>
        <v>0</v>
      </c>
      <c r="CN250" s="5">
        <f>IF(CN$1=$D252,'Данные, контроль'!$AF251,0)</f>
        <v>0</v>
      </c>
      <c r="CO250" s="5">
        <f>IF(CO$1=$D252,'Данные, контроль'!$AF251,0)</f>
        <v>0</v>
      </c>
      <c r="CP250" s="5">
        <f>IF(CP$1=$D252,'Данные, контроль'!$AF251,0)</f>
        <v>0</v>
      </c>
      <c r="CQ250" s="5">
        <f>IF(CQ$1=$D252,'Данные, контроль'!$AF251,0)</f>
        <v>0</v>
      </c>
      <c r="CR250" s="5">
        <f>IF(CR$1=$D252,'Данные, контроль'!$AF251,0)</f>
        <v>0</v>
      </c>
      <c r="CS250" s="5">
        <f>IF(CS$1=$D252,'Данные, контроль'!$AF251,0)</f>
        <v>0</v>
      </c>
      <c r="CT250" s="5">
        <f>IF(CT$1=$D252,'Данные, контроль'!$AF251,0)</f>
        <v>0</v>
      </c>
      <c r="CU250" s="5">
        <f>IF(CU$1=$D252,'Данные, контроль'!$AF251,0)</f>
        <v>0</v>
      </c>
      <c r="CV250" s="5">
        <f>IF(CV$1=$D252,'Данные, контроль'!$AF251,0)</f>
        <v>0</v>
      </c>
      <c r="CW250" s="5">
        <f>IF(CW$1=$D252,'Данные, контроль'!$AF251,0)</f>
        <v>0</v>
      </c>
      <c r="CX250" s="5">
        <f>IF(CX$1=$D252,'Данные, контроль'!$AF251,0)</f>
        <v>0</v>
      </c>
      <c r="CY250" s="5">
        <f>IF(CY$1=$D252,'Данные, контроль'!$AF251,0)</f>
        <v>0</v>
      </c>
      <c r="CZ250" s="5">
        <f>IF(CZ$1=$D252,'Данные, контроль'!$AF251,0)</f>
        <v>0</v>
      </c>
      <c r="DA250" s="5">
        <f>IF(DA$1=$D252,'Данные, контроль'!$AF251,0)</f>
        <v>0</v>
      </c>
      <c r="DB250" s="5">
        <f>IF(DB$1=$D252,'Данные, контроль'!$AF251,0)</f>
        <v>0</v>
      </c>
      <c r="DC250" s="5">
        <f>IF(DC$1=$D252,'Данные, контроль'!$AF251,0)</f>
        <v>0</v>
      </c>
      <c r="DD250" s="5">
        <f>IF(DD$1=$D252,'Данные, контроль'!$AF251,0)</f>
        <v>0</v>
      </c>
      <c r="DE250" s="5">
        <f>IF(DE$1=$D252,'Данные, контроль'!$AF251,0)</f>
        <v>0</v>
      </c>
      <c r="DF250" s="5">
        <f>IF(DF$1=$D252,'Данные, контроль'!$AF251,0)</f>
        <v>0</v>
      </c>
      <c r="DG250" s="5">
        <f>IF(DG$1=$D252,'Данные, контроль'!$AF251,0)</f>
        <v>0</v>
      </c>
      <c r="DH250" s="5">
        <f>IF(DH$1=$D252,'Данные, контроль'!$AF251,0)</f>
        <v>0</v>
      </c>
      <c r="DI250" s="5">
        <f>IF(DI$1=$D252,'Данные, контроль'!$AF251,0)</f>
        <v>0</v>
      </c>
      <c r="DJ250" s="5">
        <f>IF(DJ$1=$D252,'Данные, контроль'!$AF251,0)</f>
        <v>0</v>
      </c>
      <c r="DK250" s="5">
        <f>IF(DK$1=$D252,'Данные, контроль'!$AF251,0)</f>
        <v>0</v>
      </c>
      <c r="DL250" s="5">
        <f>IF(DL$1=$D252,'Данные, контроль'!$AF251,0)</f>
        <v>0</v>
      </c>
      <c r="DM250" s="5">
        <f>IF(DM$1=$D252,'Данные, контроль'!$AF251,0)</f>
        <v>0</v>
      </c>
      <c r="DN250" s="5">
        <f>IF(DN$1=$D252,'Данные, контроль'!$AF251,0)</f>
        <v>0</v>
      </c>
      <c r="DO250" s="5">
        <f>IF(DO$1=$D252,'Данные, контроль'!$AF251,0)</f>
        <v>0</v>
      </c>
      <c r="DP250" s="5">
        <f>IF(DP$1=$D252,'Данные, контроль'!$AF251,0)</f>
        <v>0</v>
      </c>
      <c r="DQ250" s="5">
        <f>IF(DQ$1=$D252,'Данные, контроль'!$AF251,0)</f>
        <v>0</v>
      </c>
      <c r="DR250" s="5">
        <f>IF(DR$1=$D252,'Данные, контроль'!$AF251,0)</f>
        <v>0</v>
      </c>
      <c r="DS250" s="5">
        <f>IF(DS$1=$D252,'Данные, контроль'!$AF251,0)</f>
        <v>0</v>
      </c>
      <c r="DT250" s="5">
        <f>IF(DT$1=$D252,'Данные, контроль'!$AF251,0)</f>
        <v>0</v>
      </c>
      <c r="DU250" s="5">
        <f>IF(DU$1=$D252,'Данные, контроль'!$AF251,0)</f>
        <v>0</v>
      </c>
      <c r="DV250" s="5">
        <f>IF(DV$1=$D252,'Данные, контроль'!$AF251,0)</f>
        <v>0</v>
      </c>
      <c r="DW250" s="5">
        <f>IF(DW$1=$D252,'Данные, контроль'!$AF251,0)</f>
        <v>0</v>
      </c>
      <c r="DX250" s="5">
        <f>IF(DX$1=$D252,'Данные, контроль'!$AF251,0)</f>
        <v>0</v>
      </c>
      <c r="DY250" s="5">
        <f>IF(DY$1=$D252,'Данные, контроль'!$AF251,0)</f>
        <v>0</v>
      </c>
      <c r="DZ250" s="5">
        <f>IF(DZ$1=$D252,'Данные, контроль'!$AF251,0)</f>
        <v>0</v>
      </c>
      <c r="EA250" s="5">
        <f>IF(EA$1=$D252,'Данные, контроль'!$AF251,0)</f>
        <v>0</v>
      </c>
      <c r="EB250" s="5">
        <f>IF(EB$1=$D252,'Данные, контроль'!$AF251,0)</f>
        <v>0</v>
      </c>
      <c r="EC250" s="5">
        <f>IF(EC$1=$D252,'Данные, контроль'!$AF251,0)</f>
        <v>0</v>
      </c>
      <c r="ED250" s="5">
        <f>IF(ED$1=$D252,'Данные, контроль'!$AF251,0)</f>
        <v>0</v>
      </c>
      <c r="EE250" s="5">
        <f>IF(EE$1=$D252,'Данные, контроль'!$AF251,0)</f>
        <v>0</v>
      </c>
      <c r="EF250" s="5">
        <f>IF(EF$1=$D252,'Данные, контроль'!$AF251,0)</f>
        <v>0</v>
      </c>
      <c r="EG250" s="5">
        <f>IF(EG$1=$D252,'Данные, контроль'!$AF251,0)</f>
        <v>0</v>
      </c>
      <c r="EH250" s="5">
        <f>IF(EH$1=$D252,'Данные, контроль'!$AF251,0)</f>
        <v>0</v>
      </c>
    </row>
    <row r="251" spans="1:138" s="5" customFormat="1" ht="26.4" x14ac:dyDescent="0.3">
      <c r="A251" s="27">
        <v>6368</v>
      </c>
      <c r="B251" s="26">
        <v>2018</v>
      </c>
      <c r="C251" s="26" t="s">
        <v>35</v>
      </c>
      <c r="D251" s="26" t="s">
        <v>116</v>
      </c>
      <c r="E251" s="26" t="s">
        <v>28</v>
      </c>
      <c r="F251" s="26" t="s">
        <v>56</v>
      </c>
      <c r="G251" s="26">
        <v>1</v>
      </c>
      <c r="H251" s="27">
        <v>17043</v>
      </c>
      <c r="I251" s="26" t="s">
        <v>203</v>
      </c>
      <c r="J251" s="36">
        <f>[1]Данные!J250</f>
        <v>0</v>
      </c>
      <c r="K251" s="36">
        <f>[1]Данные!K250</f>
        <v>0</v>
      </c>
      <c r="L251" s="36">
        <f>[1]Данные!L250</f>
        <v>108</v>
      </c>
      <c r="M251" s="37">
        <f t="shared" si="14"/>
        <v>10.8</v>
      </c>
      <c r="N251" s="37">
        <f t="shared" si="17"/>
        <v>2</v>
      </c>
      <c r="O251" s="37">
        <f t="shared" si="15"/>
        <v>0</v>
      </c>
      <c r="P251" s="37">
        <f t="shared" si="16"/>
        <v>0</v>
      </c>
      <c r="Q251" s="38">
        <f>[1]Данные!Q250</f>
        <v>0</v>
      </c>
      <c r="R251" s="38">
        <f>[1]Данные!R250</f>
        <v>0</v>
      </c>
      <c r="S251" s="38">
        <f>[1]Данные!S250</f>
        <v>0</v>
      </c>
      <c r="T251" s="38">
        <f>[1]Данные!T250</f>
        <v>0</v>
      </c>
      <c r="U251" s="38">
        <f>[1]Данные!U250</f>
        <v>0</v>
      </c>
      <c r="V251" s="38">
        <f>[1]Данные!V250</f>
        <v>0</v>
      </c>
      <c r="W251" s="38">
        <f>[1]Данные!W250</f>
        <v>0</v>
      </c>
      <c r="X251" s="38">
        <f>[1]Данные!X250</f>
        <v>0</v>
      </c>
      <c r="Y251" s="38">
        <f>[1]Данные!Y250</f>
        <v>0</v>
      </c>
      <c r="Z251" s="38">
        <f>[1]Данные!Z250</f>
        <v>0</v>
      </c>
      <c r="AA251" s="26" t="s">
        <v>22</v>
      </c>
      <c r="AB251"/>
      <c r="BJ251" s="5">
        <f>IF(BJ$1=$D253,'Данные, контроль'!$AF252,0)</f>
        <v>0</v>
      </c>
      <c r="BK251" s="5">
        <f>IF(BK$1=$D253,'Данные, контроль'!$AF252,0)</f>
        <v>0</v>
      </c>
      <c r="BL251" s="5">
        <f>IF(BL$1=$D253,'Данные, контроль'!$AF252,0)</f>
        <v>0</v>
      </c>
      <c r="BM251" s="5">
        <f>IF(BM$1=$D253,'Данные, контроль'!$AF252,0)</f>
        <v>0</v>
      </c>
      <c r="BN251" s="5">
        <f>IF(BN$1=$D253,'Данные, контроль'!$AF252,0)</f>
        <v>0</v>
      </c>
      <c r="BO251" s="5">
        <f>IF(BO$1=$D253,'Данные, контроль'!$AF252,0)</f>
        <v>0</v>
      </c>
      <c r="BP251" s="5">
        <f>IF(BP$1=$D253,'Данные, контроль'!$AF252,0)</f>
        <v>0</v>
      </c>
      <c r="BQ251" s="5">
        <f>IF(BQ$1=$D253,'Данные, контроль'!$AF252,0)</f>
        <v>0</v>
      </c>
      <c r="BR251" s="5">
        <f>IF(BR$1=$D253,'Данные, контроль'!$AF252,0)</f>
        <v>0</v>
      </c>
      <c r="BS251" s="5">
        <f>IF(BS$1=$D253,'Данные, контроль'!$AF252,0)</f>
        <v>0</v>
      </c>
      <c r="BT251" s="5">
        <f>IF(BT$1=$D253,'Данные, контроль'!$AF252,0)</f>
        <v>0</v>
      </c>
      <c r="BU251" s="5">
        <f>IF(BU$1=$D253,'Данные, контроль'!$AF252,0)</f>
        <v>0</v>
      </c>
      <c r="BV251" s="5">
        <f>IF(BV$1=$D253,'Данные, контроль'!$AF252,0)</f>
        <v>0</v>
      </c>
      <c r="BW251" s="5">
        <f>IF(BW$1=$D253,'Данные, контроль'!$AF252,0)</f>
        <v>0</v>
      </c>
      <c r="BX251" s="5">
        <f>IF(BX$1=$D253,'Данные, контроль'!$AF252,0)</f>
        <v>0</v>
      </c>
      <c r="BY251" s="5">
        <f>IF(BY$1=$D253,'Данные, контроль'!$AF252,0)</f>
        <v>8.1866666666666671E-2</v>
      </c>
      <c r="BZ251" s="5">
        <f>IF(BZ$1=$D253,'Данные, контроль'!$AF252,0)</f>
        <v>0</v>
      </c>
      <c r="CA251" s="5">
        <f>IF(CA$1=$D253,'Данные, контроль'!$AF252,0)</f>
        <v>0</v>
      </c>
      <c r="CB251" s="5">
        <f>IF(CB$1=$D253,'Данные, контроль'!$AF252,0)</f>
        <v>0</v>
      </c>
      <c r="CC251" s="5">
        <f>IF(CC$1=$D253,'Данные, контроль'!$AF252,0)</f>
        <v>0</v>
      </c>
      <c r="CD251" s="5">
        <f>IF(CD$1=$D253,'Данные, контроль'!$AF252,0)</f>
        <v>0</v>
      </c>
      <c r="CE251" s="5">
        <f>IF(CE$1=$D253,'Данные, контроль'!$AF252,0)</f>
        <v>0</v>
      </c>
      <c r="CF251" s="5">
        <f>IF(CF$1=$D253,'Данные, контроль'!$AF252,0)</f>
        <v>0</v>
      </c>
      <c r="CG251" s="5">
        <f>IF(CG$1=$D253,'Данные, контроль'!$AF252,0)</f>
        <v>0</v>
      </c>
      <c r="CH251" s="5">
        <f>IF(CH$1=$D253,'Данные, контроль'!$AF252,0)</f>
        <v>0</v>
      </c>
      <c r="CI251" s="5">
        <f>IF(CI$1=$D253,'Данные, контроль'!$AF252,0)</f>
        <v>0</v>
      </c>
      <c r="CJ251" s="5">
        <f>IF(CJ$1=$D253,'Данные, контроль'!$AF252,0)</f>
        <v>0</v>
      </c>
      <c r="CK251" s="5">
        <f>IF(CK$1=$D253,'Данные, контроль'!$AF252,0)</f>
        <v>0</v>
      </c>
      <c r="CL251" s="5">
        <f>IF(CL$1=$D253,'Данные, контроль'!$AF252,0)</f>
        <v>0</v>
      </c>
      <c r="CM251" s="5">
        <f>IF(CM$1=$D253,'Данные, контроль'!$AF252,0)</f>
        <v>0</v>
      </c>
      <c r="CN251" s="5">
        <f>IF(CN$1=$D253,'Данные, контроль'!$AF252,0)</f>
        <v>0</v>
      </c>
      <c r="CO251" s="5">
        <f>IF(CO$1=$D253,'Данные, контроль'!$AF252,0)</f>
        <v>0</v>
      </c>
      <c r="CP251" s="5">
        <f>IF(CP$1=$D253,'Данные, контроль'!$AF252,0)</f>
        <v>0</v>
      </c>
      <c r="CQ251" s="5">
        <f>IF(CQ$1=$D253,'Данные, контроль'!$AF252,0)</f>
        <v>0</v>
      </c>
      <c r="CR251" s="5">
        <f>IF(CR$1=$D253,'Данные, контроль'!$AF252,0)</f>
        <v>0</v>
      </c>
      <c r="CS251" s="5">
        <f>IF(CS$1=$D253,'Данные, контроль'!$AF252,0)</f>
        <v>0</v>
      </c>
      <c r="CT251" s="5">
        <f>IF(CT$1=$D253,'Данные, контроль'!$AF252,0)</f>
        <v>0</v>
      </c>
      <c r="CU251" s="5">
        <f>IF(CU$1=$D253,'Данные, контроль'!$AF252,0)</f>
        <v>0</v>
      </c>
      <c r="CV251" s="5">
        <f>IF(CV$1=$D253,'Данные, контроль'!$AF252,0)</f>
        <v>0</v>
      </c>
      <c r="CW251" s="5">
        <f>IF(CW$1=$D253,'Данные, контроль'!$AF252,0)</f>
        <v>0</v>
      </c>
      <c r="CX251" s="5">
        <f>IF(CX$1=$D253,'Данные, контроль'!$AF252,0)</f>
        <v>0</v>
      </c>
      <c r="CY251" s="5">
        <f>IF(CY$1=$D253,'Данные, контроль'!$AF252,0)</f>
        <v>0</v>
      </c>
      <c r="CZ251" s="5">
        <f>IF(CZ$1=$D253,'Данные, контроль'!$AF252,0)</f>
        <v>0</v>
      </c>
      <c r="DA251" s="5">
        <f>IF(DA$1=$D253,'Данные, контроль'!$AF252,0)</f>
        <v>0</v>
      </c>
      <c r="DB251" s="5">
        <f>IF(DB$1=$D253,'Данные, контроль'!$AF252,0)</f>
        <v>0</v>
      </c>
      <c r="DC251" s="5">
        <f>IF(DC$1=$D253,'Данные, контроль'!$AF252,0)</f>
        <v>0</v>
      </c>
      <c r="DD251" s="5">
        <f>IF(DD$1=$D253,'Данные, контроль'!$AF252,0)</f>
        <v>0</v>
      </c>
      <c r="DE251" s="5">
        <f>IF(DE$1=$D253,'Данные, контроль'!$AF252,0)</f>
        <v>0</v>
      </c>
      <c r="DF251" s="5">
        <f>IF(DF$1=$D253,'Данные, контроль'!$AF252,0)</f>
        <v>0</v>
      </c>
      <c r="DG251" s="5">
        <f>IF(DG$1=$D253,'Данные, контроль'!$AF252,0)</f>
        <v>0</v>
      </c>
      <c r="DH251" s="5">
        <f>IF(DH$1=$D253,'Данные, контроль'!$AF252,0)</f>
        <v>0</v>
      </c>
      <c r="DI251" s="5">
        <f>IF(DI$1=$D253,'Данные, контроль'!$AF252,0)</f>
        <v>0</v>
      </c>
      <c r="DJ251" s="5">
        <f>IF(DJ$1=$D253,'Данные, контроль'!$AF252,0)</f>
        <v>0</v>
      </c>
      <c r="DK251" s="5">
        <f>IF(DK$1=$D253,'Данные, контроль'!$AF252,0)</f>
        <v>0</v>
      </c>
      <c r="DL251" s="5">
        <f>IF(DL$1=$D253,'Данные, контроль'!$AF252,0)</f>
        <v>0</v>
      </c>
      <c r="DM251" s="5">
        <f>IF(DM$1=$D253,'Данные, контроль'!$AF252,0)</f>
        <v>0</v>
      </c>
      <c r="DN251" s="5">
        <f>IF(DN$1=$D253,'Данные, контроль'!$AF252,0)</f>
        <v>0</v>
      </c>
      <c r="DO251" s="5">
        <f>IF(DO$1=$D253,'Данные, контроль'!$AF252,0)</f>
        <v>0</v>
      </c>
      <c r="DP251" s="5">
        <f>IF(DP$1=$D253,'Данные, контроль'!$AF252,0)</f>
        <v>0</v>
      </c>
      <c r="DQ251" s="5">
        <f>IF(DQ$1=$D253,'Данные, контроль'!$AF252,0)</f>
        <v>0</v>
      </c>
      <c r="DR251" s="5">
        <f>IF(DR$1=$D253,'Данные, контроль'!$AF252,0)</f>
        <v>0</v>
      </c>
      <c r="DS251" s="5">
        <f>IF(DS$1=$D253,'Данные, контроль'!$AF252,0)</f>
        <v>0</v>
      </c>
      <c r="DT251" s="5">
        <f>IF(DT$1=$D253,'Данные, контроль'!$AF252,0)</f>
        <v>0</v>
      </c>
      <c r="DU251" s="5">
        <f>IF(DU$1=$D253,'Данные, контроль'!$AF252,0)</f>
        <v>0</v>
      </c>
      <c r="DV251" s="5">
        <f>IF(DV$1=$D253,'Данные, контроль'!$AF252,0)</f>
        <v>0</v>
      </c>
      <c r="DW251" s="5">
        <f>IF(DW$1=$D253,'Данные, контроль'!$AF252,0)</f>
        <v>0</v>
      </c>
      <c r="DX251" s="5">
        <f>IF(DX$1=$D253,'Данные, контроль'!$AF252,0)</f>
        <v>0</v>
      </c>
      <c r="DY251" s="5">
        <f>IF(DY$1=$D253,'Данные, контроль'!$AF252,0)</f>
        <v>0</v>
      </c>
      <c r="DZ251" s="5">
        <f>IF(DZ$1=$D253,'Данные, контроль'!$AF252,0)</f>
        <v>0</v>
      </c>
      <c r="EA251" s="5">
        <f>IF(EA$1=$D253,'Данные, контроль'!$AF252,0)</f>
        <v>0</v>
      </c>
      <c r="EB251" s="5">
        <f>IF(EB$1=$D253,'Данные, контроль'!$AF252,0)</f>
        <v>0</v>
      </c>
      <c r="EC251" s="5">
        <f>IF(EC$1=$D253,'Данные, контроль'!$AF252,0)</f>
        <v>0</v>
      </c>
      <c r="ED251" s="5">
        <f>IF(ED$1=$D253,'Данные, контроль'!$AF252,0)</f>
        <v>0</v>
      </c>
      <c r="EE251" s="5">
        <f>IF(EE$1=$D253,'Данные, контроль'!$AF252,0)</f>
        <v>0</v>
      </c>
      <c r="EF251" s="5">
        <f>IF(EF$1=$D253,'Данные, контроль'!$AF252,0)</f>
        <v>0</v>
      </c>
      <c r="EG251" s="5">
        <f>IF(EG$1=$D253,'Данные, контроль'!$AF252,0)</f>
        <v>0</v>
      </c>
      <c r="EH251" s="5">
        <f>IF(EH$1=$D253,'Данные, контроль'!$AF252,0)</f>
        <v>0</v>
      </c>
    </row>
    <row r="252" spans="1:138" s="5" customFormat="1" ht="26.4" x14ac:dyDescent="0.3">
      <c r="A252" s="27">
        <v>6368</v>
      </c>
      <c r="B252" s="26">
        <v>2018</v>
      </c>
      <c r="C252" s="26" t="s">
        <v>35</v>
      </c>
      <c r="D252" s="26" t="s">
        <v>116</v>
      </c>
      <c r="E252" s="26" t="s">
        <v>28</v>
      </c>
      <c r="F252" s="26" t="s">
        <v>56</v>
      </c>
      <c r="G252" s="26">
        <v>1</v>
      </c>
      <c r="H252" s="27">
        <v>17043</v>
      </c>
      <c r="I252" s="26" t="s">
        <v>204</v>
      </c>
      <c r="J252" s="36">
        <f>[1]Данные!J251</f>
        <v>18</v>
      </c>
      <c r="K252" s="36">
        <f>[1]Данные!K251</f>
        <v>36</v>
      </c>
      <c r="L252" s="36">
        <f>[1]Данные!L251</f>
        <v>0</v>
      </c>
      <c r="M252" s="37">
        <f t="shared" si="14"/>
        <v>5.4</v>
      </c>
      <c r="N252" s="37">
        <f t="shared" si="17"/>
        <v>2</v>
      </c>
      <c r="O252" s="37">
        <f t="shared" si="15"/>
        <v>0</v>
      </c>
      <c r="P252" s="37">
        <f t="shared" si="16"/>
        <v>0</v>
      </c>
      <c r="Q252" s="38">
        <f>[1]Данные!Q251</f>
        <v>0</v>
      </c>
      <c r="R252" s="38">
        <f>[1]Данные!R251</f>
        <v>0</v>
      </c>
      <c r="S252" s="38">
        <f>[1]Данные!S251</f>
        <v>0</v>
      </c>
      <c r="T252" s="38">
        <f>[1]Данные!T251</f>
        <v>0</v>
      </c>
      <c r="U252" s="38">
        <f>[1]Данные!U251</f>
        <v>0</v>
      </c>
      <c r="V252" s="38">
        <f>[1]Данные!V251</f>
        <v>0</v>
      </c>
      <c r="W252" s="38">
        <f>[1]Данные!W251</f>
        <v>0</v>
      </c>
      <c r="X252" s="38">
        <f>[1]Данные!X251</f>
        <v>0</v>
      </c>
      <c r="Y252" s="38">
        <f>[1]Данные!Y251</f>
        <v>0</v>
      </c>
      <c r="Z252" s="38">
        <f>[1]Данные!Z251</f>
        <v>0</v>
      </c>
      <c r="AA252" s="26" t="s">
        <v>61</v>
      </c>
      <c r="AB252"/>
      <c r="BF252"/>
      <c r="BG252"/>
      <c r="BH252"/>
      <c r="BJ252" s="5">
        <f>IF(BJ$1=$D254,'Данные, контроль'!$AF253,0)</f>
        <v>0</v>
      </c>
      <c r="BK252" s="5">
        <f>IF(BK$1=$D254,'Данные, контроль'!$AF253,0)</f>
        <v>0</v>
      </c>
      <c r="BL252" s="5">
        <f>IF(BL$1=$D254,'Данные, контроль'!$AF253,0)</f>
        <v>0</v>
      </c>
      <c r="BM252" s="5">
        <f>IF(BM$1=$D254,'Данные, контроль'!$AF253,0)</f>
        <v>0</v>
      </c>
      <c r="BN252" s="5">
        <f>IF(BN$1=$D254,'Данные, контроль'!$AF253,0)</f>
        <v>0</v>
      </c>
      <c r="BO252" s="5">
        <f>IF(BO$1=$D254,'Данные, контроль'!$AF253,0)</f>
        <v>0</v>
      </c>
      <c r="BP252" s="5">
        <f>IF(BP$1=$D254,'Данные, контроль'!$AF253,0)</f>
        <v>0</v>
      </c>
      <c r="BQ252" s="5">
        <f>IF(BQ$1=$D254,'Данные, контроль'!$AF253,0)</f>
        <v>0</v>
      </c>
      <c r="BR252" s="5">
        <f>IF(BR$1=$D254,'Данные, контроль'!$AF253,0)</f>
        <v>0</v>
      </c>
      <c r="BS252" s="5">
        <f>IF(BS$1=$D254,'Данные, контроль'!$AF253,0)</f>
        <v>0</v>
      </c>
      <c r="BT252" s="5">
        <f>IF(BT$1=$D254,'Данные, контроль'!$AF253,0)</f>
        <v>0</v>
      </c>
      <c r="BU252" s="5">
        <f>IF(BU$1=$D254,'Данные, контроль'!$AF253,0)</f>
        <v>0</v>
      </c>
      <c r="BV252" s="5">
        <f>IF(BV$1=$D254,'Данные, контроль'!$AF253,0)</f>
        <v>0</v>
      </c>
      <c r="BW252" s="5">
        <f>IF(BW$1=$D254,'Данные, контроль'!$AF253,0)</f>
        <v>0</v>
      </c>
      <c r="BX252" s="5">
        <f>IF(BX$1=$D254,'Данные, контроль'!$AF253,0)</f>
        <v>0</v>
      </c>
      <c r="BY252" s="5">
        <f>IF(BY$1=$D254,'Данные, контроль'!$AF253,0)</f>
        <v>5.2000000000000005E-2</v>
      </c>
      <c r="BZ252" s="5">
        <f>IF(BZ$1=$D254,'Данные, контроль'!$AF253,0)</f>
        <v>0</v>
      </c>
      <c r="CA252" s="5">
        <f>IF(CA$1=$D254,'Данные, контроль'!$AF253,0)</f>
        <v>0</v>
      </c>
      <c r="CB252" s="5">
        <f>IF(CB$1=$D254,'Данные, контроль'!$AF253,0)</f>
        <v>0</v>
      </c>
      <c r="CC252" s="5">
        <f>IF(CC$1=$D254,'Данные, контроль'!$AF253,0)</f>
        <v>0</v>
      </c>
      <c r="CD252" s="5">
        <f>IF(CD$1=$D254,'Данные, контроль'!$AF253,0)</f>
        <v>0</v>
      </c>
      <c r="CE252" s="5">
        <f>IF(CE$1=$D254,'Данные, контроль'!$AF253,0)</f>
        <v>0</v>
      </c>
      <c r="CF252" s="5">
        <f>IF(CF$1=$D254,'Данные, контроль'!$AF253,0)</f>
        <v>0</v>
      </c>
      <c r="CG252" s="5">
        <f>IF(CG$1=$D254,'Данные, контроль'!$AF253,0)</f>
        <v>0</v>
      </c>
      <c r="CH252" s="5">
        <f>IF(CH$1=$D254,'Данные, контроль'!$AF253,0)</f>
        <v>0</v>
      </c>
      <c r="CI252" s="5">
        <f>IF(CI$1=$D254,'Данные, контроль'!$AF253,0)</f>
        <v>0</v>
      </c>
      <c r="CJ252" s="5">
        <f>IF(CJ$1=$D254,'Данные, контроль'!$AF253,0)</f>
        <v>0</v>
      </c>
      <c r="CK252" s="5">
        <f>IF(CK$1=$D254,'Данные, контроль'!$AF253,0)</f>
        <v>0</v>
      </c>
      <c r="CL252" s="5">
        <f>IF(CL$1=$D254,'Данные, контроль'!$AF253,0)</f>
        <v>0</v>
      </c>
      <c r="CM252" s="5">
        <f>IF(CM$1=$D254,'Данные, контроль'!$AF253,0)</f>
        <v>0</v>
      </c>
      <c r="CN252" s="5">
        <f>IF(CN$1=$D254,'Данные, контроль'!$AF253,0)</f>
        <v>0</v>
      </c>
      <c r="CO252" s="5">
        <f>IF(CO$1=$D254,'Данные, контроль'!$AF253,0)</f>
        <v>0</v>
      </c>
      <c r="CP252" s="5">
        <f>IF(CP$1=$D254,'Данные, контроль'!$AF253,0)</f>
        <v>0</v>
      </c>
      <c r="CQ252" s="5">
        <f>IF(CQ$1=$D254,'Данные, контроль'!$AF253,0)</f>
        <v>0</v>
      </c>
      <c r="CR252" s="5">
        <f>IF(CR$1=$D254,'Данные, контроль'!$AF253,0)</f>
        <v>0</v>
      </c>
      <c r="CS252" s="5">
        <f>IF(CS$1=$D254,'Данные, контроль'!$AF253,0)</f>
        <v>0</v>
      </c>
      <c r="CT252" s="5">
        <f>IF(CT$1=$D254,'Данные, контроль'!$AF253,0)</f>
        <v>0</v>
      </c>
      <c r="CU252" s="5">
        <f>IF(CU$1=$D254,'Данные, контроль'!$AF253,0)</f>
        <v>0</v>
      </c>
      <c r="CV252" s="5">
        <f>IF(CV$1=$D254,'Данные, контроль'!$AF253,0)</f>
        <v>0</v>
      </c>
      <c r="CW252" s="5">
        <f>IF(CW$1=$D254,'Данные, контроль'!$AF253,0)</f>
        <v>0</v>
      </c>
      <c r="CX252" s="5">
        <f>IF(CX$1=$D254,'Данные, контроль'!$AF253,0)</f>
        <v>0</v>
      </c>
      <c r="CY252" s="5">
        <f>IF(CY$1=$D254,'Данные, контроль'!$AF253,0)</f>
        <v>0</v>
      </c>
      <c r="CZ252" s="5">
        <f>IF(CZ$1=$D254,'Данные, контроль'!$AF253,0)</f>
        <v>0</v>
      </c>
      <c r="DA252" s="5">
        <f>IF(DA$1=$D254,'Данные, контроль'!$AF253,0)</f>
        <v>0</v>
      </c>
      <c r="DB252" s="5">
        <f>IF(DB$1=$D254,'Данные, контроль'!$AF253,0)</f>
        <v>0</v>
      </c>
      <c r="DC252" s="5">
        <f>IF(DC$1=$D254,'Данные, контроль'!$AF253,0)</f>
        <v>0</v>
      </c>
      <c r="DD252" s="5">
        <f>IF(DD$1=$D254,'Данные, контроль'!$AF253,0)</f>
        <v>0</v>
      </c>
      <c r="DE252" s="5">
        <f>IF(DE$1=$D254,'Данные, контроль'!$AF253,0)</f>
        <v>0</v>
      </c>
      <c r="DF252" s="5">
        <f>IF(DF$1=$D254,'Данные, контроль'!$AF253,0)</f>
        <v>0</v>
      </c>
      <c r="DG252" s="5">
        <f>IF(DG$1=$D254,'Данные, контроль'!$AF253,0)</f>
        <v>0</v>
      </c>
      <c r="DH252" s="5">
        <f>IF(DH$1=$D254,'Данные, контроль'!$AF253,0)</f>
        <v>0</v>
      </c>
      <c r="DI252" s="5">
        <f>IF(DI$1=$D254,'Данные, контроль'!$AF253,0)</f>
        <v>0</v>
      </c>
      <c r="DJ252" s="5">
        <f>IF(DJ$1=$D254,'Данные, контроль'!$AF253,0)</f>
        <v>0</v>
      </c>
      <c r="DK252" s="5">
        <f>IF(DK$1=$D254,'Данные, контроль'!$AF253,0)</f>
        <v>0</v>
      </c>
      <c r="DL252" s="5">
        <f>IF(DL$1=$D254,'Данные, контроль'!$AF253,0)</f>
        <v>0</v>
      </c>
      <c r="DM252" s="5">
        <f>IF(DM$1=$D254,'Данные, контроль'!$AF253,0)</f>
        <v>0</v>
      </c>
      <c r="DN252" s="5">
        <f>IF(DN$1=$D254,'Данные, контроль'!$AF253,0)</f>
        <v>0</v>
      </c>
      <c r="DO252" s="5">
        <f>IF(DO$1=$D254,'Данные, контроль'!$AF253,0)</f>
        <v>0</v>
      </c>
      <c r="DP252" s="5">
        <f>IF(DP$1=$D254,'Данные, контроль'!$AF253,0)</f>
        <v>0</v>
      </c>
      <c r="DQ252" s="5">
        <f>IF(DQ$1=$D254,'Данные, контроль'!$AF253,0)</f>
        <v>0</v>
      </c>
      <c r="DR252" s="5">
        <f>IF(DR$1=$D254,'Данные, контроль'!$AF253,0)</f>
        <v>0</v>
      </c>
      <c r="DS252" s="5">
        <f>IF(DS$1=$D254,'Данные, контроль'!$AF253,0)</f>
        <v>0</v>
      </c>
      <c r="DT252" s="5">
        <f>IF(DT$1=$D254,'Данные, контроль'!$AF253,0)</f>
        <v>0</v>
      </c>
      <c r="DU252" s="5">
        <f>IF(DU$1=$D254,'Данные, контроль'!$AF253,0)</f>
        <v>0</v>
      </c>
      <c r="DV252" s="5">
        <f>IF(DV$1=$D254,'Данные, контроль'!$AF253,0)</f>
        <v>0</v>
      </c>
      <c r="DW252" s="5">
        <f>IF(DW$1=$D254,'Данные, контроль'!$AF253,0)</f>
        <v>0</v>
      </c>
      <c r="DX252" s="5">
        <f>IF(DX$1=$D254,'Данные, контроль'!$AF253,0)</f>
        <v>0</v>
      </c>
      <c r="DY252" s="5">
        <f>IF(DY$1=$D254,'Данные, контроль'!$AF253,0)</f>
        <v>0</v>
      </c>
      <c r="DZ252" s="5">
        <f>IF(DZ$1=$D254,'Данные, контроль'!$AF253,0)</f>
        <v>0</v>
      </c>
      <c r="EA252" s="5">
        <f>IF(EA$1=$D254,'Данные, контроль'!$AF253,0)</f>
        <v>0</v>
      </c>
      <c r="EB252" s="5">
        <f>IF(EB$1=$D254,'Данные, контроль'!$AF253,0)</f>
        <v>0</v>
      </c>
      <c r="EC252" s="5">
        <f>IF(EC$1=$D254,'Данные, контроль'!$AF253,0)</f>
        <v>0</v>
      </c>
      <c r="ED252" s="5">
        <f>IF(ED$1=$D254,'Данные, контроль'!$AF253,0)</f>
        <v>0</v>
      </c>
      <c r="EE252" s="5">
        <f>IF(EE$1=$D254,'Данные, контроль'!$AF253,0)</f>
        <v>0</v>
      </c>
      <c r="EF252" s="5">
        <f>IF(EF$1=$D254,'Данные, контроль'!$AF253,0)</f>
        <v>0</v>
      </c>
      <c r="EG252" s="5">
        <f>IF(EG$1=$D254,'Данные, контроль'!$AF253,0)</f>
        <v>0</v>
      </c>
      <c r="EH252" s="5">
        <f>IF(EH$1=$D254,'Данные, контроль'!$AF253,0)</f>
        <v>0</v>
      </c>
    </row>
    <row r="253" spans="1:138" s="5" customFormat="1" ht="26.4" x14ac:dyDescent="0.3">
      <c r="A253" s="27">
        <v>6368</v>
      </c>
      <c r="B253" s="26">
        <v>2018</v>
      </c>
      <c r="C253" s="26" t="s">
        <v>35</v>
      </c>
      <c r="D253" s="26" t="s">
        <v>116</v>
      </c>
      <c r="E253" s="26" t="s">
        <v>28</v>
      </c>
      <c r="F253" s="26" t="s">
        <v>56</v>
      </c>
      <c r="G253" s="26">
        <v>1</v>
      </c>
      <c r="H253" s="27">
        <v>17043</v>
      </c>
      <c r="I253" s="26" t="s">
        <v>182</v>
      </c>
      <c r="J253" s="36">
        <f>[1]Данные!J252</f>
        <v>0</v>
      </c>
      <c r="K253" s="36">
        <f>[1]Данные!K252</f>
        <v>0</v>
      </c>
      <c r="L253" s="36">
        <f>[1]Данные!L252</f>
        <v>36</v>
      </c>
      <c r="M253" s="37">
        <f t="shared" si="14"/>
        <v>3.6</v>
      </c>
      <c r="N253" s="37">
        <f t="shared" si="17"/>
        <v>2</v>
      </c>
      <c r="O253" s="37">
        <f t="shared" si="15"/>
        <v>0</v>
      </c>
      <c r="P253" s="37">
        <f t="shared" si="16"/>
        <v>0</v>
      </c>
      <c r="Q253" s="38">
        <f>[1]Данные!Q252</f>
        <v>0</v>
      </c>
      <c r="R253" s="38">
        <f>[1]Данные!R252</f>
        <v>0</v>
      </c>
      <c r="S253" s="38">
        <f>[1]Данные!S252</f>
        <v>0</v>
      </c>
      <c r="T253" s="38">
        <f>[1]Данные!T252</f>
        <v>0</v>
      </c>
      <c r="U253" s="38">
        <f>[1]Данные!U252</f>
        <v>0</v>
      </c>
      <c r="V253" s="38">
        <f>[1]Данные!V252</f>
        <v>0</v>
      </c>
      <c r="W253" s="38">
        <f>[1]Данные!W252</f>
        <v>0</v>
      </c>
      <c r="X253" s="38">
        <f>[1]Данные!X252</f>
        <v>0</v>
      </c>
      <c r="Y253" s="38">
        <f>[1]Данные!Y252</f>
        <v>0</v>
      </c>
      <c r="Z253" s="38">
        <f>[1]Данные!Z252</f>
        <v>0</v>
      </c>
      <c r="AA253" s="26" t="s">
        <v>22</v>
      </c>
      <c r="AB253"/>
      <c r="BF253"/>
      <c r="BG253"/>
      <c r="BH253"/>
      <c r="BJ253" s="5">
        <f>IF(BJ$1=$D255,'Данные, контроль'!$AF254,0)</f>
        <v>0</v>
      </c>
      <c r="BK253" s="5">
        <f>IF(BK$1=$D255,'Данные, контроль'!$AF254,0)</f>
        <v>0</v>
      </c>
      <c r="BL253" s="5">
        <f>IF(BL$1=$D255,'Данные, контроль'!$AF254,0)</f>
        <v>0</v>
      </c>
      <c r="BM253" s="5">
        <f>IF(BM$1=$D255,'Данные, контроль'!$AF254,0)</f>
        <v>0</v>
      </c>
      <c r="BN253" s="5">
        <f>IF(BN$1=$D255,'Данные, контроль'!$AF254,0)</f>
        <v>0</v>
      </c>
      <c r="BO253" s="5">
        <f>IF(BO$1=$D255,'Данные, контроль'!$AF254,0)</f>
        <v>0</v>
      </c>
      <c r="BP253" s="5">
        <f>IF(BP$1=$D255,'Данные, контроль'!$AF254,0)</f>
        <v>0</v>
      </c>
      <c r="BQ253" s="5">
        <f>IF(BQ$1=$D255,'Данные, контроль'!$AF254,0)</f>
        <v>0</v>
      </c>
      <c r="BR253" s="5">
        <f>IF(BR$1=$D255,'Данные, контроль'!$AF254,0)</f>
        <v>0</v>
      </c>
      <c r="BS253" s="5">
        <f>IF(BS$1=$D255,'Данные, контроль'!$AF254,0)</f>
        <v>0</v>
      </c>
      <c r="BT253" s="5">
        <f>IF(BT$1=$D255,'Данные, контроль'!$AF254,0)</f>
        <v>0</v>
      </c>
      <c r="BU253" s="5">
        <f>IF(BU$1=$D255,'Данные, контроль'!$AF254,0)</f>
        <v>0</v>
      </c>
      <c r="BV253" s="5">
        <f>IF(BV$1=$D255,'Данные, контроль'!$AF254,0)</f>
        <v>0</v>
      </c>
      <c r="BW253" s="5">
        <f>IF(BW$1=$D255,'Данные, контроль'!$AF254,0)</f>
        <v>0</v>
      </c>
      <c r="BX253" s="5">
        <f>IF(BX$1=$D255,'Данные, контроль'!$AF254,0)</f>
        <v>0</v>
      </c>
      <c r="BY253" s="5">
        <f>IF(BY$1=$D255,'Данные, контроль'!$AF254,0)</f>
        <v>0</v>
      </c>
      <c r="BZ253" s="5">
        <f>IF(BZ$1=$D255,'Данные, контроль'!$AF254,0)</f>
        <v>0</v>
      </c>
      <c r="CA253" s="5">
        <f>IF(CA$1=$D255,'Данные, контроль'!$AF254,0)</f>
        <v>0</v>
      </c>
      <c r="CB253" s="5">
        <f>IF(CB$1=$D255,'Данные, контроль'!$AF254,0)</f>
        <v>0</v>
      </c>
      <c r="CC253" s="5">
        <f>IF(CC$1=$D255,'Данные, контроль'!$AF254,0)</f>
        <v>7.0125000000000007E-2</v>
      </c>
      <c r="CD253" s="5">
        <f>IF(CD$1=$D255,'Данные, контроль'!$AF254,0)</f>
        <v>0</v>
      </c>
      <c r="CE253" s="5">
        <f>IF(CE$1=$D255,'Данные, контроль'!$AF254,0)</f>
        <v>0</v>
      </c>
      <c r="CF253" s="5">
        <f>IF(CF$1=$D255,'Данные, контроль'!$AF254,0)</f>
        <v>0</v>
      </c>
      <c r="CG253" s="5">
        <f>IF(CG$1=$D255,'Данные, контроль'!$AF254,0)</f>
        <v>0</v>
      </c>
      <c r="CH253" s="5">
        <f>IF(CH$1=$D255,'Данные, контроль'!$AF254,0)</f>
        <v>0</v>
      </c>
      <c r="CI253" s="5">
        <f>IF(CI$1=$D255,'Данные, контроль'!$AF254,0)</f>
        <v>0</v>
      </c>
      <c r="CJ253" s="5">
        <f>IF(CJ$1=$D255,'Данные, контроль'!$AF254,0)</f>
        <v>0</v>
      </c>
      <c r="CK253" s="5">
        <f>IF(CK$1=$D255,'Данные, контроль'!$AF254,0)</f>
        <v>0</v>
      </c>
      <c r="CL253" s="5">
        <f>IF(CL$1=$D255,'Данные, контроль'!$AF254,0)</f>
        <v>0</v>
      </c>
      <c r="CM253" s="5">
        <f>IF(CM$1=$D255,'Данные, контроль'!$AF254,0)</f>
        <v>0</v>
      </c>
      <c r="CN253" s="5">
        <f>IF(CN$1=$D255,'Данные, контроль'!$AF254,0)</f>
        <v>0</v>
      </c>
      <c r="CO253" s="5">
        <f>IF(CO$1=$D255,'Данные, контроль'!$AF254,0)</f>
        <v>0</v>
      </c>
      <c r="CP253" s="5">
        <f>IF(CP$1=$D255,'Данные, контроль'!$AF254,0)</f>
        <v>0</v>
      </c>
      <c r="CQ253" s="5">
        <f>IF(CQ$1=$D255,'Данные, контроль'!$AF254,0)</f>
        <v>0</v>
      </c>
      <c r="CR253" s="5">
        <f>IF(CR$1=$D255,'Данные, контроль'!$AF254,0)</f>
        <v>0</v>
      </c>
      <c r="CS253" s="5">
        <f>IF(CS$1=$D255,'Данные, контроль'!$AF254,0)</f>
        <v>0</v>
      </c>
      <c r="CT253" s="5">
        <f>IF(CT$1=$D255,'Данные, контроль'!$AF254,0)</f>
        <v>0</v>
      </c>
      <c r="CU253" s="5">
        <f>IF(CU$1=$D255,'Данные, контроль'!$AF254,0)</f>
        <v>0</v>
      </c>
      <c r="CV253" s="5">
        <f>IF(CV$1=$D255,'Данные, контроль'!$AF254,0)</f>
        <v>0</v>
      </c>
      <c r="CW253" s="5">
        <f>IF(CW$1=$D255,'Данные, контроль'!$AF254,0)</f>
        <v>0</v>
      </c>
      <c r="CX253" s="5">
        <f>IF(CX$1=$D255,'Данные, контроль'!$AF254,0)</f>
        <v>0</v>
      </c>
      <c r="CY253" s="5">
        <f>IF(CY$1=$D255,'Данные, контроль'!$AF254,0)</f>
        <v>0</v>
      </c>
      <c r="CZ253" s="5">
        <f>IF(CZ$1=$D255,'Данные, контроль'!$AF254,0)</f>
        <v>0</v>
      </c>
      <c r="DA253" s="5">
        <f>IF(DA$1=$D255,'Данные, контроль'!$AF254,0)</f>
        <v>0</v>
      </c>
      <c r="DB253" s="5">
        <f>IF(DB$1=$D255,'Данные, контроль'!$AF254,0)</f>
        <v>0</v>
      </c>
      <c r="DC253" s="5">
        <f>IF(DC$1=$D255,'Данные, контроль'!$AF254,0)</f>
        <v>0</v>
      </c>
      <c r="DD253" s="5">
        <f>IF(DD$1=$D255,'Данные, контроль'!$AF254,0)</f>
        <v>0</v>
      </c>
      <c r="DE253" s="5">
        <f>IF(DE$1=$D255,'Данные, контроль'!$AF254,0)</f>
        <v>0</v>
      </c>
      <c r="DF253" s="5">
        <f>IF(DF$1=$D255,'Данные, контроль'!$AF254,0)</f>
        <v>0</v>
      </c>
      <c r="DG253" s="5">
        <f>IF(DG$1=$D255,'Данные, контроль'!$AF254,0)</f>
        <v>0</v>
      </c>
      <c r="DH253" s="5">
        <f>IF(DH$1=$D255,'Данные, контроль'!$AF254,0)</f>
        <v>0</v>
      </c>
      <c r="DI253" s="5">
        <f>IF(DI$1=$D255,'Данные, контроль'!$AF254,0)</f>
        <v>0</v>
      </c>
      <c r="DJ253" s="5">
        <f>IF(DJ$1=$D255,'Данные, контроль'!$AF254,0)</f>
        <v>0</v>
      </c>
      <c r="DK253" s="5">
        <f>IF(DK$1=$D255,'Данные, контроль'!$AF254,0)</f>
        <v>0</v>
      </c>
      <c r="DL253" s="5">
        <f>IF(DL$1=$D255,'Данные, контроль'!$AF254,0)</f>
        <v>0</v>
      </c>
      <c r="DM253" s="5">
        <f>IF(DM$1=$D255,'Данные, контроль'!$AF254,0)</f>
        <v>0</v>
      </c>
      <c r="DN253" s="5">
        <f>IF(DN$1=$D255,'Данные, контроль'!$AF254,0)</f>
        <v>0</v>
      </c>
      <c r="DO253" s="5">
        <f>IF(DO$1=$D255,'Данные, контроль'!$AF254,0)</f>
        <v>0</v>
      </c>
      <c r="DP253" s="5">
        <f>IF(DP$1=$D255,'Данные, контроль'!$AF254,0)</f>
        <v>0</v>
      </c>
      <c r="DQ253" s="5">
        <f>IF(DQ$1=$D255,'Данные, контроль'!$AF254,0)</f>
        <v>0</v>
      </c>
      <c r="DR253" s="5">
        <f>IF(DR$1=$D255,'Данные, контроль'!$AF254,0)</f>
        <v>0</v>
      </c>
      <c r="DS253" s="5">
        <f>IF(DS$1=$D255,'Данные, контроль'!$AF254,0)</f>
        <v>0</v>
      </c>
      <c r="DT253" s="5">
        <f>IF(DT$1=$D255,'Данные, контроль'!$AF254,0)</f>
        <v>0</v>
      </c>
      <c r="DU253" s="5">
        <f>IF(DU$1=$D255,'Данные, контроль'!$AF254,0)</f>
        <v>0</v>
      </c>
      <c r="DV253" s="5">
        <f>IF(DV$1=$D255,'Данные, контроль'!$AF254,0)</f>
        <v>0</v>
      </c>
      <c r="DW253" s="5">
        <f>IF(DW$1=$D255,'Данные, контроль'!$AF254,0)</f>
        <v>0</v>
      </c>
      <c r="DX253" s="5">
        <f>IF(DX$1=$D255,'Данные, контроль'!$AF254,0)</f>
        <v>0</v>
      </c>
      <c r="DY253" s="5">
        <f>IF(DY$1=$D255,'Данные, контроль'!$AF254,0)</f>
        <v>0</v>
      </c>
      <c r="DZ253" s="5">
        <f>IF(DZ$1=$D255,'Данные, контроль'!$AF254,0)</f>
        <v>0</v>
      </c>
      <c r="EA253" s="5">
        <f>IF(EA$1=$D255,'Данные, контроль'!$AF254,0)</f>
        <v>0</v>
      </c>
      <c r="EB253" s="5">
        <f>IF(EB$1=$D255,'Данные, контроль'!$AF254,0)</f>
        <v>0</v>
      </c>
      <c r="EC253" s="5">
        <f>IF(EC$1=$D255,'Данные, контроль'!$AF254,0)</f>
        <v>0</v>
      </c>
      <c r="ED253" s="5">
        <f>IF(ED$1=$D255,'Данные, контроль'!$AF254,0)</f>
        <v>0</v>
      </c>
      <c r="EE253" s="5">
        <f>IF(EE$1=$D255,'Данные, контроль'!$AF254,0)</f>
        <v>0</v>
      </c>
      <c r="EF253" s="5">
        <f>IF(EF$1=$D255,'Данные, контроль'!$AF254,0)</f>
        <v>0</v>
      </c>
      <c r="EG253" s="5">
        <f>IF(EG$1=$D255,'Данные, контроль'!$AF254,0)</f>
        <v>0</v>
      </c>
      <c r="EH253" s="5">
        <f>IF(EH$1=$D255,'Данные, контроль'!$AF254,0)</f>
        <v>0</v>
      </c>
    </row>
    <row r="254" spans="1:138" s="5" customFormat="1" ht="26.4" x14ac:dyDescent="0.3">
      <c r="A254" s="27">
        <v>6368</v>
      </c>
      <c r="B254" s="26">
        <v>2018</v>
      </c>
      <c r="C254" s="26" t="s">
        <v>35</v>
      </c>
      <c r="D254" s="26" t="s">
        <v>116</v>
      </c>
      <c r="E254" s="26" t="s">
        <v>28</v>
      </c>
      <c r="F254" s="26" t="s">
        <v>56</v>
      </c>
      <c r="G254" s="26">
        <v>1</v>
      </c>
      <c r="H254" s="27">
        <v>17043</v>
      </c>
      <c r="I254" s="26" t="s">
        <v>205</v>
      </c>
      <c r="J254" s="36">
        <f>[1]Данные!J253</f>
        <v>9</v>
      </c>
      <c r="K254" s="36">
        <f>[1]Данные!K253</f>
        <v>32</v>
      </c>
      <c r="L254" s="36">
        <f>[1]Данные!L253</f>
        <v>0</v>
      </c>
      <c r="M254" s="37">
        <f t="shared" si="14"/>
        <v>4.1000000000000005</v>
      </c>
      <c r="N254" s="37">
        <f t="shared" si="17"/>
        <v>2</v>
      </c>
      <c r="O254" s="37">
        <f t="shared" si="15"/>
        <v>0</v>
      </c>
      <c r="P254" s="37">
        <f t="shared" si="16"/>
        <v>0</v>
      </c>
      <c r="Q254" s="38">
        <f>[1]Данные!Q253</f>
        <v>0</v>
      </c>
      <c r="R254" s="38">
        <f>[1]Данные!R253</f>
        <v>0</v>
      </c>
      <c r="S254" s="38">
        <f>[1]Данные!S253</f>
        <v>0</v>
      </c>
      <c r="T254" s="38">
        <f>[1]Данные!T253</f>
        <v>9</v>
      </c>
      <c r="U254" s="38">
        <f>[1]Данные!U253</f>
        <v>0</v>
      </c>
      <c r="V254" s="38">
        <f>[1]Данные!V253</f>
        <v>0</v>
      </c>
      <c r="W254" s="38">
        <f>[1]Данные!W253</f>
        <v>0</v>
      </c>
      <c r="X254" s="38">
        <f>[1]Данные!X253</f>
        <v>0</v>
      </c>
      <c r="Y254" s="38">
        <f>[1]Данные!Y253</f>
        <v>0</v>
      </c>
      <c r="Z254" s="38">
        <f>[1]Данные!Z253</f>
        <v>0</v>
      </c>
      <c r="AA254" s="26" t="s">
        <v>22</v>
      </c>
      <c r="AB254"/>
      <c r="BF254"/>
      <c r="BG254"/>
      <c r="BH254"/>
      <c r="BJ254" s="5">
        <f>IF(BJ$1=$D256,'Данные, контроль'!$AF255,0)</f>
        <v>0</v>
      </c>
      <c r="BK254" s="5">
        <f>IF(BK$1=$D256,'Данные, контроль'!$AF255,0)</f>
        <v>0</v>
      </c>
      <c r="BL254" s="5">
        <f>IF(BL$1=$D256,'Данные, контроль'!$AF255,0)</f>
        <v>0</v>
      </c>
      <c r="BM254" s="5">
        <f>IF(BM$1=$D256,'Данные, контроль'!$AF255,0)</f>
        <v>0</v>
      </c>
      <c r="BN254" s="5">
        <f>IF(BN$1=$D256,'Данные, контроль'!$AF255,0)</f>
        <v>0</v>
      </c>
      <c r="BO254" s="5">
        <f>IF(BO$1=$D256,'Данные, контроль'!$AF255,0)</f>
        <v>0</v>
      </c>
      <c r="BP254" s="5">
        <f>IF(BP$1=$D256,'Данные, контроль'!$AF255,0)</f>
        <v>0</v>
      </c>
      <c r="BQ254" s="5">
        <f>IF(BQ$1=$D256,'Данные, контроль'!$AF255,0)</f>
        <v>0</v>
      </c>
      <c r="BR254" s="5">
        <f>IF(BR$1=$D256,'Данные, контроль'!$AF255,0)</f>
        <v>0</v>
      </c>
      <c r="BS254" s="5">
        <f>IF(BS$1=$D256,'Данные, контроль'!$AF255,0)</f>
        <v>0</v>
      </c>
      <c r="BT254" s="5">
        <f>IF(BT$1=$D256,'Данные, контроль'!$AF255,0)</f>
        <v>0</v>
      </c>
      <c r="BU254" s="5">
        <f>IF(BU$1=$D256,'Данные, контроль'!$AF255,0)</f>
        <v>0</v>
      </c>
      <c r="BV254" s="5">
        <f>IF(BV$1=$D256,'Данные, контроль'!$AF255,0)</f>
        <v>0</v>
      </c>
      <c r="BW254" s="5">
        <f>IF(BW$1=$D256,'Данные, контроль'!$AF255,0)</f>
        <v>0</v>
      </c>
      <c r="BX254" s="5">
        <f>IF(BX$1=$D256,'Данные, контроль'!$AF255,0)</f>
        <v>0</v>
      </c>
      <c r="BY254" s="5">
        <f>IF(BY$1=$D256,'Данные, контроль'!$AF255,0)</f>
        <v>0</v>
      </c>
      <c r="BZ254" s="5">
        <f>IF(BZ$1=$D256,'Данные, контроль'!$AF255,0)</f>
        <v>0</v>
      </c>
      <c r="CA254" s="5">
        <f>IF(CA$1=$D256,'Данные, контроль'!$AF255,0)</f>
        <v>0</v>
      </c>
      <c r="CB254" s="5">
        <f>IF(CB$1=$D256,'Данные, контроль'!$AF255,0)</f>
        <v>0</v>
      </c>
      <c r="CC254" s="5">
        <f>IF(CC$1=$D256,'Данные, контроль'!$AF255,0)</f>
        <v>8.925000000000001E-2</v>
      </c>
      <c r="CD254" s="5">
        <f>IF(CD$1=$D256,'Данные, контроль'!$AF255,0)</f>
        <v>0</v>
      </c>
      <c r="CE254" s="5">
        <f>IF(CE$1=$D256,'Данные, контроль'!$AF255,0)</f>
        <v>0</v>
      </c>
      <c r="CF254" s="5">
        <f>IF(CF$1=$D256,'Данные, контроль'!$AF255,0)</f>
        <v>0</v>
      </c>
      <c r="CG254" s="5">
        <f>IF(CG$1=$D256,'Данные, контроль'!$AF255,0)</f>
        <v>0</v>
      </c>
      <c r="CH254" s="5">
        <f>IF(CH$1=$D256,'Данные, контроль'!$AF255,0)</f>
        <v>0</v>
      </c>
      <c r="CI254" s="5">
        <f>IF(CI$1=$D256,'Данные, контроль'!$AF255,0)</f>
        <v>0</v>
      </c>
      <c r="CJ254" s="5">
        <f>IF(CJ$1=$D256,'Данные, контроль'!$AF255,0)</f>
        <v>0</v>
      </c>
      <c r="CK254" s="5">
        <f>IF(CK$1=$D256,'Данные, контроль'!$AF255,0)</f>
        <v>0</v>
      </c>
      <c r="CL254" s="5">
        <f>IF(CL$1=$D256,'Данные, контроль'!$AF255,0)</f>
        <v>0</v>
      </c>
      <c r="CM254" s="5">
        <f>IF(CM$1=$D256,'Данные, контроль'!$AF255,0)</f>
        <v>0</v>
      </c>
      <c r="CN254" s="5">
        <f>IF(CN$1=$D256,'Данные, контроль'!$AF255,0)</f>
        <v>0</v>
      </c>
      <c r="CO254" s="5">
        <f>IF(CO$1=$D256,'Данные, контроль'!$AF255,0)</f>
        <v>0</v>
      </c>
      <c r="CP254" s="5">
        <f>IF(CP$1=$D256,'Данные, контроль'!$AF255,0)</f>
        <v>0</v>
      </c>
      <c r="CQ254" s="5">
        <f>IF(CQ$1=$D256,'Данные, контроль'!$AF255,0)</f>
        <v>0</v>
      </c>
      <c r="CR254" s="5">
        <f>IF(CR$1=$D256,'Данные, контроль'!$AF255,0)</f>
        <v>0</v>
      </c>
      <c r="CS254" s="5">
        <f>IF(CS$1=$D256,'Данные, контроль'!$AF255,0)</f>
        <v>0</v>
      </c>
      <c r="CT254" s="5">
        <f>IF(CT$1=$D256,'Данные, контроль'!$AF255,0)</f>
        <v>0</v>
      </c>
      <c r="CU254" s="5">
        <f>IF(CU$1=$D256,'Данные, контроль'!$AF255,0)</f>
        <v>0</v>
      </c>
      <c r="CV254" s="5">
        <f>IF(CV$1=$D256,'Данные, контроль'!$AF255,0)</f>
        <v>0</v>
      </c>
      <c r="CW254" s="5">
        <f>IF(CW$1=$D256,'Данные, контроль'!$AF255,0)</f>
        <v>0</v>
      </c>
      <c r="CX254" s="5">
        <f>IF(CX$1=$D256,'Данные, контроль'!$AF255,0)</f>
        <v>0</v>
      </c>
      <c r="CY254" s="5">
        <f>IF(CY$1=$D256,'Данные, контроль'!$AF255,0)</f>
        <v>0</v>
      </c>
      <c r="CZ254" s="5">
        <f>IF(CZ$1=$D256,'Данные, контроль'!$AF255,0)</f>
        <v>0</v>
      </c>
      <c r="DA254" s="5">
        <f>IF(DA$1=$D256,'Данные, контроль'!$AF255,0)</f>
        <v>0</v>
      </c>
      <c r="DB254" s="5">
        <f>IF(DB$1=$D256,'Данные, контроль'!$AF255,0)</f>
        <v>0</v>
      </c>
      <c r="DC254" s="5">
        <f>IF(DC$1=$D256,'Данные, контроль'!$AF255,0)</f>
        <v>0</v>
      </c>
      <c r="DD254" s="5">
        <f>IF(DD$1=$D256,'Данные, контроль'!$AF255,0)</f>
        <v>0</v>
      </c>
      <c r="DE254" s="5">
        <f>IF(DE$1=$D256,'Данные, контроль'!$AF255,0)</f>
        <v>0</v>
      </c>
      <c r="DF254" s="5">
        <f>IF(DF$1=$D256,'Данные, контроль'!$AF255,0)</f>
        <v>0</v>
      </c>
      <c r="DG254" s="5">
        <f>IF(DG$1=$D256,'Данные, контроль'!$AF255,0)</f>
        <v>0</v>
      </c>
      <c r="DH254" s="5">
        <f>IF(DH$1=$D256,'Данные, контроль'!$AF255,0)</f>
        <v>0</v>
      </c>
      <c r="DI254" s="5">
        <f>IF(DI$1=$D256,'Данные, контроль'!$AF255,0)</f>
        <v>0</v>
      </c>
      <c r="DJ254" s="5">
        <f>IF(DJ$1=$D256,'Данные, контроль'!$AF255,0)</f>
        <v>0</v>
      </c>
      <c r="DK254" s="5">
        <f>IF(DK$1=$D256,'Данные, контроль'!$AF255,0)</f>
        <v>0</v>
      </c>
      <c r="DL254" s="5">
        <f>IF(DL$1=$D256,'Данные, контроль'!$AF255,0)</f>
        <v>0</v>
      </c>
      <c r="DM254" s="5">
        <f>IF(DM$1=$D256,'Данные, контроль'!$AF255,0)</f>
        <v>0</v>
      </c>
      <c r="DN254" s="5">
        <f>IF(DN$1=$D256,'Данные, контроль'!$AF255,0)</f>
        <v>0</v>
      </c>
      <c r="DO254" s="5">
        <f>IF(DO$1=$D256,'Данные, контроль'!$AF255,0)</f>
        <v>0</v>
      </c>
      <c r="DP254" s="5">
        <f>IF(DP$1=$D256,'Данные, контроль'!$AF255,0)</f>
        <v>0</v>
      </c>
      <c r="DQ254" s="5">
        <f>IF(DQ$1=$D256,'Данные, контроль'!$AF255,0)</f>
        <v>0</v>
      </c>
      <c r="DR254" s="5">
        <f>IF(DR$1=$D256,'Данные, контроль'!$AF255,0)</f>
        <v>0</v>
      </c>
      <c r="DS254" s="5">
        <f>IF(DS$1=$D256,'Данные, контроль'!$AF255,0)</f>
        <v>0</v>
      </c>
      <c r="DT254" s="5">
        <f>IF(DT$1=$D256,'Данные, контроль'!$AF255,0)</f>
        <v>0</v>
      </c>
      <c r="DU254" s="5">
        <f>IF(DU$1=$D256,'Данные, контроль'!$AF255,0)</f>
        <v>0</v>
      </c>
      <c r="DV254" s="5">
        <f>IF(DV$1=$D256,'Данные, контроль'!$AF255,0)</f>
        <v>0</v>
      </c>
      <c r="DW254" s="5">
        <f>IF(DW$1=$D256,'Данные, контроль'!$AF255,0)</f>
        <v>0</v>
      </c>
      <c r="DX254" s="5">
        <f>IF(DX$1=$D256,'Данные, контроль'!$AF255,0)</f>
        <v>0</v>
      </c>
      <c r="DY254" s="5">
        <f>IF(DY$1=$D256,'Данные, контроль'!$AF255,0)</f>
        <v>0</v>
      </c>
      <c r="DZ254" s="5">
        <f>IF(DZ$1=$D256,'Данные, контроль'!$AF255,0)</f>
        <v>0</v>
      </c>
      <c r="EA254" s="5">
        <f>IF(EA$1=$D256,'Данные, контроль'!$AF255,0)</f>
        <v>0</v>
      </c>
      <c r="EB254" s="5">
        <f>IF(EB$1=$D256,'Данные, контроль'!$AF255,0)</f>
        <v>0</v>
      </c>
      <c r="EC254" s="5">
        <f>IF(EC$1=$D256,'Данные, контроль'!$AF255,0)</f>
        <v>0</v>
      </c>
      <c r="ED254" s="5">
        <f>IF(ED$1=$D256,'Данные, контроль'!$AF255,0)</f>
        <v>0</v>
      </c>
      <c r="EE254" s="5">
        <f>IF(EE$1=$D256,'Данные, контроль'!$AF255,0)</f>
        <v>0</v>
      </c>
      <c r="EF254" s="5">
        <f>IF(EF$1=$D256,'Данные, контроль'!$AF255,0)</f>
        <v>0</v>
      </c>
      <c r="EG254" s="5">
        <f>IF(EG$1=$D256,'Данные, контроль'!$AF255,0)</f>
        <v>0</v>
      </c>
      <c r="EH254" s="5">
        <f>IF(EH$1=$D256,'Данные, контроль'!$AF255,0)</f>
        <v>0</v>
      </c>
    </row>
    <row r="255" spans="1:138" s="5" customFormat="1" ht="26.4" x14ac:dyDescent="0.3">
      <c r="A255" s="27">
        <v>6368</v>
      </c>
      <c r="B255" s="26">
        <v>2018</v>
      </c>
      <c r="C255" s="26" t="s">
        <v>35</v>
      </c>
      <c r="D255" s="26" t="s">
        <v>36</v>
      </c>
      <c r="E255" s="26" t="s">
        <v>26</v>
      </c>
      <c r="F255" s="26" t="s">
        <v>25</v>
      </c>
      <c r="G255" s="26">
        <v>1</v>
      </c>
      <c r="H255" s="27">
        <v>17043</v>
      </c>
      <c r="I255" s="26" t="s">
        <v>203</v>
      </c>
      <c r="J255" s="36">
        <f>[1]Данные!J254</f>
        <v>20</v>
      </c>
      <c r="K255" s="36">
        <f>[1]Данные!K254</f>
        <v>0</v>
      </c>
      <c r="L255" s="36">
        <f>[1]Данные!L254</f>
        <v>34</v>
      </c>
      <c r="M255" s="37">
        <f t="shared" si="14"/>
        <v>5.4</v>
      </c>
      <c r="N255" s="37">
        <f t="shared" si="17"/>
        <v>2</v>
      </c>
      <c r="O255" s="37">
        <f t="shared" si="15"/>
        <v>0</v>
      </c>
      <c r="P255" s="37">
        <f t="shared" si="16"/>
        <v>0</v>
      </c>
      <c r="Q255" s="38">
        <f>[1]Данные!Q254</f>
        <v>0</v>
      </c>
      <c r="R255" s="38">
        <f>[1]Данные!R254</f>
        <v>0</v>
      </c>
      <c r="S255" s="38">
        <f>[1]Данные!S254</f>
        <v>0</v>
      </c>
      <c r="T255" s="38">
        <f>[1]Данные!T254</f>
        <v>10</v>
      </c>
      <c r="U255" s="38">
        <f>[1]Данные!U254</f>
        <v>0</v>
      </c>
      <c r="V255" s="38">
        <f>[1]Данные!V254</f>
        <v>0</v>
      </c>
      <c r="W255" s="38">
        <f>[1]Данные!W254</f>
        <v>0</v>
      </c>
      <c r="X255" s="38">
        <f>[1]Данные!X254</f>
        <v>0</v>
      </c>
      <c r="Y255" s="38">
        <f>[1]Данные!Y254</f>
        <v>0</v>
      </c>
      <c r="Z255" s="38">
        <f>[1]Данные!Z254</f>
        <v>0</v>
      </c>
      <c r="AA255" s="26" t="s">
        <v>22</v>
      </c>
      <c r="AB255"/>
      <c r="BF255"/>
      <c r="BG255"/>
      <c r="BH255"/>
      <c r="BJ255" s="5">
        <f>IF(BJ$1=$D257,'Данные, контроль'!$AF256,0)</f>
        <v>0</v>
      </c>
      <c r="BK255" s="5">
        <f>IF(BK$1=$D257,'Данные, контроль'!$AF256,0)</f>
        <v>0</v>
      </c>
      <c r="BL255" s="5">
        <f>IF(BL$1=$D257,'Данные, контроль'!$AF256,0)</f>
        <v>0</v>
      </c>
      <c r="BM255" s="5">
        <f>IF(BM$1=$D257,'Данные, контроль'!$AF256,0)</f>
        <v>0</v>
      </c>
      <c r="BN255" s="5">
        <f>IF(BN$1=$D257,'Данные, контроль'!$AF256,0)</f>
        <v>0</v>
      </c>
      <c r="BO255" s="5">
        <f>IF(BO$1=$D257,'Данные, контроль'!$AF256,0)</f>
        <v>0</v>
      </c>
      <c r="BP255" s="5">
        <f>IF(BP$1=$D257,'Данные, контроль'!$AF256,0)</f>
        <v>0</v>
      </c>
      <c r="BQ255" s="5">
        <f>IF(BQ$1=$D257,'Данные, контроль'!$AF256,0)</f>
        <v>0</v>
      </c>
      <c r="BR255" s="5">
        <f>IF(BR$1=$D257,'Данные, контроль'!$AF256,0)</f>
        <v>0</v>
      </c>
      <c r="BS255" s="5">
        <f>IF(BS$1=$D257,'Данные, контроль'!$AF256,0)</f>
        <v>0</v>
      </c>
      <c r="BT255" s="5">
        <f>IF(BT$1=$D257,'Данные, контроль'!$AF256,0)</f>
        <v>0</v>
      </c>
      <c r="BU255" s="5">
        <f>IF(BU$1=$D257,'Данные, контроль'!$AF256,0)</f>
        <v>0</v>
      </c>
      <c r="BV255" s="5">
        <f>IF(BV$1=$D257,'Данные, контроль'!$AF256,0)</f>
        <v>0</v>
      </c>
      <c r="BW255" s="5">
        <f>IF(BW$1=$D257,'Данные, контроль'!$AF256,0)</f>
        <v>0</v>
      </c>
      <c r="BX255" s="5">
        <f>IF(BX$1=$D257,'Данные, контроль'!$AF256,0)</f>
        <v>0</v>
      </c>
      <c r="BY255" s="5">
        <f>IF(BY$1=$D257,'Данные, контроль'!$AF256,0)</f>
        <v>0</v>
      </c>
      <c r="BZ255" s="5">
        <f>IF(BZ$1=$D257,'Данные, контроль'!$AF256,0)</f>
        <v>0</v>
      </c>
      <c r="CA255" s="5">
        <f>IF(CA$1=$D257,'Данные, контроль'!$AF256,0)</f>
        <v>0</v>
      </c>
      <c r="CB255" s="5">
        <f>IF(CB$1=$D257,'Данные, контроль'!$AF256,0)</f>
        <v>0</v>
      </c>
      <c r="CC255" s="5">
        <f>IF(CC$1=$D257,'Данные, контроль'!$AF256,0)</f>
        <v>4.0750000000000001E-2</v>
      </c>
      <c r="CD255" s="5">
        <f>IF(CD$1=$D257,'Данные, контроль'!$AF256,0)</f>
        <v>0</v>
      </c>
      <c r="CE255" s="5">
        <f>IF(CE$1=$D257,'Данные, контроль'!$AF256,0)</f>
        <v>0</v>
      </c>
      <c r="CF255" s="5">
        <f>IF(CF$1=$D257,'Данные, контроль'!$AF256,0)</f>
        <v>0</v>
      </c>
      <c r="CG255" s="5">
        <f>IF(CG$1=$D257,'Данные, контроль'!$AF256,0)</f>
        <v>0</v>
      </c>
      <c r="CH255" s="5">
        <f>IF(CH$1=$D257,'Данные, контроль'!$AF256,0)</f>
        <v>0</v>
      </c>
      <c r="CI255" s="5">
        <f>IF(CI$1=$D257,'Данные, контроль'!$AF256,0)</f>
        <v>0</v>
      </c>
      <c r="CJ255" s="5">
        <f>IF(CJ$1=$D257,'Данные, контроль'!$AF256,0)</f>
        <v>0</v>
      </c>
      <c r="CK255" s="5">
        <f>IF(CK$1=$D257,'Данные, контроль'!$AF256,0)</f>
        <v>0</v>
      </c>
      <c r="CL255" s="5">
        <f>IF(CL$1=$D257,'Данные, контроль'!$AF256,0)</f>
        <v>0</v>
      </c>
      <c r="CM255" s="5">
        <f>IF(CM$1=$D257,'Данные, контроль'!$AF256,0)</f>
        <v>0</v>
      </c>
      <c r="CN255" s="5">
        <f>IF(CN$1=$D257,'Данные, контроль'!$AF256,0)</f>
        <v>0</v>
      </c>
      <c r="CO255" s="5">
        <f>IF(CO$1=$D257,'Данные, контроль'!$AF256,0)</f>
        <v>0</v>
      </c>
      <c r="CP255" s="5">
        <f>IF(CP$1=$D257,'Данные, контроль'!$AF256,0)</f>
        <v>0</v>
      </c>
      <c r="CQ255" s="5">
        <f>IF(CQ$1=$D257,'Данные, контроль'!$AF256,0)</f>
        <v>0</v>
      </c>
      <c r="CR255" s="5">
        <f>IF(CR$1=$D257,'Данные, контроль'!$AF256,0)</f>
        <v>0</v>
      </c>
      <c r="CS255" s="5">
        <f>IF(CS$1=$D257,'Данные, контроль'!$AF256,0)</f>
        <v>0</v>
      </c>
      <c r="CT255" s="5">
        <f>IF(CT$1=$D257,'Данные, контроль'!$AF256,0)</f>
        <v>0</v>
      </c>
      <c r="CU255" s="5">
        <f>IF(CU$1=$D257,'Данные, контроль'!$AF256,0)</f>
        <v>0</v>
      </c>
      <c r="CV255" s="5">
        <f>IF(CV$1=$D257,'Данные, контроль'!$AF256,0)</f>
        <v>0</v>
      </c>
      <c r="CW255" s="5">
        <f>IF(CW$1=$D257,'Данные, контроль'!$AF256,0)</f>
        <v>0</v>
      </c>
      <c r="CX255" s="5">
        <f>IF(CX$1=$D257,'Данные, контроль'!$AF256,0)</f>
        <v>0</v>
      </c>
      <c r="CY255" s="5">
        <f>IF(CY$1=$D257,'Данные, контроль'!$AF256,0)</f>
        <v>0</v>
      </c>
      <c r="CZ255" s="5">
        <f>IF(CZ$1=$D257,'Данные, контроль'!$AF256,0)</f>
        <v>0</v>
      </c>
      <c r="DA255" s="5">
        <f>IF(DA$1=$D257,'Данные, контроль'!$AF256,0)</f>
        <v>0</v>
      </c>
      <c r="DB255" s="5">
        <f>IF(DB$1=$D257,'Данные, контроль'!$AF256,0)</f>
        <v>0</v>
      </c>
      <c r="DC255" s="5">
        <f>IF(DC$1=$D257,'Данные, контроль'!$AF256,0)</f>
        <v>0</v>
      </c>
      <c r="DD255" s="5">
        <f>IF(DD$1=$D257,'Данные, контроль'!$AF256,0)</f>
        <v>0</v>
      </c>
      <c r="DE255" s="5">
        <f>IF(DE$1=$D257,'Данные, контроль'!$AF256,0)</f>
        <v>0</v>
      </c>
      <c r="DF255" s="5">
        <f>IF(DF$1=$D257,'Данные, контроль'!$AF256,0)</f>
        <v>0</v>
      </c>
      <c r="DG255" s="5">
        <f>IF(DG$1=$D257,'Данные, контроль'!$AF256,0)</f>
        <v>0</v>
      </c>
      <c r="DH255" s="5">
        <f>IF(DH$1=$D257,'Данные, контроль'!$AF256,0)</f>
        <v>0</v>
      </c>
      <c r="DI255" s="5">
        <f>IF(DI$1=$D257,'Данные, контроль'!$AF256,0)</f>
        <v>0</v>
      </c>
      <c r="DJ255" s="5">
        <f>IF(DJ$1=$D257,'Данные, контроль'!$AF256,0)</f>
        <v>0</v>
      </c>
      <c r="DK255" s="5">
        <f>IF(DK$1=$D257,'Данные, контроль'!$AF256,0)</f>
        <v>0</v>
      </c>
      <c r="DL255" s="5">
        <f>IF(DL$1=$D257,'Данные, контроль'!$AF256,0)</f>
        <v>0</v>
      </c>
      <c r="DM255" s="5">
        <f>IF(DM$1=$D257,'Данные, контроль'!$AF256,0)</f>
        <v>0</v>
      </c>
      <c r="DN255" s="5">
        <f>IF(DN$1=$D257,'Данные, контроль'!$AF256,0)</f>
        <v>0</v>
      </c>
      <c r="DO255" s="5">
        <f>IF(DO$1=$D257,'Данные, контроль'!$AF256,0)</f>
        <v>0</v>
      </c>
      <c r="DP255" s="5">
        <f>IF(DP$1=$D257,'Данные, контроль'!$AF256,0)</f>
        <v>0</v>
      </c>
      <c r="DQ255" s="5">
        <f>IF(DQ$1=$D257,'Данные, контроль'!$AF256,0)</f>
        <v>0</v>
      </c>
      <c r="DR255" s="5">
        <f>IF(DR$1=$D257,'Данные, контроль'!$AF256,0)</f>
        <v>0</v>
      </c>
      <c r="DS255" s="5">
        <f>IF(DS$1=$D257,'Данные, контроль'!$AF256,0)</f>
        <v>0</v>
      </c>
      <c r="DT255" s="5">
        <f>IF(DT$1=$D257,'Данные, контроль'!$AF256,0)</f>
        <v>0</v>
      </c>
      <c r="DU255" s="5">
        <f>IF(DU$1=$D257,'Данные, контроль'!$AF256,0)</f>
        <v>0</v>
      </c>
      <c r="DV255" s="5">
        <f>IF(DV$1=$D257,'Данные, контроль'!$AF256,0)</f>
        <v>0</v>
      </c>
      <c r="DW255" s="5">
        <f>IF(DW$1=$D257,'Данные, контроль'!$AF256,0)</f>
        <v>0</v>
      </c>
      <c r="DX255" s="5">
        <f>IF(DX$1=$D257,'Данные, контроль'!$AF256,0)</f>
        <v>0</v>
      </c>
      <c r="DY255" s="5">
        <f>IF(DY$1=$D257,'Данные, контроль'!$AF256,0)</f>
        <v>0</v>
      </c>
      <c r="DZ255" s="5">
        <f>IF(DZ$1=$D257,'Данные, контроль'!$AF256,0)</f>
        <v>0</v>
      </c>
      <c r="EA255" s="5">
        <f>IF(EA$1=$D257,'Данные, контроль'!$AF256,0)</f>
        <v>0</v>
      </c>
      <c r="EB255" s="5">
        <f>IF(EB$1=$D257,'Данные, контроль'!$AF256,0)</f>
        <v>0</v>
      </c>
      <c r="EC255" s="5">
        <f>IF(EC$1=$D257,'Данные, контроль'!$AF256,0)</f>
        <v>0</v>
      </c>
      <c r="ED255" s="5">
        <f>IF(ED$1=$D257,'Данные, контроль'!$AF256,0)</f>
        <v>0</v>
      </c>
      <c r="EE255" s="5">
        <f>IF(EE$1=$D257,'Данные, контроль'!$AF256,0)</f>
        <v>0</v>
      </c>
      <c r="EF255" s="5">
        <f>IF(EF$1=$D257,'Данные, контроль'!$AF256,0)</f>
        <v>0</v>
      </c>
      <c r="EG255" s="5">
        <f>IF(EG$1=$D257,'Данные, контроль'!$AF256,0)</f>
        <v>0</v>
      </c>
      <c r="EH255" s="5">
        <f>IF(EH$1=$D257,'Данные, контроль'!$AF256,0)</f>
        <v>0</v>
      </c>
    </row>
    <row r="256" spans="1:138" s="5" customFormat="1" ht="26.4" x14ac:dyDescent="0.3">
      <c r="A256" s="27">
        <v>6368</v>
      </c>
      <c r="B256" s="26">
        <v>2018</v>
      </c>
      <c r="C256" s="26" t="s">
        <v>35</v>
      </c>
      <c r="D256" s="26" t="s">
        <v>36</v>
      </c>
      <c r="E256" s="26" t="s">
        <v>26</v>
      </c>
      <c r="F256" s="26" t="s">
        <v>25</v>
      </c>
      <c r="G256" s="26">
        <v>1</v>
      </c>
      <c r="H256" s="27">
        <v>17043</v>
      </c>
      <c r="I256" s="26" t="s">
        <v>203</v>
      </c>
      <c r="J256" s="36">
        <f>[1]Данные!J255</f>
        <v>16</v>
      </c>
      <c r="K256" s="36">
        <f>[1]Данные!K255</f>
        <v>0</v>
      </c>
      <c r="L256" s="36">
        <f>[1]Данные!L255</f>
        <v>0</v>
      </c>
      <c r="M256" s="37">
        <f t="shared" si="14"/>
        <v>1.6</v>
      </c>
      <c r="N256" s="37">
        <f t="shared" si="17"/>
        <v>2</v>
      </c>
      <c r="O256" s="37">
        <f t="shared" si="15"/>
        <v>0</v>
      </c>
      <c r="P256" s="37">
        <f t="shared" si="16"/>
        <v>0</v>
      </c>
      <c r="Q256" s="38">
        <f>[1]Данные!Q255</f>
        <v>0</v>
      </c>
      <c r="R256" s="38">
        <f>[1]Данные!R255</f>
        <v>0</v>
      </c>
      <c r="S256" s="38">
        <f>[1]Данные!S255</f>
        <v>0</v>
      </c>
      <c r="T256" s="38">
        <f>[1]Данные!T255</f>
        <v>13</v>
      </c>
      <c r="U256" s="38">
        <f>[1]Данные!U255</f>
        <v>0</v>
      </c>
      <c r="V256" s="38">
        <f>[1]Данные!V255</f>
        <v>0</v>
      </c>
      <c r="W256" s="38">
        <f>[1]Данные!W255</f>
        <v>0</v>
      </c>
      <c r="X256" s="38">
        <f>[1]Данные!X255</f>
        <v>0</v>
      </c>
      <c r="Y256" s="38">
        <f>[1]Данные!Y255</f>
        <v>0</v>
      </c>
      <c r="Z256" s="38">
        <f>[1]Данные!Z255</f>
        <v>0</v>
      </c>
      <c r="AA256" s="26" t="s">
        <v>61</v>
      </c>
      <c r="AB256"/>
      <c r="BF256"/>
      <c r="BG256"/>
      <c r="BH256"/>
      <c r="BJ256" s="5">
        <f>IF(BJ$1=$D258,'Данные, контроль'!$AF257,0)</f>
        <v>0</v>
      </c>
      <c r="BK256" s="5">
        <f>IF(BK$1=$D258,'Данные, контроль'!$AF257,0)</f>
        <v>0</v>
      </c>
      <c r="BL256" s="5">
        <f>IF(BL$1=$D258,'Данные, контроль'!$AF257,0)</f>
        <v>0</v>
      </c>
      <c r="BM256" s="5">
        <f>IF(BM$1=$D258,'Данные, контроль'!$AF257,0)</f>
        <v>0</v>
      </c>
      <c r="BN256" s="5">
        <f>IF(BN$1=$D258,'Данные, контроль'!$AF257,0)</f>
        <v>0</v>
      </c>
      <c r="BO256" s="5">
        <f>IF(BO$1=$D258,'Данные, контроль'!$AF257,0)</f>
        <v>0</v>
      </c>
      <c r="BP256" s="5">
        <f>IF(BP$1=$D258,'Данные, контроль'!$AF257,0)</f>
        <v>0</v>
      </c>
      <c r="BQ256" s="5">
        <f>IF(BQ$1=$D258,'Данные, контроль'!$AF257,0)</f>
        <v>0</v>
      </c>
      <c r="BR256" s="5">
        <f>IF(BR$1=$D258,'Данные, контроль'!$AF257,0)</f>
        <v>0</v>
      </c>
      <c r="BS256" s="5">
        <f>IF(BS$1=$D258,'Данные, контроль'!$AF257,0)</f>
        <v>0</v>
      </c>
      <c r="BT256" s="5">
        <f>IF(BT$1=$D258,'Данные, контроль'!$AF257,0)</f>
        <v>0</v>
      </c>
      <c r="BU256" s="5">
        <f>IF(BU$1=$D258,'Данные, контроль'!$AF257,0)</f>
        <v>0</v>
      </c>
      <c r="BV256" s="5">
        <f>IF(BV$1=$D258,'Данные, контроль'!$AF257,0)</f>
        <v>0</v>
      </c>
      <c r="BW256" s="5">
        <f>IF(BW$1=$D258,'Данные, контроль'!$AF257,0)</f>
        <v>0</v>
      </c>
      <c r="BX256" s="5">
        <f>IF(BX$1=$D258,'Данные, контроль'!$AF257,0)</f>
        <v>0</v>
      </c>
      <c r="BY256" s="5">
        <f>IF(BY$1=$D258,'Данные, контроль'!$AF257,0)</f>
        <v>0</v>
      </c>
      <c r="BZ256" s="5">
        <f>IF(BZ$1=$D258,'Данные, контроль'!$AF257,0)</f>
        <v>0</v>
      </c>
      <c r="CA256" s="5">
        <f>IF(CA$1=$D258,'Данные, контроль'!$AF257,0)</f>
        <v>0</v>
      </c>
      <c r="CB256" s="5">
        <f>IF(CB$1=$D258,'Данные, контроль'!$AF257,0)</f>
        <v>0</v>
      </c>
      <c r="CC256" s="5">
        <f>IF(CC$1=$D258,'Данные, контроль'!$AF257,0)</f>
        <v>0</v>
      </c>
      <c r="CD256" s="5">
        <f>IF(CD$1=$D258,'Данные, контроль'!$AF257,0)</f>
        <v>0</v>
      </c>
      <c r="CE256" s="5">
        <f>IF(CE$1=$D258,'Данные, контроль'!$AF257,0)</f>
        <v>0</v>
      </c>
      <c r="CF256" s="5">
        <f>IF(CF$1=$D258,'Данные, контроль'!$AF257,0)</f>
        <v>0</v>
      </c>
      <c r="CG256" s="5">
        <f>IF(CG$1=$D258,'Данные, контроль'!$AF257,0)</f>
        <v>0</v>
      </c>
      <c r="CH256" s="5">
        <f>IF(CH$1=$D258,'Данные, контроль'!$AF257,0)</f>
        <v>0</v>
      </c>
      <c r="CI256" s="5">
        <f>IF(CI$1=$D258,'Данные, контроль'!$AF257,0)</f>
        <v>0</v>
      </c>
      <c r="CJ256" s="5">
        <f>IF(CJ$1=$D258,'Данные, контроль'!$AF257,0)</f>
        <v>0</v>
      </c>
      <c r="CK256" s="5">
        <f>IF(CK$1=$D258,'Данные, контроль'!$AF257,0)</f>
        <v>0</v>
      </c>
      <c r="CL256" s="5">
        <f>IF(CL$1=$D258,'Данные, контроль'!$AF257,0)</f>
        <v>0</v>
      </c>
      <c r="CM256" s="5">
        <f>IF(CM$1=$D258,'Данные, контроль'!$AF257,0)</f>
        <v>0</v>
      </c>
      <c r="CN256" s="5">
        <f>IF(CN$1=$D258,'Данные, контроль'!$AF257,0)</f>
        <v>0</v>
      </c>
      <c r="CO256" s="5">
        <f>IF(CO$1=$D258,'Данные, контроль'!$AF257,0)</f>
        <v>0</v>
      </c>
      <c r="CP256" s="5">
        <f>IF(CP$1=$D258,'Данные, контроль'!$AF257,0)</f>
        <v>0</v>
      </c>
      <c r="CQ256" s="5">
        <f>IF(CQ$1=$D258,'Данные, контроль'!$AF257,0)</f>
        <v>0.106</v>
      </c>
      <c r="CR256" s="5">
        <f>IF(CR$1=$D258,'Данные, контроль'!$AF257,0)</f>
        <v>0</v>
      </c>
      <c r="CS256" s="5">
        <f>IF(CS$1=$D258,'Данные, контроль'!$AF257,0)</f>
        <v>0</v>
      </c>
      <c r="CT256" s="5">
        <f>IF(CT$1=$D258,'Данные, контроль'!$AF257,0)</f>
        <v>0</v>
      </c>
      <c r="CU256" s="5">
        <f>IF(CU$1=$D258,'Данные, контроль'!$AF257,0)</f>
        <v>0</v>
      </c>
      <c r="CV256" s="5">
        <f>IF(CV$1=$D258,'Данные, контроль'!$AF257,0)</f>
        <v>0</v>
      </c>
      <c r="CW256" s="5">
        <f>IF(CW$1=$D258,'Данные, контроль'!$AF257,0)</f>
        <v>0</v>
      </c>
      <c r="CX256" s="5">
        <f>IF(CX$1=$D258,'Данные, контроль'!$AF257,0)</f>
        <v>0</v>
      </c>
      <c r="CY256" s="5">
        <f>IF(CY$1=$D258,'Данные, контроль'!$AF257,0)</f>
        <v>0</v>
      </c>
      <c r="CZ256" s="5">
        <f>IF(CZ$1=$D258,'Данные, контроль'!$AF257,0)</f>
        <v>0</v>
      </c>
      <c r="DA256" s="5">
        <f>IF(DA$1=$D258,'Данные, контроль'!$AF257,0)</f>
        <v>0</v>
      </c>
      <c r="DB256" s="5">
        <f>IF(DB$1=$D258,'Данные, контроль'!$AF257,0)</f>
        <v>0</v>
      </c>
      <c r="DC256" s="5">
        <f>IF(DC$1=$D258,'Данные, контроль'!$AF257,0)</f>
        <v>0</v>
      </c>
      <c r="DD256" s="5">
        <f>IF(DD$1=$D258,'Данные, контроль'!$AF257,0)</f>
        <v>0</v>
      </c>
      <c r="DE256" s="5">
        <f>IF(DE$1=$D258,'Данные, контроль'!$AF257,0)</f>
        <v>0</v>
      </c>
      <c r="DF256" s="5">
        <f>IF(DF$1=$D258,'Данные, контроль'!$AF257,0)</f>
        <v>0</v>
      </c>
      <c r="DG256" s="5">
        <f>IF(DG$1=$D258,'Данные, контроль'!$AF257,0)</f>
        <v>0</v>
      </c>
      <c r="DH256" s="5">
        <f>IF(DH$1=$D258,'Данные, контроль'!$AF257,0)</f>
        <v>0</v>
      </c>
      <c r="DI256" s="5">
        <f>IF(DI$1=$D258,'Данные, контроль'!$AF257,0)</f>
        <v>0</v>
      </c>
      <c r="DJ256" s="5">
        <f>IF(DJ$1=$D258,'Данные, контроль'!$AF257,0)</f>
        <v>0</v>
      </c>
      <c r="DK256" s="5">
        <f>IF(DK$1=$D258,'Данные, контроль'!$AF257,0)</f>
        <v>0</v>
      </c>
      <c r="DL256" s="5">
        <f>IF(DL$1=$D258,'Данные, контроль'!$AF257,0)</f>
        <v>0</v>
      </c>
      <c r="DM256" s="5">
        <f>IF(DM$1=$D258,'Данные, контроль'!$AF257,0)</f>
        <v>0</v>
      </c>
      <c r="DN256" s="5">
        <f>IF(DN$1=$D258,'Данные, контроль'!$AF257,0)</f>
        <v>0</v>
      </c>
      <c r="DO256" s="5">
        <f>IF(DO$1=$D258,'Данные, контроль'!$AF257,0)</f>
        <v>0</v>
      </c>
      <c r="DP256" s="5">
        <f>IF(DP$1=$D258,'Данные, контроль'!$AF257,0)</f>
        <v>0</v>
      </c>
      <c r="DQ256" s="5">
        <f>IF(DQ$1=$D258,'Данные, контроль'!$AF257,0)</f>
        <v>0</v>
      </c>
      <c r="DR256" s="5">
        <f>IF(DR$1=$D258,'Данные, контроль'!$AF257,0)</f>
        <v>0</v>
      </c>
      <c r="DS256" s="5">
        <f>IF(DS$1=$D258,'Данные, контроль'!$AF257,0)</f>
        <v>0</v>
      </c>
      <c r="DT256" s="5">
        <f>IF(DT$1=$D258,'Данные, контроль'!$AF257,0)</f>
        <v>0</v>
      </c>
      <c r="DU256" s="5">
        <f>IF(DU$1=$D258,'Данные, контроль'!$AF257,0)</f>
        <v>0</v>
      </c>
      <c r="DV256" s="5">
        <f>IF(DV$1=$D258,'Данные, контроль'!$AF257,0)</f>
        <v>0</v>
      </c>
      <c r="DW256" s="5">
        <f>IF(DW$1=$D258,'Данные, контроль'!$AF257,0)</f>
        <v>0</v>
      </c>
      <c r="DX256" s="5">
        <f>IF(DX$1=$D258,'Данные, контроль'!$AF257,0)</f>
        <v>0</v>
      </c>
      <c r="DY256" s="5">
        <f>IF(DY$1=$D258,'Данные, контроль'!$AF257,0)</f>
        <v>0</v>
      </c>
      <c r="DZ256" s="5">
        <f>IF(DZ$1=$D258,'Данные, контроль'!$AF257,0)</f>
        <v>0</v>
      </c>
      <c r="EA256" s="5">
        <f>IF(EA$1=$D258,'Данные, контроль'!$AF257,0)</f>
        <v>0</v>
      </c>
      <c r="EB256" s="5">
        <f>IF(EB$1=$D258,'Данные, контроль'!$AF257,0)</f>
        <v>0</v>
      </c>
      <c r="EC256" s="5">
        <f>IF(EC$1=$D258,'Данные, контроль'!$AF257,0)</f>
        <v>0</v>
      </c>
      <c r="ED256" s="5">
        <f>IF(ED$1=$D258,'Данные, контроль'!$AF257,0)</f>
        <v>0</v>
      </c>
      <c r="EE256" s="5">
        <f>IF(EE$1=$D258,'Данные, контроль'!$AF257,0)</f>
        <v>0</v>
      </c>
      <c r="EF256" s="5">
        <f>IF(EF$1=$D258,'Данные, контроль'!$AF257,0)</f>
        <v>0</v>
      </c>
      <c r="EG256" s="5">
        <f>IF(EG$1=$D258,'Данные, контроль'!$AF257,0)</f>
        <v>0</v>
      </c>
      <c r="EH256" s="5">
        <f>IF(EH$1=$D258,'Данные, контроль'!$AF257,0)</f>
        <v>0</v>
      </c>
    </row>
    <row r="257" spans="1:138" s="5" customFormat="1" ht="26.4" x14ac:dyDescent="0.3">
      <c r="A257" s="27">
        <v>6368</v>
      </c>
      <c r="B257" s="26">
        <v>2018</v>
      </c>
      <c r="C257" s="26" t="s">
        <v>35</v>
      </c>
      <c r="D257" s="26" t="s">
        <v>36</v>
      </c>
      <c r="E257" s="26" t="s">
        <v>26</v>
      </c>
      <c r="F257" s="26" t="s">
        <v>25</v>
      </c>
      <c r="G257" s="26">
        <v>1</v>
      </c>
      <c r="H257" s="27">
        <v>17043</v>
      </c>
      <c r="I257" s="26" t="s">
        <v>182</v>
      </c>
      <c r="J257" s="36">
        <f>[1]Данные!J256</f>
        <v>0</v>
      </c>
      <c r="K257" s="36">
        <f>[1]Данные!K256</f>
        <v>0</v>
      </c>
      <c r="L257" s="36">
        <f>[1]Данные!L256</f>
        <v>68</v>
      </c>
      <c r="M257" s="37">
        <f t="shared" si="14"/>
        <v>6.8000000000000007</v>
      </c>
      <c r="N257" s="37">
        <f t="shared" si="17"/>
        <v>2</v>
      </c>
      <c r="O257" s="37">
        <f t="shared" si="15"/>
        <v>0</v>
      </c>
      <c r="P257" s="37">
        <f t="shared" si="16"/>
        <v>0</v>
      </c>
      <c r="Q257" s="38">
        <f>[1]Данные!Q256</f>
        <v>0</v>
      </c>
      <c r="R257" s="38">
        <f>[1]Данные!R256</f>
        <v>0</v>
      </c>
      <c r="S257" s="38">
        <f>[1]Данные!S256</f>
        <v>0</v>
      </c>
      <c r="T257" s="38">
        <f>[1]Данные!T256</f>
        <v>8</v>
      </c>
      <c r="U257" s="38">
        <f>[1]Данные!U256</f>
        <v>0</v>
      </c>
      <c r="V257" s="38">
        <f>[1]Данные!V256</f>
        <v>0</v>
      </c>
      <c r="W257" s="38">
        <f>[1]Данные!W256</f>
        <v>0</v>
      </c>
      <c r="X257" s="38">
        <f>[1]Данные!X256</f>
        <v>0</v>
      </c>
      <c r="Y257" s="38">
        <f>[1]Данные!Y256</f>
        <v>0</v>
      </c>
      <c r="Z257" s="38">
        <f>[1]Данные!Z256</f>
        <v>0</v>
      </c>
      <c r="AA257" s="26" t="s">
        <v>22</v>
      </c>
      <c r="AB257"/>
      <c r="BF257"/>
      <c r="BG257"/>
      <c r="BH257"/>
      <c r="BJ257" s="5">
        <f>IF(BJ$1=$D259,'Данные, контроль'!$AF258,0)</f>
        <v>0</v>
      </c>
      <c r="BK257" s="5">
        <f>IF(BK$1=$D259,'Данные, контроль'!$AF258,0)</f>
        <v>0</v>
      </c>
      <c r="BL257" s="5">
        <f>IF(BL$1=$D259,'Данные, контроль'!$AF258,0)</f>
        <v>0</v>
      </c>
      <c r="BM257" s="5">
        <f>IF(BM$1=$D259,'Данные, контроль'!$AF258,0)</f>
        <v>0</v>
      </c>
      <c r="BN257" s="5">
        <f>IF(BN$1=$D259,'Данные, контроль'!$AF258,0)</f>
        <v>0</v>
      </c>
      <c r="BO257" s="5">
        <f>IF(BO$1=$D259,'Данные, контроль'!$AF258,0)</f>
        <v>0</v>
      </c>
      <c r="BP257" s="5">
        <f>IF(BP$1=$D259,'Данные, контроль'!$AF258,0)</f>
        <v>0</v>
      </c>
      <c r="BQ257" s="5">
        <f>IF(BQ$1=$D259,'Данные, контроль'!$AF258,0)</f>
        <v>0</v>
      </c>
      <c r="BR257" s="5">
        <f>IF(BR$1=$D259,'Данные, контроль'!$AF258,0)</f>
        <v>0</v>
      </c>
      <c r="BS257" s="5">
        <f>IF(BS$1=$D259,'Данные, контроль'!$AF258,0)</f>
        <v>0</v>
      </c>
      <c r="BT257" s="5">
        <f>IF(BT$1=$D259,'Данные, контроль'!$AF258,0)</f>
        <v>0</v>
      </c>
      <c r="BU257" s="5">
        <f>IF(BU$1=$D259,'Данные, контроль'!$AF258,0)</f>
        <v>0</v>
      </c>
      <c r="BV257" s="5">
        <f>IF(BV$1=$D259,'Данные, контроль'!$AF258,0)</f>
        <v>0</v>
      </c>
      <c r="BW257" s="5">
        <f>IF(BW$1=$D259,'Данные, контроль'!$AF258,0)</f>
        <v>0</v>
      </c>
      <c r="BX257" s="5">
        <f>IF(BX$1=$D259,'Данные, контроль'!$AF258,0)</f>
        <v>0</v>
      </c>
      <c r="BY257" s="5">
        <f>IF(BY$1=$D259,'Данные, контроль'!$AF258,0)</f>
        <v>0</v>
      </c>
      <c r="BZ257" s="5">
        <f>IF(BZ$1=$D259,'Данные, контроль'!$AF258,0)</f>
        <v>0</v>
      </c>
      <c r="CA257" s="5">
        <f>IF(CA$1=$D259,'Данные, контроль'!$AF258,0)</f>
        <v>0</v>
      </c>
      <c r="CB257" s="5">
        <f>IF(CB$1=$D259,'Данные, контроль'!$AF258,0)</f>
        <v>0</v>
      </c>
      <c r="CC257" s="5">
        <f>IF(CC$1=$D259,'Данные, контроль'!$AF258,0)</f>
        <v>0</v>
      </c>
      <c r="CD257" s="5">
        <f>IF(CD$1=$D259,'Данные, контроль'!$AF258,0)</f>
        <v>0</v>
      </c>
      <c r="CE257" s="5">
        <f>IF(CE$1=$D259,'Данные, контроль'!$AF258,0)</f>
        <v>0</v>
      </c>
      <c r="CF257" s="5">
        <f>IF(CF$1=$D259,'Данные, контроль'!$AF258,0)</f>
        <v>0</v>
      </c>
      <c r="CG257" s="5">
        <f>IF(CG$1=$D259,'Данные, контроль'!$AF258,0)</f>
        <v>0</v>
      </c>
      <c r="CH257" s="5">
        <f>IF(CH$1=$D259,'Данные, контроль'!$AF258,0)</f>
        <v>0</v>
      </c>
      <c r="CI257" s="5">
        <f>IF(CI$1=$D259,'Данные, контроль'!$AF258,0)</f>
        <v>0</v>
      </c>
      <c r="CJ257" s="5">
        <f>IF(CJ$1=$D259,'Данные, контроль'!$AF258,0)</f>
        <v>0</v>
      </c>
      <c r="CK257" s="5">
        <f>IF(CK$1=$D259,'Данные, контроль'!$AF258,0)</f>
        <v>0</v>
      </c>
      <c r="CL257" s="5">
        <f>IF(CL$1=$D259,'Данные, контроль'!$AF258,0)</f>
        <v>0</v>
      </c>
      <c r="CM257" s="5">
        <f>IF(CM$1=$D259,'Данные, контроль'!$AF258,0)</f>
        <v>0</v>
      </c>
      <c r="CN257" s="5">
        <f>IF(CN$1=$D259,'Данные, контроль'!$AF258,0)</f>
        <v>0</v>
      </c>
      <c r="CO257" s="5">
        <f>IF(CO$1=$D259,'Данные, контроль'!$AF258,0)</f>
        <v>0</v>
      </c>
      <c r="CP257" s="5">
        <f>IF(CP$1=$D259,'Данные, контроль'!$AF258,0)</f>
        <v>0</v>
      </c>
      <c r="CQ257" s="5">
        <f>IF(CQ$1=$D259,'Данные, контроль'!$AF258,0)</f>
        <v>5.6888888888888892E-2</v>
      </c>
      <c r="CR257" s="5">
        <f>IF(CR$1=$D259,'Данные, контроль'!$AF258,0)</f>
        <v>0</v>
      </c>
      <c r="CS257" s="5">
        <f>IF(CS$1=$D259,'Данные, контроль'!$AF258,0)</f>
        <v>0</v>
      </c>
      <c r="CT257" s="5">
        <f>IF(CT$1=$D259,'Данные, контроль'!$AF258,0)</f>
        <v>0</v>
      </c>
      <c r="CU257" s="5">
        <f>IF(CU$1=$D259,'Данные, контроль'!$AF258,0)</f>
        <v>0</v>
      </c>
      <c r="CV257" s="5">
        <f>IF(CV$1=$D259,'Данные, контроль'!$AF258,0)</f>
        <v>0</v>
      </c>
      <c r="CW257" s="5">
        <f>IF(CW$1=$D259,'Данные, контроль'!$AF258,0)</f>
        <v>0</v>
      </c>
      <c r="CX257" s="5">
        <f>IF(CX$1=$D259,'Данные, контроль'!$AF258,0)</f>
        <v>0</v>
      </c>
      <c r="CY257" s="5">
        <f>IF(CY$1=$D259,'Данные, контроль'!$AF258,0)</f>
        <v>0</v>
      </c>
      <c r="CZ257" s="5">
        <f>IF(CZ$1=$D259,'Данные, контроль'!$AF258,0)</f>
        <v>0</v>
      </c>
      <c r="DA257" s="5">
        <f>IF(DA$1=$D259,'Данные, контроль'!$AF258,0)</f>
        <v>0</v>
      </c>
      <c r="DB257" s="5">
        <f>IF(DB$1=$D259,'Данные, контроль'!$AF258,0)</f>
        <v>0</v>
      </c>
      <c r="DC257" s="5">
        <f>IF(DC$1=$D259,'Данные, контроль'!$AF258,0)</f>
        <v>0</v>
      </c>
      <c r="DD257" s="5">
        <f>IF(DD$1=$D259,'Данные, контроль'!$AF258,0)</f>
        <v>0</v>
      </c>
      <c r="DE257" s="5">
        <f>IF(DE$1=$D259,'Данные, контроль'!$AF258,0)</f>
        <v>0</v>
      </c>
      <c r="DF257" s="5">
        <f>IF(DF$1=$D259,'Данные, контроль'!$AF258,0)</f>
        <v>0</v>
      </c>
      <c r="DG257" s="5">
        <f>IF(DG$1=$D259,'Данные, контроль'!$AF258,0)</f>
        <v>0</v>
      </c>
      <c r="DH257" s="5">
        <f>IF(DH$1=$D259,'Данные, контроль'!$AF258,0)</f>
        <v>0</v>
      </c>
      <c r="DI257" s="5">
        <f>IF(DI$1=$D259,'Данные, контроль'!$AF258,0)</f>
        <v>0</v>
      </c>
      <c r="DJ257" s="5">
        <f>IF(DJ$1=$D259,'Данные, контроль'!$AF258,0)</f>
        <v>0</v>
      </c>
      <c r="DK257" s="5">
        <f>IF(DK$1=$D259,'Данные, контроль'!$AF258,0)</f>
        <v>0</v>
      </c>
      <c r="DL257" s="5">
        <f>IF(DL$1=$D259,'Данные, контроль'!$AF258,0)</f>
        <v>0</v>
      </c>
      <c r="DM257" s="5">
        <f>IF(DM$1=$D259,'Данные, контроль'!$AF258,0)</f>
        <v>0</v>
      </c>
      <c r="DN257" s="5">
        <f>IF(DN$1=$D259,'Данные, контроль'!$AF258,0)</f>
        <v>0</v>
      </c>
      <c r="DO257" s="5">
        <f>IF(DO$1=$D259,'Данные, контроль'!$AF258,0)</f>
        <v>0</v>
      </c>
      <c r="DP257" s="5">
        <f>IF(DP$1=$D259,'Данные, контроль'!$AF258,0)</f>
        <v>0</v>
      </c>
      <c r="DQ257" s="5">
        <f>IF(DQ$1=$D259,'Данные, контроль'!$AF258,0)</f>
        <v>0</v>
      </c>
      <c r="DR257" s="5">
        <f>IF(DR$1=$D259,'Данные, контроль'!$AF258,0)</f>
        <v>0</v>
      </c>
      <c r="DS257" s="5">
        <f>IF(DS$1=$D259,'Данные, контроль'!$AF258,0)</f>
        <v>0</v>
      </c>
      <c r="DT257" s="5">
        <f>IF(DT$1=$D259,'Данные, контроль'!$AF258,0)</f>
        <v>0</v>
      </c>
      <c r="DU257" s="5">
        <f>IF(DU$1=$D259,'Данные, контроль'!$AF258,0)</f>
        <v>0</v>
      </c>
      <c r="DV257" s="5">
        <f>IF(DV$1=$D259,'Данные, контроль'!$AF258,0)</f>
        <v>0</v>
      </c>
      <c r="DW257" s="5">
        <f>IF(DW$1=$D259,'Данные, контроль'!$AF258,0)</f>
        <v>0</v>
      </c>
      <c r="DX257" s="5">
        <f>IF(DX$1=$D259,'Данные, контроль'!$AF258,0)</f>
        <v>0</v>
      </c>
      <c r="DY257" s="5">
        <f>IF(DY$1=$D259,'Данные, контроль'!$AF258,0)</f>
        <v>0</v>
      </c>
      <c r="DZ257" s="5">
        <f>IF(DZ$1=$D259,'Данные, контроль'!$AF258,0)</f>
        <v>0</v>
      </c>
      <c r="EA257" s="5">
        <f>IF(EA$1=$D259,'Данные, контроль'!$AF258,0)</f>
        <v>0</v>
      </c>
      <c r="EB257" s="5">
        <f>IF(EB$1=$D259,'Данные, контроль'!$AF258,0)</f>
        <v>0</v>
      </c>
      <c r="EC257" s="5">
        <f>IF(EC$1=$D259,'Данные, контроль'!$AF258,0)</f>
        <v>0</v>
      </c>
      <c r="ED257" s="5">
        <f>IF(ED$1=$D259,'Данные, контроль'!$AF258,0)</f>
        <v>0</v>
      </c>
      <c r="EE257" s="5">
        <f>IF(EE$1=$D259,'Данные, контроль'!$AF258,0)</f>
        <v>0</v>
      </c>
      <c r="EF257" s="5">
        <f>IF(EF$1=$D259,'Данные, контроль'!$AF258,0)</f>
        <v>0</v>
      </c>
      <c r="EG257" s="5">
        <f>IF(EG$1=$D259,'Данные, контроль'!$AF258,0)</f>
        <v>0</v>
      </c>
      <c r="EH257" s="5">
        <f>IF(EH$1=$D259,'Данные, контроль'!$AF258,0)</f>
        <v>0</v>
      </c>
    </row>
    <row r="258" spans="1:138" ht="26.4" x14ac:dyDescent="0.3">
      <c r="A258" s="27">
        <v>6368</v>
      </c>
      <c r="B258" s="26">
        <v>2018</v>
      </c>
      <c r="C258" s="26" t="s">
        <v>35</v>
      </c>
      <c r="D258" s="26" t="s">
        <v>73</v>
      </c>
      <c r="E258" s="26" t="s">
        <v>20</v>
      </c>
      <c r="F258" s="26" t="s">
        <v>21</v>
      </c>
      <c r="G258" s="26">
        <v>1</v>
      </c>
      <c r="H258" s="27">
        <v>17043</v>
      </c>
      <c r="I258" s="26" t="s">
        <v>206</v>
      </c>
      <c r="J258" s="36">
        <f>[1]Данные!J257</f>
        <v>0</v>
      </c>
      <c r="K258" s="36">
        <f>[1]Данные!K257</f>
        <v>32</v>
      </c>
      <c r="L258" s="36">
        <f>[1]Данные!L257</f>
        <v>0</v>
      </c>
      <c r="M258" s="37">
        <f t="shared" si="14"/>
        <v>3.2</v>
      </c>
      <c r="N258" s="37">
        <f t="shared" si="17"/>
        <v>2</v>
      </c>
      <c r="O258" s="37">
        <f t="shared" si="15"/>
        <v>0</v>
      </c>
      <c r="P258" s="37">
        <f t="shared" si="16"/>
        <v>0</v>
      </c>
      <c r="Q258" s="38">
        <f>[1]Данные!Q257</f>
        <v>0</v>
      </c>
      <c r="R258" s="38">
        <f>[1]Данные!R257</f>
        <v>0</v>
      </c>
      <c r="S258" s="38">
        <f>[1]Данные!S257</f>
        <v>0</v>
      </c>
      <c r="T258" s="38">
        <f>[1]Данные!T257</f>
        <v>14</v>
      </c>
      <c r="U258" s="38">
        <f>[1]Данные!U257</f>
        <v>0</v>
      </c>
      <c r="V258" s="38">
        <f>[1]Данные!V257</f>
        <v>0</v>
      </c>
      <c r="W258" s="38">
        <f>[1]Данные!W257</f>
        <v>0</v>
      </c>
      <c r="X258" s="38">
        <f>[1]Данные!X257</f>
        <v>0</v>
      </c>
      <c r="Y258" s="38">
        <f>[1]Данные!Y257</f>
        <v>0</v>
      </c>
      <c r="Z258" s="38">
        <f>[1]Данные!Z257</f>
        <v>0</v>
      </c>
      <c r="AA258" s="26" t="s">
        <v>22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J258" s="5">
        <f>IF(BJ$1=$D260,'Данные, контроль'!$AF259,0)</f>
        <v>0</v>
      </c>
      <c r="BK258" s="5">
        <f>IF(BK$1=$D260,'Данные, контроль'!$AF259,0)</f>
        <v>0</v>
      </c>
      <c r="BL258" s="5">
        <f>IF(BL$1=$D260,'Данные, контроль'!$AF259,0)</f>
        <v>0</v>
      </c>
      <c r="BM258" s="5">
        <f>IF(BM$1=$D260,'Данные, контроль'!$AF259,0)</f>
        <v>0</v>
      </c>
      <c r="BN258" s="5">
        <f>IF(BN$1=$D260,'Данные, контроль'!$AF259,0)</f>
        <v>0</v>
      </c>
      <c r="BO258" s="5">
        <f>IF(BO$1=$D260,'Данные, контроль'!$AF259,0)</f>
        <v>0</v>
      </c>
      <c r="BP258" s="5">
        <f>IF(BP$1=$D260,'Данные, контроль'!$AF259,0)</f>
        <v>0</v>
      </c>
      <c r="BQ258" s="5">
        <f>IF(BQ$1=$D260,'Данные, контроль'!$AF259,0)</f>
        <v>0</v>
      </c>
      <c r="BR258" s="5">
        <f>IF(BR$1=$D260,'Данные, контроль'!$AF259,0)</f>
        <v>0</v>
      </c>
      <c r="BS258" s="5">
        <f>IF(BS$1=$D260,'Данные, контроль'!$AF259,0)</f>
        <v>0</v>
      </c>
      <c r="BT258" s="5">
        <f>IF(BT$1=$D260,'Данные, контроль'!$AF259,0)</f>
        <v>0</v>
      </c>
      <c r="BU258" s="5">
        <f>IF(BU$1=$D260,'Данные, контроль'!$AF259,0)</f>
        <v>0</v>
      </c>
      <c r="BV258" s="5">
        <f>IF(BV$1=$D260,'Данные, контроль'!$AF259,0)</f>
        <v>0</v>
      </c>
      <c r="BW258" s="5">
        <f>IF(BW$1=$D260,'Данные, контроль'!$AF259,0)</f>
        <v>0</v>
      </c>
      <c r="BX258" s="5">
        <f>IF(BX$1=$D260,'Данные, контроль'!$AF259,0)</f>
        <v>0</v>
      </c>
      <c r="BY258" s="5">
        <f>IF(BY$1=$D260,'Данные, контроль'!$AF259,0)</f>
        <v>0</v>
      </c>
      <c r="BZ258" s="5">
        <f>IF(BZ$1=$D260,'Данные, контроль'!$AF259,0)</f>
        <v>0</v>
      </c>
      <c r="CA258" s="5">
        <f>IF(CA$1=$D260,'Данные, контроль'!$AF259,0)</f>
        <v>0</v>
      </c>
      <c r="CB258" s="5">
        <f>IF(CB$1=$D260,'Данные, контроль'!$AF259,0)</f>
        <v>0</v>
      </c>
      <c r="CC258" s="5">
        <f>IF(CC$1=$D260,'Данные, контроль'!$AF259,0)</f>
        <v>0</v>
      </c>
      <c r="CD258" s="5">
        <f>IF(CD$1=$D260,'Данные, контроль'!$AF259,0)</f>
        <v>0</v>
      </c>
      <c r="CE258" s="5">
        <f>IF(CE$1=$D260,'Данные, контроль'!$AF259,0)</f>
        <v>0</v>
      </c>
      <c r="CF258" s="5">
        <f>IF(CF$1=$D260,'Данные, контроль'!$AF259,0)</f>
        <v>0</v>
      </c>
      <c r="CG258" s="5">
        <f>IF(CG$1=$D260,'Данные, контроль'!$AF259,0)</f>
        <v>0</v>
      </c>
      <c r="CH258" s="5">
        <f>IF(CH$1=$D260,'Данные, контроль'!$AF259,0)</f>
        <v>0</v>
      </c>
      <c r="CI258" s="5">
        <f>IF(CI$1=$D260,'Данные, контроль'!$AF259,0)</f>
        <v>0</v>
      </c>
      <c r="CJ258" s="5">
        <f>IF(CJ$1=$D260,'Данные, контроль'!$AF259,0)</f>
        <v>0</v>
      </c>
      <c r="CK258" s="5">
        <f>IF(CK$1=$D260,'Данные, контроль'!$AF259,0)</f>
        <v>0</v>
      </c>
      <c r="CL258" s="5">
        <f>IF(CL$1=$D260,'Данные, контроль'!$AF259,0)</f>
        <v>0</v>
      </c>
      <c r="CM258" s="5">
        <f>IF(CM$1=$D260,'Данные, контроль'!$AF259,0)</f>
        <v>0</v>
      </c>
      <c r="CN258" s="5">
        <f>IF(CN$1=$D260,'Данные, контроль'!$AF259,0)</f>
        <v>0</v>
      </c>
      <c r="CO258" s="5">
        <f>IF(CO$1=$D260,'Данные, контроль'!$AF259,0)</f>
        <v>0</v>
      </c>
      <c r="CP258" s="5">
        <f>IF(CP$1=$D260,'Данные, контроль'!$AF259,0)</f>
        <v>0</v>
      </c>
      <c r="CQ258" s="5">
        <f>IF(CQ$1=$D260,'Данные, контроль'!$AF259,0)</f>
        <v>0</v>
      </c>
      <c r="CR258" s="5">
        <f>IF(CR$1=$D260,'Данные, контроль'!$AF259,0)</f>
        <v>0</v>
      </c>
      <c r="CS258" s="5">
        <f>IF(CS$1=$D260,'Данные, контроль'!$AF259,0)</f>
        <v>0</v>
      </c>
      <c r="CT258" s="5">
        <f>IF(CT$1=$D260,'Данные, контроль'!$AF259,0)</f>
        <v>0</v>
      </c>
      <c r="CU258" s="5">
        <f>IF(CU$1=$D260,'Данные, контроль'!$AF259,0)</f>
        <v>0</v>
      </c>
      <c r="CV258" s="5">
        <f>IF(CV$1=$D260,'Данные, контроль'!$AF259,0)</f>
        <v>1.4875000000000001E-2</v>
      </c>
      <c r="CW258" s="5">
        <f>IF(CW$1=$D260,'Данные, контроль'!$AF259,0)</f>
        <v>0</v>
      </c>
      <c r="CX258" s="5">
        <f>IF(CX$1=$D260,'Данные, контроль'!$AF259,0)</f>
        <v>0</v>
      </c>
      <c r="CY258" s="5">
        <f>IF(CY$1=$D260,'Данные, контроль'!$AF259,0)</f>
        <v>0</v>
      </c>
      <c r="CZ258" s="5">
        <f>IF(CZ$1=$D260,'Данные, контроль'!$AF259,0)</f>
        <v>0</v>
      </c>
      <c r="DA258" s="5">
        <f>IF(DA$1=$D260,'Данные, контроль'!$AF259,0)</f>
        <v>0</v>
      </c>
      <c r="DB258" s="5">
        <f>IF(DB$1=$D260,'Данные, контроль'!$AF259,0)</f>
        <v>0</v>
      </c>
      <c r="DC258" s="5">
        <f>IF(DC$1=$D260,'Данные, контроль'!$AF259,0)</f>
        <v>0</v>
      </c>
      <c r="DD258" s="5">
        <f>IF(DD$1=$D260,'Данные, контроль'!$AF259,0)</f>
        <v>0</v>
      </c>
      <c r="DE258" s="5">
        <f>IF(DE$1=$D260,'Данные, контроль'!$AF259,0)</f>
        <v>0</v>
      </c>
      <c r="DF258" s="5">
        <f>IF(DF$1=$D260,'Данные, контроль'!$AF259,0)</f>
        <v>0</v>
      </c>
      <c r="DG258" s="5">
        <f>IF(DG$1=$D260,'Данные, контроль'!$AF259,0)</f>
        <v>0</v>
      </c>
      <c r="DH258" s="5">
        <f>IF(DH$1=$D260,'Данные, контроль'!$AF259,0)</f>
        <v>0</v>
      </c>
      <c r="DI258" s="5">
        <f>IF(DI$1=$D260,'Данные, контроль'!$AF259,0)</f>
        <v>0</v>
      </c>
      <c r="DJ258" s="5">
        <f>IF(DJ$1=$D260,'Данные, контроль'!$AF259,0)</f>
        <v>0</v>
      </c>
      <c r="DK258" s="5">
        <f>IF(DK$1=$D260,'Данные, контроль'!$AF259,0)</f>
        <v>0</v>
      </c>
      <c r="DL258" s="5">
        <f>IF(DL$1=$D260,'Данные, контроль'!$AF259,0)</f>
        <v>0</v>
      </c>
      <c r="DM258" s="5">
        <f>IF(DM$1=$D260,'Данные, контроль'!$AF259,0)</f>
        <v>0</v>
      </c>
      <c r="DN258" s="5">
        <f>IF(DN$1=$D260,'Данные, контроль'!$AF259,0)</f>
        <v>0</v>
      </c>
      <c r="DO258" s="5">
        <f>IF(DO$1=$D260,'Данные, контроль'!$AF259,0)</f>
        <v>0</v>
      </c>
      <c r="DP258" s="5">
        <f>IF(DP$1=$D260,'Данные, контроль'!$AF259,0)</f>
        <v>0</v>
      </c>
      <c r="DQ258" s="5">
        <f>IF(DQ$1=$D260,'Данные, контроль'!$AF259,0)</f>
        <v>0</v>
      </c>
      <c r="DR258" s="5">
        <f>IF(DR$1=$D260,'Данные, контроль'!$AF259,0)</f>
        <v>0</v>
      </c>
      <c r="DS258" s="5">
        <f>IF(DS$1=$D260,'Данные, контроль'!$AF259,0)</f>
        <v>0</v>
      </c>
      <c r="DT258" s="5">
        <f>IF(DT$1=$D260,'Данные, контроль'!$AF259,0)</f>
        <v>0</v>
      </c>
      <c r="DU258" s="5">
        <f>IF(DU$1=$D260,'Данные, контроль'!$AF259,0)</f>
        <v>0</v>
      </c>
      <c r="DV258" s="5">
        <f>IF(DV$1=$D260,'Данные, контроль'!$AF259,0)</f>
        <v>0</v>
      </c>
      <c r="DW258" s="5">
        <f>IF(DW$1=$D260,'Данные, контроль'!$AF259,0)</f>
        <v>0</v>
      </c>
      <c r="DX258" s="5">
        <f>IF(DX$1=$D260,'Данные, контроль'!$AF259,0)</f>
        <v>0</v>
      </c>
      <c r="DY258" s="5">
        <f>IF(DY$1=$D260,'Данные, контроль'!$AF259,0)</f>
        <v>0</v>
      </c>
      <c r="DZ258" s="5">
        <f>IF(DZ$1=$D260,'Данные, контроль'!$AF259,0)</f>
        <v>0</v>
      </c>
      <c r="EA258" s="5">
        <f>IF(EA$1=$D260,'Данные, контроль'!$AF259,0)</f>
        <v>0</v>
      </c>
      <c r="EB258" s="5">
        <f>IF(EB$1=$D260,'Данные, контроль'!$AF259,0)</f>
        <v>0</v>
      </c>
      <c r="EC258" s="5">
        <f>IF(EC$1=$D260,'Данные, контроль'!$AF259,0)</f>
        <v>0</v>
      </c>
      <c r="ED258" s="5">
        <f>IF(ED$1=$D260,'Данные, контроль'!$AF259,0)</f>
        <v>0</v>
      </c>
      <c r="EE258" s="5">
        <f>IF(EE$1=$D260,'Данные, контроль'!$AF259,0)</f>
        <v>0</v>
      </c>
      <c r="EF258" s="5">
        <f>IF(EF$1=$D260,'Данные, контроль'!$AF259,0)</f>
        <v>0</v>
      </c>
      <c r="EG258" s="5">
        <f>IF(EG$1=$D260,'Данные, контроль'!$AF259,0)</f>
        <v>0</v>
      </c>
      <c r="EH258" s="5">
        <f>IF(EH$1=$D260,'Данные, контроль'!$AF259,0)</f>
        <v>0</v>
      </c>
    </row>
    <row r="259" spans="1:138" ht="26.4" x14ac:dyDescent="0.3">
      <c r="A259" s="27">
        <v>6368</v>
      </c>
      <c r="B259" s="26">
        <v>2018</v>
      </c>
      <c r="C259" s="26" t="s">
        <v>35</v>
      </c>
      <c r="D259" s="26" t="s">
        <v>73</v>
      </c>
      <c r="E259" s="26" t="s">
        <v>20</v>
      </c>
      <c r="F259" s="26" t="s">
        <v>21</v>
      </c>
      <c r="G259" s="26">
        <v>1</v>
      </c>
      <c r="H259" s="27">
        <v>17043</v>
      </c>
      <c r="I259" s="26" t="s">
        <v>185</v>
      </c>
      <c r="J259" s="36">
        <f>[1]Данные!J258</f>
        <v>9</v>
      </c>
      <c r="K259" s="36">
        <f>[1]Данные!K258</f>
        <v>0</v>
      </c>
      <c r="L259" s="36">
        <f>[1]Данные!L258</f>
        <v>0</v>
      </c>
      <c r="M259" s="37">
        <f t="shared" si="14"/>
        <v>0.9</v>
      </c>
      <c r="N259" s="37">
        <f t="shared" si="17"/>
        <v>2</v>
      </c>
      <c r="O259" s="37">
        <f t="shared" si="15"/>
        <v>0</v>
      </c>
      <c r="P259" s="37">
        <f t="shared" si="16"/>
        <v>0</v>
      </c>
      <c r="Q259" s="38">
        <f>[1]Данные!Q258</f>
        <v>0</v>
      </c>
      <c r="R259" s="38">
        <f>[1]Данные!R258</f>
        <v>0</v>
      </c>
      <c r="S259" s="38">
        <f>[1]Данные!S258</f>
        <v>0</v>
      </c>
      <c r="T259" s="38">
        <f>[1]Данные!T258</f>
        <v>0</v>
      </c>
      <c r="U259" s="38">
        <f>[1]Данные!U258</f>
        <v>0</v>
      </c>
      <c r="V259" s="38">
        <f>[1]Данные!V258</f>
        <v>0</v>
      </c>
      <c r="W259" s="38">
        <f>[1]Данные!W258</f>
        <v>0</v>
      </c>
      <c r="X259" s="38">
        <f>[1]Данные!X258</f>
        <v>0</v>
      </c>
      <c r="Y259" s="38">
        <f>[1]Данные!Y258</f>
        <v>0</v>
      </c>
      <c r="Z259" s="38">
        <f>[1]Данные!Z258</f>
        <v>0</v>
      </c>
      <c r="AA259" s="26" t="s">
        <v>61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J259" s="5">
        <f>IF(BJ$1=$D261,'Данные, контроль'!$AF260,0)</f>
        <v>0</v>
      </c>
      <c r="BK259" s="5">
        <f>IF(BK$1=$D261,'Данные, контроль'!$AF260,0)</f>
        <v>0</v>
      </c>
      <c r="BL259" s="5">
        <f>IF(BL$1=$D261,'Данные, контроль'!$AF260,0)</f>
        <v>0</v>
      </c>
      <c r="BM259" s="5">
        <f>IF(BM$1=$D261,'Данные, контроль'!$AF260,0)</f>
        <v>0</v>
      </c>
      <c r="BN259" s="5">
        <f>IF(BN$1=$D261,'Данные, контроль'!$AF260,0)</f>
        <v>0</v>
      </c>
      <c r="BO259" s="5">
        <f>IF(BO$1=$D261,'Данные, контроль'!$AF260,0)</f>
        <v>0</v>
      </c>
      <c r="BP259" s="5">
        <f>IF(BP$1=$D261,'Данные, контроль'!$AF260,0)</f>
        <v>0</v>
      </c>
      <c r="BQ259" s="5">
        <f>IF(BQ$1=$D261,'Данные, контроль'!$AF260,0)</f>
        <v>0</v>
      </c>
      <c r="BR259" s="5">
        <f>IF(BR$1=$D261,'Данные, контроль'!$AF260,0)</f>
        <v>0</v>
      </c>
      <c r="BS259" s="5">
        <f>IF(BS$1=$D261,'Данные, контроль'!$AF260,0)</f>
        <v>0</v>
      </c>
      <c r="BT259" s="5">
        <f>IF(BT$1=$D261,'Данные, контроль'!$AF260,0)</f>
        <v>0</v>
      </c>
      <c r="BU259" s="5">
        <f>IF(BU$1=$D261,'Данные, контроль'!$AF260,0)</f>
        <v>0</v>
      </c>
      <c r="BV259" s="5">
        <f>IF(BV$1=$D261,'Данные, контроль'!$AF260,0)</f>
        <v>0</v>
      </c>
      <c r="BW259" s="5">
        <f>IF(BW$1=$D261,'Данные, контроль'!$AF260,0)</f>
        <v>0</v>
      </c>
      <c r="BX259" s="5">
        <f>IF(BX$1=$D261,'Данные, контроль'!$AF260,0)</f>
        <v>0</v>
      </c>
      <c r="BY259" s="5">
        <f>IF(BY$1=$D261,'Данные, контроль'!$AF260,0)</f>
        <v>0</v>
      </c>
      <c r="BZ259" s="5">
        <f>IF(BZ$1=$D261,'Данные, контроль'!$AF260,0)</f>
        <v>0</v>
      </c>
      <c r="CA259" s="5">
        <f>IF(CA$1=$D261,'Данные, контроль'!$AF260,0)</f>
        <v>0</v>
      </c>
      <c r="CB259" s="5">
        <f>IF(CB$1=$D261,'Данные, контроль'!$AF260,0)</f>
        <v>0</v>
      </c>
      <c r="CC259" s="5">
        <f>IF(CC$1=$D261,'Данные, контроль'!$AF260,0)</f>
        <v>0</v>
      </c>
      <c r="CD259" s="5">
        <f>IF(CD$1=$D261,'Данные, контроль'!$AF260,0)</f>
        <v>0</v>
      </c>
      <c r="CE259" s="5">
        <f>IF(CE$1=$D261,'Данные, контроль'!$AF260,0)</f>
        <v>0</v>
      </c>
      <c r="CF259" s="5">
        <f>IF(CF$1=$D261,'Данные, контроль'!$AF260,0)</f>
        <v>0</v>
      </c>
      <c r="CG259" s="5">
        <f>IF(CG$1=$D261,'Данные, контроль'!$AF260,0)</f>
        <v>0</v>
      </c>
      <c r="CH259" s="5">
        <f>IF(CH$1=$D261,'Данные, контроль'!$AF260,0)</f>
        <v>0</v>
      </c>
      <c r="CI259" s="5">
        <f>IF(CI$1=$D261,'Данные, контроль'!$AF260,0)</f>
        <v>0</v>
      </c>
      <c r="CJ259" s="5">
        <f>IF(CJ$1=$D261,'Данные, контроль'!$AF260,0)</f>
        <v>0</v>
      </c>
      <c r="CK259" s="5">
        <f>IF(CK$1=$D261,'Данные, контроль'!$AF260,0)</f>
        <v>0</v>
      </c>
      <c r="CL259" s="5">
        <f>IF(CL$1=$D261,'Данные, контроль'!$AF260,0)</f>
        <v>0</v>
      </c>
      <c r="CM259" s="5">
        <f>IF(CM$1=$D261,'Данные, контроль'!$AF260,0)</f>
        <v>0</v>
      </c>
      <c r="CN259" s="5">
        <f>IF(CN$1=$D261,'Данные, контроль'!$AF260,0)</f>
        <v>0</v>
      </c>
      <c r="CO259" s="5">
        <f>IF(CO$1=$D261,'Данные, контроль'!$AF260,0)</f>
        <v>0</v>
      </c>
      <c r="CP259" s="5">
        <f>IF(CP$1=$D261,'Данные, контроль'!$AF260,0)</f>
        <v>0</v>
      </c>
      <c r="CQ259" s="5">
        <f>IF(CQ$1=$D261,'Данные, контроль'!$AF260,0)</f>
        <v>0</v>
      </c>
      <c r="CR259" s="5">
        <f>IF(CR$1=$D261,'Данные, контроль'!$AF260,0)</f>
        <v>0</v>
      </c>
      <c r="CS259" s="5">
        <f>IF(CS$1=$D261,'Данные, контроль'!$AF260,0)</f>
        <v>0</v>
      </c>
      <c r="CT259" s="5">
        <f>IF(CT$1=$D261,'Данные, контроль'!$AF260,0)</f>
        <v>0</v>
      </c>
      <c r="CU259" s="5">
        <f>IF(CU$1=$D261,'Данные, контроль'!$AF260,0)</f>
        <v>0</v>
      </c>
      <c r="CV259" s="5">
        <f>IF(CV$1=$D261,'Данные, контроль'!$AF260,0)</f>
        <v>0</v>
      </c>
      <c r="CW259" s="5">
        <f>IF(CW$1=$D261,'Данные, контроль'!$AF260,0)</f>
        <v>0</v>
      </c>
      <c r="CX259" s="5">
        <f>IF(CX$1=$D261,'Данные, контроль'!$AF260,0)</f>
        <v>0</v>
      </c>
      <c r="CY259" s="5">
        <f>IF(CY$1=$D261,'Данные, контроль'!$AF260,0)</f>
        <v>0</v>
      </c>
      <c r="CZ259" s="5">
        <f>IF(CZ$1=$D261,'Данные, контроль'!$AF260,0)</f>
        <v>0</v>
      </c>
      <c r="DA259" s="5">
        <f>IF(DA$1=$D261,'Данные, контроль'!$AF260,0)</f>
        <v>0</v>
      </c>
      <c r="DB259" s="5">
        <f>IF(DB$1=$D261,'Данные, контроль'!$AF260,0)</f>
        <v>0</v>
      </c>
      <c r="DC259" s="5">
        <f>IF(DC$1=$D261,'Данные, контроль'!$AF260,0)</f>
        <v>0</v>
      </c>
      <c r="DD259" s="5">
        <f>IF(DD$1=$D261,'Данные, контроль'!$AF260,0)</f>
        <v>0</v>
      </c>
      <c r="DE259" s="5">
        <f>IF(DE$1=$D261,'Данные, контроль'!$AF260,0)</f>
        <v>0</v>
      </c>
      <c r="DF259" s="5">
        <f>IF(DF$1=$D261,'Данные, контроль'!$AF260,0)</f>
        <v>0</v>
      </c>
      <c r="DG259" s="5">
        <f>IF(DG$1=$D261,'Данные, контроль'!$AF260,0)</f>
        <v>0</v>
      </c>
      <c r="DH259" s="5">
        <f>IF(DH$1=$D261,'Данные, контроль'!$AF260,0)</f>
        <v>0</v>
      </c>
      <c r="DI259" s="5">
        <f>IF(DI$1=$D261,'Данные, контроль'!$AF260,0)</f>
        <v>0</v>
      </c>
      <c r="DJ259" s="5">
        <f>IF(DJ$1=$D261,'Данные, контроль'!$AF260,0)</f>
        <v>0</v>
      </c>
      <c r="DK259" s="5">
        <f>IF(DK$1=$D261,'Данные, контроль'!$AF260,0)</f>
        <v>0</v>
      </c>
      <c r="DL259" s="5">
        <f>IF(DL$1=$D261,'Данные, контроль'!$AF260,0)</f>
        <v>0</v>
      </c>
      <c r="DM259" s="5">
        <f>IF(DM$1=$D261,'Данные, контроль'!$AF260,0)</f>
        <v>0</v>
      </c>
      <c r="DN259" s="5">
        <f>IF(DN$1=$D261,'Данные, контроль'!$AF260,0)</f>
        <v>0</v>
      </c>
      <c r="DO259" s="5">
        <f>IF(DO$1=$D261,'Данные, контроль'!$AF260,0)</f>
        <v>0</v>
      </c>
      <c r="DP259" s="5">
        <f>IF(DP$1=$D261,'Данные, контроль'!$AF260,0)</f>
        <v>0</v>
      </c>
      <c r="DQ259" s="5">
        <f>IF(DQ$1=$D261,'Данные, контроль'!$AF260,0)</f>
        <v>0</v>
      </c>
      <c r="DR259" s="5">
        <f>IF(DR$1=$D261,'Данные, контроль'!$AF260,0)</f>
        <v>0</v>
      </c>
      <c r="DS259" s="5">
        <f>IF(DS$1=$D261,'Данные, контроль'!$AF260,0)</f>
        <v>0</v>
      </c>
      <c r="DT259" s="5">
        <f>IF(DT$1=$D261,'Данные, контроль'!$AF260,0)</f>
        <v>0</v>
      </c>
      <c r="DU259" s="5">
        <f>IF(DU$1=$D261,'Данные, контроль'!$AF260,0)</f>
        <v>0</v>
      </c>
      <c r="DV259" s="5">
        <f>IF(DV$1=$D261,'Данные, контроль'!$AF260,0)</f>
        <v>0</v>
      </c>
      <c r="DW259" s="5">
        <f>IF(DW$1=$D261,'Данные, контроль'!$AF260,0)</f>
        <v>0</v>
      </c>
      <c r="DX259" s="5">
        <f>IF(DX$1=$D261,'Данные, контроль'!$AF260,0)</f>
        <v>0</v>
      </c>
      <c r="DY259" s="5">
        <f>IF(DY$1=$D261,'Данные, контроль'!$AF260,0)</f>
        <v>0</v>
      </c>
      <c r="DZ259" s="5">
        <f>IF(DZ$1=$D261,'Данные, контроль'!$AF260,0)</f>
        <v>0</v>
      </c>
      <c r="EA259" s="5">
        <f>IF(EA$1=$D261,'Данные, контроль'!$AF260,0)</f>
        <v>0</v>
      </c>
      <c r="EB259" s="5">
        <f>IF(EB$1=$D261,'Данные, контроль'!$AF260,0)</f>
        <v>0</v>
      </c>
      <c r="EC259" s="5">
        <f>IF(EC$1=$D261,'Данные, контроль'!$AF260,0)</f>
        <v>4.1333333333333333E-2</v>
      </c>
      <c r="ED259" s="5">
        <f>IF(ED$1=$D261,'Данные, контроль'!$AF260,0)</f>
        <v>0</v>
      </c>
      <c r="EE259" s="5">
        <f>IF(EE$1=$D261,'Данные, контроль'!$AF260,0)</f>
        <v>0</v>
      </c>
      <c r="EF259" s="5">
        <f>IF(EF$1=$D261,'Данные, контроль'!$AF260,0)</f>
        <v>0</v>
      </c>
      <c r="EG259" s="5">
        <f>IF(EG$1=$D261,'Данные, контроль'!$AF260,0)</f>
        <v>0</v>
      </c>
      <c r="EH259" s="5">
        <f>IF(EH$1=$D261,'Данные, контроль'!$AF260,0)</f>
        <v>0</v>
      </c>
    </row>
    <row r="260" spans="1:138" ht="26.4" x14ac:dyDescent="0.3">
      <c r="A260" s="27">
        <v>6368</v>
      </c>
      <c r="B260" s="26">
        <v>2018</v>
      </c>
      <c r="C260" s="26" t="s">
        <v>35</v>
      </c>
      <c r="D260" s="26" t="s">
        <v>308</v>
      </c>
      <c r="E260" s="26" t="s">
        <v>63</v>
      </c>
      <c r="F260" s="26" t="s">
        <v>369</v>
      </c>
      <c r="G260" s="26">
        <v>1</v>
      </c>
      <c r="H260" s="27">
        <v>17043</v>
      </c>
      <c r="I260" s="26" t="s">
        <v>183</v>
      </c>
      <c r="J260" s="36">
        <f>[1]Данные!J259</f>
        <v>0</v>
      </c>
      <c r="K260" s="36">
        <f>[1]Данные!K259</f>
        <v>32</v>
      </c>
      <c r="L260" s="36">
        <f>[1]Данные!L259</f>
        <v>0</v>
      </c>
      <c r="M260" s="37">
        <f t="shared" si="14"/>
        <v>3.2</v>
      </c>
      <c r="N260" s="37">
        <f t="shared" si="17"/>
        <v>2</v>
      </c>
      <c r="O260" s="37">
        <f t="shared" si="15"/>
        <v>0</v>
      </c>
      <c r="P260" s="37">
        <f t="shared" si="16"/>
        <v>0</v>
      </c>
      <c r="Q260" s="38">
        <f>[1]Данные!Q259</f>
        <v>0</v>
      </c>
      <c r="R260" s="38">
        <f>[1]Данные!R259</f>
        <v>0</v>
      </c>
      <c r="S260" s="38">
        <f>[1]Данные!S259</f>
        <v>0</v>
      </c>
      <c r="T260" s="38">
        <f>[1]Данные!T259</f>
        <v>0</v>
      </c>
      <c r="U260" s="38">
        <f>[1]Данные!U259</f>
        <v>0</v>
      </c>
      <c r="V260" s="38">
        <f>[1]Данные!V259</f>
        <v>0</v>
      </c>
      <c r="W260" s="38">
        <f>[1]Данные!W259</f>
        <v>0</v>
      </c>
      <c r="X260" s="38">
        <f>[1]Данные!X259</f>
        <v>0</v>
      </c>
      <c r="Y260" s="38">
        <f>[1]Данные!Y259</f>
        <v>0</v>
      </c>
      <c r="Z260" s="38">
        <f>[1]Данные!Z259</f>
        <v>0</v>
      </c>
      <c r="AA260" s="26" t="s">
        <v>22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J260" s="5">
        <f>IF(BJ$1=$D262,'Данные, контроль'!$AF261,0)</f>
        <v>0</v>
      </c>
      <c r="BK260" s="5">
        <f>IF(BK$1=$D262,'Данные, контроль'!$AF261,0)</f>
        <v>0</v>
      </c>
      <c r="BL260" s="5">
        <f>IF(BL$1=$D262,'Данные, контроль'!$AF261,0)</f>
        <v>0</v>
      </c>
      <c r="BM260" s="5">
        <f>IF(BM$1=$D262,'Данные, контроль'!$AF261,0)</f>
        <v>0</v>
      </c>
      <c r="BN260" s="5">
        <f>IF(BN$1=$D262,'Данные, контроль'!$AF261,0)</f>
        <v>0</v>
      </c>
      <c r="BO260" s="5">
        <f>IF(BO$1=$D262,'Данные, контроль'!$AF261,0)</f>
        <v>0</v>
      </c>
      <c r="BP260" s="5">
        <f>IF(BP$1=$D262,'Данные, контроль'!$AF261,0)</f>
        <v>0</v>
      </c>
      <c r="BQ260" s="5">
        <f>IF(BQ$1=$D262,'Данные, контроль'!$AF261,0)</f>
        <v>0</v>
      </c>
      <c r="BR260" s="5">
        <f>IF(BR$1=$D262,'Данные, контроль'!$AF261,0)</f>
        <v>0</v>
      </c>
      <c r="BS260" s="5">
        <f>IF(BS$1=$D262,'Данные, контроль'!$AF261,0)</f>
        <v>0</v>
      </c>
      <c r="BT260" s="5">
        <f>IF(BT$1=$D262,'Данные, контроль'!$AF261,0)</f>
        <v>0</v>
      </c>
      <c r="BU260" s="5">
        <f>IF(BU$1=$D262,'Данные, контроль'!$AF261,0)</f>
        <v>0</v>
      </c>
      <c r="BV260" s="5">
        <f>IF(BV$1=$D262,'Данные, контроль'!$AF261,0)</f>
        <v>0</v>
      </c>
      <c r="BW260" s="5">
        <f>IF(BW$1=$D262,'Данные, контроль'!$AF261,0)</f>
        <v>0</v>
      </c>
      <c r="BX260" s="5">
        <f>IF(BX$1=$D262,'Данные, контроль'!$AF261,0)</f>
        <v>0</v>
      </c>
      <c r="BY260" s="5">
        <f>IF(BY$1=$D262,'Данные, контроль'!$AF261,0)</f>
        <v>0</v>
      </c>
      <c r="BZ260" s="5">
        <f>IF(BZ$1=$D262,'Данные, контроль'!$AF261,0)</f>
        <v>0</v>
      </c>
      <c r="CA260" s="5">
        <f>IF(CA$1=$D262,'Данные, контроль'!$AF261,0)</f>
        <v>0</v>
      </c>
      <c r="CB260" s="5">
        <f>IF(CB$1=$D262,'Данные, контроль'!$AF261,0)</f>
        <v>0</v>
      </c>
      <c r="CC260" s="5">
        <f>IF(CC$1=$D262,'Данные, контроль'!$AF261,0)</f>
        <v>2.5000000000000001E-3</v>
      </c>
      <c r="CD260" s="5">
        <f>IF(CD$1=$D262,'Данные, контроль'!$AF261,0)</f>
        <v>0</v>
      </c>
      <c r="CE260" s="5">
        <f>IF(CE$1=$D262,'Данные, контроль'!$AF261,0)</f>
        <v>0</v>
      </c>
      <c r="CF260" s="5">
        <f>IF(CF$1=$D262,'Данные, контроль'!$AF261,0)</f>
        <v>0</v>
      </c>
      <c r="CG260" s="5">
        <f>IF(CG$1=$D262,'Данные, контроль'!$AF261,0)</f>
        <v>0</v>
      </c>
      <c r="CH260" s="5">
        <f>IF(CH$1=$D262,'Данные, контроль'!$AF261,0)</f>
        <v>0</v>
      </c>
      <c r="CI260" s="5">
        <f>IF(CI$1=$D262,'Данные, контроль'!$AF261,0)</f>
        <v>0</v>
      </c>
      <c r="CJ260" s="5">
        <f>IF(CJ$1=$D262,'Данные, контроль'!$AF261,0)</f>
        <v>0</v>
      </c>
      <c r="CK260" s="5">
        <f>IF(CK$1=$D262,'Данные, контроль'!$AF261,0)</f>
        <v>0</v>
      </c>
      <c r="CL260" s="5">
        <f>IF(CL$1=$D262,'Данные, контроль'!$AF261,0)</f>
        <v>0</v>
      </c>
      <c r="CM260" s="5">
        <f>IF(CM$1=$D262,'Данные, контроль'!$AF261,0)</f>
        <v>0</v>
      </c>
      <c r="CN260" s="5">
        <f>IF(CN$1=$D262,'Данные, контроль'!$AF261,0)</f>
        <v>0</v>
      </c>
      <c r="CO260" s="5">
        <f>IF(CO$1=$D262,'Данные, контроль'!$AF261,0)</f>
        <v>0</v>
      </c>
      <c r="CP260" s="5">
        <f>IF(CP$1=$D262,'Данные, контроль'!$AF261,0)</f>
        <v>0</v>
      </c>
      <c r="CQ260" s="5">
        <f>IF(CQ$1=$D262,'Данные, контроль'!$AF261,0)</f>
        <v>0</v>
      </c>
      <c r="CR260" s="5">
        <f>IF(CR$1=$D262,'Данные, контроль'!$AF261,0)</f>
        <v>0</v>
      </c>
      <c r="CS260" s="5">
        <f>IF(CS$1=$D262,'Данные, контроль'!$AF261,0)</f>
        <v>0</v>
      </c>
      <c r="CT260" s="5">
        <f>IF(CT$1=$D262,'Данные, контроль'!$AF261,0)</f>
        <v>0</v>
      </c>
      <c r="CU260" s="5">
        <f>IF(CU$1=$D262,'Данные, контроль'!$AF261,0)</f>
        <v>0</v>
      </c>
      <c r="CV260" s="5">
        <f>IF(CV$1=$D262,'Данные, контроль'!$AF261,0)</f>
        <v>0</v>
      </c>
      <c r="CW260" s="5">
        <f>IF(CW$1=$D262,'Данные, контроль'!$AF261,0)</f>
        <v>0</v>
      </c>
      <c r="CX260" s="5">
        <f>IF(CX$1=$D262,'Данные, контроль'!$AF261,0)</f>
        <v>0</v>
      </c>
      <c r="CY260" s="5">
        <f>IF(CY$1=$D262,'Данные, контроль'!$AF261,0)</f>
        <v>0</v>
      </c>
      <c r="CZ260" s="5">
        <f>IF(CZ$1=$D262,'Данные, контроль'!$AF261,0)</f>
        <v>0</v>
      </c>
      <c r="DA260" s="5">
        <f>IF(DA$1=$D262,'Данные, контроль'!$AF261,0)</f>
        <v>0</v>
      </c>
      <c r="DB260" s="5">
        <f>IF(DB$1=$D262,'Данные, контроль'!$AF261,0)</f>
        <v>0</v>
      </c>
      <c r="DC260" s="5">
        <f>IF(DC$1=$D262,'Данные, контроль'!$AF261,0)</f>
        <v>0</v>
      </c>
      <c r="DD260" s="5">
        <f>IF(DD$1=$D262,'Данные, контроль'!$AF261,0)</f>
        <v>0</v>
      </c>
      <c r="DE260" s="5">
        <f>IF(DE$1=$D262,'Данные, контроль'!$AF261,0)</f>
        <v>0</v>
      </c>
      <c r="DF260" s="5">
        <f>IF(DF$1=$D262,'Данные, контроль'!$AF261,0)</f>
        <v>0</v>
      </c>
      <c r="DG260" s="5">
        <f>IF(DG$1=$D262,'Данные, контроль'!$AF261,0)</f>
        <v>0</v>
      </c>
      <c r="DH260" s="5">
        <f>IF(DH$1=$D262,'Данные, контроль'!$AF261,0)</f>
        <v>0</v>
      </c>
      <c r="DI260" s="5">
        <f>IF(DI$1=$D262,'Данные, контроль'!$AF261,0)</f>
        <v>0</v>
      </c>
      <c r="DJ260" s="5">
        <f>IF(DJ$1=$D262,'Данные, контроль'!$AF261,0)</f>
        <v>0</v>
      </c>
      <c r="DK260" s="5">
        <f>IF(DK$1=$D262,'Данные, контроль'!$AF261,0)</f>
        <v>0</v>
      </c>
      <c r="DL260" s="5">
        <f>IF(DL$1=$D262,'Данные, контроль'!$AF261,0)</f>
        <v>0</v>
      </c>
      <c r="DM260" s="5">
        <f>IF(DM$1=$D262,'Данные, контроль'!$AF261,0)</f>
        <v>0</v>
      </c>
      <c r="DN260" s="5">
        <f>IF(DN$1=$D262,'Данные, контроль'!$AF261,0)</f>
        <v>0</v>
      </c>
      <c r="DO260" s="5">
        <f>IF(DO$1=$D262,'Данные, контроль'!$AF261,0)</f>
        <v>0</v>
      </c>
      <c r="DP260" s="5">
        <f>IF(DP$1=$D262,'Данные, контроль'!$AF261,0)</f>
        <v>0</v>
      </c>
      <c r="DQ260" s="5">
        <f>IF(DQ$1=$D262,'Данные, контроль'!$AF261,0)</f>
        <v>0</v>
      </c>
      <c r="DR260" s="5">
        <f>IF(DR$1=$D262,'Данные, контроль'!$AF261,0)</f>
        <v>0</v>
      </c>
      <c r="DS260" s="5">
        <f>IF(DS$1=$D262,'Данные, контроль'!$AF261,0)</f>
        <v>0</v>
      </c>
      <c r="DT260" s="5">
        <f>IF(DT$1=$D262,'Данные, контроль'!$AF261,0)</f>
        <v>0</v>
      </c>
      <c r="DU260" s="5">
        <f>IF(DU$1=$D262,'Данные, контроль'!$AF261,0)</f>
        <v>0</v>
      </c>
      <c r="DV260" s="5">
        <f>IF(DV$1=$D262,'Данные, контроль'!$AF261,0)</f>
        <v>0</v>
      </c>
      <c r="DW260" s="5">
        <f>IF(DW$1=$D262,'Данные, контроль'!$AF261,0)</f>
        <v>0</v>
      </c>
      <c r="DX260" s="5">
        <f>IF(DX$1=$D262,'Данные, контроль'!$AF261,0)</f>
        <v>0</v>
      </c>
      <c r="DY260" s="5">
        <f>IF(DY$1=$D262,'Данные, контроль'!$AF261,0)</f>
        <v>0</v>
      </c>
      <c r="DZ260" s="5">
        <f>IF(DZ$1=$D262,'Данные, контроль'!$AF261,0)</f>
        <v>0</v>
      </c>
      <c r="EA260" s="5">
        <f>IF(EA$1=$D262,'Данные, контроль'!$AF261,0)</f>
        <v>0</v>
      </c>
      <c r="EB260" s="5">
        <f>IF(EB$1=$D262,'Данные, контроль'!$AF261,0)</f>
        <v>0</v>
      </c>
      <c r="EC260" s="5">
        <f>IF(EC$1=$D262,'Данные, контроль'!$AF261,0)</f>
        <v>0</v>
      </c>
      <c r="ED260" s="5">
        <f>IF(ED$1=$D262,'Данные, контроль'!$AF261,0)</f>
        <v>0</v>
      </c>
      <c r="EE260" s="5">
        <f>IF(EE$1=$D262,'Данные, контроль'!$AF261,0)</f>
        <v>0</v>
      </c>
      <c r="EF260" s="5">
        <f>IF(EF$1=$D262,'Данные, контроль'!$AF261,0)</f>
        <v>0</v>
      </c>
      <c r="EG260" s="5">
        <f>IF(EG$1=$D262,'Данные, контроль'!$AF261,0)</f>
        <v>0</v>
      </c>
      <c r="EH260" s="5">
        <f>IF(EH$1=$D262,'Данные, контроль'!$AF261,0)</f>
        <v>0</v>
      </c>
    </row>
    <row r="261" spans="1:138" ht="26.4" x14ac:dyDescent="0.3">
      <c r="A261" s="27">
        <v>6368</v>
      </c>
      <c r="B261" s="26">
        <v>2018</v>
      </c>
      <c r="C261" s="26" t="s">
        <v>35</v>
      </c>
      <c r="D261" s="26" t="s">
        <v>150</v>
      </c>
      <c r="E261" s="26" t="s">
        <v>30</v>
      </c>
      <c r="F261" s="26" t="s">
        <v>25</v>
      </c>
      <c r="G261" s="26">
        <v>1</v>
      </c>
      <c r="H261" s="27">
        <v>17043</v>
      </c>
      <c r="I261" s="26" t="s">
        <v>203</v>
      </c>
      <c r="J261" s="36">
        <f>[1]Данные!J260</f>
        <v>0</v>
      </c>
      <c r="K261" s="36">
        <f>[1]Данные!K260</f>
        <v>0</v>
      </c>
      <c r="L261" s="36">
        <f>[1]Данные!L260</f>
        <v>0</v>
      </c>
      <c r="M261" s="37">
        <f t="shared" ref="M261:M324" si="18">(J261 + K261 + L261)*0.1</f>
        <v>0</v>
      </c>
      <c r="N261" s="37">
        <f t="shared" si="17"/>
        <v>2</v>
      </c>
      <c r="O261" s="37">
        <f t="shared" ref="O261:O324" si="19">0.25*W261</f>
        <v>0</v>
      </c>
      <c r="P261" s="37">
        <f t="shared" ref="P261:P324" si="20">0.25*W261</f>
        <v>0</v>
      </c>
      <c r="Q261" s="38">
        <f>[1]Данные!Q260</f>
        <v>0</v>
      </c>
      <c r="R261" s="38">
        <f>[1]Данные!R260</f>
        <v>0</v>
      </c>
      <c r="S261" s="38">
        <f>[1]Данные!S260</f>
        <v>0</v>
      </c>
      <c r="T261" s="38">
        <f>[1]Данные!T260</f>
        <v>0</v>
      </c>
      <c r="U261" s="38">
        <f>[1]Данные!U260</f>
        <v>0</v>
      </c>
      <c r="V261" s="38">
        <f>[1]Данные!V260</f>
        <v>0</v>
      </c>
      <c r="W261" s="38">
        <f>[1]Данные!W260</f>
        <v>0</v>
      </c>
      <c r="X261" s="38">
        <f>[1]Данные!X260</f>
        <v>0</v>
      </c>
      <c r="Y261" s="38">
        <f>[1]Данные!Y260</f>
        <v>0</v>
      </c>
      <c r="Z261" s="38">
        <f>[1]Данные!Z260</f>
        <v>0</v>
      </c>
      <c r="AA261" s="26" t="s">
        <v>22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J261" s="5">
        <f>IF(BJ$1=$D263,'Данные, контроль'!$AF262,0)</f>
        <v>0</v>
      </c>
      <c r="BK261" s="5">
        <f>IF(BK$1=$D263,'Данные, контроль'!$AF262,0)</f>
        <v>0</v>
      </c>
      <c r="BL261" s="5">
        <f>IF(BL$1=$D263,'Данные, контроль'!$AF262,0)</f>
        <v>0</v>
      </c>
      <c r="BM261" s="5">
        <f>IF(BM$1=$D263,'Данные, контроль'!$AF262,0)</f>
        <v>0</v>
      </c>
      <c r="BN261" s="5">
        <f>IF(BN$1=$D263,'Данные, контроль'!$AF262,0)</f>
        <v>0</v>
      </c>
      <c r="BO261" s="5">
        <f>IF(BO$1=$D263,'Данные, контроль'!$AF262,0)</f>
        <v>0</v>
      </c>
      <c r="BP261" s="5">
        <f>IF(BP$1=$D263,'Данные, контроль'!$AF262,0)</f>
        <v>0</v>
      </c>
      <c r="BQ261" s="5">
        <f>IF(BQ$1=$D263,'Данные, контроль'!$AF262,0)</f>
        <v>0</v>
      </c>
      <c r="BR261" s="5">
        <f>IF(BR$1=$D263,'Данные, контроль'!$AF262,0)</f>
        <v>0</v>
      </c>
      <c r="BS261" s="5">
        <f>IF(BS$1=$D263,'Данные, контроль'!$AF262,0)</f>
        <v>0</v>
      </c>
      <c r="BT261" s="5">
        <f>IF(BT$1=$D263,'Данные, контроль'!$AF262,0)</f>
        <v>0</v>
      </c>
      <c r="BU261" s="5">
        <f>IF(BU$1=$D263,'Данные, контроль'!$AF262,0)</f>
        <v>0</v>
      </c>
      <c r="BV261" s="5">
        <f>IF(BV$1=$D263,'Данные, контроль'!$AF262,0)</f>
        <v>0</v>
      </c>
      <c r="BW261" s="5">
        <f>IF(BW$1=$D263,'Данные, контроль'!$AF262,0)</f>
        <v>0</v>
      </c>
      <c r="BX261" s="5">
        <f>IF(BX$1=$D263,'Данные, контроль'!$AF262,0)</f>
        <v>0</v>
      </c>
      <c r="BY261" s="5">
        <f>IF(BY$1=$D263,'Данные, контроль'!$AF262,0)</f>
        <v>0</v>
      </c>
      <c r="BZ261" s="5">
        <f>IF(BZ$1=$D263,'Данные, контроль'!$AF262,0)</f>
        <v>0</v>
      </c>
      <c r="CA261" s="5">
        <f>IF(CA$1=$D263,'Данные, контроль'!$AF262,0)</f>
        <v>0</v>
      </c>
      <c r="CB261" s="5">
        <f>IF(CB$1=$D263,'Данные, контроль'!$AF262,0)</f>
        <v>0</v>
      </c>
      <c r="CC261" s="5">
        <f>IF(CC$1=$D263,'Данные, контроль'!$AF262,0)</f>
        <v>7.5999999999999998E-2</v>
      </c>
      <c r="CD261" s="5">
        <f>IF(CD$1=$D263,'Данные, контроль'!$AF262,0)</f>
        <v>0</v>
      </c>
      <c r="CE261" s="5">
        <f>IF(CE$1=$D263,'Данные, контроль'!$AF262,0)</f>
        <v>0</v>
      </c>
      <c r="CF261" s="5">
        <f>IF(CF$1=$D263,'Данные, контроль'!$AF262,0)</f>
        <v>0</v>
      </c>
      <c r="CG261" s="5">
        <f>IF(CG$1=$D263,'Данные, контроль'!$AF262,0)</f>
        <v>0</v>
      </c>
      <c r="CH261" s="5">
        <f>IF(CH$1=$D263,'Данные, контроль'!$AF262,0)</f>
        <v>0</v>
      </c>
      <c r="CI261" s="5">
        <f>IF(CI$1=$D263,'Данные, контроль'!$AF262,0)</f>
        <v>0</v>
      </c>
      <c r="CJ261" s="5">
        <f>IF(CJ$1=$D263,'Данные, контроль'!$AF262,0)</f>
        <v>0</v>
      </c>
      <c r="CK261" s="5">
        <f>IF(CK$1=$D263,'Данные, контроль'!$AF262,0)</f>
        <v>0</v>
      </c>
      <c r="CL261" s="5">
        <f>IF(CL$1=$D263,'Данные, контроль'!$AF262,0)</f>
        <v>0</v>
      </c>
      <c r="CM261" s="5">
        <f>IF(CM$1=$D263,'Данные, контроль'!$AF262,0)</f>
        <v>0</v>
      </c>
      <c r="CN261" s="5">
        <f>IF(CN$1=$D263,'Данные, контроль'!$AF262,0)</f>
        <v>0</v>
      </c>
      <c r="CO261" s="5">
        <f>IF(CO$1=$D263,'Данные, контроль'!$AF262,0)</f>
        <v>0</v>
      </c>
      <c r="CP261" s="5">
        <f>IF(CP$1=$D263,'Данные, контроль'!$AF262,0)</f>
        <v>0</v>
      </c>
      <c r="CQ261" s="5">
        <f>IF(CQ$1=$D263,'Данные, контроль'!$AF262,0)</f>
        <v>0</v>
      </c>
      <c r="CR261" s="5">
        <f>IF(CR$1=$D263,'Данные, контроль'!$AF262,0)</f>
        <v>0</v>
      </c>
      <c r="CS261" s="5">
        <f>IF(CS$1=$D263,'Данные, контроль'!$AF262,0)</f>
        <v>0</v>
      </c>
      <c r="CT261" s="5">
        <f>IF(CT$1=$D263,'Данные, контроль'!$AF262,0)</f>
        <v>0</v>
      </c>
      <c r="CU261" s="5">
        <f>IF(CU$1=$D263,'Данные, контроль'!$AF262,0)</f>
        <v>0</v>
      </c>
      <c r="CV261" s="5">
        <f>IF(CV$1=$D263,'Данные, контроль'!$AF262,0)</f>
        <v>0</v>
      </c>
      <c r="CW261" s="5">
        <f>IF(CW$1=$D263,'Данные, контроль'!$AF262,0)</f>
        <v>0</v>
      </c>
      <c r="CX261" s="5">
        <f>IF(CX$1=$D263,'Данные, контроль'!$AF262,0)</f>
        <v>0</v>
      </c>
      <c r="CY261" s="5">
        <f>IF(CY$1=$D263,'Данные, контроль'!$AF262,0)</f>
        <v>0</v>
      </c>
      <c r="CZ261" s="5">
        <f>IF(CZ$1=$D263,'Данные, контроль'!$AF262,0)</f>
        <v>0</v>
      </c>
      <c r="DA261" s="5">
        <f>IF(DA$1=$D263,'Данные, контроль'!$AF262,0)</f>
        <v>0</v>
      </c>
      <c r="DB261" s="5">
        <f>IF(DB$1=$D263,'Данные, контроль'!$AF262,0)</f>
        <v>0</v>
      </c>
      <c r="DC261" s="5">
        <f>IF(DC$1=$D263,'Данные, контроль'!$AF262,0)</f>
        <v>0</v>
      </c>
      <c r="DD261" s="5">
        <f>IF(DD$1=$D263,'Данные, контроль'!$AF262,0)</f>
        <v>0</v>
      </c>
      <c r="DE261" s="5">
        <f>IF(DE$1=$D263,'Данные, контроль'!$AF262,0)</f>
        <v>0</v>
      </c>
      <c r="DF261" s="5">
        <f>IF(DF$1=$D263,'Данные, контроль'!$AF262,0)</f>
        <v>0</v>
      </c>
      <c r="DG261" s="5">
        <f>IF(DG$1=$D263,'Данные, контроль'!$AF262,0)</f>
        <v>0</v>
      </c>
      <c r="DH261" s="5">
        <f>IF(DH$1=$D263,'Данные, контроль'!$AF262,0)</f>
        <v>0</v>
      </c>
      <c r="DI261" s="5">
        <f>IF(DI$1=$D263,'Данные, контроль'!$AF262,0)</f>
        <v>0</v>
      </c>
      <c r="DJ261" s="5">
        <f>IF(DJ$1=$D263,'Данные, контроль'!$AF262,0)</f>
        <v>0</v>
      </c>
      <c r="DK261" s="5">
        <f>IF(DK$1=$D263,'Данные, контроль'!$AF262,0)</f>
        <v>0</v>
      </c>
      <c r="DL261" s="5">
        <f>IF(DL$1=$D263,'Данные, контроль'!$AF262,0)</f>
        <v>0</v>
      </c>
      <c r="DM261" s="5">
        <f>IF(DM$1=$D263,'Данные, контроль'!$AF262,0)</f>
        <v>0</v>
      </c>
      <c r="DN261" s="5">
        <f>IF(DN$1=$D263,'Данные, контроль'!$AF262,0)</f>
        <v>0</v>
      </c>
      <c r="DO261" s="5">
        <f>IF(DO$1=$D263,'Данные, контроль'!$AF262,0)</f>
        <v>0</v>
      </c>
      <c r="DP261" s="5">
        <f>IF(DP$1=$D263,'Данные, контроль'!$AF262,0)</f>
        <v>0</v>
      </c>
      <c r="DQ261" s="5">
        <f>IF(DQ$1=$D263,'Данные, контроль'!$AF262,0)</f>
        <v>0</v>
      </c>
      <c r="DR261" s="5">
        <f>IF(DR$1=$D263,'Данные, контроль'!$AF262,0)</f>
        <v>0</v>
      </c>
      <c r="DS261" s="5">
        <f>IF(DS$1=$D263,'Данные, контроль'!$AF262,0)</f>
        <v>0</v>
      </c>
      <c r="DT261" s="5">
        <f>IF(DT$1=$D263,'Данные, контроль'!$AF262,0)</f>
        <v>0</v>
      </c>
      <c r="DU261" s="5">
        <f>IF(DU$1=$D263,'Данные, контроль'!$AF262,0)</f>
        <v>0</v>
      </c>
      <c r="DV261" s="5">
        <f>IF(DV$1=$D263,'Данные, контроль'!$AF262,0)</f>
        <v>0</v>
      </c>
      <c r="DW261" s="5">
        <f>IF(DW$1=$D263,'Данные, контроль'!$AF262,0)</f>
        <v>0</v>
      </c>
      <c r="DX261" s="5">
        <f>IF(DX$1=$D263,'Данные, контроль'!$AF262,0)</f>
        <v>0</v>
      </c>
      <c r="DY261" s="5">
        <f>IF(DY$1=$D263,'Данные, контроль'!$AF262,0)</f>
        <v>0</v>
      </c>
      <c r="DZ261" s="5">
        <f>IF(DZ$1=$D263,'Данные, контроль'!$AF262,0)</f>
        <v>0</v>
      </c>
      <c r="EA261" s="5">
        <f>IF(EA$1=$D263,'Данные, контроль'!$AF262,0)</f>
        <v>0</v>
      </c>
      <c r="EB261" s="5">
        <f>IF(EB$1=$D263,'Данные, контроль'!$AF262,0)</f>
        <v>0</v>
      </c>
      <c r="EC261" s="5">
        <f>IF(EC$1=$D263,'Данные, контроль'!$AF262,0)</f>
        <v>0</v>
      </c>
      <c r="ED261" s="5">
        <f>IF(ED$1=$D263,'Данные, контроль'!$AF262,0)</f>
        <v>0</v>
      </c>
      <c r="EE261" s="5">
        <f>IF(EE$1=$D263,'Данные, контроль'!$AF262,0)</f>
        <v>0</v>
      </c>
      <c r="EF261" s="5">
        <f>IF(EF$1=$D263,'Данные, контроль'!$AF262,0)</f>
        <v>0</v>
      </c>
      <c r="EG261" s="5">
        <f>IF(EG$1=$D263,'Данные, контроль'!$AF262,0)</f>
        <v>0</v>
      </c>
      <c r="EH261" s="5">
        <f>IF(EH$1=$D263,'Данные, контроль'!$AF262,0)</f>
        <v>0</v>
      </c>
    </row>
    <row r="262" spans="1:138" ht="26.4" x14ac:dyDescent="0.3">
      <c r="A262" s="25">
        <v>6372</v>
      </c>
      <c r="B262" s="22">
        <v>2018</v>
      </c>
      <c r="C262" s="23" t="s">
        <v>35</v>
      </c>
      <c r="D262" s="23" t="s">
        <v>36</v>
      </c>
      <c r="E262" s="23" t="s">
        <v>26</v>
      </c>
      <c r="F262" s="23" t="s">
        <v>25</v>
      </c>
      <c r="G262" s="24">
        <v>1</v>
      </c>
      <c r="H262" s="27">
        <v>17044</v>
      </c>
      <c r="I262" s="23" t="s">
        <v>194</v>
      </c>
      <c r="J262" s="36">
        <f>[1]Данные!J261</f>
        <v>8</v>
      </c>
      <c r="K262" s="36">
        <f>[1]Данные!K261</f>
        <v>14</v>
      </c>
      <c r="L262" s="36">
        <f>[1]Данные!L261</f>
        <v>28</v>
      </c>
      <c r="M262" s="37">
        <f t="shared" si="18"/>
        <v>5</v>
      </c>
      <c r="N262" s="37">
        <f t="shared" ref="N262:N325" si="21">2+(0.33*W262)</f>
        <v>2</v>
      </c>
      <c r="O262" s="37">
        <f t="shared" si="19"/>
        <v>0</v>
      </c>
      <c r="P262" s="37">
        <f t="shared" si="20"/>
        <v>0</v>
      </c>
      <c r="Q262" s="38">
        <f>[1]Данные!Q261</f>
        <v>0</v>
      </c>
      <c r="R262" s="38">
        <f>[1]Данные!R261</f>
        <v>0</v>
      </c>
      <c r="S262" s="38">
        <f>[1]Данные!S261</f>
        <v>0</v>
      </c>
      <c r="T262" s="38">
        <f>[1]Данные!T261</f>
        <v>0</v>
      </c>
      <c r="U262" s="38">
        <f>[1]Данные!U261</f>
        <v>0</v>
      </c>
      <c r="V262" s="38">
        <f>[1]Данные!V261</f>
        <v>0</v>
      </c>
      <c r="W262" s="38">
        <f>[1]Данные!W261</f>
        <v>0</v>
      </c>
      <c r="X262" s="38">
        <f>[1]Данные!X261</f>
        <v>0</v>
      </c>
      <c r="Y262" s="38">
        <f>[1]Данные!Y261</f>
        <v>0</v>
      </c>
      <c r="Z262" s="38">
        <f>[1]Данные!Z261</f>
        <v>0</v>
      </c>
      <c r="AA262" s="23" t="s">
        <v>22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J262" s="5">
        <f>IF(BJ$1=$D264,'Данные, контроль'!$AF263,0)</f>
        <v>0</v>
      </c>
      <c r="BK262" s="5">
        <f>IF(BK$1=$D264,'Данные, контроль'!$AF263,0)</f>
        <v>0</v>
      </c>
      <c r="BL262" s="5">
        <f>IF(BL$1=$D264,'Данные, контроль'!$AF263,0)</f>
        <v>0</v>
      </c>
      <c r="BM262" s="5">
        <f>IF(BM$1=$D264,'Данные, контроль'!$AF263,0)</f>
        <v>0</v>
      </c>
      <c r="BN262" s="5">
        <f>IF(BN$1=$D264,'Данные, контроль'!$AF263,0)</f>
        <v>0</v>
      </c>
      <c r="BO262" s="5">
        <f>IF(BO$1=$D264,'Данные, контроль'!$AF263,0)</f>
        <v>0</v>
      </c>
      <c r="BP262" s="5">
        <f>IF(BP$1=$D264,'Данные, контроль'!$AF263,0)</f>
        <v>0</v>
      </c>
      <c r="BQ262" s="5">
        <f>IF(BQ$1=$D264,'Данные, контроль'!$AF263,0)</f>
        <v>0</v>
      </c>
      <c r="BR262" s="5">
        <f>IF(BR$1=$D264,'Данные, контроль'!$AF263,0)</f>
        <v>0</v>
      </c>
      <c r="BS262" s="5">
        <f>IF(BS$1=$D264,'Данные, контроль'!$AF263,0)</f>
        <v>0</v>
      </c>
      <c r="BT262" s="5">
        <f>IF(BT$1=$D264,'Данные, контроль'!$AF263,0)</f>
        <v>0</v>
      </c>
      <c r="BU262" s="5">
        <f>IF(BU$1=$D264,'Данные, контроль'!$AF263,0)</f>
        <v>0</v>
      </c>
      <c r="BV262" s="5">
        <f>IF(BV$1=$D264,'Данные, контроль'!$AF263,0)</f>
        <v>0</v>
      </c>
      <c r="BW262" s="5">
        <f>IF(BW$1=$D264,'Данные, контроль'!$AF263,0)</f>
        <v>0</v>
      </c>
      <c r="BX262" s="5">
        <f>IF(BX$1=$D264,'Данные, контроль'!$AF263,0)</f>
        <v>0</v>
      </c>
      <c r="BY262" s="5">
        <f>IF(BY$1=$D264,'Данные, контроль'!$AF263,0)</f>
        <v>0</v>
      </c>
      <c r="BZ262" s="5">
        <f>IF(BZ$1=$D264,'Данные, контроль'!$AF263,0)</f>
        <v>0</v>
      </c>
      <c r="CA262" s="5">
        <f>IF(CA$1=$D264,'Данные, контроль'!$AF263,0)</f>
        <v>0</v>
      </c>
      <c r="CB262" s="5">
        <f>IF(CB$1=$D264,'Данные, контроль'!$AF263,0)</f>
        <v>0</v>
      </c>
      <c r="CC262" s="5">
        <f>IF(CC$1=$D264,'Данные, контроль'!$AF263,0)</f>
        <v>1.9E-2</v>
      </c>
      <c r="CD262" s="5">
        <f>IF(CD$1=$D264,'Данные, контроль'!$AF263,0)</f>
        <v>0</v>
      </c>
      <c r="CE262" s="5">
        <f>IF(CE$1=$D264,'Данные, контроль'!$AF263,0)</f>
        <v>0</v>
      </c>
      <c r="CF262" s="5">
        <f>IF(CF$1=$D264,'Данные, контроль'!$AF263,0)</f>
        <v>0</v>
      </c>
      <c r="CG262" s="5">
        <f>IF(CG$1=$D264,'Данные, контроль'!$AF263,0)</f>
        <v>0</v>
      </c>
      <c r="CH262" s="5">
        <f>IF(CH$1=$D264,'Данные, контроль'!$AF263,0)</f>
        <v>0</v>
      </c>
      <c r="CI262" s="5">
        <f>IF(CI$1=$D264,'Данные, контроль'!$AF263,0)</f>
        <v>0</v>
      </c>
      <c r="CJ262" s="5">
        <f>IF(CJ$1=$D264,'Данные, контроль'!$AF263,0)</f>
        <v>0</v>
      </c>
      <c r="CK262" s="5">
        <f>IF(CK$1=$D264,'Данные, контроль'!$AF263,0)</f>
        <v>0</v>
      </c>
      <c r="CL262" s="5">
        <f>IF(CL$1=$D264,'Данные, контроль'!$AF263,0)</f>
        <v>0</v>
      </c>
      <c r="CM262" s="5">
        <f>IF(CM$1=$D264,'Данные, контроль'!$AF263,0)</f>
        <v>0</v>
      </c>
      <c r="CN262" s="5">
        <f>IF(CN$1=$D264,'Данные, контроль'!$AF263,0)</f>
        <v>0</v>
      </c>
      <c r="CO262" s="5">
        <f>IF(CO$1=$D264,'Данные, контроль'!$AF263,0)</f>
        <v>0</v>
      </c>
      <c r="CP262" s="5">
        <f>IF(CP$1=$D264,'Данные, контроль'!$AF263,0)</f>
        <v>0</v>
      </c>
      <c r="CQ262" s="5">
        <f>IF(CQ$1=$D264,'Данные, контроль'!$AF263,0)</f>
        <v>0</v>
      </c>
      <c r="CR262" s="5">
        <f>IF(CR$1=$D264,'Данные, контроль'!$AF263,0)</f>
        <v>0</v>
      </c>
      <c r="CS262" s="5">
        <f>IF(CS$1=$D264,'Данные, контроль'!$AF263,0)</f>
        <v>0</v>
      </c>
      <c r="CT262" s="5">
        <f>IF(CT$1=$D264,'Данные, контроль'!$AF263,0)</f>
        <v>0</v>
      </c>
      <c r="CU262" s="5">
        <f>IF(CU$1=$D264,'Данные, контроль'!$AF263,0)</f>
        <v>0</v>
      </c>
      <c r="CV262" s="5">
        <f>IF(CV$1=$D264,'Данные, контроль'!$AF263,0)</f>
        <v>0</v>
      </c>
      <c r="CW262" s="5">
        <f>IF(CW$1=$D264,'Данные, контроль'!$AF263,0)</f>
        <v>0</v>
      </c>
      <c r="CX262" s="5">
        <f>IF(CX$1=$D264,'Данные, контроль'!$AF263,0)</f>
        <v>0</v>
      </c>
      <c r="CY262" s="5">
        <f>IF(CY$1=$D264,'Данные, контроль'!$AF263,0)</f>
        <v>0</v>
      </c>
      <c r="CZ262" s="5">
        <f>IF(CZ$1=$D264,'Данные, контроль'!$AF263,0)</f>
        <v>0</v>
      </c>
      <c r="DA262" s="5">
        <f>IF(DA$1=$D264,'Данные, контроль'!$AF263,0)</f>
        <v>0</v>
      </c>
      <c r="DB262" s="5">
        <f>IF(DB$1=$D264,'Данные, контроль'!$AF263,0)</f>
        <v>0</v>
      </c>
      <c r="DC262" s="5">
        <f>IF(DC$1=$D264,'Данные, контроль'!$AF263,0)</f>
        <v>0</v>
      </c>
      <c r="DD262" s="5">
        <f>IF(DD$1=$D264,'Данные, контроль'!$AF263,0)</f>
        <v>0</v>
      </c>
      <c r="DE262" s="5">
        <f>IF(DE$1=$D264,'Данные, контроль'!$AF263,0)</f>
        <v>0</v>
      </c>
      <c r="DF262" s="5">
        <f>IF(DF$1=$D264,'Данные, контроль'!$AF263,0)</f>
        <v>0</v>
      </c>
      <c r="DG262" s="5">
        <f>IF(DG$1=$D264,'Данные, контроль'!$AF263,0)</f>
        <v>0</v>
      </c>
      <c r="DH262" s="5">
        <f>IF(DH$1=$D264,'Данные, контроль'!$AF263,0)</f>
        <v>0</v>
      </c>
      <c r="DI262" s="5">
        <f>IF(DI$1=$D264,'Данные, контроль'!$AF263,0)</f>
        <v>0</v>
      </c>
      <c r="DJ262" s="5">
        <f>IF(DJ$1=$D264,'Данные, контроль'!$AF263,0)</f>
        <v>0</v>
      </c>
      <c r="DK262" s="5">
        <f>IF(DK$1=$D264,'Данные, контроль'!$AF263,0)</f>
        <v>0</v>
      </c>
      <c r="DL262" s="5">
        <f>IF(DL$1=$D264,'Данные, контроль'!$AF263,0)</f>
        <v>0</v>
      </c>
      <c r="DM262" s="5">
        <f>IF(DM$1=$D264,'Данные, контроль'!$AF263,0)</f>
        <v>0</v>
      </c>
      <c r="DN262" s="5">
        <f>IF(DN$1=$D264,'Данные, контроль'!$AF263,0)</f>
        <v>0</v>
      </c>
      <c r="DO262" s="5">
        <f>IF(DO$1=$D264,'Данные, контроль'!$AF263,0)</f>
        <v>0</v>
      </c>
      <c r="DP262" s="5">
        <f>IF(DP$1=$D264,'Данные, контроль'!$AF263,0)</f>
        <v>0</v>
      </c>
      <c r="DQ262" s="5">
        <f>IF(DQ$1=$D264,'Данные, контроль'!$AF263,0)</f>
        <v>0</v>
      </c>
      <c r="DR262" s="5">
        <f>IF(DR$1=$D264,'Данные, контроль'!$AF263,0)</f>
        <v>0</v>
      </c>
      <c r="DS262" s="5">
        <f>IF(DS$1=$D264,'Данные, контроль'!$AF263,0)</f>
        <v>0</v>
      </c>
      <c r="DT262" s="5">
        <f>IF(DT$1=$D264,'Данные, контроль'!$AF263,0)</f>
        <v>0</v>
      </c>
      <c r="DU262" s="5">
        <f>IF(DU$1=$D264,'Данные, контроль'!$AF263,0)</f>
        <v>0</v>
      </c>
      <c r="DV262" s="5">
        <f>IF(DV$1=$D264,'Данные, контроль'!$AF263,0)</f>
        <v>0</v>
      </c>
      <c r="DW262" s="5">
        <f>IF(DW$1=$D264,'Данные, контроль'!$AF263,0)</f>
        <v>0</v>
      </c>
      <c r="DX262" s="5">
        <f>IF(DX$1=$D264,'Данные, контроль'!$AF263,0)</f>
        <v>0</v>
      </c>
      <c r="DY262" s="5">
        <f>IF(DY$1=$D264,'Данные, контроль'!$AF263,0)</f>
        <v>0</v>
      </c>
      <c r="DZ262" s="5">
        <f>IF(DZ$1=$D264,'Данные, контроль'!$AF263,0)</f>
        <v>0</v>
      </c>
      <c r="EA262" s="5">
        <f>IF(EA$1=$D264,'Данные, контроль'!$AF263,0)</f>
        <v>0</v>
      </c>
      <c r="EB262" s="5">
        <f>IF(EB$1=$D264,'Данные, контроль'!$AF263,0)</f>
        <v>0</v>
      </c>
      <c r="EC262" s="5">
        <f>IF(EC$1=$D264,'Данные, контроль'!$AF263,0)</f>
        <v>0</v>
      </c>
      <c r="ED262" s="5">
        <f>IF(ED$1=$D264,'Данные, контроль'!$AF263,0)</f>
        <v>0</v>
      </c>
      <c r="EE262" s="5">
        <f>IF(EE$1=$D264,'Данные, контроль'!$AF263,0)</f>
        <v>0</v>
      </c>
      <c r="EF262" s="5">
        <f>IF(EF$1=$D264,'Данные, контроль'!$AF263,0)</f>
        <v>0</v>
      </c>
      <c r="EG262" s="5">
        <f>IF(EG$1=$D264,'Данные, контроль'!$AF263,0)</f>
        <v>0</v>
      </c>
      <c r="EH262" s="5">
        <f>IF(EH$1=$D264,'Данные, контроль'!$AF263,0)</f>
        <v>0</v>
      </c>
    </row>
    <row r="263" spans="1:138" ht="26.4" x14ac:dyDescent="0.3">
      <c r="A263" s="25">
        <v>6373</v>
      </c>
      <c r="B263" s="22">
        <v>2018</v>
      </c>
      <c r="C263" s="23" t="s">
        <v>35</v>
      </c>
      <c r="D263" s="23" t="s">
        <v>36</v>
      </c>
      <c r="E263" s="23" t="s">
        <v>26</v>
      </c>
      <c r="F263" s="23" t="s">
        <v>25</v>
      </c>
      <c r="G263" s="24">
        <v>1</v>
      </c>
      <c r="H263" s="27">
        <v>17045</v>
      </c>
      <c r="I263" s="23" t="s">
        <v>219</v>
      </c>
      <c r="J263" s="36">
        <f>[1]Данные!J262</f>
        <v>12</v>
      </c>
      <c r="K263" s="36">
        <f>[1]Данные!K262</f>
        <v>0</v>
      </c>
      <c r="L263" s="36">
        <f>[1]Данные!L262</f>
        <v>0</v>
      </c>
      <c r="M263" s="37">
        <f t="shared" si="18"/>
        <v>1.2000000000000002</v>
      </c>
      <c r="N263" s="37">
        <f t="shared" si="21"/>
        <v>2</v>
      </c>
      <c r="O263" s="37">
        <f t="shared" si="19"/>
        <v>0</v>
      </c>
      <c r="P263" s="37">
        <f t="shared" si="20"/>
        <v>0</v>
      </c>
      <c r="Q263" s="38">
        <f>[1]Данные!Q262</f>
        <v>0</v>
      </c>
      <c r="R263" s="38">
        <f>[1]Данные!R262</f>
        <v>0</v>
      </c>
      <c r="S263" s="38">
        <f>[1]Данные!S262</f>
        <v>0</v>
      </c>
      <c r="T263" s="38">
        <f>[1]Данные!T262</f>
        <v>0</v>
      </c>
      <c r="U263" s="38">
        <f>[1]Данные!U262</f>
        <v>0</v>
      </c>
      <c r="V263" s="38">
        <f>[1]Данные!V262</f>
        <v>0</v>
      </c>
      <c r="W263" s="38">
        <f>[1]Данные!W262</f>
        <v>0</v>
      </c>
      <c r="X263" s="38">
        <f>[1]Данные!X262</f>
        <v>0</v>
      </c>
      <c r="Y263" s="38">
        <f>[1]Данные!Y262</f>
        <v>0</v>
      </c>
      <c r="Z263" s="38">
        <f>[1]Данные!Z262</f>
        <v>0</v>
      </c>
      <c r="AA263" s="23" t="s">
        <v>22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J263" s="5">
        <f>IF(BJ$1=$D265,'Данные, контроль'!$AF264,0)</f>
        <v>0</v>
      </c>
      <c r="BK263" s="5">
        <f>IF(BK$1=$D265,'Данные, контроль'!$AF264,0)</f>
        <v>0</v>
      </c>
      <c r="BL263" s="5">
        <f>IF(BL$1=$D265,'Данные, контроль'!$AF264,0)</f>
        <v>0</v>
      </c>
      <c r="BM263" s="5">
        <f>IF(BM$1=$D265,'Данные, контроль'!$AF264,0)</f>
        <v>0</v>
      </c>
      <c r="BN263" s="5">
        <f>IF(BN$1=$D265,'Данные, контроль'!$AF264,0)</f>
        <v>0</v>
      </c>
      <c r="BO263" s="5">
        <f>IF(BO$1=$D265,'Данные, контроль'!$AF264,0)</f>
        <v>0</v>
      </c>
      <c r="BP263" s="5">
        <f>IF(BP$1=$D265,'Данные, контроль'!$AF264,0)</f>
        <v>0</v>
      </c>
      <c r="BQ263" s="5">
        <f>IF(BQ$1=$D265,'Данные, контроль'!$AF264,0)</f>
        <v>0</v>
      </c>
      <c r="BR263" s="5">
        <f>IF(BR$1=$D265,'Данные, контроль'!$AF264,0)</f>
        <v>0</v>
      </c>
      <c r="BS263" s="5">
        <f>IF(BS$1=$D265,'Данные, контроль'!$AF264,0)</f>
        <v>0</v>
      </c>
      <c r="BT263" s="5">
        <f>IF(BT$1=$D265,'Данные, контроль'!$AF264,0)</f>
        <v>0</v>
      </c>
      <c r="BU263" s="5">
        <f>IF(BU$1=$D265,'Данные, контроль'!$AF264,0)</f>
        <v>0</v>
      </c>
      <c r="BV263" s="5">
        <f>IF(BV$1=$D265,'Данные, контроль'!$AF264,0)</f>
        <v>0</v>
      </c>
      <c r="BW263" s="5">
        <f>IF(BW$1=$D265,'Данные, контроль'!$AF264,0)</f>
        <v>0</v>
      </c>
      <c r="BX263" s="5">
        <f>IF(BX$1=$D265,'Данные, контроль'!$AF264,0)</f>
        <v>0</v>
      </c>
      <c r="BY263" s="5">
        <f>IF(BY$1=$D265,'Данные, контроль'!$AF264,0)</f>
        <v>0</v>
      </c>
      <c r="BZ263" s="5">
        <f>IF(BZ$1=$D265,'Данные, контроль'!$AF264,0)</f>
        <v>0</v>
      </c>
      <c r="CA263" s="5">
        <f>IF(CA$1=$D265,'Данные, контроль'!$AF264,0)</f>
        <v>0</v>
      </c>
      <c r="CB263" s="5">
        <f>IF(CB$1=$D265,'Данные, контроль'!$AF264,0)</f>
        <v>0</v>
      </c>
      <c r="CC263" s="5">
        <f>IF(CC$1=$D265,'Данные, контроль'!$AF264,0)</f>
        <v>0</v>
      </c>
      <c r="CD263" s="5">
        <f>IF(CD$1=$D265,'Данные, контроль'!$AF264,0)</f>
        <v>0</v>
      </c>
      <c r="CE263" s="5">
        <f>IF(CE$1=$D265,'Данные, контроль'!$AF264,0)</f>
        <v>0</v>
      </c>
      <c r="CF263" s="5">
        <f>IF(CF$1=$D265,'Данные, контроль'!$AF264,0)</f>
        <v>0</v>
      </c>
      <c r="CG263" s="5">
        <f>IF(CG$1=$D265,'Данные, контроль'!$AF264,0)</f>
        <v>0</v>
      </c>
      <c r="CH263" s="5">
        <f>IF(CH$1=$D265,'Данные, контроль'!$AF264,0)</f>
        <v>0</v>
      </c>
      <c r="CI263" s="5">
        <f>IF(CI$1=$D265,'Данные, контроль'!$AF264,0)</f>
        <v>0</v>
      </c>
      <c r="CJ263" s="5">
        <f>IF(CJ$1=$D265,'Данные, контроль'!$AF264,0)</f>
        <v>0</v>
      </c>
      <c r="CK263" s="5">
        <f>IF(CK$1=$D265,'Данные, контроль'!$AF264,0)</f>
        <v>0</v>
      </c>
      <c r="CL263" s="5">
        <f>IF(CL$1=$D265,'Данные, контроль'!$AF264,0)</f>
        <v>0</v>
      </c>
      <c r="CM263" s="5">
        <f>IF(CM$1=$D265,'Данные, контроль'!$AF264,0)</f>
        <v>0</v>
      </c>
      <c r="CN263" s="5">
        <f>IF(CN$1=$D265,'Данные, контроль'!$AF264,0)</f>
        <v>0</v>
      </c>
      <c r="CO263" s="5">
        <f>IF(CO$1=$D265,'Данные, контроль'!$AF264,0)</f>
        <v>0</v>
      </c>
      <c r="CP263" s="5">
        <f>IF(CP$1=$D265,'Данные, контроль'!$AF264,0)</f>
        <v>0</v>
      </c>
      <c r="CQ263" s="5">
        <f>IF(CQ$1=$D265,'Данные, контроль'!$AF264,0)</f>
        <v>0</v>
      </c>
      <c r="CR263" s="5">
        <f>IF(CR$1=$D265,'Данные, контроль'!$AF264,0)</f>
        <v>0</v>
      </c>
      <c r="CS263" s="5">
        <f>IF(CS$1=$D265,'Данные, контроль'!$AF264,0)</f>
        <v>0</v>
      </c>
      <c r="CT263" s="5">
        <f>IF(CT$1=$D265,'Данные, контроль'!$AF264,0)</f>
        <v>0</v>
      </c>
      <c r="CU263" s="5">
        <f>IF(CU$1=$D265,'Данные, контроль'!$AF264,0)</f>
        <v>0</v>
      </c>
      <c r="CV263" s="5">
        <f>IF(CV$1=$D265,'Данные, контроль'!$AF264,0)</f>
        <v>0</v>
      </c>
      <c r="CW263" s="5">
        <f>IF(CW$1=$D265,'Данные, контроль'!$AF264,0)</f>
        <v>0</v>
      </c>
      <c r="CX263" s="5">
        <f>IF(CX$1=$D265,'Данные, контроль'!$AF264,0)</f>
        <v>0</v>
      </c>
      <c r="CY263" s="5">
        <f>IF(CY$1=$D265,'Данные, контроль'!$AF264,0)</f>
        <v>0</v>
      </c>
      <c r="CZ263" s="5">
        <f>IF(CZ$1=$D265,'Данные, контроль'!$AF264,0)</f>
        <v>0</v>
      </c>
      <c r="DA263" s="5">
        <f>IF(DA$1=$D265,'Данные, контроль'!$AF264,0)</f>
        <v>0</v>
      </c>
      <c r="DB263" s="5">
        <f>IF(DB$1=$D265,'Данные, контроль'!$AF264,0)</f>
        <v>0</v>
      </c>
      <c r="DC263" s="5">
        <f>IF(DC$1=$D265,'Данные, контроль'!$AF264,0)</f>
        <v>0</v>
      </c>
      <c r="DD263" s="5">
        <f>IF(DD$1=$D265,'Данные, контроль'!$AF264,0)</f>
        <v>0</v>
      </c>
      <c r="DE263" s="5">
        <f>IF(DE$1=$D265,'Данные, контроль'!$AF264,0)</f>
        <v>0</v>
      </c>
      <c r="DF263" s="5">
        <f>IF(DF$1=$D265,'Данные, контроль'!$AF264,0)</f>
        <v>0</v>
      </c>
      <c r="DG263" s="5">
        <f>IF(DG$1=$D265,'Данные, контроль'!$AF264,0)</f>
        <v>0</v>
      </c>
      <c r="DH263" s="5">
        <f>IF(DH$1=$D265,'Данные, контроль'!$AF264,0)</f>
        <v>0</v>
      </c>
      <c r="DI263" s="5">
        <f>IF(DI$1=$D265,'Данные, контроль'!$AF264,0)</f>
        <v>0</v>
      </c>
      <c r="DJ263" s="5">
        <f>IF(DJ$1=$D265,'Данные, контроль'!$AF264,0)</f>
        <v>0</v>
      </c>
      <c r="DK263" s="5">
        <f>IF(DK$1=$D265,'Данные, контроль'!$AF264,0)</f>
        <v>0</v>
      </c>
      <c r="DL263" s="5">
        <f>IF(DL$1=$D265,'Данные, контроль'!$AF264,0)</f>
        <v>0</v>
      </c>
      <c r="DM263" s="5">
        <f>IF(DM$1=$D265,'Данные, контроль'!$AF264,0)</f>
        <v>0</v>
      </c>
      <c r="DN263" s="5">
        <f>IF(DN$1=$D265,'Данные, контроль'!$AF264,0)</f>
        <v>0</v>
      </c>
      <c r="DO263" s="5">
        <f>IF(DO$1=$D265,'Данные, контроль'!$AF264,0)</f>
        <v>0</v>
      </c>
      <c r="DP263" s="5">
        <f>IF(DP$1=$D265,'Данные, контроль'!$AF264,0)</f>
        <v>0</v>
      </c>
      <c r="DQ263" s="5">
        <f>IF(DQ$1=$D265,'Данные, контроль'!$AF264,0)</f>
        <v>0</v>
      </c>
      <c r="DR263" s="5">
        <f>IF(DR$1=$D265,'Данные, контроль'!$AF264,0)</f>
        <v>0</v>
      </c>
      <c r="DS263" s="5">
        <f>IF(DS$1=$D265,'Данные, контроль'!$AF264,0)</f>
        <v>0</v>
      </c>
      <c r="DT263" s="5">
        <f>IF(DT$1=$D265,'Данные, контроль'!$AF264,0)</f>
        <v>0</v>
      </c>
      <c r="DU263" s="5">
        <f>IF(DU$1=$D265,'Данные, контроль'!$AF264,0)</f>
        <v>0</v>
      </c>
      <c r="DV263" s="5">
        <f>IF(DV$1=$D265,'Данные, контроль'!$AF264,0)</f>
        <v>0</v>
      </c>
      <c r="DW263" s="5">
        <f>IF(DW$1=$D265,'Данные, контроль'!$AF264,0)</f>
        <v>0</v>
      </c>
      <c r="DX263" s="5">
        <f>IF(DX$1=$D265,'Данные, контроль'!$AF264,0)</f>
        <v>0</v>
      </c>
      <c r="DY263" s="5">
        <f>IF(DY$1=$D265,'Данные, контроль'!$AF264,0)</f>
        <v>0</v>
      </c>
      <c r="DZ263" s="5">
        <f>IF(DZ$1=$D265,'Данные, контроль'!$AF264,0)</f>
        <v>0</v>
      </c>
      <c r="EA263" s="5">
        <f>IF(EA$1=$D265,'Данные, контроль'!$AF264,0)</f>
        <v>0</v>
      </c>
      <c r="EB263" s="5">
        <f>IF(EB$1=$D265,'Данные, контроль'!$AF264,0)</f>
        <v>0</v>
      </c>
      <c r="EC263" s="5">
        <f>IF(EC$1=$D265,'Данные, контроль'!$AF264,0)</f>
        <v>8.5000000000000006E-2</v>
      </c>
      <c r="ED263" s="5">
        <f>IF(ED$1=$D265,'Данные, контроль'!$AF264,0)</f>
        <v>0</v>
      </c>
      <c r="EE263" s="5">
        <f>IF(EE$1=$D265,'Данные, контроль'!$AF264,0)</f>
        <v>0</v>
      </c>
      <c r="EF263" s="5">
        <f>IF(EF$1=$D265,'Данные, контроль'!$AF264,0)</f>
        <v>0</v>
      </c>
      <c r="EG263" s="5">
        <f>IF(EG$1=$D265,'Данные, контроль'!$AF264,0)</f>
        <v>0</v>
      </c>
      <c r="EH263" s="5">
        <f>IF(EH$1=$D265,'Данные, контроль'!$AF264,0)</f>
        <v>0</v>
      </c>
    </row>
    <row r="264" spans="1:138" ht="26.4" x14ac:dyDescent="0.3">
      <c r="A264" s="25">
        <v>6373</v>
      </c>
      <c r="B264" s="22">
        <v>2018</v>
      </c>
      <c r="C264" s="23" t="s">
        <v>35</v>
      </c>
      <c r="D264" s="23" t="s">
        <v>36</v>
      </c>
      <c r="E264" s="23" t="s">
        <v>26</v>
      </c>
      <c r="F264" s="23" t="s">
        <v>25</v>
      </c>
      <c r="G264" s="24">
        <v>1</v>
      </c>
      <c r="H264" s="27">
        <v>17045</v>
      </c>
      <c r="I264" s="23" t="s">
        <v>218</v>
      </c>
      <c r="J264" s="36">
        <f>[1]Данные!J263</f>
        <v>12</v>
      </c>
      <c r="K264" s="36">
        <f>[1]Данные!K263</f>
        <v>0</v>
      </c>
      <c r="L264" s="36">
        <f>[1]Данные!L263</f>
        <v>48</v>
      </c>
      <c r="M264" s="37">
        <f t="shared" si="18"/>
        <v>6</v>
      </c>
      <c r="N264" s="37">
        <f t="shared" si="21"/>
        <v>2</v>
      </c>
      <c r="O264" s="37">
        <f t="shared" si="19"/>
        <v>0</v>
      </c>
      <c r="P264" s="37">
        <f t="shared" si="20"/>
        <v>0</v>
      </c>
      <c r="Q264" s="38">
        <f>[1]Данные!Q263</f>
        <v>0</v>
      </c>
      <c r="R264" s="38">
        <f>[1]Данные!R263</f>
        <v>0</v>
      </c>
      <c r="S264" s="38">
        <f>[1]Данные!S263</f>
        <v>0</v>
      </c>
      <c r="T264" s="38">
        <f>[1]Данные!T263</f>
        <v>0</v>
      </c>
      <c r="U264" s="38">
        <f>[1]Данные!U263</f>
        <v>0</v>
      </c>
      <c r="V264" s="38">
        <f>[1]Данные!V263</f>
        <v>0</v>
      </c>
      <c r="W264" s="38">
        <f>[1]Данные!W263</f>
        <v>0</v>
      </c>
      <c r="X264" s="38">
        <f>[1]Данные!X263</f>
        <v>0</v>
      </c>
      <c r="Y264" s="38">
        <f>[1]Данные!Y263</f>
        <v>0</v>
      </c>
      <c r="Z264" s="38">
        <f>[1]Данные!Z263</f>
        <v>0</v>
      </c>
      <c r="AA264" s="23" t="s">
        <v>61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J264" s="5">
        <f>IF(BJ$1=$D266,'Данные, контроль'!$AF265,0)</f>
        <v>0</v>
      </c>
      <c r="BK264" s="5">
        <f>IF(BK$1=$D266,'Данные, контроль'!$AF265,0)</f>
        <v>0</v>
      </c>
      <c r="BL264" s="5">
        <f>IF(BL$1=$D266,'Данные, контроль'!$AF265,0)</f>
        <v>0</v>
      </c>
      <c r="BM264" s="5">
        <f>IF(BM$1=$D266,'Данные, контроль'!$AF265,0)</f>
        <v>0</v>
      </c>
      <c r="BN264" s="5">
        <f>IF(BN$1=$D266,'Данные, контроль'!$AF265,0)</f>
        <v>2.5000000000000001E-3</v>
      </c>
      <c r="BO264" s="5">
        <f>IF(BO$1=$D266,'Данные, контроль'!$AF265,0)</f>
        <v>0</v>
      </c>
      <c r="BP264" s="5">
        <f>IF(BP$1=$D266,'Данные, контроль'!$AF265,0)</f>
        <v>0</v>
      </c>
      <c r="BQ264" s="5">
        <f>IF(BQ$1=$D266,'Данные, контроль'!$AF265,0)</f>
        <v>0</v>
      </c>
      <c r="BR264" s="5">
        <f>IF(BR$1=$D266,'Данные, контроль'!$AF265,0)</f>
        <v>0</v>
      </c>
      <c r="BS264" s="5">
        <f>IF(BS$1=$D266,'Данные, контроль'!$AF265,0)</f>
        <v>0</v>
      </c>
      <c r="BT264" s="5">
        <f>IF(BT$1=$D266,'Данные, контроль'!$AF265,0)</f>
        <v>0</v>
      </c>
      <c r="BU264" s="5">
        <f>IF(BU$1=$D266,'Данные, контроль'!$AF265,0)</f>
        <v>0</v>
      </c>
      <c r="BV264" s="5">
        <f>IF(BV$1=$D266,'Данные, контроль'!$AF265,0)</f>
        <v>0</v>
      </c>
      <c r="BW264" s="5">
        <f>IF(BW$1=$D266,'Данные, контроль'!$AF265,0)</f>
        <v>0</v>
      </c>
      <c r="BX264" s="5">
        <f>IF(BX$1=$D266,'Данные, контроль'!$AF265,0)</f>
        <v>0</v>
      </c>
      <c r="BY264" s="5">
        <f>IF(BY$1=$D266,'Данные, контроль'!$AF265,0)</f>
        <v>0</v>
      </c>
      <c r="BZ264" s="5">
        <f>IF(BZ$1=$D266,'Данные, контроль'!$AF265,0)</f>
        <v>0</v>
      </c>
      <c r="CA264" s="5">
        <f>IF(CA$1=$D266,'Данные, контроль'!$AF265,0)</f>
        <v>0</v>
      </c>
      <c r="CB264" s="5">
        <f>IF(CB$1=$D266,'Данные, контроль'!$AF265,0)</f>
        <v>0</v>
      </c>
      <c r="CC264" s="5">
        <f>IF(CC$1=$D266,'Данные, контроль'!$AF265,0)</f>
        <v>0</v>
      </c>
      <c r="CD264" s="5">
        <f>IF(CD$1=$D266,'Данные, контроль'!$AF265,0)</f>
        <v>0</v>
      </c>
      <c r="CE264" s="5">
        <f>IF(CE$1=$D266,'Данные, контроль'!$AF265,0)</f>
        <v>0</v>
      </c>
      <c r="CF264" s="5">
        <f>IF(CF$1=$D266,'Данные, контроль'!$AF265,0)</f>
        <v>0</v>
      </c>
      <c r="CG264" s="5">
        <f>IF(CG$1=$D266,'Данные, контроль'!$AF265,0)</f>
        <v>0</v>
      </c>
      <c r="CH264" s="5">
        <f>IF(CH$1=$D266,'Данные, контроль'!$AF265,0)</f>
        <v>0</v>
      </c>
      <c r="CI264" s="5">
        <f>IF(CI$1=$D266,'Данные, контроль'!$AF265,0)</f>
        <v>0</v>
      </c>
      <c r="CJ264" s="5">
        <f>IF(CJ$1=$D266,'Данные, контроль'!$AF265,0)</f>
        <v>0</v>
      </c>
      <c r="CK264" s="5">
        <f>IF(CK$1=$D266,'Данные, контроль'!$AF265,0)</f>
        <v>0</v>
      </c>
      <c r="CL264" s="5">
        <f>IF(CL$1=$D266,'Данные, контроль'!$AF265,0)</f>
        <v>0</v>
      </c>
      <c r="CM264" s="5">
        <f>IF(CM$1=$D266,'Данные, контроль'!$AF265,0)</f>
        <v>0</v>
      </c>
      <c r="CN264" s="5">
        <f>IF(CN$1=$D266,'Данные, контроль'!$AF265,0)</f>
        <v>0</v>
      </c>
      <c r="CO264" s="5">
        <f>IF(CO$1=$D266,'Данные, контроль'!$AF265,0)</f>
        <v>0</v>
      </c>
      <c r="CP264" s="5">
        <f>IF(CP$1=$D266,'Данные, контроль'!$AF265,0)</f>
        <v>0</v>
      </c>
      <c r="CQ264" s="5">
        <f>IF(CQ$1=$D266,'Данные, контроль'!$AF265,0)</f>
        <v>0</v>
      </c>
      <c r="CR264" s="5">
        <f>IF(CR$1=$D266,'Данные, контроль'!$AF265,0)</f>
        <v>0</v>
      </c>
      <c r="CS264" s="5">
        <f>IF(CS$1=$D266,'Данные, контроль'!$AF265,0)</f>
        <v>0</v>
      </c>
      <c r="CT264" s="5">
        <f>IF(CT$1=$D266,'Данные, контроль'!$AF265,0)</f>
        <v>0</v>
      </c>
      <c r="CU264" s="5">
        <f>IF(CU$1=$D266,'Данные, контроль'!$AF265,0)</f>
        <v>0</v>
      </c>
      <c r="CV264" s="5">
        <f>IF(CV$1=$D266,'Данные, контроль'!$AF265,0)</f>
        <v>0</v>
      </c>
      <c r="CW264" s="5">
        <f>IF(CW$1=$D266,'Данные, контроль'!$AF265,0)</f>
        <v>0</v>
      </c>
      <c r="CX264" s="5">
        <f>IF(CX$1=$D266,'Данные, контроль'!$AF265,0)</f>
        <v>0</v>
      </c>
      <c r="CY264" s="5">
        <f>IF(CY$1=$D266,'Данные, контроль'!$AF265,0)</f>
        <v>0</v>
      </c>
      <c r="CZ264" s="5">
        <f>IF(CZ$1=$D266,'Данные, контроль'!$AF265,0)</f>
        <v>0</v>
      </c>
      <c r="DA264" s="5">
        <f>IF(DA$1=$D266,'Данные, контроль'!$AF265,0)</f>
        <v>0</v>
      </c>
      <c r="DB264" s="5">
        <f>IF(DB$1=$D266,'Данные, контроль'!$AF265,0)</f>
        <v>0</v>
      </c>
      <c r="DC264" s="5">
        <f>IF(DC$1=$D266,'Данные, контроль'!$AF265,0)</f>
        <v>0</v>
      </c>
      <c r="DD264" s="5">
        <f>IF(DD$1=$D266,'Данные, контроль'!$AF265,0)</f>
        <v>0</v>
      </c>
      <c r="DE264" s="5">
        <f>IF(DE$1=$D266,'Данные, контроль'!$AF265,0)</f>
        <v>0</v>
      </c>
      <c r="DF264" s="5">
        <f>IF(DF$1=$D266,'Данные, контроль'!$AF265,0)</f>
        <v>0</v>
      </c>
      <c r="DG264" s="5">
        <f>IF(DG$1=$D266,'Данные, контроль'!$AF265,0)</f>
        <v>0</v>
      </c>
      <c r="DH264" s="5">
        <f>IF(DH$1=$D266,'Данные, контроль'!$AF265,0)</f>
        <v>0</v>
      </c>
      <c r="DI264" s="5">
        <f>IF(DI$1=$D266,'Данные, контроль'!$AF265,0)</f>
        <v>0</v>
      </c>
      <c r="DJ264" s="5">
        <f>IF(DJ$1=$D266,'Данные, контроль'!$AF265,0)</f>
        <v>0</v>
      </c>
      <c r="DK264" s="5">
        <f>IF(DK$1=$D266,'Данные, контроль'!$AF265,0)</f>
        <v>0</v>
      </c>
      <c r="DL264" s="5">
        <f>IF(DL$1=$D266,'Данные, контроль'!$AF265,0)</f>
        <v>0</v>
      </c>
      <c r="DM264" s="5">
        <f>IF(DM$1=$D266,'Данные, контроль'!$AF265,0)</f>
        <v>0</v>
      </c>
      <c r="DN264" s="5">
        <f>IF(DN$1=$D266,'Данные, контроль'!$AF265,0)</f>
        <v>0</v>
      </c>
      <c r="DO264" s="5">
        <f>IF(DO$1=$D266,'Данные, контроль'!$AF265,0)</f>
        <v>0</v>
      </c>
      <c r="DP264" s="5">
        <f>IF(DP$1=$D266,'Данные, контроль'!$AF265,0)</f>
        <v>0</v>
      </c>
      <c r="DQ264" s="5">
        <f>IF(DQ$1=$D266,'Данные, контроль'!$AF265,0)</f>
        <v>0</v>
      </c>
      <c r="DR264" s="5">
        <f>IF(DR$1=$D266,'Данные, контроль'!$AF265,0)</f>
        <v>0</v>
      </c>
      <c r="DS264" s="5">
        <f>IF(DS$1=$D266,'Данные, контроль'!$AF265,0)</f>
        <v>0</v>
      </c>
      <c r="DT264" s="5">
        <f>IF(DT$1=$D266,'Данные, контроль'!$AF265,0)</f>
        <v>0</v>
      </c>
      <c r="DU264" s="5">
        <f>IF(DU$1=$D266,'Данные, контроль'!$AF265,0)</f>
        <v>0</v>
      </c>
      <c r="DV264" s="5">
        <f>IF(DV$1=$D266,'Данные, контроль'!$AF265,0)</f>
        <v>0</v>
      </c>
      <c r="DW264" s="5">
        <f>IF(DW$1=$D266,'Данные, контроль'!$AF265,0)</f>
        <v>0</v>
      </c>
      <c r="DX264" s="5">
        <f>IF(DX$1=$D266,'Данные, контроль'!$AF265,0)</f>
        <v>0</v>
      </c>
      <c r="DY264" s="5">
        <f>IF(DY$1=$D266,'Данные, контроль'!$AF265,0)</f>
        <v>0</v>
      </c>
      <c r="DZ264" s="5">
        <f>IF(DZ$1=$D266,'Данные, контроль'!$AF265,0)</f>
        <v>0</v>
      </c>
      <c r="EA264" s="5">
        <f>IF(EA$1=$D266,'Данные, контроль'!$AF265,0)</f>
        <v>0</v>
      </c>
      <c r="EB264" s="5">
        <f>IF(EB$1=$D266,'Данные, контроль'!$AF265,0)</f>
        <v>0</v>
      </c>
      <c r="EC264" s="5">
        <f>IF(EC$1=$D266,'Данные, контроль'!$AF265,0)</f>
        <v>0</v>
      </c>
      <c r="ED264" s="5">
        <f>IF(ED$1=$D266,'Данные, контроль'!$AF265,0)</f>
        <v>0</v>
      </c>
      <c r="EE264" s="5">
        <f>IF(EE$1=$D266,'Данные, контроль'!$AF265,0)</f>
        <v>0</v>
      </c>
      <c r="EF264" s="5">
        <f>IF(EF$1=$D266,'Данные, контроль'!$AF265,0)</f>
        <v>0</v>
      </c>
      <c r="EG264" s="5">
        <f>IF(EG$1=$D266,'Данные, контроль'!$AF265,0)</f>
        <v>0</v>
      </c>
      <c r="EH264" s="5">
        <f>IF(EH$1=$D266,'Данные, контроль'!$AF265,0)</f>
        <v>0</v>
      </c>
    </row>
    <row r="265" spans="1:138" ht="26.4" x14ac:dyDescent="0.3">
      <c r="A265" s="25">
        <v>6373</v>
      </c>
      <c r="B265" s="22">
        <v>2018</v>
      </c>
      <c r="C265" s="23" t="s">
        <v>35</v>
      </c>
      <c r="D265" s="23" t="s">
        <v>150</v>
      </c>
      <c r="E265" s="23" t="s">
        <v>30</v>
      </c>
      <c r="F265" s="23" t="s">
        <v>25</v>
      </c>
      <c r="G265" s="24">
        <v>1</v>
      </c>
      <c r="H265" s="27">
        <v>17045</v>
      </c>
      <c r="I265" s="23" t="s">
        <v>219</v>
      </c>
      <c r="J265" s="36">
        <f>[1]Данные!J264</f>
        <v>0</v>
      </c>
      <c r="K265" s="36">
        <f>[1]Данные!K264</f>
        <v>0</v>
      </c>
      <c r="L265" s="36">
        <f>[1]Данные!L264</f>
        <v>0</v>
      </c>
      <c r="M265" s="37">
        <f t="shared" si="18"/>
        <v>0</v>
      </c>
      <c r="N265" s="37">
        <f t="shared" si="21"/>
        <v>2</v>
      </c>
      <c r="O265" s="37">
        <f t="shared" si="19"/>
        <v>0</v>
      </c>
      <c r="P265" s="37">
        <f t="shared" si="20"/>
        <v>0</v>
      </c>
      <c r="Q265" s="38">
        <f>[1]Данные!Q264</f>
        <v>0</v>
      </c>
      <c r="R265" s="38">
        <f>[1]Данные!R264</f>
        <v>0</v>
      </c>
      <c r="S265" s="38">
        <f>[1]Данные!S264</f>
        <v>0</v>
      </c>
      <c r="T265" s="38">
        <f>[1]Данные!T264</f>
        <v>0</v>
      </c>
      <c r="U265" s="38">
        <f>[1]Данные!U264</f>
        <v>0</v>
      </c>
      <c r="V265" s="38">
        <f>[1]Данные!V264</f>
        <v>0</v>
      </c>
      <c r="W265" s="38">
        <f>[1]Данные!W264</f>
        <v>0</v>
      </c>
      <c r="X265" s="38">
        <f>[1]Данные!X264</f>
        <v>0</v>
      </c>
      <c r="Y265" s="38">
        <f>[1]Данные!Y264</f>
        <v>0</v>
      </c>
      <c r="Z265" s="38">
        <f>[1]Данные!Z264</f>
        <v>0</v>
      </c>
      <c r="AA265" s="23" t="s">
        <v>22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J265" s="5">
        <f>IF(BJ$1=$D267,'Данные, контроль'!$AF266,0)</f>
        <v>0</v>
      </c>
      <c r="BK265" s="5">
        <f>IF(BK$1=$D267,'Данные, контроль'!$AF266,0)</f>
        <v>0</v>
      </c>
      <c r="BL265" s="5">
        <f>IF(BL$1=$D267,'Данные, контроль'!$AF266,0)</f>
        <v>0</v>
      </c>
      <c r="BM265" s="5">
        <f>IF(BM$1=$D267,'Данные, контроль'!$AF266,0)</f>
        <v>0</v>
      </c>
      <c r="BN265" s="5">
        <f>IF(BN$1=$D267,'Данные, контроль'!$AF266,0)</f>
        <v>0</v>
      </c>
      <c r="BO265" s="5">
        <f>IF(BO$1=$D267,'Данные, контроль'!$AF266,0)</f>
        <v>0</v>
      </c>
      <c r="BP265" s="5">
        <f>IF(BP$1=$D267,'Данные, контроль'!$AF266,0)</f>
        <v>0</v>
      </c>
      <c r="BQ265" s="5">
        <f>IF(BQ$1=$D267,'Данные, контроль'!$AF266,0)</f>
        <v>0</v>
      </c>
      <c r="BR265" s="5">
        <f>IF(BR$1=$D267,'Данные, контроль'!$AF266,0)</f>
        <v>0</v>
      </c>
      <c r="BS265" s="5">
        <f>IF(BS$1=$D267,'Данные, контроль'!$AF266,0)</f>
        <v>0</v>
      </c>
      <c r="BT265" s="5">
        <f>IF(BT$1=$D267,'Данные, контроль'!$AF266,0)</f>
        <v>0</v>
      </c>
      <c r="BU265" s="5">
        <f>IF(BU$1=$D267,'Данные, контроль'!$AF266,0)</f>
        <v>0</v>
      </c>
      <c r="BV265" s="5">
        <f>IF(BV$1=$D267,'Данные, контроль'!$AF266,0)</f>
        <v>0</v>
      </c>
      <c r="BW265" s="5">
        <f>IF(BW$1=$D267,'Данные, контроль'!$AF266,0)</f>
        <v>0</v>
      </c>
      <c r="BX265" s="5">
        <f>IF(BX$1=$D267,'Данные, контроль'!$AF266,0)</f>
        <v>0</v>
      </c>
      <c r="BY265" s="5">
        <f>IF(BY$1=$D267,'Данные, контроль'!$AF266,0)</f>
        <v>0</v>
      </c>
      <c r="BZ265" s="5">
        <f>IF(BZ$1=$D267,'Данные, контроль'!$AF266,0)</f>
        <v>0</v>
      </c>
      <c r="CA265" s="5">
        <f>IF(CA$1=$D267,'Данные, контроль'!$AF266,0)</f>
        <v>0</v>
      </c>
      <c r="CB265" s="5">
        <f>IF(CB$1=$D267,'Данные, контроль'!$AF266,0)</f>
        <v>0</v>
      </c>
      <c r="CC265" s="5">
        <f>IF(CC$1=$D267,'Данные, контроль'!$AF266,0)</f>
        <v>8.9124999999999996E-2</v>
      </c>
      <c r="CD265" s="5">
        <f>IF(CD$1=$D267,'Данные, контроль'!$AF266,0)</f>
        <v>0</v>
      </c>
      <c r="CE265" s="5">
        <f>IF(CE$1=$D267,'Данные, контроль'!$AF266,0)</f>
        <v>0</v>
      </c>
      <c r="CF265" s="5">
        <f>IF(CF$1=$D267,'Данные, контроль'!$AF266,0)</f>
        <v>0</v>
      </c>
      <c r="CG265" s="5">
        <f>IF(CG$1=$D267,'Данные, контроль'!$AF266,0)</f>
        <v>0</v>
      </c>
      <c r="CH265" s="5">
        <f>IF(CH$1=$D267,'Данные, контроль'!$AF266,0)</f>
        <v>0</v>
      </c>
      <c r="CI265" s="5">
        <f>IF(CI$1=$D267,'Данные, контроль'!$AF266,0)</f>
        <v>0</v>
      </c>
      <c r="CJ265" s="5">
        <f>IF(CJ$1=$D267,'Данные, контроль'!$AF266,0)</f>
        <v>0</v>
      </c>
      <c r="CK265" s="5">
        <f>IF(CK$1=$D267,'Данные, контроль'!$AF266,0)</f>
        <v>0</v>
      </c>
      <c r="CL265" s="5">
        <f>IF(CL$1=$D267,'Данные, контроль'!$AF266,0)</f>
        <v>0</v>
      </c>
      <c r="CM265" s="5">
        <f>IF(CM$1=$D267,'Данные, контроль'!$AF266,0)</f>
        <v>0</v>
      </c>
      <c r="CN265" s="5">
        <f>IF(CN$1=$D267,'Данные, контроль'!$AF266,0)</f>
        <v>0</v>
      </c>
      <c r="CO265" s="5">
        <f>IF(CO$1=$D267,'Данные, контроль'!$AF266,0)</f>
        <v>0</v>
      </c>
      <c r="CP265" s="5">
        <f>IF(CP$1=$D267,'Данные, контроль'!$AF266,0)</f>
        <v>0</v>
      </c>
      <c r="CQ265" s="5">
        <f>IF(CQ$1=$D267,'Данные, контроль'!$AF266,0)</f>
        <v>0</v>
      </c>
      <c r="CR265" s="5">
        <f>IF(CR$1=$D267,'Данные, контроль'!$AF266,0)</f>
        <v>0</v>
      </c>
      <c r="CS265" s="5">
        <f>IF(CS$1=$D267,'Данные, контроль'!$AF266,0)</f>
        <v>0</v>
      </c>
      <c r="CT265" s="5">
        <f>IF(CT$1=$D267,'Данные, контроль'!$AF266,0)</f>
        <v>0</v>
      </c>
      <c r="CU265" s="5">
        <f>IF(CU$1=$D267,'Данные, контроль'!$AF266,0)</f>
        <v>0</v>
      </c>
      <c r="CV265" s="5">
        <f>IF(CV$1=$D267,'Данные, контроль'!$AF266,0)</f>
        <v>0</v>
      </c>
      <c r="CW265" s="5">
        <f>IF(CW$1=$D267,'Данные, контроль'!$AF266,0)</f>
        <v>0</v>
      </c>
      <c r="CX265" s="5">
        <f>IF(CX$1=$D267,'Данные, контроль'!$AF266,0)</f>
        <v>0</v>
      </c>
      <c r="CY265" s="5">
        <f>IF(CY$1=$D267,'Данные, контроль'!$AF266,0)</f>
        <v>0</v>
      </c>
      <c r="CZ265" s="5">
        <f>IF(CZ$1=$D267,'Данные, контроль'!$AF266,0)</f>
        <v>0</v>
      </c>
      <c r="DA265" s="5">
        <f>IF(DA$1=$D267,'Данные, контроль'!$AF266,0)</f>
        <v>0</v>
      </c>
      <c r="DB265" s="5">
        <f>IF(DB$1=$D267,'Данные, контроль'!$AF266,0)</f>
        <v>0</v>
      </c>
      <c r="DC265" s="5">
        <f>IF(DC$1=$D267,'Данные, контроль'!$AF266,0)</f>
        <v>0</v>
      </c>
      <c r="DD265" s="5">
        <f>IF(DD$1=$D267,'Данные, контроль'!$AF266,0)</f>
        <v>0</v>
      </c>
      <c r="DE265" s="5">
        <f>IF(DE$1=$D267,'Данные, контроль'!$AF266,0)</f>
        <v>0</v>
      </c>
      <c r="DF265" s="5">
        <f>IF(DF$1=$D267,'Данные, контроль'!$AF266,0)</f>
        <v>0</v>
      </c>
      <c r="DG265" s="5">
        <f>IF(DG$1=$D267,'Данные, контроль'!$AF266,0)</f>
        <v>0</v>
      </c>
      <c r="DH265" s="5">
        <f>IF(DH$1=$D267,'Данные, контроль'!$AF266,0)</f>
        <v>0</v>
      </c>
      <c r="DI265" s="5">
        <f>IF(DI$1=$D267,'Данные, контроль'!$AF266,0)</f>
        <v>0</v>
      </c>
      <c r="DJ265" s="5">
        <f>IF(DJ$1=$D267,'Данные, контроль'!$AF266,0)</f>
        <v>0</v>
      </c>
      <c r="DK265" s="5">
        <f>IF(DK$1=$D267,'Данные, контроль'!$AF266,0)</f>
        <v>0</v>
      </c>
      <c r="DL265" s="5">
        <f>IF(DL$1=$D267,'Данные, контроль'!$AF266,0)</f>
        <v>0</v>
      </c>
      <c r="DM265" s="5">
        <f>IF(DM$1=$D267,'Данные, контроль'!$AF266,0)</f>
        <v>0</v>
      </c>
      <c r="DN265" s="5">
        <f>IF(DN$1=$D267,'Данные, контроль'!$AF266,0)</f>
        <v>0</v>
      </c>
      <c r="DO265" s="5">
        <f>IF(DO$1=$D267,'Данные, контроль'!$AF266,0)</f>
        <v>0</v>
      </c>
      <c r="DP265" s="5">
        <f>IF(DP$1=$D267,'Данные, контроль'!$AF266,0)</f>
        <v>0</v>
      </c>
      <c r="DQ265" s="5">
        <f>IF(DQ$1=$D267,'Данные, контроль'!$AF266,0)</f>
        <v>0</v>
      </c>
      <c r="DR265" s="5">
        <f>IF(DR$1=$D267,'Данные, контроль'!$AF266,0)</f>
        <v>0</v>
      </c>
      <c r="DS265" s="5">
        <f>IF(DS$1=$D267,'Данные, контроль'!$AF266,0)</f>
        <v>0</v>
      </c>
      <c r="DT265" s="5">
        <f>IF(DT$1=$D267,'Данные, контроль'!$AF266,0)</f>
        <v>0</v>
      </c>
      <c r="DU265" s="5">
        <f>IF(DU$1=$D267,'Данные, контроль'!$AF266,0)</f>
        <v>0</v>
      </c>
      <c r="DV265" s="5">
        <f>IF(DV$1=$D267,'Данные, контроль'!$AF266,0)</f>
        <v>0</v>
      </c>
      <c r="DW265" s="5">
        <f>IF(DW$1=$D267,'Данные, контроль'!$AF266,0)</f>
        <v>0</v>
      </c>
      <c r="DX265" s="5">
        <f>IF(DX$1=$D267,'Данные, контроль'!$AF266,0)</f>
        <v>0</v>
      </c>
      <c r="DY265" s="5">
        <f>IF(DY$1=$D267,'Данные, контроль'!$AF266,0)</f>
        <v>0</v>
      </c>
      <c r="DZ265" s="5">
        <f>IF(DZ$1=$D267,'Данные, контроль'!$AF266,0)</f>
        <v>0</v>
      </c>
      <c r="EA265" s="5">
        <f>IF(EA$1=$D267,'Данные, контроль'!$AF266,0)</f>
        <v>0</v>
      </c>
      <c r="EB265" s="5">
        <f>IF(EB$1=$D267,'Данные, контроль'!$AF266,0)</f>
        <v>0</v>
      </c>
      <c r="EC265" s="5">
        <f>IF(EC$1=$D267,'Данные, контроль'!$AF266,0)</f>
        <v>0</v>
      </c>
      <c r="ED265" s="5">
        <f>IF(ED$1=$D267,'Данные, контроль'!$AF266,0)</f>
        <v>0</v>
      </c>
      <c r="EE265" s="5">
        <f>IF(EE$1=$D267,'Данные, контроль'!$AF266,0)</f>
        <v>0</v>
      </c>
      <c r="EF265" s="5">
        <f>IF(EF$1=$D267,'Данные, контроль'!$AF266,0)</f>
        <v>0</v>
      </c>
      <c r="EG265" s="5">
        <f>IF(EG$1=$D267,'Данные, контроль'!$AF266,0)</f>
        <v>0</v>
      </c>
      <c r="EH265" s="5">
        <f>IF(EH$1=$D267,'Данные, контроль'!$AF266,0)</f>
        <v>0</v>
      </c>
    </row>
    <row r="266" spans="1:138" ht="26.4" x14ac:dyDescent="0.3">
      <c r="A266" s="25">
        <v>6380</v>
      </c>
      <c r="B266" s="22">
        <v>2018</v>
      </c>
      <c r="C266" s="23" t="s">
        <v>35</v>
      </c>
      <c r="D266" s="23" t="s">
        <v>115</v>
      </c>
      <c r="E266" s="23" t="s">
        <v>20</v>
      </c>
      <c r="F266" s="23" t="s">
        <v>82</v>
      </c>
      <c r="G266" s="24">
        <v>0.25</v>
      </c>
      <c r="H266" s="27">
        <v>17577</v>
      </c>
      <c r="I266" s="23" t="s">
        <v>194</v>
      </c>
      <c r="J266" s="36">
        <f>[1]Данные!J265</f>
        <v>9</v>
      </c>
      <c r="K266" s="36">
        <f>[1]Данные!K265</f>
        <v>0</v>
      </c>
      <c r="L266" s="36">
        <f>[1]Данные!L265</f>
        <v>54</v>
      </c>
      <c r="M266" s="37">
        <f t="shared" si="18"/>
        <v>6.3000000000000007</v>
      </c>
      <c r="N266" s="37">
        <f t="shared" si="21"/>
        <v>2</v>
      </c>
      <c r="O266" s="37">
        <f t="shared" si="19"/>
        <v>0</v>
      </c>
      <c r="P266" s="37">
        <f t="shared" si="20"/>
        <v>0</v>
      </c>
      <c r="Q266" s="38">
        <f>[1]Данные!Q265</f>
        <v>0</v>
      </c>
      <c r="R266" s="38">
        <f>[1]Данные!R265</f>
        <v>0</v>
      </c>
      <c r="S266" s="38">
        <f>[1]Данные!S265</f>
        <v>0</v>
      </c>
      <c r="T266" s="38">
        <f>[1]Данные!T265</f>
        <v>0</v>
      </c>
      <c r="U266" s="38">
        <f>[1]Данные!U265</f>
        <v>0</v>
      </c>
      <c r="V266" s="38">
        <f>[1]Данные!V265</f>
        <v>0</v>
      </c>
      <c r="W266" s="38">
        <f>[1]Данные!W265</f>
        <v>0</v>
      </c>
      <c r="X266" s="38">
        <f>[1]Данные!X265</f>
        <v>0</v>
      </c>
      <c r="Y266" s="38">
        <f>[1]Данные!Y265</f>
        <v>0</v>
      </c>
      <c r="Z266" s="38">
        <f>[1]Данные!Z265</f>
        <v>0</v>
      </c>
      <c r="AA266" s="23" t="s">
        <v>22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J266" s="5">
        <f>IF(BJ$1=$D268,'Данные, контроль'!$AF267,0)</f>
        <v>0</v>
      </c>
      <c r="BK266" s="5">
        <f>IF(BK$1=$D268,'Данные, контроль'!$AF267,0)</f>
        <v>0</v>
      </c>
      <c r="BL266" s="5">
        <f>IF(BL$1=$D268,'Данные, контроль'!$AF267,0)</f>
        <v>0</v>
      </c>
      <c r="BM266" s="5">
        <f>IF(BM$1=$D268,'Данные, контроль'!$AF267,0)</f>
        <v>0</v>
      </c>
      <c r="BN266" s="5">
        <f>IF(BN$1=$D268,'Данные, контроль'!$AF267,0)</f>
        <v>0</v>
      </c>
      <c r="BO266" s="5">
        <f>IF(BO$1=$D268,'Данные, контроль'!$AF267,0)</f>
        <v>0</v>
      </c>
      <c r="BP266" s="5">
        <f>IF(BP$1=$D268,'Данные, контроль'!$AF267,0)</f>
        <v>0</v>
      </c>
      <c r="BQ266" s="5">
        <f>IF(BQ$1=$D268,'Данные, контроль'!$AF267,0)</f>
        <v>0</v>
      </c>
      <c r="BR266" s="5">
        <f>IF(BR$1=$D268,'Данные, контроль'!$AF267,0)</f>
        <v>0</v>
      </c>
      <c r="BS266" s="5">
        <f>IF(BS$1=$D268,'Данные, контроль'!$AF267,0)</f>
        <v>0</v>
      </c>
      <c r="BT266" s="5">
        <f>IF(BT$1=$D268,'Данные, контроль'!$AF267,0)</f>
        <v>0</v>
      </c>
      <c r="BU266" s="5">
        <f>IF(BU$1=$D268,'Данные, контроль'!$AF267,0)</f>
        <v>0</v>
      </c>
      <c r="BV266" s="5">
        <f>IF(BV$1=$D268,'Данные, контроль'!$AF267,0)</f>
        <v>0</v>
      </c>
      <c r="BW266" s="5">
        <f>IF(BW$1=$D268,'Данные, контроль'!$AF267,0)</f>
        <v>0</v>
      </c>
      <c r="BX266" s="5">
        <f>IF(BX$1=$D268,'Данные, контроль'!$AF267,0)</f>
        <v>0</v>
      </c>
      <c r="BY266" s="5">
        <f>IF(BY$1=$D268,'Данные, контроль'!$AF267,0)</f>
        <v>0</v>
      </c>
      <c r="BZ266" s="5">
        <f>IF(BZ$1=$D268,'Данные, контроль'!$AF267,0)</f>
        <v>0</v>
      </c>
      <c r="CA266" s="5">
        <f>IF(CA$1=$D268,'Данные, контроль'!$AF267,0)</f>
        <v>0</v>
      </c>
      <c r="CB266" s="5">
        <f>IF(CB$1=$D268,'Данные, контроль'!$AF267,0)</f>
        <v>0</v>
      </c>
      <c r="CC266" s="5">
        <f>IF(CC$1=$D268,'Данные, контроль'!$AF267,0)</f>
        <v>0</v>
      </c>
      <c r="CD266" s="5">
        <f>IF(CD$1=$D268,'Данные, контроль'!$AF267,0)</f>
        <v>0</v>
      </c>
      <c r="CE266" s="5">
        <f>IF(CE$1=$D268,'Данные, контроль'!$AF267,0)</f>
        <v>0</v>
      </c>
      <c r="CF266" s="5">
        <f>IF(CF$1=$D268,'Данные, контроль'!$AF267,0)</f>
        <v>0</v>
      </c>
      <c r="CG266" s="5">
        <f>IF(CG$1=$D268,'Данные, контроль'!$AF267,0)</f>
        <v>0</v>
      </c>
      <c r="CH266" s="5">
        <f>IF(CH$1=$D268,'Данные, контроль'!$AF267,0)</f>
        <v>0</v>
      </c>
      <c r="CI266" s="5">
        <f>IF(CI$1=$D268,'Данные, контроль'!$AF267,0)</f>
        <v>0</v>
      </c>
      <c r="CJ266" s="5">
        <f>IF(CJ$1=$D268,'Данные, контроль'!$AF267,0)</f>
        <v>0</v>
      </c>
      <c r="CK266" s="5">
        <f>IF(CK$1=$D268,'Данные, контроль'!$AF267,0)</f>
        <v>0</v>
      </c>
      <c r="CL266" s="5">
        <f>IF(CL$1=$D268,'Данные, контроль'!$AF267,0)</f>
        <v>0</v>
      </c>
      <c r="CM266" s="5">
        <f>IF(CM$1=$D268,'Данные, контроль'!$AF267,0)</f>
        <v>0</v>
      </c>
      <c r="CN266" s="5">
        <f>IF(CN$1=$D268,'Данные, контроль'!$AF267,0)</f>
        <v>0</v>
      </c>
      <c r="CO266" s="5">
        <f>IF(CO$1=$D268,'Данные, контроль'!$AF267,0)</f>
        <v>0</v>
      </c>
      <c r="CP266" s="5">
        <f>IF(CP$1=$D268,'Данные, контроль'!$AF267,0)</f>
        <v>7.7499999999999999E-2</v>
      </c>
      <c r="CQ266" s="5">
        <f>IF(CQ$1=$D268,'Данные, контроль'!$AF267,0)</f>
        <v>0</v>
      </c>
      <c r="CR266" s="5">
        <f>IF(CR$1=$D268,'Данные, контроль'!$AF267,0)</f>
        <v>0</v>
      </c>
      <c r="CS266" s="5">
        <f>IF(CS$1=$D268,'Данные, контроль'!$AF267,0)</f>
        <v>0</v>
      </c>
      <c r="CT266" s="5">
        <f>IF(CT$1=$D268,'Данные, контроль'!$AF267,0)</f>
        <v>0</v>
      </c>
      <c r="CU266" s="5">
        <f>IF(CU$1=$D268,'Данные, контроль'!$AF267,0)</f>
        <v>0</v>
      </c>
      <c r="CV266" s="5">
        <f>IF(CV$1=$D268,'Данные, контроль'!$AF267,0)</f>
        <v>0</v>
      </c>
      <c r="CW266" s="5">
        <f>IF(CW$1=$D268,'Данные, контроль'!$AF267,0)</f>
        <v>0</v>
      </c>
      <c r="CX266" s="5">
        <f>IF(CX$1=$D268,'Данные, контроль'!$AF267,0)</f>
        <v>0</v>
      </c>
      <c r="CY266" s="5">
        <f>IF(CY$1=$D268,'Данные, контроль'!$AF267,0)</f>
        <v>0</v>
      </c>
      <c r="CZ266" s="5">
        <f>IF(CZ$1=$D268,'Данные, контроль'!$AF267,0)</f>
        <v>0</v>
      </c>
      <c r="DA266" s="5">
        <f>IF(DA$1=$D268,'Данные, контроль'!$AF267,0)</f>
        <v>0</v>
      </c>
      <c r="DB266" s="5">
        <f>IF(DB$1=$D268,'Данные, контроль'!$AF267,0)</f>
        <v>0</v>
      </c>
      <c r="DC266" s="5">
        <f>IF(DC$1=$D268,'Данные, контроль'!$AF267,0)</f>
        <v>0</v>
      </c>
      <c r="DD266" s="5">
        <f>IF(DD$1=$D268,'Данные, контроль'!$AF267,0)</f>
        <v>0</v>
      </c>
      <c r="DE266" s="5">
        <f>IF(DE$1=$D268,'Данные, контроль'!$AF267,0)</f>
        <v>0</v>
      </c>
      <c r="DF266" s="5">
        <f>IF(DF$1=$D268,'Данные, контроль'!$AF267,0)</f>
        <v>0</v>
      </c>
      <c r="DG266" s="5">
        <f>IF(DG$1=$D268,'Данные, контроль'!$AF267,0)</f>
        <v>0</v>
      </c>
      <c r="DH266" s="5">
        <f>IF(DH$1=$D268,'Данные, контроль'!$AF267,0)</f>
        <v>0</v>
      </c>
      <c r="DI266" s="5">
        <f>IF(DI$1=$D268,'Данные, контроль'!$AF267,0)</f>
        <v>0</v>
      </c>
      <c r="DJ266" s="5">
        <f>IF(DJ$1=$D268,'Данные, контроль'!$AF267,0)</f>
        <v>0</v>
      </c>
      <c r="DK266" s="5">
        <f>IF(DK$1=$D268,'Данные, контроль'!$AF267,0)</f>
        <v>0</v>
      </c>
      <c r="DL266" s="5">
        <f>IF(DL$1=$D268,'Данные, контроль'!$AF267,0)</f>
        <v>0</v>
      </c>
      <c r="DM266" s="5">
        <f>IF(DM$1=$D268,'Данные, контроль'!$AF267,0)</f>
        <v>0</v>
      </c>
      <c r="DN266" s="5">
        <f>IF(DN$1=$D268,'Данные, контроль'!$AF267,0)</f>
        <v>0</v>
      </c>
      <c r="DO266" s="5">
        <f>IF(DO$1=$D268,'Данные, контроль'!$AF267,0)</f>
        <v>0</v>
      </c>
      <c r="DP266" s="5">
        <f>IF(DP$1=$D268,'Данные, контроль'!$AF267,0)</f>
        <v>0</v>
      </c>
      <c r="DQ266" s="5">
        <f>IF(DQ$1=$D268,'Данные, контроль'!$AF267,0)</f>
        <v>0</v>
      </c>
      <c r="DR266" s="5">
        <f>IF(DR$1=$D268,'Данные, контроль'!$AF267,0)</f>
        <v>0</v>
      </c>
      <c r="DS266" s="5">
        <f>IF(DS$1=$D268,'Данные, контроль'!$AF267,0)</f>
        <v>0</v>
      </c>
      <c r="DT266" s="5">
        <f>IF(DT$1=$D268,'Данные, контроль'!$AF267,0)</f>
        <v>0</v>
      </c>
      <c r="DU266" s="5">
        <f>IF(DU$1=$D268,'Данные, контроль'!$AF267,0)</f>
        <v>0</v>
      </c>
      <c r="DV266" s="5">
        <f>IF(DV$1=$D268,'Данные, контроль'!$AF267,0)</f>
        <v>0</v>
      </c>
      <c r="DW266" s="5">
        <f>IF(DW$1=$D268,'Данные, контроль'!$AF267,0)</f>
        <v>0</v>
      </c>
      <c r="DX266" s="5">
        <f>IF(DX$1=$D268,'Данные, контроль'!$AF267,0)</f>
        <v>0</v>
      </c>
      <c r="DY266" s="5">
        <f>IF(DY$1=$D268,'Данные, контроль'!$AF267,0)</f>
        <v>0</v>
      </c>
      <c r="DZ266" s="5">
        <f>IF(DZ$1=$D268,'Данные, контроль'!$AF267,0)</f>
        <v>0</v>
      </c>
      <c r="EA266" s="5">
        <f>IF(EA$1=$D268,'Данные, контроль'!$AF267,0)</f>
        <v>0</v>
      </c>
      <c r="EB266" s="5">
        <f>IF(EB$1=$D268,'Данные, контроль'!$AF267,0)</f>
        <v>0</v>
      </c>
      <c r="EC266" s="5">
        <f>IF(EC$1=$D268,'Данные, контроль'!$AF267,0)</f>
        <v>0</v>
      </c>
      <c r="ED266" s="5">
        <f>IF(ED$1=$D268,'Данные, контроль'!$AF267,0)</f>
        <v>0</v>
      </c>
      <c r="EE266" s="5">
        <f>IF(EE$1=$D268,'Данные, контроль'!$AF267,0)</f>
        <v>0</v>
      </c>
      <c r="EF266" s="5">
        <f>IF(EF$1=$D268,'Данные, контроль'!$AF267,0)</f>
        <v>0</v>
      </c>
      <c r="EG266" s="5">
        <f>IF(EG$1=$D268,'Данные, контроль'!$AF267,0)</f>
        <v>0</v>
      </c>
      <c r="EH266" s="5">
        <f>IF(EH$1=$D268,'Данные, контроль'!$AF267,0)</f>
        <v>0</v>
      </c>
    </row>
    <row r="267" spans="1:138" ht="26.4" x14ac:dyDescent="0.3">
      <c r="A267" s="25">
        <v>6380</v>
      </c>
      <c r="B267" s="22">
        <v>2018</v>
      </c>
      <c r="C267" s="23" t="s">
        <v>35</v>
      </c>
      <c r="D267" s="23" t="s">
        <v>36</v>
      </c>
      <c r="E267" s="23" t="s">
        <v>26</v>
      </c>
      <c r="F267" s="23" t="s">
        <v>25</v>
      </c>
      <c r="G267" s="24">
        <v>1</v>
      </c>
      <c r="H267" s="27">
        <v>17577</v>
      </c>
      <c r="I267" s="23" t="s">
        <v>194</v>
      </c>
      <c r="J267" s="36">
        <f>[1]Данные!J266</f>
        <v>0</v>
      </c>
      <c r="K267" s="36">
        <f>[1]Данные!K266</f>
        <v>0</v>
      </c>
      <c r="L267" s="36">
        <f>[1]Данные!L266</f>
        <v>0</v>
      </c>
      <c r="M267" s="37">
        <f t="shared" si="18"/>
        <v>0</v>
      </c>
      <c r="N267" s="37">
        <f t="shared" si="21"/>
        <v>2</v>
      </c>
      <c r="O267" s="37">
        <f t="shared" si="19"/>
        <v>0</v>
      </c>
      <c r="P267" s="37">
        <f t="shared" si="20"/>
        <v>0</v>
      </c>
      <c r="Q267" s="38">
        <f>[1]Данные!Q266</f>
        <v>0</v>
      </c>
      <c r="R267" s="38">
        <f>[1]Данные!R266</f>
        <v>0</v>
      </c>
      <c r="S267" s="38">
        <f>[1]Данные!S266</f>
        <v>0</v>
      </c>
      <c r="T267" s="38">
        <f>[1]Данные!T266</f>
        <v>0</v>
      </c>
      <c r="U267" s="38">
        <f>[1]Данные!U266</f>
        <v>0</v>
      </c>
      <c r="V267" s="38">
        <f>[1]Данные!V266</f>
        <v>60</v>
      </c>
      <c r="W267" s="38">
        <f>[1]Данные!W266</f>
        <v>0</v>
      </c>
      <c r="X267" s="38">
        <f>[1]Данные!X266</f>
        <v>0</v>
      </c>
      <c r="Y267" s="38">
        <f>[1]Данные!Y266</f>
        <v>0</v>
      </c>
      <c r="Z267" s="38">
        <f>[1]Данные!Z266</f>
        <v>0</v>
      </c>
      <c r="AA267" s="23" t="s">
        <v>22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J267" s="5">
        <f>IF(BJ$1=$D269,'Данные, контроль'!$AF268,0)</f>
        <v>0</v>
      </c>
      <c r="BK267" s="5">
        <f>IF(BK$1=$D269,'Данные, контроль'!$AF268,0)</f>
        <v>0</v>
      </c>
      <c r="BL267" s="5">
        <f>IF(BL$1=$D269,'Данные, контроль'!$AF268,0)</f>
        <v>0</v>
      </c>
      <c r="BM267" s="5">
        <f>IF(BM$1=$D269,'Данные, контроль'!$AF268,0)</f>
        <v>0</v>
      </c>
      <c r="BN267" s="5">
        <f>IF(BN$1=$D269,'Данные, контроль'!$AF268,0)</f>
        <v>0</v>
      </c>
      <c r="BO267" s="5">
        <f>IF(BO$1=$D269,'Данные, контроль'!$AF268,0)</f>
        <v>0</v>
      </c>
      <c r="BP267" s="5">
        <f>IF(BP$1=$D269,'Данные, контроль'!$AF268,0)</f>
        <v>0</v>
      </c>
      <c r="BQ267" s="5">
        <f>IF(BQ$1=$D269,'Данные, контроль'!$AF268,0)</f>
        <v>0</v>
      </c>
      <c r="BR267" s="5">
        <f>IF(BR$1=$D269,'Данные, контроль'!$AF268,0)</f>
        <v>0</v>
      </c>
      <c r="BS267" s="5">
        <f>IF(BS$1=$D269,'Данные, контроль'!$AF268,0)</f>
        <v>0</v>
      </c>
      <c r="BT267" s="5">
        <f>IF(BT$1=$D269,'Данные, контроль'!$AF268,0)</f>
        <v>0</v>
      </c>
      <c r="BU267" s="5">
        <f>IF(BU$1=$D269,'Данные, контроль'!$AF268,0)</f>
        <v>0</v>
      </c>
      <c r="BV267" s="5">
        <f>IF(BV$1=$D269,'Данные, контроль'!$AF268,0)</f>
        <v>0</v>
      </c>
      <c r="BW267" s="5">
        <f>IF(BW$1=$D269,'Данные, контроль'!$AF268,0)</f>
        <v>0</v>
      </c>
      <c r="BX267" s="5">
        <f>IF(BX$1=$D269,'Данные, контроль'!$AF268,0)</f>
        <v>0</v>
      </c>
      <c r="BY267" s="5">
        <f>IF(BY$1=$D269,'Данные, контроль'!$AF268,0)</f>
        <v>0</v>
      </c>
      <c r="BZ267" s="5">
        <f>IF(BZ$1=$D269,'Данные, контроль'!$AF268,0)</f>
        <v>0</v>
      </c>
      <c r="CA267" s="5">
        <f>IF(CA$1=$D269,'Данные, контроль'!$AF268,0)</f>
        <v>0</v>
      </c>
      <c r="CB267" s="5">
        <f>IF(CB$1=$D269,'Данные, контроль'!$AF268,0)</f>
        <v>0</v>
      </c>
      <c r="CC267" s="5">
        <f>IF(CC$1=$D269,'Данные, контроль'!$AF268,0)</f>
        <v>0</v>
      </c>
      <c r="CD267" s="5">
        <f>IF(CD$1=$D269,'Данные, контроль'!$AF268,0)</f>
        <v>0</v>
      </c>
      <c r="CE267" s="5">
        <f>IF(CE$1=$D269,'Данные, контроль'!$AF268,0)</f>
        <v>0</v>
      </c>
      <c r="CF267" s="5">
        <f>IF(CF$1=$D269,'Данные, контроль'!$AF268,0)</f>
        <v>0</v>
      </c>
      <c r="CG267" s="5">
        <f>IF(CG$1=$D269,'Данные, контроль'!$AF268,0)</f>
        <v>0</v>
      </c>
      <c r="CH267" s="5">
        <f>IF(CH$1=$D269,'Данные, контроль'!$AF268,0)</f>
        <v>0</v>
      </c>
      <c r="CI267" s="5">
        <f>IF(CI$1=$D269,'Данные, контроль'!$AF268,0)</f>
        <v>0</v>
      </c>
      <c r="CJ267" s="5">
        <f>IF(CJ$1=$D269,'Данные, контроль'!$AF268,0)</f>
        <v>0</v>
      </c>
      <c r="CK267" s="5">
        <f>IF(CK$1=$D269,'Данные, контроль'!$AF268,0)</f>
        <v>0</v>
      </c>
      <c r="CL267" s="5">
        <f>IF(CL$1=$D269,'Данные, контроль'!$AF268,0)</f>
        <v>0</v>
      </c>
      <c r="CM267" s="5">
        <f>IF(CM$1=$D269,'Данные, контроль'!$AF268,0)</f>
        <v>0</v>
      </c>
      <c r="CN267" s="5">
        <f>IF(CN$1=$D269,'Данные, контроль'!$AF268,0)</f>
        <v>0</v>
      </c>
      <c r="CO267" s="5">
        <f>IF(CO$1=$D269,'Данные, контроль'!$AF268,0)</f>
        <v>0</v>
      </c>
      <c r="CP267" s="5">
        <f>IF(CP$1=$D269,'Данные, контроль'!$AF268,0)</f>
        <v>0</v>
      </c>
      <c r="CQ267" s="5">
        <f>IF(CQ$1=$D269,'Данные, контроль'!$AF268,0)</f>
        <v>0</v>
      </c>
      <c r="CR267" s="5">
        <f>IF(CR$1=$D269,'Данные, контроль'!$AF268,0)</f>
        <v>0</v>
      </c>
      <c r="CS267" s="5">
        <f>IF(CS$1=$D269,'Данные, контроль'!$AF268,0)</f>
        <v>0</v>
      </c>
      <c r="CT267" s="5">
        <f>IF(CT$1=$D269,'Данные, контроль'!$AF268,0)</f>
        <v>0</v>
      </c>
      <c r="CU267" s="5">
        <f>IF(CU$1=$D269,'Данные, контроль'!$AF268,0)</f>
        <v>0</v>
      </c>
      <c r="CV267" s="5">
        <f>IF(CV$1=$D269,'Данные, контроль'!$AF268,0)</f>
        <v>0</v>
      </c>
      <c r="CW267" s="5">
        <f>IF(CW$1=$D269,'Данные, контроль'!$AF268,0)</f>
        <v>0</v>
      </c>
      <c r="CX267" s="5">
        <f>IF(CX$1=$D269,'Данные, контроль'!$AF268,0)</f>
        <v>0</v>
      </c>
      <c r="CY267" s="5">
        <f>IF(CY$1=$D269,'Данные, контроль'!$AF268,0)</f>
        <v>0</v>
      </c>
      <c r="CZ267" s="5">
        <f>IF(CZ$1=$D269,'Данные, контроль'!$AF268,0)</f>
        <v>0</v>
      </c>
      <c r="DA267" s="5">
        <f>IF(DA$1=$D269,'Данные, контроль'!$AF268,0)</f>
        <v>0</v>
      </c>
      <c r="DB267" s="5">
        <f>IF(DB$1=$D269,'Данные, контроль'!$AF268,0)</f>
        <v>0</v>
      </c>
      <c r="DC267" s="5">
        <f>IF(DC$1=$D269,'Данные, контроль'!$AF268,0)</f>
        <v>0</v>
      </c>
      <c r="DD267" s="5">
        <f>IF(DD$1=$D269,'Данные, контроль'!$AF268,0)</f>
        <v>0</v>
      </c>
      <c r="DE267" s="5">
        <f>IF(DE$1=$D269,'Данные, контроль'!$AF268,0)</f>
        <v>0</v>
      </c>
      <c r="DF267" s="5">
        <f>IF(DF$1=$D269,'Данные, контроль'!$AF268,0)</f>
        <v>0</v>
      </c>
      <c r="DG267" s="5">
        <f>IF(DG$1=$D269,'Данные, контроль'!$AF268,0)</f>
        <v>0</v>
      </c>
      <c r="DH267" s="5">
        <f>IF(DH$1=$D269,'Данные, контроль'!$AF268,0)</f>
        <v>0</v>
      </c>
      <c r="DI267" s="5">
        <f>IF(DI$1=$D269,'Данные, контроль'!$AF268,0)</f>
        <v>0</v>
      </c>
      <c r="DJ267" s="5">
        <f>IF(DJ$1=$D269,'Данные, контроль'!$AF268,0)</f>
        <v>0</v>
      </c>
      <c r="DK267" s="5">
        <f>IF(DK$1=$D269,'Данные, контроль'!$AF268,0)</f>
        <v>0</v>
      </c>
      <c r="DL267" s="5">
        <f>IF(DL$1=$D269,'Данные, контроль'!$AF268,0)</f>
        <v>0</v>
      </c>
      <c r="DM267" s="5">
        <f>IF(DM$1=$D269,'Данные, контроль'!$AF268,0)</f>
        <v>0</v>
      </c>
      <c r="DN267" s="5">
        <f>IF(DN$1=$D269,'Данные, контроль'!$AF268,0)</f>
        <v>0</v>
      </c>
      <c r="DO267" s="5">
        <f>IF(DO$1=$D269,'Данные, контроль'!$AF268,0)</f>
        <v>0</v>
      </c>
      <c r="DP267" s="5">
        <f>IF(DP$1=$D269,'Данные, контроль'!$AF268,0)</f>
        <v>0</v>
      </c>
      <c r="DQ267" s="5">
        <f>IF(DQ$1=$D269,'Данные, контроль'!$AF268,0)</f>
        <v>0</v>
      </c>
      <c r="DR267" s="5">
        <f>IF(DR$1=$D269,'Данные, контроль'!$AF268,0)</f>
        <v>0</v>
      </c>
      <c r="DS267" s="5">
        <f>IF(DS$1=$D269,'Данные, контроль'!$AF268,0)</f>
        <v>0</v>
      </c>
      <c r="DT267" s="5">
        <f>IF(DT$1=$D269,'Данные, контроль'!$AF268,0)</f>
        <v>0</v>
      </c>
      <c r="DU267" s="5">
        <f>IF(DU$1=$D269,'Данные, контроль'!$AF268,0)</f>
        <v>0</v>
      </c>
      <c r="DV267" s="5">
        <f>IF(DV$1=$D269,'Данные, контроль'!$AF268,0)</f>
        <v>0</v>
      </c>
      <c r="DW267" s="5">
        <f>IF(DW$1=$D269,'Данные, контроль'!$AF268,0)</f>
        <v>0</v>
      </c>
      <c r="DX267" s="5">
        <f>IF(DX$1=$D269,'Данные, контроль'!$AF268,0)</f>
        <v>0</v>
      </c>
      <c r="DY267" s="5">
        <f>IF(DY$1=$D269,'Данные, контроль'!$AF268,0)</f>
        <v>0</v>
      </c>
      <c r="DZ267" s="5">
        <f>IF(DZ$1=$D269,'Данные, контроль'!$AF268,0)</f>
        <v>0</v>
      </c>
      <c r="EA267" s="5">
        <f>IF(EA$1=$D269,'Данные, контроль'!$AF268,0)</f>
        <v>0</v>
      </c>
      <c r="EB267" s="5">
        <f>IF(EB$1=$D269,'Данные, контроль'!$AF268,0)</f>
        <v>0</v>
      </c>
      <c r="EC267" s="5">
        <f>IF(EC$1=$D269,'Данные, контроль'!$AF268,0)</f>
        <v>0.01</v>
      </c>
      <c r="ED267" s="5">
        <f>IF(ED$1=$D269,'Данные, контроль'!$AF268,0)</f>
        <v>0</v>
      </c>
      <c r="EE267" s="5">
        <f>IF(EE$1=$D269,'Данные, контроль'!$AF268,0)</f>
        <v>0</v>
      </c>
      <c r="EF267" s="5">
        <f>IF(EF$1=$D269,'Данные, контроль'!$AF268,0)</f>
        <v>0</v>
      </c>
      <c r="EG267" s="5">
        <f>IF(EG$1=$D269,'Данные, контроль'!$AF268,0)</f>
        <v>0</v>
      </c>
      <c r="EH267" s="5">
        <f>IF(EH$1=$D269,'Данные, контроль'!$AF268,0)</f>
        <v>0</v>
      </c>
    </row>
    <row r="268" spans="1:138" ht="26.4" x14ac:dyDescent="0.3">
      <c r="A268" s="25">
        <v>6380</v>
      </c>
      <c r="B268" s="22">
        <v>2018</v>
      </c>
      <c r="C268" s="23" t="s">
        <v>35</v>
      </c>
      <c r="D268" s="23" t="s">
        <v>169</v>
      </c>
      <c r="E268" s="23" t="s">
        <v>20</v>
      </c>
      <c r="F268" s="23" t="s">
        <v>82</v>
      </c>
      <c r="G268" s="24">
        <v>0.25</v>
      </c>
      <c r="H268" s="27">
        <v>17577</v>
      </c>
      <c r="I268" s="23" t="s">
        <v>194</v>
      </c>
      <c r="J268" s="36">
        <f>[1]Данные!J267</f>
        <v>0</v>
      </c>
      <c r="K268" s="36">
        <f>[1]Данные!K267</f>
        <v>0</v>
      </c>
      <c r="L268" s="36">
        <f>[1]Данные!L267</f>
        <v>0</v>
      </c>
      <c r="M268" s="37">
        <f t="shared" si="18"/>
        <v>0</v>
      </c>
      <c r="N268" s="37">
        <f t="shared" si="21"/>
        <v>2</v>
      </c>
      <c r="O268" s="37">
        <f t="shared" si="19"/>
        <v>0</v>
      </c>
      <c r="P268" s="37">
        <f t="shared" si="20"/>
        <v>0</v>
      </c>
      <c r="Q268" s="38">
        <f>[1]Данные!Q267</f>
        <v>0</v>
      </c>
      <c r="R268" s="38">
        <f>[1]Данные!R267</f>
        <v>0</v>
      </c>
      <c r="S268" s="38">
        <f>[1]Данные!S267</f>
        <v>0</v>
      </c>
      <c r="T268" s="38">
        <f>[1]Данные!T267</f>
        <v>0</v>
      </c>
      <c r="U268" s="38">
        <f>[1]Данные!U267</f>
        <v>6</v>
      </c>
      <c r="V268" s="38">
        <f>[1]Данные!V267</f>
        <v>0</v>
      </c>
      <c r="W268" s="38">
        <f>[1]Данные!W267</f>
        <v>0</v>
      </c>
      <c r="X268" s="38">
        <f>[1]Данные!X267</f>
        <v>0</v>
      </c>
      <c r="Y268" s="38">
        <f>[1]Данные!Y267</f>
        <v>0</v>
      </c>
      <c r="Z268" s="38">
        <f>[1]Данные!Z267</f>
        <v>0</v>
      </c>
      <c r="AA268" s="23" t="s">
        <v>22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J268" s="5">
        <f>IF(BJ$1=$D270,'Данные, контроль'!$AF269,0)</f>
        <v>0</v>
      </c>
      <c r="BK268" s="5">
        <f>IF(BK$1=$D270,'Данные, контроль'!$AF269,0)</f>
        <v>0.01</v>
      </c>
      <c r="BL268" s="5">
        <f>IF(BL$1=$D270,'Данные, контроль'!$AF269,0)</f>
        <v>0</v>
      </c>
      <c r="BM268" s="5">
        <f>IF(BM$1=$D270,'Данные, контроль'!$AF269,0)</f>
        <v>0</v>
      </c>
      <c r="BN268" s="5">
        <f>IF(BN$1=$D270,'Данные, контроль'!$AF269,0)</f>
        <v>0</v>
      </c>
      <c r="BO268" s="5">
        <f>IF(BO$1=$D270,'Данные, контроль'!$AF269,0)</f>
        <v>0</v>
      </c>
      <c r="BP268" s="5">
        <f>IF(BP$1=$D270,'Данные, контроль'!$AF269,0)</f>
        <v>0</v>
      </c>
      <c r="BQ268" s="5">
        <f>IF(BQ$1=$D270,'Данные, контроль'!$AF269,0)</f>
        <v>0</v>
      </c>
      <c r="BR268" s="5">
        <f>IF(BR$1=$D270,'Данные, контроль'!$AF269,0)</f>
        <v>0</v>
      </c>
      <c r="BS268" s="5">
        <f>IF(BS$1=$D270,'Данные, контроль'!$AF269,0)</f>
        <v>0</v>
      </c>
      <c r="BT268" s="5">
        <f>IF(BT$1=$D270,'Данные, контроль'!$AF269,0)</f>
        <v>0</v>
      </c>
      <c r="BU268" s="5">
        <f>IF(BU$1=$D270,'Данные, контроль'!$AF269,0)</f>
        <v>0</v>
      </c>
      <c r="BV268" s="5">
        <f>IF(BV$1=$D270,'Данные, контроль'!$AF269,0)</f>
        <v>0</v>
      </c>
      <c r="BW268" s="5">
        <f>IF(BW$1=$D270,'Данные, контроль'!$AF269,0)</f>
        <v>0</v>
      </c>
      <c r="BX268" s="5">
        <f>IF(BX$1=$D270,'Данные, контроль'!$AF269,0)</f>
        <v>0</v>
      </c>
      <c r="BY268" s="5">
        <f>IF(BY$1=$D270,'Данные, контроль'!$AF269,0)</f>
        <v>0</v>
      </c>
      <c r="BZ268" s="5">
        <f>IF(BZ$1=$D270,'Данные, контроль'!$AF269,0)</f>
        <v>0</v>
      </c>
      <c r="CA268" s="5">
        <f>IF(CA$1=$D270,'Данные, контроль'!$AF269,0)</f>
        <v>0</v>
      </c>
      <c r="CB268" s="5">
        <f>IF(CB$1=$D270,'Данные, контроль'!$AF269,0)</f>
        <v>0</v>
      </c>
      <c r="CC268" s="5">
        <f>IF(CC$1=$D270,'Данные, контроль'!$AF269,0)</f>
        <v>0</v>
      </c>
      <c r="CD268" s="5">
        <f>IF(CD$1=$D270,'Данные, контроль'!$AF269,0)</f>
        <v>0</v>
      </c>
      <c r="CE268" s="5">
        <f>IF(CE$1=$D270,'Данные, контроль'!$AF269,0)</f>
        <v>0</v>
      </c>
      <c r="CF268" s="5">
        <f>IF(CF$1=$D270,'Данные, контроль'!$AF269,0)</f>
        <v>0</v>
      </c>
      <c r="CG268" s="5">
        <f>IF(CG$1=$D270,'Данные, контроль'!$AF269,0)</f>
        <v>0</v>
      </c>
      <c r="CH268" s="5">
        <f>IF(CH$1=$D270,'Данные, контроль'!$AF269,0)</f>
        <v>0</v>
      </c>
      <c r="CI268" s="5">
        <f>IF(CI$1=$D270,'Данные, контроль'!$AF269,0)</f>
        <v>0</v>
      </c>
      <c r="CJ268" s="5">
        <f>IF(CJ$1=$D270,'Данные, контроль'!$AF269,0)</f>
        <v>0</v>
      </c>
      <c r="CK268" s="5">
        <f>IF(CK$1=$D270,'Данные, контроль'!$AF269,0)</f>
        <v>0</v>
      </c>
      <c r="CL268" s="5">
        <f>IF(CL$1=$D270,'Данные, контроль'!$AF269,0)</f>
        <v>0</v>
      </c>
      <c r="CM268" s="5">
        <f>IF(CM$1=$D270,'Данные, контроль'!$AF269,0)</f>
        <v>0</v>
      </c>
      <c r="CN268" s="5">
        <f>IF(CN$1=$D270,'Данные, контроль'!$AF269,0)</f>
        <v>0</v>
      </c>
      <c r="CO268" s="5">
        <f>IF(CO$1=$D270,'Данные, контроль'!$AF269,0)</f>
        <v>0</v>
      </c>
      <c r="CP268" s="5">
        <f>IF(CP$1=$D270,'Данные, контроль'!$AF269,0)</f>
        <v>0</v>
      </c>
      <c r="CQ268" s="5">
        <f>IF(CQ$1=$D270,'Данные, контроль'!$AF269,0)</f>
        <v>0</v>
      </c>
      <c r="CR268" s="5">
        <f>IF(CR$1=$D270,'Данные, контроль'!$AF269,0)</f>
        <v>0</v>
      </c>
      <c r="CS268" s="5">
        <f>IF(CS$1=$D270,'Данные, контроль'!$AF269,0)</f>
        <v>0</v>
      </c>
      <c r="CT268" s="5">
        <f>IF(CT$1=$D270,'Данные, контроль'!$AF269,0)</f>
        <v>0</v>
      </c>
      <c r="CU268" s="5">
        <f>IF(CU$1=$D270,'Данные, контроль'!$AF269,0)</f>
        <v>0</v>
      </c>
      <c r="CV268" s="5">
        <f>IF(CV$1=$D270,'Данные, контроль'!$AF269,0)</f>
        <v>0</v>
      </c>
      <c r="CW268" s="5">
        <f>IF(CW$1=$D270,'Данные, контроль'!$AF269,0)</f>
        <v>0</v>
      </c>
      <c r="CX268" s="5">
        <f>IF(CX$1=$D270,'Данные, контроль'!$AF269,0)</f>
        <v>0</v>
      </c>
      <c r="CY268" s="5">
        <f>IF(CY$1=$D270,'Данные, контроль'!$AF269,0)</f>
        <v>0</v>
      </c>
      <c r="CZ268" s="5">
        <f>IF(CZ$1=$D270,'Данные, контроль'!$AF269,0)</f>
        <v>0</v>
      </c>
      <c r="DA268" s="5">
        <f>IF(DA$1=$D270,'Данные, контроль'!$AF269,0)</f>
        <v>0</v>
      </c>
      <c r="DB268" s="5">
        <f>IF(DB$1=$D270,'Данные, контроль'!$AF269,0)</f>
        <v>0</v>
      </c>
      <c r="DC268" s="5">
        <f>IF(DC$1=$D270,'Данные, контроль'!$AF269,0)</f>
        <v>0</v>
      </c>
      <c r="DD268" s="5">
        <f>IF(DD$1=$D270,'Данные, контроль'!$AF269,0)</f>
        <v>0</v>
      </c>
      <c r="DE268" s="5">
        <f>IF(DE$1=$D270,'Данные, контроль'!$AF269,0)</f>
        <v>0</v>
      </c>
      <c r="DF268" s="5">
        <f>IF(DF$1=$D270,'Данные, контроль'!$AF269,0)</f>
        <v>0</v>
      </c>
      <c r="DG268" s="5">
        <f>IF(DG$1=$D270,'Данные, контроль'!$AF269,0)</f>
        <v>0</v>
      </c>
      <c r="DH268" s="5">
        <f>IF(DH$1=$D270,'Данные, контроль'!$AF269,0)</f>
        <v>0</v>
      </c>
      <c r="DI268" s="5">
        <f>IF(DI$1=$D270,'Данные, контроль'!$AF269,0)</f>
        <v>0</v>
      </c>
      <c r="DJ268" s="5">
        <f>IF(DJ$1=$D270,'Данные, контроль'!$AF269,0)</f>
        <v>0</v>
      </c>
      <c r="DK268" s="5">
        <f>IF(DK$1=$D270,'Данные, контроль'!$AF269,0)</f>
        <v>0</v>
      </c>
      <c r="DL268" s="5">
        <f>IF(DL$1=$D270,'Данные, контроль'!$AF269,0)</f>
        <v>0</v>
      </c>
      <c r="DM268" s="5">
        <f>IF(DM$1=$D270,'Данные, контроль'!$AF269,0)</f>
        <v>0</v>
      </c>
      <c r="DN268" s="5">
        <f>IF(DN$1=$D270,'Данные, контроль'!$AF269,0)</f>
        <v>0</v>
      </c>
      <c r="DO268" s="5">
        <f>IF(DO$1=$D270,'Данные, контроль'!$AF269,0)</f>
        <v>0</v>
      </c>
      <c r="DP268" s="5">
        <f>IF(DP$1=$D270,'Данные, контроль'!$AF269,0)</f>
        <v>0</v>
      </c>
      <c r="DQ268" s="5">
        <f>IF(DQ$1=$D270,'Данные, контроль'!$AF269,0)</f>
        <v>0</v>
      </c>
      <c r="DR268" s="5">
        <f>IF(DR$1=$D270,'Данные, контроль'!$AF269,0)</f>
        <v>0</v>
      </c>
      <c r="DS268" s="5">
        <f>IF(DS$1=$D270,'Данные, контроль'!$AF269,0)</f>
        <v>0</v>
      </c>
      <c r="DT268" s="5">
        <f>IF(DT$1=$D270,'Данные, контроль'!$AF269,0)</f>
        <v>0</v>
      </c>
      <c r="DU268" s="5">
        <f>IF(DU$1=$D270,'Данные, контроль'!$AF269,0)</f>
        <v>0</v>
      </c>
      <c r="DV268" s="5">
        <f>IF(DV$1=$D270,'Данные, контроль'!$AF269,0)</f>
        <v>0</v>
      </c>
      <c r="DW268" s="5">
        <f>IF(DW$1=$D270,'Данные, контроль'!$AF269,0)</f>
        <v>0</v>
      </c>
      <c r="DX268" s="5">
        <f>IF(DX$1=$D270,'Данные, контроль'!$AF269,0)</f>
        <v>0</v>
      </c>
      <c r="DY268" s="5">
        <f>IF(DY$1=$D270,'Данные, контроль'!$AF269,0)</f>
        <v>0</v>
      </c>
      <c r="DZ268" s="5">
        <f>IF(DZ$1=$D270,'Данные, контроль'!$AF269,0)</f>
        <v>0</v>
      </c>
      <c r="EA268" s="5">
        <f>IF(EA$1=$D270,'Данные, контроль'!$AF269,0)</f>
        <v>0</v>
      </c>
      <c r="EB268" s="5">
        <f>IF(EB$1=$D270,'Данные, контроль'!$AF269,0)</f>
        <v>0</v>
      </c>
      <c r="EC268" s="5">
        <f>IF(EC$1=$D270,'Данные, контроль'!$AF269,0)</f>
        <v>0</v>
      </c>
      <c r="ED268" s="5">
        <f>IF(ED$1=$D270,'Данные, контроль'!$AF269,0)</f>
        <v>0</v>
      </c>
      <c r="EE268" s="5">
        <f>IF(EE$1=$D270,'Данные, контроль'!$AF269,0)</f>
        <v>0</v>
      </c>
      <c r="EF268" s="5">
        <f>IF(EF$1=$D270,'Данные, контроль'!$AF269,0)</f>
        <v>0</v>
      </c>
      <c r="EG268" s="5">
        <f>IF(EG$1=$D270,'Данные, контроль'!$AF269,0)</f>
        <v>0</v>
      </c>
      <c r="EH268" s="5">
        <f>IF(EH$1=$D270,'Данные, контроль'!$AF269,0)</f>
        <v>0</v>
      </c>
    </row>
    <row r="269" spans="1:138" ht="26.4" x14ac:dyDescent="0.3">
      <c r="A269" s="25">
        <v>6380</v>
      </c>
      <c r="B269" s="22">
        <v>2018</v>
      </c>
      <c r="C269" s="23" t="s">
        <v>35</v>
      </c>
      <c r="D269" s="23" t="s">
        <v>150</v>
      </c>
      <c r="E269" s="23" t="s">
        <v>30</v>
      </c>
      <c r="F269" s="23" t="s">
        <v>25</v>
      </c>
      <c r="G269" s="24">
        <v>1</v>
      </c>
      <c r="H269" s="27">
        <v>17577</v>
      </c>
      <c r="I269" s="23" t="s">
        <v>194</v>
      </c>
      <c r="J269" s="36">
        <f>[1]Данные!J268</f>
        <v>0</v>
      </c>
      <c r="K269" s="36">
        <f>[1]Данные!K268</f>
        <v>0</v>
      </c>
      <c r="L269" s="36">
        <f>[1]Данные!L268</f>
        <v>0</v>
      </c>
      <c r="M269" s="37">
        <f t="shared" si="18"/>
        <v>0</v>
      </c>
      <c r="N269" s="37">
        <f t="shared" si="21"/>
        <v>2</v>
      </c>
      <c r="O269" s="37">
        <f t="shared" si="19"/>
        <v>0</v>
      </c>
      <c r="P269" s="37">
        <f t="shared" si="20"/>
        <v>0</v>
      </c>
      <c r="Q269" s="38">
        <f>[1]Данные!Q268</f>
        <v>0</v>
      </c>
      <c r="R269" s="38">
        <f>[1]Данные!R268</f>
        <v>0</v>
      </c>
      <c r="S269" s="38">
        <f>[1]Данные!S268</f>
        <v>0</v>
      </c>
      <c r="T269" s="38">
        <f>[1]Данные!T268</f>
        <v>0</v>
      </c>
      <c r="U269" s="38">
        <f>[1]Данные!U268</f>
        <v>6</v>
      </c>
      <c r="V269" s="38">
        <f>[1]Данные!V268</f>
        <v>0</v>
      </c>
      <c r="W269" s="38">
        <f>[1]Данные!W268</f>
        <v>0</v>
      </c>
      <c r="X269" s="38">
        <f>[1]Данные!X268</f>
        <v>0</v>
      </c>
      <c r="Y269" s="38">
        <f>[1]Данные!Y268</f>
        <v>0</v>
      </c>
      <c r="Z269" s="38">
        <f>[1]Данные!Z268</f>
        <v>0</v>
      </c>
      <c r="AA269" s="23" t="s">
        <v>22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J269" s="5">
        <f>IF(BJ$1=$D271,'Данные, контроль'!$AF270,0)</f>
        <v>0</v>
      </c>
      <c r="BK269" s="5">
        <f>IF(BK$1=$D271,'Данные, контроль'!$AF270,0)</f>
        <v>0</v>
      </c>
      <c r="BL269" s="5">
        <f>IF(BL$1=$D271,'Данные, контроль'!$AF270,0)</f>
        <v>2.725E-2</v>
      </c>
      <c r="BM269" s="5">
        <f>IF(BM$1=$D271,'Данные, контроль'!$AF270,0)</f>
        <v>0</v>
      </c>
      <c r="BN269" s="5">
        <f>IF(BN$1=$D271,'Данные, контроль'!$AF270,0)</f>
        <v>0</v>
      </c>
      <c r="BO269" s="5">
        <f>IF(BO$1=$D271,'Данные, контроль'!$AF270,0)</f>
        <v>0</v>
      </c>
      <c r="BP269" s="5">
        <f>IF(BP$1=$D271,'Данные, контроль'!$AF270,0)</f>
        <v>0</v>
      </c>
      <c r="BQ269" s="5">
        <f>IF(BQ$1=$D271,'Данные, контроль'!$AF270,0)</f>
        <v>0</v>
      </c>
      <c r="BR269" s="5">
        <f>IF(BR$1=$D271,'Данные, контроль'!$AF270,0)</f>
        <v>0</v>
      </c>
      <c r="BS269" s="5">
        <f>IF(BS$1=$D271,'Данные, контроль'!$AF270,0)</f>
        <v>0</v>
      </c>
      <c r="BT269" s="5">
        <f>IF(BT$1=$D271,'Данные, контроль'!$AF270,0)</f>
        <v>0</v>
      </c>
      <c r="BU269" s="5">
        <f>IF(BU$1=$D271,'Данные, контроль'!$AF270,0)</f>
        <v>0</v>
      </c>
      <c r="BV269" s="5">
        <f>IF(BV$1=$D271,'Данные, контроль'!$AF270,0)</f>
        <v>0</v>
      </c>
      <c r="BW269" s="5">
        <f>IF(BW$1=$D271,'Данные, контроль'!$AF270,0)</f>
        <v>0</v>
      </c>
      <c r="BX269" s="5">
        <f>IF(BX$1=$D271,'Данные, контроль'!$AF270,0)</f>
        <v>0</v>
      </c>
      <c r="BY269" s="5">
        <f>IF(BY$1=$D271,'Данные, контроль'!$AF270,0)</f>
        <v>0</v>
      </c>
      <c r="BZ269" s="5">
        <f>IF(BZ$1=$D271,'Данные, контроль'!$AF270,0)</f>
        <v>0</v>
      </c>
      <c r="CA269" s="5">
        <f>IF(CA$1=$D271,'Данные, контроль'!$AF270,0)</f>
        <v>0</v>
      </c>
      <c r="CB269" s="5">
        <f>IF(CB$1=$D271,'Данные, контроль'!$AF270,0)</f>
        <v>0</v>
      </c>
      <c r="CC269" s="5">
        <f>IF(CC$1=$D271,'Данные, контроль'!$AF270,0)</f>
        <v>0</v>
      </c>
      <c r="CD269" s="5">
        <f>IF(CD$1=$D271,'Данные, контроль'!$AF270,0)</f>
        <v>0</v>
      </c>
      <c r="CE269" s="5">
        <f>IF(CE$1=$D271,'Данные, контроль'!$AF270,0)</f>
        <v>0</v>
      </c>
      <c r="CF269" s="5">
        <f>IF(CF$1=$D271,'Данные, контроль'!$AF270,0)</f>
        <v>0</v>
      </c>
      <c r="CG269" s="5">
        <f>IF(CG$1=$D271,'Данные, контроль'!$AF270,0)</f>
        <v>0</v>
      </c>
      <c r="CH269" s="5">
        <f>IF(CH$1=$D271,'Данные, контроль'!$AF270,0)</f>
        <v>0</v>
      </c>
      <c r="CI269" s="5">
        <f>IF(CI$1=$D271,'Данные, контроль'!$AF270,0)</f>
        <v>0</v>
      </c>
      <c r="CJ269" s="5">
        <f>IF(CJ$1=$D271,'Данные, контроль'!$AF270,0)</f>
        <v>0</v>
      </c>
      <c r="CK269" s="5">
        <f>IF(CK$1=$D271,'Данные, контроль'!$AF270,0)</f>
        <v>0</v>
      </c>
      <c r="CL269" s="5">
        <f>IF(CL$1=$D271,'Данные, контроль'!$AF270,0)</f>
        <v>0</v>
      </c>
      <c r="CM269" s="5">
        <f>IF(CM$1=$D271,'Данные, контроль'!$AF270,0)</f>
        <v>0</v>
      </c>
      <c r="CN269" s="5">
        <f>IF(CN$1=$D271,'Данные, контроль'!$AF270,0)</f>
        <v>0</v>
      </c>
      <c r="CO269" s="5">
        <f>IF(CO$1=$D271,'Данные, контроль'!$AF270,0)</f>
        <v>0</v>
      </c>
      <c r="CP269" s="5">
        <f>IF(CP$1=$D271,'Данные, контроль'!$AF270,0)</f>
        <v>0</v>
      </c>
      <c r="CQ269" s="5">
        <f>IF(CQ$1=$D271,'Данные, контроль'!$AF270,0)</f>
        <v>0</v>
      </c>
      <c r="CR269" s="5">
        <f>IF(CR$1=$D271,'Данные, контроль'!$AF270,0)</f>
        <v>0</v>
      </c>
      <c r="CS269" s="5">
        <f>IF(CS$1=$D271,'Данные, контроль'!$AF270,0)</f>
        <v>0</v>
      </c>
      <c r="CT269" s="5">
        <f>IF(CT$1=$D271,'Данные, контроль'!$AF270,0)</f>
        <v>0</v>
      </c>
      <c r="CU269" s="5">
        <f>IF(CU$1=$D271,'Данные, контроль'!$AF270,0)</f>
        <v>0</v>
      </c>
      <c r="CV269" s="5">
        <f>IF(CV$1=$D271,'Данные, контроль'!$AF270,0)</f>
        <v>0</v>
      </c>
      <c r="CW269" s="5">
        <f>IF(CW$1=$D271,'Данные, контроль'!$AF270,0)</f>
        <v>0</v>
      </c>
      <c r="CX269" s="5">
        <f>IF(CX$1=$D271,'Данные, контроль'!$AF270,0)</f>
        <v>0</v>
      </c>
      <c r="CY269" s="5">
        <f>IF(CY$1=$D271,'Данные, контроль'!$AF270,0)</f>
        <v>0</v>
      </c>
      <c r="CZ269" s="5">
        <f>IF(CZ$1=$D271,'Данные, контроль'!$AF270,0)</f>
        <v>0</v>
      </c>
      <c r="DA269" s="5">
        <f>IF(DA$1=$D271,'Данные, контроль'!$AF270,0)</f>
        <v>0</v>
      </c>
      <c r="DB269" s="5">
        <f>IF(DB$1=$D271,'Данные, контроль'!$AF270,0)</f>
        <v>0</v>
      </c>
      <c r="DC269" s="5">
        <f>IF(DC$1=$D271,'Данные, контроль'!$AF270,0)</f>
        <v>0</v>
      </c>
      <c r="DD269" s="5">
        <f>IF(DD$1=$D271,'Данные, контроль'!$AF270,0)</f>
        <v>0</v>
      </c>
      <c r="DE269" s="5">
        <f>IF(DE$1=$D271,'Данные, контроль'!$AF270,0)</f>
        <v>0</v>
      </c>
      <c r="DF269" s="5">
        <f>IF(DF$1=$D271,'Данные, контроль'!$AF270,0)</f>
        <v>0</v>
      </c>
      <c r="DG269" s="5">
        <f>IF(DG$1=$D271,'Данные, контроль'!$AF270,0)</f>
        <v>0</v>
      </c>
      <c r="DH269" s="5">
        <f>IF(DH$1=$D271,'Данные, контроль'!$AF270,0)</f>
        <v>0</v>
      </c>
      <c r="DI269" s="5">
        <f>IF(DI$1=$D271,'Данные, контроль'!$AF270,0)</f>
        <v>0</v>
      </c>
      <c r="DJ269" s="5">
        <f>IF(DJ$1=$D271,'Данные, контроль'!$AF270,0)</f>
        <v>0</v>
      </c>
      <c r="DK269" s="5">
        <f>IF(DK$1=$D271,'Данные, контроль'!$AF270,0)</f>
        <v>0</v>
      </c>
      <c r="DL269" s="5">
        <f>IF(DL$1=$D271,'Данные, контроль'!$AF270,0)</f>
        <v>0</v>
      </c>
      <c r="DM269" s="5">
        <f>IF(DM$1=$D271,'Данные, контроль'!$AF270,0)</f>
        <v>0</v>
      </c>
      <c r="DN269" s="5">
        <f>IF(DN$1=$D271,'Данные, контроль'!$AF270,0)</f>
        <v>0</v>
      </c>
      <c r="DO269" s="5">
        <f>IF(DO$1=$D271,'Данные, контроль'!$AF270,0)</f>
        <v>0</v>
      </c>
      <c r="DP269" s="5">
        <f>IF(DP$1=$D271,'Данные, контроль'!$AF270,0)</f>
        <v>0</v>
      </c>
      <c r="DQ269" s="5">
        <f>IF(DQ$1=$D271,'Данные, контроль'!$AF270,0)</f>
        <v>0</v>
      </c>
      <c r="DR269" s="5">
        <f>IF(DR$1=$D271,'Данные, контроль'!$AF270,0)</f>
        <v>0</v>
      </c>
      <c r="DS269" s="5">
        <f>IF(DS$1=$D271,'Данные, контроль'!$AF270,0)</f>
        <v>0</v>
      </c>
      <c r="DT269" s="5">
        <f>IF(DT$1=$D271,'Данные, контроль'!$AF270,0)</f>
        <v>0</v>
      </c>
      <c r="DU269" s="5">
        <f>IF(DU$1=$D271,'Данные, контроль'!$AF270,0)</f>
        <v>0</v>
      </c>
      <c r="DV269" s="5">
        <f>IF(DV$1=$D271,'Данные, контроль'!$AF270,0)</f>
        <v>0</v>
      </c>
      <c r="DW269" s="5">
        <f>IF(DW$1=$D271,'Данные, контроль'!$AF270,0)</f>
        <v>0</v>
      </c>
      <c r="DX269" s="5">
        <f>IF(DX$1=$D271,'Данные, контроль'!$AF270,0)</f>
        <v>0</v>
      </c>
      <c r="DY269" s="5">
        <f>IF(DY$1=$D271,'Данные, контроль'!$AF270,0)</f>
        <v>0</v>
      </c>
      <c r="DZ269" s="5">
        <f>IF(DZ$1=$D271,'Данные, контроль'!$AF270,0)</f>
        <v>0</v>
      </c>
      <c r="EA269" s="5">
        <f>IF(EA$1=$D271,'Данные, контроль'!$AF270,0)</f>
        <v>0</v>
      </c>
      <c r="EB269" s="5">
        <f>IF(EB$1=$D271,'Данные, контроль'!$AF270,0)</f>
        <v>0</v>
      </c>
      <c r="EC269" s="5">
        <f>IF(EC$1=$D271,'Данные, контроль'!$AF270,0)</f>
        <v>0</v>
      </c>
      <c r="ED269" s="5">
        <f>IF(ED$1=$D271,'Данные, контроль'!$AF270,0)</f>
        <v>0</v>
      </c>
      <c r="EE269" s="5">
        <f>IF(EE$1=$D271,'Данные, контроль'!$AF270,0)</f>
        <v>0</v>
      </c>
      <c r="EF269" s="5">
        <f>IF(EF$1=$D271,'Данные, контроль'!$AF270,0)</f>
        <v>0</v>
      </c>
      <c r="EG269" s="5">
        <f>IF(EG$1=$D271,'Данные, контроль'!$AF270,0)</f>
        <v>0</v>
      </c>
      <c r="EH269" s="5">
        <f>IF(EH$1=$D271,'Данные, контроль'!$AF270,0)</f>
        <v>0</v>
      </c>
    </row>
    <row r="270" spans="1:138" ht="39.6" x14ac:dyDescent="0.3">
      <c r="A270" s="25">
        <v>4848</v>
      </c>
      <c r="B270" s="22">
        <v>2019</v>
      </c>
      <c r="C270" s="23" t="s">
        <v>35</v>
      </c>
      <c r="D270" s="23" t="s">
        <v>70</v>
      </c>
      <c r="E270" s="23" t="s">
        <v>28</v>
      </c>
      <c r="F270" s="23" t="s">
        <v>23</v>
      </c>
      <c r="G270" s="24">
        <v>1</v>
      </c>
      <c r="H270" s="27" t="s">
        <v>318</v>
      </c>
      <c r="I270" s="23" t="s">
        <v>160</v>
      </c>
      <c r="J270" s="36">
        <f>[1]Данные!J269</f>
        <v>18</v>
      </c>
      <c r="K270" s="36">
        <f>[1]Данные!K269</f>
        <v>0</v>
      </c>
      <c r="L270" s="36">
        <f>[1]Данные!L269</f>
        <v>0</v>
      </c>
      <c r="M270" s="37">
        <f t="shared" si="18"/>
        <v>1.8</v>
      </c>
      <c r="N270" s="37">
        <f t="shared" si="21"/>
        <v>2</v>
      </c>
      <c r="O270" s="37">
        <f t="shared" si="19"/>
        <v>0</v>
      </c>
      <c r="P270" s="37">
        <f t="shared" si="20"/>
        <v>0</v>
      </c>
      <c r="Q270" s="38">
        <f>[1]Данные!Q269</f>
        <v>0</v>
      </c>
      <c r="R270" s="38">
        <f>[1]Данные!R269</f>
        <v>0</v>
      </c>
      <c r="S270" s="38">
        <f>[1]Данные!S269</f>
        <v>0</v>
      </c>
      <c r="T270" s="38">
        <f>[1]Данные!T269</f>
        <v>0</v>
      </c>
      <c r="U270" s="38">
        <f>[1]Данные!U269</f>
        <v>0</v>
      </c>
      <c r="V270" s="38">
        <f>[1]Данные!V269</f>
        <v>0</v>
      </c>
      <c r="W270" s="38">
        <f>[1]Данные!W269</f>
        <v>0</v>
      </c>
      <c r="X270" s="38">
        <f>[1]Данные!X269</f>
        <v>0</v>
      </c>
      <c r="Y270" s="38">
        <f>[1]Данные!Y269</f>
        <v>0</v>
      </c>
      <c r="Z270" s="38">
        <f>[1]Данные!Z269</f>
        <v>0</v>
      </c>
      <c r="AA270" s="23" t="s">
        <v>22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J270" s="5">
        <f>IF(BJ$1=$D272,'Данные, контроль'!$AF271,0)</f>
        <v>0</v>
      </c>
      <c r="BK270" s="5">
        <f>IF(BK$1=$D272,'Данные, контроль'!$AF271,0)</f>
        <v>0</v>
      </c>
      <c r="BL270" s="5">
        <f>IF(BL$1=$D272,'Данные, контроль'!$AF271,0)</f>
        <v>1.7000000000000001E-2</v>
      </c>
      <c r="BM270" s="5">
        <f>IF(BM$1=$D272,'Данные, контроль'!$AF271,0)</f>
        <v>0</v>
      </c>
      <c r="BN270" s="5">
        <f>IF(BN$1=$D272,'Данные, контроль'!$AF271,0)</f>
        <v>0</v>
      </c>
      <c r="BO270" s="5">
        <f>IF(BO$1=$D272,'Данные, контроль'!$AF271,0)</f>
        <v>0</v>
      </c>
      <c r="BP270" s="5">
        <f>IF(BP$1=$D272,'Данные, контроль'!$AF271,0)</f>
        <v>0</v>
      </c>
      <c r="BQ270" s="5">
        <f>IF(BQ$1=$D272,'Данные, контроль'!$AF271,0)</f>
        <v>0</v>
      </c>
      <c r="BR270" s="5">
        <f>IF(BR$1=$D272,'Данные, контроль'!$AF271,0)</f>
        <v>0</v>
      </c>
      <c r="BS270" s="5">
        <f>IF(BS$1=$D272,'Данные, контроль'!$AF271,0)</f>
        <v>0</v>
      </c>
      <c r="BT270" s="5">
        <f>IF(BT$1=$D272,'Данные, контроль'!$AF271,0)</f>
        <v>0</v>
      </c>
      <c r="BU270" s="5">
        <f>IF(BU$1=$D272,'Данные, контроль'!$AF271,0)</f>
        <v>0</v>
      </c>
      <c r="BV270" s="5">
        <f>IF(BV$1=$D272,'Данные, контроль'!$AF271,0)</f>
        <v>0</v>
      </c>
      <c r="BW270" s="5">
        <f>IF(BW$1=$D272,'Данные, контроль'!$AF271,0)</f>
        <v>0</v>
      </c>
      <c r="BX270" s="5">
        <f>IF(BX$1=$D272,'Данные, контроль'!$AF271,0)</f>
        <v>0</v>
      </c>
      <c r="BY270" s="5">
        <f>IF(BY$1=$D272,'Данные, контроль'!$AF271,0)</f>
        <v>0</v>
      </c>
      <c r="BZ270" s="5">
        <f>IF(BZ$1=$D272,'Данные, контроль'!$AF271,0)</f>
        <v>0</v>
      </c>
      <c r="CA270" s="5">
        <f>IF(CA$1=$D272,'Данные, контроль'!$AF271,0)</f>
        <v>0</v>
      </c>
      <c r="CB270" s="5">
        <f>IF(CB$1=$D272,'Данные, контроль'!$AF271,0)</f>
        <v>0</v>
      </c>
      <c r="CC270" s="5">
        <f>IF(CC$1=$D272,'Данные, контроль'!$AF271,0)</f>
        <v>0</v>
      </c>
      <c r="CD270" s="5">
        <f>IF(CD$1=$D272,'Данные, контроль'!$AF271,0)</f>
        <v>0</v>
      </c>
      <c r="CE270" s="5">
        <f>IF(CE$1=$D272,'Данные, контроль'!$AF271,0)</f>
        <v>0</v>
      </c>
      <c r="CF270" s="5">
        <f>IF(CF$1=$D272,'Данные, контроль'!$AF271,0)</f>
        <v>0</v>
      </c>
      <c r="CG270" s="5">
        <f>IF(CG$1=$D272,'Данные, контроль'!$AF271,0)</f>
        <v>0</v>
      </c>
      <c r="CH270" s="5">
        <f>IF(CH$1=$D272,'Данные, контроль'!$AF271,0)</f>
        <v>0</v>
      </c>
      <c r="CI270" s="5">
        <f>IF(CI$1=$D272,'Данные, контроль'!$AF271,0)</f>
        <v>0</v>
      </c>
      <c r="CJ270" s="5">
        <f>IF(CJ$1=$D272,'Данные, контроль'!$AF271,0)</f>
        <v>0</v>
      </c>
      <c r="CK270" s="5">
        <f>IF(CK$1=$D272,'Данные, контроль'!$AF271,0)</f>
        <v>0</v>
      </c>
      <c r="CL270" s="5">
        <f>IF(CL$1=$D272,'Данные, контроль'!$AF271,0)</f>
        <v>0</v>
      </c>
      <c r="CM270" s="5">
        <f>IF(CM$1=$D272,'Данные, контроль'!$AF271,0)</f>
        <v>0</v>
      </c>
      <c r="CN270" s="5">
        <f>IF(CN$1=$D272,'Данные, контроль'!$AF271,0)</f>
        <v>0</v>
      </c>
      <c r="CO270" s="5">
        <f>IF(CO$1=$D272,'Данные, контроль'!$AF271,0)</f>
        <v>0</v>
      </c>
      <c r="CP270" s="5">
        <f>IF(CP$1=$D272,'Данные, контроль'!$AF271,0)</f>
        <v>0</v>
      </c>
      <c r="CQ270" s="5">
        <f>IF(CQ$1=$D272,'Данные, контроль'!$AF271,0)</f>
        <v>0</v>
      </c>
      <c r="CR270" s="5">
        <f>IF(CR$1=$D272,'Данные, контроль'!$AF271,0)</f>
        <v>0</v>
      </c>
      <c r="CS270" s="5">
        <f>IF(CS$1=$D272,'Данные, контроль'!$AF271,0)</f>
        <v>0</v>
      </c>
      <c r="CT270" s="5">
        <f>IF(CT$1=$D272,'Данные, контроль'!$AF271,0)</f>
        <v>0</v>
      </c>
      <c r="CU270" s="5">
        <f>IF(CU$1=$D272,'Данные, контроль'!$AF271,0)</f>
        <v>0</v>
      </c>
      <c r="CV270" s="5">
        <f>IF(CV$1=$D272,'Данные, контроль'!$AF271,0)</f>
        <v>0</v>
      </c>
      <c r="CW270" s="5">
        <f>IF(CW$1=$D272,'Данные, контроль'!$AF271,0)</f>
        <v>0</v>
      </c>
      <c r="CX270" s="5">
        <f>IF(CX$1=$D272,'Данные, контроль'!$AF271,0)</f>
        <v>0</v>
      </c>
      <c r="CY270" s="5">
        <f>IF(CY$1=$D272,'Данные, контроль'!$AF271,0)</f>
        <v>0</v>
      </c>
      <c r="CZ270" s="5">
        <f>IF(CZ$1=$D272,'Данные, контроль'!$AF271,0)</f>
        <v>0</v>
      </c>
      <c r="DA270" s="5">
        <f>IF(DA$1=$D272,'Данные, контроль'!$AF271,0)</f>
        <v>0</v>
      </c>
      <c r="DB270" s="5">
        <f>IF(DB$1=$D272,'Данные, контроль'!$AF271,0)</f>
        <v>0</v>
      </c>
      <c r="DC270" s="5">
        <f>IF(DC$1=$D272,'Данные, контроль'!$AF271,0)</f>
        <v>0</v>
      </c>
      <c r="DD270" s="5">
        <f>IF(DD$1=$D272,'Данные, контроль'!$AF271,0)</f>
        <v>0</v>
      </c>
      <c r="DE270" s="5">
        <f>IF(DE$1=$D272,'Данные, контроль'!$AF271,0)</f>
        <v>0</v>
      </c>
      <c r="DF270" s="5">
        <f>IF(DF$1=$D272,'Данные, контроль'!$AF271,0)</f>
        <v>0</v>
      </c>
      <c r="DG270" s="5">
        <f>IF(DG$1=$D272,'Данные, контроль'!$AF271,0)</f>
        <v>0</v>
      </c>
      <c r="DH270" s="5">
        <f>IF(DH$1=$D272,'Данные, контроль'!$AF271,0)</f>
        <v>0</v>
      </c>
      <c r="DI270" s="5">
        <f>IF(DI$1=$D272,'Данные, контроль'!$AF271,0)</f>
        <v>0</v>
      </c>
      <c r="DJ270" s="5">
        <f>IF(DJ$1=$D272,'Данные, контроль'!$AF271,0)</f>
        <v>0</v>
      </c>
      <c r="DK270" s="5">
        <f>IF(DK$1=$D272,'Данные, контроль'!$AF271,0)</f>
        <v>0</v>
      </c>
      <c r="DL270" s="5">
        <f>IF(DL$1=$D272,'Данные, контроль'!$AF271,0)</f>
        <v>0</v>
      </c>
      <c r="DM270" s="5">
        <f>IF(DM$1=$D272,'Данные, контроль'!$AF271,0)</f>
        <v>0</v>
      </c>
      <c r="DN270" s="5">
        <f>IF(DN$1=$D272,'Данные, контроль'!$AF271,0)</f>
        <v>0</v>
      </c>
      <c r="DO270" s="5">
        <f>IF(DO$1=$D272,'Данные, контроль'!$AF271,0)</f>
        <v>0</v>
      </c>
      <c r="DP270" s="5">
        <f>IF(DP$1=$D272,'Данные, контроль'!$AF271,0)</f>
        <v>0</v>
      </c>
      <c r="DQ270" s="5">
        <f>IF(DQ$1=$D272,'Данные, контроль'!$AF271,0)</f>
        <v>0</v>
      </c>
      <c r="DR270" s="5">
        <f>IF(DR$1=$D272,'Данные, контроль'!$AF271,0)</f>
        <v>0</v>
      </c>
      <c r="DS270" s="5">
        <f>IF(DS$1=$D272,'Данные, контроль'!$AF271,0)</f>
        <v>0</v>
      </c>
      <c r="DT270" s="5">
        <f>IF(DT$1=$D272,'Данные, контроль'!$AF271,0)</f>
        <v>0</v>
      </c>
      <c r="DU270" s="5">
        <f>IF(DU$1=$D272,'Данные, контроль'!$AF271,0)</f>
        <v>0</v>
      </c>
      <c r="DV270" s="5">
        <f>IF(DV$1=$D272,'Данные, контроль'!$AF271,0)</f>
        <v>0</v>
      </c>
      <c r="DW270" s="5">
        <f>IF(DW$1=$D272,'Данные, контроль'!$AF271,0)</f>
        <v>0</v>
      </c>
      <c r="DX270" s="5">
        <f>IF(DX$1=$D272,'Данные, контроль'!$AF271,0)</f>
        <v>0</v>
      </c>
      <c r="DY270" s="5">
        <f>IF(DY$1=$D272,'Данные, контроль'!$AF271,0)</f>
        <v>0</v>
      </c>
      <c r="DZ270" s="5">
        <f>IF(DZ$1=$D272,'Данные, контроль'!$AF271,0)</f>
        <v>0</v>
      </c>
      <c r="EA270" s="5">
        <f>IF(EA$1=$D272,'Данные, контроль'!$AF271,0)</f>
        <v>0</v>
      </c>
      <c r="EB270" s="5">
        <f>IF(EB$1=$D272,'Данные, контроль'!$AF271,0)</f>
        <v>0</v>
      </c>
      <c r="EC270" s="5">
        <f>IF(EC$1=$D272,'Данные, контроль'!$AF271,0)</f>
        <v>0</v>
      </c>
      <c r="ED270" s="5">
        <f>IF(ED$1=$D272,'Данные, контроль'!$AF271,0)</f>
        <v>0</v>
      </c>
      <c r="EE270" s="5">
        <f>IF(EE$1=$D272,'Данные, контроль'!$AF271,0)</f>
        <v>0</v>
      </c>
      <c r="EF270" s="5">
        <f>IF(EF$1=$D272,'Данные, контроль'!$AF271,0)</f>
        <v>0</v>
      </c>
      <c r="EG270" s="5">
        <f>IF(EG$1=$D272,'Данные, контроль'!$AF271,0)</f>
        <v>0</v>
      </c>
      <c r="EH270" s="5">
        <f>IF(EH$1=$D272,'Данные, контроль'!$AF271,0)</f>
        <v>0</v>
      </c>
    </row>
    <row r="271" spans="1:138" ht="39.6" x14ac:dyDescent="0.3">
      <c r="A271" s="25">
        <v>4848</v>
      </c>
      <c r="B271" s="22">
        <v>2019</v>
      </c>
      <c r="C271" s="23" t="s">
        <v>35</v>
      </c>
      <c r="D271" s="23" t="s">
        <v>72</v>
      </c>
      <c r="E271" s="23" t="s">
        <v>26</v>
      </c>
      <c r="F271" s="23" t="s">
        <v>25</v>
      </c>
      <c r="G271" s="24">
        <v>1</v>
      </c>
      <c r="H271" s="27" t="s">
        <v>318</v>
      </c>
      <c r="I271" s="23" t="s">
        <v>161</v>
      </c>
      <c r="J271" s="36">
        <f>[1]Данные!J270</f>
        <v>9</v>
      </c>
      <c r="K271" s="36">
        <f>[1]Данные!K270</f>
        <v>0</v>
      </c>
      <c r="L271" s="36">
        <f>[1]Данные!L270</f>
        <v>0</v>
      </c>
      <c r="M271" s="37">
        <f t="shared" si="18"/>
        <v>0.9</v>
      </c>
      <c r="N271" s="37">
        <f t="shared" si="21"/>
        <v>2</v>
      </c>
      <c r="O271" s="37">
        <f t="shared" si="19"/>
        <v>0</v>
      </c>
      <c r="P271" s="37">
        <f t="shared" si="20"/>
        <v>0</v>
      </c>
      <c r="Q271" s="38">
        <f>[1]Данные!Q270</f>
        <v>0</v>
      </c>
      <c r="R271" s="38">
        <f>[1]Данные!R270</f>
        <v>0</v>
      </c>
      <c r="S271" s="38">
        <f>[1]Данные!S270</f>
        <v>0</v>
      </c>
      <c r="T271" s="38">
        <f>[1]Данные!T270</f>
        <v>0</v>
      </c>
      <c r="U271" s="38">
        <f>[1]Данные!U270</f>
        <v>0</v>
      </c>
      <c r="V271" s="38">
        <f>[1]Данные!V270</f>
        <v>0</v>
      </c>
      <c r="W271" s="38">
        <f>[1]Данные!W270</f>
        <v>0</v>
      </c>
      <c r="X271" s="38">
        <f>[1]Данные!X270</f>
        <v>0</v>
      </c>
      <c r="Y271" s="38">
        <f>[1]Данные!Y270</f>
        <v>0</v>
      </c>
      <c r="Z271" s="38">
        <f>[1]Данные!Z270</f>
        <v>0</v>
      </c>
      <c r="AA271" s="23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J271" s="5">
        <f>IF(BJ$1=$D273,'Данные, контроль'!$AF272,0)</f>
        <v>0</v>
      </c>
      <c r="BK271" s="5">
        <f>IF(BK$1=$D273,'Данные, контроль'!$AF272,0)</f>
        <v>0</v>
      </c>
      <c r="BL271" s="5">
        <f>IF(BL$1=$D273,'Данные, контроль'!$AF272,0)</f>
        <v>0.06</v>
      </c>
      <c r="BM271" s="5">
        <f>IF(BM$1=$D273,'Данные, контроль'!$AF272,0)</f>
        <v>0</v>
      </c>
      <c r="BN271" s="5">
        <f>IF(BN$1=$D273,'Данные, контроль'!$AF272,0)</f>
        <v>0</v>
      </c>
      <c r="BO271" s="5">
        <f>IF(BO$1=$D273,'Данные, контроль'!$AF272,0)</f>
        <v>0</v>
      </c>
      <c r="BP271" s="5">
        <f>IF(BP$1=$D273,'Данные, контроль'!$AF272,0)</f>
        <v>0</v>
      </c>
      <c r="BQ271" s="5">
        <f>IF(BQ$1=$D273,'Данные, контроль'!$AF272,0)</f>
        <v>0</v>
      </c>
      <c r="BR271" s="5">
        <f>IF(BR$1=$D273,'Данные, контроль'!$AF272,0)</f>
        <v>0</v>
      </c>
      <c r="BS271" s="5">
        <f>IF(BS$1=$D273,'Данные, контроль'!$AF272,0)</f>
        <v>0</v>
      </c>
      <c r="BT271" s="5">
        <f>IF(BT$1=$D273,'Данные, контроль'!$AF272,0)</f>
        <v>0</v>
      </c>
      <c r="BU271" s="5">
        <f>IF(BU$1=$D273,'Данные, контроль'!$AF272,0)</f>
        <v>0</v>
      </c>
      <c r="BV271" s="5">
        <f>IF(BV$1=$D273,'Данные, контроль'!$AF272,0)</f>
        <v>0</v>
      </c>
      <c r="BW271" s="5">
        <f>IF(BW$1=$D273,'Данные, контроль'!$AF272,0)</f>
        <v>0</v>
      </c>
      <c r="BX271" s="5">
        <f>IF(BX$1=$D273,'Данные, контроль'!$AF272,0)</f>
        <v>0</v>
      </c>
      <c r="BY271" s="5">
        <f>IF(BY$1=$D273,'Данные, контроль'!$AF272,0)</f>
        <v>0</v>
      </c>
      <c r="BZ271" s="5">
        <f>IF(BZ$1=$D273,'Данные, контроль'!$AF272,0)</f>
        <v>0</v>
      </c>
      <c r="CA271" s="5">
        <f>IF(CA$1=$D273,'Данные, контроль'!$AF272,0)</f>
        <v>0</v>
      </c>
      <c r="CB271" s="5">
        <f>IF(CB$1=$D273,'Данные, контроль'!$AF272,0)</f>
        <v>0</v>
      </c>
      <c r="CC271" s="5">
        <f>IF(CC$1=$D273,'Данные, контроль'!$AF272,0)</f>
        <v>0</v>
      </c>
      <c r="CD271" s="5">
        <f>IF(CD$1=$D273,'Данные, контроль'!$AF272,0)</f>
        <v>0</v>
      </c>
      <c r="CE271" s="5">
        <f>IF(CE$1=$D273,'Данные, контроль'!$AF272,0)</f>
        <v>0</v>
      </c>
      <c r="CF271" s="5">
        <f>IF(CF$1=$D273,'Данные, контроль'!$AF272,0)</f>
        <v>0</v>
      </c>
      <c r="CG271" s="5">
        <f>IF(CG$1=$D273,'Данные, контроль'!$AF272,0)</f>
        <v>0</v>
      </c>
      <c r="CH271" s="5">
        <f>IF(CH$1=$D273,'Данные, контроль'!$AF272,0)</f>
        <v>0</v>
      </c>
      <c r="CI271" s="5">
        <f>IF(CI$1=$D273,'Данные, контроль'!$AF272,0)</f>
        <v>0</v>
      </c>
      <c r="CJ271" s="5">
        <f>IF(CJ$1=$D273,'Данные, контроль'!$AF272,0)</f>
        <v>0</v>
      </c>
      <c r="CK271" s="5">
        <f>IF(CK$1=$D273,'Данные, контроль'!$AF272,0)</f>
        <v>0</v>
      </c>
      <c r="CL271" s="5">
        <f>IF(CL$1=$D273,'Данные, контроль'!$AF272,0)</f>
        <v>0</v>
      </c>
      <c r="CM271" s="5">
        <f>IF(CM$1=$D273,'Данные, контроль'!$AF272,0)</f>
        <v>0</v>
      </c>
      <c r="CN271" s="5">
        <f>IF(CN$1=$D273,'Данные, контроль'!$AF272,0)</f>
        <v>0</v>
      </c>
      <c r="CO271" s="5">
        <f>IF(CO$1=$D273,'Данные, контроль'!$AF272,0)</f>
        <v>0</v>
      </c>
      <c r="CP271" s="5">
        <f>IF(CP$1=$D273,'Данные, контроль'!$AF272,0)</f>
        <v>0</v>
      </c>
      <c r="CQ271" s="5">
        <f>IF(CQ$1=$D273,'Данные, контроль'!$AF272,0)</f>
        <v>0</v>
      </c>
      <c r="CR271" s="5">
        <f>IF(CR$1=$D273,'Данные, контроль'!$AF272,0)</f>
        <v>0</v>
      </c>
      <c r="CS271" s="5">
        <f>IF(CS$1=$D273,'Данные, контроль'!$AF272,0)</f>
        <v>0</v>
      </c>
      <c r="CT271" s="5">
        <f>IF(CT$1=$D273,'Данные, контроль'!$AF272,0)</f>
        <v>0</v>
      </c>
      <c r="CU271" s="5">
        <f>IF(CU$1=$D273,'Данные, контроль'!$AF272,0)</f>
        <v>0</v>
      </c>
      <c r="CV271" s="5">
        <f>IF(CV$1=$D273,'Данные, контроль'!$AF272,0)</f>
        <v>0</v>
      </c>
      <c r="CW271" s="5">
        <f>IF(CW$1=$D273,'Данные, контроль'!$AF272,0)</f>
        <v>0</v>
      </c>
      <c r="CX271" s="5">
        <f>IF(CX$1=$D273,'Данные, контроль'!$AF272,0)</f>
        <v>0</v>
      </c>
      <c r="CY271" s="5">
        <f>IF(CY$1=$D273,'Данные, контроль'!$AF272,0)</f>
        <v>0</v>
      </c>
      <c r="CZ271" s="5">
        <f>IF(CZ$1=$D273,'Данные, контроль'!$AF272,0)</f>
        <v>0</v>
      </c>
      <c r="DA271" s="5">
        <f>IF(DA$1=$D273,'Данные, контроль'!$AF272,0)</f>
        <v>0</v>
      </c>
      <c r="DB271" s="5">
        <f>IF(DB$1=$D273,'Данные, контроль'!$AF272,0)</f>
        <v>0</v>
      </c>
      <c r="DC271" s="5">
        <f>IF(DC$1=$D273,'Данные, контроль'!$AF272,0)</f>
        <v>0</v>
      </c>
      <c r="DD271" s="5">
        <f>IF(DD$1=$D273,'Данные, контроль'!$AF272,0)</f>
        <v>0</v>
      </c>
      <c r="DE271" s="5">
        <f>IF(DE$1=$D273,'Данные, контроль'!$AF272,0)</f>
        <v>0</v>
      </c>
      <c r="DF271" s="5">
        <f>IF(DF$1=$D273,'Данные, контроль'!$AF272,0)</f>
        <v>0</v>
      </c>
      <c r="DG271" s="5">
        <f>IF(DG$1=$D273,'Данные, контроль'!$AF272,0)</f>
        <v>0</v>
      </c>
      <c r="DH271" s="5">
        <f>IF(DH$1=$D273,'Данные, контроль'!$AF272,0)</f>
        <v>0</v>
      </c>
      <c r="DI271" s="5">
        <f>IF(DI$1=$D273,'Данные, контроль'!$AF272,0)</f>
        <v>0</v>
      </c>
      <c r="DJ271" s="5">
        <f>IF(DJ$1=$D273,'Данные, контроль'!$AF272,0)</f>
        <v>0</v>
      </c>
      <c r="DK271" s="5">
        <f>IF(DK$1=$D273,'Данные, контроль'!$AF272,0)</f>
        <v>0</v>
      </c>
      <c r="DL271" s="5">
        <f>IF(DL$1=$D273,'Данные, контроль'!$AF272,0)</f>
        <v>0</v>
      </c>
      <c r="DM271" s="5">
        <f>IF(DM$1=$D273,'Данные, контроль'!$AF272,0)</f>
        <v>0</v>
      </c>
      <c r="DN271" s="5">
        <f>IF(DN$1=$D273,'Данные, контроль'!$AF272,0)</f>
        <v>0</v>
      </c>
      <c r="DO271" s="5">
        <f>IF(DO$1=$D273,'Данные, контроль'!$AF272,0)</f>
        <v>0</v>
      </c>
      <c r="DP271" s="5">
        <f>IF(DP$1=$D273,'Данные, контроль'!$AF272,0)</f>
        <v>0</v>
      </c>
      <c r="DQ271" s="5">
        <f>IF(DQ$1=$D273,'Данные, контроль'!$AF272,0)</f>
        <v>0</v>
      </c>
      <c r="DR271" s="5">
        <f>IF(DR$1=$D273,'Данные, контроль'!$AF272,0)</f>
        <v>0</v>
      </c>
      <c r="DS271" s="5">
        <f>IF(DS$1=$D273,'Данные, контроль'!$AF272,0)</f>
        <v>0</v>
      </c>
      <c r="DT271" s="5">
        <f>IF(DT$1=$D273,'Данные, контроль'!$AF272,0)</f>
        <v>0</v>
      </c>
      <c r="DU271" s="5">
        <f>IF(DU$1=$D273,'Данные, контроль'!$AF272,0)</f>
        <v>0</v>
      </c>
      <c r="DV271" s="5">
        <f>IF(DV$1=$D273,'Данные, контроль'!$AF272,0)</f>
        <v>0</v>
      </c>
      <c r="DW271" s="5">
        <f>IF(DW$1=$D273,'Данные, контроль'!$AF272,0)</f>
        <v>0</v>
      </c>
      <c r="DX271" s="5">
        <f>IF(DX$1=$D273,'Данные, контроль'!$AF272,0)</f>
        <v>0</v>
      </c>
      <c r="DY271" s="5">
        <f>IF(DY$1=$D273,'Данные, контроль'!$AF272,0)</f>
        <v>0</v>
      </c>
      <c r="DZ271" s="5">
        <f>IF(DZ$1=$D273,'Данные, контроль'!$AF272,0)</f>
        <v>0</v>
      </c>
      <c r="EA271" s="5">
        <f>IF(EA$1=$D273,'Данные, контроль'!$AF272,0)</f>
        <v>0</v>
      </c>
      <c r="EB271" s="5">
        <f>IF(EB$1=$D273,'Данные, контроль'!$AF272,0)</f>
        <v>0</v>
      </c>
      <c r="EC271" s="5">
        <f>IF(EC$1=$D273,'Данные, контроль'!$AF272,0)</f>
        <v>0</v>
      </c>
      <c r="ED271" s="5">
        <f>IF(ED$1=$D273,'Данные, контроль'!$AF272,0)</f>
        <v>0</v>
      </c>
      <c r="EE271" s="5">
        <f>IF(EE$1=$D273,'Данные, контроль'!$AF272,0)</f>
        <v>0</v>
      </c>
      <c r="EF271" s="5">
        <f>IF(EF$1=$D273,'Данные, контроль'!$AF272,0)</f>
        <v>0</v>
      </c>
      <c r="EG271" s="5">
        <f>IF(EG$1=$D273,'Данные, контроль'!$AF272,0)</f>
        <v>0</v>
      </c>
      <c r="EH271" s="5">
        <f>IF(EH$1=$D273,'Данные, контроль'!$AF272,0)</f>
        <v>0</v>
      </c>
    </row>
    <row r="272" spans="1:138" ht="52.8" x14ac:dyDescent="0.3">
      <c r="A272" s="25">
        <v>4848</v>
      </c>
      <c r="B272" s="22">
        <v>2019</v>
      </c>
      <c r="C272" s="23" t="s">
        <v>35</v>
      </c>
      <c r="D272" s="23" t="s">
        <v>72</v>
      </c>
      <c r="E272" s="23" t="s">
        <v>26</v>
      </c>
      <c r="F272" s="23" t="s">
        <v>25</v>
      </c>
      <c r="G272" s="24">
        <v>1</v>
      </c>
      <c r="H272" s="27" t="s">
        <v>318</v>
      </c>
      <c r="I272" s="23" t="s">
        <v>162</v>
      </c>
      <c r="J272" s="36">
        <f>[1]Данные!J271</f>
        <v>0</v>
      </c>
      <c r="K272" s="36">
        <f>[1]Данные!K271</f>
        <v>0</v>
      </c>
      <c r="L272" s="36">
        <f>[1]Данные!L271</f>
        <v>0</v>
      </c>
      <c r="M272" s="37">
        <f t="shared" si="18"/>
        <v>0</v>
      </c>
      <c r="N272" s="37">
        <f t="shared" si="21"/>
        <v>2</v>
      </c>
      <c r="O272" s="37">
        <f t="shared" si="19"/>
        <v>0</v>
      </c>
      <c r="P272" s="37">
        <f t="shared" si="20"/>
        <v>0</v>
      </c>
      <c r="Q272" s="38">
        <f>[1]Данные!Q271</f>
        <v>0</v>
      </c>
      <c r="R272" s="38">
        <f>[1]Данные!R271</f>
        <v>0</v>
      </c>
      <c r="S272" s="38">
        <f>[1]Данные!S271</f>
        <v>0</v>
      </c>
      <c r="T272" s="38">
        <f>[1]Данные!T271</f>
        <v>0</v>
      </c>
      <c r="U272" s="38">
        <f>[1]Данные!U271</f>
        <v>0</v>
      </c>
      <c r="V272" s="38">
        <f>[1]Данные!V271</f>
        <v>40</v>
      </c>
      <c r="W272" s="38">
        <f>[1]Данные!W271</f>
        <v>0</v>
      </c>
      <c r="X272" s="38">
        <f>[1]Данные!X271</f>
        <v>0</v>
      </c>
      <c r="Y272" s="38">
        <f>[1]Данные!Y271</f>
        <v>0</v>
      </c>
      <c r="Z272" s="38">
        <f>[1]Данные!Z271</f>
        <v>0</v>
      </c>
      <c r="AA272" s="23" t="s">
        <v>61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J272" s="5">
        <f>IF(BJ$1=$D274,'Данные, контроль'!$AF273,0)</f>
        <v>0</v>
      </c>
      <c r="BK272" s="5">
        <f>IF(BK$1=$D274,'Данные, контроль'!$AF273,0)</f>
        <v>0</v>
      </c>
      <c r="BL272" s="5">
        <f>IF(BL$1=$D274,'Данные, контроль'!$AF273,0)</f>
        <v>0</v>
      </c>
      <c r="BM272" s="5">
        <f>IF(BM$1=$D274,'Данные, контроль'!$AF273,0)</f>
        <v>0</v>
      </c>
      <c r="BN272" s="5">
        <f>IF(BN$1=$D274,'Данные, контроль'!$AF273,0)</f>
        <v>0</v>
      </c>
      <c r="BO272" s="5">
        <f>IF(BO$1=$D274,'Данные, контроль'!$AF273,0)</f>
        <v>0</v>
      </c>
      <c r="BP272" s="5">
        <f>IF(BP$1=$D274,'Данные, контроль'!$AF273,0)</f>
        <v>0</v>
      </c>
      <c r="BQ272" s="5">
        <f>IF(BQ$1=$D274,'Данные, контроль'!$AF273,0)</f>
        <v>0</v>
      </c>
      <c r="BR272" s="5">
        <f>IF(BR$1=$D274,'Данные, контроль'!$AF273,0)</f>
        <v>0</v>
      </c>
      <c r="BS272" s="5">
        <f>IF(BS$1=$D274,'Данные, контроль'!$AF273,0)</f>
        <v>0</v>
      </c>
      <c r="BT272" s="5">
        <f>IF(BT$1=$D274,'Данные, контроль'!$AF273,0)</f>
        <v>0</v>
      </c>
      <c r="BU272" s="5">
        <f>IF(BU$1=$D274,'Данные, контроль'!$AF273,0)</f>
        <v>0</v>
      </c>
      <c r="BV272" s="5">
        <f>IF(BV$1=$D274,'Данные, контроль'!$AF273,0)</f>
        <v>0</v>
      </c>
      <c r="BW272" s="5">
        <f>IF(BW$1=$D274,'Данные, контроль'!$AF273,0)</f>
        <v>0</v>
      </c>
      <c r="BX272" s="5">
        <f>IF(BX$1=$D274,'Данные, контроль'!$AF273,0)</f>
        <v>0</v>
      </c>
      <c r="BY272" s="5">
        <f>IF(BY$1=$D274,'Данные, контроль'!$AF273,0)</f>
        <v>0</v>
      </c>
      <c r="BZ272" s="5">
        <f>IF(BZ$1=$D274,'Данные, контроль'!$AF273,0)</f>
        <v>0</v>
      </c>
      <c r="CA272" s="5">
        <f>IF(CA$1=$D274,'Данные, контроль'!$AF273,0)</f>
        <v>0</v>
      </c>
      <c r="CB272" s="5">
        <f>IF(CB$1=$D274,'Данные, контроль'!$AF273,0)</f>
        <v>0</v>
      </c>
      <c r="CC272" s="5">
        <f>IF(CC$1=$D274,'Данные, контроль'!$AF273,0)</f>
        <v>0</v>
      </c>
      <c r="CD272" s="5">
        <f>IF(CD$1=$D274,'Данные, контроль'!$AF273,0)</f>
        <v>0</v>
      </c>
      <c r="CE272" s="5">
        <f>IF(CE$1=$D274,'Данные, контроль'!$AF273,0)</f>
        <v>0</v>
      </c>
      <c r="CF272" s="5">
        <f>IF(CF$1=$D274,'Данные, контроль'!$AF273,0)</f>
        <v>0</v>
      </c>
      <c r="CG272" s="5">
        <f>IF(CG$1=$D274,'Данные, контроль'!$AF273,0)</f>
        <v>0</v>
      </c>
      <c r="CH272" s="5">
        <f>IF(CH$1=$D274,'Данные, контроль'!$AF273,0)</f>
        <v>0</v>
      </c>
      <c r="CI272" s="5">
        <f>IF(CI$1=$D274,'Данные, контроль'!$AF273,0)</f>
        <v>0</v>
      </c>
      <c r="CJ272" s="5">
        <f>IF(CJ$1=$D274,'Данные, контроль'!$AF273,0)</f>
        <v>0</v>
      </c>
      <c r="CK272" s="5">
        <f>IF(CK$1=$D274,'Данные, контроль'!$AF273,0)</f>
        <v>0</v>
      </c>
      <c r="CL272" s="5">
        <f>IF(CL$1=$D274,'Данные, контроль'!$AF273,0)</f>
        <v>0</v>
      </c>
      <c r="CM272" s="5">
        <f>IF(CM$1=$D274,'Данные, контроль'!$AF273,0)</f>
        <v>0</v>
      </c>
      <c r="CN272" s="5">
        <f>IF(CN$1=$D274,'Данные, контроль'!$AF273,0)</f>
        <v>0</v>
      </c>
      <c r="CO272" s="5">
        <f>IF(CO$1=$D274,'Данные, контроль'!$AF273,0)</f>
        <v>0</v>
      </c>
      <c r="CP272" s="5">
        <f>IF(CP$1=$D274,'Данные, контроль'!$AF273,0)</f>
        <v>0</v>
      </c>
      <c r="CQ272" s="5">
        <f>IF(CQ$1=$D274,'Данные, контроль'!$AF273,0)</f>
        <v>0</v>
      </c>
      <c r="CR272" s="5">
        <f>IF(CR$1=$D274,'Данные, контроль'!$AF273,0)</f>
        <v>0</v>
      </c>
      <c r="CS272" s="5">
        <f>IF(CS$1=$D274,'Данные, контроль'!$AF273,0)</f>
        <v>0</v>
      </c>
      <c r="CT272" s="5">
        <f>IF(CT$1=$D274,'Данные, контроль'!$AF273,0)</f>
        <v>0</v>
      </c>
      <c r="CU272" s="5">
        <f>IF(CU$1=$D274,'Данные, контроль'!$AF273,0)</f>
        <v>0</v>
      </c>
      <c r="CV272" s="5">
        <f>IF(CV$1=$D274,'Данные, контроль'!$AF273,0)</f>
        <v>2.7142857142857142E-2</v>
      </c>
      <c r="CW272" s="5">
        <f>IF(CW$1=$D274,'Данные, контроль'!$AF273,0)</f>
        <v>0</v>
      </c>
      <c r="CX272" s="5">
        <f>IF(CX$1=$D274,'Данные, контроль'!$AF273,0)</f>
        <v>0</v>
      </c>
      <c r="CY272" s="5">
        <f>IF(CY$1=$D274,'Данные, контроль'!$AF273,0)</f>
        <v>0</v>
      </c>
      <c r="CZ272" s="5">
        <f>IF(CZ$1=$D274,'Данные, контроль'!$AF273,0)</f>
        <v>0</v>
      </c>
      <c r="DA272" s="5">
        <f>IF(DA$1=$D274,'Данные, контроль'!$AF273,0)</f>
        <v>0</v>
      </c>
      <c r="DB272" s="5">
        <f>IF(DB$1=$D274,'Данные, контроль'!$AF273,0)</f>
        <v>0</v>
      </c>
      <c r="DC272" s="5">
        <f>IF(DC$1=$D274,'Данные, контроль'!$AF273,0)</f>
        <v>0</v>
      </c>
      <c r="DD272" s="5">
        <f>IF(DD$1=$D274,'Данные, контроль'!$AF273,0)</f>
        <v>0</v>
      </c>
      <c r="DE272" s="5">
        <f>IF(DE$1=$D274,'Данные, контроль'!$AF273,0)</f>
        <v>0</v>
      </c>
      <c r="DF272" s="5">
        <f>IF(DF$1=$D274,'Данные, контроль'!$AF273,0)</f>
        <v>0</v>
      </c>
      <c r="DG272" s="5">
        <f>IF(DG$1=$D274,'Данные, контроль'!$AF273,0)</f>
        <v>0</v>
      </c>
      <c r="DH272" s="5">
        <f>IF(DH$1=$D274,'Данные, контроль'!$AF273,0)</f>
        <v>0</v>
      </c>
      <c r="DI272" s="5">
        <f>IF(DI$1=$D274,'Данные, контроль'!$AF273,0)</f>
        <v>0</v>
      </c>
      <c r="DJ272" s="5">
        <f>IF(DJ$1=$D274,'Данные, контроль'!$AF273,0)</f>
        <v>0</v>
      </c>
      <c r="DK272" s="5">
        <f>IF(DK$1=$D274,'Данные, контроль'!$AF273,0)</f>
        <v>0</v>
      </c>
      <c r="DL272" s="5">
        <f>IF(DL$1=$D274,'Данные, контроль'!$AF273,0)</f>
        <v>0</v>
      </c>
      <c r="DM272" s="5">
        <f>IF(DM$1=$D274,'Данные, контроль'!$AF273,0)</f>
        <v>0</v>
      </c>
      <c r="DN272" s="5">
        <f>IF(DN$1=$D274,'Данные, контроль'!$AF273,0)</f>
        <v>0</v>
      </c>
      <c r="DO272" s="5">
        <f>IF(DO$1=$D274,'Данные, контроль'!$AF273,0)</f>
        <v>0</v>
      </c>
      <c r="DP272" s="5">
        <f>IF(DP$1=$D274,'Данные, контроль'!$AF273,0)</f>
        <v>0</v>
      </c>
      <c r="DQ272" s="5">
        <f>IF(DQ$1=$D274,'Данные, контроль'!$AF273,0)</f>
        <v>0</v>
      </c>
      <c r="DR272" s="5">
        <f>IF(DR$1=$D274,'Данные, контроль'!$AF273,0)</f>
        <v>0</v>
      </c>
      <c r="DS272" s="5">
        <f>IF(DS$1=$D274,'Данные, контроль'!$AF273,0)</f>
        <v>0</v>
      </c>
      <c r="DT272" s="5">
        <f>IF(DT$1=$D274,'Данные, контроль'!$AF273,0)</f>
        <v>0</v>
      </c>
      <c r="DU272" s="5">
        <f>IF(DU$1=$D274,'Данные, контроль'!$AF273,0)</f>
        <v>0</v>
      </c>
      <c r="DV272" s="5">
        <f>IF(DV$1=$D274,'Данные, контроль'!$AF273,0)</f>
        <v>0</v>
      </c>
      <c r="DW272" s="5">
        <f>IF(DW$1=$D274,'Данные, контроль'!$AF273,0)</f>
        <v>0</v>
      </c>
      <c r="DX272" s="5">
        <f>IF(DX$1=$D274,'Данные, контроль'!$AF273,0)</f>
        <v>0</v>
      </c>
      <c r="DY272" s="5">
        <f>IF(DY$1=$D274,'Данные, контроль'!$AF273,0)</f>
        <v>0</v>
      </c>
      <c r="DZ272" s="5">
        <f>IF(DZ$1=$D274,'Данные, контроль'!$AF273,0)</f>
        <v>0</v>
      </c>
      <c r="EA272" s="5">
        <f>IF(EA$1=$D274,'Данные, контроль'!$AF273,0)</f>
        <v>0</v>
      </c>
      <c r="EB272" s="5">
        <f>IF(EB$1=$D274,'Данные, контроль'!$AF273,0)</f>
        <v>0</v>
      </c>
      <c r="EC272" s="5">
        <f>IF(EC$1=$D274,'Данные, контроль'!$AF273,0)</f>
        <v>0</v>
      </c>
      <c r="ED272" s="5">
        <f>IF(ED$1=$D274,'Данные, контроль'!$AF273,0)</f>
        <v>0</v>
      </c>
      <c r="EE272" s="5">
        <f>IF(EE$1=$D274,'Данные, контроль'!$AF273,0)</f>
        <v>0</v>
      </c>
      <c r="EF272" s="5">
        <f>IF(EF$1=$D274,'Данные, контроль'!$AF273,0)</f>
        <v>0</v>
      </c>
      <c r="EG272" s="5">
        <f>IF(EG$1=$D274,'Данные, контроль'!$AF273,0)</f>
        <v>0</v>
      </c>
      <c r="EH272" s="5">
        <f>IF(EH$1=$D274,'Данные, контроль'!$AF273,0)</f>
        <v>0</v>
      </c>
    </row>
    <row r="273" spans="1:138" ht="39.6" x14ac:dyDescent="0.3">
      <c r="A273" s="25">
        <v>4848</v>
      </c>
      <c r="B273" s="22">
        <v>2019</v>
      </c>
      <c r="C273" s="23" t="s">
        <v>35</v>
      </c>
      <c r="D273" s="23" t="s">
        <v>72</v>
      </c>
      <c r="E273" s="23" t="s">
        <v>26</v>
      </c>
      <c r="F273" s="23" t="s">
        <v>25</v>
      </c>
      <c r="G273" s="24">
        <v>1</v>
      </c>
      <c r="H273" s="27" t="s">
        <v>318</v>
      </c>
      <c r="I273" s="23" t="s">
        <v>159</v>
      </c>
      <c r="J273" s="36">
        <f>[1]Данные!J272</f>
        <v>0</v>
      </c>
      <c r="K273" s="36">
        <f>[1]Данные!K272</f>
        <v>0</v>
      </c>
      <c r="L273" s="36">
        <f>[1]Данные!L272</f>
        <v>0</v>
      </c>
      <c r="M273" s="37">
        <f t="shared" si="18"/>
        <v>0</v>
      </c>
      <c r="N273" s="37">
        <f t="shared" si="21"/>
        <v>2</v>
      </c>
      <c r="O273" s="37">
        <f t="shared" si="19"/>
        <v>0</v>
      </c>
      <c r="P273" s="37">
        <f t="shared" si="20"/>
        <v>0</v>
      </c>
      <c r="Q273" s="38">
        <f>[1]Данные!Q272</f>
        <v>0</v>
      </c>
      <c r="R273" s="38">
        <f>[1]Данные!R272</f>
        <v>7</v>
      </c>
      <c r="S273" s="38">
        <f>[1]Данные!S272</f>
        <v>10</v>
      </c>
      <c r="T273" s="38">
        <f>[1]Данные!T272</f>
        <v>0</v>
      </c>
      <c r="U273" s="38">
        <f>[1]Данные!U272</f>
        <v>0</v>
      </c>
      <c r="V273" s="38">
        <f>[1]Данные!V272</f>
        <v>0</v>
      </c>
      <c r="W273" s="38">
        <f>[1]Данные!W272</f>
        <v>0</v>
      </c>
      <c r="X273" s="38">
        <f>[1]Данные!X272</f>
        <v>0</v>
      </c>
      <c r="Y273" s="38">
        <f>[1]Данные!Y272</f>
        <v>0</v>
      </c>
      <c r="Z273" s="38">
        <f>[1]Данные!Z272</f>
        <v>0</v>
      </c>
      <c r="AA273" s="23" t="s">
        <v>22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J273" s="5">
        <f>IF(BJ$1=$D275,'Данные, контроль'!$AF274,0)</f>
        <v>0</v>
      </c>
      <c r="BK273" s="5">
        <f>IF(BK$1=$D275,'Данные, контроль'!$AF274,0)</f>
        <v>0</v>
      </c>
      <c r="BL273" s="5">
        <f>IF(BL$1=$D275,'Данные, контроль'!$AF274,0)</f>
        <v>8.5714285714285719E-3</v>
      </c>
      <c r="BM273" s="5">
        <f>IF(BM$1=$D275,'Данные, контроль'!$AF274,0)</f>
        <v>0</v>
      </c>
      <c r="BN273" s="5">
        <f>IF(BN$1=$D275,'Данные, контроль'!$AF274,0)</f>
        <v>0</v>
      </c>
      <c r="BO273" s="5">
        <f>IF(BO$1=$D275,'Данные, контроль'!$AF274,0)</f>
        <v>0</v>
      </c>
      <c r="BP273" s="5">
        <f>IF(BP$1=$D275,'Данные, контроль'!$AF274,0)</f>
        <v>0</v>
      </c>
      <c r="BQ273" s="5">
        <f>IF(BQ$1=$D275,'Данные, контроль'!$AF274,0)</f>
        <v>0</v>
      </c>
      <c r="BR273" s="5">
        <f>IF(BR$1=$D275,'Данные, контроль'!$AF274,0)</f>
        <v>0</v>
      </c>
      <c r="BS273" s="5">
        <f>IF(BS$1=$D275,'Данные, контроль'!$AF274,0)</f>
        <v>0</v>
      </c>
      <c r="BT273" s="5">
        <f>IF(BT$1=$D275,'Данные, контроль'!$AF274,0)</f>
        <v>0</v>
      </c>
      <c r="BU273" s="5">
        <f>IF(BU$1=$D275,'Данные, контроль'!$AF274,0)</f>
        <v>0</v>
      </c>
      <c r="BV273" s="5">
        <f>IF(BV$1=$D275,'Данные, контроль'!$AF274,0)</f>
        <v>0</v>
      </c>
      <c r="BW273" s="5">
        <f>IF(BW$1=$D275,'Данные, контроль'!$AF274,0)</f>
        <v>0</v>
      </c>
      <c r="BX273" s="5">
        <f>IF(BX$1=$D275,'Данные, контроль'!$AF274,0)</f>
        <v>0</v>
      </c>
      <c r="BY273" s="5">
        <f>IF(BY$1=$D275,'Данные, контроль'!$AF274,0)</f>
        <v>0</v>
      </c>
      <c r="BZ273" s="5">
        <f>IF(BZ$1=$D275,'Данные, контроль'!$AF274,0)</f>
        <v>0</v>
      </c>
      <c r="CA273" s="5">
        <f>IF(CA$1=$D275,'Данные, контроль'!$AF274,0)</f>
        <v>0</v>
      </c>
      <c r="CB273" s="5">
        <f>IF(CB$1=$D275,'Данные, контроль'!$AF274,0)</f>
        <v>0</v>
      </c>
      <c r="CC273" s="5">
        <f>IF(CC$1=$D275,'Данные, контроль'!$AF274,0)</f>
        <v>0</v>
      </c>
      <c r="CD273" s="5">
        <f>IF(CD$1=$D275,'Данные, контроль'!$AF274,0)</f>
        <v>0</v>
      </c>
      <c r="CE273" s="5">
        <f>IF(CE$1=$D275,'Данные, контроль'!$AF274,0)</f>
        <v>0</v>
      </c>
      <c r="CF273" s="5">
        <f>IF(CF$1=$D275,'Данные, контроль'!$AF274,0)</f>
        <v>0</v>
      </c>
      <c r="CG273" s="5">
        <f>IF(CG$1=$D275,'Данные, контроль'!$AF274,0)</f>
        <v>0</v>
      </c>
      <c r="CH273" s="5">
        <f>IF(CH$1=$D275,'Данные, контроль'!$AF274,0)</f>
        <v>0</v>
      </c>
      <c r="CI273" s="5">
        <f>IF(CI$1=$D275,'Данные, контроль'!$AF274,0)</f>
        <v>0</v>
      </c>
      <c r="CJ273" s="5">
        <f>IF(CJ$1=$D275,'Данные, контроль'!$AF274,0)</f>
        <v>0</v>
      </c>
      <c r="CK273" s="5">
        <f>IF(CK$1=$D275,'Данные, контроль'!$AF274,0)</f>
        <v>0</v>
      </c>
      <c r="CL273" s="5">
        <f>IF(CL$1=$D275,'Данные, контроль'!$AF274,0)</f>
        <v>0</v>
      </c>
      <c r="CM273" s="5">
        <f>IF(CM$1=$D275,'Данные, контроль'!$AF274,0)</f>
        <v>0</v>
      </c>
      <c r="CN273" s="5">
        <f>IF(CN$1=$D275,'Данные, контроль'!$AF274,0)</f>
        <v>0</v>
      </c>
      <c r="CO273" s="5">
        <f>IF(CO$1=$D275,'Данные, контроль'!$AF274,0)</f>
        <v>0</v>
      </c>
      <c r="CP273" s="5">
        <f>IF(CP$1=$D275,'Данные, контроль'!$AF274,0)</f>
        <v>0</v>
      </c>
      <c r="CQ273" s="5">
        <f>IF(CQ$1=$D275,'Данные, контроль'!$AF274,0)</f>
        <v>0</v>
      </c>
      <c r="CR273" s="5">
        <f>IF(CR$1=$D275,'Данные, контроль'!$AF274,0)</f>
        <v>0</v>
      </c>
      <c r="CS273" s="5">
        <f>IF(CS$1=$D275,'Данные, контроль'!$AF274,0)</f>
        <v>0</v>
      </c>
      <c r="CT273" s="5">
        <f>IF(CT$1=$D275,'Данные, контроль'!$AF274,0)</f>
        <v>0</v>
      </c>
      <c r="CU273" s="5">
        <f>IF(CU$1=$D275,'Данные, контроль'!$AF274,0)</f>
        <v>0</v>
      </c>
      <c r="CV273" s="5">
        <f>IF(CV$1=$D275,'Данные, контроль'!$AF274,0)</f>
        <v>0</v>
      </c>
      <c r="CW273" s="5">
        <f>IF(CW$1=$D275,'Данные, контроль'!$AF274,0)</f>
        <v>0</v>
      </c>
      <c r="CX273" s="5">
        <f>IF(CX$1=$D275,'Данные, контроль'!$AF274,0)</f>
        <v>0</v>
      </c>
      <c r="CY273" s="5">
        <f>IF(CY$1=$D275,'Данные, контроль'!$AF274,0)</f>
        <v>0</v>
      </c>
      <c r="CZ273" s="5">
        <f>IF(CZ$1=$D275,'Данные, контроль'!$AF274,0)</f>
        <v>0</v>
      </c>
      <c r="DA273" s="5">
        <f>IF(DA$1=$D275,'Данные, контроль'!$AF274,0)</f>
        <v>0</v>
      </c>
      <c r="DB273" s="5">
        <f>IF(DB$1=$D275,'Данные, контроль'!$AF274,0)</f>
        <v>0</v>
      </c>
      <c r="DC273" s="5">
        <f>IF(DC$1=$D275,'Данные, контроль'!$AF274,0)</f>
        <v>0</v>
      </c>
      <c r="DD273" s="5">
        <f>IF(DD$1=$D275,'Данные, контроль'!$AF274,0)</f>
        <v>0</v>
      </c>
      <c r="DE273" s="5">
        <f>IF(DE$1=$D275,'Данные, контроль'!$AF274,0)</f>
        <v>0</v>
      </c>
      <c r="DF273" s="5">
        <f>IF(DF$1=$D275,'Данные, контроль'!$AF274,0)</f>
        <v>0</v>
      </c>
      <c r="DG273" s="5">
        <f>IF(DG$1=$D275,'Данные, контроль'!$AF274,0)</f>
        <v>0</v>
      </c>
      <c r="DH273" s="5">
        <f>IF(DH$1=$D275,'Данные, контроль'!$AF274,0)</f>
        <v>0</v>
      </c>
      <c r="DI273" s="5">
        <f>IF(DI$1=$D275,'Данные, контроль'!$AF274,0)</f>
        <v>0</v>
      </c>
      <c r="DJ273" s="5">
        <f>IF(DJ$1=$D275,'Данные, контроль'!$AF274,0)</f>
        <v>0</v>
      </c>
      <c r="DK273" s="5">
        <f>IF(DK$1=$D275,'Данные, контроль'!$AF274,0)</f>
        <v>0</v>
      </c>
      <c r="DL273" s="5">
        <f>IF(DL$1=$D275,'Данные, контроль'!$AF274,0)</f>
        <v>0</v>
      </c>
      <c r="DM273" s="5">
        <f>IF(DM$1=$D275,'Данные, контроль'!$AF274,0)</f>
        <v>0</v>
      </c>
      <c r="DN273" s="5">
        <f>IF(DN$1=$D275,'Данные, контроль'!$AF274,0)</f>
        <v>0</v>
      </c>
      <c r="DO273" s="5">
        <f>IF(DO$1=$D275,'Данные, контроль'!$AF274,0)</f>
        <v>0</v>
      </c>
      <c r="DP273" s="5">
        <f>IF(DP$1=$D275,'Данные, контроль'!$AF274,0)</f>
        <v>0</v>
      </c>
      <c r="DQ273" s="5">
        <f>IF(DQ$1=$D275,'Данные, контроль'!$AF274,0)</f>
        <v>0</v>
      </c>
      <c r="DR273" s="5">
        <f>IF(DR$1=$D275,'Данные, контроль'!$AF274,0)</f>
        <v>0</v>
      </c>
      <c r="DS273" s="5">
        <f>IF(DS$1=$D275,'Данные, контроль'!$AF274,0)</f>
        <v>0</v>
      </c>
      <c r="DT273" s="5">
        <f>IF(DT$1=$D275,'Данные, контроль'!$AF274,0)</f>
        <v>0</v>
      </c>
      <c r="DU273" s="5">
        <f>IF(DU$1=$D275,'Данные, контроль'!$AF274,0)</f>
        <v>0</v>
      </c>
      <c r="DV273" s="5">
        <f>IF(DV$1=$D275,'Данные, контроль'!$AF274,0)</f>
        <v>0</v>
      </c>
      <c r="DW273" s="5">
        <f>IF(DW$1=$D275,'Данные, контроль'!$AF274,0)</f>
        <v>0</v>
      </c>
      <c r="DX273" s="5">
        <f>IF(DX$1=$D275,'Данные, контроль'!$AF274,0)</f>
        <v>0</v>
      </c>
      <c r="DY273" s="5">
        <f>IF(DY$1=$D275,'Данные, контроль'!$AF274,0)</f>
        <v>0</v>
      </c>
      <c r="DZ273" s="5">
        <f>IF(DZ$1=$D275,'Данные, контроль'!$AF274,0)</f>
        <v>0</v>
      </c>
      <c r="EA273" s="5">
        <f>IF(EA$1=$D275,'Данные, контроль'!$AF274,0)</f>
        <v>0</v>
      </c>
      <c r="EB273" s="5">
        <f>IF(EB$1=$D275,'Данные, контроль'!$AF274,0)</f>
        <v>0</v>
      </c>
      <c r="EC273" s="5">
        <f>IF(EC$1=$D275,'Данные, контроль'!$AF274,0)</f>
        <v>0</v>
      </c>
      <c r="ED273" s="5">
        <f>IF(ED$1=$D275,'Данные, контроль'!$AF274,0)</f>
        <v>0</v>
      </c>
      <c r="EE273" s="5">
        <f>IF(EE$1=$D275,'Данные, контроль'!$AF274,0)</f>
        <v>0</v>
      </c>
      <c r="EF273" s="5">
        <f>IF(EF$1=$D275,'Данные, контроль'!$AF274,0)</f>
        <v>0</v>
      </c>
      <c r="EG273" s="5">
        <f>IF(EG$1=$D275,'Данные, контроль'!$AF274,0)</f>
        <v>0</v>
      </c>
      <c r="EH273" s="5">
        <f>IF(EH$1=$D275,'Данные, контроль'!$AF274,0)</f>
        <v>0</v>
      </c>
    </row>
    <row r="274" spans="1:138" ht="39.6" x14ac:dyDescent="0.3">
      <c r="A274" s="25">
        <v>4848</v>
      </c>
      <c r="B274" s="22">
        <v>2019</v>
      </c>
      <c r="C274" s="23" t="s">
        <v>35</v>
      </c>
      <c r="D274" s="23" t="s">
        <v>308</v>
      </c>
      <c r="E274" s="23" t="s">
        <v>63</v>
      </c>
      <c r="F274" s="23" t="s">
        <v>369</v>
      </c>
      <c r="G274" s="24">
        <v>1</v>
      </c>
      <c r="H274" s="27" t="s">
        <v>318</v>
      </c>
      <c r="I274" s="23" t="s">
        <v>163</v>
      </c>
      <c r="J274" s="36">
        <f>[1]Данные!J273</f>
        <v>0</v>
      </c>
      <c r="K274" s="36">
        <f>[1]Данные!K273</f>
        <v>0</v>
      </c>
      <c r="L274" s="36">
        <f>[1]Данные!L273</f>
        <v>0</v>
      </c>
      <c r="M274" s="37">
        <f t="shared" si="18"/>
        <v>0</v>
      </c>
      <c r="N274" s="37">
        <f t="shared" si="21"/>
        <v>2</v>
      </c>
      <c r="O274" s="37">
        <f t="shared" si="19"/>
        <v>0</v>
      </c>
      <c r="P274" s="37">
        <f t="shared" si="20"/>
        <v>0</v>
      </c>
      <c r="Q274" s="38">
        <f>[1]Данные!Q273</f>
        <v>0</v>
      </c>
      <c r="R274" s="38">
        <f>[1]Данные!R273</f>
        <v>0</v>
      </c>
      <c r="S274" s="38">
        <f>[1]Данные!S273</f>
        <v>0</v>
      </c>
      <c r="T274" s="38">
        <f>[1]Данные!T273</f>
        <v>0</v>
      </c>
      <c r="U274" s="38">
        <f>[1]Данные!U273</f>
        <v>4</v>
      </c>
      <c r="V274" s="38">
        <f>[1]Данные!V273</f>
        <v>0</v>
      </c>
      <c r="W274" s="38">
        <f>[1]Данные!W273</f>
        <v>0</v>
      </c>
      <c r="X274" s="38">
        <f>[1]Данные!X273</f>
        <v>0</v>
      </c>
      <c r="Y274" s="38">
        <f>[1]Данные!Y273</f>
        <v>0</v>
      </c>
      <c r="Z274" s="38">
        <f>[1]Данные!Z273</f>
        <v>0</v>
      </c>
      <c r="AA274" s="23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J274" s="5">
        <f>IF(BJ$1=$D276,'Данные, контроль'!$AF275,0)</f>
        <v>0</v>
      </c>
      <c r="BK274" s="5">
        <f>IF(BK$1=$D276,'Данные, контроль'!$AF275,0)</f>
        <v>0</v>
      </c>
      <c r="BL274" s="5">
        <f>IF(BL$1=$D276,'Данные, контроль'!$AF275,0)</f>
        <v>8.5714285714285719E-3</v>
      </c>
      <c r="BM274" s="5">
        <f>IF(BM$1=$D276,'Данные, контроль'!$AF275,0)</f>
        <v>0</v>
      </c>
      <c r="BN274" s="5">
        <f>IF(BN$1=$D276,'Данные, контроль'!$AF275,0)</f>
        <v>0</v>
      </c>
      <c r="BO274" s="5">
        <f>IF(BO$1=$D276,'Данные, контроль'!$AF275,0)</f>
        <v>0</v>
      </c>
      <c r="BP274" s="5">
        <f>IF(BP$1=$D276,'Данные, контроль'!$AF275,0)</f>
        <v>0</v>
      </c>
      <c r="BQ274" s="5">
        <f>IF(BQ$1=$D276,'Данные, контроль'!$AF275,0)</f>
        <v>0</v>
      </c>
      <c r="BR274" s="5">
        <f>IF(BR$1=$D276,'Данные, контроль'!$AF275,0)</f>
        <v>0</v>
      </c>
      <c r="BS274" s="5">
        <f>IF(BS$1=$D276,'Данные, контроль'!$AF275,0)</f>
        <v>0</v>
      </c>
      <c r="BT274" s="5">
        <f>IF(BT$1=$D276,'Данные, контроль'!$AF275,0)</f>
        <v>0</v>
      </c>
      <c r="BU274" s="5">
        <f>IF(BU$1=$D276,'Данные, контроль'!$AF275,0)</f>
        <v>0</v>
      </c>
      <c r="BV274" s="5">
        <f>IF(BV$1=$D276,'Данные, контроль'!$AF275,0)</f>
        <v>0</v>
      </c>
      <c r="BW274" s="5">
        <f>IF(BW$1=$D276,'Данные, контроль'!$AF275,0)</f>
        <v>0</v>
      </c>
      <c r="BX274" s="5">
        <f>IF(BX$1=$D276,'Данные, контроль'!$AF275,0)</f>
        <v>0</v>
      </c>
      <c r="BY274" s="5">
        <f>IF(BY$1=$D276,'Данные, контроль'!$AF275,0)</f>
        <v>0</v>
      </c>
      <c r="BZ274" s="5">
        <f>IF(BZ$1=$D276,'Данные, контроль'!$AF275,0)</f>
        <v>0</v>
      </c>
      <c r="CA274" s="5">
        <f>IF(CA$1=$D276,'Данные, контроль'!$AF275,0)</f>
        <v>0</v>
      </c>
      <c r="CB274" s="5">
        <f>IF(CB$1=$D276,'Данные, контроль'!$AF275,0)</f>
        <v>0</v>
      </c>
      <c r="CC274" s="5">
        <f>IF(CC$1=$D276,'Данные, контроль'!$AF275,0)</f>
        <v>0</v>
      </c>
      <c r="CD274" s="5">
        <f>IF(CD$1=$D276,'Данные, контроль'!$AF275,0)</f>
        <v>0</v>
      </c>
      <c r="CE274" s="5">
        <f>IF(CE$1=$D276,'Данные, контроль'!$AF275,0)</f>
        <v>0</v>
      </c>
      <c r="CF274" s="5">
        <f>IF(CF$1=$D276,'Данные, контроль'!$AF275,0)</f>
        <v>0</v>
      </c>
      <c r="CG274" s="5">
        <f>IF(CG$1=$D276,'Данные, контроль'!$AF275,0)</f>
        <v>0</v>
      </c>
      <c r="CH274" s="5">
        <f>IF(CH$1=$D276,'Данные, контроль'!$AF275,0)</f>
        <v>0</v>
      </c>
      <c r="CI274" s="5">
        <f>IF(CI$1=$D276,'Данные, контроль'!$AF275,0)</f>
        <v>0</v>
      </c>
      <c r="CJ274" s="5">
        <f>IF(CJ$1=$D276,'Данные, контроль'!$AF275,0)</f>
        <v>0</v>
      </c>
      <c r="CK274" s="5">
        <f>IF(CK$1=$D276,'Данные, контроль'!$AF275,0)</f>
        <v>0</v>
      </c>
      <c r="CL274" s="5">
        <f>IF(CL$1=$D276,'Данные, контроль'!$AF275,0)</f>
        <v>0</v>
      </c>
      <c r="CM274" s="5">
        <f>IF(CM$1=$D276,'Данные, контроль'!$AF275,0)</f>
        <v>0</v>
      </c>
      <c r="CN274" s="5">
        <f>IF(CN$1=$D276,'Данные, контроль'!$AF275,0)</f>
        <v>0</v>
      </c>
      <c r="CO274" s="5">
        <f>IF(CO$1=$D276,'Данные, контроль'!$AF275,0)</f>
        <v>0</v>
      </c>
      <c r="CP274" s="5">
        <f>IF(CP$1=$D276,'Данные, контроль'!$AF275,0)</f>
        <v>0</v>
      </c>
      <c r="CQ274" s="5">
        <f>IF(CQ$1=$D276,'Данные, контроль'!$AF275,0)</f>
        <v>0</v>
      </c>
      <c r="CR274" s="5">
        <f>IF(CR$1=$D276,'Данные, контроль'!$AF275,0)</f>
        <v>0</v>
      </c>
      <c r="CS274" s="5">
        <f>IF(CS$1=$D276,'Данные, контроль'!$AF275,0)</f>
        <v>0</v>
      </c>
      <c r="CT274" s="5">
        <f>IF(CT$1=$D276,'Данные, контроль'!$AF275,0)</f>
        <v>0</v>
      </c>
      <c r="CU274" s="5">
        <f>IF(CU$1=$D276,'Данные, контроль'!$AF275,0)</f>
        <v>0</v>
      </c>
      <c r="CV274" s="5">
        <f>IF(CV$1=$D276,'Данные, контроль'!$AF275,0)</f>
        <v>0</v>
      </c>
      <c r="CW274" s="5">
        <f>IF(CW$1=$D276,'Данные, контроль'!$AF275,0)</f>
        <v>0</v>
      </c>
      <c r="CX274" s="5">
        <f>IF(CX$1=$D276,'Данные, контроль'!$AF275,0)</f>
        <v>0</v>
      </c>
      <c r="CY274" s="5">
        <f>IF(CY$1=$D276,'Данные, контроль'!$AF275,0)</f>
        <v>0</v>
      </c>
      <c r="CZ274" s="5">
        <f>IF(CZ$1=$D276,'Данные, контроль'!$AF275,0)</f>
        <v>0</v>
      </c>
      <c r="DA274" s="5">
        <f>IF(DA$1=$D276,'Данные, контроль'!$AF275,0)</f>
        <v>0</v>
      </c>
      <c r="DB274" s="5">
        <f>IF(DB$1=$D276,'Данные, контроль'!$AF275,0)</f>
        <v>0</v>
      </c>
      <c r="DC274" s="5">
        <f>IF(DC$1=$D276,'Данные, контроль'!$AF275,0)</f>
        <v>0</v>
      </c>
      <c r="DD274" s="5">
        <f>IF(DD$1=$D276,'Данные, контроль'!$AF275,0)</f>
        <v>0</v>
      </c>
      <c r="DE274" s="5">
        <f>IF(DE$1=$D276,'Данные, контроль'!$AF275,0)</f>
        <v>0</v>
      </c>
      <c r="DF274" s="5">
        <f>IF(DF$1=$D276,'Данные, контроль'!$AF275,0)</f>
        <v>0</v>
      </c>
      <c r="DG274" s="5">
        <f>IF(DG$1=$D276,'Данные, контроль'!$AF275,0)</f>
        <v>0</v>
      </c>
      <c r="DH274" s="5">
        <f>IF(DH$1=$D276,'Данные, контроль'!$AF275,0)</f>
        <v>0</v>
      </c>
      <c r="DI274" s="5">
        <f>IF(DI$1=$D276,'Данные, контроль'!$AF275,0)</f>
        <v>0</v>
      </c>
      <c r="DJ274" s="5">
        <f>IF(DJ$1=$D276,'Данные, контроль'!$AF275,0)</f>
        <v>0</v>
      </c>
      <c r="DK274" s="5">
        <f>IF(DK$1=$D276,'Данные, контроль'!$AF275,0)</f>
        <v>0</v>
      </c>
      <c r="DL274" s="5">
        <f>IF(DL$1=$D276,'Данные, контроль'!$AF275,0)</f>
        <v>0</v>
      </c>
      <c r="DM274" s="5">
        <f>IF(DM$1=$D276,'Данные, контроль'!$AF275,0)</f>
        <v>0</v>
      </c>
      <c r="DN274" s="5">
        <f>IF(DN$1=$D276,'Данные, контроль'!$AF275,0)</f>
        <v>0</v>
      </c>
      <c r="DO274" s="5">
        <f>IF(DO$1=$D276,'Данные, контроль'!$AF275,0)</f>
        <v>0</v>
      </c>
      <c r="DP274" s="5">
        <f>IF(DP$1=$D276,'Данные, контроль'!$AF275,0)</f>
        <v>0</v>
      </c>
      <c r="DQ274" s="5">
        <f>IF(DQ$1=$D276,'Данные, контроль'!$AF275,0)</f>
        <v>0</v>
      </c>
      <c r="DR274" s="5">
        <f>IF(DR$1=$D276,'Данные, контроль'!$AF275,0)</f>
        <v>0</v>
      </c>
      <c r="DS274" s="5">
        <f>IF(DS$1=$D276,'Данные, контроль'!$AF275,0)</f>
        <v>0</v>
      </c>
      <c r="DT274" s="5">
        <f>IF(DT$1=$D276,'Данные, контроль'!$AF275,0)</f>
        <v>0</v>
      </c>
      <c r="DU274" s="5">
        <f>IF(DU$1=$D276,'Данные, контроль'!$AF275,0)</f>
        <v>0</v>
      </c>
      <c r="DV274" s="5">
        <f>IF(DV$1=$D276,'Данные, контроль'!$AF275,0)</f>
        <v>0</v>
      </c>
      <c r="DW274" s="5">
        <f>IF(DW$1=$D276,'Данные, контроль'!$AF275,0)</f>
        <v>0</v>
      </c>
      <c r="DX274" s="5">
        <f>IF(DX$1=$D276,'Данные, контроль'!$AF275,0)</f>
        <v>0</v>
      </c>
      <c r="DY274" s="5">
        <f>IF(DY$1=$D276,'Данные, контроль'!$AF275,0)</f>
        <v>0</v>
      </c>
      <c r="DZ274" s="5">
        <f>IF(DZ$1=$D276,'Данные, контроль'!$AF275,0)</f>
        <v>0</v>
      </c>
      <c r="EA274" s="5">
        <f>IF(EA$1=$D276,'Данные, контроль'!$AF275,0)</f>
        <v>0</v>
      </c>
      <c r="EB274" s="5">
        <f>IF(EB$1=$D276,'Данные, контроль'!$AF275,0)</f>
        <v>0</v>
      </c>
      <c r="EC274" s="5">
        <f>IF(EC$1=$D276,'Данные, контроль'!$AF275,0)</f>
        <v>0</v>
      </c>
      <c r="ED274" s="5">
        <f>IF(ED$1=$D276,'Данные, контроль'!$AF275,0)</f>
        <v>0</v>
      </c>
      <c r="EE274" s="5">
        <f>IF(EE$1=$D276,'Данные, контроль'!$AF275,0)</f>
        <v>0</v>
      </c>
      <c r="EF274" s="5">
        <f>IF(EF$1=$D276,'Данные, контроль'!$AF275,0)</f>
        <v>0</v>
      </c>
      <c r="EG274" s="5">
        <f>IF(EG$1=$D276,'Данные, контроль'!$AF275,0)</f>
        <v>0</v>
      </c>
      <c r="EH274" s="5">
        <f>IF(EH$1=$D276,'Данные, контроль'!$AF275,0)</f>
        <v>0</v>
      </c>
    </row>
    <row r="275" spans="1:138" ht="39.6" x14ac:dyDescent="0.3">
      <c r="A275" s="25">
        <v>4848</v>
      </c>
      <c r="B275" s="22">
        <v>2019</v>
      </c>
      <c r="C275" s="23" t="s">
        <v>35</v>
      </c>
      <c r="D275" s="23" t="s">
        <v>72</v>
      </c>
      <c r="E275" s="23" t="s">
        <v>26</v>
      </c>
      <c r="F275" s="23" t="s">
        <v>25</v>
      </c>
      <c r="G275" s="24">
        <v>1</v>
      </c>
      <c r="H275" s="27" t="s">
        <v>318</v>
      </c>
      <c r="I275" s="23" t="s">
        <v>352</v>
      </c>
      <c r="J275" s="36">
        <f>[1]Данные!J274</f>
        <v>0</v>
      </c>
      <c r="K275" s="36">
        <f>[1]Данные!K274</f>
        <v>0</v>
      </c>
      <c r="L275" s="36">
        <f>[1]Данные!L274</f>
        <v>0</v>
      </c>
      <c r="M275" s="37">
        <f t="shared" si="18"/>
        <v>0</v>
      </c>
      <c r="N275" s="37">
        <f t="shared" si="21"/>
        <v>2</v>
      </c>
      <c r="O275" s="37">
        <f t="shared" si="19"/>
        <v>0</v>
      </c>
      <c r="P275" s="37">
        <f t="shared" si="20"/>
        <v>0</v>
      </c>
      <c r="Q275" s="38">
        <f>[1]Данные!Q274</f>
        <v>0</v>
      </c>
      <c r="R275" s="38">
        <f>[1]Данные!R274</f>
        <v>0</v>
      </c>
      <c r="S275" s="38">
        <f>[1]Данные!S274</f>
        <v>0</v>
      </c>
      <c r="T275" s="38">
        <f>[1]Данные!T274</f>
        <v>0</v>
      </c>
      <c r="U275" s="38">
        <f>[1]Данные!U274</f>
        <v>4</v>
      </c>
      <c r="V275" s="38">
        <f>[1]Данные!V274</f>
        <v>0</v>
      </c>
      <c r="W275" s="38">
        <f>[1]Данные!W274</f>
        <v>0</v>
      </c>
      <c r="X275" s="38">
        <f>[1]Данные!X274</f>
        <v>0</v>
      </c>
      <c r="Y275" s="38">
        <f>[1]Данные!Y274</f>
        <v>0</v>
      </c>
      <c r="Z275" s="38">
        <f>[1]Данные!Z274</f>
        <v>0</v>
      </c>
      <c r="AA275" s="23" t="s">
        <v>22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J275" s="5">
        <f>IF(BJ$1=$D277,'Данные, контроль'!$AF276,0)</f>
        <v>0</v>
      </c>
      <c r="BK275" s="5">
        <f>IF(BK$1=$D277,'Данные, контроль'!$AF276,0)</f>
        <v>0</v>
      </c>
      <c r="BL275" s="5">
        <f>IF(BL$1=$D277,'Данные, контроль'!$AF276,0)</f>
        <v>2.1333333333333333E-2</v>
      </c>
      <c r="BM275" s="5">
        <f>IF(BM$1=$D277,'Данные, контроль'!$AF276,0)</f>
        <v>0</v>
      </c>
      <c r="BN275" s="5">
        <f>IF(BN$1=$D277,'Данные, контроль'!$AF276,0)</f>
        <v>0</v>
      </c>
      <c r="BO275" s="5">
        <f>IF(BO$1=$D277,'Данные, контроль'!$AF276,0)</f>
        <v>0</v>
      </c>
      <c r="BP275" s="5">
        <f>IF(BP$1=$D277,'Данные, контроль'!$AF276,0)</f>
        <v>0</v>
      </c>
      <c r="BQ275" s="5">
        <f>IF(BQ$1=$D277,'Данные, контроль'!$AF276,0)</f>
        <v>0</v>
      </c>
      <c r="BR275" s="5">
        <f>IF(BR$1=$D277,'Данные, контроль'!$AF276,0)</f>
        <v>0</v>
      </c>
      <c r="BS275" s="5">
        <f>IF(BS$1=$D277,'Данные, контроль'!$AF276,0)</f>
        <v>0</v>
      </c>
      <c r="BT275" s="5">
        <f>IF(BT$1=$D277,'Данные, контроль'!$AF276,0)</f>
        <v>0</v>
      </c>
      <c r="BU275" s="5">
        <f>IF(BU$1=$D277,'Данные, контроль'!$AF276,0)</f>
        <v>0</v>
      </c>
      <c r="BV275" s="5">
        <f>IF(BV$1=$D277,'Данные, контроль'!$AF276,0)</f>
        <v>0</v>
      </c>
      <c r="BW275" s="5">
        <f>IF(BW$1=$D277,'Данные, контроль'!$AF276,0)</f>
        <v>0</v>
      </c>
      <c r="BX275" s="5">
        <f>IF(BX$1=$D277,'Данные, контроль'!$AF276,0)</f>
        <v>0</v>
      </c>
      <c r="BY275" s="5">
        <f>IF(BY$1=$D277,'Данные, контроль'!$AF276,0)</f>
        <v>0</v>
      </c>
      <c r="BZ275" s="5">
        <f>IF(BZ$1=$D277,'Данные, контроль'!$AF276,0)</f>
        <v>0</v>
      </c>
      <c r="CA275" s="5">
        <f>IF(CA$1=$D277,'Данные, контроль'!$AF276,0)</f>
        <v>0</v>
      </c>
      <c r="CB275" s="5">
        <f>IF(CB$1=$D277,'Данные, контроль'!$AF276,0)</f>
        <v>0</v>
      </c>
      <c r="CC275" s="5">
        <f>IF(CC$1=$D277,'Данные, контроль'!$AF276,0)</f>
        <v>0</v>
      </c>
      <c r="CD275" s="5">
        <f>IF(CD$1=$D277,'Данные, контроль'!$AF276,0)</f>
        <v>0</v>
      </c>
      <c r="CE275" s="5">
        <f>IF(CE$1=$D277,'Данные, контроль'!$AF276,0)</f>
        <v>0</v>
      </c>
      <c r="CF275" s="5">
        <f>IF(CF$1=$D277,'Данные, контроль'!$AF276,0)</f>
        <v>0</v>
      </c>
      <c r="CG275" s="5">
        <f>IF(CG$1=$D277,'Данные, контроль'!$AF276,0)</f>
        <v>0</v>
      </c>
      <c r="CH275" s="5">
        <f>IF(CH$1=$D277,'Данные, контроль'!$AF276,0)</f>
        <v>0</v>
      </c>
      <c r="CI275" s="5">
        <f>IF(CI$1=$D277,'Данные, контроль'!$AF276,0)</f>
        <v>0</v>
      </c>
      <c r="CJ275" s="5">
        <f>IF(CJ$1=$D277,'Данные, контроль'!$AF276,0)</f>
        <v>0</v>
      </c>
      <c r="CK275" s="5">
        <f>IF(CK$1=$D277,'Данные, контроль'!$AF276,0)</f>
        <v>0</v>
      </c>
      <c r="CL275" s="5">
        <f>IF(CL$1=$D277,'Данные, контроль'!$AF276,0)</f>
        <v>0</v>
      </c>
      <c r="CM275" s="5">
        <f>IF(CM$1=$D277,'Данные, контроль'!$AF276,0)</f>
        <v>0</v>
      </c>
      <c r="CN275" s="5">
        <f>IF(CN$1=$D277,'Данные, контроль'!$AF276,0)</f>
        <v>0</v>
      </c>
      <c r="CO275" s="5">
        <f>IF(CO$1=$D277,'Данные, контроль'!$AF276,0)</f>
        <v>0</v>
      </c>
      <c r="CP275" s="5">
        <f>IF(CP$1=$D277,'Данные, контроль'!$AF276,0)</f>
        <v>0</v>
      </c>
      <c r="CQ275" s="5">
        <f>IF(CQ$1=$D277,'Данные, контроль'!$AF276,0)</f>
        <v>0</v>
      </c>
      <c r="CR275" s="5">
        <f>IF(CR$1=$D277,'Данные, контроль'!$AF276,0)</f>
        <v>0</v>
      </c>
      <c r="CS275" s="5">
        <f>IF(CS$1=$D277,'Данные, контроль'!$AF276,0)</f>
        <v>0</v>
      </c>
      <c r="CT275" s="5">
        <f>IF(CT$1=$D277,'Данные, контроль'!$AF276,0)</f>
        <v>0</v>
      </c>
      <c r="CU275" s="5">
        <f>IF(CU$1=$D277,'Данные, контроль'!$AF276,0)</f>
        <v>0</v>
      </c>
      <c r="CV275" s="5">
        <f>IF(CV$1=$D277,'Данные, контроль'!$AF276,0)</f>
        <v>0</v>
      </c>
      <c r="CW275" s="5">
        <f>IF(CW$1=$D277,'Данные, контроль'!$AF276,0)</f>
        <v>0</v>
      </c>
      <c r="CX275" s="5">
        <f>IF(CX$1=$D277,'Данные, контроль'!$AF276,0)</f>
        <v>0</v>
      </c>
      <c r="CY275" s="5">
        <f>IF(CY$1=$D277,'Данные, контроль'!$AF276,0)</f>
        <v>0</v>
      </c>
      <c r="CZ275" s="5">
        <f>IF(CZ$1=$D277,'Данные, контроль'!$AF276,0)</f>
        <v>0</v>
      </c>
      <c r="DA275" s="5">
        <f>IF(DA$1=$D277,'Данные, контроль'!$AF276,0)</f>
        <v>0</v>
      </c>
      <c r="DB275" s="5">
        <f>IF(DB$1=$D277,'Данные, контроль'!$AF276,0)</f>
        <v>0</v>
      </c>
      <c r="DC275" s="5">
        <f>IF(DC$1=$D277,'Данные, контроль'!$AF276,0)</f>
        <v>0</v>
      </c>
      <c r="DD275" s="5">
        <f>IF(DD$1=$D277,'Данные, контроль'!$AF276,0)</f>
        <v>0</v>
      </c>
      <c r="DE275" s="5">
        <f>IF(DE$1=$D277,'Данные, контроль'!$AF276,0)</f>
        <v>0</v>
      </c>
      <c r="DF275" s="5">
        <f>IF(DF$1=$D277,'Данные, контроль'!$AF276,0)</f>
        <v>0</v>
      </c>
      <c r="DG275" s="5">
        <f>IF(DG$1=$D277,'Данные, контроль'!$AF276,0)</f>
        <v>0</v>
      </c>
      <c r="DH275" s="5">
        <f>IF(DH$1=$D277,'Данные, контроль'!$AF276,0)</f>
        <v>0</v>
      </c>
      <c r="DI275" s="5">
        <f>IF(DI$1=$D277,'Данные, контроль'!$AF276,0)</f>
        <v>0</v>
      </c>
      <c r="DJ275" s="5">
        <f>IF(DJ$1=$D277,'Данные, контроль'!$AF276,0)</f>
        <v>0</v>
      </c>
      <c r="DK275" s="5">
        <f>IF(DK$1=$D277,'Данные, контроль'!$AF276,0)</f>
        <v>0</v>
      </c>
      <c r="DL275" s="5">
        <f>IF(DL$1=$D277,'Данные, контроль'!$AF276,0)</f>
        <v>0</v>
      </c>
      <c r="DM275" s="5">
        <f>IF(DM$1=$D277,'Данные, контроль'!$AF276,0)</f>
        <v>0</v>
      </c>
      <c r="DN275" s="5">
        <f>IF(DN$1=$D277,'Данные, контроль'!$AF276,0)</f>
        <v>0</v>
      </c>
      <c r="DO275" s="5">
        <f>IF(DO$1=$D277,'Данные, контроль'!$AF276,0)</f>
        <v>0</v>
      </c>
      <c r="DP275" s="5">
        <f>IF(DP$1=$D277,'Данные, контроль'!$AF276,0)</f>
        <v>0</v>
      </c>
      <c r="DQ275" s="5">
        <f>IF(DQ$1=$D277,'Данные, контроль'!$AF276,0)</f>
        <v>0</v>
      </c>
      <c r="DR275" s="5">
        <f>IF(DR$1=$D277,'Данные, контроль'!$AF276,0)</f>
        <v>0</v>
      </c>
      <c r="DS275" s="5">
        <f>IF(DS$1=$D277,'Данные, контроль'!$AF276,0)</f>
        <v>0</v>
      </c>
      <c r="DT275" s="5">
        <f>IF(DT$1=$D277,'Данные, контроль'!$AF276,0)</f>
        <v>0</v>
      </c>
      <c r="DU275" s="5">
        <f>IF(DU$1=$D277,'Данные, контроль'!$AF276,0)</f>
        <v>0</v>
      </c>
      <c r="DV275" s="5">
        <f>IF(DV$1=$D277,'Данные, контроль'!$AF276,0)</f>
        <v>0</v>
      </c>
      <c r="DW275" s="5">
        <f>IF(DW$1=$D277,'Данные, контроль'!$AF276,0)</f>
        <v>0</v>
      </c>
      <c r="DX275" s="5">
        <f>IF(DX$1=$D277,'Данные, контроль'!$AF276,0)</f>
        <v>0</v>
      </c>
      <c r="DY275" s="5">
        <f>IF(DY$1=$D277,'Данные, контроль'!$AF276,0)</f>
        <v>0</v>
      </c>
      <c r="DZ275" s="5">
        <f>IF(DZ$1=$D277,'Данные, контроль'!$AF276,0)</f>
        <v>0</v>
      </c>
      <c r="EA275" s="5">
        <f>IF(EA$1=$D277,'Данные, контроль'!$AF276,0)</f>
        <v>0</v>
      </c>
      <c r="EB275" s="5">
        <f>IF(EB$1=$D277,'Данные, контроль'!$AF276,0)</f>
        <v>0</v>
      </c>
      <c r="EC275" s="5">
        <f>IF(EC$1=$D277,'Данные, контроль'!$AF276,0)</f>
        <v>0</v>
      </c>
      <c r="ED275" s="5">
        <f>IF(ED$1=$D277,'Данные, контроль'!$AF276,0)</f>
        <v>0</v>
      </c>
      <c r="EE275" s="5">
        <f>IF(EE$1=$D277,'Данные, контроль'!$AF276,0)</f>
        <v>0</v>
      </c>
      <c r="EF275" s="5">
        <f>IF(EF$1=$D277,'Данные, контроль'!$AF276,0)</f>
        <v>0</v>
      </c>
      <c r="EG275" s="5">
        <f>IF(EG$1=$D277,'Данные, контроль'!$AF276,0)</f>
        <v>0</v>
      </c>
      <c r="EH275" s="5">
        <f>IF(EH$1=$D277,'Данные, контроль'!$AF276,0)</f>
        <v>0</v>
      </c>
    </row>
    <row r="276" spans="1:138" ht="39.6" x14ac:dyDescent="0.3">
      <c r="A276" s="25">
        <v>4848</v>
      </c>
      <c r="B276" s="22">
        <v>2019</v>
      </c>
      <c r="C276" s="23" t="s">
        <v>35</v>
      </c>
      <c r="D276" s="23" t="s">
        <v>72</v>
      </c>
      <c r="E276" s="23" t="s">
        <v>26</v>
      </c>
      <c r="F276" s="23" t="s">
        <v>25</v>
      </c>
      <c r="G276" s="24">
        <v>1</v>
      </c>
      <c r="H276" s="27" t="s">
        <v>318</v>
      </c>
      <c r="I276" s="23" t="s">
        <v>164</v>
      </c>
      <c r="J276" s="36">
        <f>[1]Данные!J275</f>
        <v>0</v>
      </c>
      <c r="K276" s="36">
        <f>[1]Данные!K275</f>
        <v>0</v>
      </c>
      <c r="L276" s="36">
        <f>[1]Данные!L275</f>
        <v>0</v>
      </c>
      <c r="M276" s="37">
        <f t="shared" si="18"/>
        <v>0</v>
      </c>
      <c r="N276" s="37">
        <f t="shared" si="21"/>
        <v>2</v>
      </c>
      <c r="O276" s="37">
        <f t="shared" si="19"/>
        <v>0</v>
      </c>
      <c r="P276" s="37">
        <f t="shared" si="20"/>
        <v>0</v>
      </c>
      <c r="Q276" s="38">
        <f>[1]Данные!Q275</f>
        <v>0</v>
      </c>
      <c r="R276" s="38">
        <f>[1]Данные!R275</f>
        <v>0</v>
      </c>
      <c r="S276" s="38">
        <f>[1]Данные!S275</f>
        <v>0</v>
      </c>
      <c r="T276" s="38">
        <f>[1]Данные!T275</f>
        <v>0</v>
      </c>
      <c r="U276" s="38">
        <f>[1]Данные!U275</f>
        <v>14</v>
      </c>
      <c r="V276" s="38">
        <f>[1]Данные!V275</f>
        <v>0</v>
      </c>
      <c r="W276" s="38">
        <f>[1]Данные!W275</f>
        <v>0</v>
      </c>
      <c r="X276" s="38">
        <f>[1]Данные!X275</f>
        <v>0</v>
      </c>
      <c r="Y276" s="38">
        <f>[1]Данные!Y275</f>
        <v>0</v>
      </c>
      <c r="Z276" s="38">
        <f>[1]Данные!Z275</f>
        <v>0</v>
      </c>
      <c r="AA276" s="23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J276" s="5">
        <f>IF(BJ$1=$D278,'Данные, контроль'!$AF277,0)</f>
        <v>0</v>
      </c>
      <c r="BK276" s="5">
        <f>IF(BK$1=$D278,'Данные, контроль'!$AF277,0)</f>
        <v>0</v>
      </c>
      <c r="BL276" s="5">
        <f>IF(BL$1=$D278,'Данные, контроль'!$AF277,0)</f>
        <v>0</v>
      </c>
      <c r="BM276" s="5">
        <f>IF(BM$1=$D278,'Данные, контроль'!$AF277,0)</f>
        <v>0</v>
      </c>
      <c r="BN276" s="5">
        <f>IF(BN$1=$D278,'Данные, контроль'!$AF277,0)</f>
        <v>0</v>
      </c>
      <c r="BO276" s="5">
        <f>IF(BO$1=$D278,'Данные, контроль'!$AF277,0)</f>
        <v>2.1333333333333333E-2</v>
      </c>
      <c r="BP276" s="5">
        <f>IF(BP$1=$D278,'Данные, контроль'!$AF277,0)</f>
        <v>0</v>
      </c>
      <c r="BQ276" s="5">
        <f>IF(BQ$1=$D278,'Данные, контроль'!$AF277,0)</f>
        <v>0</v>
      </c>
      <c r="BR276" s="5">
        <f>IF(BR$1=$D278,'Данные, контроль'!$AF277,0)</f>
        <v>0</v>
      </c>
      <c r="BS276" s="5">
        <f>IF(BS$1=$D278,'Данные, контроль'!$AF277,0)</f>
        <v>0</v>
      </c>
      <c r="BT276" s="5">
        <f>IF(BT$1=$D278,'Данные, контроль'!$AF277,0)</f>
        <v>0</v>
      </c>
      <c r="BU276" s="5">
        <f>IF(BU$1=$D278,'Данные, контроль'!$AF277,0)</f>
        <v>0</v>
      </c>
      <c r="BV276" s="5">
        <f>IF(BV$1=$D278,'Данные, контроль'!$AF277,0)</f>
        <v>0</v>
      </c>
      <c r="BW276" s="5">
        <f>IF(BW$1=$D278,'Данные, контроль'!$AF277,0)</f>
        <v>0</v>
      </c>
      <c r="BX276" s="5">
        <f>IF(BX$1=$D278,'Данные, контроль'!$AF277,0)</f>
        <v>0</v>
      </c>
      <c r="BY276" s="5">
        <f>IF(BY$1=$D278,'Данные, контроль'!$AF277,0)</f>
        <v>0</v>
      </c>
      <c r="BZ276" s="5">
        <f>IF(BZ$1=$D278,'Данные, контроль'!$AF277,0)</f>
        <v>0</v>
      </c>
      <c r="CA276" s="5">
        <f>IF(CA$1=$D278,'Данные, контроль'!$AF277,0)</f>
        <v>0</v>
      </c>
      <c r="CB276" s="5">
        <f>IF(CB$1=$D278,'Данные, контроль'!$AF277,0)</f>
        <v>0</v>
      </c>
      <c r="CC276" s="5">
        <f>IF(CC$1=$D278,'Данные, контроль'!$AF277,0)</f>
        <v>0</v>
      </c>
      <c r="CD276" s="5">
        <f>IF(CD$1=$D278,'Данные, контроль'!$AF277,0)</f>
        <v>0</v>
      </c>
      <c r="CE276" s="5">
        <f>IF(CE$1=$D278,'Данные, контроль'!$AF277,0)</f>
        <v>0</v>
      </c>
      <c r="CF276" s="5">
        <f>IF(CF$1=$D278,'Данные, контроль'!$AF277,0)</f>
        <v>0</v>
      </c>
      <c r="CG276" s="5">
        <f>IF(CG$1=$D278,'Данные, контроль'!$AF277,0)</f>
        <v>0</v>
      </c>
      <c r="CH276" s="5">
        <f>IF(CH$1=$D278,'Данные, контроль'!$AF277,0)</f>
        <v>0</v>
      </c>
      <c r="CI276" s="5">
        <f>IF(CI$1=$D278,'Данные, контроль'!$AF277,0)</f>
        <v>0</v>
      </c>
      <c r="CJ276" s="5">
        <f>IF(CJ$1=$D278,'Данные, контроль'!$AF277,0)</f>
        <v>0</v>
      </c>
      <c r="CK276" s="5">
        <f>IF(CK$1=$D278,'Данные, контроль'!$AF277,0)</f>
        <v>0</v>
      </c>
      <c r="CL276" s="5">
        <f>IF(CL$1=$D278,'Данные, контроль'!$AF277,0)</f>
        <v>0</v>
      </c>
      <c r="CM276" s="5">
        <f>IF(CM$1=$D278,'Данные, контроль'!$AF277,0)</f>
        <v>0</v>
      </c>
      <c r="CN276" s="5">
        <f>IF(CN$1=$D278,'Данные, контроль'!$AF277,0)</f>
        <v>0</v>
      </c>
      <c r="CO276" s="5">
        <f>IF(CO$1=$D278,'Данные, контроль'!$AF277,0)</f>
        <v>0</v>
      </c>
      <c r="CP276" s="5">
        <f>IF(CP$1=$D278,'Данные, контроль'!$AF277,0)</f>
        <v>0</v>
      </c>
      <c r="CQ276" s="5">
        <f>IF(CQ$1=$D278,'Данные, контроль'!$AF277,0)</f>
        <v>0</v>
      </c>
      <c r="CR276" s="5">
        <f>IF(CR$1=$D278,'Данные, контроль'!$AF277,0)</f>
        <v>0</v>
      </c>
      <c r="CS276" s="5">
        <f>IF(CS$1=$D278,'Данные, контроль'!$AF277,0)</f>
        <v>0</v>
      </c>
      <c r="CT276" s="5">
        <f>IF(CT$1=$D278,'Данные, контроль'!$AF277,0)</f>
        <v>0</v>
      </c>
      <c r="CU276" s="5">
        <f>IF(CU$1=$D278,'Данные, контроль'!$AF277,0)</f>
        <v>0</v>
      </c>
      <c r="CV276" s="5">
        <f>IF(CV$1=$D278,'Данные, контроль'!$AF277,0)</f>
        <v>0</v>
      </c>
      <c r="CW276" s="5">
        <f>IF(CW$1=$D278,'Данные, контроль'!$AF277,0)</f>
        <v>0</v>
      </c>
      <c r="CX276" s="5">
        <f>IF(CX$1=$D278,'Данные, контроль'!$AF277,0)</f>
        <v>0</v>
      </c>
      <c r="CY276" s="5">
        <f>IF(CY$1=$D278,'Данные, контроль'!$AF277,0)</f>
        <v>0</v>
      </c>
      <c r="CZ276" s="5">
        <f>IF(CZ$1=$D278,'Данные, контроль'!$AF277,0)</f>
        <v>0</v>
      </c>
      <c r="DA276" s="5">
        <f>IF(DA$1=$D278,'Данные, контроль'!$AF277,0)</f>
        <v>0</v>
      </c>
      <c r="DB276" s="5">
        <f>IF(DB$1=$D278,'Данные, контроль'!$AF277,0)</f>
        <v>0</v>
      </c>
      <c r="DC276" s="5">
        <f>IF(DC$1=$D278,'Данные, контроль'!$AF277,0)</f>
        <v>0</v>
      </c>
      <c r="DD276" s="5">
        <f>IF(DD$1=$D278,'Данные, контроль'!$AF277,0)</f>
        <v>0</v>
      </c>
      <c r="DE276" s="5">
        <f>IF(DE$1=$D278,'Данные, контроль'!$AF277,0)</f>
        <v>0</v>
      </c>
      <c r="DF276" s="5">
        <f>IF(DF$1=$D278,'Данные, контроль'!$AF277,0)</f>
        <v>0</v>
      </c>
      <c r="DG276" s="5">
        <f>IF(DG$1=$D278,'Данные, контроль'!$AF277,0)</f>
        <v>0</v>
      </c>
      <c r="DH276" s="5">
        <f>IF(DH$1=$D278,'Данные, контроль'!$AF277,0)</f>
        <v>0</v>
      </c>
      <c r="DI276" s="5">
        <f>IF(DI$1=$D278,'Данные, контроль'!$AF277,0)</f>
        <v>0</v>
      </c>
      <c r="DJ276" s="5">
        <f>IF(DJ$1=$D278,'Данные, контроль'!$AF277,0)</f>
        <v>0</v>
      </c>
      <c r="DK276" s="5">
        <f>IF(DK$1=$D278,'Данные, контроль'!$AF277,0)</f>
        <v>0</v>
      </c>
      <c r="DL276" s="5">
        <f>IF(DL$1=$D278,'Данные, контроль'!$AF277,0)</f>
        <v>0</v>
      </c>
      <c r="DM276" s="5">
        <f>IF(DM$1=$D278,'Данные, контроль'!$AF277,0)</f>
        <v>0</v>
      </c>
      <c r="DN276" s="5">
        <f>IF(DN$1=$D278,'Данные, контроль'!$AF277,0)</f>
        <v>0</v>
      </c>
      <c r="DO276" s="5">
        <f>IF(DO$1=$D278,'Данные, контроль'!$AF277,0)</f>
        <v>0</v>
      </c>
      <c r="DP276" s="5">
        <f>IF(DP$1=$D278,'Данные, контроль'!$AF277,0)</f>
        <v>0</v>
      </c>
      <c r="DQ276" s="5">
        <f>IF(DQ$1=$D278,'Данные, контроль'!$AF277,0)</f>
        <v>0</v>
      </c>
      <c r="DR276" s="5">
        <f>IF(DR$1=$D278,'Данные, контроль'!$AF277,0)</f>
        <v>0</v>
      </c>
      <c r="DS276" s="5">
        <f>IF(DS$1=$D278,'Данные, контроль'!$AF277,0)</f>
        <v>0</v>
      </c>
      <c r="DT276" s="5">
        <f>IF(DT$1=$D278,'Данные, контроль'!$AF277,0)</f>
        <v>0</v>
      </c>
      <c r="DU276" s="5">
        <f>IF(DU$1=$D278,'Данные, контроль'!$AF277,0)</f>
        <v>0</v>
      </c>
      <c r="DV276" s="5">
        <f>IF(DV$1=$D278,'Данные, контроль'!$AF277,0)</f>
        <v>0</v>
      </c>
      <c r="DW276" s="5">
        <f>IF(DW$1=$D278,'Данные, контроль'!$AF277,0)</f>
        <v>0</v>
      </c>
      <c r="DX276" s="5">
        <f>IF(DX$1=$D278,'Данные, контроль'!$AF277,0)</f>
        <v>0</v>
      </c>
      <c r="DY276" s="5">
        <f>IF(DY$1=$D278,'Данные, контроль'!$AF277,0)</f>
        <v>0</v>
      </c>
      <c r="DZ276" s="5">
        <f>IF(DZ$1=$D278,'Данные, контроль'!$AF277,0)</f>
        <v>0</v>
      </c>
      <c r="EA276" s="5">
        <f>IF(EA$1=$D278,'Данные, контроль'!$AF277,0)</f>
        <v>0</v>
      </c>
      <c r="EB276" s="5">
        <f>IF(EB$1=$D278,'Данные, контроль'!$AF277,0)</f>
        <v>0</v>
      </c>
      <c r="EC276" s="5">
        <f>IF(EC$1=$D278,'Данные, контроль'!$AF277,0)</f>
        <v>0</v>
      </c>
      <c r="ED276" s="5">
        <f>IF(ED$1=$D278,'Данные, контроль'!$AF277,0)</f>
        <v>0</v>
      </c>
      <c r="EE276" s="5">
        <f>IF(EE$1=$D278,'Данные, контроль'!$AF277,0)</f>
        <v>0</v>
      </c>
      <c r="EF276" s="5">
        <f>IF(EF$1=$D278,'Данные, контроль'!$AF277,0)</f>
        <v>0</v>
      </c>
      <c r="EG276" s="5">
        <f>IF(EG$1=$D278,'Данные, контроль'!$AF277,0)</f>
        <v>0</v>
      </c>
      <c r="EH276" s="5">
        <f>IF(EH$1=$D278,'Данные, контроль'!$AF277,0)</f>
        <v>0</v>
      </c>
    </row>
    <row r="277" spans="1:138" ht="39.6" x14ac:dyDescent="0.3">
      <c r="A277" s="25">
        <v>4848</v>
      </c>
      <c r="B277" s="22">
        <v>2019</v>
      </c>
      <c r="C277" s="23" t="s">
        <v>35</v>
      </c>
      <c r="D277" s="23" t="s">
        <v>72</v>
      </c>
      <c r="E277" s="23" t="s">
        <v>26</v>
      </c>
      <c r="F277" s="23" t="s">
        <v>25</v>
      </c>
      <c r="G277" s="24">
        <v>1</v>
      </c>
      <c r="H277" s="27" t="s">
        <v>318</v>
      </c>
      <c r="I277" s="23" t="s">
        <v>165</v>
      </c>
      <c r="J277" s="36">
        <f>[1]Данные!J276</f>
        <v>0</v>
      </c>
      <c r="K277" s="36">
        <f>[1]Данные!K276</f>
        <v>0</v>
      </c>
      <c r="L277" s="36">
        <f>[1]Данные!L276</f>
        <v>0</v>
      </c>
      <c r="M277" s="37">
        <f t="shared" si="18"/>
        <v>0</v>
      </c>
      <c r="N277" s="37">
        <f t="shared" si="21"/>
        <v>2</v>
      </c>
      <c r="O277" s="37">
        <f t="shared" si="19"/>
        <v>0</v>
      </c>
      <c r="P277" s="37">
        <f t="shared" si="20"/>
        <v>0</v>
      </c>
      <c r="Q277" s="38">
        <f>[1]Данные!Q276</f>
        <v>0</v>
      </c>
      <c r="R277" s="38">
        <f>[1]Данные!R276</f>
        <v>0</v>
      </c>
      <c r="S277" s="38">
        <f>[1]Данные!S276</f>
        <v>0</v>
      </c>
      <c r="T277" s="38">
        <f>[1]Данные!T276</f>
        <v>0</v>
      </c>
      <c r="U277" s="38">
        <f>[1]Данные!U276</f>
        <v>14</v>
      </c>
      <c r="V277" s="38">
        <f>[1]Данные!V276</f>
        <v>0</v>
      </c>
      <c r="W277" s="38">
        <f>[1]Данные!W276</f>
        <v>0</v>
      </c>
      <c r="X277" s="38">
        <f>[1]Данные!X276</f>
        <v>0</v>
      </c>
      <c r="Y277" s="38">
        <f>[1]Данные!Y276</f>
        <v>0</v>
      </c>
      <c r="Z277" s="38">
        <f>[1]Данные!Z276</f>
        <v>0</v>
      </c>
      <c r="AA277" s="23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J277" s="5">
        <f>IF(BJ$1=$D279,'Данные, контроль'!$AF278,0)</f>
        <v>0</v>
      </c>
      <c r="BK277" s="5">
        <f>IF(BK$1=$D279,'Данные, контроль'!$AF278,0)</f>
        <v>0</v>
      </c>
      <c r="BL277" s="5">
        <f>IF(BL$1=$D279,'Данные, контроль'!$AF278,0)</f>
        <v>0</v>
      </c>
      <c r="BM277" s="5">
        <f>IF(BM$1=$D279,'Данные, контроль'!$AF278,0)</f>
        <v>0</v>
      </c>
      <c r="BN277" s="5">
        <f>IF(BN$1=$D279,'Данные, контроль'!$AF278,0)</f>
        <v>0</v>
      </c>
      <c r="BO277" s="5">
        <f>IF(BO$1=$D279,'Данные, контроль'!$AF278,0)</f>
        <v>0</v>
      </c>
      <c r="BP277" s="5">
        <f>IF(BP$1=$D279,'Данные, контроль'!$AF278,0)</f>
        <v>0</v>
      </c>
      <c r="BQ277" s="5">
        <f>IF(BQ$1=$D279,'Данные, контроль'!$AF278,0)</f>
        <v>0</v>
      </c>
      <c r="BR277" s="5">
        <f>IF(BR$1=$D279,'Данные, контроль'!$AF278,0)</f>
        <v>0</v>
      </c>
      <c r="BS277" s="5">
        <f>IF(BS$1=$D279,'Данные, контроль'!$AF278,0)</f>
        <v>0</v>
      </c>
      <c r="BT277" s="5">
        <f>IF(BT$1=$D279,'Данные, контроль'!$AF278,0)</f>
        <v>0</v>
      </c>
      <c r="BU277" s="5">
        <f>IF(BU$1=$D279,'Данные, контроль'!$AF278,0)</f>
        <v>0</v>
      </c>
      <c r="BV277" s="5">
        <f>IF(BV$1=$D279,'Данные, контроль'!$AF278,0)</f>
        <v>0</v>
      </c>
      <c r="BW277" s="5">
        <f>IF(BW$1=$D279,'Данные, контроль'!$AF278,0)</f>
        <v>0</v>
      </c>
      <c r="BX277" s="5">
        <f>IF(BX$1=$D279,'Данные, контроль'!$AF278,0)</f>
        <v>0</v>
      </c>
      <c r="BY277" s="5">
        <f>IF(BY$1=$D279,'Данные, контроль'!$AF278,0)</f>
        <v>0.18933333333333333</v>
      </c>
      <c r="BZ277" s="5">
        <f>IF(BZ$1=$D279,'Данные, контроль'!$AF278,0)</f>
        <v>0</v>
      </c>
      <c r="CA277" s="5">
        <f>IF(CA$1=$D279,'Данные, контроль'!$AF278,0)</f>
        <v>0</v>
      </c>
      <c r="CB277" s="5">
        <f>IF(CB$1=$D279,'Данные, контроль'!$AF278,0)</f>
        <v>0</v>
      </c>
      <c r="CC277" s="5">
        <f>IF(CC$1=$D279,'Данные, контроль'!$AF278,0)</f>
        <v>0</v>
      </c>
      <c r="CD277" s="5">
        <f>IF(CD$1=$D279,'Данные, контроль'!$AF278,0)</f>
        <v>0</v>
      </c>
      <c r="CE277" s="5">
        <f>IF(CE$1=$D279,'Данные, контроль'!$AF278,0)</f>
        <v>0</v>
      </c>
      <c r="CF277" s="5">
        <f>IF(CF$1=$D279,'Данные, контроль'!$AF278,0)</f>
        <v>0</v>
      </c>
      <c r="CG277" s="5">
        <f>IF(CG$1=$D279,'Данные, контроль'!$AF278,0)</f>
        <v>0</v>
      </c>
      <c r="CH277" s="5">
        <f>IF(CH$1=$D279,'Данные, контроль'!$AF278,0)</f>
        <v>0</v>
      </c>
      <c r="CI277" s="5">
        <f>IF(CI$1=$D279,'Данные, контроль'!$AF278,0)</f>
        <v>0</v>
      </c>
      <c r="CJ277" s="5">
        <f>IF(CJ$1=$D279,'Данные, контроль'!$AF278,0)</f>
        <v>0</v>
      </c>
      <c r="CK277" s="5">
        <f>IF(CK$1=$D279,'Данные, контроль'!$AF278,0)</f>
        <v>0</v>
      </c>
      <c r="CL277" s="5">
        <f>IF(CL$1=$D279,'Данные, контроль'!$AF278,0)</f>
        <v>0</v>
      </c>
      <c r="CM277" s="5">
        <f>IF(CM$1=$D279,'Данные, контроль'!$AF278,0)</f>
        <v>0</v>
      </c>
      <c r="CN277" s="5">
        <f>IF(CN$1=$D279,'Данные, контроль'!$AF278,0)</f>
        <v>0</v>
      </c>
      <c r="CO277" s="5">
        <f>IF(CO$1=$D279,'Данные, контроль'!$AF278,0)</f>
        <v>0</v>
      </c>
      <c r="CP277" s="5">
        <f>IF(CP$1=$D279,'Данные, контроль'!$AF278,0)</f>
        <v>0</v>
      </c>
      <c r="CQ277" s="5">
        <f>IF(CQ$1=$D279,'Данные, контроль'!$AF278,0)</f>
        <v>0</v>
      </c>
      <c r="CR277" s="5">
        <f>IF(CR$1=$D279,'Данные, контроль'!$AF278,0)</f>
        <v>0</v>
      </c>
      <c r="CS277" s="5">
        <f>IF(CS$1=$D279,'Данные, контроль'!$AF278,0)</f>
        <v>0</v>
      </c>
      <c r="CT277" s="5">
        <f>IF(CT$1=$D279,'Данные, контроль'!$AF278,0)</f>
        <v>0</v>
      </c>
      <c r="CU277" s="5">
        <f>IF(CU$1=$D279,'Данные, контроль'!$AF278,0)</f>
        <v>0</v>
      </c>
      <c r="CV277" s="5">
        <f>IF(CV$1=$D279,'Данные, контроль'!$AF278,0)</f>
        <v>0</v>
      </c>
      <c r="CW277" s="5">
        <f>IF(CW$1=$D279,'Данные, контроль'!$AF278,0)</f>
        <v>0</v>
      </c>
      <c r="CX277" s="5">
        <f>IF(CX$1=$D279,'Данные, контроль'!$AF278,0)</f>
        <v>0</v>
      </c>
      <c r="CY277" s="5">
        <f>IF(CY$1=$D279,'Данные, контроль'!$AF278,0)</f>
        <v>0</v>
      </c>
      <c r="CZ277" s="5">
        <f>IF(CZ$1=$D279,'Данные, контроль'!$AF278,0)</f>
        <v>0</v>
      </c>
      <c r="DA277" s="5">
        <f>IF(DA$1=$D279,'Данные, контроль'!$AF278,0)</f>
        <v>0</v>
      </c>
      <c r="DB277" s="5">
        <f>IF(DB$1=$D279,'Данные, контроль'!$AF278,0)</f>
        <v>0</v>
      </c>
      <c r="DC277" s="5">
        <f>IF(DC$1=$D279,'Данные, контроль'!$AF278,0)</f>
        <v>0</v>
      </c>
      <c r="DD277" s="5">
        <f>IF(DD$1=$D279,'Данные, контроль'!$AF278,0)</f>
        <v>0</v>
      </c>
      <c r="DE277" s="5">
        <f>IF(DE$1=$D279,'Данные, контроль'!$AF278,0)</f>
        <v>0</v>
      </c>
      <c r="DF277" s="5">
        <f>IF(DF$1=$D279,'Данные, контроль'!$AF278,0)</f>
        <v>0</v>
      </c>
      <c r="DG277" s="5">
        <f>IF(DG$1=$D279,'Данные, контроль'!$AF278,0)</f>
        <v>0</v>
      </c>
      <c r="DH277" s="5">
        <f>IF(DH$1=$D279,'Данные, контроль'!$AF278,0)</f>
        <v>0</v>
      </c>
      <c r="DI277" s="5">
        <f>IF(DI$1=$D279,'Данные, контроль'!$AF278,0)</f>
        <v>0</v>
      </c>
      <c r="DJ277" s="5">
        <f>IF(DJ$1=$D279,'Данные, контроль'!$AF278,0)</f>
        <v>0</v>
      </c>
      <c r="DK277" s="5">
        <f>IF(DK$1=$D279,'Данные, контроль'!$AF278,0)</f>
        <v>0</v>
      </c>
      <c r="DL277" s="5">
        <f>IF(DL$1=$D279,'Данные, контроль'!$AF278,0)</f>
        <v>0</v>
      </c>
      <c r="DM277" s="5">
        <f>IF(DM$1=$D279,'Данные, контроль'!$AF278,0)</f>
        <v>0</v>
      </c>
      <c r="DN277" s="5">
        <f>IF(DN$1=$D279,'Данные, контроль'!$AF278,0)</f>
        <v>0</v>
      </c>
      <c r="DO277" s="5">
        <f>IF(DO$1=$D279,'Данные, контроль'!$AF278,0)</f>
        <v>0</v>
      </c>
      <c r="DP277" s="5">
        <f>IF(DP$1=$D279,'Данные, контроль'!$AF278,0)</f>
        <v>0</v>
      </c>
      <c r="DQ277" s="5">
        <f>IF(DQ$1=$D279,'Данные, контроль'!$AF278,0)</f>
        <v>0</v>
      </c>
      <c r="DR277" s="5">
        <f>IF(DR$1=$D279,'Данные, контроль'!$AF278,0)</f>
        <v>0</v>
      </c>
      <c r="DS277" s="5">
        <f>IF(DS$1=$D279,'Данные, контроль'!$AF278,0)</f>
        <v>0</v>
      </c>
      <c r="DT277" s="5">
        <f>IF(DT$1=$D279,'Данные, контроль'!$AF278,0)</f>
        <v>0</v>
      </c>
      <c r="DU277" s="5">
        <f>IF(DU$1=$D279,'Данные, контроль'!$AF278,0)</f>
        <v>0</v>
      </c>
      <c r="DV277" s="5">
        <f>IF(DV$1=$D279,'Данные, контроль'!$AF278,0)</f>
        <v>0</v>
      </c>
      <c r="DW277" s="5">
        <f>IF(DW$1=$D279,'Данные, контроль'!$AF278,0)</f>
        <v>0</v>
      </c>
      <c r="DX277" s="5">
        <f>IF(DX$1=$D279,'Данные, контроль'!$AF278,0)</f>
        <v>0</v>
      </c>
      <c r="DY277" s="5">
        <f>IF(DY$1=$D279,'Данные, контроль'!$AF278,0)</f>
        <v>0</v>
      </c>
      <c r="DZ277" s="5">
        <f>IF(DZ$1=$D279,'Данные, контроль'!$AF278,0)</f>
        <v>0</v>
      </c>
      <c r="EA277" s="5">
        <f>IF(EA$1=$D279,'Данные, контроль'!$AF278,0)</f>
        <v>0</v>
      </c>
      <c r="EB277" s="5">
        <f>IF(EB$1=$D279,'Данные, контроль'!$AF278,0)</f>
        <v>0</v>
      </c>
      <c r="EC277" s="5">
        <f>IF(EC$1=$D279,'Данные, контроль'!$AF278,0)</f>
        <v>0</v>
      </c>
      <c r="ED277" s="5">
        <f>IF(ED$1=$D279,'Данные, контроль'!$AF278,0)</f>
        <v>0</v>
      </c>
      <c r="EE277" s="5">
        <f>IF(EE$1=$D279,'Данные, контроль'!$AF278,0)</f>
        <v>0</v>
      </c>
      <c r="EF277" s="5">
        <f>IF(EF$1=$D279,'Данные, контроль'!$AF278,0)</f>
        <v>0</v>
      </c>
      <c r="EG277" s="5">
        <f>IF(EG$1=$D279,'Данные, контроль'!$AF278,0)</f>
        <v>0</v>
      </c>
      <c r="EH277" s="5">
        <f>IF(EH$1=$D279,'Данные, контроль'!$AF278,0)</f>
        <v>0</v>
      </c>
    </row>
    <row r="278" spans="1:138" ht="39.6" x14ac:dyDescent="0.3">
      <c r="A278" s="25">
        <v>4848</v>
      </c>
      <c r="B278" s="22">
        <v>2019</v>
      </c>
      <c r="C278" s="23" t="s">
        <v>35</v>
      </c>
      <c r="D278" s="23" t="s">
        <v>190</v>
      </c>
      <c r="E278" s="23" t="s">
        <v>26</v>
      </c>
      <c r="F278" s="23" t="s">
        <v>25</v>
      </c>
      <c r="G278" s="24">
        <v>1</v>
      </c>
      <c r="H278" s="27" t="s">
        <v>318</v>
      </c>
      <c r="I278" s="23" t="s">
        <v>271</v>
      </c>
      <c r="J278" s="36">
        <f>[1]Данные!J277</f>
        <v>0</v>
      </c>
      <c r="K278" s="36">
        <f>[1]Данные!K277</f>
        <v>0</v>
      </c>
      <c r="L278" s="36">
        <f>[1]Данные!L277</f>
        <v>0</v>
      </c>
      <c r="M278" s="37">
        <f t="shared" si="18"/>
        <v>0</v>
      </c>
      <c r="N278" s="37">
        <f t="shared" si="21"/>
        <v>2</v>
      </c>
      <c r="O278" s="37">
        <f t="shared" si="19"/>
        <v>0</v>
      </c>
      <c r="P278" s="37">
        <f t="shared" si="20"/>
        <v>0</v>
      </c>
      <c r="Q278" s="38">
        <f>[1]Данные!Q277</f>
        <v>0</v>
      </c>
      <c r="R278" s="38">
        <f>[1]Данные!R277</f>
        <v>0</v>
      </c>
      <c r="S278" s="38">
        <f>[1]Данные!S277</f>
        <v>0</v>
      </c>
      <c r="T278" s="38">
        <f>[1]Данные!T277</f>
        <v>0</v>
      </c>
      <c r="U278" s="38">
        <f>[1]Данные!U277</f>
        <v>0</v>
      </c>
      <c r="V278" s="38">
        <f>[1]Данные!V277</f>
        <v>140</v>
      </c>
      <c r="W278" s="38">
        <f>[1]Данные!W277</f>
        <v>0</v>
      </c>
      <c r="X278" s="38">
        <f>[1]Данные!X277</f>
        <v>0</v>
      </c>
      <c r="Y278" s="38">
        <f>[1]Данные!Y277</f>
        <v>0</v>
      </c>
      <c r="Z278" s="38">
        <f>[1]Данные!Z277</f>
        <v>0</v>
      </c>
      <c r="AA278" s="23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J278" s="5">
        <f>IF(BJ$1=$D280,'Данные, контроль'!$AF279,0)</f>
        <v>0</v>
      </c>
      <c r="BK278" s="5">
        <f>IF(BK$1=$D280,'Данные, контроль'!$AF279,0)</f>
        <v>0</v>
      </c>
      <c r="BL278" s="5">
        <f>IF(BL$1=$D280,'Данные, контроль'!$AF279,0)</f>
        <v>0</v>
      </c>
      <c r="BM278" s="5">
        <f>IF(BM$1=$D280,'Данные, контроль'!$AF279,0)</f>
        <v>0</v>
      </c>
      <c r="BN278" s="5">
        <f>IF(BN$1=$D280,'Данные, контроль'!$AF279,0)</f>
        <v>0</v>
      </c>
      <c r="BO278" s="5">
        <f>IF(BO$1=$D280,'Данные, контроль'!$AF279,0)</f>
        <v>0</v>
      </c>
      <c r="BP278" s="5">
        <f>IF(BP$1=$D280,'Данные, контроль'!$AF279,0)</f>
        <v>0</v>
      </c>
      <c r="BQ278" s="5">
        <f>IF(BQ$1=$D280,'Данные, контроль'!$AF279,0)</f>
        <v>0</v>
      </c>
      <c r="BR278" s="5">
        <f>IF(BR$1=$D280,'Данные, контроль'!$AF279,0)</f>
        <v>0</v>
      </c>
      <c r="BS278" s="5">
        <f>IF(BS$1=$D280,'Данные, контроль'!$AF279,0)</f>
        <v>0</v>
      </c>
      <c r="BT278" s="5">
        <f>IF(BT$1=$D280,'Данные, контроль'!$AF279,0)</f>
        <v>0</v>
      </c>
      <c r="BU278" s="5">
        <f>IF(BU$1=$D280,'Данные, контроль'!$AF279,0)</f>
        <v>0</v>
      </c>
      <c r="BV278" s="5">
        <f>IF(BV$1=$D280,'Данные, контроль'!$AF279,0)</f>
        <v>0</v>
      </c>
      <c r="BW278" s="5">
        <f>IF(BW$1=$D280,'Данные, контроль'!$AF279,0)</f>
        <v>0</v>
      </c>
      <c r="BX278" s="5">
        <f>IF(BX$1=$D280,'Данные, контроль'!$AF279,0)</f>
        <v>0</v>
      </c>
      <c r="BY278" s="5">
        <f>IF(BY$1=$D280,'Данные, контроль'!$AF279,0)</f>
        <v>1.8749999999999999E-2</v>
      </c>
      <c r="BZ278" s="5">
        <f>IF(BZ$1=$D280,'Данные, контроль'!$AF279,0)</f>
        <v>0</v>
      </c>
      <c r="CA278" s="5">
        <f>IF(CA$1=$D280,'Данные, контроль'!$AF279,0)</f>
        <v>0</v>
      </c>
      <c r="CB278" s="5">
        <f>IF(CB$1=$D280,'Данные, контроль'!$AF279,0)</f>
        <v>0</v>
      </c>
      <c r="CC278" s="5">
        <f>IF(CC$1=$D280,'Данные, контроль'!$AF279,0)</f>
        <v>0</v>
      </c>
      <c r="CD278" s="5">
        <f>IF(CD$1=$D280,'Данные, контроль'!$AF279,0)</f>
        <v>0</v>
      </c>
      <c r="CE278" s="5">
        <f>IF(CE$1=$D280,'Данные, контроль'!$AF279,0)</f>
        <v>0</v>
      </c>
      <c r="CF278" s="5">
        <f>IF(CF$1=$D280,'Данные, контроль'!$AF279,0)</f>
        <v>0</v>
      </c>
      <c r="CG278" s="5">
        <f>IF(CG$1=$D280,'Данные, контроль'!$AF279,0)</f>
        <v>0</v>
      </c>
      <c r="CH278" s="5">
        <f>IF(CH$1=$D280,'Данные, контроль'!$AF279,0)</f>
        <v>0</v>
      </c>
      <c r="CI278" s="5">
        <f>IF(CI$1=$D280,'Данные, контроль'!$AF279,0)</f>
        <v>0</v>
      </c>
      <c r="CJ278" s="5">
        <f>IF(CJ$1=$D280,'Данные, контроль'!$AF279,0)</f>
        <v>0</v>
      </c>
      <c r="CK278" s="5">
        <f>IF(CK$1=$D280,'Данные, контроль'!$AF279,0)</f>
        <v>0</v>
      </c>
      <c r="CL278" s="5">
        <f>IF(CL$1=$D280,'Данные, контроль'!$AF279,0)</f>
        <v>0</v>
      </c>
      <c r="CM278" s="5">
        <f>IF(CM$1=$D280,'Данные, контроль'!$AF279,0)</f>
        <v>0</v>
      </c>
      <c r="CN278" s="5">
        <f>IF(CN$1=$D280,'Данные, контроль'!$AF279,0)</f>
        <v>0</v>
      </c>
      <c r="CO278" s="5">
        <f>IF(CO$1=$D280,'Данные, контроль'!$AF279,0)</f>
        <v>0</v>
      </c>
      <c r="CP278" s="5">
        <f>IF(CP$1=$D280,'Данные, контроль'!$AF279,0)</f>
        <v>0</v>
      </c>
      <c r="CQ278" s="5">
        <f>IF(CQ$1=$D280,'Данные, контроль'!$AF279,0)</f>
        <v>0</v>
      </c>
      <c r="CR278" s="5">
        <f>IF(CR$1=$D280,'Данные, контроль'!$AF279,0)</f>
        <v>0</v>
      </c>
      <c r="CS278" s="5">
        <f>IF(CS$1=$D280,'Данные, контроль'!$AF279,0)</f>
        <v>0</v>
      </c>
      <c r="CT278" s="5">
        <f>IF(CT$1=$D280,'Данные, контроль'!$AF279,0)</f>
        <v>0</v>
      </c>
      <c r="CU278" s="5">
        <f>IF(CU$1=$D280,'Данные, контроль'!$AF279,0)</f>
        <v>0</v>
      </c>
      <c r="CV278" s="5">
        <f>IF(CV$1=$D280,'Данные, контроль'!$AF279,0)</f>
        <v>0</v>
      </c>
      <c r="CW278" s="5">
        <f>IF(CW$1=$D280,'Данные, контроль'!$AF279,0)</f>
        <v>0</v>
      </c>
      <c r="CX278" s="5">
        <f>IF(CX$1=$D280,'Данные, контроль'!$AF279,0)</f>
        <v>0</v>
      </c>
      <c r="CY278" s="5">
        <f>IF(CY$1=$D280,'Данные, контроль'!$AF279,0)</f>
        <v>0</v>
      </c>
      <c r="CZ278" s="5">
        <f>IF(CZ$1=$D280,'Данные, контроль'!$AF279,0)</f>
        <v>0</v>
      </c>
      <c r="DA278" s="5">
        <f>IF(DA$1=$D280,'Данные, контроль'!$AF279,0)</f>
        <v>0</v>
      </c>
      <c r="DB278" s="5">
        <f>IF(DB$1=$D280,'Данные, контроль'!$AF279,0)</f>
        <v>0</v>
      </c>
      <c r="DC278" s="5">
        <f>IF(DC$1=$D280,'Данные, контроль'!$AF279,0)</f>
        <v>0</v>
      </c>
      <c r="DD278" s="5">
        <f>IF(DD$1=$D280,'Данные, контроль'!$AF279,0)</f>
        <v>0</v>
      </c>
      <c r="DE278" s="5">
        <f>IF(DE$1=$D280,'Данные, контроль'!$AF279,0)</f>
        <v>0</v>
      </c>
      <c r="DF278" s="5">
        <f>IF(DF$1=$D280,'Данные, контроль'!$AF279,0)</f>
        <v>0</v>
      </c>
      <c r="DG278" s="5">
        <f>IF(DG$1=$D280,'Данные, контроль'!$AF279,0)</f>
        <v>0</v>
      </c>
      <c r="DH278" s="5">
        <f>IF(DH$1=$D280,'Данные, контроль'!$AF279,0)</f>
        <v>0</v>
      </c>
      <c r="DI278" s="5">
        <f>IF(DI$1=$D280,'Данные, контроль'!$AF279,0)</f>
        <v>0</v>
      </c>
      <c r="DJ278" s="5">
        <f>IF(DJ$1=$D280,'Данные, контроль'!$AF279,0)</f>
        <v>0</v>
      </c>
      <c r="DK278" s="5">
        <f>IF(DK$1=$D280,'Данные, контроль'!$AF279,0)</f>
        <v>0</v>
      </c>
      <c r="DL278" s="5">
        <f>IF(DL$1=$D280,'Данные, контроль'!$AF279,0)</f>
        <v>0</v>
      </c>
      <c r="DM278" s="5">
        <f>IF(DM$1=$D280,'Данные, контроль'!$AF279,0)</f>
        <v>0</v>
      </c>
      <c r="DN278" s="5">
        <f>IF(DN$1=$D280,'Данные, контроль'!$AF279,0)</f>
        <v>0</v>
      </c>
      <c r="DO278" s="5">
        <f>IF(DO$1=$D280,'Данные, контроль'!$AF279,0)</f>
        <v>0</v>
      </c>
      <c r="DP278" s="5">
        <f>IF(DP$1=$D280,'Данные, контроль'!$AF279,0)</f>
        <v>0</v>
      </c>
      <c r="DQ278" s="5">
        <f>IF(DQ$1=$D280,'Данные, контроль'!$AF279,0)</f>
        <v>0</v>
      </c>
      <c r="DR278" s="5">
        <f>IF(DR$1=$D280,'Данные, контроль'!$AF279,0)</f>
        <v>0</v>
      </c>
      <c r="DS278" s="5">
        <f>IF(DS$1=$D280,'Данные, контроль'!$AF279,0)</f>
        <v>0</v>
      </c>
      <c r="DT278" s="5">
        <f>IF(DT$1=$D280,'Данные, контроль'!$AF279,0)</f>
        <v>0</v>
      </c>
      <c r="DU278" s="5">
        <f>IF(DU$1=$D280,'Данные, контроль'!$AF279,0)</f>
        <v>0</v>
      </c>
      <c r="DV278" s="5">
        <f>IF(DV$1=$D280,'Данные, контроль'!$AF279,0)</f>
        <v>0</v>
      </c>
      <c r="DW278" s="5">
        <f>IF(DW$1=$D280,'Данные, контроль'!$AF279,0)</f>
        <v>0</v>
      </c>
      <c r="DX278" s="5">
        <f>IF(DX$1=$D280,'Данные, контроль'!$AF279,0)</f>
        <v>0</v>
      </c>
      <c r="DY278" s="5">
        <f>IF(DY$1=$D280,'Данные, контроль'!$AF279,0)</f>
        <v>0</v>
      </c>
      <c r="DZ278" s="5">
        <f>IF(DZ$1=$D280,'Данные, контроль'!$AF279,0)</f>
        <v>0</v>
      </c>
      <c r="EA278" s="5">
        <f>IF(EA$1=$D280,'Данные, контроль'!$AF279,0)</f>
        <v>0</v>
      </c>
      <c r="EB278" s="5">
        <f>IF(EB$1=$D280,'Данные, контроль'!$AF279,0)</f>
        <v>0</v>
      </c>
      <c r="EC278" s="5">
        <f>IF(EC$1=$D280,'Данные, контроль'!$AF279,0)</f>
        <v>0</v>
      </c>
      <c r="ED278" s="5">
        <f>IF(ED$1=$D280,'Данные, контроль'!$AF279,0)</f>
        <v>0</v>
      </c>
      <c r="EE278" s="5">
        <f>IF(EE$1=$D280,'Данные, контроль'!$AF279,0)</f>
        <v>0</v>
      </c>
      <c r="EF278" s="5">
        <f>IF(EF$1=$D280,'Данные, контроль'!$AF279,0)</f>
        <v>0</v>
      </c>
      <c r="EG278" s="5">
        <f>IF(EG$1=$D280,'Данные, контроль'!$AF279,0)</f>
        <v>0</v>
      </c>
      <c r="EH278" s="5">
        <f>IF(EH$1=$D280,'Данные, контроль'!$AF279,0)</f>
        <v>0</v>
      </c>
    </row>
    <row r="279" spans="1:138" ht="39.6" x14ac:dyDescent="0.3">
      <c r="A279" s="25">
        <v>4848</v>
      </c>
      <c r="B279" s="22">
        <v>2019</v>
      </c>
      <c r="C279" s="23" t="s">
        <v>35</v>
      </c>
      <c r="D279" s="23" t="s">
        <v>116</v>
      </c>
      <c r="E279" s="23" t="s">
        <v>28</v>
      </c>
      <c r="F279" s="23" t="s">
        <v>56</v>
      </c>
      <c r="G279" s="24">
        <v>1</v>
      </c>
      <c r="H279" s="27" t="s">
        <v>318</v>
      </c>
      <c r="I279" s="23" t="s">
        <v>170</v>
      </c>
      <c r="J279" s="36">
        <f>[1]Данные!J278</f>
        <v>0</v>
      </c>
      <c r="K279" s="36">
        <f>[1]Данные!K278</f>
        <v>0</v>
      </c>
      <c r="L279" s="36">
        <f>[1]Данные!L278</f>
        <v>0</v>
      </c>
      <c r="M279" s="37">
        <f t="shared" si="18"/>
        <v>0</v>
      </c>
      <c r="N279" s="37">
        <f t="shared" si="21"/>
        <v>2</v>
      </c>
      <c r="O279" s="37">
        <f t="shared" si="19"/>
        <v>0</v>
      </c>
      <c r="P279" s="37">
        <f t="shared" si="20"/>
        <v>0</v>
      </c>
      <c r="Q279" s="38">
        <f>[1]Данные!Q278</f>
        <v>0</v>
      </c>
      <c r="R279" s="38">
        <f>[1]Данные!R278</f>
        <v>5</v>
      </c>
      <c r="S279" s="38">
        <f>[1]Данные!S278</f>
        <v>8</v>
      </c>
      <c r="T279" s="38">
        <f>[1]Данные!T278</f>
        <v>0</v>
      </c>
      <c r="U279" s="38">
        <f>[1]Данные!U278</f>
        <v>0</v>
      </c>
      <c r="V279" s="38">
        <f>[1]Данные!V278</f>
        <v>0</v>
      </c>
      <c r="W279" s="38">
        <f>[1]Данные!W278</f>
        <v>0</v>
      </c>
      <c r="X279" s="38">
        <f>[1]Данные!X278</f>
        <v>0</v>
      </c>
      <c r="Y279" s="38">
        <f>[1]Данные!Y278</f>
        <v>0</v>
      </c>
      <c r="Z279" s="38">
        <f>[1]Данные!Z278</f>
        <v>0</v>
      </c>
      <c r="AA279" s="23" t="s">
        <v>22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J279" s="5">
        <f>IF(BJ$1=$D281,'Данные, контроль'!$AF280,0)</f>
        <v>0</v>
      </c>
      <c r="BK279" s="5">
        <f>IF(BK$1=$D281,'Данные, контроль'!$AF280,0)</f>
        <v>0</v>
      </c>
      <c r="BL279" s="5">
        <f>IF(BL$1=$D281,'Данные, контроль'!$AF280,0)</f>
        <v>0</v>
      </c>
      <c r="BM279" s="5">
        <f>IF(BM$1=$D281,'Данные, контроль'!$AF280,0)</f>
        <v>0</v>
      </c>
      <c r="BN279" s="5">
        <f>IF(BN$1=$D281,'Данные, контроль'!$AF280,0)</f>
        <v>0</v>
      </c>
      <c r="BO279" s="5">
        <f>IF(BO$1=$D281,'Данные, контроль'!$AF280,0)</f>
        <v>0</v>
      </c>
      <c r="BP279" s="5">
        <f>IF(BP$1=$D281,'Данные, контроль'!$AF280,0)</f>
        <v>0</v>
      </c>
      <c r="BQ279" s="5">
        <f>IF(BQ$1=$D281,'Данные, контроль'!$AF280,0)</f>
        <v>0</v>
      </c>
      <c r="BR279" s="5">
        <f>IF(BR$1=$D281,'Данные, контроль'!$AF280,0)</f>
        <v>0</v>
      </c>
      <c r="BS279" s="5">
        <f>IF(BS$1=$D281,'Данные, контроль'!$AF280,0)</f>
        <v>0</v>
      </c>
      <c r="BT279" s="5">
        <f>IF(BT$1=$D281,'Данные, контроль'!$AF280,0)</f>
        <v>0</v>
      </c>
      <c r="BU279" s="5">
        <f>IF(BU$1=$D281,'Данные, контроль'!$AF280,0)</f>
        <v>0</v>
      </c>
      <c r="BV279" s="5">
        <f>IF(BV$1=$D281,'Данные, контроль'!$AF280,0)</f>
        <v>0</v>
      </c>
      <c r="BW279" s="5">
        <f>IF(BW$1=$D281,'Данные, контроль'!$AF280,0)</f>
        <v>0</v>
      </c>
      <c r="BX279" s="5">
        <f>IF(BX$1=$D281,'Данные, контроль'!$AF280,0)</f>
        <v>0</v>
      </c>
      <c r="BY279" s="5">
        <f>IF(BY$1=$D281,'Данные, контроль'!$AF280,0)</f>
        <v>2.5000000000000001E-3</v>
      </c>
      <c r="BZ279" s="5">
        <f>IF(BZ$1=$D281,'Данные, контроль'!$AF280,0)</f>
        <v>0</v>
      </c>
      <c r="CA279" s="5">
        <f>IF(CA$1=$D281,'Данные, контроль'!$AF280,0)</f>
        <v>0</v>
      </c>
      <c r="CB279" s="5">
        <f>IF(CB$1=$D281,'Данные, контроль'!$AF280,0)</f>
        <v>0</v>
      </c>
      <c r="CC279" s="5">
        <f>IF(CC$1=$D281,'Данные, контроль'!$AF280,0)</f>
        <v>0</v>
      </c>
      <c r="CD279" s="5">
        <f>IF(CD$1=$D281,'Данные, контроль'!$AF280,0)</f>
        <v>0</v>
      </c>
      <c r="CE279" s="5">
        <f>IF(CE$1=$D281,'Данные, контроль'!$AF280,0)</f>
        <v>0</v>
      </c>
      <c r="CF279" s="5">
        <f>IF(CF$1=$D281,'Данные, контроль'!$AF280,0)</f>
        <v>0</v>
      </c>
      <c r="CG279" s="5">
        <f>IF(CG$1=$D281,'Данные, контроль'!$AF280,0)</f>
        <v>0</v>
      </c>
      <c r="CH279" s="5">
        <f>IF(CH$1=$D281,'Данные, контроль'!$AF280,0)</f>
        <v>0</v>
      </c>
      <c r="CI279" s="5">
        <f>IF(CI$1=$D281,'Данные, контроль'!$AF280,0)</f>
        <v>0</v>
      </c>
      <c r="CJ279" s="5">
        <f>IF(CJ$1=$D281,'Данные, контроль'!$AF280,0)</f>
        <v>0</v>
      </c>
      <c r="CK279" s="5">
        <f>IF(CK$1=$D281,'Данные, контроль'!$AF280,0)</f>
        <v>0</v>
      </c>
      <c r="CL279" s="5">
        <f>IF(CL$1=$D281,'Данные, контроль'!$AF280,0)</f>
        <v>0</v>
      </c>
      <c r="CM279" s="5">
        <f>IF(CM$1=$D281,'Данные, контроль'!$AF280,0)</f>
        <v>0</v>
      </c>
      <c r="CN279" s="5">
        <f>IF(CN$1=$D281,'Данные, контроль'!$AF280,0)</f>
        <v>0</v>
      </c>
      <c r="CO279" s="5">
        <f>IF(CO$1=$D281,'Данные, контроль'!$AF280,0)</f>
        <v>0</v>
      </c>
      <c r="CP279" s="5">
        <f>IF(CP$1=$D281,'Данные, контроль'!$AF280,0)</f>
        <v>0</v>
      </c>
      <c r="CQ279" s="5">
        <f>IF(CQ$1=$D281,'Данные, контроль'!$AF280,0)</f>
        <v>0</v>
      </c>
      <c r="CR279" s="5">
        <f>IF(CR$1=$D281,'Данные, контроль'!$AF280,0)</f>
        <v>0</v>
      </c>
      <c r="CS279" s="5">
        <f>IF(CS$1=$D281,'Данные, контроль'!$AF280,0)</f>
        <v>0</v>
      </c>
      <c r="CT279" s="5">
        <f>IF(CT$1=$D281,'Данные, контроль'!$AF280,0)</f>
        <v>0</v>
      </c>
      <c r="CU279" s="5">
        <f>IF(CU$1=$D281,'Данные, контроль'!$AF280,0)</f>
        <v>0</v>
      </c>
      <c r="CV279" s="5">
        <f>IF(CV$1=$D281,'Данные, контроль'!$AF280,0)</f>
        <v>0</v>
      </c>
      <c r="CW279" s="5">
        <f>IF(CW$1=$D281,'Данные, контроль'!$AF280,0)</f>
        <v>0</v>
      </c>
      <c r="CX279" s="5">
        <f>IF(CX$1=$D281,'Данные, контроль'!$AF280,0)</f>
        <v>0</v>
      </c>
      <c r="CY279" s="5">
        <f>IF(CY$1=$D281,'Данные, контроль'!$AF280,0)</f>
        <v>0</v>
      </c>
      <c r="CZ279" s="5">
        <f>IF(CZ$1=$D281,'Данные, контроль'!$AF280,0)</f>
        <v>0</v>
      </c>
      <c r="DA279" s="5">
        <f>IF(DA$1=$D281,'Данные, контроль'!$AF280,0)</f>
        <v>0</v>
      </c>
      <c r="DB279" s="5">
        <f>IF(DB$1=$D281,'Данные, контроль'!$AF280,0)</f>
        <v>0</v>
      </c>
      <c r="DC279" s="5">
        <f>IF(DC$1=$D281,'Данные, контроль'!$AF280,0)</f>
        <v>0</v>
      </c>
      <c r="DD279" s="5">
        <f>IF(DD$1=$D281,'Данные, контроль'!$AF280,0)</f>
        <v>0</v>
      </c>
      <c r="DE279" s="5">
        <f>IF(DE$1=$D281,'Данные, контроль'!$AF280,0)</f>
        <v>0</v>
      </c>
      <c r="DF279" s="5">
        <f>IF(DF$1=$D281,'Данные, контроль'!$AF280,0)</f>
        <v>0</v>
      </c>
      <c r="DG279" s="5">
        <f>IF(DG$1=$D281,'Данные, контроль'!$AF280,0)</f>
        <v>0</v>
      </c>
      <c r="DH279" s="5">
        <f>IF(DH$1=$D281,'Данные, контроль'!$AF280,0)</f>
        <v>0</v>
      </c>
      <c r="DI279" s="5">
        <f>IF(DI$1=$D281,'Данные, контроль'!$AF280,0)</f>
        <v>0</v>
      </c>
      <c r="DJ279" s="5">
        <f>IF(DJ$1=$D281,'Данные, контроль'!$AF280,0)</f>
        <v>0</v>
      </c>
      <c r="DK279" s="5">
        <f>IF(DK$1=$D281,'Данные, контроль'!$AF280,0)</f>
        <v>0</v>
      </c>
      <c r="DL279" s="5">
        <f>IF(DL$1=$D281,'Данные, контроль'!$AF280,0)</f>
        <v>0</v>
      </c>
      <c r="DM279" s="5">
        <f>IF(DM$1=$D281,'Данные, контроль'!$AF280,0)</f>
        <v>0</v>
      </c>
      <c r="DN279" s="5">
        <f>IF(DN$1=$D281,'Данные, контроль'!$AF280,0)</f>
        <v>0</v>
      </c>
      <c r="DO279" s="5">
        <f>IF(DO$1=$D281,'Данные, контроль'!$AF280,0)</f>
        <v>0</v>
      </c>
      <c r="DP279" s="5">
        <f>IF(DP$1=$D281,'Данные, контроль'!$AF280,0)</f>
        <v>0</v>
      </c>
      <c r="DQ279" s="5">
        <f>IF(DQ$1=$D281,'Данные, контроль'!$AF280,0)</f>
        <v>0</v>
      </c>
      <c r="DR279" s="5">
        <f>IF(DR$1=$D281,'Данные, контроль'!$AF280,0)</f>
        <v>0</v>
      </c>
      <c r="DS279" s="5">
        <f>IF(DS$1=$D281,'Данные, контроль'!$AF280,0)</f>
        <v>0</v>
      </c>
      <c r="DT279" s="5">
        <f>IF(DT$1=$D281,'Данные, контроль'!$AF280,0)</f>
        <v>0</v>
      </c>
      <c r="DU279" s="5">
        <f>IF(DU$1=$D281,'Данные, контроль'!$AF280,0)</f>
        <v>0</v>
      </c>
      <c r="DV279" s="5">
        <f>IF(DV$1=$D281,'Данные, контроль'!$AF280,0)</f>
        <v>0</v>
      </c>
      <c r="DW279" s="5">
        <f>IF(DW$1=$D281,'Данные, контроль'!$AF280,0)</f>
        <v>0</v>
      </c>
      <c r="DX279" s="5">
        <f>IF(DX$1=$D281,'Данные, контроль'!$AF280,0)</f>
        <v>0</v>
      </c>
      <c r="DY279" s="5">
        <f>IF(DY$1=$D281,'Данные, контроль'!$AF280,0)</f>
        <v>0</v>
      </c>
      <c r="DZ279" s="5">
        <f>IF(DZ$1=$D281,'Данные, контроль'!$AF280,0)</f>
        <v>0</v>
      </c>
      <c r="EA279" s="5">
        <f>IF(EA$1=$D281,'Данные, контроль'!$AF280,0)</f>
        <v>0</v>
      </c>
      <c r="EB279" s="5">
        <f>IF(EB$1=$D281,'Данные, контроль'!$AF280,0)</f>
        <v>0</v>
      </c>
      <c r="EC279" s="5">
        <f>IF(EC$1=$D281,'Данные, контроль'!$AF280,0)</f>
        <v>0</v>
      </c>
      <c r="ED279" s="5">
        <f>IF(ED$1=$D281,'Данные, контроль'!$AF280,0)</f>
        <v>0</v>
      </c>
      <c r="EE279" s="5">
        <f>IF(EE$1=$D281,'Данные, контроль'!$AF280,0)</f>
        <v>0</v>
      </c>
      <c r="EF279" s="5">
        <f>IF(EF$1=$D281,'Данные, контроль'!$AF280,0)</f>
        <v>0</v>
      </c>
      <c r="EG279" s="5">
        <f>IF(EG$1=$D281,'Данные, контроль'!$AF280,0)</f>
        <v>0</v>
      </c>
      <c r="EH279" s="5">
        <f>IF(EH$1=$D281,'Данные, контроль'!$AF280,0)</f>
        <v>0</v>
      </c>
    </row>
    <row r="280" spans="1:138" ht="39.6" x14ac:dyDescent="0.3">
      <c r="A280" s="25">
        <v>4848</v>
      </c>
      <c r="B280" s="22">
        <v>2019</v>
      </c>
      <c r="C280" s="23" t="s">
        <v>35</v>
      </c>
      <c r="D280" s="23" t="s">
        <v>116</v>
      </c>
      <c r="E280" s="23" t="s">
        <v>28</v>
      </c>
      <c r="F280" s="23" t="s">
        <v>56</v>
      </c>
      <c r="G280" s="24">
        <v>1</v>
      </c>
      <c r="H280" s="27" t="s">
        <v>318</v>
      </c>
      <c r="I280" s="23" t="s">
        <v>352</v>
      </c>
      <c r="J280" s="36">
        <f>[1]Данные!J279</f>
        <v>0</v>
      </c>
      <c r="K280" s="36">
        <f>[1]Данные!K279</f>
        <v>0</v>
      </c>
      <c r="L280" s="36">
        <f>[1]Данные!L279</f>
        <v>0</v>
      </c>
      <c r="M280" s="37">
        <f t="shared" si="18"/>
        <v>0</v>
      </c>
      <c r="N280" s="37">
        <f t="shared" si="21"/>
        <v>2</v>
      </c>
      <c r="O280" s="37">
        <f t="shared" si="19"/>
        <v>0</v>
      </c>
      <c r="P280" s="37">
        <f t="shared" si="20"/>
        <v>0</v>
      </c>
      <c r="Q280" s="38">
        <f>[1]Данные!Q279</f>
        <v>0</v>
      </c>
      <c r="R280" s="38">
        <f>[1]Данные!R279</f>
        <v>0</v>
      </c>
      <c r="S280" s="38">
        <f>[1]Данные!S279</f>
        <v>0</v>
      </c>
      <c r="T280" s="38">
        <f>[1]Данные!T279</f>
        <v>0</v>
      </c>
      <c r="U280" s="38">
        <f>[1]Данные!U279</f>
        <v>0</v>
      </c>
      <c r="V280" s="38">
        <f>[1]Данные!V279</f>
        <v>0</v>
      </c>
      <c r="W280" s="38">
        <f>[1]Данные!W279</f>
        <v>0</v>
      </c>
      <c r="X280" s="38">
        <f>[1]Данные!X279</f>
        <v>0</v>
      </c>
      <c r="Y280" s="38">
        <f>[1]Данные!Y279</f>
        <v>0</v>
      </c>
      <c r="Z280" s="38">
        <f>[1]Данные!Z279</f>
        <v>0</v>
      </c>
      <c r="AA280" s="23" t="s">
        <v>22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J280" s="5">
        <f>IF(BJ$1=$D282,'Данные, контроль'!$AF281,0)</f>
        <v>0</v>
      </c>
      <c r="BK280" s="5">
        <f>IF(BK$1=$D282,'Данные, контроль'!$AF281,0)</f>
        <v>0</v>
      </c>
      <c r="BL280" s="5">
        <f>IF(BL$1=$D282,'Данные, контроль'!$AF281,0)</f>
        <v>0</v>
      </c>
      <c r="BM280" s="5">
        <f>IF(BM$1=$D282,'Данные, контроль'!$AF281,0)</f>
        <v>0</v>
      </c>
      <c r="BN280" s="5">
        <f>IF(BN$1=$D282,'Данные, контроль'!$AF281,0)</f>
        <v>0</v>
      </c>
      <c r="BO280" s="5">
        <f>IF(BO$1=$D282,'Данные, контроль'!$AF281,0)</f>
        <v>0</v>
      </c>
      <c r="BP280" s="5">
        <f>IF(BP$1=$D282,'Данные, контроль'!$AF281,0)</f>
        <v>0</v>
      </c>
      <c r="BQ280" s="5">
        <f>IF(BQ$1=$D282,'Данные, контроль'!$AF281,0)</f>
        <v>0</v>
      </c>
      <c r="BR280" s="5">
        <f>IF(BR$1=$D282,'Данные, контроль'!$AF281,0)</f>
        <v>0</v>
      </c>
      <c r="BS280" s="5">
        <f>IF(BS$1=$D282,'Данные, контроль'!$AF281,0)</f>
        <v>0</v>
      </c>
      <c r="BT280" s="5">
        <f>IF(BT$1=$D282,'Данные, контроль'!$AF281,0)</f>
        <v>0</v>
      </c>
      <c r="BU280" s="5">
        <f>IF(BU$1=$D282,'Данные, контроль'!$AF281,0)</f>
        <v>0</v>
      </c>
      <c r="BV280" s="5">
        <f>IF(BV$1=$D282,'Данные, контроль'!$AF281,0)</f>
        <v>0</v>
      </c>
      <c r="BW280" s="5">
        <f>IF(BW$1=$D282,'Данные, контроль'!$AF281,0)</f>
        <v>0</v>
      </c>
      <c r="BX280" s="5">
        <f>IF(BX$1=$D282,'Данные, контроль'!$AF281,0)</f>
        <v>0</v>
      </c>
      <c r="BY280" s="5">
        <f>IF(BY$1=$D282,'Данные, контроль'!$AF281,0)</f>
        <v>8.5000000000000006E-2</v>
      </c>
      <c r="BZ280" s="5">
        <f>IF(BZ$1=$D282,'Данные, контроль'!$AF281,0)</f>
        <v>0</v>
      </c>
      <c r="CA280" s="5">
        <f>IF(CA$1=$D282,'Данные, контроль'!$AF281,0)</f>
        <v>0</v>
      </c>
      <c r="CB280" s="5">
        <f>IF(CB$1=$D282,'Данные, контроль'!$AF281,0)</f>
        <v>0</v>
      </c>
      <c r="CC280" s="5">
        <f>IF(CC$1=$D282,'Данные, контроль'!$AF281,0)</f>
        <v>0</v>
      </c>
      <c r="CD280" s="5">
        <f>IF(CD$1=$D282,'Данные, контроль'!$AF281,0)</f>
        <v>0</v>
      </c>
      <c r="CE280" s="5">
        <f>IF(CE$1=$D282,'Данные, контроль'!$AF281,0)</f>
        <v>0</v>
      </c>
      <c r="CF280" s="5">
        <f>IF(CF$1=$D282,'Данные, контроль'!$AF281,0)</f>
        <v>0</v>
      </c>
      <c r="CG280" s="5">
        <f>IF(CG$1=$D282,'Данные, контроль'!$AF281,0)</f>
        <v>0</v>
      </c>
      <c r="CH280" s="5">
        <f>IF(CH$1=$D282,'Данные, контроль'!$AF281,0)</f>
        <v>0</v>
      </c>
      <c r="CI280" s="5">
        <f>IF(CI$1=$D282,'Данные, контроль'!$AF281,0)</f>
        <v>0</v>
      </c>
      <c r="CJ280" s="5">
        <f>IF(CJ$1=$D282,'Данные, контроль'!$AF281,0)</f>
        <v>0</v>
      </c>
      <c r="CK280" s="5">
        <f>IF(CK$1=$D282,'Данные, контроль'!$AF281,0)</f>
        <v>0</v>
      </c>
      <c r="CL280" s="5">
        <f>IF(CL$1=$D282,'Данные, контроль'!$AF281,0)</f>
        <v>0</v>
      </c>
      <c r="CM280" s="5">
        <f>IF(CM$1=$D282,'Данные, контроль'!$AF281,0)</f>
        <v>0</v>
      </c>
      <c r="CN280" s="5">
        <f>IF(CN$1=$D282,'Данные, контроль'!$AF281,0)</f>
        <v>0</v>
      </c>
      <c r="CO280" s="5">
        <f>IF(CO$1=$D282,'Данные, контроль'!$AF281,0)</f>
        <v>0</v>
      </c>
      <c r="CP280" s="5">
        <f>IF(CP$1=$D282,'Данные, контроль'!$AF281,0)</f>
        <v>0</v>
      </c>
      <c r="CQ280" s="5">
        <f>IF(CQ$1=$D282,'Данные, контроль'!$AF281,0)</f>
        <v>0</v>
      </c>
      <c r="CR280" s="5">
        <f>IF(CR$1=$D282,'Данные, контроль'!$AF281,0)</f>
        <v>0</v>
      </c>
      <c r="CS280" s="5">
        <f>IF(CS$1=$D282,'Данные, контроль'!$AF281,0)</f>
        <v>0</v>
      </c>
      <c r="CT280" s="5">
        <f>IF(CT$1=$D282,'Данные, контроль'!$AF281,0)</f>
        <v>0</v>
      </c>
      <c r="CU280" s="5">
        <f>IF(CU$1=$D282,'Данные, контроль'!$AF281,0)</f>
        <v>0</v>
      </c>
      <c r="CV280" s="5">
        <f>IF(CV$1=$D282,'Данные, контроль'!$AF281,0)</f>
        <v>0</v>
      </c>
      <c r="CW280" s="5">
        <f>IF(CW$1=$D282,'Данные, контроль'!$AF281,0)</f>
        <v>0</v>
      </c>
      <c r="CX280" s="5">
        <f>IF(CX$1=$D282,'Данные, контроль'!$AF281,0)</f>
        <v>0</v>
      </c>
      <c r="CY280" s="5">
        <f>IF(CY$1=$D282,'Данные, контроль'!$AF281,0)</f>
        <v>0</v>
      </c>
      <c r="CZ280" s="5">
        <f>IF(CZ$1=$D282,'Данные, контроль'!$AF281,0)</f>
        <v>0</v>
      </c>
      <c r="DA280" s="5">
        <f>IF(DA$1=$D282,'Данные, контроль'!$AF281,0)</f>
        <v>0</v>
      </c>
      <c r="DB280" s="5">
        <f>IF(DB$1=$D282,'Данные, контроль'!$AF281,0)</f>
        <v>0</v>
      </c>
      <c r="DC280" s="5">
        <f>IF(DC$1=$D282,'Данные, контроль'!$AF281,0)</f>
        <v>0</v>
      </c>
      <c r="DD280" s="5">
        <f>IF(DD$1=$D282,'Данные, контроль'!$AF281,0)</f>
        <v>0</v>
      </c>
      <c r="DE280" s="5">
        <f>IF(DE$1=$D282,'Данные, контроль'!$AF281,0)</f>
        <v>0</v>
      </c>
      <c r="DF280" s="5">
        <f>IF(DF$1=$D282,'Данные, контроль'!$AF281,0)</f>
        <v>0</v>
      </c>
      <c r="DG280" s="5">
        <f>IF(DG$1=$D282,'Данные, контроль'!$AF281,0)</f>
        <v>0</v>
      </c>
      <c r="DH280" s="5">
        <f>IF(DH$1=$D282,'Данные, контроль'!$AF281,0)</f>
        <v>0</v>
      </c>
      <c r="DI280" s="5">
        <f>IF(DI$1=$D282,'Данные, контроль'!$AF281,0)</f>
        <v>0</v>
      </c>
      <c r="DJ280" s="5">
        <f>IF(DJ$1=$D282,'Данные, контроль'!$AF281,0)</f>
        <v>0</v>
      </c>
      <c r="DK280" s="5">
        <f>IF(DK$1=$D282,'Данные, контроль'!$AF281,0)</f>
        <v>0</v>
      </c>
      <c r="DL280" s="5">
        <f>IF(DL$1=$D282,'Данные, контроль'!$AF281,0)</f>
        <v>0</v>
      </c>
      <c r="DM280" s="5">
        <f>IF(DM$1=$D282,'Данные, контроль'!$AF281,0)</f>
        <v>0</v>
      </c>
      <c r="DN280" s="5">
        <f>IF(DN$1=$D282,'Данные, контроль'!$AF281,0)</f>
        <v>0</v>
      </c>
      <c r="DO280" s="5">
        <f>IF(DO$1=$D282,'Данные, контроль'!$AF281,0)</f>
        <v>0</v>
      </c>
      <c r="DP280" s="5">
        <f>IF(DP$1=$D282,'Данные, контроль'!$AF281,0)</f>
        <v>0</v>
      </c>
      <c r="DQ280" s="5">
        <f>IF(DQ$1=$D282,'Данные, контроль'!$AF281,0)</f>
        <v>0</v>
      </c>
      <c r="DR280" s="5">
        <f>IF(DR$1=$D282,'Данные, контроль'!$AF281,0)</f>
        <v>0</v>
      </c>
      <c r="DS280" s="5">
        <f>IF(DS$1=$D282,'Данные, контроль'!$AF281,0)</f>
        <v>0</v>
      </c>
      <c r="DT280" s="5">
        <f>IF(DT$1=$D282,'Данные, контроль'!$AF281,0)</f>
        <v>0</v>
      </c>
      <c r="DU280" s="5">
        <f>IF(DU$1=$D282,'Данные, контроль'!$AF281,0)</f>
        <v>0</v>
      </c>
      <c r="DV280" s="5">
        <f>IF(DV$1=$D282,'Данные, контроль'!$AF281,0)</f>
        <v>0</v>
      </c>
      <c r="DW280" s="5">
        <f>IF(DW$1=$D282,'Данные, контроль'!$AF281,0)</f>
        <v>0</v>
      </c>
      <c r="DX280" s="5">
        <f>IF(DX$1=$D282,'Данные, контроль'!$AF281,0)</f>
        <v>0</v>
      </c>
      <c r="DY280" s="5">
        <f>IF(DY$1=$D282,'Данные, контроль'!$AF281,0)</f>
        <v>0</v>
      </c>
      <c r="DZ280" s="5">
        <f>IF(DZ$1=$D282,'Данные, контроль'!$AF281,0)</f>
        <v>0</v>
      </c>
      <c r="EA280" s="5">
        <f>IF(EA$1=$D282,'Данные, контроль'!$AF281,0)</f>
        <v>0</v>
      </c>
      <c r="EB280" s="5">
        <f>IF(EB$1=$D282,'Данные, контроль'!$AF281,0)</f>
        <v>0</v>
      </c>
      <c r="EC280" s="5">
        <f>IF(EC$1=$D282,'Данные, контроль'!$AF281,0)</f>
        <v>0</v>
      </c>
      <c r="ED280" s="5">
        <f>IF(ED$1=$D282,'Данные, контроль'!$AF281,0)</f>
        <v>0</v>
      </c>
      <c r="EE280" s="5">
        <f>IF(EE$1=$D282,'Данные, контроль'!$AF281,0)</f>
        <v>0</v>
      </c>
      <c r="EF280" s="5">
        <f>IF(EF$1=$D282,'Данные, контроль'!$AF281,0)</f>
        <v>0</v>
      </c>
      <c r="EG280" s="5">
        <f>IF(EG$1=$D282,'Данные, контроль'!$AF281,0)</f>
        <v>0</v>
      </c>
      <c r="EH280" s="5">
        <f>IF(EH$1=$D282,'Данные, контроль'!$AF281,0)</f>
        <v>0</v>
      </c>
    </row>
    <row r="281" spans="1:138" ht="39.6" x14ac:dyDescent="0.3">
      <c r="A281" s="25">
        <v>4848</v>
      </c>
      <c r="B281" s="22">
        <v>2019</v>
      </c>
      <c r="C281" s="23" t="s">
        <v>35</v>
      </c>
      <c r="D281" s="23" t="s">
        <v>116</v>
      </c>
      <c r="E281" s="23" t="s">
        <v>28</v>
      </c>
      <c r="F281" s="23" t="s">
        <v>56</v>
      </c>
      <c r="G281" s="24">
        <v>1</v>
      </c>
      <c r="H281" s="27" t="s">
        <v>318</v>
      </c>
      <c r="I281" s="23" t="s">
        <v>353</v>
      </c>
      <c r="J281" s="36">
        <f>[1]Данные!J280</f>
        <v>6</v>
      </c>
      <c r="K281" s="36">
        <f>[1]Данные!K280</f>
        <v>6</v>
      </c>
      <c r="L281" s="36">
        <f>[1]Данные!L280</f>
        <v>48</v>
      </c>
      <c r="M281" s="37">
        <f t="shared" si="18"/>
        <v>6</v>
      </c>
      <c r="N281" s="37">
        <f t="shared" si="21"/>
        <v>2</v>
      </c>
      <c r="O281" s="37">
        <f t="shared" si="19"/>
        <v>0</v>
      </c>
      <c r="P281" s="37">
        <f t="shared" si="20"/>
        <v>0</v>
      </c>
      <c r="Q281" s="38">
        <f>[1]Данные!Q280</f>
        <v>0</v>
      </c>
      <c r="R281" s="38">
        <f>[1]Данные!R280</f>
        <v>0</v>
      </c>
      <c r="S281" s="38">
        <f>[1]Данные!S280</f>
        <v>0</v>
      </c>
      <c r="T281" s="38">
        <f>[1]Данные!T280</f>
        <v>0</v>
      </c>
      <c r="U281" s="38">
        <f>[1]Данные!U280</f>
        <v>0</v>
      </c>
      <c r="V281" s="38">
        <f>[1]Данные!V280</f>
        <v>0</v>
      </c>
      <c r="W281" s="38">
        <f>[1]Данные!W280</f>
        <v>0</v>
      </c>
      <c r="X281" s="38">
        <f>[1]Данные!X280</f>
        <v>0</v>
      </c>
      <c r="Y281" s="38">
        <f>[1]Данные!Y280</f>
        <v>0</v>
      </c>
      <c r="Z281" s="38">
        <f>[1]Данные!Z280</f>
        <v>0</v>
      </c>
      <c r="AA281" s="23" t="s">
        <v>22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J281" s="5">
        <f>IF(BJ$1=$D283,'Данные, контроль'!$AF282,0)</f>
        <v>0</v>
      </c>
      <c r="BK281" s="5">
        <f>IF(BK$1=$D283,'Данные, контроль'!$AF282,0)</f>
        <v>0</v>
      </c>
      <c r="BL281" s="5">
        <f>IF(BL$1=$D283,'Данные, контроль'!$AF282,0)</f>
        <v>0</v>
      </c>
      <c r="BM281" s="5">
        <f>IF(BM$1=$D283,'Данные, контроль'!$AF282,0)</f>
        <v>0</v>
      </c>
      <c r="BN281" s="5">
        <f>IF(BN$1=$D283,'Данные, контроль'!$AF282,0)</f>
        <v>0</v>
      </c>
      <c r="BO281" s="5">
        <f>IF(BO$1=$D283,'Данные, контроль'!$AF282,0)</f>
        <v>0</v>
      </c>
      <c r="BP281" s="5">
        <f>IF(BP$1=$D283,'Данные, контроль'!$AF282,0)</f>
        <v>0</v>
      </c>
      <c r="BQ281" s="5">
        <f>IF(BQ$1=$D283,'Данные, контроль'!$AF282,0)</f>
        <v>0</v>
      </c>
      <c r="BR281" s="5">
        <f>IF(BR$1=$D283,'Данные, контроль'!$AF282,0)</f>
        <v>0</v>
      </c>
      <c r="BS281" s="5">
        <f>IF(BS$1=$D283,'Данные, контроль'!$AF282,0)</f>
        <v>0</v>
      </c>
      <c r="BT281" s="5">
        <f>IF(BT$1=$D283,'Данные, контроль'!$AF282,0)</f>
        <v>0</v>
      </c>
      <c r="BU281" s="5">
        <f>IF(BU$1=$D283,'Данные, контроль'!$AF282,0)</f>
        <v>0</v>
      </c>
      <c r="BV281" s="5">
        <f>IF(BV$1=$D283,'Данные, контроль'!$AF282,0)</f>
        <v>0</v>
      </c>
      <c r="BW281" s="5">
        <f>IF(BW$1=$D283,'Данные, контроль'!$AF282,0)</f>
        <v>0</v>
      </c>
      <c r="BX281" s="5">
        <f>IF(BX$1=$D283,'Данные, контроль'!$AF282,0)</f>
        <v>0</v>
      </c>
      <c r="BY281" s="5">
        <f>IF(BY$1=$D283,'Данные, контроль'!$AF282,0)</f>
        <v>0.10150000000000001</v>
      </c>
      <c r="BZ281" s="5">
        <f>IF(BZ$1=$D283,'Данные, контроль'!$AF282,0)</f>
        <v>0</v>
      </c>
      <c r="CA281" s="5">
        <f>IF(CA$1=$D283,'Данные, контроль'!$AF282,0)</f>
        <v>0</v>
      </c>
      <c r="CB281" s="5">
        <f>IF(CB$1=$D283,'Данные, контроль'!$AF282,0)</f>
        <v>0</v>
      </c>
      <c r="CC281" s="5">
        <f>IF(CC$1=$D283,'Данные, контроль'!$AF282,0)</f>
        <v>0</v>
      </c>
      <c r="CD281" s="5">
        <f>IF(CD$1=$D283,'Данные, контроль'!$AF282,0)</f>
        <v>0</v>
      </c>
      <c r="CE281" s="5">
        <f>IF(CE$1=$D283,'Данные, контроль'!$AF282,0)</f>
        <v>0</v>
      </c>
      <c r="CF281" s="5">
        <f>IF(CF$1=$D283,'Данные, контроль'!$AF282,0)</f>
        <v>0</v>
      </c>
      <c r="CG281" s="5">
        <f>IF(CG$1=$D283,'Данные, контроль'!$AF282,0)</f>
        <v>0</v>
      </c>
      <c r="CH281" s="5">
        <f>IF(CH$1=$D283,'Данные, контроль'!$AF282,0)</f>
        <v>0</v>
      </c>
      <c r="CI281" s="5">
        <f>IF(CI$1=$D283,'Данные, контроль'!$AF282,0)</f>
        <v>0</v>
      </c>
      <c r="CJ281" s="5">
        <f>IF(CJ$1=$D283,'Данные, контроль'!$AF282,0)</f>
        <v>0</v>
      </c>
      <c r="CK281" s="5">
        <f>IF(CK$1=$D283,'Данные, контроль'!$AF282,0)</f>
        <v>0</v>
      </c>
      <c r="CL281" s="5">
        <f>IF(CL$1=$D283,'Данные, контроль'!$AF282,0)</f>
        <v>0</v>
      </c>
      <c r="CM281" s="5">
        <f>IF(CM$1=$D283,'Данные, контроль'!$AF282,0)</f>
        <v>0</v>
      </c>
      <c r="CN281" s="5">
        <f>IF(CN$1=$D283,'Данные, контроль'!$AF282,0)</f>
        <v>0</v>
      </c>
      <c r="CO281" s="5">
        <f>IF(CO$1=$D283,'Данные, контроль'!$AF282,0)</f>
        <v>0</v>
      </c>
      <c r="CP281" s="5">
        <f>IF(CP$1=$D283,'Данные, контроль'!$AF282,0)</f>
        <v>0</v>
      </c>
      <c r="CQ281" s="5">
        <f>IF(CQ$1=$D283,'Данные, контроль'!$AF282,0)</f>
        <v>0</v>
      </c>
      <c r="CR281" s="5">
        <f>IF(CR$1=$D283,'Данные, контроль'!$AF282,0)</f>
        <v>0</v>
      </c>
      <c r="CS281" s="5">
        <f>IF(CS$1=$D283,'Данные, контроль'!$AF282,0)</f>
        <v>0</v>
      </c>
      <c r="CT281" s="5">
        <f>IF(CT$1=$D283,'Данные, контроль'!$AF282,0)</f>
        <v>0</v>
      </c>
      <c r="CU281" s="5">
        <f>IF(CU$1=$D283,'Данные, контроль'!$AF282,0)</f>
        <v>0</v>
      </c>
      <c r="CV281" s="5">
        <f>IF(CV$1=$D283,'Данные, контроль'!$AF282,0)</f>
        <v>0</v>
      </c>
      <c r="CW281" s="5">
        <f>IF(CW$1=$D283,'Данные, контроль'!$AF282,0)</f>
        <v>0</v>
      </c>
      <c r="CX281" s="5">
        <f>IF(CX$1=$D283,'Данные, контроль'!$AF282,0)</f>
        <v>0</v>
      </c>
      <c r="CY281" s="5">
        <f>IF(CY$1=$D283,'Данные, контроль'!$AF282,0)</f>
        <v>0</v>
      </c>
      <c r="CZ281" s="5">
        <f>IF(CZ$1=$D283,'Данные, контроль'!$AF282,0)</f>
        <v>0</v>
      </c>
      <c r="DA281" s="5">
        <f>IF(DA$1=$D283,'Данные, контроль'!$AF282,0)</f>
        <v>0</v>
      </c>
      <c r="DB281" s="5">
        <f>IF(DB$1=$D283,'Данные, контроль'!$AF282,0)</f>
        <v>0</v>
      </c>
      <c r="DC281" s="5">
        <f>IF(DC$1=$D283,'Данные, контроль'!$AF282,0)</f>
        <v>0</v>
      </c>
      <c r="DD281" s="5">
        <f>IF(DD$1=$D283,'Данные, контроль'!$AF282,0)</f>
        <v>0</v>
      </c>
      <c r="DE281" s="5">
        <f>IF(DE$1=$D283,'Данные, контроль'!$AF282,0)</f>
        <v>0</v>
      </c>
      <c r="DF281" s="5">
        <f>IF(DF$1=$D283,'Данные, контроль'!$AF282,0)</f>
        <v>0</v>
      </c>
      <c r="DG281" s="5">
        <f>IF(DG$1=$D283,'Данные, контроль'!$AF282,0)</f>
        <v>0</v>
      </c>
      <c r="DH281" s="5">
        <f>IF(DH$1=$D283,'Данные, контроль'!$AF282,0)</f>
        <v>0</v>
      </c>
      <c r="DI281" s="5">
        <f>IF(DI$1=$D283,'Данные, контроль'!$AF282,0)</f>
        <v>0</v>
      </c>
      <c r="DJ281" s="5">
        <f>IF(DJ$1=$D283,'Данные, контроль'!$AF282,0)</f>
        <v>0</v>
      </c>
      <c r="DK281" s="5">
        <f>IF(DK$1=$D283,'Данные, контроль'!$AF282,0)</f>
        <v>0</v>
      </c>
      <c r="DL281" s="5">
        <f>IF(DL$1=$D283,'Данные, контроль'!$AF282,0)</f>
        <v>0</v>
      </c>
      <c r="DM281" s="5">
        <f>IF(DM$1=$D283,'Данные, контроль'!$AF282,0)</f>
        <v>0</v>
      </c>
      <c r="DN281" s="5">
        <f>IF(DN$1=$D283,'Данные, контроль'!$AF282,0)</f>
        <v>0</v>
      </c>
      <c r="DO281" s="5">
        <f>IF(DO$1=$D283,'Данные, контроль'!$AF282,0)</f>
        <v>0</v>
      </c>
      <c r="DP281" s="5">
        <f>IF(DP$1=$D283,'Данные, контроль'!$AF282,0)</f>
        <v>0</v>
      </c>
      <c r="DQ281" s="5">
        <f>IF(DQ$1=$D283,'Данные, контроль'!$AF282,0)</f>
        <v>0</v>
      </c>
      <c r="DR281" s="5">
        <f>IF(DR$1=$D283,'Данные, контроль'!$AF282,0)</f>
        <v>0</v>
      </c>
      <c r="DS281" s="5">
        <f>IF(DS$1=$D283,'Данные, контроль'!$AF282,0)</f>
        <v>0</v>
      </c>
      <c r="DT281" s="5">
        <f>IF(DT$1=$D283,'Данные, контроль'!$AF282,0)</f>
        <v>0</v>
      </c>
      <c r="DU281" s="5">
        <f>IF(DU$1=$D283,'Данные, контроль'!$AF282,0)</f>
        <v>0</v>
      </c>
      <c r="DV281" s="5">
        <f>IF(DV$1=$D283,'Данные, контроль'!$AF282,0)</f>
        <v>0</v>
      </c>
      <c r="DW281" s="5">
        <f>IF(DW$1=$D283,'Данные, контроль'!$AF282,0)</f>
        <v>0</v>
      </c>
      <c r="DX281" s="5">
        <f>IF(DX$1=$D283,'Данные, контроль'!$AF282,0)</f>
        <v>0</v>
      </c>
      <c r="DY281" s="5">
        <f>IF(DY$1=$D283,'Данные, контроль'!$AF282,0)</f>
        <v>0</v>
      </c>
      <c r="DZ281" s="5">
        <f>IF(DZ$1=$D283,'Данные, контроль'!$AF282,0)</f>
        <v>0</v>
      </c>
      <c r="EA281" s="5">
        <f>IF(EA$1=$D283,'Данные, контроль'!$AF282,0)</f>
        <v>0</v>
      </c>
      <c r="EB281" s="5">
        <f>IF(EB$1=$D283,'Данные, контроль'!$AF282,0)</f>
        <v>0</v>
      </c>
      <c r="EC281" s="5">
        <f>IF(EC$1=$D283,'Данные, контроль'!$AF282,0)</f>
        <v>0</v>
      </c>
      <c r="ED281" s="5">
        <f>IF(ED$1=$D283,'Данные, контроль'!$AF282,0)</f>
        <v>0</v>
      </c>
      <c r="EE281" s="5">
        <f>IF(EE$1=$D283,'Данные, контроль'!$AF282,0)</f>
        <v>0</v>
      </c>
      <c r="EF281" s="5">
        <f>IF(EF$1=$D283,'Данные, контроль'!$AF282,0)</f>
        <v>0</v>
      </c>
      <c r="EG281" s="5">
        <f>IF(EG$1=$D283,'Данные, контроль'!$AF282,0)</f>
        <v>0</v>
      </c>
      <c r="EH281" s="5">
        <f>IF(EH$1=$D283,'Данные, контроль'!$AF282,0)</f>
        <v>0</v>
      </c>
    </row>
    <row r="282" spans="1:138" ht="39.6" x14ac:dyDescent="0.3">
      <c r="A282" s="25">
        <v>4848</v>
      </c>
      <c r="B282" s="22">
        <v>2019</v>
      </c>
      <c r="C282" s="23" t="s">
        <v>35</v>
      </c>
      <c r="D282" s="23" t="s">
        <v>116</v>
      </c>
      <c r="E282" s="23" t="s">
        <v>28</v>
      </c>
      <c r="F282" s="23" t="s">
        <v>56</v>
      </c>
      <c r="G282" s="24">
        <v>1</v>
      </c>
      <c r="H282" s="27" t="s">
        <v>318</v>
      </c>
      <c r="I282" s="23" t="s">
        <v>165</v>
      </c>
      <c r="J282" s="36">
        <f>[1]Данные!J281</f>
        <v>0</v>
      </c>
      <c r="K282" s="36">
        <f>[1]Данные!K281</f>
        <v>0</v>
      </c>
      <c r="L282" s="36">
        <f>[1]Данные!L281</f>
        <v>72</v>
      </c>
      <c r="M282" s="37">
        <f t="shared" si="18"/>
        <v>7.2</v>
      </c>
      <c r="N282" s="37">
        <f t="shared" si="21"/>
        <v>2</v>
      </c>
      <c r="O282" s="37">
        <f t="shared" si="19"/>
        <v>0</v>
      </c>
      <c r="P282" s="37">
        <f t="shared" si="20"/>
        <v>0</v>
      </c>
      <c r="Q282" s="38">
        <f>[1]Данные!Q281</f>
        <v>0</v>
      </c>
      <c r="R282" s="38">
        <f>[1]Данные!R281</f>
        <v>0</v>
      </c>
      <c r="S282" s="38">
        <f>[1]Данные!S281</f>
        <v>0</v>
      </c>
      <c r="T282" s="38">
        <f>[1]Данные!T281</f>
        <v>0</v>
      </c>
      <c r="U282" s="38">
        <f>[1]Данные!U281</f>
        <v>0</v>
      </c>
      <c r="V282" s="38">
        <f>[1]Данные!V281</f>
        <v>0</v>
      </c>
      <c r="W282" s="38">
        <f>[1]Данные!W281</f>
        <v>0</v>
      </c>
      <c r="X282" s="38">
        <f>[1]Данные!X281</f>
        <v>0</v>
      </c>
      <c r="Y282" s="38">
        <f>[1]Данные!Y281</f>
        <v>0</v>
      </c>
      <c r="Z282" s="38">
        <f>[1]Данные!Z281</f>
        <v>0</v>
      </c>
      <c r="AA282" s="23" t="s">
        <v>22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J282" s="5">
        <f>IF(BJ$1=$D284,'Данные, контроль'!$AF283,0)</f>
        <v>0</v>
      </c>
      <c r="BK282" s="5">
        <f>IF(BK$1=$D284,'Данные, контроль'!$AF283,0)</f>
        <v>0</v>
      </c>
      <c r="BL282" s="5">
        <f>IF(BL$1=$D284,'Данные, контроль'!$AF283,0)</f>
        <v>0</v>
      </c>
      <c r="BM282" s="5">
        <f>IF(BM$1=$D284,'Данные, контроль'!$AF283,0)</f>
        <v>0</v>
      </c>
      <c r="BN282" s="5">
        <f>IF(BN$1=$D284,'Данные, контроль'!$AF283,0)</f>
        <v>0</v>
      </c>
      <c r="BO282" s="5">
        <f>IF(BO$1=$D284,'Данные, контроль'!$AF283,0)</f>
        <v>0</v>
      </c>
      <c r="BP282" s="5">
        <f>IF(BP$1=$D284,'Данные, контроль'!$AF283,0)</f>
        <v>0</v>
      </c>
      <c r="BQ282" s="5">
        <f>IF(BQ$1=$D284,'Данные, контроль'!$AF283,0)</f>
        <v>0</v>
      </c>
      <c r="BR282" s="5">
        <f>IF(BR$1=$D284,'Данные, контроль'!$AF283,0)</f>
        <v>0</v>
      </c>
      <c r="BS282" s="5">
        <f>IF(BS$1=$D284,'Данные, контроль'!$AF283,0)</f>
        <v>0</v>
      </c>
      <c r="BT282" s="5">
        <f>IF(BT$1=$D284,'Данные, контроль'!$AF283,0)</f>
        <v>0</v>
      </c>
      <c r="BU282" s="5">
        <f>IF(BU$1=$D284,'Данные, контроль'!$AF283,0)</f>
        <v>0</v>
      </c>
      <c r="BV282" s="5">
        <f>IF(BV$1=$D284,'Данные, контроль'!$AF283,0)</f>
        <v>0</v>
      </c>
      <c r="BW282" s="5">
        <f>IF(BW$1=$D284,'Данные, контроль'!$AF283,0)</f>
        <v>0</v>
      </c>
      <c r="BX282" s="5">
        <f>IF(BX$1=$D284,'Данные, контроль'!$AF283,0)</f>
        <v>0</v>
      </c>
      <c r="BY282" s="5">
        <f>IF(BY$1=$D284,'Данные, контроль'!$AF283,0)</f>
        <v>0</v>
      </c>
      <c r="BZ282" s="5">
        <f>IF(BZ$1=$D284,'Данные, контроль'!$AF283,0)</f>
        <v>7.7499999999999999E-2</v>
      </c>
      <c r="CA282" s="5">
        <f>IF(CA$1=$D284,'Данные, контроль'!$AF283,0)</f>
        <v>0</v>
      </c>
      <c r="CB282" s="5">
        <f>IF(CB$1=$D284,'Данные, контроль'!$AF283,0)</f>
        <v>0</v>
      </c>
      <c r="CC282" s="5">
        <f>IF(CC$1=$D284,'Данные, контроль'!$AF283,0)</f>
        <v>0</v>
      </c>
      <c r="CD282" s="5">
        <f>IF(CD$1=$D284,'Данные, контроль'!$AF283,0)</f>
        <v>0</v>
      </c>
      <c r="CE282" s="5">
        <f>IF(CE$1=$D284,'Данные, контроль'!$AF283,0)</f>
        <v>0</v>
      </c>
      <c r="CF282" s="5">
        <f>IF(CF$1=$D284,'Данные, контроль'!$AF283,0)</f>
        <v>0</v>
      </c>
      <c r="CG282" s="5">
        <f>IF(CG$1=$D284,'Данные, контроль'!$AF283,0)</f>
        <v>0</v>
      </c>
      <c r="CH282" s="5">
        <f>IF(CH$1=$D284,'Данные, контроль'!$AF283,0)</f>
        <v>0</v>
      </c>
      <c r="CI282" s="5">
        <f>IF(CI$1=$D284,'Данные, контроль'!$AF283,0)</f>
        <v>0</v>
      </c>
      <c r="CJ282" s="5">
        <f>IF(CJ$1=$D284,'Данные, контроль'!$AF283,0)</f>
        <v>0</v>
      </c>
      <c r="CK282" s="5">
        <f>IF(CK$1=$D284,'Данные, контроль'!$AF283,0)</f>
        <v>0</v>
      </c>
      <c r="CL282" s="5">
        <f>IF(CL$1=$D284,'Данные, контроль'!$AF283,0)</f>
        <v>0</v>
      </c>
      <c r="CM282" s="5">
        <f>IF(CM$1=$D284,'Данные, контроль'!$AF283,0)</f>
        <v>0</v>
      </c>
      <c r="CN282" s="5">
        <f>IF(CN$1=$D284,'Данные, контроль'!$AF283,0)</f>
        <v>0</v>
      </c>
      <c r="CO282" s="5">
        <f>IF(CO$1=$D284,'Данные, контроль'!$AF283,0)</f>
        <v>0</v>
      </c>
      <c r="CP282" s="5">
        <f>IF(CP$1=$D284,'Данные, контроль'!$AF283,0)</f>
        <v>0</v>
      </c>
      <c r="CQ282" s="5">
        <f>IF(CQ$1=$D284,'Данные, контроль'!$AF283,0)</f>
        <v>0</v>
      </c>
      <c r="CR282" s="5">
        <f>IF(CR$1=$D284,'Данные, контроль'!$AF283,0)</f>
        <v>0</v>
      </c>
      <c r="CS282" s="5">
        <f>IF(CS$1=$D284,'Данные, контроль'!$AF283,0)</f>
        <v>0</v>
      </c>
      <c r="CT282" s="5">
        <f>IF(CT$1=$D284,'Данные, контроль'!$AF283,0)</f>
        <v>0</v>
      </c>
      <c r="CU282" s="5">
        <f>IF(CU$1=$D284,'Данные, контроль'!$AF283,0)</f>
        <v>0</v>
      </c>
      <c r="CV282" s="5">
        <f>IF(CV$1=$D284,'Данные, контроль'!$AF283,0)</f>
        <v>0</v>
      </c>
      <c r="CW282" s="5">
        <f>IF(CW$1=$D284,'Данные, контроль'!$AF283,0)</f>
        <v>0</v>
      </c>
      <c r="CX282" s="5">
        <f>IF(CX$1=$D284,'Данные, контроль'!$AF283,0)</f>
        <v>0</v>
      </c>
      <c r="CY282" s="5">
        <f>IF(CY$1=$D284,'Данные, контроль'!$AF283,0)</f>
        <v>0</v>
      </c>
      <c r="CZ282" s="5">
        <f>IF(CZ$1=$D284,'Данные, контроль'!$AF283,0)</f>
        <v>0</v>
      </c>
      <c r="DA282" s="5">
        <f>IF(DA$1=$D284,'Данные, контроль'!$AF283,0)</f>
        <v>0</v>
      </c>
      <c r="DB282" s="5">
        <f>IF(DB$1=$D284,'Данные, контроль'!$AF283,0)</f>
        <v>0</v>
      </c>
      <c r="DC282" s="5">
        <f>IF(DC$1=$D284,'Данные, контроль'!$AF283,0)</f>
        <v>0</v>
      </c>
      <c r="DD282" s="5">
        <f>IF(DD$1=$D284,'Данные, контроль'!$AF283,0)</f>
        <v>0</v>
      </c>
      <c r="DE282" s="5">
        <f>IF(DE$1=$D284,'Данные, контроль'!$AF283,0)</f>
        <v>0</v>
      </c>
      <c r="DF282" s="5">
        <f>IF(DF$1=$D284,'Данные, контроль'!$AF283,0)</f>
        <v>0</v>
      </c>
      <c r="DG282" s="5">
        <f>IF(DG$1=$D284,'Данные, контроль'!$AF283,0)</f>
        <v>0</v>
      </c>
      <c r="DH282" s="5">
        <f>IF(DH$1=$D284,'Данные, контроль'!$AF283,0)</f>
        <v>0</v>
      </c>
      <c r="DI282" s="5">
        <f>IF(DI$1=$D284,'Данные, контроль'!$AF283,0)</f>
        <v>0</v>
      </c>
      <c r="DJ282" s="5">
        <f>IF(DJ$1=$D284,'Данные, контроль'!$AF283,0)</f>
        <v>0</v>
      </c>
      <c r="DK282" s="5">
        <f>IF(DK$1=$D284,'Данные, контроль'!$AF283,0)</f>
        <v>0</v>
      </c>
      <c r="DL282" s="5">
        <f>IF(DL$1=$D284,'Данные, контроль'!$AF283,0)</f>
        <v>0</v>
      </c>
      <c r="DM282" s="5">
        <f>IF(DM$1=$D284,'Данные, контроль'!$AF283,0)</f>
        <v>0</v>
      </c>
      <c r="DN282" s="5">
        <f>IF(DN$1=$D284,'Данные, контроль'!$AF283,0)</f>
        <v>0</v>
      </c>
      <c r="DO282" s="5">
        <f>IF(DO$1=$D284,'Данные, контроль'!$AF283,0)</f>
        <v>0</v>
      </c>
      <c r="DP282" s="5">
        <f>IF(DP$1=$D284,'Данные, контроль'!$AF283,0)</f>
        <v>0</v>
      </c>
      <c r="DQ282" s="5">
        <f>IF(DQ$1=$D284,'Данные, контроль'!$AF283,0)</f>
        <v>0</v>
      </c>
      <c r="DR282" s="5">
        <f>IF(DR$1=$D284,'Данные, контроль'!$AF283,0)</f>
        <v>0</v>
      </c>
      <c r="DS282" s="5">
        <f>IF(DS$1=$D284,'Данные, контроль'!$AF283,0)</f>
        <v>0</v>
      </c>
      <c r="DT282" s="5">
        <f>IF(DT$1=$D284,'Данные, контроль'!$AF283,0)</f>
        <v>0</v>
      </c>
      <c r="DU282" s="5">
        <f>IF(DU$1=$D284,'Данные, контроль'!$AF283,0)</f>
        <v>0</v>
      </c>
      <c r="DV282" s="5">
        <f>IF(DV$1=$D284,'Данные, контроль'!$AF283,0)</f>
        <v>0</v>
      </c>
      <c r="DW282" s="5">
        <f>IF(DW$1=$D284,'Данные, контроль'!$AF283,0)</f>
        <v>0</v>
      </c>
      <c r="DX282" s="5">
        <f>IF(DX$1=$D284,'Данные, контроль'!$AF283,0)</f>
        <v>0</v>
      </c>
      <c r="DY282" s="5">
        <f>IF(DY$1=$D284,'Данные, контроль'!$AF283,0)</f>
        <v>0</v>
      </c>
      <c r="DZ282" s="5">
        <f>IF(DZ$1=$D284,'Данные, контроль'!$AF283,0)</f>
        <v>0</v>
      </c>
      <c r="EA282" s="5">
        <f>IF(EA$1=$D284,'Данные, контроль'!$AF283,0)</f>
        <v>0</v>
      </c>
      <c r="EB282" s="5">
        <f>IF(EB$1=$D284,'Данные, контроль'!$AF283,0)</f>
        <v>0</v>
      </c>
      <c r="EC282" s="5">
        <f>IF(EC$1=$D284,'Данные, контроль'!$AF283,0)</f>
        <v>0</v>
      </c>
      <c r="ED282" s="5">
        <f>IF(ED$1=$D284,'Данные, контроль'!$AF283,0)</f>
        <v>0</v>
      </c>
      <c r="EE282" s="5">
        <f>IF(EE$1=$D284,'Данные, контроль'!$AF283,0)</f>
        <v>0</v>
      </c>
      <c r="EF282" s="5">
        <f>IF(EF$1=$D284,'Данные, контроль'!$AF283,0)</f>
        <v>0</v>
      </c>
      <c r="EG282" s="5">
        <f>IF(EG$1=$D284,'Данные, контроль'!$AF283,0)</f>
        <v>0</v>
      </c>
      <c r="EH282" s="5">
        <f>IF(EH$1=$D284,'Данные, контроль'!$AF283,0)</f>
        <v>0</v>
      </c>
    </row>
    <row r="283" spans="1:138" ht="39.6" x14ac:dyDescent="0.3">
      <c r="A283" s="25">
        <v>4848</v>
      </c>
      <c r="B283" s="22">
        <v>2019</v>
      </c>
      <c r="C283" s="23" t="s">
        <v>35</v>
      </c>
      <c r="D283" s="23" t="s">
        <v>116</v>
      </c>
      <c r="E283" s="23" t="s">
        <v>28</v>
      </c>
      <c r="F283" s="23" t="s">
        <v>56</v>
      </c>
      <c r="G283" s="24">
        <v>1</v>
      </c>
      <c r="H283" s="27" t="s">
        <v>318</v>
      </c>
      <c r="I283" s="23" t="s">
        <v>164</v>
      </c>
      <c r="J283" s="36">
        <f>[1]Данные!J282</f>
        <v>0</v>
      </c>
      <c r="K283" s="36">
        <f>[1]Данные!K282</f>
        <v>0</v>
      </c>
      <c r="L283" s="36">
        <f>[1]Данные!L282</f>
        <v>0</v>
      </c>
      <c r="M283" s="37">
        <f t="shared" si="18"/>
        <v>0</v>
      </c>
      <c r="N283" s="37">
        <f t="shared" si="21"/>
        <v>2</v>
      </c>
      <c r="O283" s="37">
        <f t="shared" si="19"/>
        <v>0</v>
      </c>
      <c r="P283" s="37">
        <f t="shared" si="20"/>
        <v>0</v>
      </c>
      <c r="Q283" s="38">
        <f>[1]Данные!Q282</f>
        <v>0</v>
      </c>
      <c r="R283" s="38">
        <f>[1]Данные!R282</f>
        <v>0</v>
      </c>
      <c r="S283" s="38">
        <f>[1]Данные!S282</f>
        <v>0</v>
      </c>
      <c r="T283" s="38">
        <f>[1]Данные!T282</f>
        <v>0</v>
      </c>
      <c r="U283" s="38">
        <f>[1]Данные!U282</f>
        <v>0</v>
      </c>
      <c r="V283" s="38">
        <f>[1]Данные!V282</f>
        <v>60</v>
      </c>
      <c r="W283" s="38">
        <f>[1]Данные!W282</f>
        <v>0</v>
      </c>
      <c r="X283" s="38">
        <f>[1]Данные!X282</f>
        <v>0</v>
      </c>
      <c r="Y283" s="38">
        <f>[1]Данные!Y282</f>
        <v>0</v>
      </c>
      <c r="Z283" s="38">
        <f>[1]Данные!Z282</f>
        <v>0</v>
      </c>
      <c r="AA283" s="23" t="s">
        <v>22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J283" s="5">
        <f>IF(BJ$1=$D285,'Данные, контроль'!$AF284,0)</f>
        <v>0</v>
      </c>
      <c r="BK283" s="5">
        <f>IF(BK$1=$D285,'Данные, контроль'!$AF284,0)</f>
        <v>0</v>
      </c>
      <c r="BL283" s="5">
        <f>IF(BL$1=$D285,'Данные, контроль'!$AF284,0)</f>
        <v>0</v>
      </c>
      <c r="BM283" s="5">
        <f>IF(BM$1=$D285,'Данные, контроль'!$AF284,0)</f>
        <v>0</v>
      </c>
      <c r="BN283" s="5">
        <f>IF(BN$1=$D285,'Данные, контроль'!$AF284,0)</f>
        <v>0</v>
      </c>
      <c r="BO283" s="5">
        <f>IF(BO$1=$D285,'Данные, контроль'!$AF284,0)</f>
        <v>0</v>
      </c>
      <c r="BP283" s="5">
        <f>IF(BP$1=$D285,'Данные, контроль'!$AF284,0)</f>
        <v>0</v>
      </c>
      <c r="BQ283" s="5">
        <f>IF(BQ$1=$D285,'Данные, контроль'!$AF284,0)</f>
        <v>0</v>
      </c>
      <c r="BR283" s="5">
        <f>IF(BR$1=$D285,'Данные, контроль'!$AF284,0)</f>
        <v>0</v>
      </c>
      <c r="BS283" s="5">
        <f>IF(BS$1=$D285,'Данные, контроль'!$AF284,0)</f>
        <v>0</v>
      </c>
      <c r="BT283" s="5">
        <f>IF(BT$1=$D285,'Данные, контроль'!$AF284,0)</f>
        <v>0</v>
      </c>
      <c r="BU283" s="5">
        <f>IF(BU$1=$D285,'Данные, контроль'!$AF284,0)</f>
        <v>0</v>
      </c>
      <c r="BV283" s="5">
        <f>IF(BV$1=$D285,'Данные, контроль'!$AF284,0)</f>
        <v>0</v>
      </c>
      <c r="BW283" s="5">
        <f>IF(BW$1=$D285,'Данные, контроль'!$AF284,0)</f>
        <v>0</v>
      </c>
      <c r="BX283" s="5">
        <f>IF(BX$1=$D285,'Данные, контроль'!$AF284,0)</f>
        <v>0</v>
      </c>
      <c r="BY283" s="5">
        <f>IF(BY$1=$D285,'Данные, контроль'!$AF284,0)</f>
        <v>0</v>
      </c>
      <c r="BZ283" s="5">
        <f>IF(BZ$1=$D285,'Данные, контроль'!$AF284,0)</f>
        <v>0.01</v>
      </c>
      <c r="CA283" s="5">
        <f>IF(CA$1=$D285,'Данные, контроль'!$AF284,0)</f>
        <v>0</v>
      </c>
      <c r="CB283" s="5">
        <f>IF(CB$1=$D285,'Данные, контроль'!$AF284,0)</f>
        <v>0</v>
      </c>
      <c r="CC283" s="5">
        <f>IF(CC$1=$D285,'Данные, контроль'!$AF284,0)</f>
        <v>0</v>
      </c>
      <c r="CD283" s="5">
        <f>IF(CD$1=$D285,'Данные, контроль'!$AF284,0)</f>
        <v>0</v>
      </c>
      <c r="CE283" s="5">
        <f>IF(CE$1=$D285,'Данные, контроль'!$AF284,0)</f>
        <v>0</v>
      </c>
      <c r="CF283" s="5">
        <f>IF(CF$1=$D285,'Данные, контроль'!$AF284,0)</f>
        <v>0</v>
      </c>
      <c r="CG283" s="5">
        <f>IF(CG$1=$D285,'Данные, контроль'!$AF284,0)</f>
        <v>0</v>
      </c>
      <c r="CH283" s="5">
        <f>IF(CH$1=$D285,'Данные, контроль'!$AF284,0)</f>
        <v>0</v>
      </c>
      <c r="CI283" s="5">
        <f>IF(CI$1=$D285,'Данные, контроль'!$AF284,0)</f>
        <v>0</v>
      </c>
      <c r="CJ283" s="5">
        <f>IF(CJ$1=$D285,'Данные, контроль'!$AF284,0)</f>
        <v>0</v>
      </c>
      <c r="CK283" s="5">
        <f>IF(CK$1=$D285,'Данные, контроль'!$AF284,0)</f>
        <v>0</v>
      </c>
      <c r="CL283" s="5">
        <f>IF(CL$1=$D285,'Данные, контроль'!$AF284,0)</f>
        <v>0</v>
      </c>
      <c r="CM283" s="5">
        <f>IF(CM$1=$D285,'Данные, контроль'!$AF284,0)</f>
        <v>0</v>
      </c>
      <c r="CN283" s="5">
        <f>IF(CN$1=$D285,'Данные, контроль'!$AF284,0)</f>
        <v>0</v>
      </c>
      <c r="CO283" s="5">
        <f>IF(CO$1=$D285,'Данные, контроль'!$AF284,0)</f>
        <v>0</v>
      </c>
      <c r="CP283" s="5">
        <f>IF(CP$1=$D285,'Данные, контроль'!$AF284,0)</f>
        <v>0</v>
      </c>
      <c r="CQ283" s="5">
        <f>IF(CQ$1=$D285,'Данные, контроль'!$AF284,0)</f>
        <v>0</v>
      </c>
      <c r="CR283" s="5">
        <f>IF(CR$1=$D285,'Данные, контроль'!$AF284,0)</f>
        <v>0</v>
      </c>
      <c r="CS283" s="5">
        <f>IF(CS$1=$D285,'Данные, контроль'!$AF284,0)</f>
        <v>0</v>
      </c>
      <c r="CT283" s="5">
        <f>IF(CT$1=$D285,'Данные, контроль'!$AF284,0)</f>
        <v>0</v>
      </c>
      <c r="CU283" s="5">
        <f>IF(CU$1=$D285,'Данные, контроль'!$AF284,0)</f>
        <v>0</v>
      </c>
      <c r="CV283" s="5">
        <f>IF(CV$1=$D285,'Данные, контроль'!$AF284,0)</f>
        <v>0</v>
      </c>
      <c r="CW283" s="5">
        <f>IF(CW$1=$D285,'Данные, контроль'!$AF284,0)</f>
        <v>0</v>
      </c>
      <c r="CX283" s="5">
        <f>IF(CX$1=$D285,'Данные, контроль'!$AF284,0)</f>
        <v>0</v>
      </c>
      <c r="CY283" s="5">
        <f>IF(CY$1=$D285,'Данные, контроль'!$AF284,0)</f>
        <v>0</v>
      </c>
      <c r="CZ283" s="5">
        <f>IF(CZ$1=$D285,'Данные, контроль'!$AF284,0)</f>
        <v>0</v>
      </c>
      <c r="DA283" s="5">
        <f>IF(DA$1=$D285,'Данные, контроль'!$AF284,0)</f>
        <v>0</v>
      </c>
      <c r="DB283" s="5">
        <f>IF(DB$1=$D285,'Данные, контроль'!$AF284,0)</f>
        <v>0</v>
      </c>
      <c r="DC283" s="5">
        <f>IF(DC$1=$D285,'Данные, контроль'!$AF284,0)</f>
        <v>0</v>
      </c>
      <c r="DD283" s="5">
        <f>IF(DD$1=$D285,'Данные, контроль'!$AF284,0)</f>
        <v>0</v>
      </c>
      <c r="DE283" s="5">
        <f>IF(DE$1=$D285,'Данные, контроль'!$AF284,0)</f>
        <v>0</v>
      </c>
      <c r="DF283" s="5">
        <f>IF(DF$1=$D285,'Данные, контроль'!$AF284,0)</f>
        <v>0</v>
      </c>
      <c r="DG283" s="5">
        <f>IF(DG$1=$D285,'Данные, контроль'!$AF284,0)</f>
        <v>0</v>
      </c>
      <c r="DH283" s="5">
        <f>IF(DH$1=$D285,'Данные, контроль'!$AF284,0)</f>
        <v>0</v>
      </c>
      <c r="DI283" s="5">
        <f>IF(DI$1=$D285,'Данные, контроль'!$AF284,0)</f>
        <v>0</v>
      </c>
      <c r="DJ283" s="5">
        <f>IF(DJ$1=$D285,'Данные, контроль'!$AF284,0)</f>
        <v>0</v>
      </c>
      <c r="DK283" s="5">
        <f>IF(DK$1=$D285,'Данные, контроль'!$AF284,0)</f>
        <v>0</v>
      </c>
      <c r="DL283" s="5">
        <f>IF(DL$1=$D285,'Данные, контроль'!$AF284,0)</f>
        <v>0</v>
      </c>
      <c r="DM283" s="5">
        <f>IF(DM$1=$D285,'Данные, контроль'!$AF284,0)</f>
        <v>0</v>
      </c>
      <c r="DN283" s="5">
        <f>IF(DN$1=$D285,'Данные, контроль'!$AF284,0)</f>
        <v>0</v>
      </c>
      <c r="DO283" s="5">
        <f>IF(DO$1=$D285,'Данные, контроль'!$AF284,0)</f>
        <v>0</v>
      </c>
      <c r="DP283" s="5">
        <f>IF(DP$1=$D285,'Данные, контроль'!$AF284,0)</f>
        <v>0</v>
      </c>
      <c r="DQ283" s="5">
        <f>IF(DQ$1=$D285,'Данные, контроль'!$AF284,0)</f>
        <v>0</v>
      </c>
      <c r="DR283" s="5">
        <f>IF(DR$1=$D285,'Данные, контроль'!$AF284,0)</f>
        <v>0</v>
      </c>
      <c r="DS283" s="5">
        <f>IF(DS$1=$D285,'Данные, контроль'!$AF284,0)</f>
        <v>0</v>
      </c>
      <c r="DT283" s="5">
        <f>IF(DT$1=$D285,'Данные, контроль'!$AF284,0)</f>
        <v>0</v>
      </c>
      <c r="DU283" s="5">
        <f>IF(DU$1=$D285,'Данные, контроль'!$AF284,0)</f>
        <v>0</v>
      </c>
      <c r="DV283" s="5">
        <f>IF(DV$1=$D285,'Данные, контроль'!$AF284,0)</f>
        <v>0</v>
      </c>
      <c r="DW283" s="5">
        <f>IF(DW$1=$D285,'Данные, контроль'!$AF284,0)</f>
        <v>0</v>
      </c>
      <c r="DX283" s="5">
        <f>IF(DX$1=$D285,'Данные, контроль'!$AF284,0)</f>
        <v>0</v>
      </c>
      <c r="DY283" s="5">
        <f>IF(DY$1=$D285,'Данные, контроль'!$AF284,0)</f>
        <v>0</v>
      </c>
      <c r="DZ283" s="5">
        <f>IF(DZ$1=$D285,'Данные, контроль'!$AF284,0)</f>
        <v>0</v>
      </c>
      <c r="EA283" s="5">
        <f>IF(EA$1=$D285,'Данные, контроль'!$AF284,0)</f>
        <v>0</v>
      </c>
      <c r="EB283" s="5">
        <f>IF(EB$1=$D285,'Данные, контроль'!$AF284,0)</f>
        <v>0</v>
      </c>
      <c r="EC283" s="5">
        <f>IF(EC$1=$D285,'Данные, контроль'!$AF284,0)</f>
        <v>0</v>
      </c>
      <c r="ED283" s="5">
        <f>IF(ED$1=$D285,'Данные, контроль'!$AF284,0)</f>
        <v>0</v>
      </c>
      <c r="EE283" s="5">
        <f>IF(EE$1=$D285,'Данные, контроль'!$AF284,0)</f>
        <v>0</v>
      </c>
      <c r="EF283" s="5">
        <f>IF(EF$1=$D285,'Данные, контроль'!$AF284,0)</f>
        <v>0</v>
      </c>
      <c r="EG283" s="5">
        <f>IF(EG$1=$D285,'Данные, контроль'!$AF284,0)</f>
        <v>0</v>
      </c>
      <c r="EH283" s="5">
        <f>IF(EH$1=$D285,'Данные, контроль'!$AF284,0)</f>
        <v>0</v>
      </c>
    </row>
    <row r="284" spans="1:138" ht="39.6" x14ac:dyDescent="0.3">
      <c r="A284" s="25">
        <v>4848</v>
      </c>
      <c r="B284" s="22">
        <v>2019</v>
      </c>
      <c r="C284" s="23" t="s">
        <v>35</v>
      </c>
      <c r="D284" s="23" t="s">
        <v>307</v>
      </c>
      <c r="E284" s="23" t="s">
        <v>63</v>
      </c>
      <c r="F284" s="23" t="s">
        <v>369</v>
      </c>
      <c r="G284" s="24">
        <v>1</v>
      </c>
      <c r="H284" s="27" t="s">
        <v>318</v>
      </c>
      <c r="I284" s="23" t="s">
        <v>164</v>
      </c>
      <c r="J284" s="36">
        <f>[1]Данные!J283</f>
        <v>0</v>
      </c>
      <c r="K284" s="36">
        <f>[1]Данные!K283</f>
        <v>0</v>
      </c>
      <c r="L284" s="36">
        <f>[1]Данные!L283</f>
        <v>0</v>
      </c>
      <c r="M284" s="37">
        <f t="shared" si="18"/>
        <v>0</v>
      </c>
      <c r="N284" s="37">
        <f t="shared" si="21"/>
        <v>2</v>
      </c>
      <c r="O284" s="37">
        <f t="shared" si="19"/>
        <v>0</v>
      </c>
      <c r="P284" s="37">
        <f t="shared" si="20"/>
        <v>0</v>
      </c>
      <c r="Q284" s="38">
        <f>[1]Данные!Q283</f>
        <v>0</v>
      </c>
      <c r="R284" s="38">
        <f>[1]Данные!R283</f>
        <v>0</v>
      </c>
      <c r="S284" s="38">
        <f>[1]Данные!S283</f>
        <v>0</v>
      </c>
      <c r="T284" s="38">
        <f>[1]Данные!T283</f>
        <v>0</v>
      </c>
      <c r="U284" s="38">
        <f>[1]Данные!U283</f>
        <v>6</v>
      </c>
      <c r="V284" s="38">
        <f>[1]Данные!V283</f>
        <v>0</v>
      </c>
      <c r="W284" s="38">
        <f>[1]Данные!W283</f>
        <v>0</v>
      </c>
      <c r="X284" s="38">
        <f>[1]Данные!X283</f>
        <v>0</v>
      </c>
      <c r="Y284" s="38">
        <f>[1]Данные!Y283</f>
        <v>0</v>
      </c>
      <c r="Z284" s="38">
        <f>[1]Данные!Z283</f>
        <v>0</v>
      </c>
      <c r="AA284" s="23" t="s">
        <v>22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J284" s="5">
        <f>IF(BJ$1=$D286,'Данные, контроль'!$AF285,0)</f>
        <v>0</v>
      </c>
      <c r="BK284" s="5">
        <f>IF(BK$1=$D286,'Данные, контроль'!$AF285,0)</f>
        <v>0</v>
      </c>
      <c r="BL284" s="5">
        <f>IF(BL$1=$D286,'Данные, контроль'!$AF285,0)</f>
        <v>0</v>
      </c>
      <c r="BM284" s="5">
        <f>IF(BM$1=$D286,'Данные, контроль'!$AF285,0)</f>
        <v>0</v>
      </c>
      <c r="BN284" s="5">
        <f>IF(BN$1=$D286,'Данные, контроль'!$AF285,0)</f>
        <v>0</v>
      </c>
      <c r="BO284" s="5">
        <f>IF(BO$1=$D286,'Данные, контроль'!$AF285,0)</f>
        <v>0</v>
      </c>
      <c r="BP284" s="5">
        <f>IF(BP$1=$D286,'Данные, контроль'!$AF285,0)</f>
        <v>0</v>
      </c>
      <c r="BQ284" s="5">
        <f>IF(BQ$1=$D286,'Данные, контроль'!$AF285,0)</f>
        <v>0</v>
      </c>
      <c r="BR284" s="5">
        <f>IF(BR$1=$D286,'Данные, контроль'!$AF285,0)</f>
        <v>0</v>
      </c>
      <c r="BS284" s="5">
        <f>IF(BS$1=$D286,'Данные, контроль'!$AF285,0)</f>
        <v>0</v>
      </c>
      <c r="BT284" s="5">
        <f>IF(BT$1=$D286,'Данные, контроль'!$AF285,0)</f>
        <v>0</v>
      </c>
      <c r="BU284" s="5">
        <f>IF(BU$1=$D286,'Данные, контроль'!$AF285,0)</f>
        <v>0</v>
      </c>
      <c r="BV284" s="5">
        <f>IF(BV$1=$D286,'Данные, контроль'!$AF285,0)</f>
        <v>0</v>
      </c>
      <c r="BW284" s="5">
        <f>IF(BW$1=$D286,'Данные, контроль'!$AF285,0)</f>
        <v>0</v>
      </c>
      <c r="BX284" s="5">
        <f>IF(BX$1=$D286,'Данные, контроль'!$AF285,0)</f>
        <v>0</v>
      </c>
      <c r="BY284" s="5">
        <f>IF(BY$1=$D286,'Данные, контроль'!$AF285,0)</f>
        <v>0</v>
      </c>
      <c r="BZ284" s="5">
        <f>IF(BZ$1=$D286,'Данные, контроль'!$AF285,0)</f>
        <v>0.01</v>
      </c>
      <c r="CA284" s="5">
        <f>IF(CA$1=$D286,'Данные, контроль'!$AF285,0)</f>
        <v>0</v>
      </c>
      <c r="CB284" s="5">
        <f>IF(CB$1=$D286,'Данные, контроль'!$AF285,0)</f>
        <v>0</v>
      </c>
      <c r="CC284" s="5">
        <f>IF(CC$1=$D286,'Данные, контроль'!$AF285,0)</f>
        <v>0</v>
      </c>
      <c r="CD284" s="5">
        <f>IF(CD$1=$D286,'Данные, контроль'!$AF285,0)</f>
        <v>0</v>
      </c>
      <c r="CE284" s="5">
        <f>IF(CE$1=$D286,'Данные, контроль'!$AF285,0)</f>
        <v>0</v>
      </c>
      <c r="CF284" s="5">
        <f>IF(CF$1=$D286,'Данные, контроль'!$AF285,0)</f>
        <v>0</v>
      </c>
      <c r="CG284" s="5">
        <f>IF(CG$1=$D286,'Данные, контроль'!$AF285,0)</f>
        <v>0</v>
      </c>
      <c r="CH284" s="5">
        <f>IF(CH$1=$D286,'Данные, контроль'!$AF285,0)</f>
        <v>0</v>
      </c>
      <c r="CI284" s="5">
        <f>IF(CI$1=$D286,'Данные, контроль'!$AF285,0)</f>
        <v>0</v>
      </c>
      <c r="CJ284" s="5">
        <f>IF(CJ$1=$D286,'Данные, контроль'!$AF285,0)</f>
        <v>0</v>
      </c>
      <c r="CK284" s="5">
        <f>IF(CK$1=$D286,'Данные, контроль'!$AF285,0)</f>
        <v>0</v>
      </c>
      <c r="CL284" s="5">
        <f>IF(CL$1=$D286,'Данные, контроль'!$AF285,0)</f>
        <v>0</v>
      </c>
      <c r="CM284" s="5">
        <f>IF(CM$1=$D286,'Данные, контроль'!$AF285,0)</f>
        <v>0</v>
      </c>
      <c r="CN284" s="5">
        <f>IF(CN$1=$D286,'Данные, контроль'!$AF285,0)</f>
        <v>0</v>
      </c>
      <c r="CO284" s="5">
        <f>IF(CO$1=$D286,'Данные, контроль'!$AF285,0)</f>
        <v>0</v>
      </c>
      <c r="CP284" s="5">
        <f>IF(CP$1=$D286,'Данные, контроль'!$AF285,0)</f>
        <v>0</v>
      </c>
      <c r="CQ284" s="5">
        <f>IF(CQ$1=$D286,'Данные, контроль'!$AF285,0)</f>
        <v>0</v>
      </c>
      <c r="CR284" s="5">
        <f>IF(CR$1=$D286,'Данные, контроль'!$AF285,0)</f>
        <v>0</v>
      </c>
      <c r="CS284" s="5">
        <f>IF(CS$1=$D286,'Данные, контроль'!$AF285,0)</f>
        <v>0</v>
      </c>
      <c r="CT284" s="5">
        <f>IF(CT$1=$D286,'Данные, контроль'!$AF285,0)</f>
        <v>0</v>
      </c>
      <c r="CU284" s="5">
        <f>IF(CU$1=$D286,'Данные, контроль'!$AF285,0)</f>
        <v>0</v>
      </c>
      <c r="CV284" s="5">
        <f>IF(CV$1=$D286,'Данные, контроль'!$AF285,0)</f>
        <v>0</v>
      </c>
      <c r="CW284" s="5">
        <f>IF(CW$1=$D286,'Данные, контроль'!$AF285,0)</f>
        <v>0</v>
      </c>
      <c r="CX284" s="5">
        <f>IF(CX$1=$D286,'Данные, контроль'!$AF285,0)</f>
        <v>0</v>
      </c>
      <c r="CY284" s="5">
        <f>IF(CY$1=$D286,'Данные, контроль'!$AF285,0)</f>
        <v>0</v>
      </c>
      <c r="CZ284" s="5">
        <f>IF(CZ$1=$D286,'Данные, контроль'!$AF285,0)</f>
        <v>0</v>
      </c>
      <c r="DA284" s="5">
        <f>IF(DA$1=$D286,'Данные, контроль'!$AF285,0)</f>
        <v>0</v>
      </c>
      <c r="DB284" s="5">
        <f>IF(DB$1=$D286,'Данные, контроль'!$AF285,0)</f>
        <v>0</v>
      </c>
      <c r="DC284" s="5">
        <f>IF(DC$1=$D286,'Данные, контроль'!$AF285,0)</f>
        <v>0</v>
      </c>
      <c r="DD284" s="5">
        <f>IF(DD$1=$D286,'Данные, контроль'!$AF285,0)</f>
        <v>0</v>
      </c>
      <c r="DE284" s="5">
        <f>IF(DE$1=$D286,'Данные, контроль'!$AF285,0)</f>
        <v>0</v>
      </c>
      <c r="DF284" s="5">
        <f>IF(DF$1=$D286,'Данные, контроль'!$AF285,0)</f>
        <v>0</v>
      </c>
      <c r="DG284" s="5">
        <f>IF(DG$1=$D286,'Данные, контроль'!$AF285,0)</f>
        <v>0</v>
      </c>
      <c r="DH284" s="5">
        <f>IF(DH$1=$D286,'Данные, контроль'!$AF285,0)</f>
        <v>0</v>
      </c>
      <c r="DI284" s="5">
        <f>IF(DI$1=$D286,'Данные, контроль'!$AF285,0)</f>
        <v>0</v>
      </c>
      <c r="DJ284" s="5">
        <f>IF(DJ$1=$D286,'Данные, контроль'!$AF285,0)</f>
        <v>0</v>
      </c>
      <c r="DK284" s="5">
        <f>IF(DK$1=$D286,'Данные, контроль'!$AF285,0)</f>
        <v>0</v>
      </c>
      <c r="DL284" s="5">
        <f>IF(DL$1=$D286,'Данные, контроль'!$AF285,0)</f>
        <v>0</v>
      </c>
      <c r="DM284" s="5">
        <f>IF(DM$1=$D286,'Данные, контроль'!$AF285,0)</f>
        <v>0</v>
      </c>
      <c r="DN284" s="5">
        <f>IF(DN$1=$D286,'Данные, контроль'!$AF285,0)</f>
        <v>0</v>
      </c>
      <c r="DO284" s="5">
        <f>IF(DO$1=$D286,'Данные, контроль'!$AF285,0)</f>
        <v>0</v>
      </c>
      <c r="DP284" s="5">
        <f>IF(DP$1=$D286,'Данные, контроль'!$AF285,0)</f>
        <v>0</v>
      </c>
      <c r="DQ284" s="5">
        <f>IF(DQ$1=$D286,'Данные, контроль'!$AF285,0)</f>
        <v>0</v>
      </c>
      <c r="DR284" s="5">
        <f>IF(DR$1=$D286,'Данные, контроль'!$AF285,0)</f>
        <v>0</v>
      </c>
      <c r="DS284" s="5">
        <f>IF(DS$1=$D286,'Данные, контроль'!$AF285,0)</f>
        <v>0</v>
      </c>
      <c r="DT284" s="5">
        <f>IF(DT$1=$D286,'Данные, контроль'!$AF285,0)</f>
        <v>0</v>
      </c>
      <c r="DU284" s="5">
        <f>IF(DU$1=$D286,'Данные, контроль'!$AF285,0)</f>
        <v>0</v>
      </c>
      <c r="DV284" s="5">
        <f>IF(DV$1=$D286,'Данные, контроль'!$AF285,0)</f>
        <v>0</v>
      </c>
      <c r="DW284" s="5">
        <f>IF(DW$1=$D286,'Данные, контроль'!$AF285,0)</f>
        <v>0</v>
      </c>
      <c r="DX284" s="5">
        <f>IF(DX$1=$D286,'Данные, контроль'!$AF285,0)</f>
        <v>0</v>
      </c>
      <c r="DY284" s="5">
        <f>IF(DY$1=$D286,'Данные, контроль'!$AF285,0)</f>
        <v>0</v>
      </c>
      <c r="DZ284" s="5">
        <f>IF(DZ$1=$D286,'Данные, контроль'!$AF285,0)</f>
        <v>0</v>
      </c>
      <c r="EA284" s="5">
        <f>IF(EA$1=$D286,'Данные, контроль'!$AF285,0)</f>
        <v>0</v>
      </c>
      <c r="EB284" s="5">
        <f>IF(EB$1=$D286,'Данные, контроль'!$AF285,0)</f>
        <v>0</v>
      </c>
      <c r="EC284" s="5">
        <f>IF(EC$1=$D286,'Данные, контроль'!$AF285,0)</f>
        <v>0</v>
      </c>
      <c r="ED284" s="5">
        <f>IF(ED$1=$D286,'Данные, контроль'!$AF285,0)</f>
        <v>0</v>
      </c>
      <c r="EE284" s="5">
        <f>IF(EE$1=$D286,'Данные, контроль'!$AF285,0)</f>
        <v>0</v>
      </c>
      <c r="EF284" s="5">
        <f>IF(EF$1=$D286,'Данные, контроль'!$AF285,0)</f>
        <v>0</v>
      </c>
      <c r="EG284" s="5">
        <f>IF(EG$1=$D286,'Данные, контроль'!$AF285,0)</f>
        <v>0</v>
      </c>
      <c r="EH284" s="5">
        <f>IF(EH$1=$D286,'Данные, контроль'!$AF285,0)</f>
        <v>0</v>
      </c>
    </row>
    <row r="285" spans="1:138" ht="39.6" x14ac:dyDescent="0.3">
      <c r="A285" s="25">
        <v>4848</v>
      </c>
      <c r="B285" s="22">
        <v>2019</v>
      </c>
      <c r="C285" s="23" t="s">
        <v>35</v>
      </c>
      <c r="D285" s="23" t="s">
        <v>307</v>
      </c>
      <c r="E285" s="23" t="s">
        <v>63</v>
      </c>
      <c r="F285" s="23" t="s">
        <v>369</v>
      </c>
      <c r="G285" s="24">
        <v>1</v>
      </c>
      <c r="H285" s="27" t="s">
        <v>318</v>
      </c>
      <c r="I285" s="23" t="s">
        <v>165</v>
      </c>
      <c r="J285" s="36">
        <f>[1]Данные!J284</f>
        <v>0</v>
      </c>
      <c r="K285" s="36">
        <f>[1]Данные!K284</f>
        <v>0</v>
      </c>
      <c r="L285" s="36">
        <f>[1]Данные!L284</f>
        <v>0</v>
      </c>
      <c r="M285" s="37">
        <f t="shared" si="18"/>
        <v>0</v>
      </c>
      <c r="N285" s="37">
        <f t="shared" si="21"/>
        <v>2</v>
      </c>
      <c r="O285" s="37">
        <f t="shared" si="19"/>
        <v>0</v>
      </c>
      <c r="P285" s="37">
        <f t="shared" si="20"/>
        <v>0</v>
      </c>
      <c r="Q285" s="38">
        <f>[1]Данные!Q284</f>
        <v>0</v>
      </c>
      <c r="R285" s="38">
        <f>[1]Данные!R284</f>
        <v>0</v>
      </c>
      <c r="S285" s="38">
        <f>[1]Данные!S284</f>
        <v>0</v>
      </c>
      <c r="T285" s="38">
        <f>[1]Данные!T284</f>
        <v>0</v>
      </c>
      <c r="U285" s="38">
        <f>[1]Данные!U284</f>
        <v>6</v>
      </c>
      <c r="V285" s="38">
        <f>[1]Данные!V284</f>
        <v>0</v>
      </c>
      <c r="W285" s="38">
        <f>[1]Данные!W284</f>
        <v>0</v>
      </c>
      <c r="X285" s="38">
        <f>[1]Данные!X284</f>
        <v>0</v>
      </c>
      <c r="Y285" s="38">
        <f>[1]Данные!Y284</f>
        <v>0</v>
      </c>
      <c r="Z285" s="38">
        <f>[1]Данные!Z284</f>
        <v>0</v>
      </c>
      <c r="AA285" s="23" t="s">
        <v>22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J285" s="5">
        <f>IF(BJ$1=$D287,'Данные, контроль'!$AF286,0)</f>
        <v>0</v>
      </c>
      <c r="BK285" s="5">
        <f>IF(BK$1=$D287,'Данные, контроль'!$AF286,0)</f>
        <v>0</v>
      </c>
      <c r="BL285" s="5">
        <f>IF(BL$1=$D287,'Данные, контроль'!$AF286,0)</f>
        <v>0</v>
      </c>
      <c r="BM285" s="5">
        <f>IF(BM$1=$D287,'Данные, контроль'!$AF286,0)</f>
        <v>0</v>
      </c>
      <c r="BN285" s="5">
        <f>IF(BN$1=$D287,'Данные, контроль'!$AF286,0)</f>
        <v>0</v>
      </c>
      <c r="BO285" s="5">
        <f>IF(BO$1=$D287,'Данные, контроль'!$AF286,0)</f>
        <v>0</v>
      </c>
      <c r="BP285" s="5">
        <f>IF(BP$1=$D287,'Данные, контроль'!$AF286,0)</f>
        <v>0</v>
      </c>
      <c r="BQ285" s="5">
        <f>IF(BQ$1=$D287,'Данные, контроль'!$AF286,0)</f>
        <v>0</v>
      </c>
      <c r="BR285" s="5">
        <f>IF(BR$1=$D287,'Данные, контроль'!$AF286,0)</f>
        <v>0</v>
      </c>
      <c r="BS285" s="5">
        <f>IF(BS$1=$D287,'Данные, контроль'!$AF286,0)</f>
        <v>0</v>
      </c>
      <c r="BT285" s="5">
        <f>IF(BT$1=$D287,'Данные, контроль'!$AF286,0)</f>
        <v>0</v>
      </c>
      <c r="BU285" s="5">
        <f>IF(BU$1=$D287,'Данные, контроль'!$AF286,0)</f>
        <v>0</v>
      </c>
      <c r="BV285" s="5">
        <f>IF(BV$1=$D287,'Данные, контроль'!$AF286,0)</f>
        <v>0</v>
      </c>
      <c r="BW285" s="5">
        <f>IF(BW$1=$D287,'Данные, контроль'!$AF286,0)</f>
        <v>0</v>
      </c>
      <c r="BX285" s="5">
        <f>IF(BX$1=$D287,'Данные, контроль'!$AF286,0)</f>
        <v>0</v>
      </c>
      <c r="BY285" s="5">
        <f>IF(BY$1=$D287,'Данные, контроль'!$AF286,0)</f>
        <v>0</v>
      </c>
      <c r="BZ285" s="5">
        <f>IF(BZ$1=$D287,'Данные, контроль'!$AF286,0)</f>
        <v>0</v>
      </c>
      <c r="CA285" s="5">
        <f>IF(CA$1=$D287,'Данные, контроль'!$AF286,0)</f>
        <v>0</v>
      </c>
      <c r="CB285" s="5">
        <f>IF(CB$1=$D287,'Данные, контроль'!$AF286,0)</f>
        <v>0</v>
      </c>
      <c r="CC285" s="5">
        <f>IF(CC$1=$D287,'Данные, контроль'!$AF286,0)</f>
        <v>6.8888888888888888E-2</v>
      </c>
      <c r="CD285" s="5">
        <f>IF(CD$1=$D287,'Данные, контроль'!$AF286,0)</f>
        <v>0</v>
      </c>
      <c r="CE285" s="5">
        <f>IF(CE$1=$D287,'Данные, контроль'!$AF286,0)</f>
        <v>0</v>
      </c>
      <c r="CF285" s="5">
        <f>IF(CF$1=$D287,'Данные, контроль'!$AF286,0)</f>
        <v>0</v>
      </c>
      <c r="CG285" s="5">
        <f>IF(CG$1=$D287,'Данные, контроль'!$AF286,0)</f>
        <v>0</v>
      </c>
      <c r="CH285" s="5">
        <f>IF(CH$1=$D287,'Данные, контроль'!$AF286,0)</f>
        <v>0</v>
      </c>
      <c r="CI285" s="5">
        <f>IF(CI$1=$D287,'Данные, контроль'!$AF286,0)</f>
        <v>0</v>
      </c>
      <c r="CJ285" s="5">
        <f>IF(CJ$1=$D287,'Данные, контроль'!$AF286,0)</f>
        <v>0</v>
      </c>
      <c r="CK285" s="5">
        <f>IF(CK$1=$D287,'Данные, контроль'!$AF286,0)</f>
        <v>0</v>
      </c>
      <c r="CL285" s="5">
        <f>IF(CL$1=$D287,'Данные, контроль'!$AF286,0)</f>
        <v>0</v>
      </c>
      <c r="CM285" s="5">
        <f>IF(CM$1=$D287,'Данные, контроль'!$AF286,0)</f>
        <v>0</v>
      </c>
      <c r="CN285" s="5">
        <f>IF(CN$1=$D287,'Данные, контроль'!$AF286,0)</f>
        <v>0</v>
      </c>
      <c r="CO285" s="5">
        <f>IF(CO$1=$D287,'Данные, контроль'!$AF286,0)</f>
        <v>0</v>
      </c>
      <c r="CP285" s="5">
        <f>IF(CP$1=$D287,'Данные, контроль'!$AF286,0)</f>
        <v>0</v>
      </c>
      <c r="CQ285" s="5">
        <f>IF(CQ$1=$D287,'Данные, контроль'!$AF286,0)</f>
        <v>0</v>
      </c>
      <c r="CR285" s="5">
        <f>IF(CR$1=$D287,'Данные, контроль'!$AF286,0)</f>
        <v>0</v>
      </c>
      <c r="CS285" s="5">
        <f>IF(CS$1=$D287,'Данные, контроль'!$AF286,0)</f>
        <v>0</v>
      </c>
      <c r="CT285" s="5">
        <f>IF(CT$1=$D287,'Данные, контроль'!$AF286,0)</f>
        <v>0</v>
      </c>
      <c r="CU285" s="5">
        <f>IF(CU$1=$D287,'Данные, контроль'!$AF286,0)</f>
        <v>0</v>
      </c>
      <c r="CV285" s="5">
        <f>IF(CV$1=$D287,'Данные, контроль'!$AF286,0)</f>
        <v>0</v>
      </c>
      <c r="CW285" s="5">
        <f>IF(CW$1=$D287,'Данные, контроль'!$AF286,0)</f>
        <v>0</v>
      </c>
      <c r="CX285" s="5">
        <f>IF(CX$1=$D287,'Данные, контроль'!$AF286,0)</f>
        <v>0</v>
      </c>
      <c r="CY285" s="5">
        <f>IF(CY$1=$D287,'Данные, контроль'!$AF286,0)</f>
        <v>0</v>
      </c>
      <c r="CZ285" s="5">
        <f>IF(CZ$1=$D287,'Данные, контроль'!$AF286,0)</f>
        <v>0</v>
      </c>
      <c r="DA285" s="5">
        <f>IF(DA$1=$D287,'Данные, контроль'!$AF286,0)</f>
        <v>0</v>
      </c>
      <c r="DB285" s="5">
        <f>IF(DB$1=$D287,'Данные, контроль'!$AF286,0)</f>
        <v>0</v>
      </c>
      <c r="DC285" s="5">
        <f>IF(DC$1=$D287,'Данные, контроль'!$AF286,0)</f>
        <v>0</v>
      </c>
      <c r="DD285" s="5">
        <f>IF(DD$1=$D287,'Данные, контроль'!$AF286,0)</f>
        <v>0</v>
      </c>
      <c r="DE285" s="5">
        <f>IF(DE$1=$D287,'Данные, контроль'!$AF286,0)</f>
        <v>0</v>
      </c>
      <c r="DF285" s="5">
        <f>IF(DF$1=$D287,'Данные, контроль'!$AF286,0)</f>
        <v>0</v>
      </c>
      <c r="DG285" s="5">
        <f>IF(DG$1=$D287,'Данные, контроль'!$AF286,0)</f>
        <v>0</v>
      </c>
      <c r="DH285" s="5">
        <f>IF(DH$1=$D287,'Данные, контроль'!$AF286,0)</f>
        <v>0</v>
      </c>
      <c r="DI285" s="5">
        <f>IF(DI$1=$D287,'Данные, контроль'!$AF286,0)</f>
        <v>0</v>
      </c>
      <c r="DJ285" s="5">
        <f>IF(DJ$1=$D287,'Данные, контроль'!$AF286,0)</f>
        <v>0</v>
      </c>
      <c r="DK285" s="5">
        <f>IF(DK$1=$D287,'Данные, контроль'!$AF286,0)</f>
        <v>0</v>
      </c>
      <c r="DL285" s="5">
        <f>IF(DL$1=$D287,'Данные, контроль'!$AF286,0)</f>
        <v>0</v>
      </c>
      <c r="DM285" s="5">
        <f>IF(DM$1=$D287,'Данные, контроль'!$AF286,0)</f>
        <v>0</v>
      </c>
      <c r="DN285" s="5">
        <f>IF(DN$1=$D287,'Данные, контроль'!$AF286,0)</f>
        <v>0</v>
      </c>
      <c r="DO285" s="5">
        <f>IF(DO$1=$D287,'Данные, контроль'!$AF286,0)</f>
        <v>0</v>
      </c>
      <c r="DP285" s="5">
        <f>IF(DP$1=$D287,'Данные, контроль'!$AF286,0)</f>
        <v>0</v>
      </c>
      <c r="DQ285" s="5">
        <f>IF(DQ$1=$D287,'Данные, контроль'!$AF286,0)</f>
        <v>0</v>
      </c>
      <c r="DR285" s="5">
        <f>IF(DR$1=$D287,'Данные, контроль'!$AF286,0)</f>
        <v>0</v>
      </c>
      <c r="DS285" s="5">
        <f>IF(DS$1=$D287,'Данные, контроль'!$AF286,0)</f>
        <v>0</v>
      </c>
      <c r="DT285" s="5">
        <f>IF(DT$1=$D287,'Данные, контроль'!$AF286,0)</f>
        <v>0</v>
      </c>
      <c r="DU285" s="5">
        <f>IF(DU$1=$D287,'Данные, контроль'!$AF286,0)</f>
        <v>0</v>
      </c>
      <c r="DV285" s="5">
        <f>IF(DV$1=$D287,'Данные, контроль'!$AF286,0)</f>
        <v>0</v>
      </c>
      <c r="DW285" s="5">
        <f>IF(DW$1=$D287,'Данные, контроль'!$AF286,0)</f>
        <v>0</v>
      </c>
      <c r="DX285" s="5">
        <f>IF(DX$1=$D287,'Данные, контроль'!$AF286,0)</f>
        <v>0</v>
      </c>
      <c r="DY285" s="5">
        <f>IF(DY$1=$D287,'Данные, контроль'!$AF286,0)</f>
        <v>0</v>
      </c>
      <c r="DZ285" s="5">
        <f>IF(DZ$1=$D287,'Данные, контроль'!$AF286,0)</f>
        <v>0</v>
      </c>
      <c r="EA285" s="5">
        <f>IF(EA$1=$D287,'Данные, контроль'!$AF286,0)</f>
        <v>0</v>
      </c>
      <c r="EB285" s="5">
        <f>IF(EB$1=$D287,'Данные, контроль'!$AF286,0)</f>
        <v>0</v>
      </c>
      <c r="EC285" s="5">
        <f>IF(EC$1=$D287,'Данные, контроль'!$AF286,0)</f>
        <v>0</v>
      </c>
      <c r="ED285" s="5">
        <f>IF(ED$1=$D287,'Данные, контроль'!$AF286,0)</f>
        <v>0</v>
      </c>
      <c r="EE285" s="5">
        <f>IF(EE$1=$D287,'Данные, контроль'!$AF286,0)</f>
        <v>0</v>
      </c>
      <c r="EF285" s="5">
        <f>IF(EF$1=$D287,'Данные, контроль'!$AF286,0)</f>
        <v>0</v>
      </c>
      <c r="EG285" s="5">
        <f>IF(EG$1=$D287,'Данные, контроль'!$AF286,0)</f>
        <v>0</v>
      </c>
      <c r="EH285" s="5">
        <f>IF(EH$1=$D287,'Данные, контроль'!$AF286,0)</f>
        <v>0</v>
      </c>
    </row>
    <row r="286" spans="1:138" ht="39.6" x14ac:dyDescent="0.3">
      <c r="A286" s="25">
        <v>4848</v>
      </c>
      <c r="B286" s="22">
        <v>2019</v>
      </c>
      <c r="C286" s="23" t="s">
        <v>35</v>
      </c>
      <c r="D286" s="23" t="s">
        <v>307</v>
      </c>
      <c r="E286" s="23" t="s">
        <v>63</v>
      </c>
      <c r="F286" s="23" t="s">
        <v>369</v>
      </c>
      <c r="G286" s="24">
        <v>1</v>
      </c>
      <c r="H286" s="27" t="s">
        <v>318</v>
      </c>
      <c r="I286" s="23" t="s">
        <v>352</v>
      </c>
      <c r="J286" s="36">
        <f>[1]Данные!J285</f>
        <v>0</v>
      </c>
      <c r="K286" s="36">
        <f>[1]Данные!K285</f>
        <v>0</v>
      </c>
      <c r="L286" s="36">
        <f>[1]Данные!L285</f>
        <v>0</v>
      </c>
      <c r="M286" s="37">
        <f t="shared" si="18"/>
        <v>0</v>
      </c>
      <c r="N286" s="37">
        <f t="shared" si="21"/>
        <v>2</v>
      </c>
      <c r="O286" s="37">
        <f t="shared" si="19"/>
        <v>0</v>
      </c>
      <c r="P286" s="37">
        <f t="shared" si="20"/>
        <v>0</v>
      </c>
      <c r="Q286" s="38">
        <f>[1]Данные!Q285</f>
        <v>0</v>
      </c>
      <c r="R286" s="38">
        <f>[1]Данные!R285</f>
        <v>0</v>
      </c>
      <c r="S286" s="38">
        <f>[1]Данные!S285</f>
        <v>0</v>
      </c>
      <c r="T286" s="38">
        <f>[1]Данные!T285</f>
        <v>0</v>
      </c>
      <c r="U286" s="38">
        <f>[1]Данные!U285</f>
        <v>0</v>
      </c>
      <c r="V286" s="38">
        <f>[1]Данные!V285</f>
        <v>60</v>
      </c>
      <c r="W286" s="38">
        <f>[1]Данные!W285</f>
        <v>0</v>
      </c>
      <c r="X286" s="38">
        <f>[1]Данные!X285</f>
        <v>0</v>
      </c>
      <c r="Y286" s="38">
        <f>[1]Данные!Y285</f>
        <v>0</v>
      </c>
      <c r="Z286" s="38">
        <f>[1]Данные!Z285</f>
        <v>0</v>
      </c>
      <c r="AA286" s="23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J286" s="5">
        <f>IF(BJ$1=$D288,'Данные, контроль'!$AF287,0)</f>
        <v>0</v>
      </c>
      <c r="BK286" s="5">
        <f>IF(BK$1=$D288,'Данные, контроль'!$AF287,0)</f>
        <v>0</v>
      </c>
      <c r="BL286" s="5">
        <f>IF(BL$1=$D288,'Данные, контроль'!$AF287,0)</f>
        <v>0</v>
      </c>
      <c r="BM286" s="5">
        <f>IF(BM$1=$D288,'Данные, контроль'!$AF287,0)</f>
        <v>0</v>
      </c>
      <c r="BN286" s="5">
        <f>IF(BN$1=$D288,'Данные, контроль'!$AF287,0)</f>
        <v>0</v>
      </c>
      <c r="BO286" s="5">
        <f>IF(BO$1=$D288,'Данные, контроль'!$AF287,0)</f>
        <v>0</v>
      </c>
      <c r="BP286" s="5">
        <f>IF(BP$1=$D288,'Данные, контроль'!$AF287,0)</f>
        <v>0</v>
      </c>
      <c r="BQ286" s="5">
        <f>IF(BQ$1=$D288,'Данные, контроль'!$AF287,0)</f>
        <v>0</v>
      </c>
      <c r="BR286" s="5">
        <f>IF(BR$1=$D288,'Данные, контроль'!$AF287,0)</f>
        <v>0</v>
      </c>
      <c r="BS286" s="5">
        <f>IF(BS$1=$D288,'Данные, контроль'!$AF287,0)</f>
        <v>0</v>
      </c>
      <c r="BT286" s="5">
        <f>IF(BT$1=$D288,'Данные, контроль'!$AF287,0)</f>
        <v>0</v>
      </c>
      <c r="BU286" s="5">
        <f>IF(BU$1=$D288,'Данные, контроль'!$AF287,0)</f>
        <v>0</v>
      </c>
      <c r="BV286" s="5">
        <f>IF(BV$1=$D288,'Данные, контроль'!$AF287,0)</f>
        <v>0</v>
      </c>
      <c r="BW286" s="5">
        <f>IF(BW$1=$D288,'Данные, контроль'!$AF287,0)</f>
        <v>0</v>
      </c>
      <c r="BX286" s="5">
        <f>IF(BX$1=$D288,'Данные, контроль'!$AF287,0)</f>
        <v>0</v>
      </c>
      <c r="BY286" s="5">
        <f>IF(BY$1=$D288,'Данные, контроль'!$AF287,0)</f>
        <v>0</v>
      </c>
      <c r="BZ286" s="5">
        <f>IF(BZ$1=$D288,'Данные, контроль'!$AF287,0)</f>
        <v>0</v>
      </c>
      <c r="CA286" s="5">
        <f>IF(CA$1=$D288,'Данные, контроль'!$AF287,0)</f>
        <v>0</v>
      </c>
      <c r="CB286" s="5">
        <f>IF(CB$1=$D288,'Данные, контроль'!$AF287,0)</f>
        <v>0</v>
      </c>
      <c r="CC286" s="5">
        <f>IF(CC$1=$D288,'Данные, контроль'!$AF287,0)</f>
        <v>0</v>
      </c>
      <c r="CD286" s="5">
        <f>IF(CD$1=$D288,'Данные, контроль'!$AF287,0)</f>
        <v>3.1555555555555552E-2</v>
      </c>
      <c r="CE286" s="5">
        <f>IF(CE$1=$D288,'Данные, контроль'!$AF287,0)</f>
        <v>0</v>
      </c>
      <c r="CF286" s="5">
        <f>IF(CF$1=$D288,'Данные, контроль'!$AF287,0)</f>
        <v>0</v>
      </c>
      <c r="CG286" s="5">
        <f>IF(CG$1=$D288,'Данные, контроль'!$AF287,0)</f>
        <v>0</v>
      </c>
      <c r="CH286" s="5">
        <f>IF(CH$1=$D288,'Данные, контроль'!$AF287,0)</f>
        <v>0</v>
      </c>
      <c r="CI286" s="5">
        <f>IF(CI$1=$D288,'Данные, контроль'!$AF287,0)</f>
        <v>0</v>
      </c>
      <c r="CJ286" s="5">
        <f>IF(CJ$1=$D288,'Данные, контроль'!$AF287,0)</f>
        <v>0</v>
      </c>
      <c r="CK286" s="5">
        <f>IF(CK$1=$D288,'Данные, контроль'!$AF287,0)</f>
        <v>0</v>
      </c>
      <c r="CL286" s="5">
        <f>IF(CL$1=$D288,'Данные, контроль'!$AF287,0)</f>
        <v>0</v>
      </c>
      <c r="CM286" s="5">
        <f>IF(CM$1=$D288,'Данные, контроль'!$AF287,0)</f>
        <v>0</v>
      </c>
      <c r="CN286" s="5">
        <f>IF(CN$1=$D288,'Данные, контроль'!$AF287,0)</f>
        <v>0</v>
      </c>
      <c r="CO286" s="5">
        <f>IF(CO$1=$D288,'Данные, контроль'!$AF287,0)</f>
        <v>0</v>
      </c>
      <c r="CP286" s="5">
        <f>IF(CP$1=$D288,'Данные, контроль'!$AF287,0)</f>
        <v>0</v>
      </c>
      <c r="CQ286" s="5">
        <f>IF(CQ$1=$D288,'Данные, контроль'!$AF287,0)</f>
        <v>0</v>
      </c>
      <c r="CR286" s="5">
        <f>IF(CR$1=$D288,'Данные, контроль'!$AF287,0)</f>
        <v>0</v>
      </c>
      <c r="CS286" s="5">
        <f>IF(CS$1=$D288,'Данные, контроль'!$AF287,0)</f>
        <v>0</v>
      </c>
      <c r="CT286" s="5">
        <f>IF(CT$1=$D288,'Данные, контроль'!$AF287,0)</f>
        <v>0</v>
      </c>
      <c r="CU286" s="5">
        <f>IF(CU$1=$D288,'Данные, контроль'!$AF287,0)</f>
        <v>0</v>
      </c>
      <c r="CV286" s="5">
        <f>IF(CV$1=$D288,'Данные, контроль'!$AF287,0)</f>
        <v>0</v>
      </c>
      <c r="CW286" s="5">
        <f>IF(CW$1=$D288,'Данные, контроль'!$AF287,0)</f>
        <v>0</v>
      </c>
      <c r="CX286" s="5">
        <f>IF(CX$1=$D288,'Данные, контроль'!$AF287,0)</f>
        <v>0</v>
      </c>
      <c r="CY286" s="5">
        <f>IF(CY$1=$D288,'Данные, контроль'!$AF287,0)</f>
        <v>0</v>
      </c>
      <c r="CZ286" s="5">
        <f>IF(CZ$1=$D288,'Данные, контроль'!$AF287,0)</f>
        <v>0</v>
      </c>
      <c r="DA286" s="5">
        <f>IF(DA$1=$D288,'Данные, контроль'!$AF287,0)</f>
        <v>0</v>
      </c>
      <c r="DB286" s="5">
        <f>IF(DB$1=$D288,'Данные, контроль'!$AF287,0)</f>
        <v>0</v>
      </c>
      <c r="DC286" s="5">
        <f>IF(DC$1=$D288,'Данные, контроль'!$AF287,0)</f>
        <v>0</v>
      </c>
      <c r="DD286" s="5">
        <f>IF(DD$1=$D288,'Данные, контроль'!$AF287,0)</f>
        <v>0</v>
      </c>
      <c r="DE286" s="5">
        <f>IF(DE$1=$D288,'Данные, контроль'!$AF287,0)</f>
        <v>0</v>
      </c>
      <c r="DF286" s="5">
        <f>IF(DF$1=$D288,'Данные, контроль'!$AF287,0)</f>
        <v>0</v>
      </c>
      <c r="DG286" s="5">
        <f>IF(DG$1=$D288,'Данные, контроль'!$AF287,0)</f>
        <v>0</v>
      </c>
      <c r="DH286" s="5">
        <f>IF(DH$1=$D288,'Данные, контроль'!$AF287,0)</f>
        <v>0</v>
      </c>
      <c r="DI286" s="5">
        <f>IF(DI$1=$D288,'Данные, контроль'!$AF287,0)</f>
        <v>0</v>
      </c>
      <c r="DJ286" s="5">
        <f>IF(DJ$1=$D288,'Данные, контроль'!$AF287,0)</f>
        <v>0</v>
      </c>
      <c r="DK286" s="5">
        <f>IF(DK$1=$D288,'Данные, контроль'!$AF287,0)</f>
        <v>0</v>
      </c>
      <c r="DL286" s="5">
        <f>IF(DL$1=$D288,'Данные, контроль'!$AF287,0)</f>
        <v>0</v>
      </c>
      <c r="DM286" s="5">
        <f>IF(DM$1=$D288,'Данные, контроль'!$AF287,0)</f>
        <v>0</v>
      </c>
      <c r="DN286" s="5">
        <f>IF(DN$1=$D288,'Данные, контроль'!$AF287,0)</f>
        <v>0</v>
      </c>
      <c r="DO286" s="5">
        <f>IF(DO$1=$D288,'Данные, контроль'!$AF287,0)</f>
        <v>0</v>
      </c>
      <c r="DP286" s="5">
        <f>IF(DP$1=$D288,'Данные, контроль'!$AF287,0)</f>
        <v>0</v>
      </c>
      <c r="DQ286" s="5">
        <f>IF(DQ$1=$D288,'Данные, контроль'!$AF287,0)</f>
        <v>0</v>
      </c>
      <c r="DR286" s="5">
        <f>IF(DR$1=$D288,'Данные, контроль'!$AF287,0)</f>
        <v>0</v>
      </c>
      <c r="DS286" s="5">
        <f>IF(DS$1=$D288,'Данные, контроль'!$AF287,0)</f>
        <v>0</v>
      </c>
      <c r="DT286" s="5">
        <f>IF(DT$1=$D288,'Данные, контроль'!$AF287,0)</f>
        <v>0</v>
      </c>
      <c r="DU286" s="5">
        <f>IF(DU$1=$D288,'Данные, контроль'!$AF287,0)</f>
        <v>0</v>
      </c>
      <c r="DV286" s="5">
        <f>IF(DV$1=$D288,'Данные, контроль'!$AF287,0)</f>
        <v>0</v>
      </c>
      <c r="DW286" s="5">
        <f>IF(DW$1=$D288,'Данные, контроль'!$AF287,0)</f>
        <v>0</v>
      </c>
      <c r="DX286" s="5">
        <f>IF(DX$1=$D288,'Данные, контроль'!$AF287,0)</f>
        <v>0</v>
      </c>
      <c r="DY286" s="5">
        <f>IF(DY$1=$D288,'Данные, контроль'!$AF287,0)</f>
        <v>0</v>
      </c>
      <c r="DZ286" s="5">
        <f>IF(DZ$1=$D288,'Данные, контроль'!$AF287,0)</f>
        <v>0</v>
      </c>
      <c r="EA286" s="5">
        <f>IF(EA$1=$D288,'Данные, контроль'!$AF287,0)</f>
        <v>0</v>
      </c>
      <c r="EB286" s="5">
        <f>IF(EB$1=$D288,'Данные, контроль'!$AF287,0)</f>
        <v>0</v>
      </c>
      <c r="EC286" s="5">
        <f>IF(EC$1=$D288,'Данные, контроль'!$AF287,0)</f>
        <v>0</v>
      </c>
      <c r="ED286" s="5">
        <f>IF(ED$1=$D288,'Данные, контроль'!$AF287,0)</f>
        <v>0</v>
      </c>
      <c r="EE286" s="5">
        <f>IF(EE$1=$D288,'Данные, контроль'!$AF287,0)</f>
        <v>0</v>
      </c>
      <c r="EF286" s="5">
        <f>IF(EF$1=$D288,'Данные, контроль'!$AF287,0)</f>
        <v>0</v>
      </c>
      <c r="EG286" s="5">
        <f>IF(EG$1=$D288,'Данные, контроль'!$AF287,0)</f>
        <v>0</v>
      </c>
      <c r="EH286" s="5">
        <f>IF(EH$1=$D288,'Данные, контроль'!$AF287,0)</f>
        <v>0</v>
      </c>
    </row>
    <row r="287" spans="1:138" ht="39.6" x14ac:dyDescent="0.3">
      <c r="A287" s="25">
        <v>4848</v>
      </c>
      <c r="B287" s="22">
        <v>2019</v>
      </c>
      <c r="C287" s="23" t="s">
        <v>35</v>
      </c>
      <c r="D287" s="23" t="s">
        <v>36</v>
      </c>
      <c r="E287" s="23" t="s">
        <v>26</v>
      </c>
      <c r="F287" s="23" t="s">
        <v>25</v>
      </c>
      <c r="G287" s="24">
        <v>1</v>
      </c>
      <c r="H287" s="27" t="s">
        <v>318</v>
      </c>
      <c r="I287" s="23" t="s">
        <v>353</v>
      </c>
      <c r="J287" s="36">
        <f>[1]Данные!J286</f>
        <v>0</v>
      </c>
      <c r="K287" s="36">
        <f>[1]Данные!K286</f>
        <v>24</v>
      </c>
      <c r="L287" s="36">
        <f>[1]Данные!L286</f>
        <v>0</v>
      </c>
      <c r="M287" s="37">
        <f t="shared" si="18"/>
        <v>2.4000000000000004</v>
      </c>
      <c r="N287" s="37">
        <f t="shared" si="21"/>
        <v>2</v>
      </c>
      <c r="O287" s="37">
        <f t="shared" si="19"/>
        <v>0</v>
      </c>
      <c r="P287" s="37">
        <f t="shared" si="20"/>
        <v>0</v>
      </c>
      <c r="Q287" s="38">
        <f>[1]Данные!Q286</f>
        <v>0</v>
      </c>
      <c r="R287" s="38">
        <f>[1]Данные!R286</f>
        <v>0</v>
      </c>
      <c r="S287" s="38">
        <f>[1]Данные!S286</f>
        <v>0</v>
      </c>
      <c r="T287" s="38">
        <f>[1]Данные!T286</f>
        <v>0</v>
      </c>
      <c r="U287" s="38">
        <f>[1]Данные!U286</f>
        <v>0</v>
      </c>
      <c r="V287" s="38">
        <f>[1]Данные!V286</f>
        <v>0</v>
      </c>
      <c r="W287" s="38">
        <f>[1]Данные!W286</f>
        <v>0</v>
      </c>
      <c r="X287" s="38">
        <f>[1]Данные!X286</f>
        <v>0</v>
      </c>
      <c r="Y287" s="38">
        <f>[1]Данные!Y286</f>
        <v>0</v>
      </c>
      <c r="Z287" s="38">
        <f>[1]Данные!Z286</f>
        <v>0</v>
      </c>
      <c r="AA287" s="23" t="s">
        <v>22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J287" s="5">
        <f>IF(BJ$1=$D289,'Данные, контроль'!$AF288,0)</f>
        <v>0</v>
      </c>
      <c r="BK287" s="5">
        <f>IF(BK$1=$D289,'Данные, контроль'!$AF288,0)</f>
        <v>0</v>
      </c>
      <c r="BL287" s="5">
        <f>IF(BL$1=$D289,'Данные, контроль'!$AF288,0)</f>
        <v>0</v>
      </c>
      <c r="BM287" s="5">
        <f>IF(BM$1=$D289,'Данные, контроль'!$AF288,0)</f>
        <v>0</v>
      </c>
      <c r="BN287" s="5">
        <f>IF(BN$1=$D289,'Данные, контроль'!$AF288,0)</f>
        <v>8.8888888888888889E-3</v>
      </c>
      <c r="BO287" s="5">
        <f>IF(BO$1=$D289,'Данные, контроль'!$AF288,0)</f>
        <v>0</v>
      </c>
      <c r="BP287" s="5">
        <f>IF(BP$1=$D289,'Данные, контроль'!$AF288,0)</f>
        <v>0</v>
      </c>
      <c r="BQ287" s="5">
        <f>IF(BQ$1=$D289,'Данные, контроль'!$AF288,0)</f>
        <v>0</v>
      </c>
      <c r="BR287" s="5">
        <f>IF(BR$1=$D289,'Данные, контроль'!$AF288,0)</f>
        <v>0</v>
      </c>
      <c r="BS287" s="5">
        <f>IF(BS$1=$D289,'Данные, контроль'!$AF288,0)</f>
        <v>0</v>
      </c>
      <c r="BT287" s="5">
        <f>IF(BT$1=$D289,'Данные, контроль'!$AF288,0)</f>
        <v>0</v>
      </c>
      <c r="BU287" s="5">
        <f>IF(BU$1=$D289,'Данные, контроль'!$AF288,0)</f>
        <v>0</v>
      </c>
      <c r="BV287" s="5">
        <f>IF(BV$1=$D289,'Данные, контроль'!$AF288,0)</f>
        <v>0</v>
      </c>
      <c r="BW287" s="5">
        <f>IF(BW$1=$D289,'Данные, контроль'!$AF288,0)</f>
        <v>0</v>
      </c>
      <c r="BX287" s="5">
        <f>IF(BX$1=$D289,'Данные, контроль'!$AF288,0)</f>
        <v>0</v>
      </c>
      <c r="BY287" s="5">
        <f>IF(BY$1=$D289,'Данные, контроль'!$AF288,0)</f>
        <v>0</v>
      </c>
      <c r="BZ287" s="5">
        <f>IF(BZ$1=$D289,'Данные, контроль'!$AF288,0)</f>
        <v>0</v>
      </c>
      <c r="CA287" s="5">
        <f>IF(CA$1=$D289,'Данные, контроль'!$AF288,0)</f>
        <v>0</v>
      </c>
      <c r="CB287" s="5">
        <f>IF(CB$1=$D289,'Данные, контроль'!$AF288,0)</f>
        <v>0</v>
      </c>
      <c r="CC287" s="5">
        <f>IF(CC$1=$D289,'Данные, контроль'!$AF288,0)</f>
        <v>0</v>
      </c>
      <c r="CD287" s="5">
        <f>IF(CD$1=$D289,'Данные, контроль'!$AF288,0)</f>
        <v>0</v>
      </c>
      <c r="CE287" s="5">
        <f>IF(CE$1=$D289,'Данные, контроль'!$AF288,0)</f>
        <v>0</v>
      </c>
      <c r="CF287" s="5">
        <f>IF(CF$1=$D289,'Данные, контроль'!$AF288,0)</f>
        <v>0</v>
      </c>
      <c r="CG287" s="5">
        <f>IF(CG$1=$D289,'Данные, контроль'!$AF288,0)</f>
        <v>0</v>
      </c>
      <c r="CH287" s="5">
        <f>IF(CH$1=$D289,'Данные, контроль'!$AF288,0)</f>
        <v>0</v>
      </c>
      <c r="CI287" s="5">
        <f>IF(CI$1=$D289,'Данные, контроль'!$AF288,0)</f>
        <v>0</v>
      </c>
      <c r="CJ287" s="5">
        <f>IF(CJ$1=$D289,'Данные, контроль'!$AF288,0)</f>
        <v>0</v>
      </c>
      <c r="CK287" s="5">
        <f>IF(CK$1=$D289,'Данные, контроль'!$AF288,0)</f>
        <v>0</v>
      </c>
      <c r="CL287" s="5">
        <f>IF(CL$1=$D289,'Данные, контроль'!$AF288,0)</f>
        <v>0</v>
      </c>
      <c r="CM287" s="5">
        <f>IF(CM$1=$D289,'Данные, контроль'!$AF288,0)</f>
        <v>0</v>
      </c>
      <c r="CN287" s="5">
        <f>IF(CN$1=$D289,'Данные, контроль'!$AF288,0)</f>
        <v>0</v>
      </c>
      <c r="CO287" s="5">
        <f>IF(CO$1=$D289,'Данные, контроль'!$AF288,0)</f>
        <v>0</v>
      </c>
      <c r="CP287" s="5">
        <f>IF(CP$1=$D289,'Данные, контроль'!$AF288,0)</f>
        <v>0</v>
      </c>
      <c r="CQ287" s="5">
        <f>IF(CQ$1=$D289,'Данные, контроль'!$AF288,0)</f>
        <v>0</v>
      </c>
      <c r="CR287" s="5">
        <f>IF(CR$1=$D289,'Данные, контроль'!$AF288,0)</f>
        <v>0</v>
      </c>
      <c r="CS287" s="5">
        <f>IF(CS$1=$D289,'Данные, контроль'!$AF288,0)</f>
        <v>0</v>
      </c>
      <c r="CT287" s="5">
        <f>IF(CT$1=$D289,'Данные, контроль'!$AF288,0)</f>
        <v>0</v>
      </c>
      <c r="CU287" s="5">
        <f>IF(CU$1=$D289,'Данные, контроль'!$AF288,0)</f>
        <v>0</v>
      </c>
      <c r="CV287" s="5">
        <f>IF(CV$1=$D289,'Данные, контроль'!$AF288,0)</f>
        <v>0</v>
      </c>
      <c r="CW287" s="5">
        <f>IF(CW$1=$D289,'Данные, контроль'!$AF288,0)</f>
        <v>0</v>
      </c>
      <c r="CX287" s="5">
        <f>IF(CX$1=$D289,'Данные, контроль'!$AF288,0)</f>
        <v>0</v>
      </c>
      <c r="CY287" s="5">
        <f>IF(CY$1=$D289,'Данные, контроль'!$AF288,0)</f>
        <v>0</v>
      </c>
      <c r="CZ287" s="5">
        <f>IF(CZ$1=$D289,'Данные, контроль'!$AF288,0)</f>
        <v>0</v>
      </c>
      <c r="DA287" s="5">
        <f>IF(DA$1=$D289,'Данные, контроль'!$AF288,0)</f>
        <v>0</v>
      </c>
      <c r="DB287" s="5">
        <f>IF(DB$1=$D289,'Данные, контроль'!$AF288,0)</f>
        <v>0</v>
      </c>
      <c r="DC287" s="5">
        <f>IF(DC$1=$D289,'Данные, контроль'!$AF288,0)</f>
        <v>0</v>
      </c>
      <c r="DD287" s="5">
        <f>IF(DD$1=$D289,'Данные, контроль'!$AF288,0)</f>
        <v>0</v>
      </c>
      <c r="DE287" s="5">
        <f>IF(DE$1=$D289,'Данные, контроль'!$AF288,0)</f>
        <v>0</v>
      </c>
      <c r="DF287" s="5">
        <f>IF(DF$1=$D289,'Данные, контроль'!$AF288,0)</f>
        <v>0</v>
      </c>
      <c r="DG287" s="5">
        <f>IF(DG$1=$D289,'Данные, контроль'!$AF288,0)</f>
        <v>0</v>
      </c>
      <c r="DH287" s="5">
        <f>IF(DH$1=$D289,'Данные, контроль'!$AF288,0)</f>
        <v>0</v>
      </c>
      <c r="DI287" s="5">
        <f>IF(DI$1=$D289,'Данные, контроль'!$AF288,0)</f>
        <v>0</v>
      </c>
      <c r="DJ287" s="5">
        <f>IF(DJ$1=$D289,'Данные, контроль'!$AF288,0)</f>
        <v>0</v>
      </c>
      <c r="DK287" s="5">
        <f>IF(DK$1=$D289,'Данные, контроль'!$AF288,0)</f>
        <v>0</v>
      </c>
      <c r="DL287" s="5">
        <f>IF(DL$1=$D289,'Данные, контроль'!$AF288,0)</f>
        <v>0</v>
      </c>
      <c r="DM287" s="5">
        <f>IF(DM$1=$D289,'Данные, контроль'!$AF288,0)</f>
        <v>0</v>
      </c>
      <c r="DN287" s="5">
        <f>IF(DN$1=$D289,'Данные, контроль'!$AF288,0)</f>
        <v>0</v>
      </c>
      <c r="DO287" s="5">
        <f>IF(DO$1=$D289,'Данные, контроль'!$AF288,0)</f>
        <v>0</v>
      </c>
      <c r="DP287" s="5">
        <f>IF(DP$1=$D289,'Данные, контроль'!$AF288,0)</f>
        <v>0</v>
      </c>
      <c r="DQ287" s="5">
        <f>IF(DQ$1=$D289,'Данные, контроль'!$AF288,0)</f>
        <v>0</v>
      </c>
      <c r="DR287" s="5">
        <f>IF(DR$1=$D289,'Данные, контроль'!$AF288,0)</f>
        <v>0</v>
      </c>
      <c r="DS287" s="5">
        <f>IF(DS$1=$D289,'Данные, контроль'!$AF288,0)</f>
        <v>0</v>
      </c>
      <c r="DT287" s="5">
        <f>IF(DT$1=$D289,'Данные, контроль'!$AF288,0)</f>
        <v>0</v>
      </c>
      <c r="DU287" s="5">
        <f>IF(DU$1=$D289,'Данные, контроль'!$AF288,0)</f>
        <v>0</v>
      </c>
      <c r="DV287" s="5">
        <f>IF(DV$1=$D289,'Данные, контроль'!$AF288,0)</f>
        <v>0</v>
      </c>
      <c r="DW287" s="5">
        <f>IF(DW$1=$D289,'Данные, контроль'!$AF288,0)</f>
        <v>0</v>
      </c>
      <c r="DX287" s="5">
        <f>IF(DX$1=$D289,'Данные, контроль'!$AF288,0)</f>
        <v>0</v>
      </c>
      <c r="DY287" s="5">
        <f>IF(DY$1=$D289,'Данные, контроль'!$AF288,0)</f>
        <v>0</v>
      </c>
      <c r="DZ287" s="5">
        <f>IF(DZ$1=$D289,'Данные, контроль'!$AF288,0)</f>
        <v>0</v>
      </c>
      <c r="EA287" s="5">
        <f>IF(EA$1=$D289,'Данные, контроль'!$AF288,0)</f>
        <v>0</v>
      </c>
      <c r="EB287" s="5">
        <f>IF(EB$1=$D289,'Данные, контроль'!$AF288,0)</f>
        <v>0</v>
      </c>
      <c r="EC287" s="5">
        <f>IF(EC$1=$D289,'Данные, контроль'!$AF288,0)</f>
        <v>0</v>
      </c>
      <c r="ED287" s="5">
        <f>IF(ED$1=$D289,'Данные, контроль'!$AF288,0)</f>
        <v>0</v>
      </c>
      <c r="EE287" s="5">
        <f>IF(EE$1=$D289,'Данные, контроль'!$AF288,0)</f>
        <v>0</v>
      </c>
      <c r="EF287" s="5">
        <f>IF(EF$1=$D289,'Данные, контроль'!$AF288,0)</f>
        <v>0</v>
      </c>
      <c r="EG287" s="5">
        <f>IF(EG$1=$D289,'Данные, контроль'!$AF288,0)</f>
        <v>0</v>
      </c>
      <c r="EH287" s="5">
        <f>IF(EH$1=$D289,'Данные, контроль'!$AF288,0)</f>
        <v>0</v>
      </c>
    </row>
    <row r="288" spans="1:138" ht="39.6" x14ac:dyDescent="0.3">
      <c r="A288" s="25">
        <v>4848</v>
      </c>
      <c r="B288" s="22">
        <v>2019</v>
      </c>
      <c r="C288" s="23" t="s">
        <v>35</v>
      </c>
      <c r="D288" s="23" t="s">
        <v>130</v>
      </c>
      <c r="E288" s="23" t="s">
        <v>26</v>
      </c>
      <c r="F288" s="23" t="s">
        <v>25</v>
      </c>
      <c r="G288" s="24">
        <v>1</v>
      </c>
      <c r="H288" s="27" t="s">
        <v>318</v>
      </c>
      <c r="I288" s="23" t="s">
        <v>166</v>
      </c>
      <c r="J288" s="36">
        <f>[1]Данные!J287</f>
        <v>0</v>
      </c>
      <c r="K288" s="36">
        <f>[1]Данные!K287</f>
        <v>0</v>
      </c>
      <c r="L288" s="36">
        <f>[1]Данные!L287</f>
        <v>0</v>
      </c>
      <c r="M288" s="37">
        <f t="shared" si="18"/>
        <v>0</v>
      </c>
      <c r="N288" s="37">
        <f t="shared" si="21"/>
        <v>2</v>
      </c>
      <c r="O288" s="37">
        <f t="shared" si="19"/>
        <v>0</v>
      </c>
      <c r="P288" s="37">
        <f t="shared" si="20"/>
        <v>0</v>
      </c>
      <c r="Q288" s="38">
        <f>[1]Данные!Q287</f>
        <v>0</v>
      </c>
      <c r="R288" s="38">
        <f>[1]Данные!R287</f>
        <v>0</v>
      </c>
      <c r="S288" s="38">
        <f>[1]Данные!S287</f>
        <v>0</v>
      </c>
      <c r="T288" s="38">
        <f>[1]Данные!T287</f>
        <v>0</v>
      </c>
      <c r="U288" s="38">
        <f>[1]Данные!U287</f>
        <v>6</v>
      </c>
      <c r="V288" s="38">
        <f>[1]Данные!V287</f>
        <v>0</v>
      </c>
      <c r="W288" s="38">
        <f>[1]Данные!W287</f>
        <v>0</v>
      </c>
      <c r="X288" s="38">
        <f>[1]Данные!X287</f>
        <v>0</v>
      </c>
      <c r="Y288" s="38">
        <f>[1]Данные!Y287</f>
        <v>0</v>
      </c>
      <c r="Z288" s="38">
        <f>[1]Данные!Z287</f>
        <v>0</v>
      </c>
      <c r="AA288" s="23" t="s">
        <v>22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J288" s="5">
        <f>IF(BJ$1=$D290,'Данные, контроль'!$AF289,0)</f>
        <v>0</v>
      </c>
      <c r="BK288" s="5">
        <f>IF(BK$1=$D290,'Данные, контроль'!$AF289,0)</f>
        <v>0</v>
      </c>
      <c r="BL288" s="5">
        <f>IF(BL$1=$D290,'Данные, контроль'!$AF289,0)</f>
        <v>0</v>
      </c>
      <c r="BM288" s="5">
        <f>IF(BM$1=$D290,'Данные, контроль'!$AF289,0)</f>
        <v>0</v>
      </c>
      <c r="BN288" s="5">
        <f>IF(BN$1=$D290,'Данные, контроль'!$AF289,0)</f>
        <v>0</v>
      </c>
      <c r="BO288" s="5">
        <f>IF(BO$1=$D290,'Данные, контроль'!$AF289,0)</f>
        <v>0</v>
      </c>
      <c r="BP288" s="5">
        <f>IF(BP$1=$D290,'Данные, контроль'!$AF289,0)</f>
        <v>0</v>
      </c>
      <c r="BQ288" s="5">
        <f>IF(BQ$1=$D290,'Данные, контроль'!$AF289,0)</f>
        <v>0</v>
      </c>
      <c r="BR288" s="5">
        <f>IF(BR$1=$D290,'Данные, контроль'!$AF289,0)</f>
        <v>0</v>
      </c>
      <c r="BS288" s="5">
        <f>IF(BS$1=$D290,'Данные, контроль'!$AF289,0)</f>
        <v>0</v>
      </c>
      <c r="BT288" s="5">
        <f>IF(BT$1=$D290,'Данные, контроль'!$AF289,0)</f>
        <v>0</v>
      </c>
      <c r="BU288" s="5">
        <f>IF(BU$1=$D290,'Данные, контроль'!$AF289,0)</f>
        <v>0</v>
      </c>
      <c r="BV288" s="5">
        <f>IF(BV$1=$D290,'Данные, контроль'!$AF289,0)</f>
        <v>0</v>
      </c>
      <c r="BW288" s="5">
        <f>IF(BW$1=$D290,'Данные, контроль'!$AF289,0)</f>
        <v>0</v>
      </c>
      <c r="BX288" s="5">
        <f>IF(BX$1=$D290,'Данные, контроль'!$AF289,0)</f>
        <v>0</v>
      </c>
      <c r="BY288" s="5">
        <f>IF(BY$1=$D290,'Данные, контроль'!$AF289,0)</f>
        <v>0</v>
      </c>
      <c r="BZ288" s="5">
        <f>IF(BZ$1=$D290,'Данные, контроль'!$AF289,0)</f>
        <v>0</v>
      </c>
      <c r="CA288" s="5">
        <f>IF(CA$1=$D290,'Данные, контроль'!$AF289,0)</f>
        <v>0</v>
      </c>
      <c r="CB288" s="5">
        <f>IF(CB$1=$D290,'Данные, контроль'!$AF289,0)</f>
        <v>0</v>
      </c>
      <c r="CC288" s="5">
        <f>IF(CC$1=$D290,'Данные, контроль'!$AF289,0)</f>
        <v>0</v>
      </c>
      <c r="CD288" s="5">
        <f>IF(CD$1=$D290,'Данные, контроль'!$AF289,0)</f>
        <v>8.8888888888888889E-3</v>
      </c>
      <c r="CE288" s="5">
        <f>IF(CE$1=$D290,'Данные, контроль'!$AF289,0)</f>
        <v>0</v>
      </c>
      <c r="CF288" s="5">
        <f>IF(CF$1=$D290,'Данные, контроль'!$AF289,0)</f>
        <v>0</v>
      </c>
      <c r="CG288" s="5">
        <f>IF(CG$1=$D290,'Данные, контроль'!$AF289,0)</f>
        <v>0</v>
      </c>
      <c r="CH288" s="5">
        <f>IF(CH$1=$D290,'Данные, контроль'!$AF289,0)</f>
        <v>0</v>
      </c>
      <c r="CI288" s="5">
        <f>IF(CI$1=$D290,'Данные, контроль'!$AF289,0)</f>
        <v>0</v>
      </c>
      <c r="CJ288" s="5">
        <f>IF(CJ$1=$D290,'Данные, контроль'!$AF289,0)</f>
        <v>0</v>
      </c>
      <c r="CK288" s="5">
        <f>IF(CK$1=$D290,'Данные, контроль'!$AF289,0)</f>
        <v>0</v>
      </c>
      <c r="CL288" s="5">
        <f>IF(CL$1=$D290,'Данные, контроль'!$AF289,0)</f>
        <v>0</v>
      </c>
      <c r="CM288" s="5">
        <f>IF(CM$1=$D290,'Данные, контроль'!$AF289,0)</f>
        <v>0</v>
      </c>
      <c r="CN288" s="5">
        <f>IF(CN$1=$D290,'Данные, контроль'!$AF289,0)</f>
        <v>0</v>
      </c>
      <c r="CO288" s="5">
        <f>IF(CO$1=$D290,'Данные, контроль'!$AF289,0)</f>
        <v>0</v>
      </c>
      <c r="CP288" s="5">
        <f>IF(CP$1=$D290,'Данные, контроль'!$AF289,0)</f>
        <v>0</v>
      </c>
      <c r="CQ288" s="5">
        <f>IF(CQ$1=$D290,'Данные, контроль'!$AF289,0)</f>
        <v>0</v>
      </c>
      <c r="CR288" s="5">
        <f>IF(CR$1=$D290,'Данные, контроль'!$AF289,0)</f>
        <v>0</v>
      </c>
      <c r="CS288" s="5">
        <f>IF(CS$1=$D290,'Данные, контроль'!$AF289,0)</f>
        <v>0</v>
      </c>
      <c r="CT288" s="5">
        <f>IF(CT$1=$D290,'Данные, контроль'!$AF289,0)</f>
        <v>0</v>
      </c>
      <c r="CU288" s="5">
        <f>IF(CU$1=$D290,'Данные, контроль'!$AF289,0)</f>
        <v>0</v>
      </c>
      <c r="CV288" s="5">
        <f>IF(CV$1=$D290,'Данные, контроль'!$AF289,0)</f>
        <v>0</v>
      </c>
      <c r="CW288" s="5">
        <f>IF(CW$1=$D290,'Данные, контроль'!$AF289,0)</f>
        <v>0</v>
      </c>
      <c r="CX288" s="5">
        <f>IF(CX$1=$D290,'Данные, контроль'!$AF289,0)</f>
        <v>0</v>
      </c>
      <c r="CY288" s="5">
        <f>IF(CY$1=$D290,'Данные, контроль'!$AF289,0)</f>
        <v>0</v>
      </c>
      <c r="CZ288" s="5">
        <f>IF(CZ$1=$D290,'Данные, контроль'!$AF289,0)</f>
        <v>0</v>
      </c>
      <c r="DA288" s="5">
        <f>IF(DA$1=$D290,'Данные, контроль'!$AF289,0)</f>
        <v>0</v>
      </c>
      <c r="DB288" s="5">
        <f>IF(DB$1=$D290,'Данные, контроль'!$AF289,0)</f>
        <v>0</v>
      </c>
      <c r="DC288" s="5">
        <f>IF(DC$1=$D290,'Данные, контроль'!$AF289,0)</f>
        <v>0</v>
      </c>
      <c r="DD288" s="5">
        <f>IF(DD$1=$D290,'Данные, контроль'!$AF289,0)</f>
        <v>0</v>
      </c>
      <c r="DE288" s="5">
        <f>IF(DE$1=$D290,'Данные, контроль'!$AF289,0)</f>
        <v>0</v>
      </c>
      <c r="DF288" s="5">
        <f>IF(DF$1=$D290,'Данные, контроль'!$AF289,0)</f>
        <v>0</v>
      </c>
      <c r="DG288" s="5">
        <f>IF(DG$1=$D290,'Данные, контроль'!$AF289,0)</f>
        <v>0</v>
      </c>
      <c r="DH288" s="5">
        <f>IF(DH$1=$D290,'Данные, контроль'!$AF289,0)</f>
        <v>0</v>
      </c>
      <c r="DI288" s="5">
        <f>IF(DI$1=$D290,'Данные, контроль'!$AF289,0)</f>
        <v>0</v>
      </c>
      <c r="DJ288" s="5">
        <f>IF(DJ$1=$D290,'Данные, контроль'!$AF289,0)</f>
        <v>0</v>
      </c>
      <c r="DK288" s="5">
        <f>IF(DK$1=$D290,'Данные, контроль'!$AF289,0)</f>
        <v>0</v>
      </c>
      <c r="DL288" s="5">
        <f>IF(DL$1=$D290,'Данные, контроль'!$AF289,0)</f>
        <v>0</v>
      </c>
      <c r="DM288" s="5">
        <f>IF(DM$1=$D290,'Данные, контроль'!$AF289,0)</f>
        <v>0</v>
      </c>
      <c r="DN288" s="5">
        <f>IF(DN$1=$D290,'Данные, контроль'!$AF289,0)</f>
        <v>0</v>
      </c>
      <c r="DO288" s="5">
        <f>IF(DO$1=$D290,'Данные, контроль'!$AF289,0)</f>
        <v>0</v>
      </c>
      <c r="DP288" s="5">
        <f>IF(DP$1=$D290,'Данные, контроль'!$AF289,0)</f>
        <v>0</v>
      </c>
      <c r="DQ288" s="5">
        <f>IF(DQ$1=$D290,'Данные, контроль'!$AF289,0)</f>
        <v>0</v>
      </c>
      <c r="DR288" s="5">
        <f>IF(DR$1=$D290,'Данные, контроль'!$AF289,0)</f>
        <v>0</v>
      </c>
      <c r="DS288" s="5">
        <f>IF(DS$1=$D290,'Данные, контроль'!$AF289,0)</f>
        <v>0</v>
      </c>
      <c r="DT288" s="5">
        <f>IF(DT$1=$D290,'Данные, контроль'!$AF289,0)</f>
        <v>0</v>
      </c>
      <c r="DU288" s="5">
        <f>IF(DU$1=$D290,'Данные, контроль'!$AF289,0)</f>
        <v>0</v>
      </c>
      <c r="DV288" s="5">
        <f>IF(DV$1=$D290,'Данные, контроль'!$AF289,0)</f>
        <v>0</v>
      </c>
      <c r="DW288" s="5">
        <f>IF(DW$1=$D290,'Данные, контроль'!$AF289,0)</f>
        <v>0</v>
      </c>
      <c r="DX288" s="5">
        <f>IF(DX$1=$D290,'Данные, контроль'!$AF289,0)</f>
        <v>0</v>
      </c>
      <c r="DY288" s="5">
        <f>IF(DY$1=$D290,'Данные, контроль'!$AF289,0)</f>
        <v>0</v>
      </c>
      <c r="DZ288" s="5">
        <f>IF(DZ$1=$D290,'Данные, контроль'!$AF289,0)</f>
        <v>0</v>
      </c>
      <c r="EA288" s="5">
        <f>IF(EA$1=$D290,'Данные, контроль'!$AF289,0)</f>
        <v>0</v>
      </c>
      <c r="EB288" s="5">
        <f>IF(EB$1=$D290,'Данные, контроль'!$AF289,0)</f>
        <v>0</v>
      </c>
      <c r="EC288" s="5">
        <f>IF(EC$1=$D290,'Данные, контроль'!$AF289,0)</f>
        <v>0</v>
      </c>
      <c r="ED288" s="5">
        <f>IF(ED$1=$D290,'Данные, контроль'!$AF289,0)</f>
        <v>0</v>
      </c>
      <c r="EE288" s="5">
        <f>IF(EE$1=$D290,'Данные, контроль'!$AF289,0)</f>
        <v>0</v>
      </c>
      <c r="EF288" s="5">
        <f>IF(EF$1=$D290,'Данные, контроль'!$AF289,0)</f>
        <v>0</v>
      </c>
      <c r="EG288" s="5">
        <f>IF(EG$1=$D290,'Данные, контроль'!$AF289,0)</f>
        <v>0</v>
      </c>
      <c r="EH288" s="5">
        <f>IF(EH$1=$D290,'Данные, контроль'!$AF289,0)</f>
        <v>0</v>
      </c>
    </row>
    <row r="289" spans="1:138" ht="39.6" x14ac:dyDescent="0.3">
      <c r="A289" s="25">
        <v>4848</v>
      </c>
      <c r="B289" s="22">
        <v>2019</v>
      </c>
      <c r="C289" s="23" t="s">
        <v>35</v>
      </c>
      <c r="D289" s="23" t="s">
        <v>115</v>
      </c>
      <c r="E289" s="23" t="s">
        <v>20</v>
      </c>
      <c r="F289" s="23" t="s">
        <v>369</v>
      </c>
      <c r="G289" s="24">
        <v>1</v>
      </c>
      <c r="H289" s="27" t="s">
        <v>318</v>
      </c>
      <c r="I289" s="23" t="s">
        <v>167</v>
      </c>
      <c r="J289" s="36">
        <f>[1]Данные!J288</f>
        <v>0</v>
      </c>
      <c r="K289" s="36">
        <f>[1]Данные!K288</f>
        <v>0</v>
      </c>
      <c r="L289" s="36">
        <f>[1]Данные!L288</f>
        <v>0</v>
      </c>
      <c r="M289" s="37">
        <f t="shared" si="18"/>
        <v>0</v>
      </c>
      <c r="N289" s="37">
        <f t="shared" si="21"/>
        <v>2</v>
      </c>
      <c r="O289" s="37">
        <f t="shared" si="19"/>
        <v>0</v>
      </c>
      <c r="P289" s="37">
        <f t="shared" si="20"/>
        <v>0</v>
      </c>
      <c r="Q289" s="38">
        <f>[1]Данные!Q288</f>
        <v>0</v>
      </c>
      <c r="R289" s="38">
        <f>[1]Данные!R288</f>
        <v>0</v>
      </c>
      <c r="S289" s="38">
        <f>[1]Данные!S288</f>
        <v>0</v>
      </c>
      <c r="T289" s="38">
        <f>[1]Данные!T288</f>
        <v>0</v>
      </c>
      <c r="U289" s="38">
        <f>[1]Данные!U288</f>
        <v>6</v>
      </c>
      <c r="V289" s="38">
        <f>[1]Данные!V288</f>
        <v>0</v>
      </c>
      <c r="W289" s="38">
        <f>[1]Данные!W288</f>
        <v>0</v>
      </c>
      <c r="X289" s="38">
        <f>[1]Данные!X288</f>
        <v>0</v>
      </c>
      <c r="Y289" s="38">
        <f>[1]Данные!Y288</f>
        <v>0</v>
      </c>
      <c r="Z289" s="38">
        <f>[1]Данные!Z288</f>
        <v>0</v>
      </c>
      <c r="AA289" s="23" t="s">
        <v>22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J289" s="5">
        <f>IF(BJ$1=$D291,'Данные, контроль'!$AF290,0)</f>
        <v>0</v>
      </c>
      <c r="BK289" s="5">
        <f>IF(BK$1=$D291,'Данные, контроль'!$AF290,0)</f>
        <v>0</v>
      </c>
      <c r="BL289" s="5">
        <f>IF(BL$1=$D291,'Данные, контроль'!$AF290,0)</f>
        <v>0</v>
      </c>
      <c r="BM289" s="5">
        <f>IF(BM$1=$D291,'Данные, контроль'!$AF290,0)</f>
        <v>0</v>
      </c>
      <c r="BN289" s="5">
        <f>IF(BN$1=$D291,'Данные, контроль'!$AF290,0)</f>
        <v>0</v>
      </c>
      <c r="BO289" s="5">
        <f>IF(BO$1=$D291,'Данные, контроль'!$AF290,0)</f>
        <v>0</v>
      </c>
      <c r="BP289" s="5">
        <f>IF(BP$1=$D291,'Данные, контроль'!$AF290,0)</f>
        <v>0</v>
      </c>
      <c r="BQ289" s="5">
        <f>IF(BQ$1=$D291,'Данные, контроль'!$AF290,0)</f>
        <v>0</v>
      </c>
      <c r="BR289" s="5">
        <f>IF(BR$1=$D291,'Данные, контроль'!$AF290,0)</f>
        <v>0</v>
      </c>
      <c r="BS289" s="5">
        <f>IF(BS$1=$D291,'Данные, контроль'!$AF290,0)</f>
        <v>0</v>
      </c>
      <c r="BT289" s="5">
        <f>IF(BT$1=$D291,'Данные, контроль'!$AF290,0)</f>
        <v>0</v>
      </c>
      <c r="BU289" s="5">
        <f>IF(BU$1=$D291,'Данные, контроль'!$AF290,0)</f>
        <v>0</v>
      </c>
      <c r="BV289" s="5">
        <f>IF(BV$1=$D291,'Данные, контроль'!$AF290,0)</f>
        <v>0</v>
      </c>
      <c r="BW289" s="5">
        <f>IF(BW$1=$D291,'Данные, контроль'!$AF290,0)</f>
        <v>0</v>
      </c>
      <c r="BX289" s="5">
        <f>IF(BX$1=$D291,'Данные, контроль'!$AF290,0)</f>
        <v>0</v>
      </c>
      <c r="BY289" s="5">
        <f>IF(BY$1=$D291,'Данные, контроль'!$AF290,0)</f>
        <v>0</v>
      </c>
      <c r="BZ289" s="5">
        <f>IF(BZ$1=$D291,'Данные, контроль'!$AF290,0)</f>
        <v>0</v>
      </c>
      <c r="CA289" s="5">
        <f>IF(CA$1=$D291,'Данные, контроль'!$AF290,0)</f>
        <v>0</v>
      </c>
      <c r="CB289" s="5">
        <f>IF(CB$1=$D291,'Данные, контроль'!$AF290,0)</f>
        <v>0</v>
      </c>
      <c r="CC289" s="5">
        <f>IF(CC$1=$D291,'Данные, контроль'!$AF290,0)</f>
        <v>0</v>
      </c>
      <c r="CD289" s="5">
        <f>IF(CD$1=$D291,'Данные, контроль'!$AF290,0)</f>
        <v>0</v>
      </c>
      <c r="CE289" s="5">
        <f>IF(CE$1=$D291,'Данные, контроль'!$AF290,0)</f>
        <v>0</v>
      </c>
      <c r="CF289" s="5">
        <f>IF(CF$1=$D291,'Данные, контроль'!$AF290,0)</f>
        <v>0</v>
      </c>
      <c r="CG289" s="5">
        <f>IF(CG$1=$D291,'Данные, контроль'!$AF290,0)</f>
        <v>0</v>
      </c>
      <c r="CH289" s="5">
        <f>IF(CH$1=$D291,'Данные, контроль'!$AF290,0)</f>
        <v>0</v>
      </c>
      <c r="CI289" s="5">
        <f>IF(CI$1=$D291,'Данные, контроль'!$AF290,0)</f>
        <v>0</v>
      </c>
      <c r="CJ289" s="5">
        <f>IF(CJ$1=$D291,'Данные, контроль'!$AF290,0)</f>
        <v>0</v>
      </c>
      <c r="CK289" s="5">
        <f>IF(CK$1=$D291,'Данные, контроль'!$AF290,0)</f>
        <v>0</v>
      </c>
      <c r="CL289" s="5">
        <f>IF(CL$1=$D291,'Данные, контроль'!$AF290,0)</f>
        <v>0</v>
      </c>
      <c r="CM289" s="5">
        <f>IF(CM$1=$D291,'Данные, контроль'!$AF290,0)</f>
        <v>0</v>
      </c>
      <c r="CN289" s="5">
        <f>IF(CN$1=$D291,'Данные, контроль'!$AF290,0)</f>
        <v>0</v>
      </c>
      <c r="CO289" s="5">
        <f>IF(CO$1=$D291,'Данные, контроль'!$AF290,0)</f>
        <v>0</v>
      </c>
      <c r="CP289" s="5">
        <f>IF(CP$1=$D291,'Данные, контроль'!$AF290,0)</f>
        <v>0</v>
      </c>
      <c r="CQ289" s="5">
        <f>IF(CQ$1=$D291,'Данные, контроль'!$AF290,0)</f>
        <v>0</v>
      </c>
      <c r="CR289" s="5">
        <f>IF(CR$1=$D291,'Данные, контроль'!$AF290,0)</f>
        <v>0</v>
      </c>
      <c r="CS289" s="5">
        <f>IF(CS$1=$D291,'Данные, контроль'!$AF290,0)</f>
        <v>0</v>
      </c>
      <c r="CT289" s="5">
        <f>IF(CT$1=$D291,'Данные, контроль'!$AF290,0)</f>
        <v>0</v>
      </c>
      <c r="CU289" s="5">
        <f>IF(CU$1=$D291,'Данные, контроль'!$AF290,0)</f>
        <v>0</v>
      </c>
      <c r="CV289" s="5">
        <f>IF(CV$1=$D291,'Данные, контроль'!$AF290,0)</f>
        <v>0</v>
      </c>
      <c r="CW289" s="5">
        <f>IF(CW$1=$D291,'Данные, контроль'!$AF290,0)</f>
        <v>0</v>
      </c>
      <c r="CX289" s="5">
        <f>IF(CX$1=$D291,'Данные, контроль'!$AF290,0)</f>
        <v>0</v>
      </c>
      <c r="CY289" s="5">
        <f>IF(CY$1=$D291,'Данные, контроль'!$AF290,0)</f>
        <v>0</v>
      </c>
      <c r="CZ289" s="5">
        <f>IF(CZ$1=$D291,'Данные, контроль'!$AF290,0)</f>
        <v>0</v>
      </c>
      <c r="DA289" s="5">
        <f>IF(DA$1=$D291,'Данные, контроль'!$AF290,0)</f>
        <v>0</v>
      </c>
      <c r="DB289" s="5">
        <f>IF(DB$1=$D291,'Данные, контроль'!$AF290,0)</f>
        <v>0</v>
      </c>
      <c r="DC289" s="5">
        <f>IF(DC$1=$D291,'Данные, контроль'!$AF290,0)</f>
        <v>0</v>
      </c>
      <c r="DD289" s="5">
        <f>IF(DD$1=$D291,'Данные, контроль'!$AF290,0)</f>
        <v>0</v>
      </c>
      <c r="DE289" s="5">
        <f>IF(DE$1=$D291,'Данные, контроль'!$AF290,0)</f>
        <v>0</v>
      </c>
      <c r="DF289" s="5">
        <f>IF(DF$1=$D291,'Данные, контроль'!$AF290,0)</f>
        <v>0</v>
      </c>
      <c r="DG289" s="5">
        <f>IF(DG$1=$D291,'Данные, контроль'!$AF290,0)</f>
        <v>0</v>
      </c>
      <c r="DH289" s="5">
        <f>IF(DH$1=$D291,'Данные, контроль'!$AF290,0)</f>
        <v>0</v>
      </c>
      <c r="DI289" s="5">
        <f>IF(DI$1=$D291,'Данные, контроль'!$AF290,0)</f>
        <v>0</v>
      </c>
      <c r="DJ289" s="5">
        <f>IF(DJ$1=$D291,'Данные, контроль'!$AF290,0)</f>
        <v>0</v>
      </c>
      <c r="DK289" s="5">
        <f>IF(DK$1=$D291,'Данные, контроль'!$AF290,0)</f>
        <v>0</v>
      </c>
      <c r="DL289" s="5">
        <f>IF(DL$1=$D291,'Данные, контроль'!$AF290,0)</f>
        <v>0</v>
      </c>
      <c r="DM289" s="5">
        <f>IF(DM$1=$D291,'Данные, контроль'!$AF290,0)</f>
        <v>0</v>
      </c>
      <c r="DN289" s="5">
        <f>IF(DN$1=$D291,'Данные, контроль'!$AF290,0)</f>
        <v>0</v>
      </c>
      <c r="DO289" s="5">
        <f>IF(DO$1=$D291,'Данные, контроль'!$AF290,0)</f>
        <v>0</v>
      </c>
      <c r="DP289" s="5">
        <f>IF(DP$1=$D291,'Данные, контроль'!$AF290,0)</f>
        <v>0</v>
      </c>
      <c r="DQ289" s="5">
        <f>IF(DQ$1=$D291,'Данные, контроль'!$AF290,0)</f>
        <v>0</v>
      </c>
      <c r="DR289" s="5">
        <f>IF(DR$1=$D291,'Данные, контроль'!$AF290,0)</f>
        <v>0</v>
      </c>
      <c r="DS289" s="5">
        <f>IF(DS$1=$D291,'Данные, контроль'!$AF290,0)</f>
        <v>0</v>
      </c>
      <c r="DT289" s="5">
        <f>IF(DT$1=$D291,'Данные, контроль'!$AF290,0)</f>
        <v>0</v>
      </c>
      <c r="DU289" s="5">
        <f>IF(DU$1=$D291,'Данные, контроль'!$AF290,0)</f>
        <v>2.4222222222222221E-2</v>
      </c>
      <c r="DV289" s="5">
        <f>IF(DV$1=$D291,'Данные, контроль'!$AF290,0)</f>
        <v>0</v>
      </c>
      <c r="DW289" s="5">
        <f>IF(DW$1=$D291,'Данные, контроль'!$AF290,0)</f>
        <v>0</v>
      </c>
      <c r="DX289" s="5">
        <f>IF(DX$1=$D291,'Данные, контроль'!$AF290,0)</f>
        <v>0</v>
      </c>
      <c r="DY289" s="5">
        <f>IF(DY$1=$D291,'Данные, контроль'!$AF290,0)</f>
        <v>0</v>
      </c>
      <c r="DZ289" s="5">
        <f>IF(DZ$1=$D291,'Данные, контроль'!$AF290,0)</f>
        <v>0</v>
      </c>
      <c r="EA289" s="5">
        <f>IF(EA$1=$D291,'Данные, контроль'!$AF290,0)</f>
        <v>0</v>
      </c>
      <c r="EB289" s="5">
        <f>IF(EB$1=$D291,'Данные, контроль'!$AF290,0)</f>
        <v>0</v>
      </c>
      <c r="EC289" s="5">
        <f>IF(EC$1=$D291,'Данные, контроль'!$AF290,0)</f>
        <v>0</v>
      </c>
      <c r="ED289" s="5">
        <f>IF(ED$1=$D291,'Данные, контроль'!$AF290,0)</f>
        <v>0</v>
      </c>
      <c r="EE289" s="5">
        <f>IF(EE$1=$D291,'Данные, контроль'!$AF290,0)</f>
        <v>0</v>
      </c>
      <c r="EF289" s="5">
        <f>IF(EF$1=$D291,'Данные, контроль'!$AF290,0)</f>
        <v>0</v>
      </c>
      <c r="EG289" s="5">
        <f>IF(EG$1=$D291,'Данные, контроль'!$AF290,0)</f>
        <v>0</v>
      </c>
      <c r="EH289" s="5">
        <f>IF(EH$1=$D291,'Данные, контроль'!$AF290,0)</f>
        <v>0</v>
      </c>
    </row>
    <row r="290" spans="1:138" ht="39.6" x14ac:dyDescent="0.3">
      <c r="A290" s="25">
        <v>4848</v>
      </c>
      <c r="B290" s="22">
        <v>2019</v>
      </c>
      <c r="C290" s="23" t="s">
        <v>35</v>
      </c>
      <c r="D290" s="23" t="s">
        <v>130</v>
      </c>
      <c r="E290" s="23" t="s">
        <v>26</v>
      </c>
      <c r="F290" s="23" t="s">
        <v>25</v>
      </c>
      <c r="G290" s="24">
        <v>1</v>
      </c>
      <c r="H290" s="27" t="s">
        <v>318</v>
      </c>
      <c r="I290" s="23" t="s">
        <v>167</v>
      </c>
      <c r="J290" s="36">
        <f>[1]Данные!J289</f>
        <v>0</v>
      </c>
      <c r="K290" s="36">
        <f>[1]Данные!K289</f>
        <v>0</v>
      </c>
      <c r="L290" s="36">
        <f>[1]Данные!L289</f>
        <v>18</v>
      </c>
      <c r="M290" s="37">
        <f t="shared" si="18"/>
        <v>1.8</v>
      </c>
      <c r="N290" s="37">
        <f t="shared" si="21"/>
        <v>2</v>
      </c>
      <c r="O290" s="37">
        <f t="shared" si="19"/>
        <v>0</v>
      </c>
      <c r="P290" s="37">
        <f t="shared" si="20"/>
        <v>0</v>
      </c>
      <c r="Q290" s="38">
        <f>[1]Данные!Q289</f>
        <v>0</v>
      </c>
      <c r="R290" s="38">
        <f>[1]Данные!R289</f>
        <v>0</v>
      </c>
      <c r="S290" s="38">
        <f>[1]Данные!S289</f>
        <v>0</v>
      </c>
      <c r="T290" s="38">
        <f>[1]Данные!T289</f>
        <v>0</v>
      </c>
      <c r="U290" s="38">
        <f>[1]Данные!U289</f>
        <v>0</v>
      </c>
      <c r="V290" s="38">
        <f>[1]Данные!V289</f>
        <v>0</v>
      </c>
      <c r="W290" s="38">
        <f>[1]Данные!W289</f>
        <v>0</v>
      </c>
      <c r="X290" s="38">
        <f>[1]Данные!X289</f>
        <v>0</v>
      </c>
      <c r="Y290" s="38">
        <f>[1]Данные!Y289</f>
        <v>0</v>
      </c>
      <c r="Z290" s="38">
        <f>[1]Данные!Z289</f>
        <v>0</v>
      </c>
      <c r="AA290" s="23" t="s">
        <v>61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J290" s="5">
        <f>IF(BJ$1=$D292,'Данные, контроль'!$AF291,0)</f>
        <v>0</v>
      </c>
      <c r="BK290" s="5">
        <f>IF(BK$1=$D292,'Данные, контроль'!$AF291,0)</f>
        <v>0</v>
      </c>
      <c r="BL290" s="5">
        <f>IF(BL$1=$D292,'Данные, контроль'!$AF291,0)</f>
        <v>0</v>
      </c>
      <c r="BM290" s="5">
        <f>IF(BM$1=$D292,'Данные, контроль'!$AF291,0)</f>
        <v>0</v>
      </c>
      <c r="BN290" s="5">
        <f>IF(BN$1=$D292,'Данные, контроль'!$AF291,0)</f>
        <v>0</v>
      </c>
      <c r="BO290" s="5">
        <f>IF(BO$1=$D292,'Данные, контроль'!$AF291,0)</f>
        <v>0</v>
      </c>
      <c r="BP290" s="5">
        <f>IF(BP$1=$D292,'Данные, контроль'!$AF291,0)</f>
        <v>0</v>
      </c>
      <c r="BQ290" s="5">
        <f>IF(BQ$1=$D292,'Данные, контроль'!$AF291,0)</f>
        <v>0</v>
      </c>
      <c r="BR290" s="5">
        <f>IF(BR$1=$D292,'Данные, контроль'!$AF291,0)</f>
        <v>0</v>
      </c>
      <c r="BS290" s="5">
        <f>IF(BS$1=$D292,'Данные, контроль'!$AF291,0)</f>
        <v>0</v>
      </c>
      <c r="BT290" s="5">
        <f>IF(BT$1=$D292,'Данные, контроль'!$AF291,0)</f>
        <v>0</v>
      </c>
      <c r="BU290" s="5">
        <f>IF(BU$1=$D292,'Данные, контроль'!$AF291,0)</f>
        <v>0</v>
      </c>
      <c r="BV290" s="5">
        <f>IF(BV$1=$D292,'Данные, контроль'!$AF291,0)</f>
        <v>0</v>
      </c>
      <c r="BW290" s="5">
        <f>IF(BW$1=$D292,'Данные, контроль'!$AF291,0)</f>
        <v>0</v>
      </c>
      <c r="BX290" s="5">
        <f>IF(BX$1=$D292,'Данные, контроль'!$AF291,0)</f>
        <v>0</v>
      </c>
      <c r="BY290" s="5">
        <f>IF(BY$1=$D292,'Данные, контроль'!$AF291,0)</f>
        <v>0</v>
      </c>
      <c r="BZ290" s="5">
        <f>IF(BZ$1=$D292,'Данные, контроль'!$AF291,0)</f>
        <v>0</v>
      </c>
      <c r="CA290" s="5">
        <f>IF(CA$1=$D292,'Данные, контроль'!$AF291,0)</f>
        <v>0</v>
      </c>
      <c r="CB290" s="5">
        <f>IF(CB$1=$D292,'Данные, контроль'!$AF291,0)</f>
        <v>0</v>
      </c>
      <c r="CC290" s="5">
        <f>IF(CC$1=$D292,'Данные, контроль'!$AF291,0)</f>
        <v>0</v>
      </c>
      <c r="CD290" s="5">
        <f>IF(CD$1=$D292,'Данные, контроль'!$AF291,0)</f>
        <v>1.0666666666666666E-2</v>
      </c>
      <c r="CE290" s="5">
        <f>IF(CE$1=$D292,'Данные, контроль'!$AF291,0)</f>
        <v>0</v>
      </c>
      <c r="CF290" s="5">
        <f>IF(CF$1=$D292,'Данные, контроль'!$AF291,0)</f>
        <v>0</v>
      </c>
      <c r="CG290" s="5">
        <f>IF(CG$1=$D292,'Данные, контроль'!$AF291,0)</f>
        <v>0</v>
      </c>
      <c r="CH290" s="5">
        <f>IF(CH$1=$D292,'Данные, контроль'!$AF291,0)</f>
        <v>0</v>
      </c>
      <c r="CI290" s="5">
        <f>IF(CI$1=$D292,'Данные, контроль'!$AF291,0)</f>
        <v>0</v>
      </c>
      <c r="CJ290" s="5">
        <f>IF(CJ$1=$D292,'Данные, контроль'!$AF291,0)</f>
        <v>0</v>
      </c>
      <c r="CK290" s="5">
        <f>IF(CK$1=$D292,'Данные, контроль'!$AF291,0)</f>
        <v>0</v>
      </c>
      <c r="CL290" s="5">
        <f>IF(CL$1=$D292,'Данные, контроль'!$AF291,0)</f>
        <v>0</v>
      </c>
      <c r="CM290" s="5">
        <f>IF(CM$1=$D292,'Данные, контроль'!$AF291,0)</f>
        <v>0</v>
      </c>
      <c r="CN290" s="5">
        <f>IF(CN$1=$D292,'Данные, контроль'!$AF291,0)</f>
        <v>0</v>
      </c>
      <c r="CO290" s="5">
        <f>IF(CO$1=$D292,'Данные, контроль'!$AF291,0)</f>
        <v>0</v>
      </c>
      <c r="CP290" s="5">
        <f>IF(CP$1=$D292,'Данные, контроль'!$AF291,0)</f>
        <v>0</v>
      </c>
      <c r="CQ290" s="5">
        <f>IF(CQ$1=$D292,'Данные, контроль'!$AF291,0)</f>
        <v>0</v>
      </c>
      <c r="CR290" s="5">
        <f>IF(CR$1=$D292,'Данные, контроль'!$AF291,0)</f>
        <v>0</v>
      </c>
      <c r="CS290" s="5">
        <f>IF(CS$1=$D292,'Данные, контроль'!$AF291,0)</f>
        <v>0</v>
      </c>
      <c r="CT290" s="5">
        <f>IF(CT$1=$D292,'Данные, контроль'!$AF291,0)</f>
        <v>0</v>
      </c>
      <c r="CU290" s="5">
        <f>IF(CU$1=$D292,'Данные, контроль'!$AF291,0)</f>
        <v>0</v>
      </c>
      <c r="CV290" s="5">
        <f>IF(CV$1=$D292,'Данные, контроль'!$AF291,0)</f>
        <v>0</v>
      </c>
      <c r="CW290" s="5">
        <f>IF(CW$1=$D292,'Данные, контроль'!$AF291,0)</f>
        <v>0</v>
      </c>
      <c r="CX290" s="5">
        <f>IF(CX$1=$D292,'Данные, контроль'!$AF291,0)</f>
        <v>0</v>
      </c>
      <c r="CY290" s="5">
        <f>IF(CY$1=$D292,'Данные, контроль'!$AF291,0)</f>
        <v>0</v>
      </c>
      <c r="CZ290" s="5">
        <f>IF(CZ$1=$D292,'Данные, контроль'!$AF291,0)</f>
        <v>0</v>
      </c>
      <c r="DA290" s="5">
        <f>IF(DA$1=$D292,'Данные, контроль'!$AF291,0)</f>
        <v>0</v>
      </c>
      <c r="DB290" s="5">
        <f>IF(DB$1=$D292,'Данные, контроль'!$AF291,0)</f>
        <v>0</v>
      </c>
      <c r="DC290" s="5">
        <f>IF(DC$1=$D292,'Данные, контроль'!$AF291,0)</f>
        <v>0</v>
      </c>
      <c r="DD290" s="5">
        <f>IF(DD$1=$D292,'Данные, контроль'!$AF291,0)</f>
        <v>0</v>
      </c>
      <c r="DE290" s="5">
        <f>IF(DE$1=$D292,'Данные, контроль'!$AF291,0)</f>
        <v>0</v>
      </c>
      <c r="DF290" s="5">
        <f>IF(DF$1=$D292,'Данные, контроль'!$AF291,0)</f>
        <v>0</v>
      </c>
      <c r="DG290" s="5">
        <f>IF(DG$1=$D292,'Данные, контроль'!$AF291,0)</f>
        <v>0</v>
      </c>
      <c r="DH290" s="5">
        <f>IF(DH$1=$D292,'Данные, контроль'!$AF291,0)</f>
        <v>0</v>
      </c>
      <c r="DI290" s="5">
        <f>IF(DI$1=$D292,'Данные, контроль'!$AF291,0)</f>
        <v>0</v>
      </c>
      <c r="DJ290" s="5">
        <f>IF(DJ$1=$D292,'Данные, контроль'!$AF291,0)</f>
        <v>0</v>
      </c>
      <c r="DK290" s="5">
        <f>IF(DK$1=$D292,'Данные, контроль'!$AF291,0)</f>
        <v>0</v>
      </c>
      <c r="DL290" s="5">
        <f>IF(DL$1=$D292,'Данные, контроль'!$AF291,0)</f>
        <v>0</v>
      </c>
      <c r="DM290" s="5">
        <f>IF(DM$1=$D292,'Данные, контроль'!$AF291,0)</f>
        <v>0</v>
      </c>
      <c r="DN290" s="5">
        <f>IF(DN$1=$D292,'Данные, контроль'!$AF291,0)</f>
        <v>0</v>
      </c>
      <c r="DO290" s="5">
        <f>IF(DO$1=$D292,'Данные, контроль'!$AF291,0)</f>
        <v>0</v>
      </c>
      <c r="DP290" s="5">
        <f>IF(DP$1=$D292,'Данные, контроль'!$AF291,0)</f>
        <v>0</v>
      </c>
      <c r="DQ290" s="5">
        <f>IF(DQ$1=$D292,'Данные, контроль'!$AF291,0)</f>
        <v>0</v>
      </c>
      <c r="DR290" s="5">
        <f>IF(DR$1=$D292,'Данные, контроль'!$AF291,0)</f>
        <v>0</v>
      </c>
      <c r="DS290" s="5">
        <f>IF(DS$1=$D292,'Данные, контроль'!$AF291,0)</f>
        <v>0</v>
      </c>
      <c r="DT290" s="5">
        <f>IF(DT$1=$D292,'Данные, контроль'!$AF291,0)</f>
        <v>0</v>
      </c>
      <c r="DU290" s="5">
        <f>IF(DU$1=$D292,'Данные, контроль'!$AF291,0)</f>
        <v>0</v>
      </c>
      <c r="DV290" s="5">
        <f>IF(DV$1=$D292,'Данные, контроль'!$AF291,0)</f>
        <v>0</v>
      </c>
      <c r="DW290" s="5">
        <f>IF(DW$1=$D292,'Данные, контроль'!$AF291,0)</f>
        <v>0</v>
      </c>
      <c r="DX290" s="5">
        <f>IF(DX$1=$D292,'Данные, контроль'!$AF291,0)</f>
        <v>0</v>
      </c>
      <c r="DY290" s="5">
        <f>IF(DY$1=$D292,'Данные, контроль'!$AF291,0)</f>
        <v>0</v>
      </c>
      <c r="DZ290" s="5">
        <f>IF(DZ$1=$D292,'Данные, контроль'!$AF291,0)</f>
        <v>0</v>
      </c>
      <c r="EA290" s="5">
        <f>IF(EA$1=$D292,'Данные, контроль'!$AF291,0)</f>
        <v>0</v>
      </c>
      <c r="EB290" s="5">
        <f>IF(EB$1=$D292,'Данные, контроль'!$AF291,0)</f>
        <v>0</v>
      </c>
      <c r="EC290" s="5">
        <f>IF(EC$1=$D292,'Данные, контроль'!$AF291,0)</f>
        <v>0</v>
      </c>
      <c r="ED290" s="5">
        <f>IF(ED$1=$D292,'Данные, контроль'!$AF291,0)</f>
        <v>0</v>
      </c>
      <c r="EE290" s="5">
        <f>IF(EE$1=$D292,'Данные, контроль'!$AF291,0)</f>
        <v>0</v>
      </c>
      <c r="EF290" s="5">
        <f>IF(EF$1=$D292,'Данные, контроль'!$AF291,0)</f>
        <v>0</v>
      </c>
      <c r="EG290" s="5">
        <f>IF(EG$1=$D292,'Данные, контроль'!$AF291,0)</f>
        <v>0</v>
      </c>
      <c r="EH290" s="5">
        <f>IF(EH$1=$D292,'Данные, контроль'!$AF291,0)</f>
        <v>0</v>
      </c>
    </row>
    <row r="291" spans="1:138" ht="39.6" x14ac:dyDescent="0.3">
      <c r="A291" s="25">
        <v>4848</v>
      </c>
      <c r="B291" s="22">
        <v>2019</v>
      </c>
      <c r="C291" s="23" t="s">
        <v>35</v>
      </c>
      <c r="D291" s="23" t="s">
        <v>373</v>
      </c>
      <c r="E291" s="23" t="s">
        <v>33</v>
      </c>
      <c r="F291" s="23" t="s">
        <v>369</v>
      </c>
      <c r="G291" s="24">
        <v>1</v>
      </c>
      <c r="H291" s="27" t="s">
        <v>318</v>
      </c>
      <c r="I291" s="23" t="s">
        <v>168</v>
      </c>
      <c r="J291" s="36">
        <f>[1]Данные!J290</f>
        <v>0</v>
      </c>
      <c r="K291" s="36">
        <f>[1]Данные!K290</f>
        <v>0</v>
      </c>
      <c r="L291" s="36">
        <f>[1]Данные!L290</f>
        <v>0</v>
      </c>
      <c r="M291" s="37">
        <f t="shared" si="18"/>
        <v>0</v>
      </c>
      <c r="N291" s="37">
        <f t="shared" si="21"/>
        <v>2</v>
      </c>
      <c r="O291" s="37">
        <f t="shared" si="19"/>
        <v>0</v>
      </c>
      <c r="P291" s="37">
        <f t="shared" si="20"/>
        <v>0</v>
      </c>
      <c r="Q291" s="38">
        <f>[1]Данные!Q290</f>
        <v>0</v>
      </c>
      <c r="R291" s="38">
        <f>[1]Данные!R290</f>
        <v>0</v>
      </c>
      <c r="S291" s="38">
        <f>[1]Данные!S290</f>
        <v>0</v>
      </c>
      <c r="T291" s="38">
        <f>[1]Данные!T290</f>
        <v>0</v>
      </c>
      <c r="U291" s="38">
        <f>[1]Данные!U290</f>
        <v>6</v>
      </c>
      <c r="V291" s="38">
        <f>[1]Данные!V290</f>
        <v>0</v>
      </c>
      <c r="W291" s="38">
        <f>[1]Данные!W290</f>
        <v>0</v>
      </c>
      <c r="X291" s="38">
        <f>[1]Данные!X290</f>
        <v>0</v>
      </c>
      <c r="Y291" s="38">
        <f>[1]Данные!Y290</f>
        <v>0</v>
      </c>
      <c r="Z291" s="38">
        <f>[1]Данные!Z290</f>
        <v>0</v>
      </c>
      <c r="AA291" s="23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J291" s="5">
        <f>IF(BJ$1=$D293,'Данные, контроль'!$AF292,0)</f>
        <v>0</v>
      </c>
      <c r="BK291" s="5">
        <f>IF(BK$1=$D293,'Данные, контроль'!$AF292,0)</f>
        <v>0</v>
      </c>
      <c r="BL291" s="5">
        <f>IF(BL$1=$D293,'Данные, контроль'!$AF292,0)</f>
        <v>0</v>
      </c>
      <c r="BM291" s="5">
        <f>IF(BM$1=$D293,'Данные, контроль'!$AF292,0)</f>
        <v>0</v>
      </c>
      <c r="BN291" s="5">
        <f>IF(BN$1=$D293,'Данные, контроль'!$AF292,0)</f>
        <v>0</v>
      </c>
      <c r="BO291" s="5">
        <f>IF(BO$1=$D293,'Данные, контроль'!$AF292,0)</f>
        <v>0</v>
      </c>
      <c r="BP291" s="5">
        <f>IF(BP$1=$D293,'Данные, контроль'!$AF292,0)</f>
        <v>0</v>
      </c>
      <c r="BQ291" s="5">
        <f>IF(BQ$1=$D293,'Данные, контроль'!$AF292,0)</f>
        <v>0</v>
      </c>
      <c r="BR291" s="5">
        <f>IF(BR$1=$D293,'Данные, контроль'!$AF292,0)</f>
        <v>0</v>
      </c>
      <c r="BS291" s="5">
        <f>IF(BS$1=$D293,'Данные, контроль'!$AF292,0)</f>
        <v>0</v>
      </c>
      <c r="BT291" s="5">
        <f>IF(BT$1=$D293,'Данные, контроль'!$AF292,0)</f>
        <v>0</v>
      </c>
      <c r="BU291" s="5">
        <f>IF(BU$1=$D293,'Данные, контроль'!$AF292,0)</f>
        <v>0</v>
      </c>
      <c r="BV291" s="5">
        <f>IF(BV$1=$D293,'Данные, контроль'!$AF292,0)</f>
        <v>0</v>
      </c>
      <c r="BW291" s="5">
        <f>IF(BW$1=$D293,'Данные, контроль'!$AF292,0)</f>
        <v>0</v>
      </c>
      <c r="BX291" s="5">
        <f>IF(BX$1=$D293,'Данные, контроль'!$AF292,0)</f>
        <v>0</v>
      </c>
      <c r="BY291" s="5">
        <f>IF(BY$1=$D293,'Данные, контроль'!$AF292,0)</f>
        <v>0</v>
      </c>
      <c r="BZ291" s="5">
        <f>IF(BZ$1=$D293,'Данные, контроль'!$AF292,0)</f>
        <v>0</v>
      </c>
      <c r="CA291" s="5">
        <f>IF(CA$1=$D293,'Данные, контроль'!$AF292,0)</f>
        <v>0</v>
      </c>
      <c r="CB291" s="5">
        <f>IF(CB$1=$D293,'Данные, контроль'!$AF292,0)</f>
        <v>0</v>
      </c>
      <c r="CC291" s="5">
        <f>IF(CC$1=$D293,'Данные, контроль'!$AF292,0)</f>
        <v>0</v>
      </c>
      <c r="CD291" s="5">
        <f>IF(CD$1=$D293,'Данные, контроль'!$AF292,0)</f>
        <v>1.0666666666666666E-2</v>
      </c>
      <c r="CE291" s="5">
        <f>IF(CE$1=$D293,'Данные, контроль'!$AF292,0)</f>
        <v>0</v>
      </c>
      <c r="CF291" s="5">
        <f>IF(CF$1=$D293,'Данные, контроль'!$AF292,0)</f>
        <v>0</v>
      </c>
      <c r="CG291" s="5">
        <f>IF(CG$1=$D293,'Данные, контроль'!$AF292,0)</f>
        <v>0</v>
      </c>
      <c r="CH291" s="5">
        <f>IF(CH$1=$D293,'Данные, контроль'!$AF292,0)</f>
        <v>0</v>
      </c>
      <c r="CI291" s="5">
        <f>IF(CI$1=$D293,'Данные, контроль'!$AF292,0)</f>
        <v>0</v>
      </c>
      <c r="CJ291" s="5">
        <f>IF(CJ$1=$D293,'Данные, контроль'!$AF292,0)</f>
        <v>0</v>
      </c>
      <c r="CK291" s="5">
        <f>IF(CK$1=$D293,'Данные, контроль'!$AF292,0)</f>
        <v>0</v>
      </c>
      <c r="CL291" s="5">
        <f>IF(CL$1=$D293,'Данные, контроль'!$AF292,0)</f>
        <v>0</v>
      </c>
      <c r="CM291" s="5">
        <f>IF(CM$1=$D293,'Данные, контроль'!$AF292,0)</f>
        <v>0</v>
      </c>
      <c r="CN291" s="5">
        <f>IF(CN$1=$D293,'Данные, контроль'!$AF292,0)</f>
        <v>0</v>
      </c>
      <c r="CO291" s="5">
        <f>IF(CO$1=$D293,'Данные, контроль'!$AF292,0)</f>
        <v>0</v>
      </c>
      <c r="CP291" s="5">
        <f>IF(CP$1=$D293,'Данные, контроль'!$AF292,0)</f>
        <v>0</v>
      </c>
      <c r="CQ291" s="5">
        <f>IF(CQ$1=$D293,'Данные, контроль'!$AF292,0)</f>
        <v>0</v>
      </c>
      <c r="CR291" s="5">
        <f>IF(CR$1=$D293,'Данные, контроль'!$AF292,0)</f>
        <v>0</v>
      </c>
      <c r="CS291" s="5">
        <f>IF(CS$1=$D293,'Данные, контроль'!$AF292,0)</f>
        <v>0</v>
      </c>
      <c r="CT291" s="5">
        <f>IF(CT$1=$D293,'Данные, контроль'!$AF292,0)</f>
        <v>0</v>
      </c>
      <c r="CU291" s="5">
        <f>IF(CU$1=$D293,'Данные, контроль'!$AF292,0)</f>
        <v>0</v>
      </c>
      <c r="CV291" s="5">
        <f>IF(CV$1=$D293,'Данные, контроль'!$AF292,0)</f>
        <v>0</v>
      </c>
      <c r="CW291" s="5">
        <f>IF(CW$1=$D293,'Данные, контроль'!$AF292,0)</f>
        <v>0</v>
      </c>
      <c r="CX291" s="5">
        <f>IF(CX$1=$D293,'Данные, контроль'!$AF292,0)</f>
        <v>0</v>
      </c>
      <c r="CY291" s="5">
        <f>IF(CY$1=$D293,'Данные, контроль'!$AF292,0)</f>
        <v>0</v>
      </c>
      <c r="CZ291" s="5">
        <f>IF(CZ$1=$D293,'Данные, контроль'!$AF292,0)</f>
        <v>0</v>
      </c>
      <c r="DA291" s="5">
        <f>IF(DA$1=$D293,'Данные, контроль'!$AF292,0)</f>
        <v>0</v>
      </c>
      <c r="DB291" s="5">
        <f>IF(DB$1=$D293,'Данные, контроль'!$AF292,0)</f>
        <v>0</v>
      </c>
      <c r="DC291" s="5">
        <f>IF(DC$1=$D293,'Данные, контроль'!$AF292,0)</f>
        <v>0</v>
      </c>
      <c r="DD291" s="5">
        <f>IF(DD$1=$D293,'Данные, контроль'!$AF292,0)</f>
        <v>0</v>
      </c>
      <c r="DE291" s="5">
        <f>IF(DE$1=$D293,'Данные, контроль'!$AF292,0)</f>
        <v>0</v>
      </c>
      <c r="DF291" s="5">
        <f>IF(DF$1=$D293,'Данные, контроль'!$AF292,0)</f>
        <v>0</v>
      </c>
      <c r="DG291" s="5">
        <f>IF(DG$1=$D293,'Данные, контроль'!$AF292,0)</f>
        <v>0</v>
      </c>
      <c r="DH291" s="5">
        <f>IF(DH$1=$D293,'Данные, контроль'!$AF292,0)</f>
        <v>0</v>
      </c>
      <c r="DI291" s="5">
        <f>IF(DI$1=$D293,'Данные, контроль'!$AF292,0)</f>
        <v>0</v>
      </c>
      <c r="DJ291" s="5">
        <f>IF(DJ$1=$D293,'Данные, контроль'!$AF292,0)</f>
        <v>0</v>
      </c>
      <c r="DK291" s="5">
        <f>IF(DK$1=$D293,'Данные, контроль'!$AF292,0)</f>
        <v>0</v>
      </c>
      <c r="DL291" s="5">
        <f>IF(DL$1=$D293,'Данные, контроль'!$AF292,0)</f>
        <v>0</v>
      </c>
      <c r="DM291" s="5">
        <f>IF(DM$1=$D293,'Данные, контроль'!$AF292,0)</f>
        <v>0</v>
      </c>
      <c r="DN291" s="5">
        <f>IF(DN$1=$D293,'Данные, контроль'!$AF292,0)</f>
        <v>0</v>
      </c>
      <c r="DO291" s="5">
        <f>IF(DO$1=$D293,'Данные, контроль'!$AF292,0)</f>
        <v>0</v>
      </c>
      <c r="DP291" s="5">
        <f>IF(DP$1=$D293,'Данные, контроль'!$AF292,0)</f>
        <v>0</v>
      </c>
      <c r="DQ291" s="5">
        <f>IF(DQ$1=$D293,'Данные, контроль'!$AF292,0)</f>
        <v>0</v>
      </c>
      <c r="DR291" s="5">
        <f>IF(DR$1=$D293,'Данные, контроль'!$AF292,0)</f>
        <v>0</v>
      </c>
      <c r="DS291" s="5">
        <f>IF(DS$1=$D293,'Данные, контроль'!$AF292,0)</f>
        <v>0</v>
      </c>
      <c r="DT291" s="5">
        <f>IF(DT$1=$D293,'Данные, контроль'!$AF292,0)</f>
        <v>0</v>
      </c>
      <c r="DU291" s="5">
        <f>IF(DU$1=$D293,'Данные, контроль'!$AF292,0)</f>
        <v>0</v>
      </c>
      <c r="DV291" s="5">
        <f>IF(DV$1=$D293,'Данные, контроль'!$AF292,0)</f>
        <v>0</v>
      </c>
      <c r="DW291" s="5">
        <f>IF(DW$1=$D293,'Данные, контроль'!$AF292,0)</f>
        <v>0</v>
      </c>
      <c r="DX291" s="5">
        <f>IF(DX$1=$D293,'Данные, контроль'!$AF292,0)</f>
        <v>0</v>
      </c>
      <c r="DY291" s="5">
        <f>IF(DY$1=$D293,'Данные, контроль'!$AF292,0)</f>
        <v>0</v>
      </c>
      <c r="DZ291" s="5">
        <f>IF(DZ$1=$D293,'Данные, контроль'!$AF292,0)</f>
        <v>0</v>
      </c>
      <c r="EA291" s="5">
        <f>IF(EA$1=$D293,'Данные, контроль'!$AF292,0)</f>
        <v>0</v>
      </c>
      <c r="EB291" s="5">
        <f>IF(EB$1=$D293,'Данные, контроль'!$AF292,0)</f>
        <v>0</v>
      </c>
      <c r="EC291" s="5">
        <f>IF(EC$1=$D293,'Данные, контроль'!$AF292,0)</f>
        <v>0</v>
      </c>
      <c r="ED291" s="5">
        <f>IF(ED$1=$D293,'Данные, контроль'!$AF292,0)</f>
        <v>0</v>
      </c>
      <c r="EE291" s="5">
        <f>IF(EE$1=$D293,'Данные, контроль'!$AF292,0)</f>
        <v>0</v>
      </c>
      <c r="EF291" s="5">
        <f>IF(EF$1=$D293,'Данные, контроль'!$AF292,0)</f>
        <v>0</v>
      </c>
      <c r="EG291" s="5">
        <f>IF(EG$1=$D293,'Данные, контроль'!$AF292,0)</f>
        <v>0</v>
      </c>
      <c r="EH291" s="5">
        <f>IF(EH$1=$D293,'Данные, контроль'!$AF292,0)</f>
        <v>0</v>
      </c>
    </row>
    <row r="292" spans="1:138" ht="39.6" x14ac:dyDescent="0.3">
      <c r="A292" s="25">
        <v>4848</v>
      </c>
      <c r="B292" s="22">
        <v>2019</v>
      </c>
      <c r="C292" s="23" t="s">
        <v>35</v>
      </c>
      <c r="D292" s="23" t="s">
        <v>130</v>
      </c>
      <c r="E292" s="23" t="s">
        <v>26</v>
      </c>
      <c r="F292" s="23" t="s">
        <v>25</v>
      </c>
      <c r="G292" s="24">
        <v>1</v>
      </c>
      <c r="H292" s="27" t="s">
        <v>318</v>
      </c>
      <c r="I292" s="23" t="s">
        <v>352</v>
      </c>
      <c r="J292" s="36">
        <f>[1]Данные!J291</f>
        <v>0</v>
      </c>
      <c r="K292" s="36">
        <f>[1]Данные!K291</f>
        <v>0</v>
      </c>
      <c r="L292" s="36">
        <f>[1]Данные!L291</f>
        <v>0</v>
      </c>
      <c r="M292" s="37">
        <f t="shared" si="18"/>
        <v>0</v>
      </c>
      <c r="N292" s="37">
        <f t="shared" si="21"/>
        <v>2</v>
      </c>
      <c r="O292" s="37">
        <f t="shared" si="19"/>
        <v>0</v>
      </c>
      <c r="P292" s="37">
        <f t="shared" si="20"/>
        <v>0</v>
      </c>
      <c r="Q292" s="38">
        <f>[1]Данные!Q291</f>
        <v>0</v>
      </c>
      <c r="R292" s="38">
        <f>[1]Данные!R291</f>
        <v>0</v>
      </c>
      <c r="S292" s="38">
        <f>[1]Данные!S291</f>
        <v>0</v>
      </c>
      <c r="T292" s="38">
        <f>[1]Данные!T291</f>
        <v>0</v>
      </c>
      <c r="U292" s="38">
        <f>[1]Данные!U291</f>
        <v>6</v>
      </c>
      <c r="V292" s="38">
        <f>[1]Данные!V291</f>
        <v>0</v>
      </c>
      <c r="W292" s="38">
        <f>[1]Данные!W291</f>
        <v>0</v>
      </c>
      <c r="X292" s="38">
        <f>[1]Данные!X291</f>
        <v>0</v>
      </c>
      <c r="Y292" s="38">
        <f>[1]Данные!Y291</f>
        <v>0</v>
      </c>
      <c r="Z292" s="38">
        <f>[1]Данные!Z291</f>
        <v>0</v>
      </c>
      <c r="AA292" s="23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J292" s="5">
        <f>IF(BJ$1=$D294,'Данные, контроль'!$AF293,0)</f>
        <v>0</v>
      </c>
      <c r="BK292" s="5">
        <f>IF(BK$1=$D294,'Данные, контроль'!$AF293,0)</f>
        <v>0</v>
      </c>
      <c r="BL292" s="5">
        <f>IF(BL$1=$D294,'Данные, контроль'!$AF293,0)</f>
        <v>0</v>
      </c>
      <c r="BM292" s="5">
        <f>IF(BM$1=$D294,'Данные, контроль'!$AF293,0)</f>
        <v>0</v>
      </c>
      <c r="BN292" s="5">
        <f>IF(BN$1=$D294,'Данные, контроль'!$AF293,0)</f>
        <v>0</v>
      </c>
      <c r="BO292" s="5">
        <f>IF(BO$1=$D294,'Данные, контроль'!$AF293,0)</f>
        <v>0</v>
      </c>
      <c r="BP292" s="5">
        <f>IF(BP$1=$D294,'Данные, контроль'!$AF293,0)</f>
        <v>0</v>
      </c>
      <c r="BQ292" s="5">
        <f>IF(BQ$1=$D294,'Данные, контроль'!$AF293,0)</f>
        <v>0</v>
      </c>
      <c r="BR292" s="5">
        <f>IF(BR$1=$D294,'Данные, контроль'!$AF293,0)</f>
        <v>0</v>
      </c>
      <c r="BS292" s="5">
        <f>IF(BS$1=$D294,'Данные, контроль'!$AF293,0)</f>
        <v>0</v>
      </c>
      <c r="BT292" s="5">
        <f>IF(BT$1=$D294,'Данные, контроль'!$AF293,0)</f>
        <v>0</v>
      </c>
      <c r="BU292" s="5">
        <f>IF(BU$1=$D294,'Данные, контроль'!$AF293,0)</f>
        <v>0</v>
      </c>
      <c r="BV292" s="5">
        <f>IF(BV$1=$D294,'Данные, контроль'!$AF293,0)</f>
        <v>0</v>
      </c>
      <c r="BW292" s="5">
        <f>IF(BW$1=$D294,'Данные, контроль'!$AF293,0)</f>
        <v>0</v>
      </c>
      <c r="BX292" s="5">
        <f>IF(BX$1=$D294,'Данные, контроль'!$AF293,0)</f>
        <v>0</v>
      </c>
      <c r="BY292" s="5">
        <f>IF(BY$1=$D294,'Данные, контроль'!$AF293,0)</f>
        <v>0</v>
      </c>
      <c r="BZ292" s="5">
        <f>IF(BZ$1=$D294,'Данные, контроль'!$AF293,0)</f>
        <v>0</v>
      </c>
      <c r="CA292" s="5">
        <f>IF(CA$1=$D294,'Данные, контроль'!$AF293,0)</f>
        <v>0</v>
      </c>
      <c r="CB292" s="5">
        <f>IF(CB$1=$D294,'Данные, контроль'!$AF293,0)</f>
        <v>0</v>
      </c>
      <c r="CC292" s="5">
        <f>IF(CC$1=$D294,'Данные, контроль'!$AF293,0)</f>
        <v>0</v>
      </c>
      <c r="CD292" s="5">
        <f>IF(CD$1=$D294,'Данные, контроль'!$AF293,0)</f>
        <v>8.2666666666666666E-2</v>
      </c>
      <c r="CE292" s="5">
        <f>IF(CE$1=$D294,'Данные, контроль'!$AF293,0)</f>
        <v>0</v>
      </c>
      <c r="CF292" s="5">
        <f>IF(CF$1=$D294,'Данные, контроль'!$AF293,0)</f>
        <v>0</v>
      </c>
      <c r="CG292" s="5">
        <f>IF(CG$1=$D294,'Данные, контроль'!$AF293,0)</f>
        <v>0</v>
      </c>
      <c r="CH292" s="5">
        <f>IF(CH$1=$D294,'Данные, контроль'!$AF293,0)</f>
        <v>0</v>
      </c>
      <c r="CI292" s="5">
        <f>IF(CI$1=$D294,'Данные, контроль'!$AF293,0)</f>
        <v>0</v>
      </c>
      <c r="CJ292" s="5">
        <f>IF(CJ$1=$D294,'Данные, контроль'!$AF293,0)</f>
        <v>0</v>
      </c>
      <c r="CK292" s="5">
        <f>IF(CK$1=$D294,'Данные, контроль'!$AF293,0)</f>
        <v>0</v>
      </c>
      <c r="CL292" s="5">
        <f>IF(CL$1=$D294,'Данные, контроль'!$AF293,0)</f>
        <v>0</v>
      </c>
      <c r="CM292" s="5">
        <f>IF(CM$1=$D294,'Данные, контроль'!$AF293,0)</f>
        <v>0</v>
      </c>
      <c r="CN292" s="5">
        <f>IF(CN$1=$D294,'Данные, контроль'!$AF293,0)</f>
        <v>0</v>
      </c>
      <c r="CO292" s="5">
        <f>IF(CO$1=$D294,'Данные, контроль'!$AF293,0)</f>
        <v>0</v>
      </c>
      <c r="CP292" s="5">
        <f>IF(CP$1=$D294,'Данные, контроль'!$AF293,0)</f>
        <v>0</v>
      </c>
      <c r="CQ292" s="5">
        <f>IF(CQ$1=$D294,'Данные, контроль'!$AF293,0)</f>
        <v>0</v>
      </c>
      <c r="CR292" s="5">
        <f>IF(CR$1=$D294,'Данные, контроль'!$AF293,0)</f>
        <v>0</v>
      </c>
      <c r="CS292" s="5">
        <f>IF(CS$1=$D294,'Данные, контроль'!$AF293,0)</f>
        <v>0</v>
      </c>
      <c r="CT292" s="5">
        <f>IF(CT$1=$D294,'Данные, контроль'!$AF293,0)</f>
        <v>0</v>
      </c>
      <c r="CU292" s="5">
        <f>IF(CU$1=$D294,'Данные, контроль'!$AF293,0)</f>
        <v>0</v>
      </c>
      <c r="CV292" s="5">
        <f>IF(CV$1=$D294,'Данные, контроль'!$AF293,0)</f>
        <v>0</v>
      </c>
      <c r="CW292" s="5">
        <f>IF(CW$1=$D294,'Данные, контроль'!$AF293,0)</f>
        <v>0</v>
      </c>
      <c r="CX292" s="5">
        <f>IF(CX$1=$D294,'Данные, контроль'!$AF293,0)</f>
        <v>0</v>
      </c>
      <c r="CY292" s="5">
        <f>IF(CY$1=$D294,'Данные, контроль'!$AF293,0)</f>
        <v>0</v>
      </c>
      <c r="CZ292" s="5">
        <f>IF(CZ$1=$D294,'Данные, контроль'!$AF293,0)</f>
        <v>0</v>
      </c>
      <c r="DA292" s="5">
        <f>IF(DA$1=$D294,'Данные, контроль'!$AF293,0)</f>
        <v>0</v>
      </c>
      <c r="DB292" s="5">
        <f>IF(DB$1=$D294,'Данные, контроль'!$AF293,0)</f>
        <v>0</v>
      </c>
      <c r="DC292" s="5">
        <f>IF(DC$1=$D294,'Данные, контроль'!$AF293,0)</f>
        <v>0</v>
      </c>
      <c r="DD292" s="5">
        <f>IF(DD$1=$D294,'Данные, контроль'!$AF293,0)</f>
        <v>0</v>
      </c>
      <c r="DE292" s="5">
        <f>IF(DE$1=$D294,'Данные, контроль'!$AF293,0)</f>
        <v>0</v>
      </c>
      <c r="DF292" s="5">
        <f>IF(DF$1=$D294,'Данные, контроль'!$AF293,0)</f>
        <v>0</v>
      </c>
      <c r="DG292" s="5">
        <f>IF(DG$1=$D294,'Данные, контроль'!$AF293,0)</f>
        <v>0</v>
      </c>
      <c r="DH292" s="5">
        <f>IF(DH$1=$D294,'Данные, контроль'!$AF293,0)</f>
        <v>0</v>
      </c>
      <c r="DI292" s="5">
        <f>IF(DI$1=$D294,'Данные, контроль'!$AF293,0)</f>
        <v>0</v>
      </c>
      <c r="DJ292" s="5">
        <f>IF(DJ$1=$D294,'Данные, контроль'!$AF293,0)</f>
        <v>0</v>
      </c>
      <c r="DK292" s="5">
        <f>IF(DK$1=$D294,'Данные, контроль'!$AF293,0)</f>
        <v>0</v>
      </c>
      <c r="DL292" s="5">
        <f>IF(DL$1=$D294,'Данные, контроль'!$AF293,0)</f>
        <v>0</v>
      </c>
      <c r="DM292" s="5">
        <f>IF(DM$1=$D294,'Данные, контроль'!$AF293,0)</f>
        <v>0</v>
      </c>
      <c r="DN292" s="5">
        <f>IF(DN$1=$D294,'Данные, контроль'!$AF293,0)</f>
        <v>0</v>
      </c>
      <c r="DO292" s="5">
        <f>IF(DO$1=$D294,'Данные, контроль'!$AF293,0)</f>
        <v>0</v>
      </c>
      <c r="DP292" s="5">
        <f>IF(DP$1=$D294,'Данные, контроль'!$AF293,0)</f>
        <v>0</v>
      </c>
      <c r="DQ292" s="5">
        <f>IF(DQ$1=$D294,'Данные, контроль'!$AF293,0)</f>
        <v>0</v>
      </c>
      <c r="DR292" s="5">
        <f>IF(DR$1=$D294,'Данные, контроль'!$AF293,0)</f>
        <v>0</v>
      </c>
      <c r="DS292" s="5">
        <f>IF(DS$1=$D294,'Данные, контроль'!$AF293,0)</f>
        <v>0</v>
      </c>
      <c r="DT292" s="5">
        <f>IF(DT$1=$D294,'Данные, контроль'!$AF293,0)</f>
        <v>0</v>
      </c>
      <c r="DU292" s="5">
        <f>IF(DU$1=$D294,'Данные, контроль'!$AF293,0)</f>
        <v>0</v>
      </c>
      <c r="DV292" s="5">
        <f>IF(DV$1=$D294,'Данные, контроль'!$AF293,0)</f>
        <v>0</v>
      </c>
      <c r="DW292" s="5">
        <f>IF(DW$1=$D294,'Данные, контроль'!$AF293,0)</f>
        <v>0</v>
      </c>
      <c r="DX292" s="5">
        <f>IF(DX$1=$D294,'Данные, контроль'!$AF293,0)</f>
        <v>0</v>
      </c>
      <c r="DY292" s="5">
        <f>IF(DY$1=$D294,'Данные, контроль'!$AF293,0)</f>
        <v>0</v>
      </c>
      <c r="DZ292" s="5">
        <f>IF(DZ$1=$D294,'Данные, контроль'!$AF293,0)</f>
        <v>0</v>
      </c>
      <c r="EA292" s="5">
        <f>IF(EA$1=$D294,'Данные, контроль'!$AF293,0)</f>
        <v>0</v>
      </c>
      <c r="EB292" s="5">
        <f>IF(EB$1=$D294,'Данные, контроль'!$AF293,0)</f>
        <v>0</v>
      </c>
      <c r="EC292" s="5">
        <f>IF(EC$1=$D294,'Данные, контроль'!$AF293,0)</f>
        <v>0</v>
      </c>
      <c r="ED292" s="5">
        <f>IF(ED$1=$D294,'Данные, контроль'!$AF293,0)</f>
        <v>0</v>
      </c>
      <c r="EE292" s="5">
        <f>IF(EE$1=$D294,'Данные, контроль'!$AF293,0)</f>
        <v>0</v>
      </c>
      <c r="EF292" s="5">
        <f>IF(EF$1=$D294,'Данные, контроль'!$AF293,0)</f>
        <v>0</v>
      </c>
      <c r="EG292" s="5">
        <f>IF(EG$1=$D294,'Данные, контроль'!$AF293,0)</f>
        <v>0</v>
      </c>
      <c r="EH292" s="5">
        <f>IF(EH$1=$D294,'Данные, контроль'!$AF293,0)</f>
        <v>0</v>
      </c>
    </row>
    <row r="293" spans="1:138" ht="39.6" x14ac:dyDescent="0.3">
      <c r="A293" s="25">
        <v>4848</v>
      </c>
      <c r="B293" s="22">
        <v>2019</v>
      </c>
      <c r="C293" s="23" t="s">
        <v>35</v>
      </c>
      <c r="D293" s="23" t="s">
        <v>130</v>
      </c>
      <c r="E293" s="23" t="s">
        <v>26</v>
      </c>
      <c r="F293" s="23" t="s">
        <v>25</v>
      </c>
      <c r="G293" s="24">
        <v>1</v>
      </c>
      <c r="H293" s="27" t="s">
        <v>318</v>
      </c>
      <c r="I293" s="23" t="s">
        <v>164</v>
      </c>
      <c r="J293" s="36">
        <f>[1]Данные!J292</f>
        <v>0</v>
      </c>
      <c r="K293" s="36">
        <f>[1]Данные!K292</f>
        <v>0</v>
      </c>
      <c r="L293" s="36">
        <f>[1]Данные!L292</f>
        <v>0</v>
      </c>
      <c r="M293" s="37">
        <f t="shared" si="18"/>
        <v>0</v>
      </c>
      <c r="N293" s="37">
        <f t="shared" si="21"/>
        <v>2</v>
      </c>
      <c r="O293" s="37">
        <f t="shared" si="19"/>
        <v>0</v>
      </c>
      <c r="P293" s="37">
        <f t="shared" si="20"/>
        <v>0</v>
      </c>
      <c r="Q293" s="38">
        <f>[1]Данные!Q292</f>
        <v>0</v>
      </c>
      <c r="R293" s="38">
        <f>[1]Данные!R292</f>
        <v>0</v>
      </c>
      <c r="S293" s="38">
        <f>[1]Данные!S292</f>
        <v>0</v>
      </c>
      <c r="T293" s="38">
        <f>[1]Данные!T292</f>
        <v>0</v>
      </c>
      <c r="U293" s="38">
        <f>[1]Данные!U292</f>
        <v>0</v>
      </c>
      <c r="V293" s="38">
        <f>[1]Данные!V292</f>
        <v>60</v>
      </c>
      <c r="W293" s="38">
        <f>[1]Данные!W292</f>
        <v>0</v>
      </c>
      <c r="X293" s="38">
        <f>[1]Данные!X292</f>
        <v>0</v>
      </c>
      <c r="Y293" s="38">
        <f>[1]Данные!Y292</f>
        <v>0</v>
      </c>
      <c r="Z293" s="38">
        <f>[1]Данные!Z292</f>
        <v>0</v>
      </c>
      <c r="AA293" s="2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J293" s="5">
        <f>IF(BJ$1=$D295,'Данные, контроль'!$AF294,0)</f>
        <v>0</v>
      </c>
      <c r="BK293" s="5">
        <f>IF(BK$1=$D295,'Данные, контроль'!$AF294,0)</f>
        <v>0</v>
      </c>
      <c r="BL293" s="5">
        <f>IF(BL$1=$D295,'Данные, контроль'!$AF294,0)</f>
        <v>0</v>
      </c>
      <c r="BM293" s="5">
        <f>IF(BM$1=$D295,'Данные, контроль'!$AF294,0)</f>
        <v>0</v>
      </c>
      <c r="BN293" s="5">
        <f>IF(BN$1=$D295,'Данные, контроль'!$AF294,0)</f>
        <v>0</v>
      </c>
      <c r="BO293" s="5">
        <f>IF(BO$1=$D295,'Данные, контроль'!$AF294,0)</f>
        <v>0</v>
      </c>
      <c r="BP293" s="5">
        <f>IF(BP$1=$D295,'Данные, контроль'!$AF294,0)</f>
        <v>0</v>
      </c>
      <c r="BQ293" s="5">
        <f>IF(BQ$1=$D295,'Данные, контроль'!$AF294,0)</f>
        <v>0</v>
      </c>
      <c r="BR293" s="5">
        <f>IF(BR$1=$D295,'Данные, контроль'!$AF294,0)</f>
        <v>0</v>
      </c>
      <c r="BS293" s="5">
        <f>IF(BS$1=$D295,'Данные, контроль'!$AF294,0)</f>
        <v>0</v>
      </c>
      <c r="BT293" s="5">
        <f>IF(BT$1=$D295,'Данные, контроль'!$AF294,0)</f>
        <v>0</v>
      </c>
      <c r="BU293" s="5">
        <f>IF(BU$1=$D295,'Данные, контроль'!$AF294,0)</f>
        <v>0</v>
      </c>
      <c r="BV293" s="5">
        <f>IF(BV$1=$D295,'Данные, контроль'!$AF294,0)</f>
        <v>0</v>
      </c>
      <c r="BW293" s="5">
        <f>IF(BW$1=$D295,'Данные, контроль'!$AF294,0)</f>
        <v>0</v>
      </c>
      <c r="BX293" s="5">
        <f>IF(BX$1=$D295,'Данные, контроль'!$AF294,0)</f>
        <v>0</v>
      </c>
      <c r="BY293" s="5">
        <f>IF(BY$1=$D295,'Данные, контроль'!$AF294,0)</f>
        <v>0</v>
      </c>
      <c r="BZ293" s="5">
        <f>IF(BZ$1=$D295,'Данные, контроль'!$AF294,0)</f>
        <v>0</v>
      </c>
      <c r="CA293" s="5">
        <f>IF(CA$1=$D295,'Данные, контроль'!$AF294,0)</f>
        <v>0</v>
      </c>
      <c r="CB293" s="5">
        <f>IF(CB$1=$D295,'Данные, контроль'!$AF294,0)</f>
        <v>0</v>
      </c>
      <c r="CC293" s="5">
        <f>IF(CC$1=$D295,'Данные, контроль'!$AF294,0)</f>
        <v>0</v>
      </c>
      <c r="CD293" s="5">
        <f>IF(CD$1=$D295,'Данные, контроль'!$AF294,0)</f>
        <v>0</v>
      </c>
      <c r="CE293" s="5">
        <f>IF(CE$1=$D295,'Данные, контроль'!$AF294,0)</f>
        <v>0</v>
      </c>
      <c r="CF293" s="5">
        <f>IF(CF$1=$D295,'Данные, контроль'!$AF294,0)</f>
        <v>0</v>
      </c>
      <c r="CG293" s="5">
        <f>IF(CG$1=$D295,'Данные, контроль'!$AF294,0)</f>
        <v>0</v>
      </c>
      <c r="CH293" s="5">
        <f>IF(CH$1=$D295,'Данные, контроль'!$AF294,0)</f>
        <v>0</v>
      </c>
      <c r="CI293" s="5">
        <f>IF(CI$1=$D295,'Данные, контроль'!$AF294,0)</f>
        <v>0</v>
      </c>
      <c r="CJ293" s="5">
        <f>IF(CJ$1=$D295,'Данные, контроль'!$AF294,0)</f>
        <v>0</v>
      </c>
      <c r="CK293" s="5">
        <f>IF(CK$1=$D295,'Данные, контроль'!$AF294,0)</f>
        <v>0</v>
      </c>
      <c r="CL293" s="5">
        <f>IF(CL$1=$D295,'Данные, контроль'!$AF294,0)</f>
        <v>0</v>
      </c>
      <c r="CM293" s="5">
        <f>IF(CM$1=$D295,'Данные, контроль'!$AF294,0)</f>
        <v>0</v>
      </c>
      <c r="CN293" s="5">
        <f>IF(CN$1=$D295,'Данные, контроль'!$AF294,0)</f>
        <v>0</v>
      </c>
      <c r="CO293" s="5">
        <f>IF(CO$1=$D295,'Данные, контроль'!$AF294,0)</f>
        <v>0</v>
      </c>
      <c r="CP293" s="5">
        <f>IF(CP$1=$D295,'Данные, контроль'!$AF294,0)</f>
        <v>0</v>
      </c>
      <c r="CQ293" s="5">
        <f>IF(CQ$1=$D295,'Данные, контроль'!$AF294,0)</f>
        <v>0</v>
      </c>
      <c r="CR293" s="5">
        <f>IF(CR$1=$D295,'Данные, контроль'!$AF294,0)</f>
        <v>0</v>
      </c>
      <c r="CS293" s="5">
        <f>IF(CS$1=$D295,'Данные, контроль'!$AF294,0)</f>
        <v>0</v>
      </c>
      <c r="CT293" s="5">
        <f>IF(CT$1=$D295,'Данные, контроль'!$AF294,0)</f>
        <v>0</v>
      </c>
      <c r="CU293" s="5">
        <f>IF(CU$1=$D295,'Данные, контроль'!$AF294,0)</f>
        <v>0</v>
      </c>
      <c r="CV293" s="5">
        <f>IF(CV$1=$D295,'Данные, контроль'!$AF294,0)</f>
        <v>0</v>
      </c>
      <c r="CW293" s="5">
        <f>IF(CW$1=$D295,'Данные, контроль'!$AF294,0)</f>
        <v>0</v>
      </c>
      <c r="CX293" s="5">
        <f>IF(CX$1=$D295,'Данные, контроль'!$AF294,0)</f>
        <v>0</v>
      </c>
      <c r="CY293" s="5">
        <f>IF(CY$1=$D295,'Данные, контроль'!$AF294,0)</f>
        <v>0</v>
      </c>
      <c r="CZ293" s="5">
        <f>IF(CZ$1=$D295,'Данные, контроль'!$AF294,0)</f>
        <v>0</v>
      </c>
      <c r="DA293" s="5">
        <f>IF(DA$1=$D295,'Данные, контроль'!$AF294,0)</f>
        <v>0</v>
      </c>
      <c r="DB293" s="5">
        <f>IF(DB$1=$D295,'Данные, контроль'!$AF294,0)</f>
        <v>0</v>
      </c>
      <c r="DC293" s="5">
        <f>IF(DC$1=$D295,'Данные, контроль'!$AF294,0)</f>
        <v>0</v>
      </c>
      <c r="DD293" s="5">
        <f>IF(DD$1=$D295,'Данные, контроль'!$AF294,0)</f>
        <v>0</v>
      </c>
      <c r="DE293" s="5">
        <f>IF(DE$1=$D295,'Данные, контроль'!$AF294,0)</f>
        <v>0</v>
      </c>
      <c r="DF293" s="5">
        <f>IF(DF$1=$D295,'Данные, контроль'!$AF294,0)</f>
        <v>0</v>
      </c>
      <c r="DG293" s="5">
        <f>IF(DG$1=$D295,'Данные, контроль'!$AF294,0)</f>
        <v>0</v>
      </c>
      <c r="DH293" s="5">
        <f>IF(DH$1=$D295,'Данные, контроль'!$AF294,0)</f>
        <v>0</v>
      </c>
      <c r="DI293" s="5">
        <f>IF(DI$1=$D295,'Данные, контроль'!$AF294,0)</f>
        <v>0</v>
      </c>
      <c r="DJ293" s="5">
        <f>IF(DJ$1=$D295,'Данные, контроль'!$AF294,0)</f>
        <v>0</v>
      </c>
      <c r="DK293" s="5">
        <f>IF(DK$1=$D295,'Данные, контроль'!$AF294,0)</f>
        <v>0</v>
      </c>
      <c r="DL293" s="5">
        <f>IF(DL$1=$D295,'Данные, контроль'!$AF294,0)</f>
        <v>0</v>
      </c>
      <c r="DM293" s="5">
        <f>IF(DM$1=$D295,'Данные, контроль'!$AF294,0)</f>
        <v>0</v>
      </c>
      <c r="DN293" s="5">
        <f>IF(DN$1=$D295,'Данные, контроль'!$AF294,0)</f>
        <v>0</v>
      </c>
      <c r="DO293" s="5">
        <f>IF(DO$1=$D295,'Данные, контроль'!$AF294,0)</f>
        <v>0</v>
      </c>
      <c r="DP293" s="5">
        <f>IF(DP$1=$D295,'Данные, контроль'!$AF294,0)</f>
        <v>0</v>
      </c>
      <c r="DQ293" s="5">
        <f>IF(DQ$1=$D295,'Данные, контроль'!$AF294,0)</f>
        <v>0</v>
      </c>
      <c r="DR293" s="5">
        <f>IF(DR$1=$D295,'Данные, контроль'!$AF294,0)</f>
        <v>0</v>
      </c>
      <c r="DS293" s="5">
        <f>IF(DS$1=$D295,'Данные, контроль'!$AF294,0)</f>
        <v>0</v>
      </c>
      <c r="DT293" s="5">
        <f>IF(DT$1=$D295,'Данные, контроль'!$AF294,0)</f>
        <v>0</v>
      </c>
      <c r="DU293" s="5">
        <f>IF(DU$1=$D295,'Данные, контроль'!$AF294,0)</f>
        <v>2.5000000000000001E-3</v>
      </c>
      <c r="DV293" s="5">
        <f>IF(DV$1=$D295,'Данные, контроль'!$AF294,0)</f>
        <v>0</v>
      </c>
      <c r="DW293" s="5">
        <f>IF(DW$1=$D295,'Данные, контроль'!$AF294,0)</f>
        <v>0</v>
      </c>
      <c r="DX293" s="5">
        <f>IF(DX$1=$D295,'Данные, контроль'!$AF294,0)</f>
        <v>0</v>
      </c>
      <c r="DY293" s="5">
        <f>IF(DY$1=$D295,'Данные, контроль'!$AF294,0)</f>
        <v>0</v>
      </c>
      <c r="DZ293" s="5">
        <f>IF(DZ$1=$D295,'Данные, контроль'!$AF294,0)</f>
        <v>0</v>
      </c>
      <c r="EA293" s="5">
        <f>IF(EA$1=$D295,'Данные, контроль'!$AF294,0)</f>
        <v>0</v>
      </c>
      <c r="EB293" s="5">
        <f>IF(EB$1=$D295,'Данные, контроль'!$AF294,0)</f>
        <v>0</v>
      </c>
      <c r="EC293" s="5">
        <f>IF(EC$1=$D295,'Данные, контроль'!$AF294,0)</f>
        <v>0</v>
      </c>
      <c r="ED293" s="5">
        <f>IF(ED$1=$D295,'Данные, контроль'!$AF294,0)</f>
        <v>0</v>
      </c>
      <c r="EE293" s="5">
        <f>IF(EE$1=$D295,'Данные, контроль'!$AF294,0)</f>
        <v>0</v>
      </c>
      <c r="EF293" s="5">
        <f>IF(EF$1=$D295,'Данные, контроль'!$AF294,0)</f>
        <v>0</v>
      </c>
      <c r="EG293" s="5">
        <f>IF(EG$1=$D295,'Данные, контроль'!$AF294,0)</f>
        <v>0</v>
      </c>
      <c r="EH293" s="5">
        <f>IF(EH$1=$D295,'Данные, контроль'!$AF294,0)</f>
        <v>0</v>
      </c>
    </row>
    <row r="294" spans="1:138" ht="39.6" x14ac:dyDescent="0.3">
      <c r="A294" s="25">
        <v>4848</v>
      </c>
      <c r="B294" s="22">
        <v>2019</v>
      </c>
      <c r="C294" s="23" t="s">
        <v>35</v>
      </c>
      <c r="D294" s="23" t="s">
        <v>130</v>
      </c>
      <c r="E294" s="23" t="s">
        <v>26</v>
      </c>
      <c r="F294" s="23" t="s">
        <v>25</v>
      </c>
      <c r="G294" s="24">
        <v>1</v>
      </c>
      <c r="H294" s="27" t="s">
        <v>318</v>
      </c>
      <c r="I294" s="23" t="s">
        <v>165</v>
      </c>
      <c r="J294" s="36">
        <f>[1]Данные!J293</f>
        <v>0</v>
      </c>
      <c r="K294" s="36">
        <f>[1]Данные!K293</f>
        <v>0</v>
      </c>
      <c r="L294" s="36">
        <f>[1]Данные!L293</f>
        <v>0</v>
      </c>
      <c r="M294" s="37">
        <f t="shared" si="18"/>
        <v>0</v>
      </c>
      <c r="N294" s="37">
        <f t="shared" si="21"/>
        <v>2</v>
      </c>
      <c r="O294" s="37">
        <f t="shared" si="19"/>
        <v>0</v>
      </c>
      <c r="P294" s="37">
        <f t="shared" si="20"/>
        <v>0</v>
      </c>
      <c r="Q294" s="38">
        <f>[1]Данные!Q293</f>
        <v>0</v>
      </c>
      <c r="R294" s="38">
        <f>[1]Данные!R293</f>
        <v>0</v>
      </c>
      <c r="S294" s="38">
        <f>[1]Данные!S293</f>
        <v>0</v>
      </c>
      <c r="T294" s="38">
        <f>[1]Данные!T293</f>
        <v>0</v>
      </c>
      <c r="U294" s="38">
        <f>[1]Данные!U293</f>
        <v>0</v>
      </c>
      <c r="V294" s="38">
        <f>[1]Данные!V293</f>
        <v>0</v>
      </c>
      <c r="W294" s="38">
        <f>[1]Данные!W293</f>
        <v>0</v>
      </c>
      <c r="X294" s="38">
        <f>[1]Данные!X293</f>
        <v>0</v>
      </c>
      <c r="Y294" s="38">
        <f>[1]Данные!Y293</f>
        <v>0</v>
      </c>
      <c r="Z294" s="38">
        <f>[1]Данные!Z293</f>
        <v>0</v>
      </c>
      <c r="AA294" s="23" t="s">
        <v>22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J294" s="5">
        <f>IF(BJ$1=$D296,'Данные, контроль'!$AF295,0)</f>
        <v>0</v>
      </c>
      <c r="BK294" s="5">
        <f>IF(BK$1=$D296,'Данные, контроль'!$AF295,0)</f>
        <v>0</v>
      </c>
      <c r="BL294" s="5">
        <f>IF(BL$1=$D296,'Данные, контроль'!$AF295,0)</f>
        <v>0</v>
      </c>
      <c r="BM294" s="5">
        <f>IF(BM$1=$D296,'Данные, контроль'!$AF295,0)</f>
        <v>0</v>
      </c>
      <c r="BN294" s="5">
        <f>IF(BN$1=$D296,'Данные, контроль'!$AF295,0)</f>
        <v>0</v>
      </c>
      <c r="BO294" s="5">
        <f>IF(BO$1=$D296,'Данные, контроль'!$AF295,0)</f>
        <v>0</v>
      </c>
      <c r="BP294" s="5">
        <f>IF(BP$1=$D296,'Данные, контроль'!$AF295,0)</f>
        <v>0</v>
      </c>
      <c r="BQ294" s="5">
        <f>IF(BQ$1=$D296,'Данные, контроль'!$AF295,0)</f>
        <v>0</v>
      </c>
      <c r="BR294" s="5">
        <f>IF(BR$1=$D296,'Данные, контроль'!$AF295,0)</f>
        <v>0</v>
      </c>
      <c r="BS294" s="5">
        <f>IF(BS$1=$D296,'Данные, контроль'!$AF295,0)</f>
        <v>0</v>
      </c>
      <c r="BT294" s="5">
        <f>IF(BT$1=$D296,'Данные, контроль'!$AF295,0)</f>
        <v>0</v>
      </c>
      <c r="BU294" s="5">
        <f>IF(BU$1=$D296,'Данные, контроль'!$AF295,0)</f>
        <v>0</v>
      </c>
      <c r="BV294" s="5">
        <f>IF(BV$1=$D296,'Данные, контроль'!$AF295,0)</f>
        <v>0</v>
      </c>
      <c r="BW294" s="5">
        <f>IF(BW$1=$D296,'Данные, контроль'!$AF295,0)</f>
        <v>0</v>
      </c>
      <c r="BX294" s="5">
        <f>IF(BX$1=$D296,'Данные, контроль'!$AF295,0)</f>
        <v>0</v>
      </c>
      <c r="BY294" s="5">
        <f>IF(BY$1=$D296,'Данные, контроль'!$AF295,0)</f>
        <v>0</v>
      </c>
      <c r="BZ294" s="5">
        <f>IF(BZ$1=$D296,'Данные, контроль'!$AF295,0)</f>
        <v>0</v>
      </c>
      <c r="CA294" s="5">
        <f>IF(CA$1=$D296,'Данные, контроль'!$AF295,0)</f>
        <v>0</v>
      </c>
      <c r="CB294" s="5">
        <f>IF(CB$1=$D296,'Данные, контроль'!$AF295,0)</f>
        <v>0</v>
      </c>
      <c r="CC294" s="5">
        <f>IF(CC$1=$D296,'Данные, контроль'!$AF295,0)</f>
        <v>0</v>
      </c>
      <c r="CD294" s="5">
        <f>IF(CD$1=$D296,'Данные, контроль'!$AF295,0)</f>
        <v>0</v>
      </c>
      <c r="CE294" s="5">
        <f>IF(CE$1=$D296,'Данные, контроль'!$AF295,0)</f>
        <v>0</v>
      </c>
      <c r="CF294" s="5">
        <f>IF(CF$1=$D296,'Данные, контроль'!$AF295,0)</f>
        <v>0</v>
      </c>
      <c r="CG294" s="5">
        <f>IF(CG$1=$D296,'Данные, контроль'!$AF295,0)</f>
        <v>0</v>
      </c>
      <c r="CH294" s="5">
        <f>IF(CH$1=$D296,'Данные, контроль'!$AF295,0)</f>
        <v>0</v>
      </c>
      <c r="CI294" s="5">
        <f>IF(CI$1=$D296,'Данные, контроль'!$AF295,0)</f>
        <v>0</v>
      </c>
      <c r="CJ294" s="5">
        <f>IF(CJ$1=$D296,'Данные, контроль'!$AF295,0)</f>
        <v>0</v>
      </c>
      <c r="CK294" s="5">
        <f>IF(CK$1=$D296,'Данные, контроль'!$AF295,0)</f>
        <v>5.2000000000000005E-2</v>
      </c>
      <c r="CL294" s="5">
        <f>IF(CL$1=$D296,'Данные, контроль'!$AF295,0)</f>
        <v>0</v>
      </c>
      <c r="CM294" s="5">
        <f>IF(CM$1=$D296,'Данные, контроль'!$AF295,0)</f>
        <v>0</v>
      </c>
      <c r="CN294" s="5">
        <f>IF(CN$1=$D296,'Данные, контроль'!$AF295,0)</f>
        <v>0</v>
      </c>
      <c r="CO294" s="5">
        <f>IF(CO$1=$D296,'Данные, контроль'!$AF295,0)</f>
        <v>0</v>
      </c>
      <c r="CP294" s="5">
        <f>IF(CP$1=$D296,'Данные, контроль'!$AF295,0)</f>
        <v>0</v>
      </c>
      <c r="CQ294" s="5">
        <f>IF(CQ$1=$D296,'Данные, контроль'!$AF295,0)</f>
        <v>0</v>
      </c>
      <c r="CR294" s="5">
        <f>IF(CR$1=$D296,'Данные, контроль'!$AF295,0)</f>
        <v>0</v>
      </c>
      <c r="CS294" s="5">
        <f>IF(CS$1=$D296,'Данные, контроль'!$AF295,0)</f>
        <v>0</v>
      </c>
      <c r="CT294" s="5">
        <f>IF(CT$1=$D296,'Данные, контроль'!$AF295,0)</f>
        <v>0</v>
      </c>
      <c r="CU294" s="5">
        <f>IF(CU$1=$D296,'Данные, контроль'!$AF295,0)</f>
        <v>0</v>
      </c>
      <c r="CV294" s="5">
        <f>IF(CV$1=$D296,'Данные, контроль'!$AF295,0)</f>
        <v>0</v>
      </c>
      <c r="CW294" s="5">
        <f>IF(CW$1=$D296,'Данные, контроль'!$AF295,0)</f>
        <v>0</v>
      </c>
      <c r="CX294" s="5">
        <f>IF(CX$1=$D296,'Данные, контроль'!$AF295,0)</f>
        <v>0</v>
      </c>
      <c r="CY294" s="5">
        <f>IF(CY$1=$D296,'Данные, контроль'!$AF295,0)</f>
        <v>0</v>
      </c>
      <c r="CZ294" s="5">
        <f>IF(CZ$1=$D296,'Данные, контроль'!$AF295,0)</f>
        <v>0</v>
      </c>
      <c r="DA294" s="5">
        <f>IF(DA$1=$D296,'Данные, контроль'!$AF295,0)</f>
        <v>0</v>
      </c>
      <c r="DB294" s="5">
        <f>IF(DB$1=$D296,'Данные, контроль'!$AF295,0)</f>
        <v>0</v>
      </c>
      <c r="DC294" s="5">
        <f>IF(DC$1=$D296,'Данные, контроль'!$AF295,0)</f>
        <v>0</v>
      </c>
      <c r="DD294" s="5">
        <f>IF(DD$1=$D296,'Данные, контроль'!$AF295,0)</f>
        <v>0</v>
      </c>
      <c r="DE294" s="5">
        <f>IF(DE$1=$D296,'Данные, контроль'!$AF295,0)</f>
        <v>0</v>
      </c>
      <c r="DF294" s="5">
        <f>IF(DF$1=$D296,'Данные, контроль'!$AF295,0)</f>
        <v>0</v>
      </c>
      <c r="DG294" s="5">
        <f>IF(DG$1=$D296,'Данные, контроль'!$AF295,0)</f>
        <v>0</v>
      </c>
      <c r="DH294" s="5">
        <f>IF(DH$1=$D296,'Данные, контроль'!$AF295,0)</f>
        <v>0</v>
      </c>
      <c r="DI294" s="5">
        <f>IF(DI$1=$D296,'Данные, контроль'!$AF295,0)</f>
        <v>0</v>
      </c>
      <c r="DJ294" s="5">
        <f>IF(DJ$1=$D296,'Данные, контроль'!$AF295,0)</f>
        <v>0</v>
      </c>
      <c r="DK294" s="5">
        <f>IF(DK$1=$D296,'Данные, контроль'!$AF295,0)</f>
        <v>0</v>
      </c>
      <c r="DL294" s="5">
        <f>IF(DL$1=$D296,'Данные, контроль'!$AF295,0)</f>
        <v>0</v>
      </c>
      <c r="DM294" s="5">
        <f>IF(DM$1=$D296,'Данные, контроль'!$AF295,0)</f>
        <v>0</v>
      </c>
      <c r="DN294" s="5">
        <f>IF(DN$1=$D296,'Данные, контроль'!$AF295,0)</f>
        <v>0</v>
      </c>
      <c r="DO294" s="5">
        <f>IF(DO$1=$D296,'Данные, контроль'!$AF295,0)</f>
        <v>0</v>
      </c>
      <c r="DP294" s="5">
        <f>IF(DP$1=$D296,'Данные, контроль'!$AF295,0)</f>
        <v>0</v>
      </c>
      <c r="DQ294" s="5">
        <f>IF(DQ$1=$D296,'Данные, контроль'!$AF295,0)</f>
        <v>0</v>
      </c>
      <c r="DR294" s="5">
        <f>IF(DR$1=$D296,'Данные, контроль'!$AF295,0)</f>
        <v>0</v>
      </c>
      <c r="DS294" s="5">
        <f>IF(DS$1=$D296,'Данные, контроль'!$AF295,0)</f>
        <v>0</v>
      </c>
      <c r="DT294" s="5">
        <f>IF(DT$1=$D296,'Данные, контроль'!$AF295,0)</f>
        <v>0</v>
      </c>
      <c r="DU294" s="5">
        <f>IF(DU$1=$D296,'Данные, контроль'!$AF295,0)</f>
        <v>0</v>
      </c>
      <c r="DV294" s="5">
        <f>IF(DV$1=$D296,'Данные, контроль'!$AF295,0)</f>
        <v>0</v>
      </c>
      <c r="DW294" s="5">
        <f>IF(DW$1=$D296,'Данные, контроль'!$AF295,0)</f>
        <v>0</v>
      </c>
      <c r="DX294" s="5">
        <f>IF(DX$1=$D296,'Данные, контроль'!$AF295,0)</f>
        <v>0</v>
      </c>
      <c r="DY294" s="5">
        <f>IF(DY$1=$D296,'Данные, контроль'!$AF295,0)</f>
        <v>0</v>
      </c>
      <c r="DZ294" s="5">
        <f>IF(DZ$1=$D296,'Данные, контроль'!$AF295,0)</f>
        <v>0</v>
      </c>
      <c r="EA294" s="5">
        <f>IF(EA$1=$D296,'Данные, контроль'!$AF295,0)</f>
        <v>0</v>
      </c>
      <c r="EB294" s="5">
        <f>IF(EB$1=$D296,'Данные, контроль'!$AF295,0)</f>
        <v>0</v>
      </c>
      <c r="EC294" s="5">
        <f>IF(EC$1=$D296,'Данные, контроль'!$AF295,0)</f>
        <v>0</v>
      </c>
      <c r="ED294" s="5">
        <f>IF(ED$1=$D296,'Данные, контроль'!$AF295,0)</f>
        <v>0</v>
      </c>
      <c r="EE294" s="5">
        <f>IF(EE$1=$D296,'Данные, контроль'!$AF295,0)</f>
        <v>0</v>
      </c>
      <c r="EF294" s="5">
        <f>IF(EF$1=$D296,'Данные, контроль'!$AF295,0)</f>
        <v>0</v>
      </c>
      <c r="EG294" s="5">
        <f>IF(EG$1=$D296,'Данные, контроль'!$AF295,0)</f>
        <v>0</v>
      </c>
      <c r="EH294" s="5">
        <f>IF(EH$1=$D296,'Данные, контроль'!$AF295,0)</f>
        <v>0</v>
      </c>
    </row>
    <row r="295" spans="1:138" ht="39.6" x14ac:dyDescent="0.3">
      <c r="A295" s="25">
        <v>4848</v>
      </c>
      <c r="B295" s="22">
        <v>2019</v>
      </c>
      <c r="C295" s="23" t="s">
        <v>35</v>
      </c>
      <c r="D295" s="23" t="s">
        <v>373</v>
      </c>
      <c r="E295" s="23" t="s">
        <v>33</v>
      </c>
      <c r="F295" s="23" t="s">
        <v>369</v>
      </c>
      <c r="G295" s="24"/>
      <c r="H295" s="27" t="s">
        <v>318</v>
      </c>
      <c r="I295" s="23" t="s">
        <v>352</v>
      </c>
      <c r="J295" s="36">
        <f>[1]Данные!J294</f>
        <v>14</v>
      </c>
      <c r="K295" s="36">
        <f>[1]Данные!K294</f>
        <v>22</v>
      </c>
      <c r="L295" s="36">
        <f>[1]Данные!L294</f>
        <v>0</v>
      </c>
      <c r="M295" s="37">
        <f t="shared" si="18"/>
        <v>3.6</v>
      </c>
      <c r="N295" s="37">
        <f t="shared" si="21"/>
        <v>2</v>
      </c>
      <c r="O295" s="37">
        <f t="shared" si="19"/>
        <v>0</v>
      </c>
      <c r="P295" s="37">
        <f t="shared" si="20"/>
        <v>0</v>
      </c>
      <c r="Q295" s="38">
        <f>[1]Данные!Q294</f>
        <v>0</v>
      </c>
      <c r="R295" s="38">
        <f>[1]Данные!R294</f>
        <v>0</v>
      </c>
      <c r="S295" s="38">
        <f>[1]Данные!S294</f>
        <v>0</v>
      </c>
      <c r="T295" s="38">
        <f>[1]Данные!T294</f>
        <v>0</v>
      </c>
      <c r="U295" s="38">
        <f>[1]Данные!U294</f>
        <v>0</v>
      </c>
      <c r="V295" s="38">
        <f>[1]Данные!V294</f>
        <v>0</v>
      </c>
      <c r="W295" s="38">
        <f>[1]Данные!W294</f>
        <v>0</v>
      </c>
      <c r="X295" s="38">
        <f>[1]Данные!X294</f>
        <v>0</v>
      </c>
      <c r="Y295" s="38">
        <f>[1]Данные!Y294</f>
        <v>0</v>
      </c>
      <c r="Z295" s="38">
        <f>[1]Данные!Z294</f>
        <v>0</v>
      </c>
      <c r="AA295" s="23" t="s">
        <v>22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J295" s="5">
        <f>IF(BJ$1=$D297,'Данные, контроль'!$AF296,0)</f>
        <v>0</v>
      </c>
      <c r="BK295" s="5">
        <f>IF(BK$1=$D297,'Данные, контроль'!$AF296,0)</f>
        <v>0</v>
      </c>
      <c r="BL295" s="5">
        <f>IF(BL$1=$D297,'Данные, контроль'!$AF296,0)</f>
        <v>0</v>
      </c>
      <c r="BM295" s="5">
        <f>IF(BM$1=$D297,'Данные, контроль'!$AF296,0)</f>
        <v>0</v>
      </c>
      <c r="BN295" s="5">
        <f>IF(BN$1=$D297,'Данные, контроль'!$AF296,0)</f>
        <v>0</v>
      </c>
      <c r="BO295" s="5">
        <f>IF(BO$1=$D297,'Данные, контроль'!$AF296,0)</f>
        <v>0</v>
      </c>
      <c r="BP295" s="5">
        <f>IF(BP$1=$D297,'Данные, контроль'!$AF296,0)</f>
        <v>0</v>
      </c>
      <c r="BQ295" s="5">
        <f>IF(BQ$1=$D297,'Данные, контроль'!$AF296,0)</f>
        <v>0</v>
      </c>
      <c r="BR295" s="5">
        <f>IF(BR$1=$D297,'Данные, контроль'!$AF296,0)</f>
        <v>0</v>
      </c>
      <c r="BS295" s="5">
        <f>IF(BS$1=$D297,'Данные, контроль'!$AF296,0)</f>
        <v>0</v>
      </c>
      <c r="BT295" s="5">
        <f>IF(BT$1=$D297,'Данные, контроль'!$AF296,0)</f>
        <v>0</v>
      </c>
      <c r="BU295" s="5">
        <f>IF(BU$1=$D297,'Данные, контроль'!$AF296,0)</f>
        <v>0</v>
      </c>
      <c r="BV295" s="5">
        <f>IF(BV$1=$D297,'Данные, контроль'!$AF296,0)</f>
        <v>0</v>
      </c>
      <c r="BW295" s="5">
        <f>IF(BW$1=$D297,'Данные, контроль'!$AF296,0)</f>
        <v>0</v>
      </c>
      <c r="BX295" s="5">
        <f>IF(BX$1=$D297,'Данные, контроль'!$AF296,0)</f>
        <v>0</v>
      </c>
      <c r="BY295" s="5">
        <f>IF(BY$1=$D297,'Данные, контроль'!$AF296,0)</f>
        <v>0</v>
      </c>
      <c r="BZ295" s="5">
        <f>IF(BZ$1=$D297,'Данные, контроль'!$AF296,0)</f>
        <v>0</v>
      </c>
      <c r="CA295" s="5">
        <f>IF(CA$1=$D297,'Данные, контроль'!$AF296,0)</f>
        <v>0</v>
      </c>
      <c r="CB295" s="5">
        <f>IF(CB$1=$D297,'Данные, контроль'!$AF296,0)</f>
        <v>0</v>
      </c>
      <c r="CC295" s="5">
        <f>IF(CC$1=$D297,'Данные, контроль'!$AF296,0)</f>
        <v>0</v>
      </c>
      <c r="CD295" s="5">
        <f>IF(CD$1=$D297,'Данные, контроль'!$AF296,0)</f>
        <v>0</v>
      </c>
      <c r="CE295" s="5">
        <f>IF(CE$1=$D297,'Данные, контроль'!$AF296,0)</f>
        <v>0</v>
      </c>
      <c r="CF295" s="5">
        <f>IF(CF$1=$D297,'Данные, контроль'!$AF296,0)</f>
        <v>0</v>
      </c>
      <c r="CG295" s="5">
        <f>IF(CG$1=$D297,'Данные, контроль'!$AF296,0)</f>
        <v>0</v>
      </c>
      <c r="CH295" s="5">
        <f>IF(CH$1=$D297,'Данные, контроль'!$AF296,0)</f>
        <v>0</v>
      </c>
      <c r="CI295" s="5">
        <f>IF(CI$1=$D297,'Данные, контроль'!$AF296,0)</f>
        <v>0</v>
      </c>
      <c r="CJ295" s="5">
        <f>IF(CJ$1=$D297,'Данные, контроль'!$AF296,0)</f>
        <v>0</v>
      </c>
      <c r="CK295" s="5">
        <f>IF(CK$1=$D297,'Данные, контроль'!$AF296,0)</f>
        <v>5.2000000000000005E-2</v>
      </c>
      <c r="CL295" s="5">
        <f>IF(CL$1=$D297,'Данные, контроль'!$AF296,0)</f>
        <v>0</v>
      </c>
      <c r="CM295" s="5">
        <f>IF(CM$1=$D297,'Данные, контроль'!$AF296,0)</f>
        <v>0</v>
      </c>
      <c r="CN295" s="5">
        <f>IF(CN$1=$D297,'Данные, контроль'!$AF296,0)</f>
        <v>0</v>
      </c>
      <c r="CO295" s="5">
        <f>IF(CO$1=$D297,'Данные, контроль'!$AF296,0)</f>
        <v>0</v>
      </c>
      <c r="CP295" s="5">
        <f>IF(CP$1=$D297,'Данные, контроль'!$AF296,0)</f>
        <v>0</v>
      </c>
      <c r="CQ295" s="5">
        <f>IF(CQ$1=$D297,'Данные, контроль'!$AF296,0)</f>
        <v>0</v>
      </c>
      <c r="CR295" s="5">
        <f>IF(CR$1=$D297,'Данные, контроль'!$AF296,0)</f>
        <v>0</v>
      </c>
      <c r="CS295" s="5">
        <f>IF(CS$1=$D297,'Данные, контроль'!$AF296,0)</f>
        <v>0</v>
      </c>
      <c r="CT295" s="5">
        <f>IF(CT$1=$D297,'Данные, контроль'!$AF296,0)</f>
        <v>0</v>
      </c>
      <c r="CU295" s="5">
        <f>IF(CU$1=$D297,'Данные, контроль'!$AF296,0)</f>
        <v>0</v>
      </c>
      <c r="CV295" s="5">
        <f>IF(CV$1=$D297,'Данные, контроль'!$AF296,0)</f>
        <v>0</v>
      </c>
      <c r="CW295" s="5">
        <f>IF(CW$1=$D297,'Данные, контроль'!$AF296,0)</f>
        <v>0</v>
      </c>
      <c r="CX295" s="5">
        <f>IF(CX$1=$D297,'Данные, контроль'!$AF296,0)</f>
        <v>0</v>
      </c>
      <c r="CY295" s="5">
        <f>IF(CY$1=$D297,'Данные, контроль'!$AF296,0)</f>
        <v>0</v>
      </c>
      <c r="CZ295" s="5">
        <f>IF(CZ$1=$D297,'Данные, контроль'!$AF296,0)</f>
        <v>0</v>
      </c>
      <c r="DA295" s="5">
        <f>IF(DA$1=$D297,'Данные, контроль'!$AF296,0)</f>
        <v>0</v>
      </c>
      <c r="DB295" s="5">
        <f>IF(DB$1=$D297,'Данные, контроль'!$AF296,0)</f>
        <v>0</v>
      </c>
      <c r="DC295" s="5">
        <f>IF(DC$1=$D297,'Данные, контроль'!$AF296,0)</f>
        <v>0</v>
      </c>
      <c r="DD295" s="5">
        <f>IF(DD$1=$D297,'Данные, контроль'!$AF296,0)</f>
        <v>0</v>
      </c>
      <c r="DE295" s="5">
        <f>IF(DE$1=$D297,'Данные, контроль'!$AF296,0)</f>
        <v>0</v>
      </c>
      <c r="DF295" s="5">
        <f>IF(DF$1=$D297,'Данные, контроль'!$AF296,0)</f>
        <v>0</v>
      </c>
      <c r="DG295" s="5">
        <f>IF(DG$1=$D297,'Данные, контроль'!$AF296,0)</f>
        <v>0</v>
      </c>
      <c r="DH295" s="5">
        <f>IF(DH$1=$D297,'Данные, контроль'!$AF296,0)</f>
        <v>0</v>
      </c>
      <c r="DI295" s="5">
        <f>IF(DI$1=$D297,'Данные, контроль'!$AF296,0)</f>
        <v>0</v>
      </c>
      <c r="DJ295" s="5">
        <f>IF(DJ$1=$D297,'Данные, контроль'!$AF296,0)</f>
        <v>0</v>
      </c>
      <c r="DK295" s="5">
        <f>IF(DK$1=$D297,'Данные, контроль'!$AF296,0)</f>
        <v>0</v>
      </c>
      <c r="DL295" s="5">
        <f>IF(DL$1=$D297,'Данные, контроль'!$AF296,0)</f>
        <v>0</v>
      </c>
      <c r="DM295" s="5">
        <f>IF(DM$1=$D297,'Данные, контроль'!$AF296,0)</f>
        <v>0</v>
      </c>
      <c r="DN295" s="5">
        <f>IF(DN$1=$D297,'Данные, контроль'!$AF296,0)</f>
        <v>0</v>
      </c>
      <c r="DO295" s="5">
        <f>IF(DO$1=$D297,'Данные, контроль'!$AF296,0)</f>
        <v>0</v>
      </c>
      <c r="DP295" s="5">
        <f>IF(DP$1=$D297,'Данные, контроль'!$AF296,0)</f>
        <v>0</v>
      </c>
      <c r="DQ295" s="5">
        <f>IF(DQ$1=$D297,'Данные, контроль'!$AF296,0)</f>
        <v>0</v>
      </c>
      <c r="DR295" s="5">
        <f>IF(DR$1=$D297,'Данные, контроль'!$AF296,0)</f>
        <v>0</v>
      </c>
      <c r="DS295" s="5">
        <f>IF(DS$1=$D297,'Данные, контроль'!$AF296,0)</f>
        <v>0</v>
      </c>
      <c r="DT295" s="5">
        <f>IF(DT$1=$D297,'Данные, контроль'!$AF296,0)</f>
        <v>0</v>
      </c>
      <c r="DU295" s="5">
        <f>IF(DU$1=$D297,'Данные, контроль'!$AF296,0)</f>
        <v>0</v>
      </c>
      <c r="DV295" s="5">
        <f>IF(DV$1=$D297,'Данные, контроль'!$AF296,0)</f>
        <v>0</v>
      </c>
      <c r="DW295" s="5">
        <f>IF(DW$1=$D297,'Данные, контроль'!$AF296,0)</f>
        <v>0</v>
      </c>
      <c r="DX295" s="5">
        <f>IF(DX$1=$D297,'Данные, контроль'!$AF296,0)</f>
        <v>0</v>
      </c>
      <c r="DY295" s="5">
        <f>IF(DY$1=$D297,'Данные, контроль'!$AF296,0)</f>
        <v>0</v>
      </c>
      <c r="DZ295" s="5">
        <f>IF(DZ$1=$D297,'Данные, контроль'!$AF296,0)</f>
        <v>0</v>
      </c>
      <c r="EA295" s="5">
        <f>IF(EA$1=$D297,'Данные, контроль'!$AF296,0)</f>
        <v>0</v>
      </c>
      <c r="EB295" s="5">
        <f>IF(EB$1=$D297,'Данные, контроль'!$AF296,0)</f>
        <v>0</v>
      </c>
      <c r="EC295" s="5">
        <f>IF(EC$1=$D297,'Данные, контроль'!$AF296,0)</f>
        <v>0</v>
      </c>
      <c r="ED295" s="5">
        <f>IF(ED$1=$D297,'Данные, контроль'!$AF296,0)</f>
        <v>0</v>
      </c>
      <c r="EE295" s="5">
        <f>IF(EE$1=$D297,'Данные, контроль'!$AF296,0)</f>
        <v>0</v>
      </c>
      <c r="EF295" s="5">
        <f>IF(EF$1=$D297,'Данные, контроль'!$AF296,0)</f>
        <v>0</v>
      </c>
      <c r="EG295" s="5">
        <f>IF(EG$1=$D297,'Данные, контроль'!$AF296,0)</f>
        <v>0</v>
      </c>
      <c r="EH295" s="5">
        <f>IF(EH$1=$D297,'Данные, контроль'!$AF296,0)</f>
        <v>0</v>
      </c>
    </row>
    <row r="296" spans="1:138" ht="39.6" x14ac:dyDescent="0.3">
      <c r="A296" s="25">
        <v>4848</v>
      </c>
      <c r="B296" s="22">
        <v>2019</v>
      </c>
      <c r="C296" s="23" t="s">
        <v>35</v>
      </c>
      <c r="D296" s="23" t="s">
        <v>135</v>
      </c>
      <c r="E296" s="23" t="s">
        <v>20</v>
      </c>
      <c r="F296" s="23" t="s">
        <v>82</v>
      </c>
      <c r="G296" s="24">
        <v>1</v>
      </c>
      <c r="H296" s="27" t="s">
        <v>318</v>
      </c>
      <c r="I296" s="23" t="s">
        <v>352</v>
      </c>
      <c r="J296" s="36">
        <f>[1]Данные!J295</f>
        <v>12</v>
      </c>
      <c r="K296" s="36">
        <f>[1]Данные!K295</f>
        <v>24</v>
      </c>
      <c r="L296" s="36">
        <f>[1]Данные!L295</f>
        <v>0</v>
      </c>
      <c r="M296" s="37">
        <f t="shared" si="18"/>
        <v>3.6</v>
      </c>
      <c r="N296" s="37">
        <f t="shared" si="21"/>
        <v>2</v>
      </c>
      <c r="O296" s="37">
        <f t="shared" si="19"/>
        <v>0</v>
      </c>
      <c r="P296" s="37">
        <f t="shared" si="20"/>
        <v>0</v>
      </c>
      <c r="Q296" s="38">
        <f>[1]Данные!Q295</f>
        <v>0</v>
      </c>
      <c r="R296" s="38">
        <f>[1]Данные!R295</f>
        <v>0</v>
      </c>
      <c r="S296" s="38">
        <f>[1]Данные!S295</f>
        <v>0</v>
      </c>
      <c r="T296" s="38">
        <f>[1]Данные!T295</f>
        <v>0</v>
      </c>
      <c r="U296" s="38">
        <f>[1]Данные!U295</f>
        <v>0</v>
      </c>
      <c r="V296" s="38">
        <f>[1]Данные!V295</f>
        <v>0</v>
      </c>
      <c r="W296" s="38">
        <f>[1]Данные!W295</f>
        <v>0</v>
      </c>
      <c r="X296" s="38">
        <f>[1]Данные!X295</f>
        <v>0</v>
      </c>
      <c r="Y296" s="38">
        <f>[1]Данные!Y295</f>
        <v>0</v>
      </c>
      <c r="Z296" s="38">
        <f>[1]Данные!Z295</f>
        <v>0</v>
      </c>
      <c r="AA296" s="23" t="s">
        <v>22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J296" s="5">
        <f>IF(BJ$1=$D298,'Данные, контроль'!$AF297,0)</f>
        <v>0</v>
      </c>
      <c r="BK296" s="5">
        <f>IF(BK$1=$D298,'Данные, контроль'!$AF297,0)</f>
        <v>0</v>
      </c>
      <c r="BL296" s="5">
        <f>IF(BL$1=$D298,'Данные, контроль'!$AF297,0)</f>
        <v>0</v>
      </c>
      <c r="BM296" s="5">
        <f>IF(BM$1=$D298,'Данные, контроль'!$AF297,0)</f>
        <v>0</v>
      </c>
      <c r="BN296" s="5">
        <f>IF(BN$1=$D298,'Данные, контроль'!$AF297,0)</f>
        <v>0</v>
      </c>
      <c r="BO296" s="5">
        <f>IF(BO$1=$D298,'Данные, контроль'!$AF297,0)</f>
        <v>0</v>
      </c>
      <c r="BP296" s="5">
        <f>IF(BP$1=$D298,'Данные, контроль'!$AF297,0)</f>
        <v>0</v>
      </c>
      <c r="BQ296" s="5">
        <f>IF(BQ$1=$D298,'Данные, контроль'!$AF297,0)</f>
        <v>0</v>
      </c>
      <c r="BR296" s="5">
        <f>IF(BR$1=$D298,'Данные, контроль'!$AF297,0)</f>
        <v>0</v>
      </c>
      <c r="BS296" s="5">
        <f>IF(BS$1=$D298,'Данные, контроль'!$AF297,0)</f>
        <v>0</v>
      </c>
      <c r="BT296" s="5">
        <f>IF(BT$1=$D298,'Данные, контроль'!$AF297,0)</f>
        <v>0</v>
      </c>
      <c r="BU296" s="5">
        <f>IF(BU$1=$D298,'Данные, контроль'!$AF297,0)</f>
        <v>0</v>
      </c>
      <c r="BV296" s="5">
        <f>IF(BV$1=$D298,'Данные, контроль'!$AF297,0)</f>
        <v>0</v>
      </c>
      <c r="BW296" s="5">
        <f>IF(BW$1=$D298,'Данные, контроль'!$AF297,0)</f>
        <v>0</v>
      </c>
      <c r="BX296" s="5">
        <f>IF(BX$1=$D298,'Данные, контроль'!$AF297,0)</f>
        <v>0</v>
      </c>
      <c r="BY296" s="5">
        <f>IF(BY$1=$D298,'Данные, контроль'!$AF297,0)</f>
        <v>0</v>
      </c>
      <c r="BZ296" s="5">
        <f>IF(BZ$1=$D298,'Данные, контроль'!$AF297,0)</f>
        <v>0</v>
      </c>
      <c r="CA296" s="5">
        <f>IF(CA$1=$D298,'Данные, контроль'!$AF297,0)</f>
        <v>0</v>
      </c>
      <c r="CB296" s="5">
        <f>IF(CB$1=$D298,'Данные, контроль'!$AF297,0)</f>
        <v>0</v>
      </c>
      <c r="CC296" s="5">
        <f>IF(CC$1=$D298,'Данные, контроль'!$AF297,0)</f>
        <v>0</v>
      </c>
      <c r="CD296" s="5">
        <f>IF(CD$1=$D298,'Данные, контроль'!$AF297,0)</f>
        <v>0</v>
      </c>
      <c r="CE296" s="5">
        <f>IF(CE$1=$D298,'Данные, контроль'!$AF297,0)</f>
        <v>0</v>
      </c>
      <c r="CF296" s="5">
        <f>IF(CF$1=$D298,'Данные, контроль'!$AF297,0)</f>
        <v>0</v>
      </c>
      <c r="CG296" s="5">
        <f>IF(CG$1=$D298,'Данные, контроль'!$AF297,0)</f>
        <v>0</v>
      </c>
      <c r="CH296" s="5">
        <f>IF(CH$1=$D298,'Данные, контроль'!$AF297,0)</f>
        <v>0</v>
      </c>
      <c r="CI296" s="5">
        <f>IF(CI$1=$D298,'Данные, контроль'!$AF297,0)</f>
        <v>0</v>
      </c>
      <c r="CJ296" s="5">
        <f>IF(CJ$1=$D298,'Данные, контроль'!$AF297,0)</f>
        <v>0</v>
      </c>
      <c r="CK296" s="5">
        <f>IF(CK$1=$D298,'Данные, контроль'!$AF297,0)</f>
        <v>0</v>
      </c>
      <c r="CL296" s="5">
        <f>IF(CL$1=$D298,'Данные, контроль'!$AF297,0)</f>
        <v>0</v>
      </c>
      <c r="CM296" s="5">
        <f>IF(CM$1=$D298,'Данные, контроль'!$AF297,0)</f>
        <v>0</v>
      </c>
      <c r="CN296" s="5">
        <f>IF(CN$1=$D298,'Данные, контроль'!$AF297,0)</f>
        <v>0</v>
      </c>
      <c r="CO296" s="5">
        <f>IF(CO$1=$D298,'Данные, контроль'!$AF297,0)</f>
        <v>0</v>
      </c>
      <c r="CP296" s="5">
        <f>IF(CP$1=$D298,'Данные, контроль'!$AF297,0)</f>
        <v>0</v>
      </c>
      <c r="CQ296" s="5">
        <f>IF(CQ$1=$D298,'Данные, контроль'!$AF297,0)</f>
        <v>0</v>
      </c>
      <c r="CR296" s="5">
        <f>IF(CR$1=$D298,'Данные, контроль'!$AF297,0)</f>
        <v>0</v>
      </c>
      <c r="CS296" s="5">
        <f>IF(CS$1=$D298,'Данные, контроль'!$AF297,0)</f>
        <v>0</v>
      </c>
      <c r="CT296" s="5">
        <f>IF(CT$1=$D298,'Данные, контроль'!$AF297,0)</f>
        <v>0</v>
      </c>
      <c r="CU296" s="5">
        <f>IF(CU$1=$D298,'Данные, контроль'!$AF297,0)</f>
        <v>0</v>
      </c>
      <c r="CV296" s="5">
        <f>IF(CV$1=$D298,'Данные, контроль'!$AF297,0)</f>
        <v>0</v>
      </c>
      <c r="CW296" s="5">
        <f>IF(CW$1=$D298,'Данные, контроль'!$AF297,0)</f>
        <v>0</v>
      </c>
      <c r="CX296" s="5">
        <f>IF(CX$1=$D298,'Данные, контроль'!$AF297,0)</f>
        <v>0</v>
      </c>
      <c r="CY296" s="5">
        <f>IF(CY$1=$D298,'Данные, контроль'!$AF297,0)</f>
        <v>0</v>
      </c>
      <c r="CZ296" s="5">
        <f>IF(CZ$1=$D298,'Данные, контроль'!$AF297,0)</f>
        <v>0</v>
      </c>
      <c r="DA296" s="5">
        <f>IF(DA$1=$D298,'Данные, контроль'!$AF297,0)</f>
        <v>0</v>
      </c>
      <c r="DB296" s="5">
        <f>IF(DB$1=$D298,'Данные, контроль'!$AF297,0)</f>
        <v>0</v>
      </c>
      <c r="DC296" s="5">
        <f>IF(DC$1=$D298,'Данные, контроль'!$AF297,0)</f>
        <v>0</v>
      </c>
      <c r="DD296" s="5">
        <f>IF(DD$1=$D298,'Данные, контроль'!$AF297,0)</f>
        <v>0</v>
      </c>
      <c r="DE296" s="5">
        <f>IF(DE$1=$D298,'Данные, контроль'!$AF297,0)</f>
        <v>0</v>
      </c>
      <c r="DF296" s="5">
        <f>IF(DF$1=$D298,'Данные, контроль'!$AF297,0)</f>
        <v>0</v>
      </c>
      <c r="DG296" s="5">
        <f>IF(DG$1=$D298,'Данные, контроль'!$AF297,0)</f>
        <v>0</v>
      </c>
      <c r="DH296" s="5">
        <f>IF(DH$1=$D298,'Данные, контроль'!$AF297,0)</f>
        <v>0</v>
      </c>
      <c r="DI296" s="5">
        <f>IF(DI$1=$D298,'Данные, контроль'!$AF297,0)</f>
        <v>0</v>
      </c>
      <c r="DJ296" s="5">
        <f>IF(DJ$1=$D298,'Данные, контроль'!$AF297,0)</f>
        <v>0</v>
      </c>
      <c r="DK296" s="5">
        <f>IF(DK$1=$D298,'Данные, контроль'!$AF297,0)</f>
        <v>0</v>
      </c>
      <c r="DL296" s="5">
        <f>IF(DL$1=$D298,'Данные, контроль'!$AF297,0)</f>
        <v>0</v>
      </c>
      <c r="DM296" s="5">
        <f>IF(DM$1=$D298,'Данные, контроль'!$AF297,0)</f>
        <v>0</v>
      </c>
      <c r="DN296" s="5">
        <f>IF(DN$1=$D298,'Данные, контроль'!$AF297,0)</f>
        <v>0</v>
      </c>
      <c r="DO296" s="5">
        <f>IF(DO$1=$D298,'Данные, контроль'!$AF297,0)</f>
        <v>0</v>
      </c>
      <c r="DP296" s="5">
        <f>IF(DP$1=$D298,'Данные, контроль'!$AF297,0)</f>
        <v>0</v>
      </c>
      <c r="DQ296" s="5">
        <f>IF(DQ$1=$D298,'Данные, контроль'!$AF297,0)</f>
        <v>0</v>
      </c>
      <c r="DR296" s="5">
        <f>IF(DR$1=$D298,'Данные, контроль'!$AF297,0)</f>
        <v>0</v>
      </c>
      <c r="DS296" s="5">
        <f>IF(DS$1=$D298,'Данные, контроль'!$AF297,0)</f>
        <v>0</v>
      </c>
      <c r="DT296" s="5">
        <f>IF(DT$1=$D298,'Данные, контроль'!$AF297,0)</f>
        <v>0</v>
      </c>
      <c r="DU296" s="5">
        <f>IF(DU$1=$D298,'Данные, контроль'!$AF297,0)</f>
        <v>1.8749999999999999E-2</v>
      </c>
      <c r="DV296" s="5">
        <f>IF(DV$1=$D298,'Данные, контроль'!$AF297,0)</f>
        <v>0</v>
      </c>
      <c r="DW296" s="5">
        <f>IF(DW$1=$D298,'Данные, контроль'!$AF297,0)</f>
        <v>0</v>
      </c>
      <c r="DX296" s="5">
        <f>IF(DX$1=$D298,'Данные, контроль'!$AF297,0)</f>
        <v>0</v>
      </c>
      <c r="DY296" s="5">
        <f>IF(DY$1=$D298,'Данные, контроль'!$AF297,0)</f>
        <v>0</v>
      </c>
      <c r="DZ296" s="5">
        <f>IF(DZ$1=$D298,'Данные, контроль'!$AF297,0)</f>
        <v>0</v>
      </c>
      <c r="EA296" s="5">
        <f>IF(EA$1=$D298,'Данные, контроль'!$AF297,0)</f>
        <v>0</v>
      </c>
      <c r="EB296" s="5">
        <f>IF(EB$1=$D298,'Данные, контроль'!$AF297,0)</f>
        <v>0</v>
      </c>
      <c r="EC296" s="5">
        <f>IF(EC$1=$D298,'Данные, контроль'!$AF297,0)</f>
        <v>0</v>
      </c>
      <c r="ED296" s="5">
        <f>IF(ED$1=$D298,'Данные, контроль'!$AF297,0)</f>
        <v>0</v>
      </c>
      <c r="EE296" s="5">
        <f>IF(EE$1=$D298,'Данные, контроль'!$AF297,0)</f>
        <v>0</v>
      </c>
      <c r="EF296" s="5">
        <f>IF(EF$1=$D298,'Данные, контроль'!$AF297,0)</f>
        <v>0</v>
      </c>
      <c r="EG296" s="5">
        <f>IF(EG$1=$D298,'Данные, контроль'!$AF297,0)</f>
        <v>0</v>
      </c>
      <c r="EH296" s="5">
        <f>IF(EH$1=$D298,'Данные, контроль'!$AF297,0)</f>
        <v>0</v>
      </c>
    </row>
    <row r="297" spans="1:138" ht="39.6" x14ac:dyDescent="0.3">
      <c r="A297" s="25">
        <v>4848</v>
      </c>
      <c r="B297" s="22">
        <v>2019</v>
      </c>
      <c r="C297" s="23" t="s">
        <v>35</v>
      </c>
      <c r="D297" s="23" t="s">
        <v>135</v>
      </c>
      <c r="E297" s="23" t="s">
        <v>20</v>
      </c>
      <c r="F297" s="23" t="s">
        <v>82</v>
      </c>
      <c r="G297" s="24">
        <v>1</v>
      </c>
      <c r="H297" s="27" t="s">
        <v>318</v>
      </c>
      <c r="I297" s="23" t="s">
        <v>161</v>
      </c>
      <c r="J297" s="36">
        <f>[1]Данные!J296</f>
        <v>0</v>
      </c>
      <c r="K297" s="36">
        <f>[1]Данные!K296</f>
        <v>0</v>
      </c>
      <c r="L297" s="36">
        <f>[1]Данные!L296</f>
        <v>0</v>
      </c>
      <c r="M297" s="37">
        <f t="shared" si="18"/>
        <v>0</v>
      </c>
      <c r="N297" s="37">
        <f t="shared" si="21"/>
        <v>2</v>
      </c>
      <c r="O297" s="37">
        <f t="shared" si="19"/>
        <v>0</v>
      </c>
      <c r="P297" s="37">
        <f t="shared" si="20"/>
        <v>0</v>
      </c>
      <c r="Q297" s="38">
        <f>[1]Данные!Q296</f>
        <v>0</v>
      </c>
      <c r="R297" s="38">
        <f>[1]Данные!R296</f>
        <v>5</v>
      </c>
      <c r="S297" s="38">
        <f>[1]Данные!S296</f>
        <v>8</v>
      </c>
      <c r="T297" s="38">
        <f>[1]Данные!T296</f>
        <v>0</v>
      </c>
      <c r="U297" s="38">
        <f>[1]Данные!U296</f>
        <v>0</v>
      </c>
      <c r="V297" s="38">
        <f>[1]Данные!V296</f>
        <v>0</v>
      </c>
      <c r="W297" s="38">
        <f>[1]Данные!W296</f>
        <v>0</v>
      </c>
      <c r="X297" s="38">
        <f>[1]Данные!X296</f>
        <v>0</v>
      </c>
      <c r="Y297" s="38">
        <f>[1]Данные!Y296</f>
        <v>0</v>
      </c>
      <c r="Z297" s="38">
        <f>[1]Данные!Z296</f>
        <v>0</v>
      </c>
      <c r="AA297" s="23" t="s">
        <v>61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J297" s="5">
        <f>IF(BJ$1=$D299,'Данные, контроль'!$AF298,0)</f>
        <v>0</v>
      </c>
      <c r="BK297" s="5">
        <f>IF(BK$1=$D299,'Данные, контроль'!$AF298,0)</f>
        <v>0</v>
      </c>
      <c r="BL297" s="5">
        <f>IF(BL$1=$D299,'Данные, контроль'!$AF298,0)</f>
        <v>0</v>
      </c>
      <c r="BM297" s="5">
        <f>IF(BM$1=$D299,'Данные, контроль'!$AF298,0)</f>
        <v>0</v>
      </c>
      <c r="BN297" s="5">
        <f>IF(BN$1=$D299,'Данные, контроль'!$AF298,0)</f>
        <v>0</v>
      </c>
      <c r="BO297" s="5">
        <f>IF(BO$1=$D299,'Данные, контроль'!$AF298,0)</f>
        <v>0</v>
      </c>
      <c r="BP297" s="5">
        <f>IF(BP$1=$D299,'Данные, контроль'!$AF298,0)</f>
        <v>0</v>
      </c>
      <c r="BQ297" s="5">
        <f>IF(BQ$1=$D299,'Данные, контроль'!$AF298,0)</f>
        <v>0</v>
      </c>
      <c r="BR297" s="5">
        <f>IF(BR$1=$D299,'Данные, контроль'!$AF298,0)</f>
        <v>0</v>
      </c>
      <c r="BS297" s="5">
        <f>IF(BS$1=$D299,'Данные, контроль'!$AF298,0)</f>
        <v>0</v>
      </c>
      <c r="BT297" s="5">
        <f>IF(BT$1=$D299,'Данные, контроль'!$AF298,0)</f>
        <v>0</v>
      </c>
      <c r="BU297" s="5">
        <f>IF(BU$1=$D299,'Данные, контроль'!$AF298,0)</f>
        <v>0</v>
      </c>
      <c r="BV297" s="5">
        <f>IF(BV$1=$D299,'Данные, контроль'!$AF298,0)</f>
        <v>0</v>
      </c>
      <c r="BW297" s="5">
        <f>IF(BW$1=$D299,'Данные, контроль'!$AF298,0)</f>
        <v>0</v>
      </c>
      <c r="BX297" s="5">
        <f>IF(BX$1=$D299,'Данные, контроль'!$AF298,0)</f>
        <v>0</v>
      </c>
      <c r="BY297" s="5">
        <f>IF(BY$1=$D299,'Данные, контроль'!$AF298,0)</f>
        <v>0</v>
      </c>
      <c r="BZ297" s="5">
        <f>IF(BZ$1=$D299,'Данные, контроль'!$AF298,0)</f>
        <v>0</v>
      </c>
      <c r="CA297" s="5">
        <f>IF(CA$1=$D299,'Данные, контроль'!$AF298,0)</f>
        <v>0</v>
      </c>
      <c r="CB297" s="5">
        <f>IF(CB$1=$D299,'Данные, контроль'!$AF298,0)</f>
        <v>0</v>
      </c>
      <c r="CC297" s="5">
        <f>IF(CC$1=$D299,'Данные, контроль'!$AF298,0)</f>
        <v>0</v>
      </c>
      <c r="CD297" s="5">
        <f>IF(CD$1=$D299,'Данные, контроль'!$AF298,0)</f>
        <v>0</v>
      </c>
      <c r="CE297" s="5">
        <f>IF(CE$1=$D299,'Данные, контроль'!$AF298,0)</f>
        <v>0</v>
      </c>
      <c r="CF297" s="5">
        <f>IF(CF$1=$D299,'Данные, контроль'!$AF298,0)</f>
        <v>0</v>
      </c>
      <c r="CG297" s="5">
        <f>IF(CG$1=$D299,'Данные, контроль'!$AF298,0)</f>
        <v>0</v>
      </c>
      <c r="CH297" s="5">
        <f>IF(CH$1=$D299,'Данные, контроль'!$AF298,0)</f>
        <v>0</v>
      </c>
      <c r="CI297" s="5">
        <f>IF(CI$1=$D299,'Данные, контроль'!$AF298,0)</f>
        <v>0</v>
      </c>
      <c r="CJ297" s="5">
        <f>IF(CJ$1=$D299,'Данные, контроль'!$AF298,0)</f>
        <v>0</v>
      </c>
      <c r="CK297" s="5">
        <f>IF(CK$1=$D299,'Данные, контроль'!$AF298,0)</f>
        <v>0.27474999999999999</v>
      </c>
      <c r="CL297" s="5">
        <f>IF(CL$1=$D299,'Данные, контроль'!$AF298,0)</f>
        <v>0</v>
      </c>
      <c r="CM297" s="5">
        <f>IF(CM$1=$D299,'Данные, контроль'!$AF298,0)</f>
        <v>0</v>
      </c>
      <c r="CN297" s="5">
        <f>IF(CN$1=$D299,'Данные, контроль'!$AF298,0)</f>
        <v>0</v>
      </c>
      <c r="CO297" s="5">
        <f>IF(CO$1=$D299,'Данные, контроль'!$AF298,0)</f>
        <v>0</v>
      </c>
      <c r="CP297" s="5">
        <f>IF(CP$1=$D299,'Данные, контроль'!$AF298,0)</f>
        <v>0</v>
      </c>
      <c r="CQ297" s="5">
        <f>IF(CQ$1=$D299,'Данные, контроль'!$AF298,0)</f>
        <v>0</v>
      </c>
      <c r="CR297" s="5">
        <f>IF(CR$1=$D299,'Данные, контроль'!$AF298,0)</f>
        <v>0</v>
      </c>
      <c r="CS297" s="5">
        <f>IF(CS$1=$D299,'Данные, контроль'!$AF298,0)</f>
        <v>0</v>
      </c>
      <c r="CT297" s="5">
        <f>IF(CT$1=$D299,'Данные, контроль'!$AF298,0)</f>
        <v>0</v>
      </c>
      <c r="CU297" s="5">
        <f>IF(CU$1=$D299,'Данные, контроль'!$AF298,0)</f>
        <v>0</v>
      </c>
      <c r="CV297" s="5">
        <f>IF(CV$1=$D299,'Данные, контроль'!$AF298,0)</f>
        <v>0</v>
      </c>
      <c r="CW297" s="5">
        <f>IF(CW$1=$D299,'Данные, контроль'!$AF298,0)</f>
        <v>0</v>
      </c>
      <c r="CX297" s="5">
        <f>IF(CX$1=$D299,'Данные, контроль'!$AF298,0)</f>
        <v>0</v>
      </c>
      <c r="CY297" s="5">
        <f>IF(CY$1=$D299,'Данные, контроль'!$AF298,0)</f>
        <v>0</v>
      </c>
      <c r="CZ297" s="5">
        <f>IF(CZ$1=$D299,'Данные, контроль'!$AF298,0)</f>
        <v>0</v>
      </c>
      <c r="DA297" s="5">
        <f>IF(DA$1=$D299,'Данные, контроль'!$AF298,0)</f>
        <v>0</v>
      </c>
      <c r="DB297" s="5">
        <f>IF(DB$1=$D299,'Данные, контроль'!$AF298,0)</f>
        <v>0</v>
      </c>
      <c r="DC297" s="5">
        <f>IF(DC$1=$D299,'Данные, контроль'!$AF298,0)</f>
        <v>0</v>
      </c>
      <c r="DD297" s="5">
        <f>IF(DD$1=$D299,'Данные, контроль'!$AF298,0)</f>
        <v>0</v>
      </c>
      <c r="DE297" s="5">
        <f>IF(DE$1=$D299,'Данные, контроль'!$AF298,0)</f>
        <v>0</v>
      </c>
      <c r="DF297" s="5">
        <f>IF(DF$1=$D299,'Данные, контроль'!$AF298,0)</f>
        <v>0</v>
      </c>
      <c r="DG297" s="5">
        <f>IF(DG$1=$D299,'Данные, контроль'!$AF298,0)</f>
        <v>0</v>
      </c>
      <c r="DH297" s="5">
        <f>IF(DH$1=$D299,'Данные, контроль'!$AF298,0)</f>
        <v>0</v>
      </c>
      <c r="DI297" s="5">
        <f>IF(DI$1=$D299,'Данные, контроль'!$AF298,0)</f>
        <v>0</v>
      </c>
      <c r="DJ297" s="5">
        <f>IF(DJ$1=$D299,'Данные, контроль'!$AF298,0)</f>
        <v>0</v>
      </c>
      <c r="DK297" s="5">
        <f>IF(DK$1=$D299,'Данные, контроль'!$AF298,0)</f>
        <v>0</v>
      </c>
      <c r="DL297" s="5">
        <f>IF(DL$1=$D299,'Данные, контроль'!$AF298,0)</f>
        <v>0</v>
      </c>
      <c r="DM297" s="5">
        <f>IF(DM$1=$D299,'Данные, контроль'!$AF298,0)</f>
        <v>0</v>
      </c>
      <c r="DN297" s="5">
        <f>IF(DN$1=$D299,'Данные, контроль'!$AF298,0)</f>
        <v>0</v>
      </c>
      <c r="DO297" s="5">
        <f>IF(DO$1=$D299,'Данные, контроль'!$AF298,0)</f>
        <v>0</v>
      </c>
      <c r="DP297" s="5">
        <f>IF(DP$1=$D299,'Данные, контроль'!$AF298,0)</f>
        <v>0</v>
      </c>
      <c r="DQ297" s="5">
        <f>IF(DQ$1=$D299,'Данные, контроль'!$AF298,0)</f>
        <v>0</v>
      </c>
      <c r="DR297" s="5">
        <f>IF(DR$1=$D299,'Данные, контроль'!$AF298,0)</f>
        <v>0</v>
      </c>
      <c r="DS297" s="5">
        <f>IF(DS$1=$D299,'Данные, контроль'!$AF298,0)</f>
        <v>0</v>
      </c>
      <c r="DT297" s="5">
        <f>IF(DT$1=$D299,'Данные, контроль'!$AF298,0)</f>
        <v>0</v>
      </c>
      <c r="DU297" s="5">
        <f>IF(DU$1=$D299,'Данные, контроль'!$AF298,0)</f>
        <v>0</v>
      </c>
      <c r="DV297" s="5">
        <f>IF(DV$1=$D299,'Данные, контроль'!$AF298,0)</f>
        <v>0</v>
      </c>
      <c r="DW297" s="5">
        <f>IF(DW$1=$D299,'Данные, контроль'!$AF298,0)</f>
        <v>0</v>
      </c>
      <c r="DX297" s="5">
        <f>IF(DX$1=$D299,'Данные, контроль'!$AF298,0)</f>
        <v>0</v>
      </c>
      <c r="DY297" s="5">
        <f>IF(DY$1=$D299,'Данные, контроль'!$AF298,0)</f>
        <v>0</v>
      </c>
      <c r="DZ297" s="5">
        <f>IF(DZ$1=$D299,'Данные, контроль'!$AF298,0)</f>
        <v>0</v>
      </c>
      <c r="EA297" s="5">
        <f>IF(EA$1=$D299,'Данные, контроль'!$AF298,0)</f>
        <v>0</v>
      </c>
      <c r="EB297" s="5">
        <f>IF(EB$1=$D299,'Данные, контроль'!$AF298,0)</f>
        <v>0</v>
      </c>
      <c r="EC297" s="5">
        <f>IF(EC$1=$D299,'Данные, контроль'!$AF298,0)</f>
        <v>0</v>
      </c>
      <c r="ED297" s="5">
        <f>IF(ED$1=$D299,'Данные, контроль'!$AF298,0)</f>
        <v>0</v>
      </c>
      <c r="EE297" s="5">
        <f>IF(EE$1=$D299,'Данные, контроль'!$AF298,0)</f>
        <v>0</v>
      </c>
      <c r="EF297" s="5">
        <f>IF(EF$1=$D299,'Данные, контроль'!$AF298,0)</f>
        <v>0</v>
      </c>
      <c r="EG297" s="5">
        <f>IF(EG$1=$D299,'Данные, контроль'!$AF298,0)</f>
        <v>0</v>
      </c>
      <c r="EH297" s="5">
        <f>IF(EH$1=$D299,'Данные, контроль'!$AF298,0)</f>
        <v>0</v>
      </c>
    </row>
    <row r="298" spans="1:138" ht="39.6" x14ac:dyDescent="0.3">
      <c r="A298" s="25">
        <v>4848</v>
      </c>
      <c r="B298" s="22">
        <v>2019</v>
      </c>
      <c r="C298" s="23" t="s">
        <v>35</v>
      </c>
      <c r="D298" s="23" t="s">
        <v>373</v>
      </c>
      <c r="E298" s="23" t="s">
        <v>33</v>
      </c>
      <c r="F298" s="23" t="s">
        <v>369</v>
      </c>
      <c r="G298" s="24"/>
      <c r="H298" s="27" t="s">
        <v>318</v>
      </c>
      <c r="I298" s="23" t="s">
        <v>164</v>
      </c>
      <c r="J298" s="36">
        <f>[1]Данные!J297</f>
        <v>0</v>
      </c>
      <c r="K298" s="36">
        <f>[1]Данные!K297</f>
        <v>54</v>
      </c>
      <c r="L298" s="36">
        <f>[1]Данные!L297</f>
        <v>144</v>
      </c>
      <c r="M298" s="37">
        <f t="shared" si="18"/>
        <v>19.8</v>
      </c>
      <c r="N298" s="37">
        <f t="shared" si="21"/>
        <v>2</v>
      </c>
      <c r="O298" s="37">
        <f t="shared" si="19"/>
        <v>0</v>
      </c>
      <c r="P298" s="37">
        <f t="shared" si="20"/>
        <v>0</v>
      </c>
      <c r="Q298" s="38">
        <f>[1]Данные!Q297</f>
        <v>0</v>
      </c>
      <c r="R298" s="38">
        <f>[1]Данные!R297</f>
        <v>0</v>
      </c>
      <c r="S298" s="38">
        <f>[1]Данные!S297</f>
        <v>0</v>
      </c>
      <c r="T298" s="38">
        <f>[1]Данные!T297</f>
        <v>0</v>
      </c>
      <c r="U298" s="38">
        <f>[1]Данные!U297</f>
        <v>0</v>
      </c>
      <c r="V298" s="38">
        <f>[1]Данные!V297</f>
        <v>0</v>
      </c>
      <c r="W298" s="38">
        <f>[1]Данные!W297</f>
        <v>0</v>
      </c>
      <c r="X298" s="38">
        <f>[1]Данные!X297</f>
        <v>0</v>
      </c>
      <c r="Y298" s="38">
        <f>[1]Данные!Y297</f>
        <v>0</v>
      </c>
      <c r="Z298" s="38">
        <f>[1]Данные!Z297</f>
        <v>0</v>
      </c>
      <c r="AA298" s="23" t="s">
        <v>22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J298" s="5">
        <f>IF(BJ$1=$D300,'Данные, контроль'!$AF299,0)</f>
        <v>0</v>
      </c>
      <c r="BK298" s="5">
        <f>IF(BK$1=$D300,'Данные, контроль'!$AF299,0)</f>
        <v>0</v>
      </c>
      <c r="BL298" s="5">
        <f>IF(BL$1=$D300,'Данные, контроль'!$AF299,0)</f>
        <v>0</v>
      </c>
      <c r="BM298" s="5">
        <f>IF(BM$1=$D300,'Данные, контроль'!$AF299,0)</f>
        <v>0</v>
      </c>
      <c r="BN298" s="5">
        <f>IF(BN$1=$D300,'Данные, контроль'!$AF299,0)</f>
        <v>0</v>
      </c>
      <c r="BO298" s="5">
        <f>IF(BO$1=$D300,'Данные, контроль'!$AF299,0)</f>
        <v>0</v>
      </c>
      <c r="BP298" s="5">
        <f>IF(BP$1=$D300,'Данные, контроль'!$AF299,0)</f>
        <v>0</v>
      </c>
      <c r="BQ298" s="5">
        <f>IF(BQ$1=$D300,'Данные, контроль'!$AF299,0)</f>
        <v>0</v>
      </c>
      <c r="BR298" s="5">
        <f>IF(BR$1=$D300,'Данные, контроль'!$AF299,0)</f>
        <v>0</v>
      </c>
      <c r="BS298" s="5">
        <f>IF(BS$1=$D300,'Данные, контроль'!$AF299,0)</f>
        <v>0</v>
      </c>
      <c r="BT298" s="5">
        <f>IF(BT$1=$D300,'Данные, контроль'!$AF299,0)</f>
        <v>0</v>
      </c>
      <c r="BU298" s="5">
        <f>IF(BU$1=$D300,'Данные, контроль'!$AF299,0)</f>
        <v>0</v>
      </c>
      <c r="BV298" s="5">
        <f>IF(BV$1=$D300,'Данные, контроль'!$AF299,0)</f>
        <v>0</v>
      </c>
      <c r="BW298" s="5">
        <f>IF(BW$1=$D300,'Данные, контроль'!$AF299,0)</f>
        <v>0</v>
      </c>
      <c r="BX298" s="5">
        <f>IF(BX$1=$D300,'Данные, контроль'!$AF299,0)</f>
        <v>0</v>
      </c>
      <c r="BY298" s="5">
        <f>IF(BY$1=$D300,'Данные, контроль'!$AF299,0)</f>
        <v>0</v>
      </c>
      <c r="BZ298" s="5">
        <f>IF(BZ$1=$D300,'Данные, контроль'!$AF299,0)</f>
        <v>0</v>
      </c>
      <c r="CA298" s="5">
        <f>IF(CA$1=$D300,'Данные, контроль'!$AF299,0)</f>
        <v>0</v>
      </c>
      <c r="CB298" s="5">
        <f>IF(CB$1=$D300,'Данные, контроль'!$AF299,0)</f>
        <v>0</v>
      </c>
      <c r="CC298" s="5">
        <f>IF(CC$1=$D300,'Данные, контроль'!$AF299,0)</f>
        <v>0</v>
      </c>
      <c r="CD298" s="5">
        <f>IF(CD$1=$D300,'Данные, контроль'!$AF299,0)</f>
        <v>0</v>
      </c>
      <c r="CE298" s="5">
        <f>IF(CE$1=$D300,'Данные, контроль'!$AF299,0)</f>
        <v>0</v>
      </c>
      <c r="CF298" s="5">
        <f>IF(CF$1=$D300,'Данные, контроль'!$AF299,0)</f>
        <v>0</v>
      </c>
      <c r="CG298" s="5">
        <f>IF(CG$1=$D300,'Данные, контроль'!$AF299,0)</f>
        <v>0</v>
      </c>
      <c r="CH298" s="5">
        <f>IF(CH$1=$D300,'Данные, контроль'!$AF299,0)</f>
        <v>0</v>
      </c>
      <c r="CI298" s="5">
        <f>IF(CI$1=$D300,'Данные, контроль'!$AF299,0)</f>
        <v>0</v>
      </c>
      <c r="CJ298" s="5">
        <f>IF(CJ$1=$D300,'Данные, контроль'!$AF299,0)</f>
        <v>0</v>
      </c>
      <c r="CK298" s="5">
        <f>IF(CK$1=$D300,'Данные, контроль'!$AF299,0)</f>
        <v>0</v>
      </c>
      <c r="CL298" s="5">
        <f>IF(CL$1=$D300,'Данные, контроль'!$AF299,0)</f>
        <v>0</v>
      </c>
      <c r="CM298" s="5">
        <f>IF(CM$1=$D300,'Данные, контроль'!$AF299,0)</f>
        <v>0</v>
      </c>
      <c r="CN298" s="5">
        <f>IF(CN$1=$D300,'Данные, контроль'!$AF299,0)</f>
        <v>0</v>
      </c>
      <c r="CO298" s="5">
        <f>IF(CO$1=$D300,'Данные, контроль'!$AF299,0)</f>
        <v>0</v>
      </c>
      <c r="CP298" s="5">
        <f>IF(CP$1=$D300,'Данные, контроль'!$AF299,0)</f>
        <v>0</v>
      </c>
      <c r="CQ298" s="5">
        <f>IF(CQ$1=$D300,'Данные, контроль'!$AF299,0)</f>
        <v>0</v>
      </c>
      <c r="CR298" s="5">
        <f>IF(CR$1=$D300,'Данные, контроль'!$AF299,0)</f>
        <v>0</v>
      </c>
      <c r="CS298" s="5">
        <f>IF(CS$1=$D300,'Данные, контроль'!$AF299,0)</f>
        <v>0</v>
      </c>
      <c r="CT298" s="5">
        <f>IF(CT$1=$D300,'Данные, контроль'!$AF299,0)</f>
        <v>0</v>
      </c>
      <c r="CU298" s="5">
        <f>IF(CU$1=$D300,'Данные, контроль'!$AF299,0)</f>
        <v>0</v>
      </c>
      <c r="CV298" s="5">
        <f>IF(CV$1=$D300,'Данные, контроль'!$AF299,0)</f>
        <v>0</v>
      </c>
      <c r="CW298" s="5">
        <f>IF(CW$1=$D300,'Данные, контроль'!$AF299,0)</f>
        <v>0</v>
      </c>
      <c r="CX298" s="5">
        <f>IF(CX$1=$D300,'Данные, контроль'!$AF299,0)</f>
        <v>0</v>
      </c>
      <c r="CY298" s="5">
        <f>IF(CY$1=$D300,'Данные, контроль'!$AF299,0)</f>
        <v>0</v>
      </c>
      <c r="CZ298" s="5">
        <f>IF(CZ$1=$D300,'Данные, контроль'!$AF299,0)</f>
        <v>0</v>
      </c>
      <c r="DA298" s="5">
        <f>IF(DA$1=$D300,'Данные, контроль'!$AF299,0)</f>
        <v>0</v>
      </c>
      <c r="DB298" s="5">
        <f>IF(DB$1=$D300,'Данные, контроль'!$AF299,0)</f>
        <v>0</v>
      </c>
      <c r="DC298" s="5">
        <f>IF(DC$1=$D300,'Данные, контроль'!$AF299,0)</f>
        <v>0</v>
      </c>
      <c r="DD298" s="5">
        <f>IF(DD$1=$D300,'Данные, контроль'!$AF299,0)</f>
        <v>0</v>
      </c>
      <c r="DE298" s="5">
        <f>IF(DE$1=$D300,'Данные, контроль'!$AF299,0)</f>
        <v>0</v>
      </c>
      <c r="DF298" s="5">
        <f>IF(DF$1=$D300,'Данные, контроль'!$AF299,0)</f>
        <v>0</v>
      </c>
      <c r="DG298" s="5">
        <f>IF(DG$1=$D300,'Данные, контроль'!$AF299,0)</f>
        <v>0</v>
      </c>
      <c r="DH298" s="5">
        <f>IF(DH$1=$D300,'Данные, контроль'!$AF299,0)</f>
        <v>0</v>
      </c>
      <c r="DI298" s="5">
        <f>IF(DI$1=$D300,'Данные, контроль'!$AF299,0)</f>
        <v>0</v>
      </c>
      <c r="DJ298" s="5">
        <f>IF(DJ$1=$D300,'Данные, контроль'!$AF299,0)</f>
        <v>0</v>
      </c>
      <c r="DK298" s="5">
        <f>IF(DK$1=$D300,'Данные, контроль'!$AF299,0)</f>
        <v>0</v>
      </c>
      <c r="DL298" s="5">
        <f>IF(DL$1=$D300,'Данные, контроль'!$AF299,0)</f>
        <v>0</v>
      </c>
      <c r="DM298" s="5">
        <f>IF(DM$1=$D300,'Данные, контроль'!$AF299,0)</f>
        <v>0</v>
      </c>
      <c r="DN298" s="5">
        <f>IF(DN$1=$D300,'Данные, контроль'!$AF299,0)</f>
        <v>0</v>
      </c>
      <c r="DO298" s="5">
        <f>IF(DO$1=$D300,'Данные, контроль'!$AF299,0)</f>
        <v>0</v>
      </c>
      <c r="DP298" s="5">
        <f>IF(DP$1=$D300,'Данные, контроль'!$AF299,0)</f>
        <v>0</v>
      </c>
      <c r="DQ298" s="5">
        <f>IF(DQ$1=$D300,'Данные, контроль'!$AF299,0)</f>
        <v>0</v>
      </c>
      <c r="DR298" s="5">
        <f>IF(DR$1=$D300,'Данные, контроль'!$AF299,0)</f>
        <v>0</v>
      </c>
      <c r="DS298" s="5">
        <f>IF(DS$1=$D300,'Данные, контроль'!$AF299,0)</f>
        <v>0</v>
      </c>
      <c r="DT298" s="5">
        <f>IF(DT$1=$D300,'Данные, контроль'!$AF299,0)</f>
        <v>0</v>
      </c>
      <c r="DU298" s="5">
        <f>IF(DU$1=$D300,'Данные, контроль'!$AF299,0)</f>
        <v>0.12625</v>
      </c>
      <c r="DV298" s="5">
        <f>IF(DV$1=$D300,'Данные, контроль'!$AF299,0)</f>
        <v>0</v>
      </c>
      <c r="DW298" s="5">
        <f>IF(DW$1=$D300,'Данные, контроль'!$AF299,0)</f>
        <v>0</v>
      </c>
      <c r="DX298" s="5">
        <f>IF(DX$1=$D300,'Данные, контроль'!$AF299,0)</f>
        <v>0</v>
      </c>
      <c r="DY298" s="5">
        <f>IF(DY$1=$D300,'Данные, контроль'!$AF299,0)</f>
        <v>0</v>
      </c>
      <c r="DZ298" s="5">
        <f>IF(DZ$1=$D300,'Данные, контроль'!$AF299,0)</f>
        <v>0</v>
      </c>
      <c r="EA298" s="5">
        <f>IF(EA$1=$D300,'Данные, контроль'!$AF299,0)</f>
        <v>0</v>
      </c>
      <c r="EB298" s="5">
        <f>IF(EB$1=$D300,'Данные, контроль'!$AF299,0)</f>
        <v>0</v>
      </c>
      <c r="EC298" s="5">
        <f>IF(EC$1=$D300,'Данные, контроль'!$AF299,0)</f>
        <v>0</v>
      </c>
      <c r="ED298" s="5">
        <f>IF(ED$1=$D300,'Данные, контроль'!$AF299,0)</f>
        <v>0</v>
      </c>
      <c r="EE298" s="5">
        <f>IF(EE$1=$D300,'Данные, контроль'!$AF299,0)</f>
        <v>0</v>
      </c>
      <c r="EF298" s="5">
        <f>IF(EF$1=$D300,'Данные, контроль'!$AF299,0)</f>
        <v>0</v>
      </c>
      <c r="EG298" s="5">
        <f>IF(EG$1=$D300,'Данные, контроль'!$AF299,0)</f>
        <v>0</v>
      </c>
      <c r="EH298" s="5">
        <f>IF(EH$1=$D300,'Данные, контроль'!$AF299,0)</f>
        <v>0</v>
      </c>
    </row>
    <row r="299" spans="1:138" ht="39.6" x14ac:dyDescent="0.3">
      <c r="A299" s="25">
        <v>4848</v>
      </c>
      <c r="B299" s="22">
        <v>2019</v>
      </c>
      <c r="C299" s="23" t="s">
        <v>35</v>
      </c>
      <c r="D299" s="23" t="s">
        <v>135</v>
      </c>
      <c r="E299" s="23" t="s">
        <v>20</v>
      </c>
      <c r="F299" s="23" t="s">
        <v>82</v>
      </c>
      <c r="G299" s="24">
        <v>1</v>
      </c>
      <c r="H299" s="27" t="s">
        <v>318</v>
      </c>
      <c r="I299" s="23" t="s">
        <v>164</v>
      </c>
      <c r="J299" s="36">
        <f>[1]Данные!J298</f>
        <v>18</v>
      </c>
      <c r="K299" s="36">
        <f>[1]Данные!K298</f>
        <v>0</v>
      </c>
      <c r="L299" s="36">
        <f>[1]Данные!L298</f>
        <v>72</v>
      </c>
      <c r="M299" s="37">
        <f t="shared" si="18"/>
        <v>9</v>
      </c>
      <c r="N299" s="37">
        <f t="shared" si="21"/>
        <v>2</v>
      </c>
      <c r="O299" s="37">
        <f t="shared" si="19"/>
        <v>0</v>
      </c>
      <c r="P299" s="37">
        <f t="shared" si="20"/>
        <v>0</v>
      </c>
      <c r="Q299" s="38">
        <f>[1]Данные!Q298</f>
        <v>0</v>
      </c>
      <c r="R299" s="38">
        <f>[1]Данные!R298</f>
        <v>0</v>
      </c>
      <c r="S299" s="38">
        <f>[1]Данные!S298</f>
        <v>0</v>
      </c>
      <c r="T299" s="38">
        <f>[1]Данные!T298</f>
        <v>0</v>
      </c>
      <c r="U299" s="38">
        <f>[1]Данные!U298</f>
        <v>0</v>
      </c>
      <c r="V299" s="38">
        <f>[1]Данные!V298</f>
        <v>0</v>
      </c>
      <c r="W299" s="38">
        <f>[1]Данные!W298</f>
        <v>0</v>
      </c>
      <c r="X299" s="38">
        <f>[1]Данные!X298</f>
        <v>0</v>
      </c>
      <c r="Y299" s="38">
        <f>[1]Данные!Y298</f>
        <v>0</v>
      </c>
      <c r="Z299" s="38">
        <f>[1]Данные!Z298</f>
        <v>0</v>
      </c>
      <c r="AA299" s="23" t="s">
        <v>22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J299" s="5">
        <f>IF(BJ$1=$D301,'Данные, контроль'!$AF300,0)</f>
        <v>0</v>
      </c>
      <c r="BK299" s="5">
        <f>IF(BK$1=$D301,'Данные, контроль'!$AF300,0)</f>
        <v>0</v>
      </c>
      <c r="BL299" s="5">
        <f>IF(BL$1=$D301,'Данные, контроль'!$AF300,0)</f>
        <v>0</v>
      </c>
      <c r="BM299" s="5">
        <f>IF(BM$1=$D301,'Данные, контроль'!$AF300,0)</f>
        <v>0</v>
      </c>
      <c r="BN299" s="5">
        <f>IF(BN$1=$D301,'Данные, контроль'!$AF300,0)</f>
        <v>0</v>
      </c>
      <c r="BO299" s="5">
        <f>IF(BO$1=$D301,'Данные, контроль'!$AF300,0)</f>
        <v>0</v>
      </c>
      <c r="BP299" s="5">
        <f>IF(BP$1=$D301,'Данные, контроль'!$AF300,0)</f>
        <v>0</v>
      </c>
      <c r="BQ299" s="5">
        <f>IF(BQ$1=$D301,'Данные, контроль'!$AF300,0)</f>
        <v>0</v>
      </c>
      <c r="BR299" s="5">
        <f>IF(BR$1=$D301,'Данные, контроль'!$AF300,0)</f>
        <v>0</v>
      </c>
      <c r="BS299" s="5">
        <f>IF(BS$1=$D301,'Данные, контроль'!$AF300,0)</f>
        <v>0</v>
      </c>
      <c r="BT299" s="5">
        <f>IF(BT$1=$D301,'Данные, контроль'!$AF300,0)</f>
        <v>0</v>
      </c>
      <c r="BU299" s="5">
        <f>IF(BU$1=$D301,'Данные, контроль'!$AF300,0)</f>
        <v>0</v>
      </c>
      <c r="BV299" s="5">
        <f>IF(BV$1=$D301,'Данные, контроль'!$AF300,0)</f>
        <v>0</v>
      </c>
      <c r="BW299" s="5">
        <f>IF(BW$1=$D301,'Данные, контроль'!$AF300,0)</f>
        <v>0</v>
      </c>
      <c r="BX299" s="5">
        <f>IF(BX$1=$D301,'Данные, контроль'!$AF300,0)</f>
        <v>0</v>
      </c>
      <c r="BY299" s="5">
        <f>IF(BY$1=$D301,'Данные, контроль'!$AF300,0)</f>
        <v>0</v>
      </c>
      <c r="BZ299" s="5">
        <f>IF(BZ$1=$D301,'Данные, контроль'!$AF300,0)</f>
        <v>0</v>
      </c>
      <c r="CA299" s="5">
        <f>IF(CA$1=$D301,'Данные, контроль'!$AF300,0)</f>
        <v>0</v>
      </c>
      <c r="CB299" s="5">
        <f>IF(CB$1=$D301,'Данные, контроль'!$AF300,0)</f>
        <v>0</v>
      </c>
      <c r="CC299" s="5">
        <f>IF(CC$1=$D301,'Данные, контроль'!$AF300,0)</f>
        <v>0</v>
      </c>
      <c r="CD299" s="5">
        <f>IF(CD$1=$D301,'Данные, контроль'!$AF300,0)</f>
        <v>0</v>
      </c>
      <c r="CE299" s="5">
        <f>IF(CE$1=$D301,'Данные, контроль'!$AF300,0)</f>
        <v>0</v>
      </c>
      <c r="CF299" s="5">
        <f>IF(CF$1=$D301,'Данные, контроль'!$AF300,0)</f>
        <v>0</v>
      </c>
      <c r="CG299" s="5">
        <f>IF(CG$1=$D301,'Данные, контроль'!$AF300,0)</f>
        <v>0</v>
      </c>
      <c r="CH299" s="5">
        <f>IF(CH$1=$D301,'Данные, контроль'!$AF300,0)</f>
        <v>0</v>
      </c>
      <c r="CI299" s="5">
        <f>IF(CI$1=$D301,'Данные, контроль'!$AF300,0)</f>
        <v>0</v>
      </c>
      <c r="CJ299" s="5">
        <f>IF(CJ$1=$D301,'Данные, контроль'!$AF300,0)</f>
        <v>0</v>
      </c>
      <c r="CK299" s="5">
        <f>IF(CK$1=$D301,'Данные, контроль'!$AF300,0)</f>
        <v>8.2888888888888887E-2</v>
      </c>
      <c r="CL299" s="5">
        <f>IF(CL$1=$D301,'Данные, контроль'!$AF300,0)</f>
        <v>0</v>
      </c>
      <c r="CM299" s="5">
        <f>IF(CM$1=$D301,'Данные, контроль'!$AF300,0)</f>
        <v>0</v>
      </c>
      <c r="CN299" s="5">
        <f>IF(CN$1=$D301,'Данные, контроль'!$AF300,0)</f>
        <v>0</v>
      </c>
      <c r="CO299" s="5">
        <f>IF(CO$1=$D301,'Данные, контроль'!$AF300,0)</f>
        <v>0</v>
      </c>
      <c r="CP299" s="5">
        <f>IF(CP$1=$D301,'Данные, контроль'!$AF300,0)</f>
        <v>0</v>
      </c>
      <c r="CQ299" s="5">
        <f>IF(CQ$1=$D301,'Данные, контроль'!$AF300,0)</f>
        <v>0</v>
      </c>
      <c r="CR299" s="5">
        <f>IF(CR$1=$D301,'Данные, контроль'!$AF300,0)</f>
        <v>0</v>
      </c>
      <c r="CS299" s="5">
        <f>IF(CS$1=$D301,'Данные, контроль'!$AF300,0)</f>
        <v>0</v>
      </c>
      <c r="CT299" s="5">
        <f>IF(CT$1=$D301,'Данные, контроль'!$AF300,0)</f>
        <v>0</v>
      </c>
      <c r="CU299" s="5">
        <f>IF(CU$1=$D301,'Данные, контроль'!$AF300,0)</f>
        <v>0</v>
      </c>
      <c r="CV299" s="5">
        <f>IF(CV$1=$D301,'Данные, контроль'!$AF300,0)</f>
        <v>0</v>
      </c>
      <c r="CW299" s="5">
        <f>IF(CW$1=$D301,'Данные, контроль'!$AF300,0)</f>
        <v>0</v>
      </c>
      <c r="CX299" s="5">
        <f>IF(CX$1=$D301,'Данные, контроль'!$AF300,0)</f>
        <v>0</v>
      </c>
      <c r="CY299" s="5">
        <f>IF(CY$1=$D301,'Данные, контроль'!$AF300,0)</f>
        <v>0</v>
      </c>
      <c r="CZ299" s="5">
        <f>IF(CZ$1=$D301,'Данные, контроль'!$AF300,0)</f>
        <v>0</v>
      </c>
      <c r="DA299" s="5">
        <f>IF(DA$1=$D301,'Данные, контроль'!$AF300,0)</f>
        <v>0</v>
      </c>
      <c r="DB299" s="5">
        <f>IF(DB$1=$D301,'Данные, контроль'!$AF300,0)</f>
        <v>0</v>
      </c>
      <c r="DC299" s="5">
        <f>IF(DC$1=$D301,'Данные, контроль'!$AF300,0)</f>
        <v>0</v>
      </c>
      <c r="DD299" s="5">
        <f>IF(DD$1=$D301,'Данные, контроль'!$AF300,0)</f>
        <v>0</v>
      </c>
      <c r="DE299" s="5">
        <f>IF(DE$1=$D301,'Данные, контроль'!$AF300,0)</f>
        <v>0</v>
      </c>
      <c r="DF299" s="5">
        <f>IF(DF$1=$D301,'Данные, контроль'!$AF300,0)</f>
        <v>0</v>
      </c>
      <c r="DG299" s="5">
        <f>IF(DG$1=$D301,'Данные, контроль'!$AF300,0)</f>
        <v>0</v>
      </c>
      <c r="DH299" s="5">
        <f>IF(DH$1=$D301,'Данные, контроль'!$AF300,0)</f>
        <v>0</v>
      </c>
      <c r="DI299" s="5">
        <f>IF(DI$1=$D301,'Данные, контроль'!$AF300,0)</f>
        <v>0</v>
      </c>
      <c r="DJ299" s="5">
        <f>IF(DJ$1=$D301,'Данные, контроль'!$AF300,0)</f>
        <v>0</v>
      </c>
      <c r="DK299" s="5">
        <f>IF(DK$1=$D301,'Данные, контроль'!$AF300,0)</f>
        <v>0</v>
      </c>
      <c r="DL299" s="5">
        <f>IF(DL$1=$D301,'Данные, контроль'!$AF300,0)</f>
        <v>0</v>
      </c>
      <c r="DM299" s="5">
        <f>IF(DM$1=$D301,'Данные, контроль'!$AF300,0)</f>
        <v>0</v>
      </c>
      <c r="DN299" s="5">
        <f>IF(DN$1=$D301,'Данные, контроль'!$AF300,0)</f>
        <v>0</v>
      </c>
      <c r="DO299" s="5">
        <f>IF(DO$1=$D301,'Данные, контроль'!$AF300,0)</f>
        <v>0</v>
      </c>
      <c r="DP299" s="5">
        <f>IF(DP$1=$D301,'Данные, контроль'!$AF300,0)</f>
        <v>0</v>
      </c>
      <c r="DQ299" s="5">
        <f>IF(DQ$1=$D301,'Данные, контроль'!$AF300,0)</f>
        <v>0</v>
      </c>
      <c r="DR299" s="5">
        <f>IF(DR$1=$D301,'Данные, контроль'!$AF300,0)</f>
        <v>0</v>
      </c>
      <c r="DS299" s="5">
        <f>IF(DS$1=$D301,'Данные, контроль'!$AF300,0)</f>
        <v>0</v>
      </c>
      <c r="DT299" s="5">
        <f>IF(DT$1=$D301,'Данные, контроль'!$AF300,0)</f>
        <v>0</v>
      </c>
      <c r="DU299" s="5">
        <f>IF(DU$1=$D301,'Данные, контроль'!$AF300,0)</f>
        <v>0</v>
      </c>
      <c r="DV299" s="5">
        <f>IF(DV$1=$D301,'Данные, контроль'!$AF300,0)</f>
        <v>0</v>
      </c>
      <c r="DW299" s="5">
        <f>IF(DW$1=$D301,'Данные, контроль'!$AF300,0)</f>
        <v>0</v>
      </c>
      <c r="DX299" s="5">
        <f>IF(DX$1=$D301,'Данные, контроль'!$AF300,0)</f>
        <v>0</v>
      </c>
      <c r="DY299" s="5">
        <f>IF(DY$1=$D301,'Данные, контроль'!$AF300,0)</f>
        <v>0</v>
      </c>
      <c r="DZ299" s="5">
        <f>IF(DZ$1=$D301,'Данные, контроль'!$AF300,0)</f>
        <v>0</v>
      </c>
      <c r="EA299" s="5">
        <f>IF(EA$1=$D301,'Данные, контроль'!$AF300,0)</f>
        <v>0</v>
      </c>
      <c r="EB299" s="5">
        <f>IF(EB$1=$D301,'Данные, контроль'!$AF300,0)</f>
        <v>0</v>
      </c>
      <c r="EC299" s="5">
        <f>IF(EC$1=$D301,'Данные, контроль'!$AF300,0)</f>
        <v>0</v>
      </c>
      <c r="ED299" s="5">
        <f>IF(ED$1=$D301,'Данные, контроль'!$AF300,0)</f>
        <v>0</v>
      </c>
      <c r="EE299" s="5">
        <f>IF(EE$1=$D301,'Данные, контроль'!$AF300,0)</f>
        <v>0</v>
      </c>
      <c r="EF299" s="5">
        <f>IF(EF$1=$D301,'Данные, контроль'!$AF300,0)</f>
        <v>0</v>
      </c>
      <c r="EG299" s="5">
        <f>IF(EG$1=$D301,'Данные, контроль'!$AF300,0)</f>
        <v>0</v>
      </c>
      <c r="EH299" s="5">
        <f>IF(EH$1=$D301,'Данные, контроль'!$AF300,0)</f>
        <v>0</v>
      </c>
    </row>
    <row r="300" spans="1:138" ht="39.6" x14ac:dyDescent="0.3">
      <c r="A300" s="25">
        <v>4848</v>
      </c>
      <c r="B300" s="22">
        <v>2019</v>
      </c>
      <c r="C300" s="23" t="s">
        <v>35</v>
      </c>
      <c r="D300" s="23" t="s">
        <v>373</v>
      </c>
      <c r="E300" s="23" t="s">
        <v>33</v>
      </c>
      <c r="F300" s="23" t="s">
        <v>369</v>
      </c>
      <c r="G300" s="24"/>
      <c r="H300" s="27" t="s">
        <v>318</v>
      </c>
      <c r="I300" s="23" t="s">
        <v>165</v>
      </c>
      <c r="J300" s="36">
        <f>[1]Данные!J299</f>
        <v>0</v>
      </c>
      <c r="K300" s="36">
        <f>[1]Данные!K299</f>
        <v>22</v>
      </c>
      <c r="L300" s="36">
        <f>[1]Данные!L299</f>
        <v>44</v>
      </c>
      <c r="M300" s="37">
        <f t="shared" si="18"/>
        <v>6.6000000000000005</v>
      </c>
      <c r="N300" s="37">
        <f t="shared" si="21"/>
        <v>2</v>
      </c>
      <c r="O300" s="37">
        <f t="shared" si="19"/>
        <v>0</v>
      </c>
      <c r="P300" s="37">
        <f t="shared" si="20"/>
        <v>0</v>
      </c>
      <c r="Q300" s="38">
        <f>[1]Данные!Q299</f>
        <v>0</v>
      </c>
      <c r="R300" s="38">
        <f>[1]Данные!R299</f>
        <v>0</v>
      </c>
      <c r="S300" s="38">
        <f>[1]Данные!S299</f>
        <v>0</v>
      </c>
      <c r="T300" s="38">
        <f>[1]Данные!T299</f>
        <v>0</v>
      </c>
      <c r="U300" s="38">
        <f>[1]Данные!U299</f>
        <v>0</v>
      </c>
      <c r="V300" s="38">
        <f>[1]Данные!V299</f>
        <v>0</v>
      </c>
      <c r="W300" s="38">
        <f>[1]Данные!W299</f>
        <v>0</v>
      </c>
      <c r="X300" s="38">
        <f>[1]Данные!X299</f>
        <v>0</v>
      </c>
      <c r="Y300" s="38">
        <f>[1]Данные!Y299</f>
        <v>0</v>
      </c>
      <c r="Z300" s="38">
        <f>[1]Данные!Z299</f>
        <v>0</v>
      </c>
      <c r="AA300" s="23" t="s">
        <v>22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J300" s="5">
        <f>IF(BJ$1=$D302,'Данные, контроль'!$AF301,0)</f>
        <v>0</v>
      </c>
      <c r="BK300" s="5">
        <f>IF(BK$1=$D302,'Данные, контроль'!$AF301,0)</f>
        <v>0</v>
      </c>
      <c r="BL300" s="5">
        <f>IF(BL$1=$D302,'Данные, контроль'!$AF301,0)</f>
        <v>0</v>
      </c>
      <c r="BM300" s="5">
        <f>IF(BM$1=$D302,'Данные, контроль'!$AF301,0)</f>
        <v>0</v>
      </c>
      <c r="BN300" s="5">
        <f>IF(BN$1=$D302,'Данные, контроль'!$AF301,0)</f>
        <v>0</v>
      </c>
      <c r="BO300" s="5">
        <f>IF(BO$1=$D302,'Данные, контроль'!$AF301,0)</f>
        <v>0</v>
      </c>
      <c r="BP300" s="5">
        <f>IF(BP$1=$D302,'Данные, контроль'!$AF301,0)</f>
        <v>0</v>
      </c>
      <c r="BQ300" s="5">
        <f>IF(BQ$1=$D302,'Данные, контроль'!$AF301,0)</f>
        <v>0</v>
      </c>
      <c r="BR300" s="5">
        <f>IF(BR$1=$D302,'Данные, контроль'!$AF301,0)</f>
        <v>0</v>
      </c>
      <c r="BS300" s="5">
        <f>IF(BS$1=$D302,'Данные, контроль'!$AF301,0)</f>
        <v>0</v>
      </c>
      <c r="BT300" s="5">
        <f>IF(BT$1=$D302,'Данные, контроль'!$AF301,0)</f>
        <v>0</v>
      </c>
      <c r="BU300" s="5">
        <f>IF(BU$1=$D302,'Данные, контроль'!$AF301,0)</f>
        <v>0</v>
      </c>
      <c r="BV300" s="5">
        <f>IF(BV$1=$D302,'Данные, контроль'!$AF301,0)</f>
        <v>0</v>
      </c>
      <c r="BW300" s="5">
        <f>IF(BW$1=$D302,'Данные, контроль'!$AF301,0)</f>
        <v>0</v>
      </c>
      <c r="BX300" s="5">
        <f>IF(BX$1=$D302,'Данные, контроль'!$AF301,0)</f>
        <v>0</v>
      </c>
      <c r="BY300" s="5">
        <f>IF(BY$1=$D302,'Данные, контроль'!$AF301,0)</f>
        <v>0</v>
      </c>
      <c r="BZ300" s="5">
        <f>IF(BZ$1=$D302,'Данные, контроль'!$AF301,0)</f>
        <v>0</v>
      </c>
      <c r="CA300" s="5">
        <f>IF(CA$1=$D302,'Данные, контроль'!$AF301,0)</f>
        <v>0</v>
      </c>
      <c r="CB300" s="5">
        <f>IF(CB$1=$D302,'Данные, контроль'!$AF301,0)</f>
        <v>0</v>
      </c>
      <c r="CC300" s="5">
        <f>IF(CC$1=$D302,'Данные, контроль'!$AF301,0)</f>
        <v>0</v>
      </c>
      <c r="CD300" s="5">
        <f>IF(CD$1=$D302,'Данные, контроль'!$AF301,0)</f>
        <v>0</v>
      </c>
      <c r="CE300" s="5">
        <f>IF(CE$1=$D302,'Данные, контроль'!$AF301,0)</f>
        <v>0</v>
      </c>
      <c r="CF300" s="5">
        <f>IF(CF$1=$D302,'Данные, контроль'!$AF301,0)</f>
        <v>0</v>
      </c>
      <c r="CG300" s="5">
        <f>IF(CG$1=$D302,'Данные, контроль'!$AF301,0)</f>
        <v>0</v>
      </c>
      <c r="CH300" s="5">
        <f>IF(CH$1=$D302,'Данные, контроль'!$AF301,0)</f>
        <v>0</v>
      </c>
      <c r="CI300" s="5">
        <f>IF(CI$1=$D302,'Данные, контроль'!$AF301,0)</f>
        <v>0</v>
      </c>
      <c r="CJ300" s="5">
        <f>IF(CJ$1=$D302,'Данные, контроль'!$AF301,0)</f>
        <v>0</v>
      </c>
      <c r="CK300" s="5">
        <f>IF(CK$1=$D302,'Данные, контроль'!$AF301,0)</f>
        <v>0</v>
      </c>
      <c r="CL300" s="5">
        <f>IF(CL$1=$D302,'Данные, контроль'!$AF301,0)</f>
        <v>0</v>
      </c>
      <c r="CM300" s="5">
        <f>IF(CM$1=$D302,'Данные, контроль'!$AF301,0)</f>
        <v>0</v>
      </c>
      <c r="CN300" s="5">
        <f>IF(CN$1=$D302,'Данные, контроль'!$AF301,0)</f>
        <v>0</v>
      </c>
      <c r="CO300" s="5">
        <f>IF(CO$1=$D302,'Данные, контроль'!$AF301,0)</f>
        <v>0</v>
      </c>
      <c r="CP300" s="5">
        <f>IF(CP$1=$D302,'Данные, контроль'!$AF301,0)</f>
        <v>4.6666666666666669E-2</v>
      </c>
      <c r="CQ300" s="5">
        <f>IF(CQ$1=$D302,'Данные, контроль'!$AF301,0)</f>
        <v>0</v>
      </c>
      <c r="CR300" s="5">
        <f>IF(CR$1=$D302,'Данные, контроль'!$AF301,0)</f>
        <v>0</v>
      </c>
      <c r="CS300" s="5">
        <f>IF(CS$1=$D302,'Данные, контроль'!$AF301,0)</f>
        <v>0</v>
      </c>
      <c r="CT300" s="5">
        <f>IF(CT$1=$D302,'Данные, контроль'!$AF301,0)</f>
        <v>0</v>
      </c>
      <c r="CU300" s="5">
        <f>IF(CU$1=$D302,'Данные, контроль'!$AF301,0)</f>
        <v>0</v>
      </c>
      <c r="CV300" s="5">
        <f>IF(CV$1=$D302,'Данные, контроль'!$AF301,0)</f>
        <v>0</v>
      </c>
      <c r="CW300" s="5">
        <f>IF(CW$1=$D302,'Данные, контроль'!$AF301,0)</f>
        <v>0</v>
      </c>
      <c r="CX300" s="5">
        <f>IF(CX$1=$D302,'Данные, контроль'!$AF301,0)</f>
        <v>0</v>
      </c>
      <c r="CY300" s="5">
        <f>IF(CY$1=$D302,'Данные, контроль'!$AF301,0)</f>
        <v>0</v>
      </c>
      <c r="CZ300" s="5">
        <f>IF(CZ$1=$D302,'Данные, контроль'!$AF301,0)</f>
        <v>0</v>
      </c>
      <c r="DA300" s="5">
        <f>IF(DA$1=$D302,'Данные, контроль'!$AF301,0)</f>
        <v>0</v>
      </c>
      <c r="DB300" s="5">
        <f>IF(DB$1=$D302,'Данные, контроль'!$AF301,0)</f>
        <v>0</v>
      </c>
      <c r="DC300" s="5">
        <f>IF(DC$1=$D302,'Данные, контроль'!$AF301,0)</f>
        <v>0</v>
      </c>
      <c r="DD300" s="5">
        <f>IF(DD$1=$D302,'Данные, контроль'!$AF301,0)</f>
        <v>0</v>
      </c>
      <c r="DE300" s="5">
        <f>IF(DE$1=$D302,'Данные, контроль'!$AF301,0)</f>
        <v>0</v>
      </c>
      <c r="DF300" s="5">
        <f>IF(DF$1=$D302,'Данные, контроль'!$AF301,0)</f>
        <v>0</v>
      </c>
      <c r="DG300" s="5">
        <f>IF(DG$1=$D302,'Данные, контроль'!$AF301,0)</f>
        <v>0</v>
      </c>
      <c r="DH300" s="5">
        <f>IF(DH$1=$D302,'Данные, контроль'!$AF301,0)</f>
        <v>0</v>
      </c>
      <c r="DI300" s="5">
        <f>IF(DI$1=$D302,'Данные, контроль'!$AF301,0)</f>
        <v>0</v>
      </c>
      <c r="DJ300" s="5">
        <f>IF(DJ$1=$D302,'Данные, контроль'!$AF301,0)</f>
        <v>0</v>
      </c>
      <c r="DK300" s="5">
        <f>IF(DK$1=$D302,'Данные, контроль'!$AF301,0)</f>
        <v>0</v>
      </c>
      <c r="DL300" s="5">
        <f>IF(DL$1=$D302,'Данные, контроль'!$AF301,0)</f>
        <v>0</v>
      </c>
      <c r="DM300" s="5">
        <f>IF(DM$1=$D302,'Данные, контроль'!$AF301,0)</f>
        <v>0</v>
      </c>
      <c r="DN300" s="5">
        <f>IF(DN$1=$D302,'Данные, контроль'!$AF301,0)</f>
        <v>0</v>
      </c>
      <c r="DO300" s="5">
        <f>IF(DO$1=$D302,'Данные, контроль'!$AF301,0)</f>
        <v>0</v>
      </c>
      <c r="DP300" s="5">
        <f>IF(DP$1=$D302,'Данные, контроль'!$AF301,0)</f>
        <v>0</v>
      </c>
      <c r="DQ300" s="5">
        <f>IF(DQ$1=$D302,'Данные, контроль'!$AF301,0)</f>
        <v>0</v>
      </c>
      <c r="DR300" s="5">
        <f>IF(DR$1=$D302,'Данные, контроль'!$AF301,0)</f>
        <v>0</v>
      </c>
      <c r="DS300" s="5">
        <f>IF(DS$1=$D302,'Данные, контроль'!$AF301,0)</f>
        <v>0</v>
      </c>
      <c r="DT300" s="5">
        <f>IF(DT$1=$D302,'Данные, контроль'!$AF301,0)</f>
        <v>0</v>
      </c>
      <c r="DU300" s="5">
        <f>IF(DU$1=$D302,'Данные, контроль'!$AF301,0)</f>
        <v>0</v>
      </c>
      <c r="DV300" s="5">
        <f>IF(DV$1=$D302,'Данные, контроль'!$AF301,0)</f>
        <v>0</v>
      </c>
      <c r="DW300" s="5">
        <f>IF(DW$1=$D302,'Данные, контроль'!$AF301,0)</f>
        <v>0</v>
      </c>
      <c r="DX300" s="5">
        <f>IF(DX$1=$D302,'Данные, контроль'!$AF301,0)</f>
        <v>0</v>
      </c>
      <c r="DY300" s="5">
        <f>IF(DY$1=$D302,'Данные, контроль'!$AF301,0)</f>
        <v>0</v>
      </c>
      <c r="DZ300" s="5">
        <f>IF(DZ$1=$D302,'Данные, контроль'!$AF301,0)</f>
        <v>0</v>
      </c>
      <c r="EA300" s="5">
        <f>IF(EA$1=$D302,'Данные, контроль'!$AF301,0)</f>
        <v>0</v>
      </c>
      <c r="EB300" s="5">
        <f>IF(EB$1=$D302,'Данные, контроль'!$AF301,0)</f>
        <v>0</v>
      </c>
      <c r="EC300" s="5">
        <f>IF(EC$1=$D302,'Данные, контроль'!$AF301,0)</f>
        <v>0</v>
      </c>
      <c r="ED300" s="5">
        <f>IF(ED$1=$D302,'Данные, контроль'!$AF301,0)</f>
        <v>0</v>
      </c>
      <c r="EE300" s="5">
        <f>IF(EE$1=$D302,'Данные, контроль'!$AF301,0)</f>
        <v>0</v>
      </c>
      <c r="EF300" s="5">
        <f>IF(EF$1=$D302,'Данные, контроль'!$AF301,0)</f>
        <v>0</v>
      </c>
      <c r="EG300" s="5">
        <f>IF(EG$1=$D302,'Данные, контроль'!$AF301,0)</f>
        <v>0</v>
      </c>
      <c r="EH300" s="5">
        <f>IF(EH$1=$D302,'Данные, контроль'!$AF301,0)</f>
        <v>0</v>
      </c>
    </row>
    <row r="301" spans="1:138" ht="39.6" x14ac:dyDescent="0.3">
      <c r="A301" s="25">
        <v>4848</v>
      </c>
      <c r="B301" s="22">
        <v>2019</v>
      </c>
      <c r="C301" s="23" t="s">
        <v>35</v>
      </c>
      <c r="D301" s="23" t="s">
        <v>135</v>
      </c>
      <c r="E301" s="23" t="s">
        <v>20</v>
      </c>
      <c r="F301" s="23" t="s">
        <v>82</v>
      </c>
      <c r="G301" s="24">
        <v>1</v>
      </c>
      <c r="H301" s="27" t="s">
        <v>318</v>
      </c>
      <c r="I301" s="23" t="s">
        <v>165</v>
      </c>
      <c r="J301" s="36">
        <f>[1]Данные!J300</f>
        <v>0</v>
      </c>
      <c r="K301" s="36">
        <f>[1]Данные!K300</f>
        <v>0</v>
      </c>
      <c r="L301" s="36">
        <f>[1]Данные!L300</f>
        <v>0</v>
      </c>
      <c r="M301" s="37">
        <f t="shared" si="18"/>
        <v>0</v>
      </c>
      <c r="N301" s="37">
        <f t="shared" si="21"/>
        <v>2</v>
      </c>
      <c r="O301" s="37">
        <f t="shared" si="19"/>
        <v>0</v>
      </c>
      <c r="P301" s="37">
        <f t="shared" si="20"/>
        <v>0</v>
      </c>
      <c r="Q301" s="38">
        <f>[1]Данные!Q300</f>
        <v>0</v>
      </c>
      <c r="R301" s="38">
        <f>[1]Данные!R300</f>
        <v>0</v>
      </c>
      <c r="S301" s="38">
        <f>[1]Данные!S300</f>
        <v>0</v>
      </c>
      <c r="T301" s="38">
        <f>[1]Данные!T300</f>
        <v>0</v>
      </c>
      <c r="U301" s="38">
        <f>[1]Данные!U300</f>
        <v>40</v>
      </c>
      <c r="V301" s="38">
        <f>[1]Данные!V300</f>
        <v>0</v>
      </c>
      <c r="W301" s="38">
        <f>[1]Данные!W300</f>
        <v>0</v>
      </c>
      <c r="X301" s="38">
        <f>[1]Данные!X300</f>
        <v>0</v>
      </c>
      <c r="Y301" s="38">
        <f>[1]Данные!Y300</f>
        <v>0</v>
      </c>
      <c r="Z301" s="38">
        <f>[1]Данные!Z300</f>
        <v>0</v>
      </c>
      <c r="AA301" s="23" t="s">
        <v>348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J301" s="5">
        <f>IF(BJ$1=$D303,'Данные, контроль'!$AF302,0)</f>
        <v>0</v>
      </c>
      <c r="BK301" s="5">
        <f>IF(BK$1=$D303,'Данные, контроль'!$AF302,0)</f>
        <v>0</v>
      </c>
      <c r="BL301" s="5">
        <f>IF(BL$1=$D303,'Данные, контроль'!$AF302,0)</f>
        <v>0</v>
      </c>
      <c r="BM301" s="5">
        <f>IF(BM$1=$D303,'Данные, контроль'!$AF302,0)</f>
        <v>0</v>
      </c>
      <c r="BN301" s="5">
        <f>IF(BN$1=$D303,'Данные, контроль'!$AF302,0)</f>
        <v>0</v>
      </c>
      <c r="BO301" s="5">
        <f>IF(BO$1=$D303,'Данные, контроль'!$AF302,0)</f>
        <v>0</v>
      </c>
      <c r="BP301" s="5">
        <f>IF(BP$1=$D303,'Данные, контроль'!$AF302,0)</f>
        <v>0</v>
      </c>
      <c r="BQ301" s="5">
        <f>IF(BQ$1=$D303,'Данные, контроль'!$AF302,0)</f>
        <v>0</v>
      </c>
      <c r="BR301" s="5">
        <f>IF(BR$1=$D303,'Данные, контроль'!$AF302,0)</f>
        <v>0</v>
      </c>
      <c r="BS301" s="5">
        <f>IF(BS$1=$D303,'Данные, контроль'!$AF302,0)</f>
        <v>0</v>
      </c>
      <c r="BT301" s="5">
        <f>IF(BT$1=$D303,'Данные, контроль'!$AF302,0)</f>
        <v>0</v>
      </c>
      <c r="BU301" s="5">
        <f>IF(BU$1=$D303,'Данные, контроль'!$AF302,0)</f>
        <v>0</v>
      </c>
      <c r="BV301" s="5">
        <f>IF(BV$1=$D303,'Данные, контроль'!$AF302,0)</f>
        <v>0</v>
      </c>
      <c r="BW301" s="5">
        <f>IF(BW$1=$D303,'Данные, контроль'!$AF302,0)</f>
        <v>0</v>
      </c>
      <c r="BX301" s="5">
        <f>IF(BX$1=$D303,'Данные, контроль'!$AF302,0)</f>
        <v>0</v>
      </c>
      <c r="BY301" s="5">
        <f>IF(BY$1=$D303,'Данные, контроль'!$AF302,0)</f>
        <v>0</v>
      </c>
      <c r="BZ301" s="5">
        <f>IF(BZ$1=$D303,'Данные, контроль'!$AF302,0)</f>
        <v>0</v>
      </c>
      <c r="CA301" s="5">
        <f>IF(CA$1=$D303,'Данные, контроль'!$AF302,0)</f>
        <v>0</v>
      </c>
      <c r="CB301" s="5">
        <f>IF(CB$1=$D303,'Данные, контроль'!$AF302,0)</f>
        <v>0</v>
      </c>
      <c r="CC301" s="5">
        <f>IF(CC$1=$D303,'Данные, контроль'!$AF302,0)</f>
        <v>0</v>
      </c>
      <c r="CD301" s="5">
        <f>IF(CD$1=$D303,'Данные, контроль'!$AF302,0)</f>
        <v>0</v>
      </c>
      <c r="CE301" s="5">
        <f>IF(CE$1=$D303,'Данные, контроль'!$AF302,0)</f>
        <v>0</v>
      </c>
      <c r="CF301" s="5">
        <f>IF(CF$1=$D303,'Данные, контроль'!$AF302,0)</f>
        <v>0</v>
      </c>
      <c r="CG301" s="5">
        <f>IF(CG$1=$D303,'Данные, контроль'!$AF302,0)</f>
        <v>0</v>
      </c>
      <c r="CH301" s="5">
        <f>IF(CH$1=$D303,'Данные, контроль'!$AF302,0)</f>
        <v>0</v>
      </c>
      <c r="CI301" s="5">
        <f>IF(CI$1=$D303,'Данные, контроль'!$AF302,0)</f>
        <v>0</v>
      </c>
      <c r="CJ301" s="5">
        <f>IF(CJ$1=$D303,'Данные, контроль'!$AF302,0)</f>
        <v>0</v>
      </c>
      <c r="CK301" s="5">
        <f>IF(CK$1=$D303,'Данные, контроль'!$AF302,0)</f>
        <v>0</v>
      </c>
      <c r="CL301" s="5">
        <f>IF(CL$1=$D303,'Данные, контроль'!$AF302,0)</f>
        <v>0</v>
      </c>
      <c r="CM301" s="5">
        <f>IF(CM$1=$D303,'Данные, контроль'!$AF302,0)</f>
        <v>0</v>
      </c>
      <c r="CN301" s="5">
        <f>IF(CN$1=$D303,'Данные, контроль'!$AF302,0)</f>
        <v>0</v>
      </c>
      <c r="CO301" s="5">
        <f>IF(CO$1=$D303,'Данные, контроль'!$AF302,0)</f>
        <v>0</v>
      </c>
      <c r="CP301" s="5">
        <f>IF(CP$1=$D303,'Данные, контроль'!$AF302,0)</f>
        <v>0</v>
      </c>
      <c r="CQ301" s="5">
        <f>IF(CQ$1=$D303,'Данные, контроль'!$AF302,0)</f>
        <v>0</v>
      </c>
      <c r="CR301" s="5">
        <f>IF(CR$1=$D303,'Данные, контроль'!$AF302,0)</f>
        <v>0</v>
      </c>
      <c r="CS301" s="5">
        <f>IF(CS$1=$D303,'Данные, контроль'!$AF302,0)</f>
        <v>0</v>
      </c>
      <c r="CT301" s="5">
        <f>IF(CT$1=$D303,'Данные, контроль'!$AF302,0)</f>
        <v>0</v>
      </c>
      <c r="CU301" s="5">
        <f>IF(CU$1=$D303,'Данные, контроль'!$AF302,0)</f>
        <v>0</v>
      </c>
      <c r="CV301" s="5">
        <f>IF(CV$1=$D303,'Данные, контроль'!$AF302,0)</f>
        <v>0.12625</v>
      </c>
      <c r="CW301" s="5">
        <f>IF(CW$1=$D303,'Данные, контроль'!$AF302,0)</f>
        <v>0</v>
      </c>
      <c r="CX301" s="5">
        <f>IF(CX$1=$D303,'Данные, контроль'!$AF302,0)</f>
        <v>0</v>
      </c>
      <c r="CY301" s="5">
        <f>IF(CY$1=$D303,'Данные, контроль'!$AF302,0)</f>
        <v>0</v>
      </c>
      <c r="CZ301" s="5">
        <f>IF(CZ$1=$D303,'Данные, контроль'!$AF302,0)</f>
        <v>0</v>
      </c>
      <c r="DA301" s="5">
        <f>IF(DA$1=$D303,'Данные, контроль'!$AF302,0)</f>
        <v>0</v>
      </c>
      <c r="DB301" s="5">
        <f>IF(DB$1=$D303,'Данные, контроль'!$AF302,0)</f>
        <v>0</v>
      </c>
      <c r="DC301" s="5">
        <f>IF(DC$1=$D303,'Данные, контроль'!$AF302,0)</f>
        <v>0</v>
      </c>
      <c r="DD301" s="5">
        <f>IF(DD$1=$D303,'Данные, контроль'!$AF302,0)</f>
        <v>0</v>
      </c>
      <c r="DE301" s="5">
        <f>IF(DE$1=$D303,'Данные, контроль'!$AF302,0)</f>
        <v>0</v>
      </c>
      <c r="DF301" s="5">
        <f>IF(DF$1=$D303,'Данные, контроль'!$AF302,0)</f>
        <v>0</v>
      </c>
      <c r="DG301" s="5">
        <f>IF(DG$1=$D303,'Данные, контроль'!$AF302,0)</f>
        <v>0</v>
      </c>
      <c r="DH301" s="5">
        <f>IF(DH$1=$D303,'Данные, контроль'!$AF302,0)</f>
        <v>0</v>
      </c>
      <c r="DI301" s="5">
        <f>IF(DI$1=$D303,'Данные, контроль'!$AF302,0)</f>
        <v>0</v>
      </c>
      <c r="DJ301" s="5">
        <f>IF(DJ$1=$D303,'Данные, контроль'!$AF302,0)</f>
        <v>0</v>
      </c>
      <c r="DK301" s="5">
        <f>IF(DK$1=$D303,'Данные, контроль'!$AF302,0)</f>
        <v>0</v>
      </c>
      <c r="DL301" s="5">
        <f>IF(DL$1=$D303,'Данные, контроль'!$AF302,0)</f>
        <v>0</v>
      </c>
      <c r="DM301" s="5">
        <f>IF(DM$1=$D303,'Данные, контроль'!$AF302,0)</f>
        <v>0</v>
      </c>
      <c r="DN301" s="5">
        <f>IF(DN$1=$D303,'Данные, контроль'!$AF302,0)</f>
        <v>0</v>
      </c>
      <c r="DO301" s="5">
        <f>IF(DO$1=$D303,'Данные, контроль'!$AF302,0)</f>
        <v>0</v>
      </c>
      <c r="DP301" s="5">
        <f>IF(DP$1=$D303,'Данные, контроль'!$AF302,0)</f>
        <v>0</v>
      </c>
      <c r="DQ301" s="5">
        <f>IF(DQ$1=$D303,'Данные, контроль'!$AF302,0)</f>
        <v>0</v>
      </c>
      <c r="DR301" s="5">
        <f>IF(DR$1=$D303,'Данные, контроль'!$AF302,0)</f>
        <v>0</v>
      </c>
      <c r="DS301" s="5">
        <f>IF(DS$1=$D303,'Данные, контроль'!$AF302,0)</f>
        <v>0</v>
      </c>
      <c r="DT301" s="5">
        <f>IF(DT$1=$D303,'Данные, контроль'!$AF302,0)</f>
        <v>0</v>
      </c>
      <c r="DU301" s="5">
        <f>IF(DU$1=$D303,'Данные, контроль'!$AF302,0)</f>
        <v>0</v>
      </c>
      <c r="DV301" s="5">
        <f>IF(DV$1=$D303,'Данные, контроль'!$AF302,0)</f>
        <v>0</v>
      </c>
      <c r="DW301" s="5">
        <f>IF(DW$1=$D303,'Данные, контроль'!$AF302,0)</f>
        <v>0</v>
      </c>
      <c r="DX301" s="5">
        <f>IF(DX$1=$D303,'Данные, контроль'!$AF302,0)</f>
        <v>0</v>
      </c>
      <c r="DY301" s="5">
        <f>IF(DY$1=$D303,'Данные, контроль'!$AF302,0)</f>
        <v>0</v>
      </c>
      <c r="DZ301" s="5">
        <f>IF(DZ$1=$D303,'Данные, контроль'!$AF302,0)</f>
        <v>0</v>
      </c>
      <c r="EA301" s="5">
        <f>IF(EA$1=$D303,'Данные, контроль'!$AF302,0)</f>
        <v>0</v>
      </c>
      <c r="EB301" s="5">
        <f>IF(EB$1=$D303,'Данные, контроль'!$AF302,0)</f>
        <v>0</v>
      </c>
      <c r="EC301" s="5">
        <f>IF(EC$1=$D303,'Данные, контроль'!$AF302,0)</f>
        <v>0</v>
      </c>
      <c r="ED301" s="5">
        <f>IF(ED$1=$D303,'Данные, контроль'!$AF302,0)</f>
        <v>0</v>
      </c>
      <c r="EE301" s="5">
        <f>IF(EE$1=$D303,'Данные, контроль'!$AF302,0)</f>
        <v>0</v>
      </c>
      <c r="EF301" s="5">
        <f>IF(EF$1=$D303,'Данные, контроль'!$AF302,0)</f>
        <v>0</v>
      </c>
      <c r="EG301" s="5">
        <f>IF(EG$1=$D303,'Данные, контроль'!$AF302,0)</f>
        <v>0</v>
      </c>
      <c r="EH301" s="5">
        <f>IF(EH$1=$D303,'Данные, контроль'!$AF302,0)</f>
        <v>0</v>
      </c>
    </row>
    <row r="302" spans="1:138" ht="39.6" x14ac:dyDescent="0.3">
      <c r="A302" s="25">
        <v>4848</v>
      </c>
      <c r="B302" s="22">
        <v>2019</v>
      </c>
      <c r="C302" s="23" t="s">
        <v>35</v>
      </c>
      <c r="D302" s="23" t="s">
        <v>169</v>
      </c>
      <c r="E302" s="23" t="s">
        <v>20</v>
      </c>
      <c r="F302" s="23" t="s">
        <v>82</v>
      </c>
      <c r="G302" s="24">
        <v>0.25</v>
      </c>
      <c r="H302" s="27" t="s">
        <v>318</v>
      </c>
      <c r="I302" s="23" t="s">
        <v>170</v>
      </c>
      <c r="J302" s="36">
        <f>[1]Данные!J301</f>
        <v>18</v>
      </c>
      <c r="K302" s="36">
        <f>[1]Данные!K301</f>
        <v>0</v>
      </c>
      <c r="L302" s="36">
        <f>[1]Данные!L301</f>
        <v>72</v>
      </c>
      <c r="M302" s="37">
        <f t="shared" si="18"/>
        <v>9</v>
      </c>
      <c r="N302" s="37">
        <f t="shared" si="21"/>
        <v>2</v>
      </c>
      <c r="O302" s="37">
        <f t="shared" si="19"/>
        <v>0</v>
      </c>
      <c r="P302" s="37">
        <f t="shared" si="20"/>
        <v>0</v>
      </c>
      <c r="Q302" s="38">
        <f>[1]Данные!Q301</f>
        <v>0</v>
      </c>
      <c r="R302" s="38">
        <f>[1]Данные!R301</f>
        <v>0</v>
      </c>
      <c r="S302" s="38">
        <f>[1]Данные!S301</f>
        <v>0</v>
      </c>
      <c r="T302" s="38">
        <f>[1]Данные!T301</f>
        <v>0</v>
      </c>
      <c r="U302" s="38">
        <f>[1]Данные!U301</f>
        <v>0</v>
      </c>
      <c r="V302" s="38">
        <f>[1]Данные!V301</f>
        <v>0</v>
      </c>
      <c r="W302" s="38">
        <f>[1]Данные!W301</f>
        <v>0</v>
      </c>
      <c r="X302" s="38">
        <f>[1]Данные!X301</f>
        <v>0</v>
      </c>
      <c r="Y302" s="38">
        <f>[1]Данные!Y301</f>
        <v>0</v>
      </c>
      <c r="Z302" s="38">
        <f>[1]Данные!Z301</f>
        <v>0</v>
      </c>
      <c r="AA302" s="23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J302" s="5">
        <f>IF(BJ$1=$D304,'Данные, контроль'!$AF303,0)</f>
        <v>0</v>
      </c>
      <c r="BK302" s="5">
        <f>IF(BK$1=$D304,'Данные, контроль'!$AF303,0)</f>
        <v>0</v>
      </c>
      <c r="BL302" s="5">
        <f>IF(BL$1=$D304,'Данные, контроль'!$AF303,0)</f>
        <v>0</v>
      </c>
      <c r="BM302" s="5">
        <f>IF(BM$1=$D304,'Данные, контроль'!$AF303,0)</f>
        <v>0</v>
      </c>
      <c r="BN302" s="5">
        <f>IF(BN$1=$D304,'Данные, контроль'!$AF303,0)</f>
        <v>0</v>
      </c>
      <c r="BO302" s="5">
        <f>IF(BO$1=$D304,'Данные, контроль'!$AF303,0)</f>
        <v>0</v>
      </c>
      <c r="BP302" s="5">
        <f>IF(BP$1=$D304,'Данные, контроль'!$AF303,0)</f>
        <v>0</v>
      </c>
      <c r="BQ302" s="5">
        <f>IF(BQ$1=$D304,'Данные, контроль'!$AF303,0)</f>
        <v>0</v>
      </c>
      <c r="BR302" s="5">
        <f>IF(BR$1=$D304,'Данные, контроль'!$AF303,0)</f>
        <v>0</v>
      </c>
      <c r="BS302" s="5">
        <f>IF(BS$1=$D304,'Данные, контроль'!$AF303,0)</f>
        <v>0</v>
      </c>
      <c r="BT302" s="5">
        <f>IF(BT$1=$D304,'Данные, контроль'!$AF303,0)</f>
        <v>0</v>
      </c>
      <c r="BU302" s="5">
        <f>IF(BU$1=$D304,'Данные, контроль'!$AF303,0)</f>
        <v>0</v>
      </c>
      <c r="BV302" s="5">
        <f>IF(BV$1=$D304,'Данные, контроль'!$AF303,0)</f>
        <v>0</v>
      </c>
      <c r="BW302" s="5">
        <f>IF(BW$1=$D304,'Данные, контроль'!$AF303,0)</f>
        <v>0</v>
      </c>
      <c r="BX302" s="5">
        <f>IF(BX$1=$D304,'Данные, контроль'!$AF303,0)</f>
        <v>0</v>
      </c>
      <c r="BY302" s="5">
        <f>IF(BY$1=$D304,'Данные, контроль'!$AF303,0)</f>
        <v>0</v>
      </c>
      <c r="BZ302" s="5">
        <f>IF(BZ$1=$D304,'Данные, контроль'!$AF303,0)</f>
        <v>0</v>
      </c>
      <c r="CA302" s="5">
        <f>IF(CA$1=$D304,'Данные, контроль'!$AF303,0)</f>
        <v>0</v>
      </c>
      <c r="CB302" s="5">
        <f>IF(CB$1=$D304,'Данные, контроль'!$AF303,0)</f>
        <v>0</v>
      </c>
      <c r="CC302" s="5">
        <f>IF(CC$1=$D304,'Данные, контроль'!$AF303,0)</f>
        <v>0</v>
      </c>
      <c r="CD302" s="5">
        <f>IF(CD$1=$D304,'Данные, контроль'!$AF303,0)</f>
        <v>0</v>
      </c>
      <c r="CE302" s="5">
        <f>IF(CE$1=$D304,'Данные, контроль'!$AF303,0)</f>
        <v>0</v>
      </c>
      <c r="CF302" s="5">
        <f>IF(CF$1=$D304,'Данные, контроль'!$AF303,0)</f>
        <v>0</v>
      </c>
      <c r="CG302" s="5">
        <f>IF(CG$1=$D304,'Данные, контроль'!$AF303,0)</f>
        <v>0</v>
      </c>
      <c r="CH302" s="5">
        <f>IF(CH$1=$D304,'Данные, контроль'!$AF303,0)</f>
        <v>0</v>
      </c>
      <c r="CI302" s="5">
        <f>IF(CI$1=$D304,'Данные, контроль'!$AF303,0)</f>
        <v>0</v>
      </c>
      <c r="CJ302" s="5">
        <f>IF(CJ$1=$D304,'Данные, контроль'!$AF303,0)</f>
        <v>0</v>
      </c>
      <c r="CK302" s="5">
        <f>IF(CK$1=$D304,'Данные, контроль'!$AF303,0)</f>
        <v>0</v>
      </c>
      <c r="CL302" s="5">
        <f>IF(CL$1=$D304,'Данные, контроль'!$AF303,0)</f>
        <v>0</v>
      </c>
      <c r="CM302" s="5">
        <f>IF(CM$1=$D304,'Данные, контроль'!$AF303,0)</f>
        <v>0</v>
      </c>
      <c r="CN302" s="5">
        <f>IF(CN$1=$D304,'Данные, контроль'!$AF303,0)</f>
        <v>0</v>
      </c>
      <c r="CO302" s="5">
        <f>IF(CO$1=$D304,'Данные, контроль'!$AF303,0)</f>
        <v>0</v>
      </c>
      <c r="CP302" s="5">
        <f>IF(CP$1=$D304,'Данные, контроль'!$AF303,0)</f>
        <v>0</v>
      </c>
      <c r="CQ302" s="5">
        <f>IF(CQ$1=$D304,'Данные, контроль'!$AF303,0)</f>
        <v>0</v>
      </c>
      <c r="CR302" s="5">
        <f>IF(CR$1=$D304,'Данные, контроль'!$AF303,0)</f>
        <v>0</v>
      </c>
      <c r="CS302" s="5">
        <f>IF(CS$1=$D304,'Данные, контроль'!$AF303,0)</f>
        <v>0</v>
      </c>
      <c r="CT302" s="5">
        <f>IF(CT$1=$D304,'Данные, контроль'!$AF303,0)</f>
        <v>0</v>
      </c>
      <c r="CU302" s="5">
        <f>IF(CU$1=$D304,'Данные, контроль'!$AF303,0)</f>
        <v>0</v>
      </c>
      <c r="CV302" s="5">
        <f>IF(CV$1=$D304,'Данные, контроль'!$AF303,0)</f>
        <v>7.6749999999999999E-2</v>
      </c>
      <c r="CW302" s="5">
        <f>IF(CW$1=$D304,'Данные, контроль'!$AF303,0)</f>
        <v>0</v>
      </c>
      <c r="CX302" s="5">
        <f>IF(CX$1=$D304,'Данные, контроль'!$AF303,0)</f>
        <v>0</v>
      </c>
      <c r="CY302" s="5">
        <f>IF(CY$1=$D304,'Данные, контроль'!$AF303,0)</f>
        <v>0</v>
      </c>
      <c r="CZ302" s="5">
        <f>IF(CZ$1=$D304,'Данные, контроль'!$AF303,0)</f>
        <v>0</v>
      </c>
      <c r="DA302" s="5">
        <f>IF(DA$1=$D304,'Данные, контроль'!$AF303,0)</f>
        <v>0</v>
      </c>
      <c r="DB302" s="5">
        <f>IF(DB$1=$D304,'Данные, контроль'!$AF303,0)</f>
        <v>0</v>
      </c>
      <c r="DC302" s="5">
        <f>IF(DC$1=$D304,'Данные, контроль'!$AF303,0)</f>
        <v>0</v>
      </c>
      <c r="DD302" s="5">
        <f>IF(DD$1=$D304,'Данные, контроль'!$AF303,0)</f>
        <v>0</v>
      </c>
      <c r="DE302" s="5">
        <f>IF(DE$1=$D304,'Данные, контроль'!$AF303,0)</f>
        <v>0</v>
      </c>
      <c r="DF302" s="5">
        <f>IF(DF$1=$D304,'Данные, контроль'!$AF303,0)</f>
        <v>0</v>
      </c>
      <c r="DG302" s="5">
        <f>IF(DG$1=$D304,'Данные, контроль'!$AF303,0)</f>
        <v>0</v>
      </c>
      <c r="DH302" s="5">
        <f>IF(DH$1=$D304,'Данные, контроль'!$AF303,0)</f>
        <v>0</v>
      </c>
      <c r="DI302" s="5">
        <f>IF(DI$1=$D304,'Данные, контроль'!$AF303,0)</f>
        <v>0</v>
      </c>
      <c r="DJ302" s="5">
        <f>IF(DJ$1=$D304,'Данные, контроль'!$AF303,0)</f>
        <v>0</v>
      </c>
      <c r="DK302" s="5">
        <f>IF(DK$1=$D304,'Данные, контроль'!$AF303,0)</f>
        <v>0</v>
      </c>
      <c r="DL302" s="5">
        <f>IF(DL$1=$D304,'Данные, контроль'!$AF303,0)</f>
        <v>0</v>
      </c>
      <c r="DM302" s="5">
        <f>IF(DM$1=$D304,'Данные, контроль'!$AF303,0)</f>
        <v>0</v>
      </c>
      <c r="DN302" s="5">
        <f>IF(DN$1=$D304,'Данные, контроль'!$AF303,0)</f>
        <v>0</v>
      </c>
      <c r="DO302" s="5">
        <f>IF(DO$1=$D304,'Данные, контроль'!$AF303,0)</f>
        <v>0</v>
      </c>
      <c r="DP302" s="5">
        <f>IF(DP$1=$D304,'Данные, контроль'!$AF303,0)</f>
        <v>0</v>
      </c>
      <c r="DQ302" s="5">
        <f>IF(DQ$1=$D304,'Данные, контроль'!$AF303,0)</f>
        <v>0</v>
      </c>
      <c r="DR302" s="5">
        <f>IF(DR$1=$D304,'Данные, контроль'!$AF303,0)</f>
        <v>0</v>
      </c>
      <c r="DS302" s="5">
        <f>IF(DS$1=$D304,'Данные, контроль'!$AF303,0)</f>
        <v>0</v>
      </c>
      <c r="DT302" s="5">
        <f>IF(DT$1=$D304,'Данные, контроль'!$AF303,0)</f>
        <v>0</v>
      </c>
      <c r="DU302" s="5">
        <f>IF(DU$1=$D304,'Данные, контроль'!$AF303,0)</f>
        <v>0</v>
      </c>
      <c r="DV302" s="5">
        <f>IF(DV$1=$D304,'Данные, контроль'!$AF303,0)</f>
        <v>0</v>
      </c>
      <c r="DW302" s="5">
        <f>IF(DW$1=$D304,'Данные, контроль'!$AF303,0)</f>
        <v>0</v>
      </c>
      <c r="DX302" s="5">
        <f>IF(DX$1=$D304,'Данные, контроль'!$AF303,0)</f>
        <v>0</v>
      </c>
      <c r="DY302" s="5">
        <f>IF(DY$1=$D304,'Данные, контроль'!$AF303,0)</f>
        <v>0</v>
      </c>
      <c r="DZ302" s="5">
        <f>IF(DZ$1=$D304,'Данные, контроль'!$AF303,0)</f>
        <v>0</v>
      </c>
      <c r="EA302" s="5">
        <f>IF(EA$1=$D304,'Данные, контроль'!$AF303,0)</f>
        <v>0</v>
      </c>
      <c r="EB302" s="5">
        <f>IF(EB$1=$D304,'Данные, контроль'!$AF303,0)</f>
        <v>0</v>
      </c>
      <c r="EC302" s="5">
        <f>IF(EC$1=$D304,'Данные, контроль'!$AF303,0)</f>
        <v>0</v>
      </c>
      <c r="ED302" s="5">
        <f>IF(ED$1=$D304,'Данные, контроль'!$AF303,0)</f>
        <v>0</v>
      </c>
      <c r="EE302" s="5">
        <f>IF(EE$1=$D304,'Данные, контроль'!$AF303,0)</f>
        <v>0</v>
      </c>
      <c r="EF302" s="5">
        <f>IF(EF$1=$D304,'Данные, контроль'!$AF303,0)</f>
        <v>0</v>
      </c>
      <c r="EG302" s="5">
        <f>IF(EG$1=$D304,'Данные, контроль'!$AF303,0)</f>
        <v>0</v>
      </c>
      <c r="EH302" s="5">
        <f>IF(EH$1=$D304,'Данные, контроль'!$AF303,0)</f>
        <v>0</v>
      </c>
    </row>
    <row r="303" spans="1:138" ht="39.6" x14ac:dyDescent="0.3">
      <c r="A303" s="25">
        <v>4848</v>
      </c>
      <c r="B303" s="22">
        <v>2019</v>
      </c>
      <c r="C303" s="23" t="s">
        <v>35</v>
      </c>
      <c r="D303" s="23" t="s">
        <v>308</v>
      </c>
      <c r="E303" s="23" t="s">
        <v>63</v>
      </c>
      <c r="F303" s="23" t="s">
        <v>369</v>
      </c>
      <c r="G303" s="24">
        <v>1</v>
      </c>
      <c r="H303" s="27" t="s">
        <v>318</v>
      </c>
      <c r="I303" s="23" t="s">
        <v>164</v>
      </c>
      <c r="J303" s="36">
        <f>[1]Данные!J302</f>
        <v>18</v>
      </c>
      <c r="K303" s="36">
        <f>[1]Данные!K302</f>
        <v>0</v>
      </c>
      <c r="L303" s="36">
        <f>[1]Данные!L302</f>
        <v>36</v>
      </c>
      <c r="M303" s="37">
        <f t="shared" si="18"/>
        <v>5.4</v>
      </c>
      <c r="N303" s="37">
        <f t="shared" si="21"/>
        <v>2</v>
      </c>
      <c r="O303" s="37">
        <f t="shared" si="19"/>
        <v>0</v>
      </c>
      <c r="P303" s="37">
        <f t="shared" si="20"/>
        <v>0</v>
      </c>
      <c r="Q303" s="38">
        <f>[1]Данные!Q302</f>
        <v>0</v>
      </c>
      <c r="R303" s="38">
        <f>[1]Данные!R302</f>
        <v>0</v>
      </c>
      <c r="S303" s="38">
        <f>[1]Данные!S302</f>
        <v>0</v>
      </c>
      <c r="T303" s="38">
        <f>[1]Данные!T302</f>
        <v>0</v>
      </c>
      <c r="U303" s="38">
        <f>[1]Данные!U302</f>
        <v>0</v>
      </c>
      <c r="V303" s="38">
        <f>[1]Данные!V302</f>
        <v>0</v>
      </c>
      <c r="W303" s="38">
        <f>[1]Данные!W302</f>
        <v>0</v>
      </c>
      <c r="X303" s="38">
        <f>[1]Данные!X302</f>
        <v>0</v>
      </c>
      <c r="Y303" s="38">
        <f>[1]Данные!Y302</f>
        <v>0</v>
      </c>
      <c r="Z303" s="38">
        <f>[1]Данные!Z302</f>
        <v>0</v>
      </c>
      <c r="AA303" s="23" t="s">
        <v>22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J303" s="5">
        <f>IF(BJ$1=$D305,'Данные, контроль'!$AF304,0)</f>
        <v>0</v>
      </c>
      <c r="BK303" s="5">
        <f>IF(BK$1=$D305,'Данные, контроль'!$AF304,0)</f>
        <v>0</v>
      </c>
      <c r="BL303" s="5">
        <f>IF(BL$1=$D305,'Данные, контроль'!$AF304,0)</f>
        <v>0</v>
      </c>
      <c r="BM303" s="5">
        <f>IF(BM$1=$D305,'Данные, контроль'!$AF304,0)</f>
        <v>0</v>
      </c>
      <c r="BN303" s="5">
        <f>IF(BN$1=$D305,'Данные, контроль'!$AF304,0)</f>
        <v>0</v>
      </c>
      <c r="BO303" s="5">
        <f>IF(BO$1=$D305,'Данные, контроль'!$AF304,0)</f>
        <v>0</v>
      </c>
      <c r="BP303" s="5">
        <f>IF(BP$1=$D305,'Данные, контроль'!$AF304,0)</f>
        <v>0</v>
      </c>
      <c r="BQ303" s="5">
        <f>IF(BQ$1=$D305,'Данные, контроль'!$AF304,0)</f>
        <v>0</v>
      </c>
      <c r="BR303" s="5">
        <f>IF(BR$1=$D305,'Данные, контроль'!$AF304,0)</f>
        <v>0</v>
      </c>
      <c r="BS303" s="5">
        <f>IF(BS$1=$D305,'Данные, контроль'!$AF304,0)</f>
        <v>0</v>
      </c>
      <c r="BT303" s="5">
        <f>IF(BT$1=$D305,'Данные, контроль'!$AF304,0)</f>
        <v>0</v>
      </c>
      <c r="BU303" s="5">
        <f>IF(BU$1=$D305,'Данные, контроль'!$AF304,0)</f>
        <v>0</v>
      </c>
      <c r="BV303" s="5">
        <f>IF(BV$1=$D305,'Данные, контроль'!$AF304,0)</f>
        <v>0</v>
      </c>
      <c r="BW303" s="5">
        <f>IF(BW$1=$D305,'Данные, контроль'!$AF304,0)</f>
        <v>0</v>
      </c>
      <c r="BX303" s="5">
        <f>IF(BX$1=$D305,'Данные, контроль'!$AF304,0)</f>
        <v>0</v>
      </c>
      <c r="BY303" s="5">
        <f>IF(BY$1=$D305,'Данные, контроль'!$AF304,0)</f>
        <v>0</v>
      </c>
      <c r="BZ303" s="5">
        <f>IF(BZ$1=$D305,'Данные, контроль'!$AF304,0)</f>
        <v>0</v>
      </c>
      <c r="CA303" s="5">
        <f>IF(CA$1=$D305,'Данные, контроль'!$AF304,0)</f>
        <v>0</v>
      </c>
      <c r="CB303" s="5">
        <f>IF(CB$1=$D305,'Данные, контроль'!$AF304,0)</f>
        <v>0</v>
      </c>
      <c r="CC303" s="5">
        <f>IF(CC$1=$D305,'Данные, контроль'!$AF304,0)</f>
        <v>0</v>
      </c>
      <c r="CD303" s="5">
        <f>IF(CD$1=$D305,'Данные, контроль'!$AF304,0)</f>
        <v>0</v>
      </c>
      <c r="CE303" s="5">
        <f>IF(CE$1=$D305,'Данные, контроль'!$AF304,0)</f>
        <v>0</v>
      </c>
      <c r="CF303" s="5">
        <f>IF(CF$1=$D305,'Данные, контроль'!$AF304,0)</f>
        <v>0</v>
      </c>
      <c r="CG303" s="5">
        <f>IF(CG$1=$D305,'Данные, контроль'!$AF304,0)</f>
        <v>0</v>
      </c>
      <c r="CH303" s="5">
        <f>IF(CH$1=$D305,'Данные, контроль'!$AF304,0)</f>
        <v>0</v>
      </c>
      <c r="CI303" s="5">
        <f>IF(CI$1=$D305,'Данные, контроль'!$AF304,0)</f>
        <v>0</v>
      </c>
      <c r="CJ303" s="5">
        <f>IF(CJ$1=$D305,'Данные, контроль'!$AF304,0)</f>
        <v>0</v>
      </c>
      <c r="CK303" s="5">
        <f>IF(CK$1=$D305,'Данные, контроль'!$AF304,0)</f>
        <v>0</v>
      </c>
      <c r="CL303" s="5">
        <f>IF(CL$1=$D305,'Данные, контроль'!$AF304,0)</f>
        <v>0</v>
      </c>
      <c r="CM303" s="5">
        <f>IF(CM$1=$D305,'Данные, контроль'!$AF304,0)</f>
        <v>0</v>
      </c>
      <c r="CN303" s="5">
        <f>IF(CN$1=$D305,'Данные, контроль'!$AF304,0)</f>
        <v>0</v>
      </c>
      <c r="CO303" s="5">
        <f>IF(CO$1=$D305,'Данные, контроль'!$AF304,0)</f>
        <v>0</v>
      </c>
      <c r="CP303" s="5">
        <f>IF(CP$1=$D305,'Данные, контроль'!$AF304,0)</f>
        <v>0</v>
      </c>
      <c r="CQ303" s="5">
        <f>IF(CQ$1=$D305,'Данные, контроль'!$AF304,0)</f>
        <v>0</v>
      </c>
      <c r="CR303" s="5">
        <f>IF(CR$1=$D305,'Данные, контроль'!$AF304,0)</f>
        <v>0</v>
      </c>
      <c r="CS303" s="5">
        <f>IF(CS$1=$D305,'Данные, контроль'!$AF304,0)</f>
        <v>0</v>
      </c>
      <c r="CT303" s="5">
        <f>IF(CT$1=$D305,'Данные, контроль'!$AF304,0)</f>
        <v>0</v>
      </c>
      <c r="CU303" s="5">
        <f>IF(CU$1=$D305,'Данные, контроль'!$AF304,0)</f>
        <v>0</v>
      </c>
      <c r="CV303" s="5">
        <f>IF(CV$1=$D305,'Данные, контроль'!$AF304,0)</f>
        <v>2.725E-2</v>
      </c>
      <c r="CW303" s="5">
        <f>IF(CW$1=$D305,'Данные, контроль'!$AF304,0)</f>
        <v>0</v>
      </c>
      <c r="CX303" s="5">
        <f>IF(CX$1=$D305,'Данные, контроль'!$AF304,0)</f>
        <v>0</v>
      </c>
      <c r="CY303" s="5">
        <f>IF(CY$1=$D305,'Данные, контроль'!$AF304,0)</f>
        <v>0</v>
      </c>
      <c r="CZ303" s="5">
        <f>IF(CZ$1=$D305,'Данные, контроль'!$AF304,0)</f>
        <v>0</v>
      </c>
      <c r="DA303" s="5">
        <f>IF(DA$1=$D305,'Данные, контроль'!$AF304,0)</f>
        <v>0</v>
      </c>
      <c r="DB303" s="5">
        <f>IF(DB$1=$D305,'Данные, контроль'!$AF304,0)</f>
        <v>0</v>
      </c>
      <c r="DC303" s="5">
        <f>IF(DC$1=$D305,'Данные, контроль'!$AF304,0)</f>
        <v>0</v>
      </c>
      <c r="DD303" s="5">
        <f>IF(DD$1=$D305,'Данные, контроль'!$AF304,0)</f>
        <v>0</v>
      </c>
      <c r="DE303" s="5">
        <f>IF(DE$1=$D305,'Данные, контроль'!$AF304,0)</f>
        <v>0</v>
      </c>
      <c r="DF303" s="5">
        <f>IF(DF$1=$D305,'Данные, контроль'!$AF304,0)</f>
        <v>0</v>
      </c>
      <c r="DG303" s="5">
        <f>IF(DG$1=$D305,'Данные, контроль'!$AF304,0)</f>
        <v>0</v>
      </c>
      <c r="DH303" s="5">
        <f>IF(DH$1=$D305,'Данные, контроль'!$AF304,0)</f>
        <v>0</v>
      </c>
      <c r="DI303" s="5">
        <f>IF(DI$1=$D305,'Данные, контроль'!$AF304,0)</f>
        <v>0</v>
      </c>
      <c r="DJ303" s="5">
        <f>IF(DJ$1=$D305,'Данные, контроль'!$AF304,0)</f>
        <v>0</v>
      </c>
      <c r="DK303" s="5">
        <f>IF(DK$1=$D305,'Данные, контроль'!$AF304,0)</f>
        <v>0</v>
      </c>
      <c r="DL303" s="5">
        <f>IF(DL$1=$D305,'Данные, контроль'!$AF304,0)</f>
        <v>0</v>
      </c>
      <c r="DM303" s="5">
        <f>IF(DM$1=$D305,'Данные, контроль'!$AF304,0)</f>
        <v>0</v>
      </c>
      <c r="DN303" s="5">
        <f>IF(DN$1=$D305,'Данные, контроль'!$AF304,0)</f>
        <v>0</v>
      </c>
      <c r="DO303" s="5">
        <f>IF(DO$1=$D305,'Данные, контроль'!$AF304,0)</f>
        <v>0</v>
      </c>
      <c r="DP303" s="5">
        <f>IF(DP$1=$D305,'Данные, контроль'!$AF304,0)</f>
        <v>0</v>
      </c>
      <c r="DQ303" s="5">
        <f>IF(DQ$1=$D305,'Данные, контроль'!$AF304,0)</f>
        <v>0</v>
      </c>
      <c r="DR303" s="5">
        <f>IF(DR$1=$D305,'Данные, контроль'!$AF304,0)</f>
        <v>0</v>
      </c>
      <c r="DS303" s="5">
        <f>IF(DS$1=$D305,'Данные, контроль'!$AF304,0)</f>
        <v>0</v>
      </c>
      <c r="DT303" s="5">
        <f>IF(DT$1=$D305,'Данные, контроль'!$AF304,0)</f>
        <v>0</v>
      </c>
      <c r="DU303" s="5">
        <f>IF(DU$1=$D305,'Данные, контроль'!$AF304,0)</f>
        <v>0</v>
      </c>
      <c r="DV303" s="5">
        <f>IF(DV$1=$D305,'Данные, контроль'!$AF304,0)</f>
        <v>0</v>
      </c>
      <c r="DW303" s="5">
        <f>IF(DW$1=$D305,'Данные, контроль'!$AF304,0)</f>
        <v>0</v>
      </c>
      <c r="DX303" s="5">
        <f>IF(DX$1=$D305,'Данные, контроль'!$AF304,0)</f>
        <v>0</v>
      </c>
      <c r="DY303" s="5">
        <f>IF(DY$1=$D305,'Данные, контроль'!$AF304,0)</f>
        <v>0</v>
      </c>
      <c r="DZ303" s="5">
        <f>IF(DZ$1=$D305,'Данные, контроль'!$AF304,0)</f>
        <v>0</v>
      </c>
      <c r="EA303" s="5">
        <f>IF(EA$1=$D305,'Данные, контроль'!$AF304,0)</f>
        <v>0</v>
      </c>
      <c r="EB303" s="5">
        <f>IF(EB$1=$D305,'Данные, контроль'!$AF304,0)</f>
        <v>0</v>
      </c>
      <c r="EC303" s="5">
        <f>IF(EC$1=$D305,'Данные, контроль'!$AF304,0)</f>
        <v>0</v>
      </c>
      <c r="ED303" s="5">
        <f>IF(ED$1=$D305,'Данные, контроль'!$AF304,0)</f>
        <v>0</v>
      </c>
      <c r="EE303" s="5">
        <f>IF(EE$1=$D305,'Данные, контроль'!$AF304,0)</f>
        <v>0</v>
      </c>
      <c r="EF303" s="5">
        <f>IF(EF$1=$D305,'Данные, контроль'!$AF304,0)</f>
        <v>0</v>
      </c>
      <c r="EG303" s="5">
        <f>IF(EG$1=$D305,'Данные, контроль'!$AF304,0)</f>
        <v>0</v>
      </c>
      <c r="EH303" s="5">
        <f>IF(EH$1=$D305,'Данные, контроль'!$AF304,0)</f>
        <v>0</v>
      </c>
    </row>
    <row r="304" spans="1:138" ht="39.6" x14ac:dyDescent="0.3">
      <c r="A304" s="25">
        <v>4848</v>
      </c>
      <c r="B304" s="22">
        <v>2019</v>
      </c>
      <c r="C304" s="23" t="s">
        <v>35</v>
      </c>
      <c r="D304" s="23" t="s">
        <v>308</v>
      </c>
      <c r="E304" s="23" t="s">
        <v>63</v>
      </c>
      <c r="F304" s="23" t="s">
        <v>369</v>
      </c>
      <c r="G304" s="24">
        <v>1</v>
      </c>
      <c r="H304" s="27" t="s">
        <v>318</v>
      </c>
      <c r="I304" s="23" t="s">
        <v>165</v>
      </c>
      <c r="J304" s="36">
        <f>[1]Данные!J303</f>
        <v>0</v>
      </c>
      <c r="K304" s="36">
        <f>[1]Данные!K303</f>
        <v>18</v>
      </c>
      <c r="L304" s="36">
        <f>[1]Данные!L303</f>
        <v>0</v>
      </c>
      <c r="M304" s="37">
        <f t="shared" si="18"/>
        <v>1.8</v>
      </c>
      <c r="N304" s="37">
        <f t="shared" si="21"/>
        <v>2</v>
      </c>
      <c r="O304" s="37">
        <f t="shared" si="19"/>
        <v>0</v>
      </c>
      <c r="P304" s="37">
        <f t="shared" si="20"/>
        <v>0</v>
      </c>
      <c r="Q304" s="38">
        <f>[1]Данные!Q303</f>
        <v>0</v>
      </c>
      <c r="R304" s="38">
        <f>[1]Данные!R303</f>
        <v>0</v>
      </c>
      <c r="S304" s="38">
        <f>[1]Данные!S303</f>
        <v>0</v>
      </c>
      <c r="T304" s="38">
        <f>[1]Данные!T303</f>
        <v>0</v>
      </c>
      <c r="U304" s="38">
        <f>[1]Данные!U303</f>
        <v>0</v>
      </c>
      <c r="V304" s="38">
        <f>[1]Данные!V303</f>
        <v>0</v>
      </c>
      <c r="W304" s="38">
        <f>[1]Данные!W303</f>
        <v>0</v>
      </c>
      <c r="X304" s="38">
        <f>[1]Данные!X303</f>
        <v>0</v>
      </c>
      <c r="Y304" s="38">
        <f>[1]Данные!Y303</f>
        <v>0</v>
      </c>
      <c r="Z304" s="38">
        <f>[1]Данные!Z303</f>
        <v>0</v>
      </c>
      <c r="AA304" s="23" t="s">
        <v>22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J304" s="5">
        <f>IF(BJ$1=$D306,'Данные, контроль'!$AF305,0)</f>
        <v>0</v>
      </c>
      <c r="BK304" s="5">
        <f>IF(BK$1=$D306,'Данные, контроль'!$AF305,0)</f>
        <v>0</v>
      </c>
      <c r="BL304" s="5">
        <f>IF(BL$1=$D306,'Данные, контроль'!$AF305,0)</f>
        <v>0</v>
      </c>
      <c r="BM304" s="5">
        <f>IF(BM$1=$D306,'Данные, контроль'!$AF305,0)</f>
        <v>0</v>
      </c>
      <c r="BN304" s="5">
        <f>IF(BN$1=$D306,'Данные, контроль'!$AF305,0)</f>
        <v>0</v>
      </c>
      <c r="BO304" s="5">
        <f>IF(BO$1=$D306,'Данные, контроль'!$AF305,0)</f>
        <v>0</v>
      </c>
      <c r="BP304" s="5">
        <f>IF(BP$1=$D306,'Данные, контроль'!$AF305,0)</f>
        <v>0</v>
      </c>
      <c r="BQ304" s="5">
        <f>IF(BQ$1=$D306,'Данные, контроль'!$AF305,0)</f>
        <v>0</v>
      </c>
      <c r="BR304" s="5">
        <f>IF(BR$1=$D306,'Данные, контроль'!$AF305,0)</f>
        <v>0</v>
      </c>
      <c r="BS304" s="5">
        <f>IF(BS$1=$D306,'Данные, контроль'!$AF305,0)</f>
        <v>0</v>
      </c>
      <c r="BT304" s="5">
        <f>IF(BT$1=$D306,'Данные, контроль'!$AF305,0)</f>
        <v>0</v>
      </c>
      <c r="BU304" s="5">
        <f>IF(BU$1=$D306,'Данные, контроль'!$AF305,0)</f>
        <v>0</v>
      </c>
      <c r="BV304" s="5">
        <f>IF(BV$1=$D306,'Данные, контроль'!$AF305,0)</f>
        <v>0</v>
      </c>
      <c r="BW304" s="5">
        <f>IF(BW$1=$D306,'Данные, контроль'!$AF305,0)</f>
        <v>0</v>
      </c>
      <c r="BX304" s="5">
        <f>IF(BX$1=$D306,'Данные, контроль'!$AF305,0)</f>
        <v>0</v>
      </c>
      <c r="BY304" s="5">
        <f>IF(BY$1=$D306,'Данные, контроль'!$AF305,0)</f>
        <v>0</v>
      </c>
      <c r="BZ304" s="5">
        <f>IF(BZ$1=$D306,'Данные, контроль'!$AF305,0)</f>
        <v>0</v>
      </c>
      <c r="CA304" s="5">
        <f>IF(CA$1=$D306,'Данные, контроль'!$AF305,0)</f>
        <v>0</v>
      </c>
      <c r="CB304" s="5">
        <f>IF(CB$1=$D306,'Данные, контроль'!$AF305,0)</f>
        <v>0</v>
      </c>
      <c r="CC304" s="5">
        <f>IF(CC$1=$D306,'Данные, контроль'!$AF305,0)</f>
        <v>0</v>
      </c>
      <c r="CD304" s="5">
        <f>IF(CD$1=$D306,'Данные, контроль'!$AF305,0)</f>
        <v>0</v>
      </c>
      <c r="CE304" s="5">
        <f>IF(CE$1=$D306,'Данные, контроль'!$AF305,0)</f>
        <v>0</v>
      </c>
      <c r="CF304" s="5">
        <f>IF(CF$1=$D306,'Данные, контроль'!$AF305,0)</f>
        <v>0</v>
      </c>
      <c r="CG304" s="5">
        <f>IF(CG$1=$D306,'Данные, контроль'!$AF305,0)</f>
        <v>0</v>
      </c>
      <c r="CH304" s="5">
        <f>IF(CH$1=$D306,'Данные, контроль'!$AF305,0)</f>
        <v>0</v>
      </c>
      <c r="CI304" s="5">
        <f>IF(CI$1=$D306,'Данные, контроль'!$AF305,0)</f>
        <v>0</v>
      </c>
      <c r="CJ304" s="5">
        <f>IF(CJ$1=$D306,'Данные, контроль'!$AF305,0)</f>
        <v>0</v>
      </c>
      <c r="CK304" s="5">
        <f>IF(CK$1=$D306,'Данные, контроль'!$AF305,0)</f>
        <v>0</v>
      </c>
      <c r="CL304" s="5">
        <f>IF(CL$1=$D306,'Данные, контроль'!$AF305,0)</f>
        <v>0</v>
      </c>
      <c r="CM304" s="5">
        <f>IF(CM$1=$D306,'Данные, контроль'!$AF305,0)</f>
        <v>0</v>
      </c>
      <c r="CN304" s="5">
        <f>IF(CN$1=$D306,'Данные, контроль'!$AF305,0)</f>
        <v>0</v>
      </c>
      <c r="CO304" s="5">
        <f>IF(CO$1=$D306,'Данные, контроль'!$AF305,0)</f>
        <v>0</v>
      </c>
      <c r="CP304" s="5">
        <f>IF(CP$1=$D306,'Данные, контроль'!$AF305,0)</f>
        <v>0</v>
      </c>
      <c r="CQ304" s="5">
        <f>IF(CQ$1=$D306,'Данные, контроль'!$AF305,0)</f>
        <v>0</v>
      </c>
      <c r="CR304" s="5">
        <f>IF(CR$1=$D306,'Данные, контроль'!$AF305,0)</f>
        <v>2.5000000000000001E-3</v>
      </c>
      <c r="CS304" s="5">
        <f>IF(CS$1=$D306,'Данные, контроль'!$AF305,0)</f>
        <v>0</v>
      </c>
      <c r="CT304" s="5">
        <f>IF(CT$1=$D306,'Данные, контроль'!$AF305,0)</f>
        <v>0</v>
      </c>
      <c r="CU304" s="5">
        <f>IF(CU$1=$D306,'Данные, контроль'!$AF305,0)</f>
        <v>0</v>
      </c>
      <c r="CV304" s="5">
        <f>IF(CV$1=$D306,'Данные, контроль'!$AF305,0)</f>
        <v>0</v>
      </c>
      <c r="CW304" s="5">
        <f>IF(CW$1=$D306,'Данные, контроль'!$AF305,0)</f>
        <v>0</v>
      </c>
      <c r="CX304" s="5">
        <f>IF(CX$1=$D306,'Данные, контроль'!$AF305,0)</f>
        <v>0</v>
      </c>
      <c r="CY304" s="5">
        <f>IF(CY$1=$D306,'Данные, контроль'!$AF305,0)</f>
        <v>0</v>
      </c>
      <c r="CZ304" s="5">
        <f>IF(CZ$1=$D306,'Данные, контроль'!$AF305,0)</f>
        <v>0</v>
      </c>
      <c r="DA304" s="5">
        <f>IF(DA$1=$D306,'Данные, контроль'!$AF305,0)</f>
        <v>0</v>
      </c>
      <c r="DB304" s="5">
        <f>IF(DB$1=$D306,'Данные, контроль'!$AF305,0)</f>
        <v>0</v>
      </c>
      <c r="DC304" s="5">
        <f>IF(DC$1=$D306,'Данные, контроль'!$AF305,0)</f>
        <v>0</v>
      </c>
      <c r="DD304" s="5">
        <f>IF(DD$1=$D306,'Данные, контроль'!$AF305,0)</f>
        <v>0</v>
      </c>
      <c r="DE304" s="5">
        <f>IF(DE$1=$D306,'Данные, контроль'!$AF305,0)</f>
        <v>0</v>
      </c>
      <c r="DF304" s="5">
        <f>IF(DF$1=$D306,'Данные, контроль'!$AF305,0)</f>
        <v>0</v>
      </c>
      <c r="DG304" s="5">
        <f>IF(DG$1=$D306,'Данные, контроль'!$AF305,0)</f>
        <v>0</v>
      </c>
      <c r="DH304" s="5">
        <f>IF(DH$1=$D306,'Данные, контроль'!$AF305,0)</f>
        <v>0</v>
      </c>
      <c r="DI304" s="5">
        <f>IF(DI$1=$D306,'Данные, контроль'!$AF305,0)</f>
        <v>0</v>
      </c>
      <c r="DJ304" s="5">
        <f>IF(DJ$1=$D306,'Данные, контроль'!$AF305,0)</f>
        <v>0</v>
      </c>
      <c r="DK304" s="5">
        <f>IF(DK$1=$D306,'Данные, контроль'!$AF305,0)</f>
        <v>0</v>
      </c>
      <c r="DL304" s="5">
        <f>IF(DL$1=$D306,'Данные, контроль'!$AF305,0)</f>
        <v>0</v>
      </c>
      <c r="DM304" s="5">
        <f>IF(DM$1=$D306,'Данные, контроль'!$AF305,0)</f>
        <v>0</v>
      </c>
      <c r="DN304" s="5">
        <f>IF(DN$1=$D306,'Данные, контроль'!$AF305,0)</f>
        <v>0</v>
      </c>
      <c r="DO304" s="5">
        <f>IF(DO$1=$D306,'Данные, контроль'!$AF305,0)</f>
        <v>0</v>
      </c>
      <c r="DP304" s="5">
        <f>IF(DP$1=$D306,'Данные, контроль'!$AF305,0)</f>
        <v>0</v>
      </c>
      <c r="DQ304" s="5">
        <f>IF(DQ$1=$D306,'Данные, контроль'!$AF305,0)</f>
        <v>0</v>
      </c>
      <c r="DR304" s="5">
        <f>IF(DR$1=$D306,'Данные, контроль'!$AF305,0)</f>
        <v>0</v>
      </c>
      <c r="DS304" s="5">
        <f>IF(DS$1=$D306,'Данные, контроль'!$AF305,0)</f>
        <v>0</v>
      </c>
      <c r="DT304" s="5">
        <f>IF(DT$1=$D306,'Данные, контроль'!$AF305,0)</f>
        <v>0</v>
      </c>
      <c r="DU304" s="5">
        <f>IF(DU$1=$D306,'Данные, контроль'!$AF305,0)</f>
        <v>0</v>
      </c>
      <c r="DV304" s="5">
        <f>IF(DV$1=$D306,'Данные, контроль'!$AF305,0)</f>
        <v>0</v>
      </c>
      <c r="DW304" s="5">
        <f>IF(DW$1=$D306,'Данные, контроль'!$AF305,0)</f>
        <v>0</v>
      </c>
      <c r="DX304" s="5">
        <f>IF(DX$1=$D306,'Данные, контроль'!$AF305,0)</f>
        <v>0</v>
      </c>
      <c r="DY304" s="5">
        <f>IF(DY$1=$D306,'Данные, контроль'!$AF305,0)</f>
        <v>0</v>
      </c>
      <c r="DZ304" s="5">
        <f>IF(DZ$1=$D306,'Данные, контроль'!$AF305,0)</f>
        <v>0</v>
      </c>
      <c r="EA304" s="5">
        <f>IF(EA$1=$D306,'Данные, контроль'!$AF305,0)</f>
        <v>0</v>
      </c>
      <c r="EB304" s="5">
        <f>IF(EB$1=$D306,'Данные, контроль'!$AF305,0)</f>
        <v>0</v>
      </c>
      <c r="EC304" s="5">
        <f>IF(EC$1=$D306,'Данные, контроль'!$AF305,0)</f>
        <v>0</v>
      </c>
      <c r="ED304" s="5">
        <f>IF(ED$1=$D306,'Данные, контроль'!$AF305,0)</f>
        <v>0</v>
      </c>
      <c r="EE304" s="5">
        <f>IF(EE$1=$D306,'Данные, контроль'!$AF305,0)</f>
        <v>0</v>
      </c>
      <c r="EF304" s="5">
        <f>IF(EF$1=$D306,'Данные, контроль'!$AF305,0)</f>
        <v>0</v>
      </c>
      <c r="EG304" s="5">
        <f>IF(EG$1=$D306,'Данные, контроль'!$AF305,0)</f>
        <v>0</v>
      </c>
      <c r="EH304" s="5">
        <f>IF(EH$1=$D306,'Данные, контроль'!$AF305,0)</f>
        <v>0</v>
      </c>
    </row>
    <row r="305" spans="1:138" ht="39.6" x14ac:dyDescent="0.3">
      <c r="A305" s="25">
        <v>4848</v>
      </c>
      <c r="B305" s="22">
        <v>2019</v>
      </c>
      <c r="C305" s="23" t="s">
        <v>35</v>
      </c>
      <c r="D305" s="23" t="s">
        <v>308</v>
      </c>
      <c r="E305" s="23" t="s">
        <v>63</v>
      </c>
      <c r="F305" s="23" t="s">
        <v>369</v>
      </c>
      <c r="G305" s="24">
        <v>1</v>
      </c>
      <c r="H305" s="27" t="s">
        <v>318</v>
      </c>
      <c r="I305" s="23" t="s">
        <v>352</v>
      </c>
      <c r="J305" s="36">
        <f>[1]Данные!J304</f>
        <v>0</v>
      </c>
      <c r="K305" s="36">
        <f>[1]Данные!K304</f>
        <v>0</v>
      </c>
      <c r="L305" s="36">
        <f>[1]Данные!L304</f>
        <v>0</v>
      </c>
      <c r="M305" s="37">
        <f t="shared" si="18"/>
        <v>0</v>
      </c>
      <c r="N305" s="37">
        <f t="shared" si="21"/>
        <v>2</v>
      </c>
      <c r="O305" s="37">
        <f t="shared" si="19"/>
        <v>0</v>
      </c>
      <c r="P305" s="37">
        <f t="shared" si="20"/>
        <v>0</v>
      </c>
      <c r="Q305" s="38">
        <f>[1]Данные!Q304</f>
        <v>0</v>
      </c>
      <c r="R305" s="38">
        <f>[1]Данные!R304</f>
        <v>0</v>
      </c>
      <c r="S305" s="38">
        <f>[1]Данные!S304</f>
        <v>0</v>
      </c>
      <c r="T305" s="38">
        <f>[1]Данные!T304</f>
        <v>0</v>
      </c>
      <c r="U305" s="38">
        <f>[1]Данные!U304</f>
        <v>0</v>
      </c>
      <c r="V305" s="38">
        <f>[1]Данные!V304</f>
        <v>0</v>
      </c>
      <c r="W305" s="38">
        <f>[1]Данные!W304</f>
        <v>0</v>
      </c>
      <c r="X305" s="38">
        <f>[1]Данные!X304</f>
        <v>0</v>
      </c>
      <c r="Y305" s="38">
        <f>[1]Данные!Y304</f>
        <v>0</v>
      </c>
      <c r="Z305" s="38">
        <f>[1]Данные!Z304</f>
        <v>0</v>
      </c>
      <c r="AA305" s="23" t="s">
        <v>22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J305" s="5">
        <f>IF(BJ$1=$D307,'Данные, контроль'!$AF306,0)</f>
        <v>0</v>
      </c>
      <c r="BK305" s="5">
        <f>IF(BK$1=$D307,'Данные, контроль'!$AF306,0)</f>
        <v>0</v>
      </c>
      <c r="BL305" s="5">
        <f>IF(BL$1=$D307,'Данные, контроль'!$AF306,0)</f>
        <v>0</v>
      </c>
      <c r="BM305" s="5">
        <f>IF(BM$1=$D307,'Данные, контроль'!$AF306,0)</f>
        <v>0</v>
      </c>
      <c r="BN305" s="5">
        <f>IF(BN$1=$D307,'Данные, контроль'!$AF306,0)</f>
        <v>0</v>
      </c>
      <c r="BO305" s="5">
        <f>IF(BO$1=$D307,'Данные, контроль'!$AF306,0)</f>
        <v>0</v>
      </c>
      <c r="BP305" s="5">
        <f>IF(BP$1=$D307,'Данные, контроль'!$AF306,0)</f>
        <v>0</v>
      </c>
      <c r="BQ305" s="5">
        <f>IF(BQ$1=$D307,'Данные, контроль'!$AF306,0)</f>
        <v>0</v>
      </c>
      <c r="BR305" s="5">
        <f>IF(BR$1=$D307,'Данные, контроль'!$AF306,0)</f>
        <v>0</v>
      </c>
      <c r="BS305" s="5">
        <f>IF(BS$1=$D307,'Данные, контроль'!$AF306,0)</f>
        <v>0</v>
      </c>
      <c r="BT305" s="5">
        <f>IF(BT$1=$D307,'Данные, контроль'!$AF306,0)</f>
        <v>0</v>
      </c>
      <c r="BU305" s="5">
        <f>IF(BU$1=$D307,'Данные, контроль'!$AF306,0)</f>
        <v>0</v>
      </c>
      <c r="BV305" s="5">
        <f>IF(BV$1=$D307,'Данные, контроль'!$AF306,0)</f>
        <v>0</v>
      </c>
      <c r="BW305" s="5">
        <f>IF(BW$1=$D307,'Данные, контроль'!$AF306,0)</f>
        <v>0</v>
      </c>
      <c r="BX305" s="5">
        <f>IF(BX$1=$D307,'Данные, контроль'!$AF306,0)</f>
        <v>0</v>
      </c>
      <c r="BY305" s="5">
        <f>IF(BY$1=$D307,'Данные, контроль'!$AF306,0)</f>
        <v>0</v>
      </c>
      <c r="BZ305" s="5">
        <f>IF(BZ$1=$D307,'Данные, контроль'!$AF306,0)</f>
        <v>0</v>
      </c>
      <c r="CA305" s="5">
        <f>IF(CA$1=$D307,'Данные, контроль'!$AF306,0)</f>
        <v>0</v>
      </c>
      <c r="CB305" s="5">
        <f>IF(CB$1=$D307,'Данные, контроль'!$AF306,0)</f>
        <v>0</v>
      </c>
      <c r="CC305" s="5">
        <f>IF(CC$1=$D307,'Данные, контроль'!$AF306,0)</f>
        <v>0</v>
      </c>
      <c r="CD305" s="5">
        <f>IF(CD$1=$D307,'Данные, контроль'!$AF306,0)</f>
        <v>0</v>
      </c>
      <c r="CE305" s="5">
        <f>IF(CE$1=$D307,'Данные, контроль'!$AF306,0)</f>
        <v>0</v>
      </c>
      <c r="CF305" s="5">
        <f>IF(CF$1=$D307,'Данные, контроль'!$AF306,0)</f>
        <v>0</v>
      </c>
      <c r="CG305" s="5">
        <f>IF(CG$1=$D307,'Данные, контроль'!$AF306,0)</f>
        <v>0</v>
      </c>
      <c r="CH305" s="5">
        <f>IF(CH$1=$D307,'Данные, контроль'!$AF306,0)</f>
        <v>0</v>
      </c>
      <c r="CI305" s="5">
        <f>IF(CI$1=$D307,'Данные, контроль'!$AF306,0)</f>
        <v>0</v>
      </c>
      <c r="CJ305" s="5">
        <f>IF(CJ$1=$D307,'Данные, контроль'!$AF306,0)</f>
        <v>0</v>
      </c>
      <c r="CK305" s="5">
        <f>IF(CK$1=$D307,'Данные, контроль'!$AF306,0)</f>
        <v>0</v>
      </c>
      <c r="CL305" s="5">
        <f>IF(CL$1=$D307,'Данные, контроль'!$AF306,0)</f>
        <v>0</v>
      </c>
      <c r="CM305" s="5">
        <f>IF(CM$1=$D307,'Данные, контроль'!$AF306,0)</f>
        <v>0</v>
      </c>
      <c r="CN305" s="5">
        <f>IF(CN$1=$D307,'Данные, контроль'!$AF306,0)</f>
        <v>0</v>
      </c>
      <c r="CO305" s="5">
        <f>IF(CO$1=$D307,'Данные, контроль'!$AF306,0)</f>
        <v>0</v>
      </c>
      <c r="CP305" s="5">
        <f>IF(CP$1=$D307,'Данные, контроль'!$AF306,0)</f>
        <v>0</v>
      </c>
      <c r="CQ305" s="5">
        <f>IF(CQ$1=$D307,'Данные, контроль'!$AF306,0)</f>
        <v>0</v>
      </c>
      <c r="CR305" s="5">
        <f>IF(CR$1=$D307,'Данные, контроль'!$AF306,0)</f>
        <v>4.6666666666666669E-2</v>
      </c>
      <c r="CS305" s="5">
        <f>IF(CS$1=$D307,'Данные, контроль'!$AF306,0)</f>
        <v>0</v>
      </c>
      <c r="CT305" s="5">
        <f>IF(CT$1=$D307,'Данные, контроль'!$AF306,0)</f>
        <v>0</v>
      </c>
      <c r="CU305" s="5">
        <f>IF(CU$1=$D307,'Данные, контроль'!$AF306,0)</f>
        <v>0</v>
      </c>
      <c r="CV305" s="5">
        <f>IF(CV$1=$D307,'Данные, контроль'!$AF306,0)</f>
        <v>0</v>
      </c>
      <c r="CW305" s="5">
        <f>IF(CW$1=$D307,'Данные, контроль'!$AF306,0)</f>
        <v>0</v>
      </c>
      <c r="CX305" s="5">
        <f>IF(CX$1=$D307,'Данные, контроль'!$AF306,0)</f>
        <v>0</v>
      </c>
      <c r="CY305" s="5">
        <f>IF(CY$1=$D307,'Данные, контроль'!$AF306,0)</f>
        <v>0</v>
      </c>
      <c r="CZ305" s="5">
        <f>IF(CZ$1=$D307,'Данные, контроль'!$AF306,0)</f>
        <v>0</v>
      </c>
      <c r="DA305" s="5">
        <f>IF(DA$1=$D307,'Данные, контроль'!$AF306,0)</f>
        <v>0</v>
      </c>
      <c r="DB305" s="5">
        <f>IF(DB$1=$D307,'Данные, контроль'!$AF306,0)</f>
        <v>0</v>
      </c>
      <c r="DC305" s="5">
        <f>IF(DC$1=$D307,'Данные, контроль'!$AF306,0)</f>
        <v>0</v>
      </c>
      <c r="DD305" s="5">
        <f>IF(DD$1=$D307,'Данные, контроль'!$AF306,0)</f>
        <v>0</v>
      </c>
      <c r="DE305" s="5">
        <f>IF(DE$1=$D307,'Данные, контроль'!$AF306,0)</f>
        <v>0</v>
      </c>
      <c r="DF305" s="5">
        <f>IF(DF$1=$D307,'Данные, контроль'!$AF306,0)</f>
        <v>0</v>
      </c>
      <c r="DG305" s="5">
        <f>IF(DG$1=$D307,'Данные, контроль'!$AF306,0)</f>
        <v>0</v>
      </c>
      <c r="DH305" s="5">
        <f>IF(DH$1=$D307,'Данные, контроль'!$AF306,0)</f>
        <v>0</v>
      </c>
      <c r="DI305" s="5">
        <f>IF(DI$1=$D307,'Данные, контроль'!$AF306,0)</f>
        <v>0</v>
      </c>
      <c r="DJ305" s="5">
        <f>IF(DJ$1=$D307,'Данные, контроль'!$AF306,0)</f>
        <v>0</v>
      </c>
      <c r="DK305" s="5">
        <f>IF(DK$1=$D307,'Данные, контроль'!$AF306,0)</f>
        <v>0</v>
      </c>
      <c r="DL305" s="5">
        <f>IF(DL$1=$D307,'Данные, контроль'!$AF306,0)</f>
        <v>0</v>
      </c>
      <c r="DM305" s="5">
        <f>IF(DM$1=$D307,'Данные, контроль'!$AF306,0)</f>
        <v>0</v>
      </c>
      <c r="DN305" s="5">
        <f>IF(DN$1=$D307,'Данные, контроль'!$AF306,0)</f>
        <v>0</v>
      </c>
      <c r="DO305" s="5">
        <f>IF(DO$1=$D307,'Данные, контроль'!$AF306,0)</f>
        <v>0</v>
      </c>
      <c r="DP305" s="5">
        <f>IF(DP$1=$D307,'Данные, контроль'!$AF306,0)</f>
        <v>0</v>
      </c>
      <c r="DQ305" s="5">
        <f>IF(DQ$1=$D307,'Данные, контроль'!$AF306,0)</f>
        <v>0</v>
      </c>
      <c r="DR305" s="5">
        <f>IF(DR$1=$D307,'Данные, контроль'!$AF306,0)</f>
        <v>0</v>
      </c>
      <c r="DS305" s="5">
        <f>IF(DS$1=$D307,'Данные, контроль'!$AF306,0)</f>
        <v>0</v>
      </c>
      <c r="DT305" s="5">
        <f>IF(DT$1=$D307,'Данные, контроль'!$AF306,0)</f>
        <v>0</v>
      </c>
      <c r="DU305" s="5">
        <f>IF(DU$1=$D307,'Данные, контроль'!$AF306,0)</f>
        <v>0</v>
      </c>
      <c r="DV305" s="5">
        <f>IF(DV$1=$D307,'Данные, контроль'!$AF306,0)</f>
        <v>0</v>
      </c>
      <c r="DW305" s="5">
        <f>IF(DW$1=$D307,'Данные, контроль'!$AF306,0)</f>
        <v>0</v>
      </c>
      <c r="DX305" s="5">
        <f>IF(DX$1=$D307,'Данные, контроль'!$AF306,0)</f>
        <v>0</v>
      </c>
      <c r="DY305" s="5">
        <f>IF(DY$1=$D307,'Данные, контроль'!$AF306,0)</f>
        <v>0</v>
      </c>
      <c r="DZ305" s="5">
        <f>IF(DZ$1=$D307,'Данные, контроль'!$AF306,0)</f>
        <v>0</v>
      </c>
      <c r="EA305" s="5">
        <f>IF(EA$1=$D307,'Данные, контроль'!$AF306,0)</f>
        <v>0</v>
      </c>
      <c r="EB305" s="5">
        <f>IF(EB$1=$D307,'Данные, контроль'!$AF306,0)</f>
        <v>0</v>
      </c>
      <c r="EC305" s="5">
        <f>IF(EC$1=$D307,'Данные, контроль'!$AF306,0)</f>
        <v>0</v>
      </c>
      <c r="ED305" s="5">
        <f>IF(ED$1=$D307,'Данные, контроль'!$AF306,0)</f>
        <v>0</v>
      </c>
      <c r="EE305" s="5">
        <f>IF(EE$1=$D307,'Данные, контроль'!$AF306,0)</f>
        <v>0</v>
      </c>
      <c r="EF305" s="5">
        <f>IF(EF$1=$D307,'Данные, контроль'!$AF306,0)</f>
        <v>0</v>
      </c>
      <c r="EG305" s="5">
        <f>IF(EG$1=$D307,'Данные, контроль'!$AF306,0)</f>
        <v>0</v>
      </c>
      <c r="EH305" s="5">
        <f>IF(EH$1=$D307,'Данные, контроль'!$AF306,0)</f>
        <v>0</v>
      </c>
    </row>
    <row r="306" spans="1:138" ht="39.6" x14ac:dyDescent="0.3">
      <c r="A306" s="25">
        <v>4848</v>
      </c>
      <c r="B306" s="22">
        <v>2019</v>
      </c>
      <c r="C306" s="23" t="s">
        <v>35</v>
      </c>
      <c r="D306" s="23" t="s">
        <v>117</v>
      </c>
      <c r="E306" s="23" t="s">
        <v>33</v>
      </c>
      <c r="F306" s="23" t="s">
        <v>25</v>
      </c>
      <c r="G306" s="24">
        <v>0.75</v>
      </c>
      <c r="H306" s="27" t="s">
        <v>318</v>
      </c>
      <c r="I306" s="23" t="s">
        <v>166</v>
      </c>
      <c r="J306" s="36">
        <f>[1]Данные!J305</f>
        <v>0</v>
      </c>
      <c r="K306" s="36">
        <f>[1]Данные!K305</f>
        <v>0</v>
      </c>
      <c r="L306" s="36">
        <f>[1]Данные!L305</f>
        <v>0</v>
      </c>
      <c r="M306" s="37">
        <f t="shared" si="18"/>
        <v>0</v>
      </c>
      <c r="N306" s="37">
        <f t="shared" si="21"/>
        <v>2</v>
      </c>
      <c r="O306" s="37">
        <f t="shared" si="19"/>
        <v>0</v>
      </c>
      <c r="P306" s="37">
        <f t="shared" si="20"/>
        <v>0</v>
      </c>
      <c r="Q306" s="38">
        <f>[1]Данные!Q305</f>
        <v>0</v>
      </c>
      <c r="R306" s="38">
        <f>[1]Данные!R305</f>
        <v>0</v>
      </c>
      <c r="S306" s="38">
        <f>[1]Данные!S305</f>
        <v>0</v>
      </c>
      <c r="T306" s="38">
        <f>[1]Данные!T305</f>
        <v>0</v>
      </c>
      <c r="U306" s="38">
        <f>[1]Данные!U305</f>
        <v>40</v>
      </c>
      <c r="V306" s="38">
        <f>[1]Данные!V305</f>
        <v>0</v>
      </c>
      <c r="W306" s="38">
        <f>[1]Данные!W305</f>
        <v>0</v>
      </c>
      <c r="X306" s="38">
        <f>[1]Данные!X305</f>
        <v>0</v>
      </c>
      <c r="Y306" s="38">
        <f>[1]Данные!Y305</f>
        <v>0</v>
      </c>
      <c r="Z306" s="38">
        <f>[1]Данные!Z305</f>
        <v>0</v>
      </c>
      <c r="AA306" s="23" t="s">
        <v>348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J306" s="5">
        <f>IF(BJ$1=$D308,'Данные, контроль'!$AF307,0)</f>
        <v>0</v>
      </c>
      <c r="BK306" s="5">
        <f>IF(BK$1=$D308,'Данные, контроль'!$AF307,0)</f>
        <v>0</v>
      </c>
      <c r="BL306" s="5">
        <f>IF(BL$1=$D308,'Данные, контроль'!$AF307,0)</f>
        <v>0</v>
      </c>
      <c r="BM306" s="5">
        <f>IF(BM$1=$D308,'Данные, контроль'!$AF307,0)</f>
        <v>0</v>
      </c>
      <c r="BN306" s="5">
        <f>IF(BN$1=$D308,'Данные, контроль'!$AF307,0)</f>
        <v>2.8571428571428571E-3</v>
      </c>
      <c r="BO306" s="5">
        <f>IF(BO$1=$D308,'Данные, контроль'!$AF307,0)</f>
        <v>0</v>
      </c>
      <c r="BP306" s="5">
        <f>IF(BP$1=$D308,'Данные, контроль'!$AF307,0)</f>
        <v>0</v>
      </c>
      <c r="BQ306" s="5">
        <f>IF(BQ$1=$D308,'Данные, контроль'!$AF307,0)</f>
        <v>0</v>
      </c>
      <c r="BR306" s="5">
        <f>IF(BR$1=$D308,'Данные, контроль'!$AF307,0)</f>
        <v>0</v>
      </c>
      <c r="BS306" s="5">
        <f>IF(BS$1=$D308,'Данные, контроль'!$AF307,0)</f>
        <v>0</v>
      </c>
      <c r="BT306" s="5">
        <f>IF(BT$1=$D308,'Данные, контроль'!$AF307,0)</f>
        <v>0</v>
      </c>
      <c r="BU306" s="5">
        <f>IF(BU$1=$D308,'Данные, контроль'!$AF307,0)</f>
        <v>0</v>
      </c>
      <c r="BV306" s="5">
        <f>IF(BV$1=$D308,'Данные, контроль'!$AF307,0)</f>
        <v>0</v>
      </c>
      <c r="BW306" s="5">
        <f>IF(BW$1=$D308,'Данные, контроль'!$AF307,0)</f>
        <v>0</v>
      </c>
      <c r="BX306" s="5">
        <f>IF(BX$1=$D308,'Данные, контроль'!$AF307,0)</f>
        <v>0</v>
      </c>
      <c r="BY306" s="5">
        <f>IF(BY$1=$D308,'Данные, контроль'!$AF307,0)</f>
        <v>0</v>
      </c>
      <c r="BZ306" s="5">
        <f>IF(BZ$1=$D308,'Данные, контроль'!$AF307,0)</f>
        <v>0</v>
      </c>
      <c r="CA306" s="5">
        <f>IF(CA$1=$D308,'Данные, контроль'!$AF307,0)</f>
        <v>0</v>
      </c>
      <c r="CB306" s="5">
        <f>IF(CB$1=$D308,'Данные, контроль'!$AF307,0)</f>
        <v>0</v>
      </c>
      <c r="CC306" s="5">
        <f>IF(CC$1=$D308,'Данные, контроль'!$AF307,0)</f>
        <v>0</v>
      </c>
      <c r="CD306" s="5">
        <f>IF(CD$1=$D308,'Данные, контроль'!$AF307,0)</f>
        <v>0</v>
      </c>
      <c r="CE306" s="5">
        <f>IF(CE$1=$D308,'Данные, контроль'!$AF307,0)</f>
        <v>0</v>
      </c>
      <c r="CF306" s="5">
        <f>IF(CF$1=$D308,'Данные, контроль'!$AF307,0)</f>
        <v>0</v>
      </c>
      <c r="CG306" s="5">
        <f>IF(CG$1=$D308,'Данные, контроль'!$AF307,0)</f>
        <v>0</v>
      </c>
      <c r="CH306" s="5">
        <f>IF(CH$1=$D308,'Данные, контроль'!$AF307,0)</f>
        <v>0</v>
      </c>
      <c r="CI306" s="5">
        <f>IF(CI$1=$D308,'Данные, контроль'!$AF307,0)</f>
        <v>0</v>
      </c>
      <c r="CJ306" s="5">
        <f>IF(CJ$1=$D308,'Данные, контроль'!$AF307,0)</f>
        <v>0</v>
      </c>
      <c r="CK306" s="5">
        <f>IF(CK$1=$D308,'Данные, контроль'!$AF307,0)</f>
        <v>0</v>
      </c>
      <c r="CL306" s="5">
        <f>IF(CL$1=$D308,'Данные, контроль'!$AF307,0)</f>
        <v>0</v>
      </c>
      <c r="CM306" s="5">
        <f>IF(CM$1=$D308,'Данные, контроль'!$AF307,0)</f>
        <v>0</v>
      </c>
      <c r="CN306" s="5">
        <f>IF(CN$1=$D308,'Данные, контроль'!$AF307,0)</f>
        <v>0</v>
      </c>
      <c r="CO306" s="5">
        <f>IF(CO$1=$D308,'Данные, контроль'!$AF307,0)</f>
        <v>0</v>
      </c>
      <c r="CP306" s="5">
        <f>IF(CP$1=$D308,'Данные, контроль'!$AF307,0)</f>
        <v>0</v>
      </c>
      <c r="CQ306" s="5">
        <f>IF(CQ$1=$D308,'Данные, контроль'!$AF307,0)</f>
        <v>0</v>
      </c>
      <c r="CR306" s="5">
        <f>IF(CR$1=$D308,'Данные, контроль'!$AF307,0)</f>
        <v>0</v>
      </c>
      <c r="CS306" s="5">
        <f>IF(CS$1=$D308,'Данные, контроль'!$AF307,0)</f>
        <v>0</v>
      </c>
      <c r="CT306" s="5">
        <f>IF(CT$1=$D308,'Данные, контроль'!$AF307,0)</f>
        <v>0</v>
      </c>
      <c r="CU306" s="5">
        <f>IF(CU$1=$D308,'Данные, контроль'!$AF307,0)</f>
        <v>0</v>
      </c>
      <c r="CV306" s="5">
        <f>IF(CV$1=$D308,'Данные, контроль'!$AF307,0)</f>
        <v>0</v>
      </c>
      <c r="CW306" s="5">
        <f>IF(CW$1=$D308,'Данные, контроль'!$AF307,0)</f>
        <v>0</v>
      </c>
      <c r="CX306" s="5">
        <f>IF(CX$1=$D308,'Данные, контроль'!$AF307,0)</f>
        <v>0</v>
      </c>
      <c r="CY306" s="5">
        <f>IF(CY$1=$D308,'Данные, контроль'!$AF307,0)</f>
        <v>0</v>
      </c>
      <c r="CZ306" s="5">
        <f>IF(CZ$1=$D308,'Данные, контроль'!$AF307,0)</f>
        <v>0</v>
      </c>
      <c r="DA306" s="5">
        <f>IF(DA$1=$D308,'Данные, контроль'!$AF307,0)</f>
        <v>0</v>
      </c>
      <c r="DB306" s="5">
        <f>IF(DB$1=$D308,'Данные, контроль'!$AF307,0)</f>
        <v>0</v>
      </c>
      <c r="DC306" s="5">
        <f>IF(DC$1=$D308,'Данные, контроль'!$AF307,0)</f>
        <v>0</v>
      </c>
      <c r="DD306" s="5">
        <f>IF(DD$1=$D308,'Данные, контроль'!$AF307,0)</f>
        <v>0</v>
      </c>
      <c r="DE306" s="5">
        <f>IF(DE$1=$D308,'Данные, контроль'!$AF307,0)</f>
        <v>0</v>
      </c>
      <c r="DF306" s="5">
        <f>IF(DF$1=$D308,'Данные, контроль'!$AF307,0)</f>
        <v>0</v>
      </c>
      <c r="DG306" s="5">
        <f>IF(DG$1=$D308,'Данные, контроль'!$AF307,0)</f>
        <v>0</v>
      </c>
      <c r="DH306" s="5">
        <f>IF(DH$1=$D308,'Данные, контроль'!$AF307,0)</f>
        <v>0</v>
      </c>
      <c r="DI306" s="5">
        <f>IF(DI$1=$D308,'Данные, контроль'!$AF307,0)</f>
        <v>0</v>
      </c>
      <c r="DJ306" s="5">
        <f>IF(DJ$1=$D308,'Данные, контроль'!$AF307,0)</f>
        <v>0</v>
      </c>
      <c r="DK306" s="5">
        <f>IF(DK$1=$D308,'Данные, контроль'!$AF307,0)</f>
        <v>0</v>
      </c>
      <c r="DL306" s="5">
        <f>IF(DL$1=$D308,'Данные, контроль'!$AF307,0)</f>
        <v>0</v>
      </c>
      <c r="DM306" s="5">
        <f>IF(DM$1=$D308,'Данные, контроль'!$AF307,0)</f>
        <v>0</v>
      </c>
      <c r="DN306" s="5">
        <f>IF(DN$1=$D308,'Данные, контроль'!$AF307,0)</f>
        <v>0</v>
      </c>
      <c r="DO306" s="5">
        <f>IF(DO$1=$D308,'Данные, контроль'!$AF307,0)</f>
        <v>0</v>
      </c>
      <c r="DP306" s="5">
        <f>IF(DP$1=$D308,'Данные, контроль'!$AF307,0)</f>
        <v>0</v>
      </c>
      <c r="DQ306" s="5">
        <f>IF(DQ$1=$D308,'Данные, контроль'!$AF307,0)</f>
        <v>0</v>
      </c>
      <c r="DR306" s="5">
        <f>IF(DR$1=$D308,'Данные, контроль'!$AF307,0)</f>
        <v>0</v>
      </c>
      <c r="DS306" s="5">
        <f>IF(DS$1=$D308,'Данные, контроль'!$AF307,0)</f>
        <v>0</v>
      </c>
      <c r="DT306" s="5">
        <f>IF(DT$1=$D308,'Данные, контроль'!$AF307,0)</f>
        <v>0</v>
      </c>
      <c r="DU306" s="5">
        <f>IF(DU$1=$D308,'Данные, контроль'!$AF307,0)</f>
        <v>0</v>
      </c>
      <c r="DV306" s="5">
        <f>IF(DV$1=$D308,'Данные, контроль'!$AF307,0)</f>
        <v>0</v>
      </c>
      <c r="DW306" s="5">
        <f>IF(DW$1=$D308,'Данные, контроль'!$AF307,0)</f>
        <v>0</v>
      </c>
      <c r="DX306" s="5">
        <f>IF(DX$1=$D308,'Данные, контроль'!$AF307,0)</f>
        <v>0</v>
      </c>
      <c r="DY306" s="5">
        <f>IF(DY$1=$D308,'Данные, контроль'!$AF307,0)</f>
        <v>0</v>
      </c>
      <c r="DZ306" s="5">
        <f>IF(DZ$1=$D308,'Данные, контроль'!$AF307,0)</f>
        <v>0</v>
      </c>
      <c r="EA306" s="5">
        <f>IF(EA$1=$D308,'Данные, контроль'!$AF307,0)</f>
        <v>0</v>
      </c>
      <c r="EB306" s="5">
        <f>IF(EB$1=$D308,'Данные, контроль'!$AF307,0)</f>
        <v>0</v>
      </c>
      <c r="EC306" s="5">
        <f>IF(EC$1=$D308,'Данные, контроль'!$AF307,0)</f>
        <v>0</v>
      </c>
      <c r="ED306" s="5">
        <f>IF(ED$1=$D308,'Данные, контроль'!$AF307,0)</f>
        <v>0</v>
      </c>
      <c r="EE306" s="5">
        <f>IF(EE$1=$D308,'Данные, контроль'!$AF307,0)</f>
        <v>0</v>
      </c>
      <c r="EF306" s="5">
        <f>IF(EF$1=$D308,'Данные, контроль'!$AF307,0)</f>
        <v>0</v>
      </c>
      <c r="EG306" s="5">
        <f>IF(EG$1=$D308,'Данные, контроль'!$AF307,0)</f>
        <v>0</v>
      </c>
      <c r="EH306" s="5">
        <f>IF(EH$1=$D308,'Данные, контроль'!$AF307,0)</f>
        <v>0</v>
      </c>
    </row>
    <row r="307" spans="1:138" ht="39.6" x14ac:dyDescent="0.3">
      <c r="A307" s="25">
        <v>4848</v>
      </c>
      <c r="B307" s="22">
        <v>2019</v>
      </c>
      <c r="C307" s="23" t="s">
        <v>35</v>
      </c>
      <c r="D307" s="23" t="s">
        <v>117</v>
      </c>
      <c r="E307" s="23" t="s">
        <v>33</v>
      </c>
      <c r="F307" s="23" t="s">
        <v>25</v>
      </c>
      <c r="G307" s="24">
        <v>0.75</v>
      </c>
      <c r="H307" s="27" t="s">
        <v>318</v>
      </c>
      <c r="I307" s="23" t="s">
        <v>171</v>
      </c>
      <c r="J307" s="36">
        <f>[1]Данные!J306</f>
        <v>0</v>
      </c>
      <c r="K307" s="36">
        <f>[1]Данные!K306</f>
        <v>0</v>
      </c>
      <c r="L307" s="36">
        <f>[1]Данные!L306</f>
        <v>0</v>
      </c>
      <c r="M307" s="37">
        <f t="shared" si="18"/>
        <v>0</v>
      </c>
      <c r="N307" s="37">
        <f t="shared" si="21"/>
        <v>2</v>
      </c>
      <c r="O307" s="37">
        <f t="shared" si="19"/>
        <v>0</v>
      </c>
      <c r="P307" s="37">
        <f t="shared" si="20"/>
        <v>0</v>
      </c>
      <c r="Q307" s="38">
        <f>[1]Данные!Q306</f>
        <v>0</v>
      </c>
      <c r="R307" s="38">
        <f>[1]Данные!R306</f>
        <v>0</v>
      </c>
      <c r="S307" s="38">
        <f>[1]Данные!S306</f>
        <v>0</v>
      </c>
      <c r="T307" s="38">
        <f>[1]Данные!T306</f>
        <v>0</v>
      </c>
      <c r="U307" s="38">
        <f>[1]Данные!U306</f>
        <v>0</v>
      </c>
      <c r="V307" s="38">
        <f>[1]Данные!V306</f>
        <v>0</v>
      </c>
      <c r="W307" s="38">
        <f>[1]Данные!W306</f>
        <v>0</v>
      </c>
      <c r="X307" s="38">
        <f>[1]Данные!X306</f>
        <v>0</v>
      </c>
      <c r="Y307" s="38">
        <f>[1]Данные!Y306</f>
        <v>0</v>
      </c>
      <c r="Z307" s="38">
        <f>[1]Данные!Z306</f>
        <v>0</v>
      </c>
      <c r="AA307" s="23" t="s">
        <v>22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J307" s="5">
        <f>IF(BJ$1=$D309,'Данные, контроль'!$AF308,0)</f>
        <v>0</v>
      </c>
      <c r="BK307" s="5">
        <f>IF(BK$1=$D309,'Данные, контроль'!$AF308,0)</f>
        <v>0</v>
      </c>
      <c r="BL307" s="5">
        <f>IF(BL$1=$D309,'Данные, контроль'!$AF308,0)</f>
        <v>0</v>
      </c>
      <c r="BM307" s="5">
        <f>IF(BM$1=$D309,'Данные, контроль'!$AF308,0)</f>
        <v>0</v>
      </c>
      <c r="BN307" s="5">
        <f>IF(BN$1=$D309,'Данные, контроль'!$AF308,0)</f>
        <v>0</v>
      </c>
      <c r="BO307" s="5">
        <f>IF(BO$1=$D309,'Данные, контроль'!$AF308,0)</f>
        <v>0</v>
      </c>
      <c r="BP307" s="5">
        <f>IF(BP$1=$D309,'Данные, контроль'!$AF308,0)</f>
        <v>0</v>
      </c>
      <c r="BQ307" s="5">
        <f>IF(BQ$1=$D309,'Данные, контроль'!$AF308,0)</f>
        <v>0</v>
      </c>
      <c r="BR307" s="5">
        <f>IF(BR$1=$D309,'Данные, контроль'!$AF308,0)</f>
        <v>0</v>
      </c>
      <c r="BS307" s="5">
        <f>IF(BS$1=$D309,'Данные, контроль'!$AF308,0)</f>
        <v>0</v>
      </c>
      <c r="BT307" s="5">
        <f>IF(BT$1=$D309,'Данные, контроль'!$AF308,0)</f>
        <v>0</v>
      </c>
      <c r="BU307" s="5">
        <f>IF(BU$1=$D309,'Данные, контроль'!$AF308,0)</f>
        <v>0</v>
      </c>
      <c r="BV307" s="5">
        <f>IF(BV$1=$D309,'Данные, контроль'!$AF308,0)</f>
        <v>0</v>
      </c>
      <c r="BW307" s="5">
        <f>IF(BW$1=$D309,'Данные, контроль'!$AF308,0)</f>
        <v>0</v>
      </c>
      <c r="BX307" s="5">
        <f>IF(BX$1=$D309,'Данные, контроль'!$AF308,0)</f>
        <v>0</v>
      </c>
      <c r="BY307" s="5">
        <f>IF(BY$1=$D309,'Данные, контроль'!$AF308,0)</f>
        <v>0</v>
      </c>
      <c r="BZ307" s="5">
        <f>IF(BZ$1=$D309,'Данные, контроль'!$AF308,0)</f>
        <v>0</v>
      </c>
      <c r="CA307" s="5">
        <f>IF(CA$1=$D309,'Данные, контроль'!$AF308,0)</f>
        <v>0</v>
      </c>
      <c r="CB307" s="5">
        <f>IF(CB$1=$D309,'Данные, контроль'!$AF308,0)</f>
        <v>0</v>
      </c>
      <c r="CC307" s="5">
        <f>IF(CC$1=$D309,'Данные, контроль'!$AF308,0)</f>
        <v>0</v>
      </c>
      <c r="CD307" s="5">
        <f>IF(CD$1=$D309,'Данные, контроль'!$AF308,0)</f>
        <v>0</v>
      </c>
      <c r="CE307" s="5">
        <f>IF(CE$1=$D309,'Данные, контроль'!$AF308,0)</f>
        <v>0</v>
      </c>
      <c r="CF307" s="5">
        <f>IF(CF$1=$D309,'Данные, контроль'!$AF308,0)</f>
        <v>0</v>
      </c>
      <c r="CG307" s="5">
        <f>IF(CG$1=$D309,'Данные, контроль'!$AF308,0)</f>
        <v>0</v>
      </c>
      <c r="CH307" s="5">
        <f>IF(CH$1=$D309,'Данные, контроль'!$AF308,0)</f>
        <v>0</v>
      </c>
      <c r="CI307" s="5">
        <f>IF(CI$1=$D309,'Данные, контроль'!$AF308,0)</f>
        <v>0</v>
      </c>
      <c r="CJ307" s="5">
        <f>IF(CJ$1=$D309,'Данные, контроль'!$AF308,0)</f>
        <v>0</v>
      </c>
      <c r="CK307" s="5">
        <f>IF(CK$1=$D309,'Данные, контроль'!$AF308,0)</f>
        <v>0</v>
      </c>
      <c r="CL307" s="5">
        <f>IF(CL$1=$D309,'Данные, контроль'!$AF308,0)</f>
        <v>0</v>
      </c>
      <c r="CM307" s="5">
        <f>IF(CM$1=$D309,'Данные, контроль'!$AF308,0)</f>
        <v>0</v>
      </c>
      <c r="CN307" s="5">
        <f>IF(CN$1=$D309,'Данные, контроль'!$AF308,0)</f>
        <v>0</v>
      </c>
      <c r="CO307" s="5">
        <f>IF(CO$1=$D309,'Данные, контроль'!$AF308,0)</f>
        <v>0</v>
      </c>
      <c r="CP307" s="5">
        <f>IF(CP$1=$D309,'Данные, контроль'!$AF308,0)</f>
        <v>0</v>
      </c>
      <c r="CQ307" s="5">
        <f>IF(CQ$1=$D309,'Данные, контроль'!$AF308,0)</f>
        <v>0</v>
      </c>
      <c r="CR307" s="5">
        <f>IF(CR$1=$D309,'Данные, контроль'!$AF308,0)</f>
        <v>0</v>
      </c>
      <c r="CS307" s="5">
        <f>IF(CS$1=$D309,'Данные, контроль'!$AF308,0)</f>
        <v>0</v>
      </c>
      <c r="CT307" s="5">
        <f>IF(CT$1=$D309,'Данные, контроль'!$AF308,0)</f>
        <v>0</v>
      </c>
      <c r="CU307" s="5">
        <f>IF(CU$1=$D309,'Данные, контроль'!$AF308,0)</f>
        <v>0</v>
      </c>
      <c r="CV307" s="5">
        <f>IF(CV$1=$D309,'Данные, контроль'!$AF308,0)</f>
        <v>0</v>
      </c>
      <c r="CW307" s="5">
        <f>IF(CW$1=$D309,'Данные, контроль'!$AF308,0)</f>
        <v>0</v>
      </c>
      <c r="CX307" s="5">
        <f>IF(CX$1=$D309,'Данные, контроль'!$AF308,0)</f>
        <v>0</v>
      </c>
      <c r="CY307" s="5">
        <f>IF(CY$1=$D309,'Данные, контроль'!$AF308,0)</f>
        <v>0</v>
      </c>
      <c r="CZ307" s="5">
        <f>IF(CZ$1=$D309,'Данные, контроль'!$AF308,0)</f>
        <v>0</v>
      </c>
      <c r="DA307" s="5">
        <f>IF(DA$1=$D309,'Данные, контроль'!$AF308,0)</f>
        <v>0</v>
      </c>
      <c r="DB307" s="5">
        <f>IF(DB$1=$D309,'Данные, контроль'!$AF308,0)</f>
        <v>0</v>
      </c>
      <c r="DC307" s="5">
        <f>IF(DC$1=$D309,'Данные, контроль'!$AF308,0)</f>
        <v>0</v>
      </c>
      <c r="DD307" s="5">
        <f>IF(DD$1=$D309,'Данные, контроль'!$AF308,0)</f>
        <v>0</v>
      </c>
      <c r="DE307" s="5">
        <f>IF(DE$1=$D309,'Данные, контроль'!$AF308,0)</f>
        <v>0</v>
      </c>
      <c r="DF307" s="5">
        <f>IF(DF$1=$D309,'Данные, контроль'!$AF308,0)</f>
        <v>0</v>
      </c>
      <c r="DG307" s="5">
        <f>IF(DG$1=$D309,'Данные, контроль'!$AF308,0)</f>
        <v>0</v>
      </c>
      <c r="DH307" s="5">
        <f>IF(DH$1=$D309,'Данные, контроль'!$AF308,0)</f>
        <v>0</v>
      </c>
      <c r="DI307" s="5">
        <f>IF(DI$1=$D309,'Данные, контроль'!$AF308,0)</f>
        <v>0</v>
      </c>
      <c r="DJ307" s="5">
        <f>IF(DJ$1=$D309,'Данные, контроль'!$AF308,0)</f>
        <v>0</v>
      </c>
      <c r="DK307" s="5">
        <f>IF(DK$1=$D309,'Данные, контроль'!$AF308,0)</f>
        <v>0</v>
      </c>
      <c r="DL307" s="5">
        <f>IF(DL$1=$D309,'Данные, контроль'!$AF308,0)</f>
        <v>0</v>
      </c>
      <c r="DM307" s="5">
        <f>IF(DM$1=$D309,'Данные, контроль'!$AF308,0)</f>
        <v>0</v>
      </c>
      <c r="DN307" s="5">
        <f>IF(DN$1=$D309,'Данные, контроль'!$AF308,0)</f>
        <v>0</v>
      </c>
      <c r="DO307" s="5">
        <f>IF(DO$1=$D309,'Данные, контроль'!$AF308,0)</f>
        <v>0</v>
      </c>
      <c r="DP307" s="5">
        <f>IF(DP$1=$D309,'Данные, контроль'!$AF308,0)</f>
        <v>0</v>
      </c>
      <c r="DQ307" s="5">
        <f>IF(DQ$1=$D309,'Данные, контроль'!$AF308,0)</f>
        <v>0</v>
      </c>
      <c r="DR307" s="5">
        <f>IF(DR$1=$D309,'Данные, контроль'!$AF308,0)</f>
        <v>0</v>
      </c>
      <c r="DS307" s="5">
        <f>IF(DS$1=$D309,'Данные, контроль'!$AF308,0)</f>
        <v>0</v>
      </c>
      <c r="DT307" s="5">
        <f>IF(DT$1=$D309,'Данные, контроль'!$AF308,0)</f>
        <v>0</v>
      </c>
      <c r="DU307" s="5">
        <f>IF(DU$1=$D309,'Данные, контроль'!$AF308,0)</f>
        <v>2.8571428571428571E-3</v>
      </c>
      <c r="DV307" s="5">
        <f>IF(DV$1=$D309,'Данные, контроль'!$AF308,0)</f>
        <v>0</v>
      </c>
      <c r="DW307" s="5">
        <f>IF(DW$1=$D309,'Данные, контроль'!$AF308,0)</f>
        <v>0</v>
      </c>
      <c r="DX307" s="5">
        <f>IF(DX$1=$D309,'Данные, контроль'!$AF308,0)</f>
        <v>0</v>
      </c>
      <c r="DY307" s="5">
        <f>IF(DY$1=$D309,'Данные, контроль'!$AF308,0)</f>
        <v>0</v>
      </c>
      <c r="DZ307" s="5">
        <f>IF(DZ$1=$D309,'Данные, контроль'!$AF308,0)</f>
        <v>0</v>
      </c>
      <c r="EA307" s="5">
        <f>IF(EA$1=$D309,'Данные, контроль'!$AF308,0)</f>
        <v>0</v>
      </c>
      <c r="EB307" s="5">
        <f>IF(EB$1=$D309,'Данные, контроль'!$AF308,0)</f>
        <v>0</v>
      </c>
      <c r="EC307" s="5">
        <f>IF(EC$1=$D309,'Данные, контроль'!$AF308,0)</f>
        <v>0</v>
      </c>
      <c r="ED307" s="5">
        <f>IF(ED$1=$D309,'Данные, контроль'!$AF308,0)</f>
        <v>0</v>
      </c>
      <c r="EE307" s="5">
        <f>IF(EE$1=$D309,'Данные, контроль'!$AF308,0)</f>
        <v>0</v>
      </c>
      <c r="EF307" s="5">
        <f>IF(EF$1=$D309,'Данные, контроль'!$AF308,0)</f>
        <v>0</v>
      </c>
      <c r="EG307" s="5">
        <f>IF(EG$1=$D309,'Данные, контроль'!$AF308,0)</f>
        <v>0</v>
      </c>
      <c r="EH307" s="5">
        <f>IF(EH$1=$D309,'Данные, контроль'!$AF308,0)</f>
        <v>0</v>
      </c>
    </row>
    <row r="308" spans="1:138" ht="52.8" x14ac:dyDescent="0.3">
      <c r="A308" s="25">
        <v>4848</v>
      </c>
      <c r="B308" s="22">
        <v>2019</v>
      </c>
      <c r="C308" s="23" t="s">
        <v>35</v>
      </c>
      <c r="D308" s="23" t="s">
        <v>115</v>
      </c>
      <c r="E308" s="23" t="s">
        <v>20</v>
      </c>
      <c r="F308" s="23" t="s">
        <v>369</v>
      </c>
      <c r="G308" s="24"/>
      <c r="H308" s="27" t="s">
        <v>318</v>
      </c>
      <c r="I308" s="23" t="s">
        <v>172</v>
      </c>
      <c r="J308" s="36">
        <f>[1]Данные!J307</f>
        <v>0</v>
      </c>
      <c r="K308" s="36">
        <f>[1]Данные!K307</f>
        <v>0</v>
      </c>
      <c r="L308" s="36">
        <f>[1]Данные!L307</f>
        <v>0</v>
      </c>
      <c r="M308" s="37">
        <f t="shared" si="18"/>
        <v>0</v>
      </c>
      <c r="N308" s="37">
        <f t="shared" si="21"/>
        <v>2</v>
      </c>
      <c r="O308" s="37">
        <f t="shared" si="19"/>
        <v>0</v>
      </c>
      <c r="P308" s="37">
        <f t="shared" si="20"/>
        <v>0</v>
      </c>
      <c r="Q308" s="38">
        <f>[1]Данные!Q307</f>
        <v>0</v>
      </c>
      <c r="R308" s="38">
        <f>[1]Данные!R307</f>
        <v>0</v>
      </c>
      <c r="S308" s="38">
        <f>[1]Данные!S307</f>
        <v>0</v>
      </c>
      <c r="T308" s="38">
        <f>[1]Данные!T307</f>
        <v>0</v>
      </c>
      <c r="U308" s="38">
        <f>[1]Данные!U307</f>
        <v>0</v>
      </c>
      <c r="V308" s="38">
        <f>[1]Данные!V307</f>
        <v>0</v>
      </c>
      <c r="W308" s="38">
        <f>[1]Данные!W307</f>
        <v>0</v>
      </c>
      <c r="X308" s="38">
        <f>[1]Данные!X307</f>
        <v>0</v>
      </c>
      <c r="Y308" s="38">
        <f>[1]Данные!Y307</f>
        <v>0</v>
      </c>
      <c r="Z308" s="38">
        <f>[1]Данные!Z307</f>
        <v>0</v>
      </c>
      <c r="AA308" s="23" t="s">
        <v>61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J308" s="5">
        <f>IF(BJ$1=$D310,'Данные, контроль'!$AF309,0)</f>
        <v>0</v>
      </c>
      <c r="BK308" s="5">
        <f>IF(BK$1=$D310,'Данные, контроль'!$AF309,0)</f>
        <v>0</v>
      </c>
      <c r="BL308" s="5">
        <f>IF(BL$1=$D310,'Данные, контроль'!$AF309,0)</f>
        <v>0</v>
      </c>
      <c r="BM308" s="5">
        <f>IF(BM$1=$D310,'Данные, контроль'!$AF309,0)</f>
        <v>0</v>
      </c>
      <c r="BN308" s="5">
        <f>IF(BN$1=$D310,'Данные, контроль'!$AF309,0)</f>
        <v>0</v>
      </c>
      <c r="BO308" s="5">
        <f>IF(BO$1=$D310,'Данные, контроль'!$AF309,0)</f>
        <v>0</v>
      </c>
      <c r="BP308" s="5">
        <f>IF(BP$1=$D310,'Данные, контроль'!$AF309,0)</f>
        <v>0</v>
      </c>
      <c r="BQ308" s="5">
        <f>IF(BQ$1=$D310,'Данные, контроль'!$AF309,0)</f>
        <v>0</v>
      </c>
      <c r="BR308" s="5">
        <f>IF(BR$1=$D310,'Данные, контроль'!$AF309,0)</f>
        <v>0</v>
      </c>
      <c r="BS308" s="5">
        <f>IF(BS$1=$D310,'Данные, контроль'!$AF309,0)</f>
        <v>0</v>
      </c>
      <c r="BT308" s="5">
        <f>IF(BT$1=$D310,'Данные, контроль'!$AF309,0)</f>
        <v>0</v>
      </c>
      <c r="BU308" s="5">
        <f>IF(BU$1=$D310,'Данные, контроль'!$AF309,0)</f>
        <v>0</v>
      </c>
      <c r="BV308" s="5">
        <f>IF(BV$1=$D310,'Данные, контроль'!$AF309,0)</f>
        <v>0</v>
      </c>
      <c r="BW308" s="5">
        <f>IF(BW$1=$D310,'Данные, контроль'!$AF309,0)</f>
        <v>0</v>
      </c>
      <c r="BX308" s="5">
        <f>IF(BX$1=$D310,'Данные, контроль'!$AF309,0)</f>
        <v>1.2285714285714285E-2</v>
      </c>
      <c r="BY308" s="5">
        <f>IF(BY$1=$D310,'Данные, контроль'!$AF309,0)</f>
        <v>0</v>
      </c>
      <c r="BZ308" s="5">
        <f>IF(BZ$1=$D310,'Данные, контроль'!$AF309,0)</f>
        <v>0</v>
      </c>
      <c r="CA308" s="5">
        <f>IF(CA$1=$D310,'Данные, контроль'!$AF309,0)</f>
        <v>0</v>
      </c>
      <c r="CB308" s="5">
        <f>IF(CB$1=$D310,'Данные, контроль'!$AF309,0)</f>
        <v>0</v>
      </c>
      <c r="CC308" s="5">
        <f>IF(CC$1=$D310,'Данные, контроль'!$AF309,0)</f>
        <v>0</v>
      </c>
      <c r="CD308" s="5">
        <f>IF(CD$1=$D310,'Данные, контроль'!$AF309,0)</f>
        <v>0</v>
      </c>
      <c r="CE308" s="5">
        <f>IF(CE$1=$D310,'Данные, контроль'!$AF309,0)</f>
        <v>0</v>
      </c>
      <c r="CF308" s="5">
        <f>IF(CF$1=$D310,'Данные, контроль'!$AF309,0)</f>
        <v>0</v>
      </c>
      <c r="CG308" s="5">
        <f>IF(CG$1=$D310,'Данные, контроль'!$AF309,0)</f>
        <v>0</v>
      </c>
      <c r="CH308" s="5">
        <f>IF(CH$1=$D310,'Данные, контроль'!$AF309,0)</f>
        <v>0</v>
      </c>
      <c r="CI308" s="5">
        <f>IF(CI$1=$D310,'Данные, контроль'!$AF309,0)</f>
        <v>0</v>
      </c>
      <c r="CJ308" s="5">
        <f>IF(CJ$1=$D310,'Данные, контроль'!$AF309,0)</f>
        <v>0</v>
      </c>
      <c r="CK308" s="5">
        <f>IF(CK$1=$D310,'Данные, контроль'!$AF309,0)</f>
        <v>0</v>
      </c>
      <c r="CL308" s="5">
        <f>IF(CL$1=$D310,'Данные, контроль'!$AF309,0)</f>
        <v>0</v>
      </c>
      <c r="CM308" s="5">
        <f>IF(CM$1=$D310,'Данные, контроль'!$AF309,0)</f>
        <v>0</v>
      </c>
      <c r="CN308" s="5">
        <f>IF(CN$1=$D310,'Данные, контроль'!$AF309,0)</f>
        <v>0</v>
      </c>
      <c r="CO308" s="5">
        <f>IF(CO$1=$D310,'Данные, контроль'!$AF309,0)</f>
        <v>0</v>
      </c>
      <c r="CP308" s="5">
        <f>IF(CP$1=$D310,'Данные, контроль'!$AF309,0)</f>
        <v>0</v>
      </c>
      <c r="CQ308" s="5">
        <f>IF(CQ$1=$D310,'Данные, контроль'!$AF309,0)</f>
        <v>0</v>
      </c>
      <c r="CR308" s="5">
        <f>IF(CR$1=$D310,'Данные, контроль'!$AF309,0)</f>
        <v>0</v>
      </c>
      <c r="CS308" s="5">
        <f>IF(CS$1=$D310,'Данные, контроль'!$AF309,0)</f>
        <v>0</v>
      </c>
      <c r="CT308" s="5">
        <f>IF(CT$1=$D310,'Данные, контроль'!$AF309,0)</f>
        <v>0</v>
      </c>
      <c r="CU308" s="5">
        <f>IF(CU$1=$D310,'Данные, контроль'!$AF309,0)</f>
        <v>0</v>
      </c>
      <c r="CV308" s="5">
        <f>IF(CV$1=$D310,'Данные, контроль'!$AF309,0)</f>
        <v>0</v>
      </c>
      <c r="CW308" s="5">
        <f>IF(CW$1=$D310,'Данные, контроль'!$AF309,0)</f>
        <v>0</v>
      </c>
      <c r="CX308" s="5">
        <f>IF(CX$1=$D310,'Данные, контроль'!$AF309,0)</f>
        <v>0</v>
      </c>
      <c r="CY308" s="5">
        <f>IF(CY$1=$D310,'Данные, контроль'!$AF309,0)</f>
        <v>0</v>
      </c>
      <c r="CZ308" s="5">
        <f>IF(CZ$1=$D310,'Данные, контроль'!$AF309,0)</f>
        <v>0</v>
      </c>
      <c r="DA308" s="5">
        <f>IF(DA$1=$D310,'Данные, контроль'!$AF309,0)</f>
        <v>0</v>
      </c>
      <c r="DB308" s="5">
        <f>IF(DB$1=$D310,'Данные, контроль'!$AF309,0)</f>
        <v>0</v>
      </c>
      <c r="DC308" s="5">
        <f>IF(DC$1=$D310,'Данные, контроль'!$AF309,0)</f>
        <v>0</v>
      </c>
      <c r="DD308" s="5">
        <f>IF(DD$1=$D310,'Данные, контроль'!$AF309,0)</f>
        <v>0</v>
      </c>
      <c r="DE308" s="5">
        <f>IF(DE$1=$D310,'Данные, контроль'!$AF309,0)</f>
        <v>0</v>
      </c>
      <c r="DF308" s="5">
        <f>IF(DF$1=$D310,'Данные, контроль'!$AF309,0)</f>
        <v>0</v>
      </c>
      <c r="DG308" s="5">
        <f>IF(DG$1=$D310,'Данные, контроль'!$AF309,0)</f>
        <v>0</v>
      </c>
      <c r="DH308" s="5">
        <f>IF(DH$1=$D310,'Данные, контроль'!$AF309,0)</f>
        <v>0</v>
      </c>
      <c r="DI308" s="5">
        <f>IF(DI$1=$D310,'Данные, контроль'!$AF309,0)</f>
        <v>0</v>
      </c>
      <c r="DJ308" s="5">
        <f>IF(DJ$1=$D310,'Данные, контроль'!$AF309,0)</f>
        <v>0</v>
      </c>
      <c r="DK308" s="5">
        <f>IF(DK$1=$D310,'Данные, контроль'!$AF309,0)</f>
        <v>0</v>
      </c>
      <c r="DL308" s="5">
        <f>IF(DL$1=$D310,'Данные, контроль'!$AF309,0)</f>
        <v>0</v>
      </c>
      <c r="DM308" s="5">
        <f>IF(DM$1=$D310,'Данные, контроль'!$AF309,0)</f>
        <v>0</v>
      </c>
      <c r="DN308" s="5">
        <f>IF(DN$1=$D310,'Данные, контроль'!$AF309,0)</f>
        <v>0</v>
      </c>
      <c r="DO308" s="5">
        <f>IF(DO$1=$D310,'Данные, контроль'!$AF309,0)</f>
        <v>0</v>
      </c>
      <c r="DP308" s="5">
        <f>IF(DP$1=$D310,'Данные, контроль'!$AF309,0)</f>
        <v>0</v>
      </c>
      <c r="DQ308" s="5">
        <f>IF(DQ$1=$D310,'Данные, контроль'!$AF309,0)</f>
        <v>0</v>
      </c>
      <c r="DR308" s="5">
        <f>IF(DR$1=$D310,'Данные, контроль'!$AF309,0)</f>
        <v>0</v>
      </c>
      <c r="DS308" s="5">
        <f>IF(DS$1=$D310,'Данные, контроль'!$AF309,0)</f>
        <v>0</v>
      </c>
      <c r="DT308" s="5">
        <f>IF(DT$1=$D310,'Данные, контроль'!$AF309,0)</f>
        <v>0</v>
      </c>
      <c r="DU308" s="5">
        <f>IF(DU$1=$D310,'Данные, контроль'!$AF309,0)</f>
        <v>0</v>
      </c>
      <c r="DV308" s="5">
        <f>IF(DV$1=$D310,'Данные, контроль'!$AF309,0)</f>
        <v>0</v>
      </c>
      <c r="DW308" s="5">
        <f>IF(DW$1=$D310,'Данные, контроль'!$AF309,0)</f>
        <v>0</v>
      </c>
      <c r="DX308" s="5">
        <f>IF(DX$1=$D310,'Данные, контроль'!$AF309,0)</f>
        <v>0</v>
      </c>
      <c r="DY308" s="5">
        <f>IF(DY$1=$D310,'Данные, контроль'!$AF309,0)</f>
        <v>0</v>
      </c>
      <c r="DZ308" s="5">
        <f>IF(DZ$1=$D310,'Данные, контроль'!$AF309,0)</f>
        <v>0</v>
      </c>
      <c r="EA308" s="5">
        <f>IF(EA$1=$D310,'Данные, контроль'!$AF309,0)</f>
        <v>0</v>
      </c>
      <c r="EB308" s="5">
        <f>IF(EB$1=$D310,'Данные, контроль'!$AF309,0)</f>
        <v>0</v>
      </c>
      <c r="EC308" s="5">
        <f>IF(EC$1=$D310,'Данные, контроль'!$AF309,0)</f>
        <v>0</v>
      </c>
      <c r="ED308" s="5">
        <f>IF(ED$1=$D310,'Данные, контроль'!$AF309,0)</f>
        <v>0</v>
      </c>
      <c r="EE308" s="5">
        <f>IF(EE$1=$D310,'Данные, контроль'!$AF309,0)</f>
        <v>0</v>
      </c>
      <c r="EF308" s="5">
        <f>IF(EF$1=$D310,'Данные, контроль'!$AF309,0)</f>
        <v>0</v>
      </c>
      <c r="EG308" s="5">
        <f>IF(EG$1=$D310,'Данные, контроль'!$AF309,0)</f>
        <v>0</v>
      </c>
      <c r="EH308" s="5">
        <f>IF(EH$1=$D310,'Данные, контроль'!$AF309,0)</f>
        <v>0</v>
      </c>
    </row>
    <row r="309" spans="1:138" ht="52.8" x14ac:dyDescent="0.3">
      <c r="A309" s="25">
        <v>4848</v>
      </c>
      <c r="B309" s="22">
        <v>2019</v>
      </c>
      <c r="C309" s="23" t="s">
        <v>35</v>
      </c>
      <c r="D309" s="23" t="s">
        <v>373</v>
      </c>
      <c r="E309" s="23" t="s">
        <v>33</v>
      </c>
      <c r="F309" s="23" t="s">
        <v>369</v>
      </c>
      <c r="G309" s="24"/>
      <c r="H309" s="27" t="s">
        <v>318</v>
      </c>
      <c r="I309" s="23" t="s">
        <v>172</v>
      </c>
      <c r="J309" s="36">
        <f>[1]Данные!J308</f>
        <v>6</v>
      </c>
      <c r="K309" s="36">
        <f>[1]Данные!K308</f>
        <v>0</v>
      </c>
      <c r="L309" s="36">
        <f>[1]Данные!L308</f>
        <v>0</v>
      </c>
      <c r="M309" s="37">
        <f t="shared" si="18"/>
        <v>0.60000000000000009</v>
      </c>
      <c r="N309" s="37">
        <f t="shared" si="21"/>
        <v>2</v>
      </c>
      <c r="O309" s="37">
        <f t="shared" si="19"/>
        <v>0</v>
      </c>
      <c r="P309" s="37">
        <f t="shared" si="20"/>
        <v>0</v>
      </c>
      <c r="Q309" s="38">
        <f>[1]Данные!Q308</f>
        <v>0</v>
      </c>
      <c r="R309" s="38">
        <f>[1]Данные!R308</f>
        <v>0</v>
      </c>
      <c r="S309" s="38">
        <f>[1]Данные!S308</f>
        <v>0</v>
      </c>
      <c r="T309" s="38">
        <f>[1]Данные!T308</f>
        <v>0</v>
      </c>
      <c r="U309" s="38">
        <f>[1]Данные!U308</f>
        <v>0</v>
      </c>
      <c r="V309" s="38">
        <f>[1]Данные!V308</f>
        <v>0</v>
      </c>
      <c r="W309" s="38">
        <f>[1]Данные!W308</f>
        <v>0</v>
      </c>
      <c r="X309" s="38">
        <f>[1]Данные!X308</f>
        <v>0</v>
      </c>
      <c r="Y309" s="38">
        <f>[1]Данные!Y308</f>
        <v>0</v>
      </c>
      <c r="Z309" s="38">
        <f>[1]Данные!Z308</f>
        <v>0</v>
      </c>
      <c r="AA309" s="23" t="s">
        <v>22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J309" s="5">
        <f>IF(BJ$1=$D311,'Данные, контроль'!$AF310,0)</f>
        <v>0</v>
      </c>
      <c r="BK309" s="5">
        <f>IF(BK$1=$D311,'Данные, контроль'!$AF310,0)</f>
        <v>0</v>
      </c>
      <c r="BL309" s="5">
        <f>IF(BL$1=$D311,'Данные, контроль'!$AF310,0)</f>
        <v>0</v>
      </c>
      <c r="BM309" s="5">
        <f>IF(BM$1=$D311,'Данные, контроль'!$AF310,0)</f>
        <v>0</v>
      </c>
      <c r="BN309" s="5">
        <f>IF(BN$1=$D311,'Данные, контроль'!$AF310,0)</f>
        <v>0</v>
      </c>
      <c r="BO309" s="5">
        <f>IF(BO$1=$D311,'Данные, контроль'!$AF310,0)</f>
        <v>0</v>
      </c>
      <c r="BP309" s="5">
        <f>IF(BP$1=$D311,'Данные, контроль'!$AF310,0)</f>
        <v>0</v>
      </c>
      <c r="BQ309" s="5">
        <f>IF(BQ$1=$D311,'Данные, контроль'!$AF310,0)</f>
        <v>0</v>
      </c>
      <c r="BR309" s="5">
        <f>IF(BR$1=$D311,'Данные, контроль'!$AF310,0)</f>
        <v>0</v>
      </c>
      <c r="BS309" s="5">
        <f>IF(BS$1=$D311,'Данные, контроль'!$AF310,0)</f>
        <v>0</v>
      </c>
      <c r="BT309" s="5">
        <f>IF(BT$1=$D311,'Данные, контроль'!$AF310,0)</f>
        <v>0</v>
      </c>
      <c r="BU309" s="5">
        <f>IF(BU$1=$D311,'Данные, контроль'!$AF310,0)</f>
        <v>0</v>
      </c>
      <c r="BV309" s="5">
        <f>IF(BV$1=$D311,'Данные, контроль'!$AF310,0)</f>
        <v>0</v>
      </c>
      <c r="BW309" s="5">
        <f>IF(BW$1=$D311,'Данные, контроль'!$AF310,0)</f>
        <v>0</v>
      </c>
      <c r="BX309" s="5">
        <f>IF(BX$1=$D311,'Данные, контроль'!$AF310,0)</f>
        <v>0</v>
      </c>
      <c r="BY309" s="5">
        <f>IF(BY$1=$D311,'Данные, контроль'!$AF310,0)</f>
        <v>0</v>
      </c>
      <c r="BZ309" s="5">
        <f>IF(BZ$1=$D311,'Данные, контроль'!$AF310,0)</f>
        <v>0</v>
      </c>
      <c r="CA309" s="5">
        <f>IF(CA$1=$D311,'Данные, контроль'!$AF310,0)</f>
        <v>0</v>
      </c>
      <c r="CB309" s="5">
        <f>IF(CB$1=$D311,'Данные, контроль'!$AF310,0)</f>
        <v>0</v>
      </c>
      <c r="CC309" s="5">
        <f>IF(CC$1=$D311,'Данные, контроль'!$AF310,0)</f>
        <v>0</v>
      </c>
      <c r="CD309" s="5">
        <f>IF(CD$1=$D311,'Данные, контроль'!$AF310,0)</f>
        <v>0</v>
      </c>
      <c r="CE309" s="5">
        <f>IF(CE$1=$D311,'Данные, контроль'!$AF310,0)</f>
        <v>0</v>
      </c>
      <c r="CF309" s="5">
        <f>IF(CF$1=$D311,'Данные, контроль'!$AF310,0)</f>
        <v>0</v>
      </c>
      <c r="CG309" s="5">
        <f>IF(CG$1=$D311,'Данные, контроль'!$AF310,0)</f>
        <v>0</v>
      </c>
      <c r="CH309" s="5">
        <f>IF(CH$1=$D311,'Данные, контроль'!$AF310,0)</f>
        <v>0</v>
      </c>
      <c r="CI309" s="5">
        <f>IF(CI$1=$D311,'Данные, контроль'!$AF310,0)</f>
        <v>0</v>
      </c>
      <c r="CJ309" s="5">
        <f>IF(CJ$1=$D311,'Данные, контроль'!$AF310,0)</f>
        <v>0</v>
      </c>
      <c r="CK309" s="5">
        <f>IF(CK$1=$D311,'Данные, контроль'!$AF310,0)</f>
        <v>0</v>
      </c>
      <c r="CL309" s="5">
        <f>IF(CL$1=$D311,'Данные, контроль'!$AF310,0)</f>
        <v>0</v>
      </c>
      <c r="CM309" s="5">
        <f>IF(CM$1=$D311,'Данные, контроль'!$AF310,0)</f>
        <v>0</v>
      </c>
      <c r="CN309" s="5">
        <f>IF(CN$1=$D311,'Данные, контроль'!$AF310,0)</f>
        <v>0</v>
      </c>
      <c r="CO309" s="5">
        <f>IF(CO$1=$D311,'Данные, контроль'!$AF310,0)</f>
        <v>0</v>
      </c>
      <c r="CP309" s="5">
        <f>IF(CP$1=$D311,'Данные, контроль'!$AF310,0)</f>
        <v>0</v>
      </c>
      <c r="CQ309" s="5">
        <f>IF(CQ$1=$D311,'Данные, контроль'!$AF310,0)</f>
        <v>0</v>
      </c>
      <c r="CR309" s="5">
        <f>IF(CR$1=$D311,'Данные, контроль'!$AF310,0)</f>
        <v>6.9066666666666665E-2</v>
      </c>
      <c r="CS309" s="5">
        <f>IF(CS$1=$D311,'Данные, контроль'!$AF310,0)</f>
        <v>0</v>
      </c>
      <c r="CT309" s="5">
        <f>IF(CT$1=$D311,'Данные, контроль'!$AF310,0)</f>
        <v>0</v>
      </c>
      <c r="CU309" s="5">
        <f>IF(CU$1=$D311,'Данные, контроль'!$AF310,0)</f>
        <v>0</v>
      </c>
      <c r="CV309" s="5">
        <f>IF(CV$1=$D311,'Данные, контроль'!$AF310,0)</f>
        <v>0</v>
      </c>
      <c r="CW309" s="5">
        <f>IF(CW$1=$D311,'Данные, контроль'!$AF310,0)</f>
        <v>0</v>
      </c>
      <c r="CX309" s="5">
        <f>IF(CX$1=$D311,'Данные, контроль'!$AF310,0)</f>
        <v>0</v>
      </c>
      <c r="CY309" s="5">
        <f>IF(CY$1=$D311,'Данные, контроль'!$AF310,0)</f>
        <v>0</v>
      </c>
      <c r="CZ309" s="5">
        <f>IF(CZ$1=$D311,'Данные, контроль'!$AF310,0)</f>
        <v>0</v>
      </c>
      <c r="DA309" s="5">
        <f>IF(DA$1=$D311,'Данные, контроль'!$AF310,0)</f>
        <v>0</v>
      </c>
      <c r="DB309" s="5">
        <f>IF(DB$1=$D311,'Данные, контроль'!$AF310,0)</f>
        <v>0</v>
      </c>
      <c r="DC309" s="5">
        <f>IF(DC$1=$D311,'Данные, контроль'!$AF310,0)</f>
        <v>0</v>
      </c>
      <c r="DD309" s="5">
        <f>IF(DD$1=$D311,'Данные, контроль'!$AF310,0)</f>
        <v>0</v>
      </c>
      <c r="DE309" s="5">
        <f>IF(DE$1=$D311,'Данные, контроль'!$AF310,0)</f>
        <v>0</v>
      </c>
      <c r="DF309" s="5">
        <f>IF(DF$1=$D311,'Данные, контроль'!$AF310,0)</f>
        <v>0</v>
      </c>
      <c r="DG309" s="5">
        <f>IF(DG$1=$D311,'Данные, контроль'!$AF310,0)</f>
        <v>0</v>
      </c>
      <c r="DH309" s="5">
        <f>IF(DH$1=$D311,'Данные, контроль'!$AF310,0)</f>
        <v>0</v>
      </c>
      <c r="DI309" s="5">
        <f>IF(DI$1=$D311,'Данные, контроль'!$AF310,0)</f>
        <v>0</v>
      </c>
      <c r="DJ309" s="5">
        <f>IF(DJ$1=$D311,'Данные, контроль'!$AF310,0)</f>
        <v>0</v>
      </c>
      <c r="DK309" s="5">
        <f>IF(DK$1=$D311,'Данные, контроль'!$AF310,0)</f>
        <v>0</v>
      </c>
      <c r="DL309" s="5">
        <f>IF(DL$1=$D311,'Данные, контроль'!$AF310,0)</f>
        <v>0</v>
      </c>
      <c r="DM309" s="5">
        <f>IF(DM$1=$D311,'Данные, контроль'!$AF310,0)</f>
        <v>0</v>
      </c>
      <c r="DN309" s="5">
        <f>IF(DN$1=$D311,'Данные, контроль'!$AF310,0)</f>
        <v>0</v>
      </c>
      <c r="DO309" s="5">
        <f>IF(DO$1=$D311,'Данные, контроль'!$AF310,0)</f>
        <v>0</v>
      </c>
      <c r="DP309" s="5">
        <f>IF(DP$1=$D311,'Данные, контроль'!$AF310,0)</f>
        <v>0</v>
      </c>
      <c r="DQ309" s="5">
        <f>IF(DQ$1=$D311,'Данные, контроль'!$AF310,0)</f>
        <v>0</v>
      </c>
      <c r="DR309" s="5">
        <f>IF(DR$1=$D311,'Данные, контроль'!$AF310,0)</f>
        <v>0</v>
      </c>
      <c r="DS309" s="5">
        <f>IF(DS$1=$D311,'Данные, контроль'!$AF310,0)</f>
        <v>0</v>
      </c>
      <c r="DT309" s="5">
        <f>IF(DT$1=$D311,'Данные, контроль'!$AF310,0)</f>
        <v>0</v>
      </c>
      <c r="DU309" s="5">
        <f>IF(DU$1=$D311,'Данные, контроль'!$AF310,0)</f>
        <v>0</v>
      </c>
      <c r="DV309" s="5">
        <f>IF(DV$1=$D311,'Данные, контроль'!$AF310,0)</f>
        <v>0</v>
      </c>
      <c r="DW309" s="5">
        <f>IF(DW$1=$D311,'Данные, контроль'!$AF310,0)</f>
        <v>0</v>
      </c>
      <c r="DX309" s="5">
        <f>IF(DX$1=$D311,'Данные, контроль'!$AF310,0)</f>
        <v>0</v>
      </c>
      <c r="DY309" s="5">
        <f>IF(DY$1=$D311,'Данные, контроль'!$AF310,0)</f>
        <v>0</v>
      </c>
      <c r="DZ309" s="5">
        <f>IF(DZ$1=$D311,'Данные, контроль'!$AF310,0)</f>
        <v>0</v>
      </c>
      <c r="EA309" s="5">
        <f>IF(EA$1=$D311,'Данные, контроль'!$AF310,0)</f>
        <v>0</v>
      </c>
      <c r="EB309" s="5">
        <f>IF(EB$1=$D311,'Данные, контроль'!$AF310,0)</f>
        <v>0</v>
      </c>
      <c r="EC309" s="5">
        <f>IF(EC$1=$D311,'Данные, контроль'!$AF310,0)</f>
        <v>0</v>
      </c>
      <c r="ED309" s="5">
        <f>IF(ED$1=$D311,'Данные, контроль'!$AF310,0)</f>
        <v>0</v>
      </c>
      <c r="EE309" s="5">
        <f>IF(EE$1=$D311,'Данные, контроль'!$AF310,0)</f>
        <v>0</v>
      </c>
      <c r="EF309" s="5">
        <f>IF(EF$1=$D311,'Данные, контроль'!$AF310,0)</f>
        <v>0</v>
      </c>
      <c r="EG309" s="5">
        <f>IF(EG$1=$D311,'Данные, контроль'!$AF310,0)</f>
        <v>0</v>
      </c>
      <c r="EH309" s="5">
        <f>IF(EH$1=$D311,'Данные, контроль'!$AF310,0)</f>
        <v>0</v>
      </c>
    </row>
    <row r="310" spans="1:138" ht="52.8" x14ac:dyDescent="0.3">
      <c r="A310" s="25">
        <v>4848</v>
      </c>
      <c r="B310" s="22">
        <v>2019</v>
      </c>
      <c r="C310" s="23" t="s">
        <v>35</v>
      </c>
      <c r="D310" s="23" t="s">
        <v>305</v>
      </c>
      <c r="E310" s="23" t="s">
        <v>20</v>
      </c>
      <c r="F310" s="23" t="s">
        <v>369</v>
      </c>
      <c r="G310" s="24">
        <v>0.75</v>
      </c>
      <c r="H310" s="27" t="s">
        <v>318</v>
      </c>
      <c r="I310" s="23" t="s">
        <v>172</v>
      </c>
      <c r="J310" s="36">
        <f>[1]Данные!J309</f>
        <v>18</v>
      </c>
      <c r="K310" s="36">
        <f>[1]Данные!K309</f>
        <v>0</v>
      </c>
      <c r="L310" s="36">
        <f>[1]Данные!L309</f>
        <v>0</v>
      </c>
      <c r="M310" s="37">
        <f t="shared" si="18"/>
        <v>1.8</v>
      </c>
      <c r="N310" s="37">
        <f t="shared" si="21"/>
        <v>2</v>
      </c>
      <c r="O310" s="37">
        <f t="shared" si="19"/>
        <v>0</v>
      </c>
      <c r="P310" s="37">
        <f t="shared" si="20"/>
        <v>0</v>
      </c>
      <c r="Q310" s="38">
        <f>[1]Данные!Q309</f>
        <v>30</v>
      </c>
      <c r="R310" s="38">
        <f>[1]Данные!R309</f>
        <v>0</v>
      </c>
      <c r="S310" s="38">
        <f>[1]Данные!S309</f>
        <v>0</v>
      </c>
      <c r="T310" s="38">
        <f>[1]Данные!T309</f>
        <v>0</v>
      </c>
      <c r="U310" s="38">
        <f>[1]Данные!U309</f>
        <v>0</v>
      </c>
      <c r="V310" s="38">
        <f>[1]Данные!V309</f>
        <v>0</v>
      </c>
      <c r="W310" s="38">
        <f>[1]Данные!W309</f>
        <v>0</v>
      </c>
      <c r="X310" s="38">
        <f>[1]Данные!X309</f>
        <v>0</v>
      </c>
      <c r="Y310" s="38">
        <f>[1]Данные!Y309</f>
        <v>0</v>
      </c>
      <c r="Z310" s="38">
        <f>[1]Данные!Z309</f>
        <v>0</v>
      </c>
      <c r="AA310" s="23" t="s">
        <v>348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J310" s="5">
        <f>IF(BJ$1=$D312,'Данные, контроль'!$AF311,0)</f>
        <v>0</v>
      </c>
      <c r="BK310" s="5">
        <f>IF(BK$1=$D312,'Данные, контроль'!$AF311,0)</f>
        <v>0</v>
      </c>
      <c r="BL310" s="5">
        <f>IF(BL$1=$D312,'Данные, контроль'!$AF311,0)</f>
        <v>0.10150000000000001</v>
      </c>
      <c r="BM310" s="5">
        <f>IF(BM$1=$D312,'Данные, контроль'!$AF311,0)</f>
        <v>0</v>
      </c>
      <c r="BN310" s="5">
        <f>IF(BN$1=$D312,'Данные, контроль'!$AF311,0)</f>
        <v>0</v>
      </c>
      <c r="BO310" s="5">
        <f>IF(BO$1=$D312,'Данные, контроль'!$AF311,0)</f>
        <v>0</v>
      </c>
      <c r="BP310" s="5">
        <f>IF(BP$1=$D312,'Данные, контроль'!$AF311,0)</f>
        <v>0</v>
      </c>
      <c r="BQ310" s="5">
        <f>IF(BQ$1=$D312,'Данные, контроль'!$AF311,0)</f>
        <v>0</v>
      </c>
      <c r="BR310" s="5">
        <f>IF(BR$1=$D312,'Данные, контроль'!$AF311,0)</f>
        <v>0</v>
      </c>
      <c r="BS310" s="5">
        <f>IF(BS$1=$D312,'Данные, контроль'!$AF311,0)</f>
        <v>0</v>
      </c>
      <c r="BT310" s="5">
        <f>IF(BT$1=$D312,'Данные, контроль'!$AF311,0)</f>
        <v>0</v>
      </c>
      <c r="BU310" s="5">
        <f>IF(BU$1=$D312,'Данные, контроль'!$AF311,0)</f>
        <v>0</v>
      </c>
      <c r="BV310" s="5">
        <f>IF(BV$1=$D312,'Данные, контроль'!$AF311,0)</f>
        <v>0</v>
      </c>
      <c r="BW310" s="5">
        <f>IF(BW$1=$D312,'Данные, контроль'!$AF311,0)</f>
        <v>0</v>
      </c>
      <c r="BX310" s="5">
        <f>IF(BX$1=$D312,'Данные, контроль'!$AF311,0)</f>
        <v>0</v>
      </c>
      <c r="BY310" s="5">
        <f>IF(BY$1=$D312,'Данные, контроль'!$AF311,0)</f>
        <v>0</v>
      </c>
      <c r="BZ310" s="5">
        <f>IF(BZ$1=$D312,'Данные, контроль'!$AF311,0)</f>
        <v>0</v>
      </c>
      <c r="CA310" s="5">
        <f>IF(CA$1=$D312,'Данные, контроль'!$AF311,0)</f>
        <v>0</v>
      </c>
      <c r="CB310" s="5">
        <f>IF(CB$1=$D312,'Данные, контроль'!$AF311,0)</f>
        <v>0</v>
      </c>
      <c r="CC310" s="5">
        <f>IF(CC$1=$D312,'Данные, контроль'!$AF311,0)</f>
        <v>0</v>
      </c>
      <c r="CD310" s="5">
        <f>IF(CD$1=$D312,'Данные, контроль'!$AF311,0)</f>
        <v>0</v>
      </c>
      <c r="CE310" s="5">
        <f>IF(CE$1=$D312,'Данные, контроль'!$AF311,0)</f>
        <v>0</v>
      </c>
      <c r="CF310" s="5">
        <f>IF(CF$1=$D312,'Данные, контроль'!$AF311,0)</f>
        <v>0</v>
      </c>
      <c r="CG310" s="5">
        <f>IF(CG$1=$D312,'Данные, контроль'!$AF311,0)</f>
        <v>0</v>
      </c>
      <c r="CH310" s="5">
        <f>IF(CH$1=$D312,'Данные, контроль'!$AF311,0)</f>
        <v>0</v>
      </c>
      <c r="CI310" s="5">
        <f>IF(CI$1=$D312,'Данные, контроль'!$AF311,0)</f>
        <v>0</v>
      </c>
      <c r="CJ310" s="5">
        <f>IF(CJ$1=$D312,'Данные, контроль'!$AF311,0)</f>
        <v>0</v>
      </c>
      <c r="CK310" s="5">
        <f>IF(CK$1=$D312,'Данные, контроль'!$AF311,0)</f>
        <v>0</v>
      </c>
      <c r="CL310" s="5">
        <f>IF(CL$1=$D312,'Данные, контроль'!$AF311,0)</f>
        <v>0</v>
      </c>
      <c r="CM310" s="5">
        <f>IF(CM$1=$D312,'Данные, контроль'!$AF311,0)</f>
        <v>0</v>
      </c>
      <c r="CN310" s="5">
        <f>IF(CN$1=$D312,'Данные, контроль'!$AF311,0)</f>
        <v>0</v>
      </c>
      <c r="CO310" s="5">
        <f>IF(CO$1=$D312,'Данные, контроль'!$AF311,0)</f>
        <v>0</v>
      </c>
      <c r="CP310" s="5">
        <f>IF(CP$1=$D312,'Данные, контроль'!$AF311,0)</f>
        <v>0</v>
      </c>
      <c r="CQ310" s="5">
        <f>IF(CQ$1=$D312,'Данные, контроль'!$AF311,0)</f>
        <v>0</v>
      </c>
      <c r="CR310" s="5">
        <f>IF(CR$1=$D312,'Данные, контроль'!$AF311,0)</f>
        <v>0</v>
      </c>
      <c r="CS310" s="5">
        <f>IF(CS$1=$D312,'Данные, контроль'!$AF311,0)</f>
        <v>0</v>
      </c>
      <c r="CT310" s="5">
        <f>IF(CT$1=$D312,'Данные, контроль'!$AF311,0)</f>
        <v>0</v>
      </c>
      <c r="CU310" s="5">
        <f>IF(CU$1=$D312,'Данные, контроль'!$AF311,0)</f>
        <v>0</v>
      </c>
      <c r="CV310" s="5">
        <f>IF(CV$1=$D312,'Данные, контроль'!$AF311,0)</f>
        <v>0</v>
      </c>
      <c r="CW310" s="5">
        <f>IF(CW$1=$D312,'Данные, контроль'!$AF311,0)</f>
        <v>0</v>
      </c>
      <c r="CX310" s="5">
        <f>IF(CX$1=$D312,'Данные, контроль'!$AF311,0)</f>
        <v>0</v>
      </c>
      <c r="CY310" s="5">
        <f>IF(CY$1=$D312,'Данные, контроль'!$AF311,0)</f>
        <v>0</v>
      </c>
      <c r="CZ310" s="5">
        <f>IF(CZ$1=$D312,'Данные, контроль'!$AF311,0)</f>
        <v>0</v>
      </c>
      <c r="DA310" s="5">
        <f>IF(DA$1=$D312,'Данные, контроль'!$AF311,0)</f>
        <v>0</v>
      </c>
      <c r="DB310" s="5">
        <f>IF(DB$1=$D312,'Данные, контроль'!$AF311,0)</f>
        <v>0</v>
      </c>
      <c r="DC310" s="5">
        <f>IF(DC$1=$D312,'Данные, контроль'!$AF311,0)</f>
        <v>0</v>
      </c>
      <c r="DD310" s="5">
        <f>IF(DD$1=$D312,'Данные, контроль'!$AF311,0)</f>
        <v>0</v>
      </c>
      <c r="DE310" s="5">
        <f>IF(DE$1=$D312,'Данные, контроль'!$AF311,0)</f>
        <v>0</v>
      </c>
      <c r="DF310" s="5">
        <f>IF(DF$1=$D312,'Данные, контроль'!$AF311,0)</f>
        <v>0</v>
      </c>
      <c r="DG310" s="5">
        <f>IF(DG$1=$D312,'Данные, контроль'!$AF311,0)</f>
        <v>0</v>
      </c>
      <c r="DH310" s="5">
        <f>IF(DH$1=$D312,'Данные, контроль'!$AF311,0)</f>
        <v>0</v>
      </c>
      <c r="DI310" s="5">
        <f>IF(DI$1=$D312,'Данные, контроль'!$AF311,0)</f>
        <v>0</v>
      </c>
      <c r="DJ310" s="5">
        <f>IF(DJ$1=$D312,'Данные, контроль'!$AF311,0)</f>
        <v>0</v>
      </c>
      <c r="DK310" s="5">
        <f>IF(DK$1=$D312,'Данные, контроль'!$AF311,0)</f>
        <v>0</v>
      </c>
      <c r="DL310" s="5">
        <f>IF(DL$1=$D312,'Данные, контроль'!$AF311,0)</f>
        <v>0</v>
      </c>
      <c r="DM310" s="5">
        <f>IF(DM$1=$D312,'Данные, контроль'!$AF311,0)</f>
        <v>0</v>
      </c>
      <c r="DN310" s="5">
        <f>IF(DN$1=$D312,'Данные, контроль'!$AF311,0)</f>
        <v>0</v>
      </c>
      <c r="DO310" s="5">
        <f>IF(DO$1=$D312,'Данные, контроль'!$AF311,0)</f>
        <v>0</v>
      </c>
      <c r="DP310" s="5">
        <f>IF(DP$1=$D312,'Данные, контроль'!$AF311,0)</f>
        <v>0</v>
      </c>
      <c r="DQ310" s="5">
        <f>IF(DQ$1=$D312,'Данные, контроль'!$AF311,0)</f>
        <v>0</v>
      </c>
      <c r="DR310" s="5">
        <f>IF(DR$1=$D312,'Данные, контроль'!$AF311,0)</f>
        <v>0</v>
      </c>
      <c r="DS310" s="5">
        <f>IF(DS$1=$D312,'Данные, контроль'!$AF311,0)</f>
        <v>0</v>
      </c>
      <c r="DT310" s="5">
        <f>IF(DT$1=$D312,'Данные, контроль'!$AF311,0)</f>
        <v>0</v>
      </c>
      <c r="DU310" s="5">
        <f>IF(DU$1=$D312,'Данные, контроль'!$AF311,0)</f>
        <v>0</v>
      </c>
      <c r="DV310" s="5">
        <f>IF(DV$1=$D312,'Данные, контроль'!$AF311,0)</f>
        <v>0</v>
      </c>
      <c r="DW310" s="5">
        <f>IF(DW$1=$D312,'Данные, контроль'!$AF311,0)</f>
        <v>0</v>
      </c>
      <c r="DX310" s="5">
        <f>IF(DX$1=$D312,'Данные, контроль'!$AF311,0)</f>
        <v>0</v>
      </c>
      <c r="DY310" s="5">
        <f>IF(DY$1=$D312,'Данные, контроль'!$AF311,0)</f>
        <v>0</v>
      </c>
      <c r="DZ310" s="5">
        <f>IF(DZ$1=$D312,'Данные, контроль'!$AF311,0)</f>
        <v>0</v>
      </c>
      <c r="EA310" s="5">
        <f>IF(EA$1=$D312,'Данные, контроль'!$AF311,0)</f>
        <v>0</v>
      </c>
      <c r="EB310" s="5">
        <f>IF(EB$1=$D312,'Данные, контроль'!$AF311,0)</f>
        <v>0</v>
      </c>
      <c r="EC310" s="5">
        <f>IF(EC$1=$D312,'Данные, контроль'!$AF311,0)</f>
        <v>0</v>
      </c>
      <c r="ED310" s="5">
        <f>IF(ED$1=$D312,'Данные, контроль'!$AF311,0)</f>
        <v>0</v>
      </c>
      <c r="EE310" s="5">
        <f>IF(EE$1=$D312,'Данные, контроль'!$AF311,0)</f>
        <v>0</v>
      </c>
      <c r="EF310" s="5">
        <f>IF(EF$1=$D312,'Данные, контроль'!$AF311,0)</f>
        <v>0</v>
      </c>
      <c r="EG310" s="5">
        <f>IF(EG$1=$D312,'Данные, контроль'!$AF311,0)</f>
        <v>0</v>
      </c>
      <c r="EH310" s="5">
        <f>IF(EH$1=$D312,'Данные, контроль'!$AF311,0)</f>
        <v>0</v>
      </c>
    </row>
    <row r="311" spans="1:138" ht="39.6" x14ac:dyDescent="0.3">
      <c r="A311" s="25">
        <v>4848</v>
      </c>
      <c r="B311" s="22">
        <v>2019</v>
      </c>
      <c r="C311" s="23" t="s">
        <v>35</v>
      </c>
      <c r="D311" s="23" t="s">
        <v>117</v>
      </c>
      <c r="E311" s="23" t="s">
        <v>33</v>
      </c>
      <c r="F311" s="23" t="s">
        <v>25</v>
      </c>
      <c r="G311" s="24">
        <v>0.75</v>
      </c>
      <c r="H311" s="27" t="s">
        <v>318</v>
      </c>
      <c r="I311" s="23" t="s">
        <v>353</v>
      </c>
      <c r="J311" s="36">
        <f>[1]Данные!J310</f>
        <v>0</v>
      </c>
      <c r="K311" s="36">
        <f>[1]Данные!K310</f>
        <v>0</v>
      </c>
      <c r="L311" s="36">
        <f>[1]Данные!L310</f>
        <v>72</v>
      </c>
      <c r="M311" s="37">
        <f t="shared" si="18"/>
        <v>7.2</v>
      </c>
      <c r="N311" s="37">
        <f t="shared" si="21"/>
        <v>2</v>
      </c>
      <c r="O311" s="37">
        <f t="shared" si="19"/>
        <v>0</v>
      </c>
      <c r="P311" s="37">
        <f t="shared" si="20"/>
        <v>0</v>
      </c>
      <c r="Q311" s="38">
        <f>[1]Данные!Q310</f>
        <v>0</v>
      </c>
      <c r="R311" s="38">
        <f>[1]Данные!R310</f>
        <v>0</v>
      </c>
      <c r="S311" s="38">
        <f>[1]Данные!S310</f>
        <v>0</v>
      </c>
      <c r="T311" s="38">
        <f>[1]Данные!T310</f>
        <v>0</v>
      </c>
      <c r="U311" s="38">
        <f>[1]Данные!U310</f>
        <v>0</v>
      </c>
      <c r="V311" s="38">
        <f>[1]Данные!V310</f>
        <v>0</v>
      </c>
      <c r="W311" s="38">
        <f>[1]Данные!W310</f>
        <v>0</v>
      </c>
      <c r="X311" s="38">
        <f>[1]Данные!X310</f>
        <v>0</v>
      </c>
      <c r="Y311" s="38">
        <f>[1]Данные!Y310</f>
        <v>0</v>
      </c>
      <c r="Z311" s="38">
        <f>[1]Данные!Z310</f>
        <v>0</v>
      </c>
      <c r="AA311" s="23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J311" s="5">
        <f>IF(BJ$1=$D313,'Данные, контроль'!$AF312,0)</f>
        <v>0</v>
      </c>
      <c r="BK311" s="5">
        <f>IF(BK$1=$D313,'Данные, контроль'!$AF312,0)</f>
        <v>0</v>
      </c>
      <c r="BL311" s="5">
        <f>IF(BL$1=$D313,'Данные, контроль'!$AF312,0)</f>
        <v>5.2000000000000005E-2</v>
      </c>
      <c r="BM311" s="5">
        <f>IF(BM$1=$D313,'Данные, контроль'!$AF312,0)</f>
        <v>0</v>
      </c>
      <c r="BN311" s="5">
        <f>IF(BN$1=$D313,'Данные, контроль'!$AF312,0)</f>
        <v>0</v>
      </c>
      <c r="BO311" s="5">
        <f>IF(BO$1=$D313,'Данные, контроль'!$AF312,0)</f>
        <v>0</v>
      </c>
      <c r="BP311" s="5">
        <f>IF(BP$1=$D313,'Данные, контроль'!$AF312,0)</f>
        <v>0</v>
      </c>
      <c r="BQ311" s="5">
        <f>IF(BQ$1=$D313,'Данные, контроль'!$AF312,0)</f>
        <v>0</v>
      </c>
      <c r="BR311" s="5">
        <f>IF(BR$1=$D313,'Данные, контроль'!$AF312,0)</f>
        <v>0</v>
      </c>
      <c r="BS311" s="5">
        <f>IF(BS$1=$D313,'Данные, контроль'!$AF312,0)</f>
        <v>0</v>
      </c>
      <c r="BT311" s="5">
        <f>IF(BT$1=$D313,'Данные, контроль'!$AF312,0)</f>
        <v>0</v>
      </c>
      <c r="BU311" s="5">
        <f>IF(BU$1=$D313,'Данные, контроль'!$AF312,0)</f>
        <v>0</v>
      </c>
      <c r="BV311" s="5">
        <f>IF(BV$1=$D313,'Данные, контроль'!$AF312,0)</f>
        <v>0</v>
      </c>
      <c r="BW311" s="5">
        <f>IF(BW$1=$D313,'Данные, контроль'!$AF312,0)</f>
        <v>0</v>
      </c>
      <c r="BX311" s="5">
        <f>IF(BX$1=$D313,'Данные, контроль'!$AF312,0)</f>
        <v>0</v>
      </c>
      <c r="BY311" s="5">
        <f>IF(BY$1=$D313,'Данные, контроль'!$AF312,0)</f>
        <v>0</v>
      </c>
      <c r="BZ311" s="5">
        <f>IF(BZ$1=$D313,'Данные, контроль'!$AF312,0)</f>
        <v>0</v>
      </c>
      <c r="CA311" s="5">
        <f>IF(CA$1=$D313,'Данные, контроль'!$AF312,0)</f>
        <v>0</v>
      </c>
      <c r="CB311" s="5">
        <f>IF(CB$1=$D313,'Данные, контроль'!$AF312,0)</f>
        <v>0</v>
      </c>
      <c r="CC311" s="5">
        <f>IF(CC$1=$D313,'Данные, контроль'!$AF312,0)</f>
        <v>0</v>
      </c>
      <c r="CD311" s="5">
        <f>IF(CD$1=$D313,'Данные, контроль'!$AF312,0)</f>
        <v>0</v>
      </c>
      <c r="CE311" s="5">
        <f>IF(CE$1=$D313,'Данные, контроль'!$AF312,0)</f>
        <v>0</v>
      </c>
      <c r="CF311" s="5">
        <f>IF(CF$1=$D313,'Данные, контроль'!$AF312,0)</f>
        <v>0</v>
      </c>
      <c r="CG311" s="5">
        <f>IF(CG$1=$D313,'Данные, контроль'!$AF312,0)</f>
        <v>0</v>
      </c>
      <c r="CH311" s="5">
        <f>IF(CH$1=$D313,'Данные, контроль'!$AF312,0)</f>
        <v>0</v>
      </c>
      <c r="CI311" s="5">
        <f>IF(CI$1=$D313,'Данные, контроль'!$AF312,0)</f>
        <v>0</v>
      </c>
      <c r="CJ311" s="5">
        <f>IF(CJ$1=$D313,'Данные, контроль'!$AF312,0)</f>
        <v>0</v>
      </c>
      <c r="CK311" s="5">
        <f>IF(CK$1=$D313,'Данные, контроль'!$AF312,0)</f>
        <v>0</v>
      </c>
      <c r="CL311" s="5">
        <f>IF(CL$1=$D313,'Данные, контроль'!$AF312,0)</f>
        <v>0</v>
      </c>
      <c r="CM311" s="5">
        <f>IF(CM$1=$D313,'Данные, контроль'!$AF312,0)</f>
        <v>0</v>
      </c>
      <c r="CN311" s="5">
        <f>IF(CN$1=$D313,'Данные, контроль'!$AF312,0)</f>
        <v>0</v>
      </c>
      <c r="CO311" s="5">
        <f>IF(CO$1=$D313,'Данные, контроль'!$AF312,0)</f>
        <v>0</v>
      </c>
      <c r="CP311" s="5">
        <f>IF(CP$1=$D313,'Данные, контроль'!$AF312,0)</f>
        <v>0</v>
      </c>
      <c r="CQ311" s="5">
        <f>IF(CQ$1=$D313,'Данные, контроль'!$AF312,0)</f>
        <v>0</v>
      </c>
      <c r="CR311" s="5">
        <f>IF(CR$1=$D313,'Данные, контроль'!$AF312,0)</f>
        <v>0</v>
      </c>
      <c r="CS311" s="5">
        <f>IF(CS$1=$D313,'Данные, контроль'!$AF312,0)</f>
        <v>0</v>
      </c>
      <c r="CT311" s="5">
        <f>IF(CT$1=$D313,'Данные, контроль'!$AF312,0)</f>
        <v>0</v>
      </c>
      <c r="CU311" s="5">
        <f>IF(CU$1=$D313,'Данные, контроль'!$AF312,0)</f>
        <v>0</v>
      </c>
      <c r="CV311" s="5">
        <f>IF(CV$1=$D313,'Данные, контроль'!$AF312,0)</f>
        <v>0</v>
      </c>
      <c r="CW311" s="5">
        <f>IF(CW$1=$D313,'Данные, контроль'!$AF312,0)</f>
        <v>0</v>
      </c>
      <c r="CX311" s="5">
        <f>IF(CX$1=$D313,'Данные, контроль'!$AF312,0)</f>
        <v>0</v>
      </c>
      <c r="CY311" s="5">
        <f>IF(CY$1=$D313,'Данные, контроль'!$AF312,0)</f>
        <v>0</v>
      </c>
      <c r="CZ311" s="5">
        <f>IF(CZ$1=$D313,'Данные, контроль'!$AF312,0)</f>
        <v>0</v>
      </c>
      <c r="DA311" s="5">
        <f>IF(DA$1=$D313,'Данные, контроль'!$AF312,0)</f>
        <v>0</v>
      </c>
      <c r="DB311" s="5">
        <f>IF(DB$1=$D313,'Данные, контроль'!$AF312,0)</f>
        <v>0</v>
      </c>
      <c r="DC311" s="5">
        <f>IF(DC$1=$D313,'Данные, контроль'!$AF312,0)</f>
        <v>0</v>
      </c>
      <c r="DD311" s="5">
        <f>IF(DD$1=$D313,'Данные, контроль'!$AF312,0)</f>
        <v>0</v>
      </c>
      <c r="DE311" s="5">
        <f>IF(DE$1=$D313,'Данные, контроль'!$AF312,0)</f>
        <v>0</v>
      </c>
      <c r="DF311" s="5">
        <f>IF(DF$1=$D313,'Данные, контроль'!$AF312,0)</f>
        <v>0</v>
      </c>
      <c r="DG311" s="5">
        <f>IF(DG$1=$D313,'Данные, контроль'!$AF312,0)</f>
        <v>0</v>
      </c>
      <c r="DH311" s="5">
        <f>IF(DH$1=$D313,'Данные, контроль'!$AF312,0)</f>
        <v>0</v>
      </c>
      <c r="DI311" s="5">
        <f>IF(DI$1=$D313,'Данные, контроль'!$AF312,0)</f>
        <v>0</v>
      </c>
      <c r="DJ311" s="5">
        <f>IF(DJ$1=$D313,'Данные, контроль'!$AF312,0)</f>
        <v>0</v>
      </c>
      <c r="DK311" s="5">
        <f>IF(DK$1=$D313,'Данные, контроль'!$AF312,0)</f>
        <v>0</v>
      </c>
      <c r="DL311" s="5">
        <f>IF(DL$1=$D313,'Данные, контроль'!$AF312,0)</f>
        <v>0</v>
      </c>
      <c r="DM311" s="5">
        <f>IF(DM$1=$D313,'Данные, контроль'!$AF312,0)</f>
        <v>0</v>
      </c>
      <c r="DN311" s="5">
        <f>IF(DN$1=$D313,'Данные, контроль'!$AF312,0)</f>
        <v>0</v>
      </c>
      <c r="DO311" s="5">
        <f>IF(DO$1=$D313,'Данные, контроль'!$AF312,0)</f>
        <v>0</v>
      </c>
      <c r="DP311" s="5">
        <f>IF(DP$1=$D313,'Данные, контроль'!$AF312,0)</f>
        <v>0</v>
      </c>
      <c r="DQ311" s="5">
        <f>IF(DQ$1=$D313,'Данные, контроль'!$AF312,0)</f>
        <v>0</v>
      </c>
      <c r="DR311" s="5">
        <f>IF(DR$1=$D313,'Данные, контроль'!$AF312,0)</f>
        <v>0</v>
      </c>
      <c r="DS311" s="5">
        <f>IF(DS$1=$D313,'Данные, контроль'!$AF312,0)</f>
        <v>0</v>
      </c>
      <c r="DT311" s="5">
        <f>IF(DT$1=$D313,'Данные, контроль'!$AF312,0)</f>
        <v>0</v>
      </c>
      <c r="DU311" s="5">
        <f>IF(DU$1=$D313,'Данные, контроль'!$AF312,0)</f>
        <v>0</v>
      </c>
      <c r="DV311" s="5">
        <f>IF(DV$1=$D313,'Данные, контроль'!$AF312,0)</f>
        <v>0</v>
      </c>
      <c r="DW311" s="5">
        <f>IF(DW$1=$D313,'Данные, контроль'!$AF312,0)</f>
        <v>0</v>
      </c>
      <c r="DX311" s="5">
        <f>IF(DX$1=$D313,'Данные, контроль'!$AF312,0)</f>
        <v>0</v>
      </c>
      <c r="DY311" s="5">
        <f>IF(DY$1=$D313,'Данные, контроль'!$AF312,0)</f>
        <v>0</v>
      </c>
      <c r="DZ311" s="5">
        <f>IF(DZ$1=$D313,'Данные, контроль'!$AF312,0)</f>
        <v>0</v>
      </c>
      <c r="EA311" s="5">
        <f>IF(EA$1=$D313,'Данные, контроль'!$AF312,0)</f>
        <v>0</v>
      </c>
      <c r="EB311" s="5">
        <f>IF(EB$1=$D313,'Данные, контроль'!$AF312,0)</f>
        <v>0</v>
      </c>
      <c r="EC311" s="5">
        <f>IF(EC$1=$D313,'Данные, контроль'!$AF312,0)</f>
        <v>0</v>
      </c>
      <c r="ED311" s="5">
        <f>IF(ED$1=$D313,'Данные, контроль'!$AF312,0)</f>
        <v>0</v>
      </c>
      <c r="EE311" s="5">
        <f>IF(EE$1=$D313,'Данные, контроль'!$AF312,0)</f>
        <v>0</v>
      </c>
      <c r="EF311" s="5">
        <f>IF(EF$1=$D313,'Данные, контроль'!$AF312,0)</f>
        <v>0</v>
      </c>
      <c r="EG311" s="5">
        <f>IF(EG$1=$D313,'Данные, контроль'!$AF312,0)</f>
        <v>0</v>
      </c>
      <c r="EH311" s="5">
        <f>IF(EH$1=$D313,'Данные, контроль'!$AF312,0)</f>
        <v>0</v>
      </c>
    </row>
    <row r="312" spans="1:138" ht="39.6" x14ac:dyDescent="0.3">
      <c r="A312" s="25">
        <v>5791</v>
      </c>
      <c r="B312" s="22">
        <v>2019</v>
      </c>
      <c r="C312" s="23" t="s">
        <v>35</v>
      </c>
      <c r="D312" s="23" t="s">
        <v>72</v>
      </c>
      <c r="E312" s="23" t="s">
        <v>26</v>
      </c>
      <c r="F312" s="23" t="s">
        <v>25</v>
      </c>
      <c r="G312" s="24">
        <v>1</v>
      </c>
      <c r="H312" s="27" t="s">
        <v>319</v>
      </c>
      <c r="I312" s="23" t="s">
        <v>347</v>
      </c>
      <c r="J312" s="36">
        <f>[1]Данные!J311</f>
        <v>36</v>
      </c>
      <c r="K312" s="36">
        <f>[1]Данные!K311</f>
        <v>0</v>
      </c>
      <c r="L312" s="36">
        <f>[1]Данные!L311</f>
        <v>0</v>
      </c>
      <c r="M312" s="37">
        <f t="shared" si="18"/>
        <v>3.6</v>
      </c>
      <c r="N312" s="37">
        <f t="shared" si="21"/>
        <v>2</v>
      </c>
      <c r="O312" s="37">
        <f t="shared" si="19"/>
        <v>0</v>
      </c>
      <c r="P312" s="37">
        <f t="shared" si="20"/>
        <v>0</v>
      </c>
      <c r="Q312" s="38">
        <f>[1]Данные!Q311</f>
        <v>0</v>
      </c>
      <c r="R312" s="38">
        <f>[1]Данные!R311</f>
        <v>0</v>
      </c>
      <c r="S312" s="38">
        <f>[1]Данные!S311</f>
        <v>0</v>
      </c>
      <c r="T312" s="38">
        <f>[1]Данные!T311</f>
        <v>0</v>
      </c>
      <c r="U312" s="38">
        <f>[1]Данные!U311</f>
        <v>0</v>
      </c>
      <c r="V312" s="38">
        <f>[1]Данные!V311</f>
        <v>0</v>
      </c>
      <c r="W312" s="38">
        <f>[1]Данные!W311</f>
        <v>0</v>
      </c>
      <c r="X312" s="38">
        <f>[1]Данные!X311</f>
        <v>0</v>
      </c>
      <c r="Y312" s="38">
        <f>[1]Данные!Y311</f>
        <v>0</v>
      </c>
      <c r="Z312" s="38">
        <f>[1]Данные!Z311</f>
        <v>0</v>
      </c>
      <c r="AA312" s="23" t="s">
        <v>61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J312" s="5">
        <f>IF(BJ$1=$D314,'Данные, контроль'!$AF313,0)</f>
        <v>0</v>
      </c>
      <c r="BK312" s="5">
        <f>IF(BK$1=$D314,'Данные, контроль'!$AF313,0)</f>
        <v>0</v>
      </c>
      <c r="BL312" s="5">
        <f>IF(BL$1=$D314,'Данные, контроль'!$AF313,0)</f>
        <v>0</v>
      </c>
      <c r="BM312" s="5">
        <f>IF(BM$1=$D314,'Данные, контроль'!$AF313,0)</f>
        <v>0</v>
      </c>
      <c r="BN312" s="5">
        <f>IF(BN$1=$D314,'Данные, контроль'!$AF313,0)</f>
        <v>0.17822222222222223</v>
      </c>
      <c r="BO312" s="5">
        <f>IF(BO$1=$D314,'Данные, контроль'!$AF313,0)</f>
        <v>0</v>
      </c>
      <c r="BP312" s="5">
        <f>IF(BP$1=$D314,'Данные, контроль'!$AF313,0)</f>
        <v>0</v>
      </c>
      <c r="BQ312" s="5">
        <f>IF(BQ$1=$D314,'Данные, контроль'!$AF313,0)</f>
        <v>0</v>
      </c>
      <c r="BR312" s="5">
        <f>IF(BR$1=$D314,'Данные, контроль'!$AF313,0)</f>
        <v>0</v>
      </c>
      <c r="BS312" s="5">
        <f>IF(BS$1=$D314,'Данные, контроль'!$AF313,0)</f>
        <v>0</v>
      </c>
      <c r="BT312" s="5">
        <f>IF(BT$1=$D314,'Данные, контроль'!$AF313,0)</f>
        <v>0</v>
      </c>
      <c r="BU312" s="5">
        <f>IF(BU$1=$D314,'Данные, контроль'!$AF313,0)</f>
        <v>0</v>
      </c>
      <c r="BV312" s="5">
        <f>IF(BV$1=$D314,'Данные, контроль'!$AF313,0)</f>
        <v>0</v>
      </c>
      <c r="BW312" s="5">
        <f>IF(BW$1=$D314,'Данные, контроль'!$AF313,0)</f>
        <v>0</v>
      </c>
      <c r="BX312" s="5">
        <f>IF(BX$1=$D314,'Данные, контроль'!$AF313,0)</f>
        <v>0</v>
      </c>
      <c r="BY312" s="5">
        <f>IF(BY$1=$D314,'Данные, контроль'!$AF313,0)</f>
        <v>0</v>
      </c>
      <c r="BZ312" s="5">
        <f>IF(BZ$1=$D314,'Данные, контроль'!$AF313,0)</f>
        <v>0</v>
      </c>
      <c r="CA312" s="5">
        <f>IF(CA$1=$D314,'Данные, контроль'!$AF313,0)</f>
        <v>0</v>
      </c>
      <c r="CB312" s="5">
        <f>IF(CB$1=$D314,'Данные, контроль'!$AF313,0)</f>
        <v>0</v>
      </c>
      <c r="CC312" s="5">
        <f>IF(CC$1=$D314,'Данные, контроль'!$AF313,0)</f>
        <v>0</v>
      </c>
      <c r="CD312" s="5">
        <f>IF(CD$1=$D314,'Данные, контроль'!$AF313,0)</f>
        <v>0</v>
      </c>
      <c r="CE312" s="5">
        <f>IF(CE$1=$D314,'Данные, контроль'!$AF313,0)</f>
        <v>0</v>
      </c>
      <c r="CF312" s="5">
        <f>IF(CF$1=$D314,'Данные, контроль'!$AF313,0)</f>
        <v>0</v>
      </c>
      <c r="CG312" s="5">
        <f>IF(CG$1=$D314,'Данные, контроль'!$AF313,0)</f>
        <v>0</v>
      </c>
      <c r="CH312" s="5">
        <f>IF(CH$1=$D314,'Данные, контроль'!$AF313,0)</f>
        <v>0</v>
      </c>
      <c r="CI312" s="5">
        <f>IF(CI$1=$D314,'Данные, контроль'!$AF313,0)</f>
        <v>0</v>
      </c>
      <c r="CJ312" s="5">
        <f>IF(CJ$1=$D314,'Данные, контроль'!$AF313,0)</f>
        <v>0</v>
      </c>
      <c r="CK312" s="5">
        <f>IF(CK$1=$D314,'Данные, контроль'!$AF313,0)</f>
        <v>0</v>
      </c>
      <c r="CL312" s="5">
        <f>IF(CL$1=$D314,'Данные, контроль'!$AF313,0)</f>
        <v>0</v>
      </c>
      <c r="CM312" s="5">
        <f>IF(CM$1=$D314,'Данные, контроль'!$AF313,0)</f>
        <v>0</v>
      </c>
      <c r="CN312" s="5">
        <f>IF(CN$1=$D314,'Данные, контроль'!$AF313,0)</f>
        <v>0</v>
      </c>
      <c r="CO312" s="5">
        <f>IF(CO$1=$D314,'Данные, контроль'!$AF313,0)</f>
        <v>0</v>
      </c>
      <c r="CP312" s="5">
        <f>IF(CP$1=$D314,'Данные, контроль'!$AF313,0)</f>
        <v>0</v>
      </c>
      <c r="CQ312" s="5">
        <f>IF(CQ$1=$D314,'Данные, контроль'!$AF313,0)</f>
        <v>0</v>
      </c>
      <c r="CR312" s="5">
        <f>IF(CR$1=$D314,'Данные, контроль'!$AF313,0)</f>
        <v>0</v>
      </c>
      <c r="CS312" s="5">
        <f>IF(CS$1=$D314,'Данные, контроль'!$AF313,0)</f>
        <v>0</v>
      </c>
      <c r="CT312" s="5">
        <f>IF(CT$1=$D314,'Данные, контроль'!$AF313,0)</f>
        <v>0</v>
      </c>
      <c r="CU312" s="5">
        <f>IF(CU$1=$D314,'Данные, контроль'!$AF313,0)</f>
        <v>0</v>
      </c>
      <c r="CV312" s="5">
        <f>IF(CV$1=$D314,'Данные, контроль'!$AF313,0)</f>
        <v>0</v>
      </c>
      <c r="CW312" s="5">
        <f>IF(CW$1=$D314,'Данные, контроль'!$AF313,0)</f>
        <v>0</v>
      </c>
      <c r="CX312" s="5">
        <f>IF(CX$1=$D314,'Данные, контроль'!$AF313,0)</f>
        <v>0</v>
      </c>
      <c r="CY312" s="5">
        <f>IF(CY$1=$D314,'Данные, контроль'!$AF313,0)</f>
        <v>0</v>
      </c>
      <c r="CZ312" s="5">
        <f>IF(CZ$1=$D314,'Данные, контроль'!$AF313,0)</f>
        <v>0</v>
      </c>
      <c r="DA312" s="5">
        <f>IF(DA$1=$D314,'Данные, контроль'!$AF313,0)</f>
        <v>0</v>
      </c>
      <c r="DB312" s="5">
        <f>IF(DB$1=$D314,'Данные, контроль'!$AF313,0)</f>
        <v>0</v>
      </c>
      <c r="DC312" s="5">
        <f>IF(DC$1=$D314,'Данные, контроль'!$AF313,0)</f>
        <v>0</v>
      </c>
      <c r="DD312" s="5">
        <f>IF(DD$1=$D314,'Данные, контроль'!$AF313,0)</f>
        <v>0</v>
      </c>
      <c r="DE312" s="5">
        <f>IF(DE$1=$D314,'Данные, контроль'!$AF313,0)</f>
        <v>0</v>
      </c>
      <c r="DF312" s="5">
        <f>IF(DF$1=$D314,'Данные, контроль'!$AF313,0)</f>
        <v>0</v>
      </c>
      <c r="DG312" s="5">
        <f>IF(DG$1=$D314,'Данные, контроль'!$AF313,0)</f>
        <v>0</v>
      </c>
      <c r="DH312" s="5">
        <f>IF(DH$1=$D314,'Данные, контроль'!$AF313,0)</f>
        <v>0</v>
      </c>
      <c r="DI312" s="5">
        <f>IF(DI$1=$D314,'Данные, контроль'!$AF313,0)</f>
        <v>0</v>
      </c>
      <c r="DJ312" s="5">
        <f>IF(DJ$1=$D314,'Данные, контроль'!$AF313,0)</f>
        <v>0</v>
      </c>
      <c r="DK312" s="5">
        <f>IF(DK$1=$D314,'Данные, контроль'!$AF313,0)</f>
        <v>0</v>
      </c>
      <c r="DL312" s="5">
        <f>IF(DL$1=$D314,'Данные, контроль'!$AF313,0)</f>
        <v>0</v>
      </c>
      <c r="DM312" s="5">
        <f>IF(DM$1=$D314,'Данные, контроль'!$AF313,0)</f>
        <v>0</v>
      </c>
      <c r="DN312" s="5">
        <f>IF(DN$1=$D314,'Данные, контроль'!$AF313,0)</f>
        <v>0</v>
      </c>
      <c r="DO312" s="5">
        <f>IF(DO$1=$D314,'Данные, контроль'!$AF313,0)</f>
        <v>0</v>
      </c>
      <c r="DP312" s="5">
        <f>IF(DP$1=$D314,'Данные, контроль'!$AF313,0)</f>
        <v>0</v>
      </c>
      <c r="DQ312" s="5">
        <f>IF(DQ$1=$D314,'Данные, контроль'!$AF313,0)</f>
        <v>0</v>
      </c>
      <c r="DR312" s="5">
        <f>IF(DR$1=$D314,'Данные, контроль'!$AF313,0)</f>
        <v>0</v>
      </c>
      <c r="DS312" s="5">
        <f>IF(DS$1=$D314,'Данные, контроль'!$AF313,0)</f>
        <v>0</v>
      </c>
      <c r="DT312" s="5">
        <f>IF(DT$1=$D314,'Данные, контроль'!$AF313,0)</f>
        <v>0</v>
      </c>
      <c r="DU312" s="5">
        <f>IF(DU$1=$D314,'Данные, контроль'!$AF313,0)</f>
        <v>0</v>
      </c>
      <c r="DV312" s="5">
        <f>IF(DV$1=$D314,'Данные, контроль'!$AF313,0)</f>
        <v>0</v>
      </c>
      <c r="DW312" s="5">
        <f>IF(DW$1=$D314,'Данные, контроль'!$AF313,0)</f>
        <v>0</v>
      </c>
      <c r="DX312" s="5">
        <f>IF(DX$1=$D314,'Данные, контроль'!$AF313,0)</f>
        <v>0</v>
      </c>
      <c r="DY312" s="5">
        <f>IF(DY$1=$D314,'Данные, контроль'!$AF313,0)</f>
        <v>0</v>
      </c>
      <c r="DZ312" s="5">
        <f>IF(DZ$1=$D314,'Данные, контроль'!$AF313,0)</f>
        <v>0</v>
      </c>
      <c r="EA312" s="5">
        <f>IF(EA$1=$D314,'Данные, контроль'!$AF313,0)</f>
        <v>0</v>
      </c>
      <c r="EB312" s="5">
        <f>IF(EB$1=$D314,'Данные, контроль'!$AF313,0)</f>
        <v>0</v>
      </c>
      <c r="EC312" s="5">
        <f>IF(EC$1=$D314,'Данные, контроль'!$AF313,0)</f>
        <v>0</v>
      </c>
      <c r="ED312" s="5">
        <f>IF(ED$1=$D314,'Данные, контроль'!$AF313,0)</f>
        <v>0</v>
      </c>
      <c r="EE312" s="5">
        <f>IF(EE$1=$D314,'Данные, контроль'!$AF313,0)</f>
        <v>0</v>
      </c>
      <c r="EF312" s="5">
        <f>IF(EF$1=$D314,'Данные, контроль'!$AF313,0)</f>
        <v>0</v>
      </c>
      <c r="EG312" s="5">
        <f>IF(EG$1=$D314,'Данные, контроль'!$AF313,0)</f>
        <v>0</v>
      </c>
      <c r="EH312" s="5">
        <f>IF(EH$1=$D314,'Данные, контроль'!$AF313,0)</f>
        <v>0</v>
      </c>
    </row>
    <row r="313" spans="1:138" ht="39.6" x14ac:dyDescent="0.3">
      <c r="A313" s="25">
        <v>5791</v>
      </c>
      <c r="B313" s="22">
        <v>2019</v>
      </c>
      <c r="C313" s="23" t="s">
        <v>35</v>
      </c>
      <c r="D313" s="23" t="s">
        <v>72</v>
      </c>
      <c r="E313" s="23" t="s">
        <v>26</v>
      </c>
      <c r="F313" s="23" t="s">
        <v>25</v>
      </c>
      <c r="G313" s="24">
        <v>1</v>
      </c>
      <c r="H313" s="27" t="s">
        <v>319</v>
      </c>
      <c r="I313" s="23" t="s">
        <v>344</v>
      </c>
      <c r="J313" s="36">
        <f>[1]Данные!J312</f>
        <v>0</v>
      </c>
      <c r="K313" s="36">
        <f>[1]Данные!K312</f>
        <v>0</v>
      </c>
      <c r="L313" s="36">
        <f>[1]Данные!L312</f>
        <v>144</v>
      </c>
      <c r="M313" s="37">
        <f t="shared" si="18"/>
        <v>14.4</v>
      </c>
      <c r="N313" s="37">
        <f t="shared" si="21"/>
        <v>2</v>
      </c>
      <c r="O313" s="37">
        <f t="shared" si="19"/>
        <v>0</v>
      </c>
      <c r="P313" s="37">
        <f t="shared" si="20"/>
        <v>0</v>
      </c>
      <c r="Q313" s="38">
        <f>[1]Данные!Q312</f>
        <v>0</v>
      </c>
      <c r="R313" s="38">
        <f>[1]Данные!R312</f>
        <v>0</v>
      </c>
      <c r="S313" s="38">
        <f>[1]Данные!S312</f>
        <v>0</v>
      </c>
      <c r="T313" s="38">
        <f>[1]Данные!T312</f>
        <v>0</v>
      </c>
      <c r="U313" s="38">
        <f>[1]Данные!U312</f>
        <v>0</v>
      </c>
      <c r="V313" s="38">
        <f>[1]Данные!V312</f>
        <v>0</v>
      </c>
      <c r="W313" s="38">
        <f>[1]Данные!W312</f>
        <v>0</v>
      </c>
      <c r="X313" s="38">
        <f>[1]Данные!X312</f>
        <v>0</v>
      </c>
      <c r="Y313" s="38">
        <f>[1]Данные!Y312</f>
        <v>0</v>
      </c>
      <c r="Z313" s="38">
        <f>[1]Данные!Z312</f>
        <v>0</v>
      </c>
      <c r="AA313" s="23" t="s">
        <v>22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J313" s="5">
        <f>IF(BJ$1=$D315,'Данные, контроль'!$AF314,0)</f>
        <v>0</v>
      </c>
      <c r="BK313" s="5">
        <f>IF(BK$1=$D315,'Данные, контроль'!$AF314,0)</f>
        <v>0</v>
      </c>
      <c r="BL313" s="5">
        <f>IF(BL$1=$D315,'Данные, контроль'!$AF314,0)</f>
        <v>0</v>
      </c>
      <c r="BM313" s="5">
        <f>IF(BM$1=$D315,'Данные, контроль'!$AF314,0)</f>
        <v>0</v>
      </c>
      <c r="BN313" s="5">
        <f>IF(BN$1=$D315,'Данные, контроль'!$AF314,0)</f>
        <v>2.9333333333333333E-2</v>
      </c>
      <c r="BO313" s="5">
        <f>IF(BO$1=$D315,'Данные, контроль'!$AF314,0)</f>
        <v>0</v>
      </c>
      <c r="BP313" s="5">
        <f>IF(BP$1=$D315,'Данные, контроль'!$AF314,0)</f>
        <v>0</v>
      </c>
      <c r="BQ313" s="5">
        <f>IF(BQ$1=$D315,'Данные, контроль'!$AF314,0)</f>
        <v>0</v>
      </c>
      <c r="BR313" s="5">
        <f>IF(BR$1=$D315,'Данные, контроль'!$AF314,0)</f>
        <v>0</v>
      </c>
      <c r="BS313" s="5">
        <f>IF(BS$1=$D315,'Данные, контроль'!$AF314,0)</f>
        <v>0</v>
      </c>
      <c r="BT313" s="5">
        <f>IF(BT$1=$D315,'Данные, контроль'!$AF314,0)</f>
        <v>0</v>
      </c>
      <c r="BU313" s="5">
        <f>IF(BU$1=$D315,'Данные, контроль'!$AF314,0)</f>
        <v>0</v>
      </c>
      <c r="BV313" s="5">
        <f>IF(BV$1=$D315,'Данные, контроль'!$AF314,0)</f>
        <v>0</v>
      </c>
      <c r="BW313" s="5">
        <f>IF(BW$1=$D315,'Данные, контроль'!$AF314,0)</f>
        <v>0</v>
      </c>
      <c r="BX313" s="5">
        <f>IF(BX$1=$D315,'Данные, контроль'!$AF314,0)</f>
        <v>0</v>
      </c>
      <c r="BY313" s="5">
        <f>IF(BY$1=$D315,'Данные, контроль'!$AF314,0)</f>
        <v>0</v>
      </c>
      <c r="BZ313" s="5">
        <f>IF(BZ$1=$D315,'Данные, контроль'!$AF314,0)</f>
        <v>0</v>
      </c>
      <c r="CA313" s="5">
        <f>IF(CA$1=$D315,'Данные, контроль'!$AF314,0)</f>
        <v>0</v>
      </c>
      <c r="CB313" s="5">
        <f>IF(CB$1=$D315,'Данные, контроль'!$AF314,0)</f>
        <v>0</v>
      </c>
      <c r="CC313" s="5">
        <f>IF(CC$1=$D315,'Данные, контроль'!$AF314,0)</f>
        <v>0</v>
      </c>
      <c r="CD313" s="5">
        <f>IF(CD$1=$D315,'Данные, контроль'!$AF314,0)</f>
        <v>0</v>
      </c>
      <c r="CE313" s="5">
        <f>IF(CE$1=$D315,'Данные, контроль'!$AF314,0)</f>
        <v>0</v>
      </c>
      <c r="CF313" s="5">
        <f>IF(CF$1=$D315,'Данные, контроль'!$AF314,0)</f>
        <v>0</v>
      </c>
      <c r="CG313" s="5">
        <f>IF(CG$1=$D315,'Данные, контроль'!$AF314,0)</f>
        <v>0</v>
      </c>
      <c r="CH313" s="5">
        <f>IF(CH$1=$D315,'Данные, контроль'!$AF314,0)</f>
        <v>0</v>
      </c>
      <c r="CI313" s="5">
        <f>IF(CI$1=$D315,'Данные, контроль'!$AF314,0)</f>
        <v>0</v>
      </c>
      <c r="CJ313" s="5">
        <f>IF(CJ$1=$D315,'Данные, контроль'!$AF314,0)</f>
        <v>0</v>
      </c>
      <c r="CK313" s="5">
        <f>IF(CK$1=$D315,'Данные, контроль'!$AF314,0)</f>
        <v>0</v>
      </c>
      <c r="CL313" s="5">
        <f>IF(CL$1=$D315,'Данные, контроль'!$AF314,0)</f>
        <v>0</v>
      </c>
      <c r="CM313" s="5">
        <f>IF(CM$1=$D315,'Данные, контроль'!$AF314,0)</f>
        <v>0</v>
      </c>
      <c r="CN313" s="5">
        <f>IF(CN$1=$D315,'Данные, контроль'!$AF314,0)</f>
        <v>0</v>
      </c>
      <c r="CO313" s="5">
        <f>IF(CO$1=$D315,'Данные, контроль'!$AF314,0)</f>
        <v>0</v>
      </c>
      <c r="CP313" s="5">
        <f>IF(CP$1=$D315,'Данные, контроль'!$AF314,0)</f>
        <v>0</v>
      </c>
      <c r="CQ313" s="5">
        <f>IF(CQ$1=$D315,'Данные, контроль'!$AF314,0)</f>
        <v>0</v>
      </c>
      <c r="CR313" s="5">
        <f>IF(CR$1=$D315,'Данные, контроль'!$AF314,0)</f>
        <v>0</v>
      </c>
      <c r="CS313" s="5">
        <f>IF(CS$1=$D315,'Данные, контроль'!$AF314,0)</f>
        <v>0</v>
      </c>
      <c r="CT313" s="5">
        <f>IF(CT$1=$D315,'Данные, контроль'!$AF314,0)</f>
        <v>0</v>
      </c>
      <c r="CU313" s="5">
        <f>IF(CU$1=$D315,'Данные, контроль'!$AF314,0)</f>
        <v>0</v>
      </c>
      <c r="CV313" s="5">
        <f>IF(CV$1=$D315,'Данные, контроль'!$AF314,0)</f>
        <v>0</v>
      </c>
      <c r="CW313" s="5">
        <f>IF(CW$1=$D315,'Данные, контроль'!$AF314,0)</f>
        <v>0</v>
      </c>
      <c r="CX313" s="5">
        <f>IF(CX$1=$D315,'Данные, контроль'!$AF314,0)</f>
        <v>0</v>
      </c>
      <c r="CY313" s="5">
        <f>IF(CY$1=$D315,'Данные, контроль'!$AF314,0)</f>
        <v>0</v>
      </c>
      <c r="CZ313" s="5">
        <f>IF(CZ$1=$D315,'Данные, контроль'!$AF314,0)</f>
        <v>0</v>
      </c>
      <c r="DA313" s="5">
        <f>IF(DA$1=$D315,'Данные, контроль'!$AF314,0)</f>
        <v>0</v>
      </c>
      <c r="DB313" s="5">
        <f>IF(DB$1=$D315,'Данные, контроль'!$AF314,0)</f>
        <v>0</v>
      </c>
      <c r="DC313" s="5">
        <f>IF(DC$1=$D315,'Данные, контроль'!$AF314,0)</f>
        <v>0</v>
      </c>
      <c r="DD313" s="5">
        <f>IF(DD$1=$D315,'Данные, контроль'!$AF314,0)</f>
        <v>0</v>
      </c>
      <c r="DE313" s="5">
        <f>IF(DE$1=$D315,'Данные, контроль'!$AF314,0)</f>
        <v>0</v>
      </c>
      <c r="DF313" s="5">
        <f>IF(DF$1=$D315,'Данные, контроль'!$AF314,0)</f>
        <v>0</v>
      </c>
      <c r="DG313" s="5">
        <f>IF(DG$1=$D315,'Данные, контроль'!$AF314,0)</f>
        <v>0</v>
      </c>
      <c r="DH313" s="5">
        <f>IF(DH$1=$D315,'Данные, контроль'!$AF314,0)</f>
        <v>0</v>
      </c>
      <c r="DI313" s="5">
        <f>IF(DI$1=$D315,'Данные, контроль'!$AF314,0)</f>
        <v>0</v>
      </c>
      <c r="DJ313" s="5">
        <f>IF(DJ$1=$D315,'Данные, контроль'!$AF314,0)</f>
        <v>0</v>
      </c>
      <c r="DK313" s="5">
        <f>IF(DK$1=$D315,'Данные, контроль'!$AF314,0)</f>
        <v>0</v>
      </c>
      <c r="DL313" s="5">
        <f>IF(DL$1=$D315,'Данные, контроль'!$AF314,0)</f>
        <v>0</v>
      </c>
      <c r="DM313" s="5">
        <f>IF(DM$1=$D315,'Данные, контроль'!$AF314,0)</f>
        <v>0</v>
      </c>
      <c r="DN313" s="5">
        <f>IF(DN$1=$D315,'Данные, контроль'!$AF314,0)</f>
        <v>0</v>
      </c>
      <c r="DO313" s="5">
        <f>IF(DO$1=$D315,'Данные, контроль'!$AF314,0)</f>
        <v>0</v>
      </c>
      <c r="DP313" s="5">
        <f>IF(DP$1=$D315,'Данные, контроль'!$AF314,0)</f>
        <v>0</v>
      </c>
      <c r="DQ313" s="5">
        <f>IF(DQ$1=$D315,'Данные, контроль'!$AF314,0)</f>
        <v>0</v>
      </c>
      <c r="DR313" s="5">
        <f>IF(DR$1=$D315,'Данные, контроль'!$AF314,0)</f>
        <v>0</v>
      </c>
      <c r="DS313" s="5">
        <f>IF(DS$1=$D315,'Данные, контроль'!$AF314,0)</f>
        <v>0</v>
      </c>
      <c r="DT313" s="5">
        <f>IF(DT$1=$D315,'Данные, контроль'!$AF314,0)</f>
        <v>0</v>
      </c>
      <c r="DU313" s="5">
        <f>IF(DU$1=$D315,'Данные, контроль'!$AF314,0)</f>
        <v>0</v>
      </c>
      <c r="DV313" s="5">
        <f>IF(DV$1=$D315,'Данные, контроль'!$AF314,0)</f>
        <v>0</v>
      </c>
      <c r="DW313" s="5">
        <f>IF(DW$1=$D315,'Данные, контроль'!$AF314,0)</f>
        <v>0</v>
      </c>
      <c r="DX313" s="5">
        <f>IF(DX$1=$D315,'Данные, контроль'!$AF314,0)</f>
        <v>0</v>
      </c>
      <c r="DY313" s="5">
        <f>IF(DY$1=$D315,'Данные, контроль'!$AF314,0)</f>
        <v>0</v>
      </c>
      <c r="DZ313" s="5">
        <f>IF(DZ$1=$D315,'Данные, контроль'!$AF314,0)</f>
        <v>0</v>
      </c>
      <c r="EA313" s="5">
        <f>IF(EA$1=$D315,'Данные, контроль'!$AF314,0)</f>
        <v>0</v>
      </c>
      <c r="EB313" s="5">
        <f>IF(EB$1=$D315,'Данные, контроль'!$AF314,0)</f>
        <v>0</v>
      </c>
      <c r="EC313" s="5">
        <f>IF(EC$1=$D315,'Данные, контроль'!$AF314,0)</f>
        <v>0</v>
      </c>
      <c r="ED313" s="5">
        <f>IF(ED$1=$D315,'Данные, контроль'!$AF314,0)</f>
        <v>0</v>
      </c>
      <c r="EE313" s="5">
        <f>IF(EE$1=$D315,'Данные, контроль'!$AF314,0)</f>
        <v>0</v>
      </c>
      <c r="EF313" s="5">
        <f>IF(EF$1=$D315,'Данные, контроль'!$AF314,0)</f>
        <v>0</v>
      </c>
      <c r="EG313" s="5">
        <f>IF(EG$1=$D315,'Данные, контроль'!$AF314,0)</f>
        <v>0</v>
      </c>
      <c r="EH313" s="5">
        <f>IF(EH$1=$D315,'Данные, контроль'!$AF314,0)</f>
        <v>0</v>
      </c>
    </row>
    <row r="314" spans="1:138" ht="39.6" x14ac:dyDescent="0.3">
      <c r="A314" s="25">
        <v>5791</v>
      </c>
      <c r="B314" s="22">
        <v>2019</v>
      </c>
      <c r="C314" s="23" t="s">
        <v>35</v>
      </c>
      <c r="D314" s="23" t="s">
        <v>115</v>
      </c>
      <c r="E314" s="23" t="s">
        <v>20</v>
      </c>
      <c r="F314" s="23" t="s">
        <v>82</v>
      </c>
      <c r="G314" s="24">
        <v>0.25</v>
      </c>
      <c r="H314" s="27" t="s">
        <v>319</v>
      </c>
      <c r="I314" s="23" t="s">
        <v>144</v>
      </c>
      <c r="J314" s="36">
        <f>[1]Данные!J313</f>
        <v>0</v>
      </c>
      <c r="K314" s="36">
        <f>[1]Данные!K313</f>
        <v>0</v>
      </c>
      <c r="L314" s="36">
        <f>[1]Данные!L313</f>
        <v>0</v>
      </c>
      <c r="M314" s="37">
        <f t="shared" si="18"/>
        <v>0</v>
      </c>
      <c r="N314" s="37">
        <f t="shared" si="21"/>
        <v>2</v>
      </c>
      <c r="O314" s="37">
        <f t="shared" si="19"/>
        <v>0</v>
      </c>
      <c r="P314" s="37">
        <f t="shared" si="20"/>
        <v>0</v>
      </c>
      <c r="Q314" s="38">
        <f>[1]Данные!Q313</f>
        <v>20</v>
      </c>
      <c r="R314" s="38">
        <f>[1]Данные!R313</f>
        <v>0</v>
      </c>
      <c r="S314" s="38">
        <f>[1]Данные!S313</f>
        <v>0</v>
      </c>
      <c r="T314" s="38">
        <f>[1]Данные!T313</f>
        <v>0</v>
      </c>
      <c r="U314" s="38">
        <f>[1]Данные!U313</f>
        <v>0</v>
      </c>
      <c r="V314" s="38">
        <f>[1]Данные!V313</f>
        <v>0</v>
      </c>
      <c r="W314" s="38">
        <f>[1]Данные!W313</f>
        <v>0</v>
      </c>
      <c r="X314" s="38">
        <f>[1]Данные!X313</f>
        <v>0</v>
      </c>
      <c r="Y314" s="38">
        <f>[1]Данные!Y313</f>
        <v>0</v>
      </c>
      <c r="Z314" s="38">
        <f>[1]Данные!Z313</f>
        <v>0</v>
      </c>
      <c r="AA314" s="23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J314" s="5">
        <f>IF(BJ$1=$D316,'Данные, контроль'!$AF315,0)</f>
        <v>0</v>
      </c>
      <c r="BK314" s="5">
        <f>IF(BK$1=$D316,'Данные, контроль'!$AF315,0)</f>
        <v>0</v>
      </c>
      <c r="BL314" s="5">
        <f>IF(BL$1=$D316,'Данные, контроль'!$AF315,0)</f>
        <v>0</v>
      </c>
      <c r="BM314" s="5">
        <f>IF(BM$1=$D316,'Данные, контроль'!$AF315,0)</f>
        <v>0</v>
      </c>
      <c r="BN314" s="5">
        <f>IF(BN$1=$D316,'Данные, контроль'!$AF315,0)</f>
        <v>0</v>
      </c>
      <c r="BO314" s="5">
        <f>IF(BO$1=$D316,'Данные, контроль'!$AF315,0)</f>
        <v>9.9111111111111108E-2</v>
      </c>
      <c r="BP314" s="5">
        <f>IF(BP$1=$D316,'Данные, контроль'!$AF315,0)</f>
        <v>0</v>
      </c>
      <c r="BQ314" s="5">
        <f>IF(BQ$1=$D316,'Данные, контроль'!$AF315,0)</f>
        <v>0</v>
      </c>
      <c r="BR314" s="5">
        <f>IF(BR$1=$D316,'Данные, контроль'!$AF315,0)</f>
        <v>0</v>
      </c>
      <c r="BS314" s="5">
        <f>IF(BS$1=$D316,'Данные, контроль'!$AF315,0)</f>
        <v>0</v>
      </c>
      <c r="BT314" s="5">
        <f>IF(BT$1=$D316,'Данные, контроль'!$AF315,0)</f>
        <v>0</v>
      </c>
      <c r="BU314" s="5">
        <f>IF(BU$1=$D316,'Данные, контроль'!$AF315,0)</f>
        <v>0</v>
      </c>
      <c r="BV314" s="5">
        <f>IF(BV$1=$D316,'Данные, контроль'!$AF315,0)</f>
        <v>0</v>
      </c>
      <c r="BW314" s="5">
        <f>IF(BW$1=$D316,'Данные, контроль'!$AF315,0)</f>
        <v>0</v>
      </c>
      <c r="BX314" s="5">
        <f>IF(BX$1=$D316,'Данные, контроль'!$AF315,0)</f>
        <v>0</v>
      </c>
      <c r="BY314" s="5">
        <f>IF(BY$1=$D316,'Данные, контроль'!$AF315,0)</f>
        <v>0</v>
      </c>
      <c r="BZ314" s="5">
        <f>IF(BZ$1=$D316,'Данные, контроль'!$AF315,0)</f>
        <v>0</v>
      </c>
      <c r="CA314" s="5">
        <f>IF(CA$1=$D316,'Данные, контроль'!$AF315,0)</f>
        <v>0</v>
      </c>
      <c r="CB314" s="5">
        <f>IF(CB$1=$D316,'Данные, контроль'!$AF315,0)</f>
        <v>0</v>
      </c>
      <c r="CC314" s="5">
        <f>IF(CC$1=$D316,'Данные, контроль'!$AF315,0)</f>
        <v>0</v>
      </c>
      <c r="CD314" s="5">
        <f>IF(CD$1=$D316,'Данные, контроль'!$AF315,0)</f>
        <v>0</v>
      </c>
      <c r="CE314" s="5">
        <f>IF(CE$1=$D316,'Данные, контроль'!$AF315,0)</f>
        <v>0</v>
      </c>
      <c r="CF314" s="5">
        <f>IF(CF$1=$D316,'Данные, контроль'!$AF315,0)</f>
        <v>0</v>
      </c>
      <c r="CG314" s="5">
        <f>IF(CG$1=$D316,'Данные, контроль'!$AF315,0)</f>
        <v>0</v>
      </c>
      <c r="CH314" s="5">
        <f>IF(CH$1=$D316,'Данные, контроль'!$AF315,0)</f>
        <v>0</v>
      </c>
      <c r="CI314" s="5">
        <f>IF(CI$1=$D316,'Данные, контроль'!$AF315,0)</f>
        <v>0</v>
      </c>
      <c r="CJ314" s="5">
        <f>IF(CJ$1=$D316,'Данные, контроль'!$AF315,0)</f>
        <v>0</v>
      </c>
      <c r="CK314" s="5">
        <f>IF(CK$1=$D316,'Данные, контроль'!$AF315,0)</f>
        <v>0</v>
      </c>
      <c r="CL314" s="5">
        <f>IF(CL$1=$D316,'Данные, контроль'!$AF315,0)</f>
        <v>0</v>
      </c>
      <c r="CM314" s="5">
        <f>IF(CM$1=$D316,'Данные, контроль'!$AF315,0)</f>
        <v>0</v>
      </c>
      <c r="CN314" s="5">
        <f>IF(CN$1=$D316,'Данные, контроль'!$AF315,0)</f>
        <v>0</v>
      </c>
      <c r="CO314" s="5">
        <f>IF(CO$1=$D316,'Данные, контроль'!$AF315,0)</f>
        <v>0</v>
      </c>
      <c r="CP314" s="5">
        <f>IF(CP$1=$D316,'Данные, контроль'!$AF315,0)</f>
        <v>0</v>
      </c>
      <c r="CQ314" s="5">
        <f>IF(CQ$1=$D316,'Данные, контроль'!$AF315,0)</f>
        <v>0</v>
      </c>
      <c r="CR314" s="5">
        <f>IF(CR$1=$D316,'Данные, контроль'!$AF315,0)</f>
        <v>0</v>
      </c>
      <c r="CS314" s="5">
        <f>IF(CS$1=$D316,'Данные, контроль'!$AF315,0)</f>
        <v>0</v>
      </c>
      <c r="CT314" s="5">
        <f>IF(CT$1=$D316,'Данные, контроль'!$AF315,0)</f>
        <v>0</v>
      </c>
      <c r="CU314" s="5">
        <f>IF(CU$1=$D316,'Данные, контроль'!$AF315,0)</f>
        <v>0</v>
      </c>
      <c r="CV314" s="5">
        <f>IF(CV$1=$D316,'Данные, контроль'!$AF315,0)</f>
        <v>0</v>
      </c>
      <c r="CW314" s="5">
        <f>IF(CW$1=$D316,'Данные, контроль'!$AF315,0)</f>
        <v>0</v>
      </c>
      <c r="CX314" s="5">
        <f>IF(CX$1=$D316,'Данные, контроль'!$AF315,0)</f>
        <v>0</v>
      </c>
      <c r="CY314" s="5">
        <f>IF(CY$1=$D316,'Данные, контроль'!$AF315,0)</f>
        <v>0</v>
      </c>
      <c r="CZ314" s="5">
        <f>IF(CZ$1=$D316,'Данные, контроль'!$AF315,0)</f>
        <v>0</v>
      </c>
      <c r="DA314" s="5">
        <f>IF(DA$1=$D316,'Данные, контроль'!$AF315,0)</f>
        <v>0</v>
      </c>
      <c r="DB314" s="5">
        <f>IF(DB$1=$D316,'Данные, контроль'!$AF315,0)</f>
        <v>0</v>
      </c>
      <c r="DC314" s="5">
        <f>IF(DC$1=$D316,'Данные, контроль'!$AF315,0)</f>
        <v>0</v>
      </c>
      <c r="DD314" s="5">
        <f>IF(DD$1=$D316,'Данные, контроль'!$AF315,0)</f>
        <v>0</v>
      </c>
      <c r="DE314" s="5">
        <f>IF(DE$1=$D316,'Данные, контроль'!$AF315,0)</f>
        <v>0</v>
      </c>
      <c r="DF314" s="5">
        <f>IF(DF$1=$D316,'Данные, контроль'!$AF315,0)</f>
        <v>0</v>
      </c>
      <c r="DG314" s="5">
        <f>IF(DG$1=$D316,'Данные, контроль'!$AF315,0)</f>
        <v>0</v>
      </c>
      <c r="DH314" s="5">
        <f>IF(DH$1=$D316,'Данные, контроль'!$AF315,0)</f>
        <v>0</v>
      </c>
      <c r="DI314" s="5">
        <f>IF(DI$1=$D316,'Данные, контроль'!$AF315,0)</f>
        <v>0</v>
      </c>
      <c r="DJ314" s="5">
        <f>IF(DJ$1=$D316,'Данные, контроль'!$AF315,0)</f>
        <v>0</v>
      </c>
      <c r="DK314" s="5">
        <f>IF(DK$1=$D316,'Данные, контроль'!$AF315,0)</f>
        <v>0</v>
      </c>
      <c r="DL314" s="5">
        <f>IF(DL$1=$D316,'Данные, контроль'!$AF315,0)</f>
        <v>0</v>
      </c>
      <c r="DM314" s="5">
        <f>IF(DM$1=$D316,'Данные, контроль'!$AF315,0)</f>
        <v>0</v>
      </c>
      <c r="DN314" s="5">
        <f>IF(DN$1=$D316,'Данные, контроль'!$AF315,0)</f>
        <v>0</v>
      </c>
      <c r="DO314" s="5">
        <f>IF(DO$1=$D316,'Данные, контроль'!$AF315,0)</f>
        <v>0</v>
      </c>
      <c r="DP314" s="5">
        <f>IF(DP$1=$D316,'Данные, контроль'!$AF315,0)</f>
        <v>0</v>
      </c>
      <c r="DQ314" s="5">
        <f>IF(DQ$1=$D316,'Данные, контроль'!$AF315,0)</f>
        <v>0</v>
      </c>
      <c r="DR314" s="5">
        <f>IF(DR$1=$D316,'Данные, контроль'!$AF315,0)</f>
        <v>0</v>
      </c>
      <c r="DS314" s="5">
        <f>IF(DS$1=$D316,'Данные, контроль'!$AF315,0)</f>
        <v>0</v>
      </c>
      <c r="DT314" s="5">
        <f>IF(DT$1=$D316,'Данные, контроль'!$AF315,0)</f>
        <v>0</v>
      </c>
      <c r="DU314" s="5">
        <f>IF(DU$1=$D316,'Данные, контроль'!$AF315,0)</f>
        <v>0</v>
      </c>
      <c r="DV314" s="5">
        <f>IF(DV$1=$D316,'Данные, контроль'!$AF315,0)</f>
        <v>0</v>
      </c>
      <c r="DW314" s="5">
        <f>IF(DW$1=$D316,'Данные, контроль'!$AF315,0)</f>
        <v>0</v>
      </c>
      <c r="DX314" s="5">
        <f>IF(DX$1=$D316,'Данные, контроль'!$AF315,0)</f>
        <v>0</v>
      </c>
      <c r="DY314" s="5">
        <f>IF(DY$1=$D316,'Данные, контроль'!$AF315,0)</f>
        <v>0</v>
      </c>
      <c r="DZ314" s="5">
        <f>IF(DZ$1=$D316,'Данные, контроль'!$AF315,0)</f>
        <v>0</v>
      </c>
      <c r="EA314" s="5">
        <f>IF(EA$1=$D316,'Данные, контроль'!$AF315,0)</f>
        <v>0</v>
      </c>
      <c r="EB314" s="5">
        <f>IF(EB$1=$D316,'Данные, контроль'!$AF315,0)</f>
        <v>0</v>
      </c>
      <c r="EC314" s="5">
        <f>IF(EC$1=$D316,'Данные, контроль'!$AF315,0)</f>
        <v>0</v>
      </c>
      <c r="ED314" s="5">
        <f>IF(ED$1=$D316,'Данные, контроль'!$AF315,0)</f>
        <v>0</v>
      </c>
      <c r="EE314" s="5">
        <f>IF(EE$1=$D316,'Данные, контроль'!$AF315,0)</f>
        <v>0</v>
      </c>
      <c r="EF314" s="5">
        <f>IF(EF$1=$D316,'Данные, контроль'!$AF315,0)</f>
        <v>0</v>
      </c>
      <c r="EG314" s="5">
        <f>IF(EG$1=$D316,'Данные, контроль'!$AF315,0)</f>
        <v>0</v>
      </c>
      <c r="EH314" s="5">
        <f>IF(EH$1=$D316,'Данные, контроль'!$AF315,0)</f>
        <v>0</v>
      </c>
    </row>
    <row r="315" spans="1:138" ht="52.8" x14ac:dyDescent="0.3">
      <c r="A315" s="25">
        <v>5791</v>
      </c>
      <c r="B315" s="22">
        <v>2019</v>
      </c>
      <c r="C315" s="23" t="s">
        <v>35</v>
      </c>
      <c r="D315" s="23" t="s">
        <v>115</v>
      </c>
      <c r="E315" s="23" t="s">
        <v>20</v>
      </c>
      <c r="F315" s="23" t="s">
        <v>82</v>
      </c>
      <c r="G315" s="24">
        <v>0.25</v>
      </c>
      <c r="H315" s="27" t="s">
        <v>319</v>
      </c>
      <c r="I315" s="23" t="s">
        <v>191</v>
      </c>
      <c r="J315" s="36">
        <f>[1]Данные!J314</f>
        <v>0</v>
      </c>
      <c r="K315" s="36">
        <f>[1]Данные!K314</f>
        <v>0</v>
      </c>
      <c r="L315" s="36">
        <f>[1]Данные!L314</f>
        <v>72</v>
      </c>
      <c r="M315" s="37">
        <f t="shared" si="18"/>
        <v>7.2</v>
      </c>
      <c r="N315" s="37">
        <f t="shared" si="21"/>
        <v>2</v>
      </c>
      <c r="O315" s="37">
        <f t="shared" si="19"/>
        <v>0</v>
      </c>
      <c r="P315" s="37">
        <f t="shared" si="20"/>
        <v>0</v>
      </c>
      <c r="Q315" s="38">
        <f>[1]Данные!Q314</f>
        <v>8</v>
      </c>
      <c r="R315" s="38">
        <f>[1]Данные!R314</f>
        <v>0</v>
      </c>
      <c r="S315" s="38">
        <f>[1]Данные!S314</f>
        <v>0</v>
      </c>
      <c r="T315" s="38">
        <f>[1]Данные!T314</f>
        <v>0</v>
      </c>
      <c r="U315" s="38">
        <f>[1]Данные!U314</f>
        <v>0</v>
      </c>
      <c r="V315" s="38">
        <f>[1]Данные!V314</f>
        <v>0</v>
      </c>
      <c r="W315" s="38">
        <f>[1]Данные!W314</f>
        <v>0</v>
      </c>
      <c r="X315" s="38">
        <f>[1]Данные!X314</f>
        <v>0</v>
      </c>
      <c r="Y315" s="38">
        <f>[1]Данные!Y314</f>
        <v>0</v>
      </c>
      <c r="Z315" s="38">
        <f>[1]Данные!Z314</f>
        <v>0</v>
      </c>
      <c r="AA315" s="23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J315" s="5">
        <f>IF(BJ$1=$D317,'Данные, контроль'!$AF316,0)</f>
        <v>0</v>
      </c>
      <c r="BK315" s="5">
        <f>IF(BK$1=$D317,'Данные, контроль'!$AF316,0)</f>
        <v>0</v>
      </c>
      <c r="BL315" s="5">
        <f>IF(BL$1=$D317,'Данные, контроль'!$AF316,0)</f>
        <v>0</v>
      </c>
      <c r="BM315" s="5">
        <f>IF(BM$1=$D317,'Данные, контроль'!$AF316,0)</f>
        <v>0</v>
      </c>
      <c r="BN315" s="5">
        <f>IF(BN$1=$D317,'Данные, контроль'!$AF316,0)</f>
        <v>0</v>
      </c>
      <c r="BO315" s="5">
        <f>IF(BO$1=$D317,'Данные, контроль'!$AF316,0)</f>
        <v>2.2222222222222222E-3</v>
      </c>
      <c r="BP315" s="5">
        <f>IF(BP$1=$D317,'Данные, контроль'!$AF316,0)</f>
        <v>0</v>
      </c>
      <c r="BQ315" s="5">
        <f>IF(BQ$1=$D317,'Данные, контроль'!$AF316,0)</f>
        <v>0</v>
      </c>
      <c r="BR315" s="5">
        <f>IF(BR$1=$D317,'Данные, контроль'!$AF316,0)</f>
        <v>0</v>
      </c>
      <c r="BS315" s="5">
        <f>IF(BS$1=$D317,'Данные, контроль'!$AF316,0)</f>
        <v>0</v>
      </c>
      <c r="BT315" s="5">
        <f>IF(BT$1=$D317,'Данные, контроль'!$AF316,0)</f>
        <v>0</v>
      </c>
      <c r="BU315" s="5">
        <f>IF(BU$1=$D317,'Данные, контроль'!$AF316,0)</f>
        <v>0</v>
      </c>
      <c r="BV315" s="5">
        <f>IF(BV$1=$D317,'Данные, контроль'!$AF316,0)</f>
        <v>0</v>
      </c>
      <c r="BW315" s="5">
        <f>IF(BW$1=$D317,'Данные, контроль'!$AF316,0)</f>
        <v>0</v>
      </c>
      <c r="BX315" s="5">
        <f>IF(BX$1=$D317,'Данные, контроль'!$AF316,0)</f>
        <v>0</v>
      </c>
      <c r="BY315" s="5">
        <f>IF(BY$1=$D317,'Данные, контроль'!$AF316,0)</f>
        <v>0</v>
      </c>
      <c r="BZ315" s="5">
        <f>IF(BZ$1=$D317,'Данные, контроль'!$AF316,0)</f>
        <v>0</v>
      </c>
      <c r="CA315" s="5">
        <f>IF(CA$1=$D317,'Данные, контроль'!$AF316,0)</f>
        <v>0</v>
      </c>
      <c r="CB315" s="5">
        <f>IF(CB$1=$D317,'Данные, контроль'!$AF316,0)</f>
        <v>0</v>
      </c>
      <c r="CC315" s="5">
        <f>IF(CC$1=$D317,'Данные, контроль'!$AF316,0)</f>
        <v>0</v>
      </c>
      <c r="CD315" s="5">
        <f>IF(CD$1=$D317,'Данные, контроль'!$AF316,0)</f>
        <v>0</v>
      </c>
      <c r="CE315" s="5">
        <f>IF(CE$1=$D317,'Данные, контроль'!$AF316,0)</f>
        <v>0</v>
      </c>
      <c r="CF315" s="5">
        <f>IF(CF$1=$D317,'Данные, контроль'!$AF316,0)</f>
        <v>0</v>
      </c>
      <c r="CG315" s="5">
        <f>IF(CG$1=$D317,'Данные, контроль'!$AF316,0)</f>
        <v>0</v>
      </c>
      <c r="CH315" s="5">
        <f>IF(CH$1=$D317,'Данные, контроль'!$AF316,0)</f>
        <v>0</v>
      </c>
      <c r="CI315" s="5">
        <f>IF(CI$1=$D317,'Данные, контроль'!$AF316,0)</f>
        <v>0</v>
      </c>
      <c r="CJ315" s="5">
        <f>IF(CJ$1=$D317,'Данные, контроль'!$AF316,0)</f>
        <v>0</v>
      </c>
      <c r="CK315" s="5">
        <f>IF(CK$1=$D317,'Данные, контроль'!$AF316,0)</f>
        <v>0</v>
      </c>
      <c r="CL315" s="5">
        <f>IF(CL$1=$D317,'Данные, контроль'!$AF316,0)</f>
        <v>0</v>
      </c>
      <c r="CM315" s="5">
        <f>IF(CM$1=$D317,'Данные, контроль'!$AF316,0)</f>
        <v>0</v>
      </c>
      <c r="CN315" s="5">
        <f>IF(CN$1=$D317,'Данные, контроль'!$AF316,0)</f>
        <v>0</v>
      </c>
      <c r="CO315" s="5">
        <f>IF(CO$1=$D317,'Данные, контроль'!$AF316,0)</f>
        <v>0</v>
      </c>
      <c r="CP315" s="5">
        <f>IF(CP$1=$D317,'Данные, контроль'!$AF316,0)</f>
        <v>0</v>
      </c>
      <c r="CQ315" s="5">
        <f>IF(CQ$1=$D317,'Данные, контроль'!$AF316,0)</f>
        <v>0</v>
      </c>
      <c r="CR315" s="5">
        <f>IF(CR$1=$D317,'Данные, контроль'!$AF316,0)</f>
        <v>0</v>
      </c>
      <c r="CS315" s="5">
        <f>IF(CS$1=$D317,'Данные, контроль'!$AF316,0)</f>
        <v>0</v>
      </c>
      <c r="CT315" s="5">
        <f>IF(CT$1=$D317,'Данные, контроль'!$AF316,0)</f>
        <v>0</v>
      </c>
      <c r="CU315" s="5">
        <f>IF(CU$1=$D317,'Данные, контроль'!$AF316,0)</f>
        <v>0</v>
      </c>
      <c r="CV315" s="5">
        <f>IF(CV$1=$D317,'Данные, контроль'!$AF316,0)</f>
        <v>0</v>
      </c>
      <c r="CW315" s="5">
        <f>IF(CW$1=$D317,'Данные, контроль'!$AF316,0)</f>
        <v>0</v>
      </c>
      <c r="CX315" s="5">
        <f>IF(CX$1=$D317,'Данные, контроль'!$AF316,0)</f>
        <v>0</v>
      </c>
      <c r="CY315" s="5">
        <f>IF(CY$1=$D317,'Данные, контроль'!$AF316,0)</f>
        <v>0</v>
      </c>
      <c r="CZ315" s="5">
        <f>IF(CZ$1=$D317,'Данные, контроль'!$AF316,0)</f>
        <v>0</v>
      </c>
      <c r="DA315" s="5">
        <f>IF(DA$1=$D317,'Данные, контроль'!$AF316,0)</f>
        <v>0</v>
      </c>
      <c r="DB315" s="5">
        <f>IF(DB$1=$D317,'Данные, контроль'!$AF316,0)</f>
        <v>0</v>
      </c>
      <c r="DC315" s="5">
        <f>IF(DC$1=$D317,'Данные, контроль'!$AF316,0)</f>
        <v>0</v>
      </c>
      <c r="DD315" s="5">
        <f>IF(DD$1=$D317,'Данные, контроль'!$AF316,0)</f>
        <v>0</v>
      </c>
      <c r="DE315" s="5">
        <f>IF(DE$1=$D317,'Данные, контроль'!$AF316,0)</f>
        <v>0</v>
      </c>
      <c r="DF315" s="5">
        <f>IF(DF$1=$D317,'Данные, контроль'!$AF316,0)</f>
        <v>0</v>
      </c>
      <c r="DG315" s="5">
        <f>IF(DG$1=$D317,'Данные, контроль'!$AF316,0)</f>
        <v>0</v>
      </c>
      <c r="DH315" s="5">
        <f>IF(DH$1=$D317,'Данные, контроль'!$AF316,0)</f>
        <v>0</v>
      </c>
      <c r="DI315" s="5">
        <f>IF(DI$1=$D317,'Данные, контроль'!$AF316,0)</f>
        <v>0</v>
      </c>
      <c r="DJ315" s="5">
        <f>IF(DJ$1=$D317,'Данные, контроль'!$AF316,0)</f>
        <v>0</v>
      </c>
      <c r="DK315" s="5">
        <f>IF(DK$1=$D317,'Данные, контроль'!$AF316,0)</f>
        <v>0</v>
      </c>
      <c r="DL315" s="5">
        <f>IF(DL$1=$D317,'Данные, контроль'!$AF316,0)</f>
        <v>0</v>
      </c>
      <c r="DM315" s="5">
        <f>IF(DM$1=$D317,'Данные, контроль'!$AF316,0)</f>
        <v>0</v>
      </c>
      <c r="DN315" s="5">
        <f>IF(DN$1=$D317,'Данные, контроль'!$AF316,0)</f>
        <v>0</v>
      </c>
      <c r="DO315" s="5">
        <f>IF(DO$1=$D317,'Данные, контроль'!$AF316,0)</f>
        <v>0</v>
      </c>
      <c r="DP315" s="5">
        <f>IF(DP$1=$D317,'Данные, контроль'!$AF316,0)</f>
        <v>0</v>
      </c>
      <c r="DQ315" s="5">
        <f>IF(DQ$1=$D317,'Данные, контроль'!$AF316,0)</f>
        <v>0</v>
      </c>
      <c r="DR315" s="5">
        <f>IF(DR$1=$D317,'Данные, контроль'!$AF316,0)</f>
        <v>0</v>
      </c>
      <c r="DS315" s="5">
        <f>IF(DS$1=$D317,'Данные, контроль'!$AF316,0)</f>
        <v>0</v>
      </c>
      <c r="DT315" s="5">
        <f>IF(DT$1=$D317,'Данные, контроль'!$AF316,0)</f>
        <v>0</v>
      </c>
      <c r="DU315" s="5">
        <f>IF(DU$1=$D317,'Данные, контроль'!$AF316,0)</f>
        <v>0</v>
      </c>
      <c r="DV315" s="5">
        <f>IF(DV$1=$D317,'Данные, контроль'!$AF316,0)</f>
        <v>0</v>
      </c>
      <c r="DW315" s="5">
        <f>IF(DW$1=$D317,'Данные, контроль'!$AF316,0)</f>
        <v>0</v>
      </c>
      <c r="DX315" s="5">
        <f>IF(DX$1=$D317,'Данные, контроль'!$AF316,0)</f>
        <v>0</v>
      </c>
      <c r="DY315" s="5">
        <f>IF(DY$1=$D317,'Данные, контроль'!$AF316,0)</f>
        <v>0</v>
      </c>
      <c r="DZ315" s="5">
        <f>IF(DZ$1=$D317,'Данные, контроль'!$AF316,0)</f>
        <v>0</v>
      </c>
      <c r="EA315" s="5">
        <f>IF(EA$1=$D317,'Данные, контроль'!$AF316,0)</f>
        <v>0</v>
      </c>
      <c r="EB315" s="5">
        <f>IF(EB$1=$D317,'Данные, контроль'!$AF316,0)</f>
        <v>0</v>
      </c>
      <c r="EC315" s="5">
        <f>IF(EC$1=$D317,'Данные, контроль'!$AF316,0)</f>
        <v>0</v>
      </c>
      <c r="ED315" s="5">
        <f>IF(ED$1=$D317,'Данные, контроль'!$AF316,0)</f>
        <v>0</v>
      </c>
      <c r="EE315" s="5">
        <f>IF(EE$1=$D317,'Данные, контроль'!$AF316,0)</f>
        <v>0</v>
      </c>
      <c r="EF315" s="5">
        <f>IF(EF$1=$D317,'Данные, контроль'!$AF316,0)</f>
        <v>0</v>
      </c>
      <c r="EG315" s="5">
        <f>IF(EG$1=$D317,'Данные, контроль'!$AF316,0)</f>
        <v>0</v>
      </c>
      <c r="EH315" s="5">
        <f>IF(EH$1=$D317,'Данные, контроль'!$AF316,0)</f>
        <v>0</v>
      </c>
    </row>
    <row r="316" spans="1:138" ht="39.6" x14ac:dyDescent="0.3">
      <c r="A316" s="25">
        <v>5791</v>
      </c>
      <c r="B316" s="22">
        <v>2019</v>
      </c>
      <c r="C316" s="23" t="s">
        <v>35</v>
      </c>
      <c r="D316" s="23" t="s">
        <v>190</v>
      </c>
      <c r="E316" s="23" t="s">
        <v>26</v>
      </c>
      <c r="F316" s="23" t="s">
        <v>25</v>
      </c>
      <c r="G316" s="24">
        <v>1</v>
      </c>
      <c r="H316" s="27" t="s">
        <v>319</v>
      </c>
      <c r="I316" s="23" t="s">
        <v>326</v>
      </c>
      <c r="J316" s="36">
        <f>[1]Данные!J315</f>
        <v>0</v>
      </c>
      <c r="K316" s="36">
        <f>[1]Данные!K315</f>
        <v>0</v>
      </c>
      <c r="L316" s="36">
        <f>[1]Данные!L315</f>
        <v>0</v>
      </c>
      <c r="M316" s="37">
        <f t="shared" si="18"/>
        <v>0</v>
      </c>
      <c r="N316" s="37">
        <f t="shared" si="21"/>
        <v>2</v>
      </c>
      <c r="O316" s="37">
        <f t="shared" si="19"/>
        <v>0</v>
      </c>
      <c r="P316" s="37">
        <f t="shared" si="20"/>
        <v>0</v>
      </c>
      <c r="Q316" s="38">
        <f>[1]Данные!Q315</f>
        <v>0</v>
      </c>
      <c r="R316" s="38">
        <f>[1]Данные!R315</f>
        <v>0</v>
      </c>
      <c r="S316" s="38">
        <f>[1]Данные!S315</f>
        <v>0</v>
      </c>
      <c r="T316" s="38">
        <f>[1]Данные!T315</f>
        <v>0</v>
      </c>
      <c r="U316" s="38">
        <f>[1]Данные!U315</f>
        <v>0</v>
      </c>
      <c r="V316" s="38">
        <f>[1]Данные!V315</f>
        <v>0</v>
      </c>
      <c r="W316" s="38">
        <f>[1]Данные!W315</f>
        <v>0</v>
      </c>
      <c r="X316" s="38">
        <f>[1]Данные!X315</f>
        <v>0</v>
      </c>
      <c r="Y316" s="38">
        <f>[1]Данные!Y315</f>
        <v>0</v>
      </c>
      <c r="Z316" s="38">
        <f>[1]Данные!Z315</f>
        <v>0</v>
      </c>
      <c r="AA316" s="23" t="s">
        <v>61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J316" s="5">
        <f>IF(BJ$1=$D318,'Данные, контроль'!$AF317,0)</f>
        <v>0</v>
      </c>
      <c r="BK316" s="5">
        <f>IF(BK$1=$D318,'Данные, контроль'!$AF317,0)</f>
        <v>0</v>
      </c>
      <c r="BL316" s="5">
        <f>IF(BL$1=$D318,'Данные, контроль'!$AF317,0)</f>
        <v>0</v>
      </c>
      <c r="BM316" s="5">
        <f>IF(BM$1=$D318,'Данные, контроль'!$AF317,0)</f>
        <v>0</v>
      </c>
      <c r="BN316" s="5">
        <f>IF(BN$1=$D318,'Данные, контроль'!$AF317,0)</f>
        <v>0</v>
      </c>
      <c r="BO316" s="5">
        <f>IF(BO$1=$D318,'Данные, контроль'!$AF317,0)</f>
        <v>2.6666666666666668E-2</v>
      </c>
      <c r="BP316" s="5">
        <f>IF(BP$1=$D318,'Данные, контроль'!$AF317,0)</f>
        <v>0</v>
      </c>
      <c r="BQ316" s="5">
        <f>IF(BQ$1=$D318,'Данные, контроль'!$AF317,0)</f>
        <v>0</v>
      </c>
      <c r="BR316" s="5">
        <f>IF(BR$1=$D318,'Данные, контроль'!$AF317,0)</f>
        <v>0</v>
      </c>
      <c r="BS316" s="5">
        <f>IF(BS$1=$D318,'Данные, контроль'!$AF317,0)</f>
        <v>0</v>
      </c>
      <c r="BT316" s="5">
        <f>IF(BT$1=$D318,'Данные, контроль'!$AF317,0)</f>
        <v>0</v>
      </c>
      <c r="BU316" s="5">
        <f>IF(BU$1=$D318,'Данные, контроль'!$AF317,0)</f>
        <v>0</v>
      </c>
      <c r="BV316" s="5">
        <f>IF(BV$1=$D318,'Данные, контроль'!$AF317,0)</f>
        <v>0</v>
      </c>
      <c r="BW316" s="5">
        <f>IF(BW$1=$D318,'Данные, контроль'!$AF317,0)</f>
        <v>0</v>
      </c>
      <c r="BX316" s="5">
        <f>IF(BX$1=$D318,'Данные, контроль'!$AF317,0)</f>
        <v>0</v>
      </c>
      <c r="BY316" s="5">
        <f>IF(BY$1=$D318,'Данные, контроль'!$AF317,0)</f>
        <v>0</v>
      </c>
      <c r="BZ316" s="5">
        <f>IF(BZ$1=$D318,'Данные, контроль'!$AF317,0)</f>
        <v>0</v>
      </c>
      <c r="CA316" s="5">
        <f>IF(CA$1=$D318,'Данные, контроль'!$AF317,0)</f>
        <v>0</v>
      </c>
      <c r="CB316" s="5">
        <f>IF(CB$1=$D318,'Данные, контроль'!$AF317,0)</f>
        <v>0</v>
      </c>
      <c r="CC316" s="5">
        <f>IF(CC$1=$D318,'Данные, контроль'!$AF317,0)</f>
        <v>0</v>
      </c>
      <c r="CD316" s="5">
        <f>IF(CD$1=$D318,'Данные, контроль'!$AF317,0)</f>
        <v>0</v>
      </c>
      <c r="CE316" s="5">
        <f>IF(CE$1=$D318,'Данные, контроль'!$AF317,0)</f>
        <v>0</v>
      </c>
      <c r="CF316" s="5">
        <f>IF(CF$1=$D318,'Данные, контроль'!$AF317,0)</f>
        <v>0</v>
      </c>
      <c r="CG316" s="5">
        <f>IF(CG$1=$D318,'Данные, контроль'!$AF317,0)</f>
        <v>0</v>
      </c>
      <c r="CH316" s="5">
        <f>IF(CH$1=$D318,'Данные, контроль'!$AF317,0)</f>
        <v>0</v>
      </c>
      <c r="CI316" s="5">
        <f>IF(CI$1=$D318,'Данные, контроль'!$AF317,0)</f>
        <v>0</v>
      </c>
      <c r="CJ316" s="5">
        <f>IF(CJ$1=$D318,'Данные, контроль'!$AF317,0)</f>
        <v>0</v>
      </c>
      <c r="CK316" s="5">
        <f>IF(CK$1=$D318,'Данные, контроль'!$AF317,0)</f>
        <v>0</v>
      </c>
      <c r="CL316" s="5">
        <f>IF(CL$1=$D318,'Данные, контроль'!$AF317,0)</f>
        <v>0</v>
      </c>
      <c r="CM316" s="5">
        <f>IF(CM$1=$D318,'Данные, контроль'!$AF317,0)</f>
        <v>0</v>
      </c>
      <c r="CN316" s="5">
        <f>IF(CN$1=$D318,'Данные, контроль'!$AF317,0)</f>
        <v>0</v>
      </c>
      <c r="CO316" s="5">
        <f>IF(CO$1=$D318,'Данные, контроль'!$AF317,0)</f>
        <v>0</v>
      </c>
      <c r="CP316" s="5">
        <f>IF(CP$1=$D318,'Данные, контроль'!$AF317,0)</f>
        <v>0</v>
      </c>
      <c r="CQ316" s="5">
        <f>IF(CQ$1=$D318,'Данные, контроль'!$AF317,0)</f>
        <v>0</v>
      </c>
      <c r="CR316" s="5">
        <f>IF(CR$1=$D318,'Данные, контроль'!$AF317,0)</f>
        <v>0</v>
      </c>
      <c r="CS316" s="5">
        <f>IF(CS$1=$D318,'Данные, контроль'!$AF317,0)</f>
        <v>0</v>
      </c>
      <c r="CT316" s="5">
        <f>IF(CT$1=$D318,'Данные, контроль'!$AF317,0)</f>
        <v>0</v>
      </c>
      <c r="CU316" s="5">
        <f>IF(CU$1=$D318,'Данные, контроль'!$AF317,0)</f>
        <v>0</v>
      </c>
      <c r="CV316" s="5">
        <f>IF(CV$1=$D318,'Данные, контроль'!$AF317,0)</f>
        <v>0</v>
      </c>
      <c r="CW316" s="5">
        <f>IF(CW$1=$D318,'Данные, контроль'!$AF317,0)</f>
        <v>0</v>
      </c>
      <c r="CX316" s="5">
        <f>IF(CX$1=$D318,'Данные, контроль'!$AF317,0)</f>
        <v>0</v>
      </c>
      <c r="CY316" s="5">
        <f>IF(CY$1=$D318,'Данные, контроль'!$AF317,0)</f>
        <v>0</v>
      </c>
      <c r="CZ316" s="5">
        <f>IF(CZ$1=$D318,'Данные, контроль'!$AF317,0)</f>
        <v>0</v>
      </c>
      <c r="DA316" s="5">
        <f>IF(DA$1=$D318,'Данные, контроль'!$AF317,0)</f>
        <v>0</v>
      </c>
      <c r="DB316" s="5">
        <f>IF(DB$1=$D318,'Данные, контроль'!$AF317,0)</f>
        <v>0</v>
      </c>
      <c r="DC316" s="5">
        <f>IF(DC$1=$D318,'Данные, контроль'!$AF317,0)</f>
        <v>0</v>
      </c>
      <c r="DD316" s="5">
        <f>IF(DD$1=$D318,'Данные, контроль'!$AF317,0)</f>
        <v>0</v>
      </c>
      <c r="DE316" s="5">
        <f>IF(DE$1=$D318,'Данные, контроль'!$AF317,0)</f>
        <v>0</v>
      </c>
      <c r="DF316" s="5">
        <f>IF(DF$1=$D318,'Данные, контроль'!$AF317,0)</f>
        <v>0</v>
      </c>
      <c r="DG316" s="5">
        <f>IF(DG$1=$D318,'Данные, контроль'!$AF317,0)</f>
        <v>0</v>
      </c>
      <c r="DH316" s="5">
        <f>IF(DH$1=$D318,'Данные, контроль'!$AF317,0)</f>
        <v>0</v>
      </c>
      <c r="DI316" s="5">
        <f>IF(DI$1=$D318,'Данные, контроль'!$AF317,0)</f>
        <v>0</v>
      </c>
      <c r="DJ316" s="5">
        <f>IF(DJ$1=$D318,'Данные, контроль'!$AF317,0)</f>
        <v>0</v>
      </c>
      <c r="DK316" s="5">
        <f>IF(DK$1=$D318,'Данные, контроль'!$AF317,0)</f>
        <v>0</v>
      </c>
      <c r="DL316" s="5">
        <f>IF(DL$1=$D318,'Данные, контроль'!$AF317,0)</f>
        <v>0</v>
      </c>
      <c r="DM316" s="5">
        <f>IF(DM$1=$D318,'Данные, контроль'!$AF317,0)</f>
        <v>0</v>
      </c>
      <c r="DN316" s="5">
        <f>IF(DN$1=$D318,'Данные, контроль'!$AF317,0)</f>
        <v>0</v>
      </c>
      <c r="DO316" s="5">
        <f>IF(DO$1=$D318,'Данные, контроль'!$AF317,0)</f>
        <v>0</v>
      </c>
      <c r="DP316" s="5">
        <f>IF(DP$1=$D318,'Данные, контроль'!$AF317,0)</f>
        <v>0</v>
      </c>
      <c r="DQ316" s="5">
        <f>IF(DQ$1=$D318,'Данные, контроль'!$AF317,0)</f>
        <v>0</v>
      </c>
      <c r="DR316" s="5">
        <f>IF(DR$1=$D318,'Данные, контроль'!$AF317,0)</f>
        <v>0</v>
      </c>
      <c r="DS316" s="5">
        <f>IF(DS$1=$D318,'Данные, контроль'!$AF317,0)</f>
        <v>0</v>
      </c>
      <c r="DT316" s="5">
        <f>IF(DT$1=$D318,'Данные, контроль'!$AF317,0)</f>
        <v>0</v>
      </c>
      <c r="DU316" s="5">
        <f>IF(DU$1=$D318,'Данные, контроль'!$AF317,0)</f>
        <v>0</v>
      </c>
      <c r="DV316" s="5">
        <f>IF(DV$1=$D318,'Данные, контроль'!$AF317,0)</f>
        <v>0</v>
      </c>
      <c r="DW316" s="5">
        <f>IF(DW$1=$D318,'Данные, контроль'!$AF317,0)</f>
        <v>0</v>
      </c>
      <c r="DX316" s="5">
        <f>IF(DX$1=$D318,'Данные, контроль'!$AF317,0)</f>
        <v>0</v>
      </c>
      <c r="DY316" s="5">
        <f>IF(DY$1=$D318,'Данные, контроль'!$AF317,0)</f>
        <v>0</v>
      </c>
      <c r="DZ316" s="5">
        <f>IF(DZ$1=$D318,'Данные, контроль'!$AF317,0)</f>
        <v>0</v>
      </c>
      <c r="EA316" s="5">
        <f>IF(EA$1=$D318,'Данные, контроль'!$AF317,0)</f>
        <v>0</v>
      </c>
      <c r="EB316" s="5">
        <f>IF(EB$1=$D318,'Данные, контроль'!$AF317,0)</f>
        <v>0</v>
      </c>
      <c r="EC316" s="5">
        <f>IF(EC$1=$D318,'Данные, контроль'!$AF317,0)</f>
        <v>0</v>
      </c>
      <c r="ED316" s="5">
        <f>IF(ED$1=$D318,'Данные, контроль'!$AF317,0)</f>
        <v>0</v>
      </c>
      <c r="EE316" s="5">
        <f>IF(EE$1=$D318,'Данные, контроль'!$AF317,0)</f>
        <v>0</v>
      </c>
      <c r="EF316" s="5">
        <f>IF(EF$1=$D318,'Данные, контроль'!$AF317,0)</f>
        <v>0</v>
      </c>
      <c r="EG316" s="5">
        <f>IF(EG$1=$D318,'Данные, контроль'!$AF317,0)</f>
        <v>0</v>
      </c>
      <c r="EH316" s="5">
        <f>IF(EH$1=$D318,'Данные, контроль'!$AF317,0)</f>
        <v>0</v>
      </c>
    </row>
    <row r="317" spans="1:138" ht="39.6" x14ac:dyDescent="0.3">
      <c r="A317" s="25">
        <v>5791</v>
      </c>
      <c r="B317" s="22">
        <v>2019</v>
      </c>
      <c r="C317" s="23" t="s">
        <v>35</v>
      </c>
      <c r="D317" s="23" t="s">
        <v>190</v>
      </c>
      <c r="E317" s="23" t="s">
        <v>26</v>
      </c>
      <c r="F317" s="23" t="s">
        <v>25</v>
      </c>
      <c r="G317" s="24">
        <v>1</v>
      </c>
      <c r="H317" s="27" t="s">
        <v>319</v>
      </c>
      <c r="I317" s="23" t="s">
        <v>324</v>
      </c>
      <c r="J317" s="36">
        <f>[1]Данные!J316</f>
        <v>0</v>
      </c>
      <c r="K317" s="36">
        <f>[1]Данные!K316</f>
        <v>0</v>
      </c>
      <c r="L317" s="36">
        <f>[1]Данные!L316</f>
        <v>0</v>
      </c>
      <c r="M317" s="37">
        <f t="shared" si="18"/>
        <v>0</v>
      </c>
      <c r="N317" s="37">
        <f t="shared" si="21"/>
        <v>2</v>
      </c>
      <c r="O317" s="37">
        <f t="shared" si="19"/>
        <v>0</v>
      </c>
      <c r="P317" s="37">
        <f t="shared" si="20"/>
        <v>0</v>
      </c>
      <c r="Q317" s="38">
        <f>[1]Данные!Q316</f>
        <v>0</v>
      </c>
      <c r="R317" s="38">
        <f>[1]Данные!R316</f>
        <v>0</v>
      </c>
      <c r="S317" s="38">
        <f>[1]Данные!S316</f>
        <v>0</v>
      </c>
      <c r="T317" s="38">
        <f>[1]Данные!T316</f>
        <v>0</v>
      </c>
      <c r="U317" s="38">
        <f>[1]Данные!U316</f>
        <v>22</v>
      </c>
      <c r="V317" s="38">
        <f>[1]Данные!V316</f>
        <v>0</v>
      </c>
      <c r="W317" s="38">
        <f>[1]Данные!W316</f>
        <v>0</v>
      </c>
      <c r="X317" s="38">
        <f>[1]Данные!X316</f>
        <v>0</v>
      </c>
      <c r="Y317" s="38">
        <f>[1]Данные!Y316</f>
        <v>0</v>
      </c>
      <c r="Z317" s="38">
        <f>[1]Данные!Z316</f>
        <v>0</v>
      </c>
      <c r="AA317" s="23" t="s">
        <v>22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J317" s="5">
        <f>IF(BJ$1=$D319,'Данные, контроль'!$AF318,0)</f>
        <v>0</v>
      </c>
      <c r="BK317" s="5">
        <f>IF(BK$1=$D319,'Данные, контроль'!$AF318,0)</f>
        <v>0</v>
      </c>
      <c r="BL317" s="5">
        <f>IF(BL$1=$D319,'Данные, контроль'!$AF318,0)</f>
        <v>0</v>
      </c>
      <c r="BM317" s="5">
        <f>IF(BM$1=$D319,'Данные, контроль'!$AF318,0)</f>
        <v>0</v>
      </c>
      <c r="BN317" s="5">
        <f>IF(BN$1=$D319,'Данные, контроль'!$AF318,0)</f>
        <v>0</v>
      </c>
      <c r="BO317" s="5">
        <f>IF(BO$1=$D319,'Данные, контроль'!$AF318,0)</f>
        <v>4.0999999999999995E-2</v>
      </c>
      <c r="BP317" s="5">
        <f>IF(BP$1=$D319,'Данные, контроль'!$AF318,0)</f>
        <v>0</v>
      </c>
      <c r="BQ317" s="5">
        <f>IF(BQ$1=$D319,'Данные, контроль'!$AF318,0)</f>
        <v>0</v>
      </c>
      <c r="BR317" s="5">
        <f>IF(BR$1=$D319,'Данные, контроль'!$AF318,0)</f>
        <v>0</v>
      </c>
      <c r="BS317" s="5">
        <f>IF(BS$1=$D319,'Данные, контроль'!$AF318,0)</f>
        <v>0</v>
      </c>
      <c r="BT317" s="5">
        <f>IF(BT$1=$D319,'Данные, контроль'!$AF318,0)</f>
        <v>0</v>
      </c>
      <c r="BU317" s="5">
        <f>IF(BU$1=$D319,'Данные, контроль'!$AF318,0)</f>
        <v>0</v>
      </c>
      <c r="BV317" s="5">
        <f>IF(BV$1=$D319,'Данные, контроль'!$AF318,0)</f>
        <v>0</v>
      </c>
      <c r="BW317" s="5">
        <f>IF(BW$1=$D319,'Данные, контроль'!$AF318,0)</f>
        <v>0</v>
      </c>
      <c r="BX317" s="5">
        <f>IF(BX$1=$D319,'Данные, контроль'!$AF318,0)</f>
        <v>0</v>
      </c>
      <c r="BY317" s="5">
        <f>IF(BY$1=$D319,'Данные, контроль'!$AF318,0)</f>
        <v>0</v>
      </c>
      <c r="BZ317" s="5">
        <f>IF(BZ$1=$D319,'Данные, контроль'!$AF318,0)</f>
        <v>0</v>
      </c>
      <c r="CA317" s="5">
        <f>IF(CA$1=$D319,'Данные, контроль'!$AF318,0)</f>
        <v>0</v>
      </c>
      <c r="CB317" s="5">
        <f>IF(CB$1=$D319,'Данные, контроль'!$AF318,0)</f>
        <v>0</v>
      </c>
      <c r="CC317" s="5">
        <f>IF(CC$1=$D319,'Данные, контроль'!$AF318,0)</f>
        <v>0</v>
      </c>
      <c r="CD317" s="5">
        <f>IF(CD$1=$D319,'Данные, контроль'!$AF318,0)</f>
        <v>0</v>
      </c>
      <c r="CE317" s="5">
        <f>IF(CE$1=$D319,'Данные, контроль'!$AF318,0)</f>
        <v>0</v>
      </c>
      <c r="CF317" s="5">
        <f>IF(CF$1=$D319,'Данные, контроль'!$AF318,0)</f>
        <v>0</v>
      </c>
      <c r="CG317" s="5">
        <f>IF(CG$1=$D319,'Данные, контроль'!$AF318,0)</f>
        <v>0</v>
      </c>
      <c r="CH317" s="5">
        <f>IF(CH$1=$D319,'Данные, контроль'!$AF318,0)</f>
        <v>0</v>
      </c>
      <c r="CI317" s="5">
        <f>IF(CI$1=$D319,'Данные, контроль'!$AF318,0)</f>
        <v>0</v>
      </c>
      <c r="CJ317" s="5">
        <f>IF(CJ$1=$D319,'Данные, контроль'!$AF318,0)</f>
        <v>0</v>
      </c>
      <c r="CK317" s="5">
        <f>IF(CK$1=$D319,'Данные, контроль'!$AF318,0)</f>
        <v>0</v>
      </c>
      <c r="CL317" s="5">
        <f>IF(CL$1=$D319,'Данные, контроль'!$AF318,0)</f>
        <v>0</v>
      </c>
      <c r="CM317" s="5">
        <f>IF(CM$1=$D319,'Данные, контроль'!$AF318,0)</f>
        <v>0</v>
      </c>
      <c r="CN317" s="5">
        <f>IF(CN$1=$D319,'Данные, контроль'!$AF318,0)</f>
        <v>0</v>
      </c>
      <c r="CO317" s="5">
        <f>IF(CO$1=$D319,'Данные, контроль'!$AF318,0)</f>
        <v>0</v>
      </c>
      <c r="CP317" s="5">
        <f>IF(CP$1=$D319,'Данные, контроль'!$AF318,0)</f>
        <v>0</v>
      </c>
      <c r="CQ317" s="5">
        <f>IF(CQ$1=$D319,'Данные, контроль'!$AF318,0)</f>
        <v>0</v>
      </c>
      <c r="CR317" s="5">
        <f>IF(CR$1=$D319,'Данные, контроль'!$AF318,0)</f>
        <v>0</v>
      </c>
      <c r="CS317" s="5">
        <f>IF(CS$1=$D319,'Данные, контроль'!$AF318,0)</f>
        <v>0</v>
      </c>
      <c r="CT317" s="5">
        <f>IF(CT$1=$D319,'Данные, контроль'!$AF318,0)</f>
        <v>0</v>
      </c>
      <c r="CU317" s="5">
        <f>IF(CU$1=$D319,'Данные, контроль'!$AF318,0)</f>
        <v>0</v>
      </c>
      <c r="CV317" s="5">
        <f>IF(CV$1=$D319,'Данные, контроль'!$AF318,0)</f>
        <v>0</v>
      </c>
      <c r="CW317" s="5">
        <f>IF(CW$1=$D319,'Данные, контроль'!$AF318,0)</f>
        <v>0</v>
      </c>
      <c r="CX317" s="5">
        <f>IF(CX$1=$D319,'Данные, контроль'!$AF318,0)</f>
        <v>0</v>
      </c>
      <c r="CY317" s="5">
        <f>IF(CY$1=$D319,'Данные, контроль'!$AF318,0)</f>
        <v>0</v>
      </c>
      <c r="CZ317" s="5">
        <f>IF(CZ$1=$D319,'Данные, контроль'!$AF318,0)</f>
        <v>0</v>
      </c>
      <c r="DA317" s="5">
        <f>IF(DA$1=$D319,'Данные, контроль'!$AF318,0)</f>
        <v>0</v>
      </c>
      <c r="DB317" s="5">
        <f>IF(DB$1=$D319,'Данные, контроль'!$AF318,0)</f>
        <v>0</v>
      </c>
      <c r="DC317" s="5">
        <f>IF(DC$1=$D319,'Данные, контроль'!$AF318,0)</f>
        <v>0</v>
      </c>
      <c r="DD317" s="5">
        <f>IF(DD$1=$D319,'Данные, контроль'!$AF318,0)</f>
        <v>0</v>
      </c>
      <c r="DE317" s="5">
        <f>IF(DE$1=$D319,'Данные, контроль'!$AF318,0)</f>
        <v>0</v>
      </c>
      <c r="DF317" s="5">
        <f>IF(DF$1=$D319,'Данные, контроль'!$AF318,0)</f>
        <v>0</v>
      </c>
      <c r="DG317" s="5">
        <f>IF(DG$1=$D319,'Данные, контроль'!$AF318,0)</f>
        <v>0</v>
      </c>
      <c r="DH317" s="5">
        <f>IF(DH$1=$D319,'Данные, контроль'!$AF318,0)</f>
        <v>0</v>
      </c>
      <c r="DI317" s="5">
        <f>IF(DI$1=$D319,'Данные, контроль'!$AF318,0)</f>
        <v>0</v>
      </c>
      <c r="DJ317" s="5">
        <f>IF(DJ$1=$D319,'Данные, контроль'!$AF318,0)</f>
        <v>0</v>
      </c>
      <c r="DK317" s="5">
        <f>IF(DK$1=$D319,'Данные, контроль'!$AF318,0)</f>
        <v>0</v>
      </c>
      <c r="DL317" s="5">
        <f>IF(DL$1=$D319,'Данные, контроль'!$AF318,0)</f>
        <v>0</v>
      </c>
      <c r="DM317" s="5">
        <f>IF(DM$1=$D319,'Данные, контроль'!$AF318,0)</f>
        <v>0</v>
      </c>
      <c r="DN317" s="5">
        <f>IF(DN$1=$D319,'Данные, контроль'!$AF318,0)</f>
        <v>0</v>
      </c>
      <c r="DO317" s="5">
        <f>IF(DO$1=$D319,'Данные, контроль'!$AF318,0)</f>
        <v>0</v>
      </c>
      <c r="DP317" s="5">
        <f>IF(DP$1=$D319,'Данные, контроль'!$AF318,0)</f>
        <v>0</v>
      </c>
      <c r="DQ317" s="5">
        <f>IF(DQ$1=$D319,'Данные, контроль'!$AF318,0)</f>
        <v>0</v>
      </c>
      <c r="DR317" s="5">
        <f>IF(DR$1=$D319,'Данные, контроль'!$AF318,0)</f>
        <v>0</v>
      </c>
      <c r="DS317" s="5">
        <f>IF(DS$1=$D319,'Данные, контроль'!$AF318,0)</f>
        <v>0</v>
      </c>
      <c r="DT317" s="5">
        <f>IF(DT$1=$D319,'Данные, контроль'!$AF318,0)</f>
        <v>0</v>
      </c>
      <c r="DU317" s="5">
        <f>IF(DU$1=$D319,'Данные, контроль'!$AF318,0)</f>
        <v>0</v>
      </c>
      <c r="DV317" s="5">
        <f>IF(DV$1=$D319,'Данные, контроль'!$AF318,0)</f>
        <v>0</v>
      </c>
      <c r="DW317" s="5">
        <f>IF(DW$1=$D319,'Данные, контроль'!$AF318,0)</f>
        <v>0</v>
      </c>
      <c r="DX317" s="5">
        <f>IF(DX$1=$D319,'Данные, контроль'!$AF318,0)</f>
        <v>0</v>
      </c>
      <c r="DY317" s="5">
        <f>IF(DY$1=$D319,'Данные, контроль'!$AF318,0)</f>
        <v>0</v>
      </c>
      <c r="DZ317" s="5">
        <f>IF(DZ$1=$D319,'Данные, контроль'!$AF318,0)</f>
        <v>0</v>
      </c>
      <c r="EA317" s="5">
        <f>IF(EA$1=$D319,'Данные, контроль'!$AF318,0)</f>
        <v>0</v>
      </c>
      <c r="EB317" s="5">
        <f>IF(EB$1=$D319,'Данные, контроль'!$AF318,0)</f>
        <v>0</v>
      </c>
      <c r="EC317" s="5">
        <f>IF(EC$1=$D319,'Данные, контроль'!$AF318,0)</f>
        <v>0</v>
      </c>
      <c r="ED317" s="5">
        <f>IF(ED$1=$D319,'Данные, контроль'!$AF318,0)</f>
        <v>0</v>
      </c>
      <c r="EE317" s="5">
        <f>IF(EE$1=$D319,'Данные, контроль'!$AF318,0)</f>
        <v>0</v>
      </c>
      <c r="EF317" s="5">
        <f>IF(EF$1=$D319,'Данные, контроль'!$AF318,0)</f>
        <v>0</v>
      </c>
      <c r="EG317" s="5">
        <f>IF(EG$1=$D319,'Данные, контроль'!$AF318,0)</f>
        <v>0</v>
      </c>
      <c r="EH317" s="5">
        <f>IF(EH$1=$D319,'Данные, контроль'!$AF318,0)</f>
        <v>0</v>
      </c>
    </row>
    <row r="318" spans="1:138" ht="39.6" x14ac:dyDescent="0.3">
      <c r="A318" s="25">
        <v>5791</v>
      </c>
      <c r="B318" s="22">
        <v>2019</v>
      </c>
      <c r="C318" s="23" t="s">
        <v>35</v>
      </c>
      <c r="D318" s="23" t="s">
        <v>190</v>
      </c>
      <c r="E318" s="23" t="s">
        <v>26</v>
      </c>
      <c r="F318" s="23" t="s">
        <v>25</v>
      </c>
      <c r="G318" s="24">
        <v>1</v>
      </c>
      <c r="H318" s="27" t="s">
        <v>319</v>
      </c>
      <c r="I318" s="23" t="s">
        <v>323</v>
      </c>
      <c r="J318" s="36">
        <f>[1]Данные!J317</f>
        <v>28</v>
      </c>
      <c r="K318" s="36">
        <f>[1]Данные!K317</f>
        <v>0</v>
      </c>
      <c r="L318" s="36">
        <f>[1]Данные!L317</f>
        <v>0</v>
      </c>
      <c r="M318" s="37">
        <f t="shared" si="18"/>
        <v>2.8000000000000003</v>
      </c>
      <c r="N318" s="37">
        <f t="shared" si="21"/>
        <v>2</v>
      </c>
      <c r="O318" s="37">
        <f t="shared" si="19"/>
        <v>0</v>
      </c>
      <c r="P318" s="37">
        <f t="shared" si="20"/>
        <v>0</v>
      </c>
      <c r="Q318" s="38">
        <f>[1]Данные!Q317</f>
        <v>0</v>
      </c>
      <c r="R318" s="38">
        <f>[1]Данные!R317</f>
        <v>0</v>
      </c>
      <c r="S318" s="38">
        <f>[1]Данные!S317</f>
        <v>0</v>
      </c>
      <c r="T318" s="38">
        <f>[1]Данные!T317</f>
        <v>0</v>
      </c>
      <c r="U318" s="38">
        <f>[1]Данные!U317</f>
        <v>0</v>
      </c>
      <c r="V318" s="38">
        <f>[1]Данные!V317</f>
        <v>0</v>
      </c>
      <c r="W318" s="38">
        <f>[1]Данные!W317</f>
        <v>0</v>
      </c>
      <c r="X318" s="38">
        <f>[1]Данные!X317</f>
        <v>0</v>
      </c>
      <c r="Y318" s="38">
        <f>[1]Данные!Y317</f>
        <v>0</v>
      </c>
      <c r="Z318" s="38">
        <f>[1]Данные!Z317</f>
        <v>0</v>
      </c>
      <c r="AA318" s="23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J318" s="5">
        <f>IF(BJ$1=$D320,'Данные, контроль'!$AF319,0)</f>
        <v>0</v>
      </c>
      <c r="BK318" s="5">
        <f>IF(BK$1=$D320,'Данные, контроль'!$AF319,0)</f>
        <v>0</v>
      </c>
      <c r="BL318" s="5">
        <f>IF(BL$1=$D320,'Данные, контроль'!$AF319,0)</f>
        <v>0</v>
      </c>
      <c r="BM318" s="5">
        <f>IF(BM$1=$D320,'Данные, контроль'!$AF319,0)</f>
        <v>0</v>
      </c>
      <c r="BN318" s="5">
        <f>IF(BN$1=$D320,'Данные, контроль'!$AF319,0)</f>
        <v>0</v>
      </c>
      <c r="BO318" s="5">
        <f>IF(BO$1=$D320,'Данные, контроль'!$AF319,0)</f>
        <v>0</v>
      </c>
      <c r="BP318" s="5">
        <f>IF(BP$1=$D320,'Данные, контроль'!$AF319,0)</f>
        <v>0</v>
      </c>
      <c r="BQ318" s="5">
        <f>IF(BQ$1=$D320,'Данные, контроль'!$AF319,0)</f>
        <v>0</v>
      </c>
      <c r="BR318" s="5">
        <f>IF(BR$1=$D320,'Данные, контроль'!$AF319,0)</f>
        <v>0</v>
      </c>
      <c r="BS318" s="5">
        <f>IF(BS$1=$D320,'Данные, контроль'!$AF319,0)</f>
        <v>0</v>
      </c>
      <c r="BT318" s="5">
        <f>IF(BT$1=$D320,'Данные, контроль'!$AF319,0)</f>
        <v>0</v>
      </c>
      <c r="BU318" s="5">
        <f>IF(BU$1=$D320,'Данные, контроль'!$AF319,0)</f>
        <v>0</v>
      </c>
      <c r="BV318" s="5">
        <f>IF(BV$1=$D320,'Данные, контроль'!$AF319,0)</f>
        <v>0</v>
      </c>
      <c r="BW318" s="5">
        <f>IF(BW$1=$D320,'Данные, контроль'!$AF319,0)</f>
        <v>0</v>
      </c>
      <c r="BX318" s="5">
        <f>IF(BX$1=$D320,'Данные, контроль'!$AF319,0)</f>
        <v>2.2222222222222222E-3</v>
      </c>
      <c r="BY318" s="5">
        <f>IF(BY$1=$D320,'Данные, контроль'!$AF319,0)</f>
        <v>0</v>
      </c>
      <c r="BZ318" s="5">
        <f>IF(BZ$1=$D320,'Данные, контроль'!$AF319,0)</f>
        <v>0</v>
      </c>
      <c r="CA318" s="5">
        <f>IF(CA$1=$D320,'Данные, контроль'!$AF319,0)</f>
        <v>0</v>
      </c>
      <c r="CB318" s="5">
        <f>IF(CB$1=$D320,'Данные, контроль'!$AF319,0)</f>
        <v>0</v>
      </c>
      <c r="CC318" s="5">
        <f>IF(CC$1=$D320,'Данные, контроль'!$AF319,0)</f>
        <v>0</v>
      </c>
      <c r="CD318" s="5">
        <f>IF(CD$1=$D320,'Данные, контроль'!$AF319,0)</f>
        <v>0</v>
      </c>
      <c r="CE318" s="5">
        <f>IF(CE$1=$D320,'Данные, контроль'!$AF319,0)</f>
        <v>0</v>
      </c>
      <c r="CF318" s="5">
        <f>IF(CF$1=$D320,'Данные, контроль'!$AF319,0)</f>
        <v>0</v>
      </c>
      <c r="CG318" s="5">
        <f>IF(CG$1=$D320,'Данные, контроль'!$AF319,0)</f>
        <v>0</v>
      </c>
      <c r="CH318" s="5">
        <f>IF(CH$1=$D320,'Данные, контроль'!$AF319,0)</f>
        <v>0</v>
      </c>
      <c r="CI318" s="5">
        <f>IF(CI$1=$D320,'Данные, контроль'!$AF319,0)</f>
        <v>0</v>
      </c>
      <c r="CJ318" s="5">
        <f>IF(CJ$1=$D320,'Данные, контроль'!$AF319,0)</f>
        <v>0</v>
      </c>
      <c r="CK318" s="5">
        <f>IF(CK$1=$D320,'Данные, контроль'!$AF319,0)</f>
        <v>0</v>
      </c>
      <c r="CL318" s="5">
        <f>IF(CL$1=$D320,'Данные, контроль'!$AF319,0)</f>
        <v>0</v>
      </c>
      <c r="CM318" s="5">
        <f>IF(CM$1=$D320,'Данные, контроль'!$AF319,0)</f>
        <v>0</v>
      </c>
      <c r="CN318" s="5">
        <f>IF(CN$1=$D320,'Данные, контроль'!$AF319,0)</f>
        <v>0</v>
      </c>
      <c r="CO318" s="5">
        <f>IF(CO$1=$D320,'Данные, контроль'!$AF319,0)</f>
        <v>0</v>
      </c>
      <c r="CP318" s="5">
        <f>IF(CP$1=$D320,'Данные, контроль'!$AF319,0)</f>
        <v>0</v>
      </c>
      <c r="CQ318" s="5">
        <f>IF(CQ$1=$D320,'Данные, контроль'!$AF319,0)</f>
        <v>0</v>
      </c>
      <c r="CR318" s="5">
        <f>IF(CR$1=$D320,'Данные, контроль'!$AF319,0)</f>
        <v>0</v>
      </c>
      <c r="CS318" s="5">
        <f>IF(CS$1=$D320,'Данные, контроль'!$AF319,0)</f>
        <v>0</v>
      </c>
      <c r="CT318" s="5">
        <f>IF(CT$1=$D320,'Данные, контроль'!$AF319,0)</f>
        <v>0</v>
      </c>
      <c r="CU318" s="5">
        <f>IF(CU$1=$D320,'Данные, контроль'!$AF319,0)</f>
        <v>0</v>
      </c>
      <c r="CV318" s="5">
        <f>IF(CV$1=$D320,'Данные, контроль'!$AF319,0)</f>
        <v>0</v>
      </c>
      <c r="CW318" s="5">
        <f>IF(CW$1=$D320,'Данные, контроль'!$AF319,0)</f>
        <v>0</v>
      </c>
      <c r="CX318" s="5">
        <f>IF(CX$1=$D320,'Данные, контроль'!$AF319,0)</f>
        <v>0</v>
      </c>
      <c r="CY318" s="5">
        <f>IF(CY$1=$D320,'Данные, контроль'!$AF319,0)</f>
        <v>0</v>
      </c>
      <c r="CZ318" s="5">
        <f>IF(CZ$1=$D320,'Данные, контроль'!$AF319,0)</f>
        <v>0</v>
      </c>
      <c r="DA318" s="5">
        <f>IF(DA$1=$D320,'Данные, контроль'!$AF319,0)</f>
        <v>0</v>
      </c>
      <c r="DB318" s="5">
        <f>IF(DB$1=$D320,'Данные, контроль'!$AF319,0)</f>
        <v>0</v>
      </c>
      <c r="DC318" s="5">
        <f>IF(DC$1=$D320,'Данные, контроль'!$AF319,0)</f>
        <v>0</v>
      </c>
      <c r="DD318" s="5">
        <f>IF(DD$1=$D320,'Данные, контроль'!$AF319,0)</f>
        <v>0</v>
      </c>
      <c r="DE318" s="5">
        <f>IF(DE$1=$D320,'Данные, контроль'!$AF319,0)</f>
        <v>0</v>
      </c>
      <c r="DF318" s="5">
        <f>IF(DF$1=$D320,'Данные, контроль'!$AF319,0)</f>
        <v>0</v>
      </c>
      <c r="DG318" s="5">
        <f>IF(DG$1=$D320,'Данные, контроль'!$AF319,0)</f>
        <v>0</v>
      </c>
      <c r="DH318" s="5">
        <f>IF(DH$1=$D320,'Данные, контроль'!$AF319,0)</f>
        <v>0</v>
      </c>
      <c r="DI318" s="5">
        <f>IF(DI$1=$D320,'Данные, контроль'!$AF319,0)</f>
        <v>0</v>
      </c>
      <c r="DJ318" s="5">
        <f>IF(DJ$1=$D320,'Данные, контроль'!$AF319,0)</f>
        <v>0</v>
      </c>
      <c r="DK318" s="5">
        <f>IF(DK$1=$D320,'Данные, контроль'!$AF319,0)</f>
        <v>0</v>
      </c>
      <c r="DL318" s="5">
        <f>IF(DL$1=$D320,'Данные, контроль'!$AF319,0)</f>
        <v>0</v>
      </c>
      <c r="DM318" s="5">
        <f>IF(DM$1=$D320,'Данные, контроль'!$AF319,0)</f>
        <v>0</v>
      </c>
      <c r="DN318" s="5">
        <f>IF(DN$1=$D320,'Данные, контроль'!$AF319,0)</f>
        <v>0</v>
      </c>
      <c r="DO318" s="5">
        <f>IF(DO$1=$D320,'Данные, контроль'!$AF319,0)</f>
        <v>0</v>
      </c>
      <c r="DP318" s="5">
        <f>IF(DP$1=$D320,'Данные, контроль'!$AF319,0)</f>
        <v>0</v>
      </c>
      <c r="DQ318" s="5">
        <f>IF(DQ$1=$D320,'Данные, контроль'!$AF319,0)</f>
        <v>0</v>
      </c>
      <c r="DR318" s="5">
        <f>IF(DR$1=$D320,'Данные, контроль'!$AF319,0)</f>
        <v>0</v>
      </c>
      <c r="DS318" s="5">
        <f>IF(DS$1=$D320,'Данные, контроль'!$AF319,0)</f>
        <v>0</v>
      </c>
      <c r="DT318" s="5">
        <f>IF(DT$1=$D320,'Данные, контроль'!$AF319,0)</f>
        <v>0</v>
      </c>
      <c r="DU318" s="5">
        <f>IF(DU$1=$D320,'Данные, контроль'!$AF319,0)</f>
        <v>0</v>
      </c>
      <c r="DV318" s="5">
        <f>IF(DV$1=$D320,'Данные, контроль'!$AF319,0)</f>
        <v>0</v>
      </c>
      <c r="DW318" s="5">
        <f>IF(DW$1=$D320,'Данные, контроль'!$AF319,0)</f>
        <v>0</v>
      </c>
      <c r="DX318" s="5">
        <f>IF(DX$1=$D320,'Данные, контроль'!$AF319,0)</f>
        <v>0</v>
      </c>
      <c r="DY318" s="5">
        <f>IF(DY$1=$D320,'Данные, контроль'!$AF319,0)</f>
        <v>0</v>
      </c>
      <c r="DZ318" s="5">
        <f>IF(DZ$1=$D320,'Данные, контроль'!$AF319,0)</f>
        <v>0</v>
      </c>
      <c r="EA318" s="5">
        <f>IF(EA$1=$D320,'Данные, контроль'!$AF319,0)</f>
        <v>0</v>
      </c>
      <c r="EB318" s="5">
        <f>IF(EB$1=$D320,'Данные, контроль'!$AF319,0)</f>
        <v>0</v>
      </c>
      <c r="EC318" s="5">
        <f>IF(EC$1=$D320,'Данные, контроль'!$AF319,0)</f>
        <v>0</v>
      </c>
      <c r="ED318" s="5">
        <f>IF(ED$1=$D320,'Данные, контроль'!$AF319,0)</f>
        <v>0</v>
      </c>
      <c r="EE318" s="5">
        <f>IF(EE$1=$D320,'Данные, контроль'!$AF319,0)</f>
        <v>0</v>
      </c>
      <c r="EF318" s="5">
        <f>IF(EF$1=$D320,'Данные, контроль'!$AF319,0)</f>
        <v>0</v>
      </c>
      <c r="EG318" s="5">
        <f>IF(EG$1=$D320,'Данные, контроль'!$AF319,0)</f>
        <v>0</v>
      </c>
      <c r="EH318" s="5">
        <f>IF(EH$1=$D320,'Данные, контроль'!$AF319,0)</f>
        <v>0</v>
      </c>
    </row>
    <row r="319" spans="1:138" ht="39.6" x14ac:dyDescent="0.3">
      <c r="A319" s="25">
        <v>5791</v>
      </c>
      <c r="B319" s="22">
        <v>2019</v>
      </c>
      <c r="C319" s="23" t="s">
        <v>35</v>
      </c>
      <c r="D319" s="23" t="s">
        <v>190</v>
      </c>
      <c r="E319" s="23" t="s">
        <v>26</v>
      </c>
      <c r="F319" s="23" t="s">
        <v>25</v>
      </c>
      <c r="G319" s="24">
        <v>1</v>
      </c>
      <c r="H319" s="27" t="s">
        <v>319</v>
      </c>
      <c r="I319" s="23" t="s">
        <v>144</v>
      </c>
      <c r="J319" s="36">
        <f>[1]Данные!J318</f>
        <v>0</v>
      </c>
      <c r="K319" s="36">
        <f>[1]Данные!K318</f>
        <v>0</v>
      </c>
      <c r="L319" s="36">
        <f>[1]Данные!L318</f>
        <v>0</v>
      </c>
      <c r="M319" s="37">
        <f t="shared" si="18"/>
        <v>0</v>
      </c>
      <c r="N319" s="37">
        <f t="shared" si="21"/>
        <v>2</v>
      </c>
      <c r="O319" s="37">
        <f t="shared" si="19"/>
        <v>0</v>
      </c>
      <c r="P319" s="37">
        <f t="shared" si="20"/>
        <v>0</v>
      </c>
      <c r="Q319" s="38">
        <f>[1]Данные!Q318</f>
        <v>0</v>
      </c>
      <c r="R319" s="38">
        <f>[1]Данные!R318</f>
        <v>0</v>
      </c>
      <c r="S319" s="38">
        <f>[1]Данные!S318</f>
        <v>0</v>
      </c>
      <c r="T319" s="38">
        <f>[1]Данные!T318</f>
        <v>0</v>
      </c>
      <c r="U319" s="38">
        <f>[1]Данные!U318</f>
        <v>0</v>
      </c>
      <c r="V319" s="38">
        <f>[1]Данные!V318</f>
        <v>0</v>
      </c>
      <c r="W319" s="38">
        <f>[1]Данные!W318</f>
        <v>0</v>
      </c>
      <c r="X319" s="38">
        <f>[1]Данные!X318</f>
        <v>0</v>
      </c>
      <c r="Y319" s="38">
        <f>[1]Данные!Y318</f>
        <v>0</v>
      </c>
      <c r="Z319" s="38">
        <f>[1]Данные!Z318</f>
        <v>0</v>
      </c>
      <c r="AA319" s="23" t="s">
        <v>61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J319" s="5">
        <f>IF(BJ$1=$D321,'Данные, контроль'!$AF320,0)</f>
        <v>0</v>
      </c>
      <c r="BK319" s="5">
        <f>IF(BK$1=$D321,'Данные, контроль'!$AF320,0)</f>
        <v>0</v>
      </c>
      <c r="BL319" s="5">
        <f>IF(BL$1=$D321,'Данные, контроль'!$AF320,0)</f>
        <v>0</v>
      </c>
      <c r="BM319" s="5">
        <f>IF(BM$1=$D321,'Данные, контроль'!$AF320,0)</f>
        <v>0</v>
      </c>
      <c r="BN319" s="5">
        <f>IF(BN$1=$D321,'Данные, контроль'!$AF320,0)</f>
        <v>0</v>
      </c>
      <c r="BO319" s="5">
        <f>IF(BO$1=$D321,'Данные, контроль'!$AF320,0)</f>
        <v>0</v>
      </c>
      <c r="BP319" s="5">
        <f>IF(BP$1=$D321,'Данные, контроль'!$AF320,0)</f>
        <v>0</v>
      </c>
      <c r="BQ319" s="5">
        <f>IF(BQ$1=$D321,'Данные, контроль'!$AF320,0)</f>
        <v>0</v>
      </c>
      <c r="BR319" s="5">
        <f>IF(BR$1=$D321,'Данные, контроль'!$AF320,0)</f>
        <v>0</v>
      </c>
      <c r="BS319" s="5">
        <f>IF(BS$1=$D321,'Данные, контроль'!$AF320,0)</f>
        <v>0</v>
      </c>
      <c r="BT319" s="5">
        <f>IF(BT$1=$D321,'Данные, контроль'!$AF320,0)</f>
        <v>0</v>
      </c>
      <c r="BU319" s="5">
        <f>IF(BU$1=$D321,'Данные, контроль'!$AF320,0)</f>
        <v>0</v>
      </c>
      <c r="BV319" s="5">
        <f>IF(BV$1=$D321,'Данные, контроль'!$AF320,0)</f>
        <v>0</v>
      </c>
      <c r="BW319" s="5">
        <f>IF(BW$1=$D321,'Данные, контроль'!$AF320,0)</f>
        <v>0</v>
      </c>
      <c r="BX319" s="5">
        <f>IF(BX$1=$D321,'Данные, контроль'!$AF320,0)</f>
        <v>0</v>
      </c>
      <c r="BY319" s="5">
        <f>IF(BY$1=$D321,'Данные, контроль'!$AF320,0)</f>
        <v>6.0888888888888888E-2</v>
      </c>
      <c r="BZ319" s="5">
        <f>IF(BZ$1=$D321,'Данные, контроль'!$AF320,0)</f>
        <v>0</v>
      </c>
      <c r="CA319" s="5">
        <f>IF(CA$1=$D321,'Данные, контроль'!$AF320,0)</f>
        <v>0</v>
      </c>
      <c r="CB319" s="5">
        <f>IF(CB$1=$D321,'Данные, контроль'!$AF320,0)</f>
        <v>0</v>
      </c>
      <c r="CC319" s="5">
        <f>IF(CC$1=$D321,'Данные, контроль'!$AF320,0)</f>
        <v>0</v>
      </c>
      <c r="CD319" s="5">
        <f>IF(CD$1=$D321,'Данные, контроль'!$AF320,0)</f>
        <v>0</v>
      </c>
      <c r="CE319" s="5">
        <f>IF(CE$1=$D321,'Данные, контроль'!$AF320,0)</f>
        <v>0</v>
      </c>
      <c r="CF319" s="5">
        <f>IF(CF$1=$D321,'Данные, контроль'!$AF320,0)</f>
        <v>0</v>
      </c>
      <c r="CG319" s="5">
        <f>IF(CG$1=$D321,'Данные, контроль'!$AF320,0)</f>
        <v>0</v>
      </c>
      <c r="CH319" s="5">
        <f>IF(CH$1=$D321,'Данные, контроль'!$AF320,0)</f>
        <v>0</v>
      </c>
      <c r="CI319" s="5">
        <f>IF(CI$1=$D321,'Данные, контроль'!$AF320,0)</f>
        <v>0</v>
      </c>
      <c r="CJ319" s="5">
        <f>IF(CJ$1=$D321,'Данные, контроль'!$AF320,0)</f>
        <v>0</v>
      </c>
      <c r="CK319" s="5">
        <f>IF(CK$1=$D321,'Данные, контроль'!$AF320,0)</f>
        <v>0</v>
      </c>
      <c r="CL319" s="5">
        <f>IF(CL$1=$D321,'Данные, контроль'!$AF320,0)</f>
        <v>0</v>
      </c>
      <c r="CM319" s="5">
        <f>IF(CM$1=$D321,'Данные, контроль'!$AF320,0)</f>
        <v>0</v>
      </c>
      <c r="CN319" s="5">
        <f>IF(CN$1=$D321,'Данные, контроль'!$AF320,0)</f>
        <v>0</v>
      </c>
      <c r="CO319" s="5">
        <f>IF(CO$1=$D321,'Данные, контроль'!$AF320,0)</f>
        <v>0</v>
      </c>
      <c r="CP319" s="5">
        <f>IF(CP$1=$D321,'Данные, контроль'!$AF320,0)</f>
        <v>0</v>
      </c>
      <c r="CQ319" s="5">
        <f>IF(CQ$1=$D321,'Данные, контроль'!$AF320,0)</f>
        <v>0</v>
      </c>
      <c r="CR319" s="5">
        <f>IF(CR$1=$D321,'Данные, контроль'!$AF320,0)</f>
        <v>0</v>
      </c>
      <c r="CS319" s="5">
        <f>IF(CS$1=$D321,'Данные, контроль'!$AF320,0)</f>
        <v>0</v>
      </c>
      <c r="CT319" s="5">
        <f>IF(CT$1=$D321,'Данные, контроль'!$AF320,0)</f>
        <v>0</v>
      </c>
      <c r="CU319" s="5">
        <f>IF(CU$1=$D321,'Данные, контроль'!$AF320,0)</f>
        <v>0</v>
      </c>
      <c r="CV319" s="5">
        <f>IF(CV$1=$D321,'Данные, контроль'!$AF320,0)</f>
        <v>0</v>
      </c>
      <c r="CW319" s="5">
        <f>IF(CW$1=$D321,'Данные, контроль'!$AF320,0)</f>
        <v>0</v>
      </c>
      <c r="CX319" s="5">
        <f>IF(CX$1=$D321,'Данные, контроль'!$AF320,0)</f>
        <v>0</v>
      </c>
      <c r="CY319" s="5">
        <f>IF(CY$1=$D321,'Данные, контроль'!$AF320,0)</f>
        <v>0</v>
      </c>
      <c r="CZ319" s="5">
        <f>IF(CZ$1=$D321,'Данные, контроль'!$AF320,0)</f>
        <v>0</v>
      </c>
      <c r="DA319" s="5">
        <f>IF(DA$1=$D321,'Данные, контроль'!$AF320,0)</f>
        <v>0</v>
      </c>
      <c r="DB319" s="5">
        <f>IF(DB$1=$D321,'Данные, контроль'!$AF320,0)</f>
        <v>0</v>
      </c>
      <c r="DC319" s="5">
        <f>IF(DC$1=$D321,'Данные, контроль'!$AF320,0)</f>
        <v>0</v>
      </c>
      <c r="DD319" s="5">
        <f>IF(DD$1=$D321,'Данные, контроль'!$AF320,0)</f>
        <v>0</v>
      </c>
      <c r="DE319" s="5">
        <f>IF(DE$1=$D321,'Данные, контроль'!$AF320,0)</f>
        <v>0</v>
      </c>
      <c r="DF319" s="5">
        <f>IF(DF$1=$D321,'Данные, контроль'!$AF320,0)</f>
        <v>0</v>
      </c>
      <c r="DG319" s="5">
        <f>IF(DG$1=$D321,'Данные, контроль'!$AF320,0)</f>
        <v>0</v>
      </c>
      <c r="DH319" s="5">
        <f>IF(DH$1=$D321,'Данные, контроль'!$AF320,0)</f>
        <v>0</v>
      </c>
      <c r="DI319" s="5">
        <f>IF(DI$1=$D321,'Данные, контроль'!$AF320,0)</f>
        <v>0</v>
      </c>
      <c r="DJ319" s="5">
        <f>IF(DJ$1=$D321,'Данные, контроль'!$AF320,0)</f>
        <v>0</v>
      </c>
      <c r="DK319" s="5">
        <f>IF(DK$1=$D321,'Данные, контроль'!$AF320,0)</f>
        <v>0</v>
      </c>
      <c r="DL319" s="5">
        <f>IF(DL$1=$D321,'Данные, контроль'!$AF320,0)</f>
        <v>0</v>
      </c>
      <c r="DM319" s="5">
        <f>IF(DM$1=$D321,'Данные, контроль'!$AF320,0)</f>
        <v>0</v>
      </c>
      <c r="DN319" s="5">
        <f>IF(DN$1=$D321,'Данные, контроль'!$AF320,0)</f>
        <v>0</v>
      </c>
      <c r="DO319" s="5">
        <f>IF(DO$1=$D321,'Данные, контроль'!$AF320,0)</f>
        <v>0</v>
      </c>
      <c r="DP319" s="5">
        <f>IF(DP$1=$D321,'Данные, контроль'!$AF320,0)</f>
        <v>0</v>
      </c>
      <c r="DQ319" s="5">
        <f>IF(DQ$1=$D321,'Данные, контроль'!$AF320,0)</f>
        <v>0</v>
      </c>
      <c r="DR319" s="5">
        <f>IF(DR$1=$D321,'Данные, контроль'!$AF320,0)</f>
        <v>0</v>
      </c>
      <c r="DS319" s="5">
        <f>IF(DS$1=$D321,'Данные, контроль'!$AF320,0)</f>
        <v>0</v>
      </c>
      <c r="DT319" s="5">
        <f>IF(DT$1=$D321,'Данные, контроль'!$AF320,0)</f>
        <v>0</v>
      </c>
      <c r="DU319" s="5">
        <f>IF(DU$1=$D321,'Данные, контроль'!$AF320,0)</f>
        <v>0</v>
      </c>
      <c r="DV319" s="5">
        <f>IF(DV$1=$D321,'Данные, контроль'!$AF320,0)</f>
        <v>0</v>
      </c>
      <c r="DW319" s="5">
        <f>IF(DW$1=$D321,'Данные, контроль'!$AF320,0)</f>
        <v>0</v>
      </c>
      <c r="DX319" s="5">
        <f>IF(DX$1=$D321,'Данные, контроль'!$AF320,0)</f>
        <v>0</v>
      </c>
      <c r="DY319" s="5">
        <f>IF(DY$1=$D321,'Данные, контроль'!$AF320,0)</f>
        <v>0</v>
      </c>
      <c r="DZ319" s="5">
        <f>IF(DZ$1=$D321,'Данные, контроль'!$AF320,0)</f>
        <v>0</v>
      </c>
      <c r="EA319" s="5">
        <f>IF(EA$1=$D321,'Данные, контроль'!$AF320,0)</f>
        <v>0</v>
      </c>
      <c r="EB319" s="5">
        <f>IF(EB$1=$D321,'Данные, контроль'!$AF320,0)</f>
        <v>0</v>
      </c>
      <c r="EC319" s="5">
        <f>IF(EC$1=$D321,'Данные, контроль'!$AF320,0)</f>
        <v>0</v>
      </c>
      <c r="ED319" s="5">
        <f>IF(ED$1=$D321,'Данные, контроль'!$AF320,0)</f>
        <v>0</v>
      </c>
      <c r="EE319" s="5">
        <f>IF(EE$1=$D321,'Данные, контроль'!$AF320,0)</f>
        <v>0</v>
      </c>
      <c r="EF319" s="5">
        <f>IF(EF$1=$D321,'Данные, контроль'!$AF320,0)</f>
        <v>0</v>
      </c>
      <c r="EG319" s="5">
        <f>IF(EG$1=$D321,'Данные, контроль'!$AF320,0)</f>
        <v>0</v>
      </c>
      <c r="EH319" s="5">
        <f>IF(EH$1=$D321,'Данные, контроль'!$AF320,0)</f>
        <v>0</v>
      </c>
    </row>
    <row r="320" spans="1:138" ht="52.8" x14ac:dyDescent="0.3">
      <c r="A320" s="25">
        <v>5791</v>
      </c>
      <c r="B320" s="22">
        <v>2019</v>
      </c>
      <c r="C320" s="23" t="s">
        <v>35</v>
      </c>
      <c r="D320" s="23" t="s">
        <v>305</v>
      </c>
      <c r="E320" s="23" t="s">
        <v>20</v>
      </c>
      <c r="F320" s="23" t="s">
        <v>306</v>
      </c>
      <c r="G320" s="24">
        <v>1</v>
      </c>
      <c r="H320" s="27" t="s">
        <v>319</v>
      </c>
      <c r="I320" s="23" t="s">
        <v>191</v>
      </c>
      <c r="J320" s="36">
        <f>[1]Данные!J319</f>
        <v>0</v>
      </c>
      <c r="K320" s="36">
        <f>[1]Данные!K319</f>
        <v>12</v>
      </c>
      <c r="L320" s="36">
        <f>[1]Данные!L319</f>
        <v>36</v>
      </c>
      <c r="M320" s="37">
        <f t="shared" si="18"/>
        <v>4.8000000000000007</v>
      </c>
      <c r="N320" s="37">
        <f t="shared" si="21"/>
        <v>2</v>
      </c>
      <c r="O320" s="37">
        <f t="shared" si="19"/>
        <v>0</v>
      </c>
      <c r="P320" s="37">
        <f t="shared" si="20"/>
        <v>0</v>
      </c>
      <c r="Q320" s="38">
        <f>[1]Данные!Q319</f>
        <v>0</v>
      </c>
      <c r="R320" s="38">
        <f>[1]Данные!R319</f>
        <v>0</v>
      </c>
      <c r="S320" s="38">
        <f>[1]Данные!S319</f>
        <v>0</v>
      </c>
      <c r="T320" s="38">
        <f>[1]Данные!T319</f>
        <v>0</v>
      </c>
      <c r="U320" s="38">
        <f>[1]Данные!U319</f>
        <v>0</v>
      </c>
      <c r="V320" s="38">
        <f>[1]Данные!V319</f>
        <v>0</v>
      </c>
      <c r="W320" s="38">
        <f>[1]Данные!W319</f>
        <v>0</v>
      </c>
      <c r="X320" s="38">
        <f>[1]Данные!X319</f>
        <v>0</v>
      </c>
      <c r="Y320" s="38">
        <f>[1]Данные!Y319</f>
        <v>0</v>
      </c>
      <c r="Z320" s="38">
        <f>[1]Данные!Z319</f>
        <v>0</v>
      </c>
      <c r="AA320" s="23" t="s">
        <v>61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J320" s="5">
        <f>IF(BJ$1=$D322,'Данные, контроль'!$AF321,0)</f>
        <v>0</v>
      </c>
      <c r="BK320" s="5">
        <f>IF(BK$1=$D322,'Данные, контроль'!$AF321,0)</f>
        <v>0</v>
      </c>
      <c r="BL320" s="5">
        <f>IF(BL$1=$D322,'Данные, контроль'!$AF321,0)</f>
        <v>0</v>
      </c>
      <c r="BM320" s="5">
        <f>IF(BM$1=$D322,'Данные, контроль'!$AF321,0)</f>
        <v>0</v>
      </c>
      <c r="BN320" s="5">
        <f>IF(BN$1=$D322,'Данные, контроль'!$AF321,0)</f>
        <v>0</v>
      </c>
      <c r="BO320" s="5">
        <f>IF(BO$1=$D322,'Данные, контроль'!$AF321,0)</f>
        <v>0</v>
      </c>
      <c r="BP320" s="5">
        <f>IF(BP$1=$D322,'Данные, контроль'!$AF321,0)</f>
        <v>0</v>
      </c>
      <c r="BQ320" s="5">
        <f>IF(BQ$1=$D322,'Данные, контроль'!$AF321,0)</f>
        <v>0</v>
      </c>
      <c r="BR320" s="5">
        <f>IF(BR$1=$D322,'Данные, контроль'!$AF321,0)</f>
        <v>0</v>
      </c>
      <c r="BS320" s="5">
        <f>IF(BS$1=$D322,'Данные, контроль'!$AF321,0)</f>
        <v>0</v>
      </c>
      <c r="BT320" s="5">
        <f>IF(BT$1=$D322,'Данные, контроль'!$AF321,0)</f>
        <v>0</v>
      </c>
      <c r="BU320" s="5">
        <f>IF(BU$1=$D322,'Данные, контроль'!$AF321,0)</f>
        <v>0</v>
      </c>
      <c r="BV320" s="5">
        <f>IF(BV$1=$D322,'Данные, контроль'!$AF321,0)</f>
        <v>0</v>
      </c>
      <c r="BW320" s="5">
        <f>IF(BW$1=$D322,'Данные, контроль'!$AF321,0)</f>
        <v>0</v>
      </c>
      <c r="BX320" s="5">
        <f>IF(BX$1=$D322,'Данные, контроль'!$AF321,0)</f>
        <v>0</v>
      </c>
      <c r="BY320" s="5">
        <f>IF(BY$1=$D322,'Данные, контроль'!$AF321,0)</f>
        <v>2.352941176470588E-3</v>
      </c>
      <c r="BZ320" s="5">
        <f>IF(BZ$1=$D322,'Данные, контроль'!$AF321,0)</f>
        <v>0</v>
      </c>
      <c r="CA320" s="5">
        <f>IF(CA$1=$D322,'Данные, контроль'!$AF321,0)</f>
        <v>0</v>
      </c>
      <c r="CB320" s="5">
        <f>IF(CB$1=$D322,'Данные, контроль'!$AF321,0)</f>
        <v>0</v>
      </c>
      <c r="CC320" s="5">
        <f>IF(CC$1=$D322,'Данные, контроль'!$AF321,0)</f>
        <v>0</v>
      </c>
      <c r="CD320" s="5">
        <f>IF(CD$1=$D322,'Данные, контроль'!$AF321,0)</f>
        <v>0</v>
      </c>
      <c r="CE320" s="5">
        <f>IF(CE$1=$D322,'Данные, контроль'!$AF321,0)</f>
        <v>0</v>
      </c>
      <c r="CF320" s="5">
        <f>IF(CF$1=$D322,'Данные, контроль'!$AF321,0)</f>
        <v>0</v>
      </c>
      <c r="CG320" s="5">
        <f>IF(CG$1=$D322,'Данные, контроль'!$AF321,0)</f>
        <v>0</v>
      </c>
      <c r="CH320" s="5">
        <f>IF(CH$1=$D322,'Данные, контроль'!$AF321,0)</f>
        <v>0</v>
      </c>
      <c r="CI320" s="5">
        <f>IF(CI$1=$D322,'Данные, контроль'!$AF321,0)</f>
        <v>0</v>
      </c>
      <c r="CJ320" s="5">
        <f>IF(CJ$1=$D322,'Данные, контроль'!$AF321,0)</f>
        <v>0</v>
      </c>
      <c r="CK320" s="5">
        <f>IF(CK$1=$D322,'Данные, контроль'!$AF321,0)</f>
        <v>0</v>
      </c>
      <c r="CL320" s="5">
        <f>IF(CL$1=$D322,'Данные, контроль'!$AF321,0)</f>
        <v>0</v>
      </c>
      <c r="CM320" s="5">
        <f>IF(CM$1=$D322,'Данные, контроль'!$AF321,0)</f>
        <v>0</v>
      </c>
      <c r="CN320" s="5">
        <f>IF(CN$1=$D322,'Данные, контроль'!$AF321,0)</f>
        <v>0</v>
      </c>
      <c r="CO320" s="5">
        <f>IF(CO$1=$D322,'Данные, контроль'!$AF321,0)</f>
        <v>0</v>
      </c>
      <c r="CP320" s="5">
        <f>IF(CP$1=$D322,'Данные, контроль'!$AF321,0)</f>
        <v>0</v>
      </c>
      <c r="CQ320" s="5">
        <f>IF(CQ$1=$D322,'Данные, контроль'!$AF321,0)</f>
        <v>0</v>
      </c>
      <c r="CR320" s="5">
        <f>IF(CR$1=$D322,'Данные, контроль'!$AF321,0)</f>
        <v>0</v>
      </c>
      <c r="CS320" s="5">
        <f>IF(CS$1=$D322,'Данные, контроль'!$AF321,0)</f>
        <v>0</v>
      </c>
      <c r="CT320" s="5">
        <f>IF(CT$1=$D322,'Данные, контроль'!$AF321,0)</f>
        <v>0</v>
      </c>
      <c r="CU320" s="5">
        <f>IF(CU$1=$D322,'Данные, контроль'!$AF321,0)</f>
        <v>0</v>
      </c>
      <c r="CV320" s="5">
        <f>IF(CV$1=$D322,'Данные, контроль'!$AF321,0)</f>
        <v>0</v>
      </c>
      <c r="CW320" s="5">
        <f>IF(CW$1=$D322,'Данные, контроль'!$AF321,0)</f>
        <v>0</v>
      </c>
      <c r="CX320" s="5">
        <f>IF(CX$1=$D322,'Данные, контроль'!$AF321,0)</f>
        <v>0</v>
      </c>
      <c r="CY320" s="5">
        <f>IF(CY$1=$D322,'Данные, контроль'!$AF321,0)</f>
        <v>0</v>
      </c>
      <c r="CZ320" s="5">
        <f>IF(CZ$1=$D322,'Данные, контроль'!$AF321,0)</f>
        <v>0</v>
      </c>
      <c r="DA320" s="5">
        <f>IF(DA$1=$D322,'Данные, контроль'!$AF321,0)</f>
        <v>0</v>
      </c>
      <c r="DB320" s="5">
        <f>IF(DB$1=$D322,'Данные, контроль'!$AF321,0)</f>
        <v>0</v>
      </c>
      <c r="DC320" s="5">
        <f>IF(DC$1=$D322,'Данные, контроль'!$AF321,0)</f>
        <v>0</v>
      </c>
      <c r="DD320" s="5">
        <f>IF(DD$1=$D322,'Данные, контроль'!$AF321,0)</f>
        <v>0</v>
      </c>
      <c r="DE320" s="5">
        <f>IF(DE$1=$D322,'Данные, контроль'!$AF321,0)</f>
        <v>0</v>
      </c>
      <c r="DF320" s="5">
        <f>IF(DF$1=$D322,'Данные, контроль'!$AF321,0)</f>
        <v>0</v>
      </c>
      <c r="DG320" s="5">
        <f>IF(DG$1=$D322,'Данные, контроль'!$AF321,0)</f>
        <v>0</v>
      </c>
      <c r="DH320" s="5">
        <f>IF(DH$1=$D322,'Данные, контроль'!$AF321,0)</f>
        <v>0</v>
      </c>
      <c r="DI320" s="5">
        <f>IF(DI$1=$D322,'Данные, контроль'!$AF321,0)</f>
        <v>0</v>
      </c>
      <c r="DJ320" s="5">
        <f>IF(DJ$1=$D322,'Данные, контроль'!$AF321,0)</f>
        <v>0</v>
      </c>
      <c r="DK320" s="5">
        <f>IF(DK$1=$D322,'Данные, контроль'!$AF321,0)</f>
        <v>0</v>
      </c>
      <c r="DL320" s="5">
        <f>IF(DL$1=$D322,'Данные, контроль'!$AF321,0)</f>
        <v>0</v>
      </c>
      <c r="DM320" s="5">
        <f>IF(DM$1=$D322,'Данные, контроль'!$AF321,0)</f>
        <v>0</v>
      </c>
      <c r="DN320" s="5">
        <f>IF(DN$1=$D322,'Данные, контроль'!$AF321,0)</f>
        <v>0</v>
      </c>
      <c r="DO320" s="5">
        <f>IF(DO$1=$D322,'Данные, контроль'!$AF321,0)</f>
        <v>0</v>
      </c>
      <c r="DP320" s="5">
        <f>IF(DP$1=$D322,'Данные, контроль'!$AF321,0)</f>
        <v>0</v>
      </c>
      <c r="DQ320" s="5">
        <f>IF(DQ$1=$D322,'Данные, контроль'!$AF321,0)</f>
        <v>0</v>
      </c>
      <c r="DR320" s="5">
        <f>IF(DR$1=$D322,'Данные, контроль'!$AF321,0)</f>
        <v>0</v>
      </c>
      <c r="DS320" s="5">
        <f>IF(DS$1=$D322,'Данные, контроль'!$AF321,0)</f>
        <v>0</v>
      </c>
      <c r="DT320" s="5">
        <f>IF(DT$1=$D322,'Данные, контроль'!$AF321,0)</f>
        <v>0</v>
      </c>
      <c r="DU320" s="5">
        <f>IF(DU$1=$D322,'Данные, контроль'!$AF321,0)</f>
        <v>0</v>
      </c>
      <c r="DV320" s="5">
        <f>IF(DV$1=$D322,'Данные, контроль'!$AF321,0)</f>
        <v>0</v>
      </c>
      <c r="DW320" s="5">
        <f>IF(DW$1=$D322,'Данные, контроль'!$AF321,0)</f>
        <v>0</v>
      </c>
      <c r="DX320" s="5">
        <f>IF(DX$1=$D322,'Данные, контроль'!$AF321,0)</f>
        <v>0</v>
      </c>
      <c r="DY320" s="5">
        <f>IF(DY$1=$D322,'Данные, контроль'!$AF321,0)</f>
        <v>0</v>
      </c>
      <c r="DZ320" s="5">
        <f>IF(DZ$1=$D322,'Данные, контроль'!$AF321,0)</f>
        <v>0</v>
      </c>
      <c r="EA320" s="5">
        <f>IF(EA$1=$D322,'Данные, контроль'!$AF321,0)</f>
        <v>0</v>
      </c>
      <c r="EB320" s="5">
        <f>IF(EB$1=$D322,'Данные, контроль'!$AF321,0)</f>
        <v>0</v>
      </c>
      <c r="EC320" s="5">
        <f>IF(EC$1=$D322,'Данные, контроль'!$AF321,0)</f>
        <v>0</v>
      </c>
      <c r="ED320" s="5">
        <f>IF(ED$1=$D322,'Данные, контроль'!$AF321,0)</f>
        <v>0</v>
      </c>
      <c r="EE320" s="5">
        <f>IF(EE$1=$D322,'Данные, контроль'!$AF321,0)</f>
        <v>0</v>
      </c>
      <c r="EF320" s="5">
        <f>IF(EF$1=$D322,'Данные, контроль'!$AF321,0)</f>
        <v>0</v>
      </c>
      <c r="EG320" s="5">
        <f>IF(EG$1=$D322,'Данные, контроль'!$AF321,0)</f>
        <v>0</v>
      </c>
      <c r="EH320" s="5">
        <f>IF(EH$1=$D322,'Данные, контроль'!$AF321,0)</f>
        <v>0</v>
      </c>
    </row>
    <row r="321" spans="1:138" ht="39.6" x14ac:dyDescent="0.3">
      <c r="A321" s="25">
        <v>5791</v>
      </c>
      <c r="B321" s="22">
        <v>2019</v>
      </c>
      <c r="C321" s="23" t="s">
        <v>35</v>
      </c>
      <c r="D321" s="23" t="s">
        <v>116</v>
      </c>
      <c r="E321" s="23" t="s">
        <v>28</v>
      </c>
      <c r="F321" s="23" t="s">
        <v>56</v>
      </c>
      <c r="G321" s="24">
        <v>1</v>
      </c>
      <c r="H321" s="27" t="s">
        <v>319</v>
      </c>
      <c r="I321" s="23" t="s">
        <v>146</v>
      </c>
      <c r="J321" s="36">
        <f>[1]Данные!J320</f>
        <v>0</v>
      </c>
      <c r="K321" s="36">
        <f>[1]Данные!K320</f>
        <v>0</v>
      </c>
      <c r="L321" s="36">
        <f>[1]Данные!L320</f>
        <v>0</v>
      </c>
      <c r="M321" s="37">
        <f t="shared" si="18"/>
        <v>0</v>
      </c>
      <c r="N321" s="37">
        <f t="shared" si="21"/>
        <v>2</v>
      </c>
      <c r="O321" s="37">
        <f t="shared" si="19"/>
        <v>0</v>
      </c>
      <c r="P321" s="37">
        <f t="shared" si="20"/>
        <v>0</v>
      </c>
      <c r="Q321" s="38">
        <f>[1]Данные!Q320</f>
        <v>0</v>
      </c>
      <c r="R321" s="38">
        <f>[1]Данные!R320</f>
        <v>0</v>
      </c>
      <c r="S321" s="38">
        <f>[1]Данные!S320</f>
        <v>0</v>
      </c>
      <c r="T321" s="38">
        <f>[1]Данные!T320</f>
        <v>0</v>
      </c>
      <c r="U321" s="38">
        <f>[1]Данные!U320</f>
        <v>0</v>
      </c>
      <c r="V321" s="38">
        <f>[1]Данные!V320</f>
        <v>0</v>
      </c>
      <c r="W321" s="38">
        <f>[1]Данные!W320</f>
        <v>0</v>
      </c>
      <c r="X321" s="38">
        <f>[1]Данные!X320</f>
        <v>0</v>
      </c>
      <c r="Y321" s="38">
        <f>[1]Данные!Y320</f>
        <v>0</v>
      </c>
      <c r="Z321" s="38">
        <f>[1]Данные!Z320</f>
        <v>0</v>
      </c>
      <c r="AA321" s="23" t="s">
        <v>22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J321" s="5">
        <f>IF(BJ$1=$D323,'Данные, контроль'!$AF322,0)</f>
        <v>0</v>
      </c>
      <c r="BK321" s="5">
        <f>IF(BK$1=$D323,'Данные, контроль'!$AF322,0)</f>
        <v>0</v>
      </c>
      <c r="BL321" s="5">
        <f>IF(BL$1=$D323,'Данные, контроль'!$AF322,0)</f>
        <v>0</v>
      </c>
      <c r="BM321" s="5">
        <f>IF(BM$1=$D323,'Данные, контроль'!$AF322,0)</f>
        <v>0</v>
      </c>
      <c r="BN321" s="5">
        <f>IF(BN$1=$D323,'Данные, контроль'!$AF322,0)</f>
        <v>0</v>
      </c>
      <c r="BO321" s="5">
        <f>IF(BO$1=$D323,'Данные, контроль'!$AF322,0)</f>
        <v>0</v>
      </c>
      <c r="BP321" s="5">
        <f>IF(BP$1=$D323,'Данные, контроль'!$AF322,0)</f>
        <v>0</v>
      </c>
      <c r="BQ321" s="5">
        <f>IF(BQ$1=$D323,'Данные, контроль'!$AF322,0)</f>
        <v>0</v>
      </c>
      <c r="BR321" s="5">
        <f>IF(BR$1=$D323,'Данные, контроль'!$AF322,0)</f>
        <v>0</v>
      </c>
      <c r="BS321" s="5">
        <f>IF(BS$1=$D323,'Данные, контроль'!$AF322,0)</f>
        <v>0</v>
      </c>
      <c r="BT321" s="5">
        <f>IF(BT$1=$D323,'Данные, контроль'!$AF322,0)</f>
        <v>0</v>
      </c>
      <c r="BU321" s="5">
        <f>IF(BU$1=$D323,'Данные, контроль'!$AF322,0)</f>
        <v>0</v>
      </c>
      <c r="BV321" s="5">
        <f>IF(BV$1=$D323,'Данные, контроль'!$AF322,0)</f>
        <v>0</v>
      </c>
      <c r="BW321" s="5">
        <f>IF(BW$1=$D323,'Данные, контроль'!$AF322,0)</f>
        <v>0</v>
      </c>
      <c r="BX321" s="5">
        <f>IF(BX$1=$D323,'Данные, контроль'!$AF322,0)</f>
        <v>0</v>
      </c>
      <c r="BY321" s="5">
        <f>IF(BY$1=$D323,'Данные, контроль'!$AF322,0)</f>
        <v>7.223529411764705E-2</v>
      </c>
      <c r="BZ321" s="5">
        <f>IF(BZ$1=$D323,'Данные, контроль'!$AF322,0)</f>
        <v>0</v>
      </c>
      <c r="CA321" s="5">
        <f>IF(CA$1=$D323,'Данные, контроль'!$AF322,0)</f>
        <v>0</v>
      </c>
      <c r="CB321" s="5">
        <f>IF(CB$1=$D323,'Данные, контроль'!$AF322,0)</f>
        <v>0</v>
      </c>
      <c r="CC321" s="5">
        <f>IF(CC$1=$D323,'Данные, контроль'!$AF322,0)</f>
        <v>0</v>
      </c>
      <c r="CD321" s="5">
        <f>IF(CD$1=$D323,'Данные, контроль'!$AF322,0)</f>
        <v>0</v>
      </c>
      <c r="CE321" s="5">
        <f>IF(CE$1=$D323,'Данные, контроль'!$AF322,0)</f>
        <v>0</v>
      </c>
      <c r="CF321" s="5">
        <f>IF(CF$1=$D323,'Данные, контроль'!$AF322,0)</f>
        <v>0</v>
      </c>
      <c r="CG321" s="5">
        <f>IF(CG$1=$D323,'Данные, контроль'!$AF322,0)</f>
        <v>0</v>
      </c>
      <c r="CH321" s="5">
        <f>IF(CH$1=$D323,'Данные, контроль'!$AF322,0)</f>
        <v>0</v>
      </c>
      <c r="CI321" s="5">
        <f>IF(CI$1=$D323,'Данные, контроль'!$AF322,0)</f>
        <v>0</v>
      </c>
      <c r="CJ321" s="5">
        <f>IF(CJ$1=$D323,'Данные, контроль'!$AF322,0)</f>
        <v>0</v>
      </c>
      <c r="CK321" s="5">
        <f>IF(CK$1=$D323,'Данные, контроль'!$AF322,0)</f>
        <v>0</v>
      </c>
      <c r="CL321" s="5">
        <f>IF(CL$1=$D323,'Данные, контроль'!$AF322,0)</f>
        <v>0</v>
      </c>
      <c r="CM321" s="5">
        <f>IF(CM$1=$D323,'Данные, контроль'!$AF322,0)</f>
        <v>0</v>
      </c>
      <c r="CN321" s="5">
        <f>IF(CN$1=$D323,'Данные, контроль'!$AF322,0)</f>
        <v>0</v>
      </c>
      <c r="CO321" s="5">
        <f>IF(CO$1=$D323,'Данные, контроль'!$AF322,0)</f>
        <v>0</v>
      </c>
      <c r="CP321" s="5">
        <f>IF(CP$1=$D323,'Данные, контроль'!$AF322,0)</f>
        <v>0</v>
      </c>
      <c r="CQ321" s="5">
        <f>IF(CQ$1=$D323,'Данные, контроль'!$AF322,0)</f>
        <v>0</v>
      </c>
      <c r="CR321" s="5">
        <f>IF(CR$1=$D323,'Данные, контроль'!$AF322,0)</f>
        <v>0</v>
      </c>
      <c r="CS321" s="5">
        <f>IF(CS$1=$D323,'Данные, контроль'!$AF322,0)</f>
        <v>0</v>
      </c>
      <c r="CT321" s="5">
        <f>IF(CT$1=$D323,'Данные, контроль'!$AF322,0)</f>
        <v>0</v>
      </c>
      <c r="CU321" s="5">
        <f>IF(CU$1=$D323,'Данные, контроль'!$AF322,0)</f>
        <v>0</v>
      </c>
      <c r="CV321" s="5">
        <f>IF(CV$1=$D323,'Данные, контроль'!$AF322,0)</f>
        <v>0</v>
      </c>
      <c r="CW321" s="5">
        <f>IF(CW$1=$D323,'Данные, контроль'!$AF322,0)</f>
        <v>0</v>
      </c>
      <c r="CX321" s="5">
        <f>IF(CX$1=$D323,'Данные, контроль'!$AF322,0)</f>
        <v>0</v>
      </c>
      <c r="CY321" s="5">
        <f>IF(CY$1=$D323,'Данные, контроль'!$AF322,0)</f>
        <v>0</v>
      </c>
      <c r="CZ321" s="5">
        <f>IF(CZ$1=$D323,'Данные, контроль'!$AF322,0)</f>
        <v>0</v>
      </c>
      <c r="DA321" s="5">
        <f>IF(DA$1=$D323,'Данные, контроль'!$AF322,0)</f>
        <v>0</v>
      </c>
      <c r="DB321" s="5">
        <f>IF(DB$1=$D323,'Данные, контроль'!$AF322,0)</f>
        <v>0</v>
      </c>
      <c r="DC321" s="5">
        <f>IF(DC$1=$D323,'Данные, контроль'!$AF322,0)</f>
        <v>0</v>
      </c>
      <c r="DD321" s="5">
        <f>IF(DD$1=$D323,'Данные, контроль'!$AF322,0)</f>
        <v>0</v>
      </c>
      <c r="DE321" s="5">
        <f>IF(DE$1=$D323,'Данные, контроль'!$AF322,0)</f>
        <v>0</v>
      </c>
      <c r="DF321" s="5">
        <f>IF(DF$1=$D323,'Данные, контроль'!$AF322,0)</f>
        <v>0</v>
      </c>
      <c r="DG321" s="5">
        <f>IF(DG$1=$D323,'Данные, контроль'!$AF322,0)</f>
        <v>0</v>
      </c>
      <c r="DH321" s="5">
        <f>IF(DH$1=$D323,'Данные, контроль'!$AF322,0)</f>
        <v>0</v>
      </c>
      <c r="DI321" s="5">
        <f>IF(DI$1=$D323,'Данные, контроль'!$AF322,0)</f>
        <v>0</v>
      </c>
      <c r="DJ321" s="5">
        <f>IF(DJ$1=$D323,'Данные, контроль'!$AF322,0)</f>
        <v>0</v>
      </c>
      <c r="DK321" s="5">
        <f>IF(DK$1=$D323,'Данные, контроль'!$AF322,0)</f>
        <v>0</v>
      </c>
      <c r="DL321" s="5">
        <f>IF(DL$1=$D323,'Данные, контроль'!$AF322,0)</f>
        <v>0</v>
      </c>
      <c r="DM321" s="5">
        <f>IF(DM$1=$D323,'Данные, контроль'!$AF322,0)</f>
        <v>0</v>
      </c>
      <c r="DN321" s="5">
        <f>IF(DN$1=$D323,'Данные, контроль'!$AF322,0)</f>
        <v>0</v>
      </c>
      <c r="DO321" s="5">
        <f>IF(DO$1=$D323,'Данные, контроль'!$AF322,0)</f>
        <v>0</v>
      </c>
      <c r="DP321" s="5">
        <f>IF(DP$1=$D323,'Данные, контроль'!$AF322,0)</f>
        <v>0</v>
      </c>
      <c r="DQ321" s="5">
        <f>IF(DQ$1=$D323,'Данные, контроль'!$AF322,0)</f>
        <v>0</v>
      </c>
      <c r="DR321" s="5">
        <f>IF(DR$1=$D323,'Данные, контроль'!$AF322,0)</f>
        <v>0</v>
      </c>
      <c r="DS321" s="5">
        <f>IF(DS$1=$D323,'Данные, контроль'!$AF322,0)</f>
        <v>0</v>
      </c>
      <c r="DT321" s="5">
        <f>IF(DT$1=$D323,'Данные, контроль'!$AF322,0)</f>
        <v>0</v>
      </c>
      <c r="DU321" s="5">
        <f>IF(DU$1=$D323,'Данные, контроль'!$AF322,0)</f>
        <v>0</v>
      </c>
      <c r="DV321" s="5">
        <f>IF(DV$1=$D323,'Данные, контроль'!$AF322,0)</f>
        <v>0</v>
      </c>
      <c r="DW321" s="5">
        <f>IF(DW$1=$D323,'Данные, контроль'!$AF322,0)</f>
        <v>0</v>
      </c>
      <c r="DX321" s="5">
        <f>IF(DX$1=$D323,'Данные, контроль'!$AF322,0)</f>
        <v>0</v>
      </c>
      <c r="DY321" s="5">
        <f>IF(DY$1=$D323,'Данные, контроль'!$AF322,0)</f>
        <v>0</v>
      </c>
      <c r="DZ321" s="5">
        <f>IF(DZ$1=$D323,'Данные, контроль'!$AF322,0)</f>
        <v>0</v>
      </c>
      <c r="EA321" s="5">
        <f>IF(EA$1=$D323,'Данные, контроль'!$AF322,0)</f>
        <v>0</v>
      </c>
      <c r="EB321" s="5">
        <f>IF(EB$1=$D323,'Данные, контроль'!$AF322,0)</f>
        <v>0</v>
      </c>
      <c r="EC321" s="5">
        <f>IF(EC$1=$D323,'Данные, контроль'!$AF322,0)</f>
        <v>0</v>
      </c>
      <c r="ED321" s="5">
        <f>IF(ED$1=$D323,'Данные, контроль'!$AF322,0)</f>
        <v>0</v>
      </c>
      <c r="EE321" s="5">
        <f>IF(EE$1=$D323,'Данные, контроль'!$AF322,0)</f>
        <v>0</v>
      </c>
      <c r="EF321" s="5">
        <f>IF(EF$1=$D323,'Данные, контроль'!$AF322,0)</f>
        <v>0</v>
      </c>
      <c r="EG321" s="5">
        <f>IF(EG$1=$D323,'Данные, контроль'!$AF322,0)</f>
        <v>0</v>
      </c>
      <c r="EH321" s="5">
        <f>IF(EH$1=$D323,'Данные, контроль'!$AF322,0)</f>
        <v>0</v>
      </c>
    </row>
    <row r="322" spans="1:138" ht="39.6" x14ac:dyDescent="0.3">
      <c r="A322" s="25">
        <v>5791</v>
      </c>
      <c r="B322" s="22">
        <v>2019</v>
      </c>
      <c r="C322" s="23" t="s">
        <v>35</v>
      </c>
      <c r="D322" s="23" t="s">
        <v>116</v>
      </c>
      <c r="E322" s="23" t="s">
        <v>28</v>
      </c>
      <c r="F322" s="23" t="s">
        <v>56</v>
      </c>
      <c r="G322" s="24">
        <v>1</v>
      </c>
      <c r="H322" s="27" t="s">
        <v>319</v>
      </c>
      <c r="I322" s="23" t="s">
        <v>144</v>
      </c>
      <c r="J322" s="36">
        <f>[1]Данные!J321</f>
        <v>18</v>
      </c>
      <c r="K322" s="36">
        <f>[1]Данные!K321</f>
        <v>0</v>
      </c>
      <c r="L322" s="36">
        <f>[1]Данные!L321</f>
        <v>36</v>
      </c>
      <c r="M322" s="37">
        <f t="shared" si="18"/>
        <v>5.4</v>
      </c>
      <c r="N322" s="37">
        <f t="shared" si="21"/>
        <v>2</v>
      </c>
      <c r="O322" s="37">
        <f t="shared" si="19"/>
        <v>0</v>
      </c>
      <c r="P322" s="37">
        <f t="shared" si="20"/>
        <v>0</v>
      </c>
      <c r="Q322" s="38">
        <f>[1]Данные!Q321</f>
        <v>0</v>
      </c>
      <c r="R322" s="38">
        <f>[1]Данные!R321</f>
        <v>0</v>
      </c>
      <c r="S322" s="38">
        <f>[1]Данные!S321</f>
        <v>0</v>
      </c>
      <c r="T322" s="38">
        <f>[1]Данные!T321</f>
        <v>0</v>
      </c>
      <c r="U322" s="38">
        <f>[1]Данные!U321</f>
        <v>0</v>
      </c>
      <c r="V322" s="38">
        <f>[1]Данные!V321</f>
        <v>0</v>
      </c>
      <c r="W322" s="38">
        <f>[1]Данные!W321</f>
        <v>0</v>
      </c>
      <c r="X322" s="38">
        <f>[1]Данные!X321</f>
        <v>0</v>
      </c>
      <c r="Y322" s="38">
        <f>[1]Данные!Y321</f>
        <v>0</v>
      </c>
      <c r="Z322" s="38">
        <f>[1]Данные!Z321</f>
        <v>0</v>
      </c>
      <c r="AA322" s="23" t="s">
        <v>22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J322" s="5">
        <f>IF(BJ$1=$D324,'Данные, контроль'!$AF323,0)</f>
        <v>0</v>
      </c>
      <c r="BK322" s="5">
        <f>IF(BK$1=$D324,'Данные, контроль'!$AF323,0)</f>
        <v>0</v>
      </c>
      <c r="BL322" s="5">
        <f>IF(BL$1=$D324,'Данные, контроль'!$AF323,0)</f>
        <v>0</v>
      </c>
      <c r="BM322" s="5">
        <f>IF(BM$1=$D324,'Данные, контроль'!$AF323,0)</f>
        <v>0</v>
      </c>
      <c r="BN322" s="5">
        <f>IF(BN$1=$D324,'Данные, контроль'!$AF323,0)</f>
        <v>0</v>
      </c>
      <c r="BO322" s="5">
        <f>IF(BO$1=$D324,'Данные, контроль'!$AF323,0)</f>
        <v>0</v>
      </c>
      <c r="BP322" s="5">
        <f>IF(BP$1=$D324,'Данные, контроль'!$AF323,0)</f>
        <v>0</v>
      </c>
      <c r="BQ322" s="5">
        <f>IF(BQ$1=$D324,'Данные, контроль'!$AF323,0)</f>
        <v>0</v>
      </c>
      <c r="BR322" s="5">
        <f>IF(BR$1=$D324,'Данные, контроль'!$AF323,0)</f>
        <v>0</v>
      </c>
      <c r="BS322" s="5">
        <f>IF(BS$1=$D324,'Данные, контроль'!$AF323,0)</f>
        <v>0</v>
      </c>
      <c r="BT322" s="5">
        <f>IF(BT$1=$D324,'Данные, контроль'!$AF323,0)</f>
        <v>0</v>
      </c>
      <c r="BU322" s="5">
        <f>IF(BU$1=$D324,'Данные, контроль'!$AF323,0)</f>
        <v>0</v>
      </c>
      <c r="BV322" s="5">
        <f>IF(BV$1=$D324,'Данные, контроль'!$AF323,0)</f>
        <v>0</v>
      </c>
      <c r="BW322" s="5">
        <f>IF(BW$1=$D324,'Данные, контроль'!$AF323,0)</f>
        <v>0</v>
      </c>
      <c r="BX322" s="5">
        <f>IF(BX$1=$D324,'Данные, контроль'!$AF323,0)</f>
        <v>0</v>
      </c>
      <c r="BY322" s="5">
        <f>IF(BY$1=$D324,'Данные, контроль'!$AF323,0)</f>
        <v>0</v>
      </c>
      <c r="BZ322" s="5">
        <f>IF(BZ$1=$D324,'Данные, контроль'!$AF323,0)</f>
        <v>7.9500000000000001E-2</v>
      </c>
      <c r="CA322" s="5">
        <f>IF(CA$1=$D324,'Данные, контроль'!$AF323,0)</f>
        <v>0</v>
      </c>
      <c r="CB322" s="5">
        <f>IF(CB$1=$D324,'Данные, контроль'!$AF323,0)</f>
        <v>0</v>
      </c>
      <c r="CC322" s="5">
        <f>IF(CC$1=$D324,'Данные, контроль'!$AF323,0)</f>
        <v>0</v>
      </c>
      <c r="CD322" s="5">
        <f>IF(CD$1=$D324,'Данные, контроль'!$AF323,0)</f>
        <v>0</v>
      </c>
      <c r="CE322" s="5">
        <f>IF(CE$1=$D324,'Данные, контроль'!$AF323,0)</f>
        <v>0</v>
      </c>
      <c r="CF322" s="5">
        <f>IF(CF$1=$D324,'Данные, контроль'!$AF323,0)</f>
        <v>0</v>
      </c>
      <c r="CG322" s="5">
        <f>IF(CG$1=$D324,'Данные, контроль'!$AF323,0)</f>
        <v>0</v>
      </c>
      <c r="CH322" s="5">
        <f>IF(CH$1=$D324,'Данные, контроль'!$AF323,0)</f>
        <v>0</v>
      </c>
      <c r="CI322" s="5">
        <f>IF(CI$1=$D324,'Данные, контроль'!$AF323,0)</f>
        <v>0</v>
      </c>
      <c r="CJ322" s="5">
        <f>IF(CJ$1=$D324,'Данные, контроль'!$AF323,0)</f>
        <v>0</v>
      </c>
      <c r="CK322" s="5">
        <f>IF(CK$1=$D324,'Данные, контроль'!$AF323,0)</f>
        <v>0</v>
      </c>
      <c r="CL322" s="5">
        <f>IF(CL$1=$D324,'Данные, контроль'!$AF323,0)</f>
        <v>0</v>
      </c>
      <c r="CM322" s="5">
        <f>IF(CM$1=$D324,'Данные, контроль'!$AF323,0)</f>
        <v>0</v>
      </c>
      <c r="CN322" s="5">
        <f>IF(CN$1=$D324,'Данные, контроль'!$AF323,0)</f>
        <v>0</v>
      </c>
      <c r="CO322" s="5">
        <f>IF(CO$1=$D324,'Данные, контроль'!$AF323,0)</f>
        <v>0</v>
      </c>
      <c r="CP322" s="5">
        <f>IF(CP$1=$D324,'Данные, контроль'!$AF323,0)</f>
        <v>0</v>
      </c>
      <c r="CQ322" s="5">
        <f>IF(CQ$1=$D324,'Данные, контроль'!$AF323,0)</f>
        <v>0</v>
      </c>
      <c r="CR322" s="5">
        <f>IF(CR$1=$D324,'Данные, контроль'!$AF323,0)</f>
        <v>0</v>
      </c>
      <c r="CS322" s="5">
        <f>IF(CS$1=$D324,'Данные, контроль'!$AF323,0)</f>
        <v>0</v>
      </c>
      <c r="CT322" s="5">
        <f>IF(CT$1=$D324,'Данные, контроль'!$AF323,0)</f>
        <v>0</v>
      </c>
      <c r="CU322" s="5">
        <f>IF(CU$1=$D324,'Данные, контроль'!$AF323,0)</f>
        <v>0</v>
      </c>
      <c r="CV322" s="5">
        <f>IF(CV$1=$D324,'Данные, контроль'!$AF323,0)</f>
        <v>0</v>
      </c>
      <c r="CW322" s="5">
        <f>IF(CW$1=$D324,'Данные, контроль'!$AF323,0)</f>
        <v>0</v>
      </c>
      <c r="CX322" s="5">
        <f>IF(CX$1=$D324,'Данные, контроль'!$AF323,0)</f>
        <v>0</v>
      </c>
      <c r="CY322" s="5">
        <f>IF(CY$1=$D324,'Данные, контроль'!$AF323,0)</f>
        <v>0</v>
      </c>
      <c r="CZ322" s="5">
        <f>IF(CZ$1=$D324,'Данные, контроль'!$AF323,0)</f>
        <v>0</v>
      </c>
      <c r="DA322" s="5">
        <f>IF(DA$1=$D324,'Данные, контроль'!$AF323,0)</f>
        <v>0</v>
      </c>
      <c r="DB322" s="5">
        <f>IF(DB$1=$D324,'Данные, контроль'!$AF323,0)</f>
        <v>0</v>
      </c>
      <c r="DC322" s="5">
        <f>IF(DC$1=$D324,'Данные, контроль'!$AF323,0)</f>
        <v>0</v>
      </c>
      <c r="DD322" s="5">
        <f>IF(DD$1=$D324,'Данные, контроль'!$AF323,0)</f>
        <v>0</v>
      </c>
      <c r="DE322" s="5">
        <f>IF(DE$1=$D324,'Данные, контроль'!$AF323,0)</f>
        <v>0</v>
      </c>
      <c r="DF322" s="5">
        <f>IF(DF$1=$D324,'Данные, контроль'!$AF323,0)</f>
        <v>0</v>
      </c>
      <c r="DG322" s="5">
        <f>IF(DG$1=$D324,'Данные, контроль'!$AF323,0)</f>
        <v>0</v>
      </c>
      <c r="DH322" s="5">
        <f>IF(DH$1=$D324,'Данные, контроль'!$AF323,0)</f>
        <v>0</v>
      </c>
      <c r="DI322" s="5">
        <f>IF(DI$1=$D324,'Данные, контроль'!$AF323,0)</f>
        <v>0</v>
      </c>
      <c r="DJ322" s="5">
        <f>IF(DJ$1=$D324,'Данные, контроль'!$AF323,0)</f>
        <v>0</v>
      </c>
      <c r="DK322" s="5">
        <f>IF(DK$1=$D324,'Данные, контроль'!$AF323,0)</f>
        <v>0</v>
      </c>
      <c r="DL322" s="5">
        <f>IF(DL$1=$D324,'Данные, контроль'!$AF323,0)</f>
        <v>0</v>
      </c>
      <c r="DM322" s="5">
        <f>IF(DM$1=$D324,'Данные, контроль'!$AF323,0)</f>
        <v>0</v>
      </c>
      <c r="DN322" s="5">
        <f>IF(DN$1=$D324,'Данные, контроль'!$AF323,0)</f>
        <v>0</v>
      </c>
      <c r="DO322" s="5">
        <f>IF(DO$1=$D324,'Данные, контроль'!$AF323,0)</f>
        <v>0</v>
      </c>
      <c r="DP322" s="5">
        <f>IF(DP$1=$D324,'Данные, контроль'!$AF323,0)</f>
        <v>0</v>
      </c>
      <c r="DQ322" s="5">
        <f>IF(DQ$1=$D324,'Данные, контроль'!$AF323,0)</f>
        <v>0</v>
      </c>
      <c r="DR322" s="5">
        <f>IF(DR$1=$D324,'Данные, контроль'!$AF323,0)</f>
        <v>0</v>
      </c>
      <c r="DS322" s="5">
        <f>IF(DS$1=$D324,'Данные, контроль'!$AF323,0)</f>
        <v>0</v>
      </c>
      <c r="DT322" s="5">
        <f>IF(DT$1=$D324,'Данные, контроль'!$AF323,0)</f>
        <v>0</v>
      </c>
      <c r="DU322" s="5">
        <f>IF(DU$1=$D324,'Данные, контроль'!$AF323,0)</f>
        <v>0</v>
      </c>
      <c r="DV322" s="5">
        <f>IF(DV$1=$D324,'Данные, контроль'!$AF323,0)</f>
        <v>0</v>
      </c>
      <c r="DW322" s="5">
        <f>IF(DW$1=$D324,'Данные, контроль'!$AF323,0)</f>
        <v>0</v>
      </c>
      <c r="DX322" s="5">
        <f>IF(DX$1=$D324,'Данные, контроль'!$AF323,0)</f>
        <v>0</v>
      </c>
      <c r="DY322" s="5">
        <f>IF(DY$1=$D324,'Данные, контроль'!$AF323,0)</f>
        <v>0</v>
      </c>
      <c r="DZ322" s="5">
        <f>IF(DZ$1=$D324,'Данные, контроль'!$AF323,0)</f>
        <v>0</v>
      </c>
      <c r="EA322" s="5">
        <f>IF(EA$1=$D324,'Данные, контроль'!$AF323,0)</f>
        <v>0</v>
      </c>
      <c r="EB322" s="5">
        <f>IF(EB$1=$D324,'Данные, контроль'!$AF323,0)</f>
        <v>0</v>
      </c>
      <c r="EC322" s="5">
        <f>IF(EC$1=$D324,'Данные, контроль'!$AF323,0)</f>
        <v>0</v>
      </c>
      <c r="ED322" s="5">
        <f>IF(ED$1=$D324,'Данные, контроль'!$AF323,0)</f>
        <v>0</v>
      </c>
      <c r="EE322" s="5">
        <f>IF(EE$1=$D324,'Данные, контроль'!$AF323,0)</f>
        <v>0</v>
      </c>
      <c r="EF322" s="5">
        <f>IF(EF$1=$D324,'Данные, контроль'!$AF323,0)</f>
        <v>0</v>
      </c>
      <c r="EG322" s="5">
        <f>IF(EG$1=$D324,'Данные, контроль'!$AF323,0)</f>
        <v>0</v>
      </c>
      <c r="EH322" s="5">
        <f>IF(EH$1=$D324,'Данные, контроль'!$AF323,0)</f>
        <v>0</v>
      </c>
    </row>
    <row r="323" spans="1:138" ht="39.6" x14ac:dyDescent="0.3">
      <c r="A323" s="25">
        <v>5791</v>
      </c>
      <c r="B323" s="22">
        <v>2019</v>
      </c>
      <c r="C323" s="23" t="s">
        <v>35</v>
      </c>
      <c r="D323" s="23" t="s">
        <v>116</v>
      </c>
      <c r="E323" s="23" t="s">
        <v>28</v>
      </c>
      <c r="F323" s="23" t="s">
        <v>56</v>
      </c>
      <c r="G323" s="24">
        <v>1</v>
      </c>
      <c r="H323" s="27" t="s">
        <v>319</v>
      </c>
      <c r="I323" s="23" t="s">
        <v>145</v>
      </c>
      <c r="J323" s="36">
        <f>[1]Данные!J322</f>
        <v>16</v>
      </c>
      <c r="K323" s="36">
        <f>[1]Данные!K322</f>
        <v>0</v>
      </c>
      <c r="L323" s="36">
        <f>[1]Данные!L322</f>
        <v>40</v>
      </c>
      <c r="M323" s="37">
        <f t="shared" si="18"/>
        <v>5.6000000000000005</v>
      </c>
      <c r="N323" s="37">
        <f t="shared" si="21"/>
        <v>2</v>
      </c>
      <c r="O323" s="37">
        <f t="shared" si="19"/>
        <v>0</v>
      </c>
      <c r="P323" s="37">
        <f t="shared" si="20"/>
        <v>0</v>
      </c>
      <c r="Q323" s="38">
        <f>[1]Данные!Q322</f>
        <v>0</v>
      </c>
      <c r="R323" s="38">
        <f>[1]Данные!R322</f>
        <v>0</v>
      </c>
      <c r="S323" s="38">
        <f>[1]Данные!S322</f>
        <v>0</v>
      </c>
      <c r="T323" s="38">
        <f>[1]Данные!T322</f>
        <v>0</v>
      </c>
      <c r="U323" s="38">
        <f>[1]Данные!U322</f>
        <v>0</v>
      </c>
      <c r="V323" s="38">
        <f>[1]Данные!V322</f>
        <v>0</v>
      </c>
      <c r="W323" s="38">
        <f>[1]Данные!W322</f>
        <v>0</v>
      </c>
      <c r="X323" s="38">
        <f>[1]Данные!X322</f>
        <v>0</v>
      </c>
      <c r="Y323" s="38">
        <f>[1]Данные!Y322</f>
        <v>0</v>
      </c>
      <c r="Z323" s="38">
        <f>[1]Данные!Z322</f>
        <v>0</v>
      </c>
      <c r="AA323" s="23" t="s">
        <v>22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J323" s="5">
        <f>IF(BJ$1=$D325,'Данные, контроль'!$AF324,0)</f>
        <v>0</v>
      </c>
      <c r="BK323" s="5">
        <f>IF(BK$1=$D325,'Данные, контроль'!$AF324,0)</f>
        <v>0</v>
      </c>
      <c r="BL323" s="5">
        <f>IF(BL$1=$D325,'Данные, контроль'!$AF324,0)</f>
        <v>0</v>
      </c>
      <c r="BM323" s="5">
        <f>IF(BM$1=$D325,'Данные, контроль'!$AF324,0)</f>
        <v>0</v>
      </c>
      <c r="BN323" s="5">
        <f>IF(BN$1=$D325,'Данные, контроль'!$AF324,0)</f>
        <v>0</v>
      </c>
      <c r="BO323" s="5">
        <f>IF(BO$1=$D325,'Данные, контроль'!$AF324,0)</f>
        <v>0</v>
      </c>
      <c r="BP323" s="5">
        <f>IF(BP$1=$D325,'Данные, контроль'!$AF324,0)</f>
        <v>0</v>
      </c>
      <c r="BQ323" s="5">
        <f>IF(BQ$1=$D325,'Данные, контроль'!$AF324,0)</f>
        <v>0</v>
      </c>
      <c r="BR323" s="5">
        <f>IF(BR$1=$D325,'Данные, контроль'!$AF324,0)</f>
        <v>0</v>
      </c>
      <c r="BS323" s="5">
        <f>IF(BS$1=$D325,'Данные, контроль'!$AF324,0)</f>
        <v>0</v>
      </c>
      <c r="BT323" s="5">
        <f>IF(BT$1=$D325,'Данные, контроль'!$AF324,0)</f>
        <v>0</v>
      </c>
      <c r="BU323" s="5">
        <f>IF(BU$1=$D325,'Данные, контроль'!$AF324,0)</f>
        <v>0</v>
      </c>
      <c r="BV323" s="5">
        <f>IF(BV$1=$D325,'Данные, контроль'!$AF324,0)</f>
        <v>0</v>
      </c>
      <c r="BW323" s="5">
        <f>IF(BW$1=$D325,'Данные, контроль'!$AF324,0)</f>
        <v>0</v>
      </c>
      <c r="BX323" s="5">
        <f>IF(BX$1=$D325,'Данные, контроль'!$AF324,0)</f>
        <v>0</v>
      </c>
      <c r="BY323" s="5">
        <f>IF(BY$1=$D325,'Данные, контроль'!$AF324,0)</f>
        <v>0</v>
      </c>
      <c r="BZ323" s="5">
        <f>IF(BZ$1=$D325,'Данные, контроль'!$AF324,0)</f>
        <v>0</v>
      </c>
      <c r="CA323" s="5">
        <f>IF(CA$1=$D325,'Данные, контроль'!$AF324,0)</f>
        <v>0</v>
      </c>
      <c r="CB323" s="5">
        <f>IF(CB$1=$D325,'Данные, контроль'!$AF324,0)</f>
        <v>0</v>
      </c>
      <c r="CC323" s="5">
        <f>IF(CC$1=$D325,'Данные, контроль'!$AF324,0)</f>
        <v>0</v>
      </c>
      <c r="CD323" s="5">
        <f>IF(CD$1=$D325,'Данные, контроль'!$AF324,0)</f>
        <v>2.725E-2</v>
      </c>
      <c r="CE323" s="5">
        <f>IF(CE$1=$D325,'Данные, контроль'!$AF324,0)</f>
        <v>0</v>
      </c>
      <c r="CF323" s="5">
        <f>IF(CF$1=$D325,'Данные, контроль'!$AF324,0)</f>
        <v>0</v>
      </c>
      <c r="CG323" s="5">
        <f>IF(CG$1=$D325,'Данные, контроль'!$AF324,0)</f>
        <v>0</v>
      </c>
      <c r="CH323" s="5">
        <f>IF(CH$1=$D325,'Данные, контроль'!$AF324,0)</f>
        <v>0</v>
      </c>
      <c r="CI323" s="5">
        <f>IF(CI$1=$D325,'Данные, контроль'!$AF324,0)</f>
        <v>0</v>
      </c>
      <c r="CJ323" s="5">
        <f>IF(CJ$1=$D325,'Данные, контроль'!$AF324,0)</f>
        <v>0</v>
      </c>
      <c r="CK323" s="5">
        <f>IF(CK$1=$D325,'Данные, контроль'!$AF324,0)</f>
        <v>0</v>
      </c>
      <c r="CL323" s="5">
        <f>IF(CL$1=$D325,'Данные, контроль'!$AF324,0)</f>
        <v>0</v>
      </c>
      <c r="CM323" s="5">
        <f>IF(CM$1=$D325,'Данные, контроль'!$AF324,0)</f>
        <v>0</v>
      </c>
      <c r="CN323" s="5">
        <f>IF(CN$1=$D325,'Данные, контроль'!$AF324,0)</f>
        <v>0</v>
      </c>
      <c r="CO323" s="5">
        <f>IF(CO$1=$D325,'Данные, контроль'!$AF324,0)</f>
        <v>0</v>
      </c>
      <c r="CP323" s="5">
        <f>IF(CP$1=$D325,'Данные, контроль'!$AF324,0)</f>
        <v>0</v>
      </c>
      <c r="CQ323" s="5">
        <f>IF(CQ$1=$D325,'Данные, контроль'!$AF324,0)</f>
        <v>0</v>
      </c>
      <c r="CR323" s="5">
        <f>IF(CR$1=$D325,'Данные, контроль'!$AF324,0)</f>
        <v>0</v>
      </c>
      <c r="CS323" s="5">
        <f>IF(CS$1=$D325,'Данные, контроль'!$AF324,0)</f>
        <v>0</v>
      </c>
      <c r="CT323" s="5">
        <f>IF(CT$1=$D325,'Данные, контроль'!$AF324,0)</f>
        <v>0</v>
      </c>
      <c r="CU323" s="5">
        <f>IF(CU$1=$D325,'Данные, контроль'!$AF324,0)</f>
        <v>0</v>
      </c>
      <c r="CV323" s="5">
        <f>IF(CV$1=$D325,'Данные, контроль'!$AF324,0)</f>
        <v>0</v>
      </c>
      <c r="CW323" s="5">
        <f>IF(CW$1=$D325,'Данные, контроль'!$AF324,0)</f>
        <v>0</v>
      </c>
      <c r="CX323" s="5">
        <f>IF(CX$1=$D325,'Данные, контроль'!$AF324,0)</f>
        <v>0</v>
      </c>
      <c r="CY323" s="5">
        <f>IF(CY$1=$D325,'Данные, контроль'!$AF324,0)</f>
        <v>0</v>
      </c>
      <c r="CZ323" s="5">
        <f>IF(CZ$1=$D325,'Данные, контроль'!$AF324,0)</f>
        <v>0</v>
      </c>
      <c r="DA323" s="5">
        <f>IF(DA$1=$D325,'Данные, контроль'!$AF324,0)</f>
        <v>0</v>
      </c>
      <c r="DB323" s="5">
        <f>IF(DB$1=$D325,'Данные, контроль'!$AF324,0)</f>
        <v>0</v>
      </c>
      <c r="DC323" s="5">
        <f>IF(DC$1=$D325,'Данные, контроль'!$AF324,0)</f>
        <v>0</v>
      </c>
      <c r="DD323" s="5">
        <f>IF(DD$1=$D325,'Данные, контроль'!$AF324,0)</f>
        <v>0</v>
      </c>
      <c r="DE323" s="5">
        <f>IF(DE$1=$D325,'Данные, контроль'!$AF324,0)</f>
        <v>0</v>
      </c>
      <c r="DF323" s="5">
        <f>IF(DF$1=$D325,'Данные, контроль'!$AF324,0)</f>
        <v>0</v>
      </c>
      <c r="DG323" s="5">
        <f>IF(DG$1=$D325,'Данные, контроль'!$AF324,0)</f>
        <v>0</v>
      </c>
      <c r="DH323" s="5">
        <f>IF(DH$1=$D325,'Данные, контроль'!$AF324,0)</f>
        <v>0</v>
      </c>
      <c r="DI323" s="5">
        <f>IF(DI$1=$D325,'Данные, контроль'!$AF324,0)</f>
        <v>0</v>
      </c>
      <c r="DJ323" s="5">
        <f>IF(DJ$1=$D325,'Данные, контроль'!$AF324,0)</f>
        <v>0</v>
      </c>
      <c r="DK323" s="5">
        <f>IF(DK$1=$D325,'Данные, контроль'!$AF324,0)</f>
        <v>0</v>
      </c>
      <c r="DL323" s="5">
        <f>IF(DL$1=$D325,'Данные, контроль'!$AF324,0)</f>
        <v>0</v>
      </c>
      <c r="DM323" s="5">
        <f>IF(DM$1=$D325,'Данные, контроль'!$AF324,0)</f>
        <v>0</v>
      </c>
      <c r="DN323" s="5">
        <f>IF(DN$1=$D325,'Данные, контроль'!$AF324,0)</f>
        <v>0</v>
      </c>
      <c r="DO323" s="5">
        <f>IF(DO$1=$D325,'Данные, контроль'!$AF324,0)</f>
        <v>0</v>
      </c>
      <c r="DP323" s="5">
        <f>IF(DP$1=$D325,'Данные, контроль'!$AF324,0)</f>
        <v>0</v>
      </c>
      <c r="DQ323" s="5">
        <f>IF(DQ$1=$D325,'Данные, контроль'!$AF324,0)</f>
        <v>0</v>
      </c>
      <c r="DR323" s="5">
        <f>IF(DR$1=$D325,'Данные, контроль'!$AF324,0)</f>
        <v>0</v>
      </c>
      <c r="DS323" s="5">
        <f>IF(DS$1=$D325,'Данные, контроль'!$AF324,0)</f>
        <v>0</v>
      </c>
      <c r="DT323" s="5">
        <f>IF(DT$1=$D325,'Данные, контроль'!$AF324,0)</f>
        <v>0</v>
      </c>
      <c r="DU323" s="5">
        <f>IF(DU$1=$D325,'Данные, контроль'!$AF324,0)</f>
        <v>0</v>
      </c>
      <c r="DV323" s="5">
        <f>IF(DV$1=$D325,'Данные, контроль'!$AF324,0)</f>
        <v>0</v>
      </c>
      <c r="DW323" s="5">
        <f>IF(DW$1=$D325,'Данные, контроль'!$AF324,0)</f>
        <v>0</v>
      </c>
      <c r="DX323" s="5">
        <f>IF(DX$1=$D325,'Данные, контроль'!$AF324,0)</f>
        <v>0</v>
      </c>
      <c r="DY323" s="5">
        <f>IF(DY$1=$D325,'Данные, контроль'!$AF324,0)</f>
        <v>0</v>
      </c>
      <c r="DZ323" s="5">
        <f>IF(DZ$1=$D325,'Данные, контроль'!$AF324,0)</f>
        <v>0</v>
      </c>
      <c r="EA323" s="5">
        <f>IF(EA$1=$D325,'Данные, контроль'!$AF324,0)</f>
        <v>0</v>
      </c>
      <c r="EB323" s="5">
        <f>IF(EB$1=$D325,'Данные, контроль'!$AF324,0)</f>
        <v>0</v>
      </c>
      <c r="EC323" s="5">
        <f>IF(EC$1=$D325,'Данные, контроль'!$AF324,0)</f>
        <v>0</v>
      </c>
      <c r="ED323" s="5">
        <f>IF(ED$1=$D325,'Данные, контроль'!$AF324,0)</f>
        <v>0</v>
      </c>
      <c r="EE323" s="5">
        <f>IF(EE$1=$D325,'Данные, контроль'!$AF324,0)</f>
        <v>0</v>
      </c>
      <c r="EF323" s="5">
        <f>IF(EF$1=$D325,'Данные, контроль'!$AF324,0)</f>
        <v>0</v>
      </c>
      <c r="EG323" s="5">
        <f>IF(EG$1=$D325,'Данные, контроль'!$AF324,0)</f>
        <v>0</v>
      </c>
      <c r="EH323" s="5">
        <f>IF(EH$1=$D325,'Данные, контроль'!$AF324,0)</f>
        <v>0</v>
      </c>
    </row>
    <row r="324" spans="1:138" ht="39.6" x14ac:dyDescent="0.3">
      <c r="A324" s="25">
        <v>5791</v>
      </c>
      <c r="B324" s="22">
        <v>2019</v>
      </c>
      <c r="C324" s="23" t="s">
        <v>35</v>
      </c>
      <c r="D324" s="26" t="s">
        <v>307</v>
      </c>
      <c r="E324" s="23" t="s">
        <v>63</v>
      </c>
      <c r="F324" s="23" t="s">
        <v>369</v>
      </c>
      <c r="G324" s="26">
        <v>1</v>
      </c>
      <c r="H324" s="27" t="s">
        <v>319</v>
      </c>
      <c r="I324" s="26" t="s">
        <v>328</v>
      </c>
      <c r="J324" s="36">
        <f>[1]Данные!J323</f>
        <v>18</v>
      </c>
      <c r="K324" s="36">
        <f>[1]Данные!K323</f>
        <v>0</v>
      </c>
      <c r="L324" s="36">
        <f>[1]Данные!L323</f>
        <v>0</v>
      </c>
      <c r="M324" s="37">
        <f t="shared" si="18"/>
        <v>1.8</v>
      </c>
      <c r="N324" s="37">
        <f t="shared" si="21"/>
        <v>2</v>
      </c>
      <c r="O324" s="37">
        <f t="shared" si="19"/>
        <v>0</v>
      </c>
      <c r="P324" s="37">
        <f t="shared" si="20"/>
        <v>0</v>
      </c>
      <c r="Q324" s="38">
        <f>[1]Данные!Q323</f>
        <v>0</v>
      </c>
      <c r="R324" s="38">
        <f>[1]Данные!R323</f>
        <v>0</v>
      </c>
      <c r="S324" s="38">
        <f>[1]Данные!S323</f>
        <v>0</v>
      </c>
      <c r="T324" s="38">
        <f>[1]Данные!T323</f>
        <v>0</v>
      </c>
      <c r="U324" s="38">
        <f>[1]Данные!U323</f>
        <v>0</v>
      </c>
      <c r="V324" s="38">
        <f>[1]Данные!V323</f>
        <v>0</v>
      </c>
      <c r="W324" s="38">
        <f>[1]Данные!W323</f>
        <v>0</v>
      </c>
      <c r="X324" s="38">
        <f>[1]Данные!X323</f>
        <v>0</v>
      </c>
      <c r="Y324" s="38">
        <f>[1]Данные!Y323</f>
        <v>0</v>
      </c>
      <c r="Z324" s="38">
        <f>[1]Данные!Z323</f>
        <v>0</v>
      </c>
      <c r="AA324" s="26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J324" s="5">
        <f>IF(BJ$1=$D326,'Данные, контроль'!$AF325,0)</f>
        <v>0</v>
      </c>
      <c r="BK324" s="5">
        <f>IF(BK$1=$D326,'Данные, контроль'!$AF325,0)</f>
        <v>0</v>
      </c>
      <c r="BL324" s="5">
        <f>IF(BL$1=$D326,'Данные, контроль'!$AF325,0)</f>
        <v>0</v>
      </c>
      <c r="BM324" s="5">
        <f>IF(BM$1=$D326,'Данные, контроль'!$AF325,0)</f>
        <v>0</v>
      </c>
      <c r="BN324" s="5">
        <f>IF(BN$1=$D326,'Данные, контроль'!$AF325,0)</f>
        <v>0</v>
      </c>
      <c r="BO324" s="5">
        <f>IF(BO$1=$D326,'Данные, контроль'!$AF325,0)</f>
        <v>0</v>
      </c>
      <c r="BP324" s="5">
        <f>IF(BP$1=$D326,'Данные, контроль'!$AF325,0)</f>
        <v>0</v>
      </c>
      <c r="BQ324" s="5">
        <f>IF(BQ$1=$D326,'Данные, контроль'!$AF325,0)</f>
        <v>0</v>
      </c>
      <c r="BR324" s="5">
        <f>IF(BR$1=$D326,'Данные, контроль'!$AF325,0)</f>
        <v>0</v>
      </c>
      <c r="BS324" s="5">
        <f>IF(BS$1=$D326,'Данные, контроль'!$AF325,0)</f>
        <v>0</v>
      </c>
      <c r="BT324" s="5">
        <f>IF(BT$1=$D326,'Данные, контроль'!$AF325,0)</f>
        <v>0</v>
      </c>
      <c r="BU324" s="5">
        <f>IF(BU$1=$D326,'Данные, контроль'!$AF325,0)</f>
        <v>0</v>
      </c>
      <c r="BV324" s="5">
        <f>IF(BV$1=$D326,'Данные, контроль'!$AF325,0)</f>
        <v>0</v>
      </c>
      <c r="BW324" s="5">
        <f>IF(BW$1=$D326,'Данные, контроль'!$AF325,0)</f>
        <v>0</v>
      </c>
      <c r="BX324" s="5">
        <f>IF(BX$1=$D326,'Данные, контроль'!$AF325,0)</f>
        <v>0</v>
      </c>
      <c r="BY324" s="5">
        <f>IF(BY$1=$D326,'Данные, контроль'!$AF325,0)</f>
        <v>0</v>
      </c>
      <c r="BZ324" s="5">
        <f>IF(BZ$1=$D326,'Данные, контроль'!$AF325,0)</f>
        <v>0</v>
      </c>
      <c r="CA324" s="5">
        <f>IF(CA$1=$D326,'Данные, контроль'!$AF325,0)</f>
        <v>0</v>
      </c>
      <c r="CB324" s="5">
        <f>IF(CB$1=$D326,'Данные, контроль'!$AF325,0)</f>
        <v>0</v>
      </c>
      <c r="CC324" s="5">
        <f>IF(CC$1=$D326,'Данные, контроль'!$AF325,0)</f>
        <v>0</v>
      </c>
      <c r="CD324" s="5">
        <f>IF(CD$1=$D326,'Данные, контроль'!$AF325,0)</f>
        <v>9.0222222222222231E-2</v>
      </c>
      <c r="CE324" s="5">
        <f>IF(CE$1=$D326,'Данные, контроль'!$AF325,0)</f>
        <v>0</v>
      </c>
      <c r="CF324" s="5">
        <f>IF(CF$1=$D326,'Данные, контроль'!$AF325,0)</f>
        <v>0</v>
      </c>
      <c r="CG324" s="5">
        <f>IF(CG$1=$D326,'Данные, контроль'!$AF325,0)</f>
        <v>0</v>
      </c>
      <c r="CH324" s="5">
        <f>IF(CH$1=$D326,'Данные, контроль'!$AF325,0)</f>
        <v>0</v>
      </c>
      <c r="CI324" s="5">
        <f>IF(CI$1=$D326,'Данные, контроль'!$AF325,0)</f>
        <v>0</v>
      </c>
      <c r="CJ324" s="5">
        <f>IF(CJ$1=$D326,'Данные, контроль'!$AF325,0)</f>
        <v>0</v>
      </c>
      <c r="CK324" s="5">
        <f>IF(CK$1=$D326,'Данные, контроль'!$AF325,0)</f>
        <v>0</v>
      </c>
      <c r="CL324" s="5">
        <f>IF(CL$1=$D326,'Данные, контроль'!$AF325,0)</f>
        <v>0</v>
      </c>
      <c r="CM324" s="5">
        <f>IF(CM$1=$D326,'Данные, контроль'!$AF325,0)</f>
        <v>0</v>
      </c>
      <c r="CN324" s="5">
        <f>IF(CN$1=$D326,'Данные, контроль'!$AF325,0)</f>
        <v>0</v>
      </c>
      <c r="CO324" s="5">
        <f>IF(CO$1=$D326,'Данные, контроль'!$AF325,0)</f>
        <v>0</v>
      </c>
      <c r="CP324" s="5">
        <f>IF(CP$1=$D326,'Данные, контроль'!$AF325,0)</f>
        <v>0</v>
      </c>
      <c r="CQ324" s="5">
        <f>IF(CQ$1=$D326,'Данные, контроль'!$AF325,0)</f>
        <v>0</v>
      </c>
      <c r="CR324" s="5">
        <f>IF(CR$1=$D326,'Данные, контроль'!$AF325,0)</f>
        <v>0</v>
      </c>
      <c r="CS324" s="5">
        <f>IF(CS$1=$D326,'Данные, контроль'!$AF325,0)</f>
        <v>0</v>
      </c>
      <c r="CT324" s="5">
        <f>IF(CT$1=$D326,'Данные, контроль'!$AF325,0)</f>
        <v>0</v>
      </c>
      <c r="CU324" s="5">
        <f>IF(CU$1=$D326,'Данные, контроль'!$AF325,0)</f>
        <v>0</v>
      </c>
      <c r="CV324" s="5">
        <f>IF(CV$1=$D326,'Данные, контроль'!$AF325,0)</f>
        <v>0</v>
      </c>
      <c r="CW324" s="5">
        <f>IF(CW$1=$D326,'Данные, контроль'!$AF325,0)</f>
        <v>0</v>
      </c>
      <c r="CX324" s="5">
        <f>IF(CX$1=$D326,'Данные, контроль'!$AF325,0)</f>
        <v>0</v>
      </c>
      <c r="CY324" s="5">
        <f>IF(CY$1=$D326,'Данные, контроль'!$AF325,0)</f>
        <v>0</v>
      </c>
      <c r="CZ324" s="5">
        <f>IF(CZ$1=$D326,'Данные, контроль'!$AF325,0)</f>
        <v>0</v>
      </c>
      <c r="DA324" s="5">
        <f>IF(DA$1=$D326,'Данные, контроль'!$AF325,0)</f>
        <v>0</v>
      </c>
      <c r="DB324" s="5">
        <f>IF(DB$1=$D326,'Данные, контроль'!$AF325,0)</f>
        <v>0</v>
      </c>
      <c r="DC324" s="5">
        <f>IF(DC$1=$D326,'Данные, контроль'!$AF325,0)</f>
        <v>0</v>
      </c>
      <c r="DD324" s="5">
        <f>IF(DD$1=$D326,'Данные, контроль'!$AF325,0)</f>
        <v>0</v>
      </c>
      <c r="DE324" s="5">
        <f>IF(DE$1=$D326,'Данные, контроль'!$AF325,0)</f>
        <v>0</v>
      </c>
      <c r="DF324" s="5">
        <f>IF(DF$1=$D326,'Данные, контроль'!$AF325,0)</f>
        <v>0</v>
      </c>
      <c r="DG324" s="5">
        <f>IF(DG$1=$D326,'Данные, контроль'!$AF325,0)</f>
        <v>0</v>
      </c>
      <c r="DH324" s="5">
        <f>IF(DH$1=$D326,'Данные, контроль'!$AF325,0)</f>
        <v>0</v>
      </c>
      <c r="DI324" s="5">
        <f>IF(DI$1=$D326,'Данные, контроль'!$AF325,0)</f>
        <v>0</v>
      </c>
      <c r="DJ324" s="5">
        <f>IF(DJ$1=$D326,'Данные, контроль'!$AF325,0)</f>
        <v>0</v>
      </c>
      <c r="DK324" s="5">
        <f>IF(DK$1=$D326,'Данные, контроль'!$AF325,0)</f>
        <v>0</v>
      </c>
      <c r="DL324" s="5">
        <f>IF(DL$1=$D326,'Данные, контроль'!$AF325,0)</f>
        <v>0</v>
      </c>
      <c r="DM324" s="5">
        <f>IF(DM$1=$D326,'Данные, контроль'!$AF325,0)</f>
        <v>0</v>
      </c>
      <c r="DN324" s="5">
        <f>IF(DN$1=$D326,'Данные, контроль'!$AF325,0)</f>
        <v>0</v>
      </c>
      <c r="DO324" s="5">
        <f>IF(DO$1=$D326,'Данные, контроль'!$AF325,0)</f>
        <v>0</v>
      </c>
      <c r="DP324" s="5">
        <f>IF(DP$1=$D326,'Данные, контроль'!$AF325,0)</f>
        <v>0</v>
      </c>
      <c r="DQ324" s="5">
        <f>IF(DQ$1=$D326,'Данные, контроль'!$AF325,0)</f>
        <v>0</v>
      </c>
      <c r="DR324" s="5">
        <f>IF(DR$1=$D326,'Данные, контроль'!$AF325,0)</f>
        <v>0</v>
      </c>
      <c r="DS324" s="5">
        <f>IF(DS$1=$D326,'Данные, контроль'!$AF325,0)</f>
        <v>0</v>
      </c>
      <c r="DT324" s="5">
        <f>IF(DT$1=$D326,'Данные, контроль'!$AF325,0)</f>
        <v>0</v>
      </c>
      <c r="DU324" s="5">
        <f>IF(DU$1=$D326,'Данные, контроль'!$AF325,0)</f>
        <v>0</v>
      </c>
      <c r="DV324" s="5">
        <f>IF(DV$1=$D326,'Данные, контроль'!$AF325,0)</f>
        <v>0</v>
      </c>
      <c r="DW324" s="5">
        <f>IF(DW$1=$D326,'Данные, контроль'!$AF325,0)</f>
        <v>0</v>
      </c>
      <c r="DX324" s="5">
        <f>IF(DX$1=$D326,'Данные, контроль'!$AF325,0)</f>
        <v>0</v>
      </c>
      <c r="DY324" s="5">
        <f>IF(DY$1=$D326,'Данные, контроль'!$AF325,0)</f>
        <v>0</v>
      </c>
      <c r="DZ324" s="5">
        <f>IF(DZ$1=$D326,'Данные, контроль'!$AF325,0)</f>
        <v>0</v>
      </c>
      <c r="EA324" s="5">
        <f>IF(EA$1=$D326,'Данные, контроль'!$AF325,0)</f>
        <v>0</v>
      </c>
      <c r="EB324" s="5">
        <f>IF(EB$1=$D326,'Данные, контроль'!$AF325,0)</f>
        <v>0</v>
      </c>
      <c r="EC324" s="5">
        <f>IF(EC$1=$D326,'Данные, контроль'!$AF325,0)</f>
        <v>0</v>
      </c>
      <c r="ED324" s="5">
        <f>IF(ED$1=$D326,'Данные, контроль'!$AF325,0)</f>
        <v>0</v>
      </c>
      <c r="EE324" s="5">
        <f>IF(EE$1=$D326,'Данные, контроль'!$AF325,0)</f>
        <v>0</v>
      </c>
      <c r="EF324" s="5">
        <f>IF(EF$1=$D326,'Данные, контроль'!$AF325,0)</f>
        <v>0</v>
      </c>
      <c r="EG324" s="5">
        <f>IF(EG$1=$D326,'Данные, контроль'!$AF325,0)</f>
        <v>0</v>
      </c>
      <c r="EH324" s="5">
        <f>IF(EH$1=$D326,'Данные, контроль'!$AF325,0)</f>
        <v>0</v>
      </c>
    </row>
    <row r="325" spans="1:138" ht="39.6" x14ac:dyDescent="0.3">
      <c r="A325" s="25">
        <v>5791</v>
      </c>
      <c r="B325" s="22">
        <v>2019</v>
      </c>
      <c r="C325" s="23" t="s">
        <v>35</v>
      </c>
      <c r="D325" s="26" t="s">
        <v>130</v>
      </c>
      <c r="E325" s="23" t="s">
        <v>26</v>
      </c>
      <c r="F325" s="23" t="s">
        <v>25</v>
      </c>
      <c r="G325" s="26">
        <v>1</v>
      </c>
      <c r="H325" s="27" t="s">
        <v>319</v>
      </c>
      <c r="I325" s="26" t="s">
        <v>325</v>
      </c>
      <c r="J325" s="36">
        <f>[1]Данные!J324</f>
        <v>0</v>
      </c>
      <c r="K325" s="36">
        <f>[1]Данные!K324</f>
        <v>0</v>
      </c>
      <c r="L325" s="36">
        <f>[1]Данные!L324</f>
        <v>72</v>
      </c>
      <c r="M325" s="37">
        <f t="shared" ref="M325:M388" si="22">(J325 + K325 + L325)*0.1</f>
        <v>7.2</v>
      </c>
      <c r="N325" s="37">
        <f t="shared" si="21"/>
        <v>2</v>
      </c>
      <c r="O325" s="37">
        <f t="shared" ref="O325:O388" si="23">0.25*W325</f>
        <v>0</v>
      </c>
      <c r="P325" s="37">
        <f t="shared" ref="P325:P388" si="24">0.25*W325</f>
        <v>0</v>
      </c>
      <c r="Q325" s="38">
        <f>[1]Данные!Q324</f>
        <v>0</v>
      </c>
      <c r="R325" s="38">
        <f>[1]Данные!R324</f>
        <v>0</v>
      </c>
      <c r="S325" s="38">
        <f>[1]Данные!S324</f>
        <v>0</v>
      </c>
      <c r="T325" s="38">
        <f>[1]Данные!T324</f>
        <v>0</v>
      </c>
      <c r="U325" s="38">
        <f>[1]Данные!U324</f>
        <v>0</v>
      </c>
      <c r="V325" s="38">
        <f>[1]Данные!V324</f>
        <v>0</v>
      </c>
      <c r="W325" s="38">
        <f>[1]Данные!W324</f>
        <v>0</v>
      </c>
      <c r="X325" s="38">
        <f>[1]Данные!X324</f>
        <v>0</v>
      </c>
      <c r="Y325" s="38">
        <f>[1]Данные!Y324</f>
        <v>0</v>
      </c>
      <c r="Z325" s="38">
        <f>[1]Данные!Z324</f>
        <v>0</v>
      </c>
      <c r="AA325" s="26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J325" s="5">
        <f>IF(BJ$1=$D327,'Данные, контроль'!$AF326,0)</f>
        <v>0</v>
      </c>
      <c r="BK325" s="5">
        <f>IF(BK$1=$D327,'Данные, контроль'!$AF326,0)</f>
        <v>0</v>
      </c>
      <c r="BL325" s="5">
        <f>IF(BL$1=$D327,'Данные, контроль'!$AF326,0)</f>
        <v>0</v>
      </c>
      <c r="BM325" s="5">
        <f>IF(BM$1=$D327,'Данные, контроль'!$AF326,0)</f>
        <v>0</v>
      </c>
      <c r="BN325" s="5">
        <f>IF(BN$1=$D327,'Данные, контроль'!$AF326,0)</f>
        <v>0</v>
      </c>
      <c r="BO325" s="5">
        <f>IF(BO$1=$D327,'Данные, контроль'!$AF326,0)</f>
        <v>0</v>
      </c>
      <c r="BP325" s="5">
        <f>IF(BP$1=$D327,'Данные, контроль'!$AF326,0)</f>
        <v>0</v>
      </c>
      <c r="BQ325" s="5">
        <f>IF(BQ$1=$D327,'Данные, контроль'!$AF326,0)</f>
        <v>0</v>
      </c>
      <c r="BR325" s="5">
        <f>IF(BR$1=$D327,'Данные, контроль'!$AF326,0)</f>
        <v>0</v>
      </c>
      <c r="BS325" s="5">
        <f>IF(BS$1=$D327,'Данные, контроль'!$AF326,0)</f>
        <v>0</v>
      </c>
      <c r="BT325" s="5">
        <f>IF(BT$1=$D327,'Данные, контроль'!$AF326,0)</f>
        <v>0</v>
      </c>
      <c r="BU325" s="5">
        <f>IF(BU$1=$D327,'Данные, контроль'!$AF326,0)</f>
        <v>0</v>
      </c>
      <c r="BV325" s="5">
        <f>IF(BV$1=$D327,'Данные, контроль'!$AF326,0)</f>
        <v>0</v>
      </c>
      <c r="BW325" s="5">
        <f>IF(BW$1=$D327,'Данные, контроль'!$AF326,0)</f>
        <v>0</v>
      </c>
      <c r="BX325" s="5">
        <f>IF(BX$1=$D327,'Данные, контроль'!$AF326,0)</f>
        <v>0</v>
      </c>
      <c r="BY325" s="5">
        <f>IF(BY$1=$D327,'Данные, контроль'!$AF326,0)</f>
        <v>0</v>
      </c>
      <c r="BZ325" s="5">
        <f>IF(BZ$1=$D327,'Данные, контроль'!$AF326,0)</f>
        <v>0</v>
      </c>
      <c r="CA325" s="5">
        <f>IF(CA$1=$D327,'Данные, контроль'!$AF326,0)</f>
        <v>0</v>
      </c>
      <c r="CB325" s="5">
        <f>IF(CB$1=$D327,'Данные, контроль'!$AF326,0)</f>
        <v>0</v>
      </c>
      <c r="CC325" s="5">
        <f>IF(CC$1=$D327,'Данные, контроль'!$AF326,0)</f>
        <v>0</v>
      </c>
      <c r="CD325" s="5">
        <f>IF(CD$1=$D327,'Данные, контроль'!$AF326,0)</f>
        <v>0</v>
      </c>
      <c r="CE325" s="5">
        <f>IF(CE$1=$D327,'Данные, контроль'!$AF326,0)</f>
        <v>0</v>
      </c>
      <c r="CF325" s="5">
        <f>IF(CF$1=$D327,'Данные, контроль'!$AF326,0)</f>
        <v>0</v>
      </c>
      <c r="CG325" s="5">
        <f>IF(CG$1=$D327,'Данные, контроль'!$AF326,0)</f>
        <v>0</v>
      </c>
      <c r="CH325" s="5">
        <f>IF(CH$1=$D327,'Данные, контроль'!$AF326,0)</f>
        <v>0</v>
      </c>
      <c r="CI325" s="5">
        <f>IF(CI$1=$D327,'Данные, контроль'!$AF326,0)</f>
        <v>0</v>
      </c>
      <c r="CJ325" s="5">
        <f>IF(CJ$1=$D327,'Данные, контроль'!$AF326,0)</f>
        <v>0</v>
      </c>
      <c r="CK325" s="5">
        <f>IF(CK$1=$D327,'Данные, контроль'!$AF326,0)</f>
        <v>7.6749999999999999E-2</v>
      </c>
      <c r="CL325" s="5">
        <f>IF(CL$1=$D327,'Данные, контроль'!$AF326,0)</f>
        <v>0</v>
      </c>
      <c r="CM325" s="5">
        <f>IF(CM$1=$D327,'Данные, контроль'!$AF326,0)</f>
        <v>0</v>
      </c>
      <c r="CN325" s="5">
        <f>IF(CN$1=$D327,'Данные, контроль'!$AF326,0)</f>
        <v>0</v>
      </c>
      <c r="CO325" s="5">
        <f>IF(CO$1=$D327,'Данные, контроль'!$AF326,0)</f>
        <v>0</v>
      </c>
      <c r="CP325" s="5">
        <f>IF(CP$1=$D327,'Данные, контроль'!$AF326,0)</f>
        <v>0</v>
      </c>
      <c r="CQ325" s="5">
        <f>IF(CQ$1=$D327,'Данные, контроль'!$AF326,0)</f>
        <v>0</v>
      </c>
      <c r="CR325" s="5">
        <f>IF(CR$1=$D327,'Данные, контроль'!$AF326,0)</f>
        <v>0</v>
      </c>
      <c r="CS325" s="5">
        <f>IF(CS$1=$D327,'Данные, контроль'!$AF326,0)</f>
        <v>0</v>
      </c>
      <c r="CT325" s="5">
        <f>IF(CT$1=$D327,'Данные, контроль'!$AF326,0)</f>
        <v>0</v>
      </c>
      <c r="CU325" s="5">
        <f>IF(CU$1=$D327,'Данные, контроль'!$AF326,0)</f>
        <v>0</v>
      </c>
      <c r="CV325" s="5">
        <f>IF(CV$1=$D327,'Данные, контроль'!$AF326,0)</f>
        <v>0</v>
      </c>
      <c r="CW325" s="5">
        <f>IF(CW$1=$D327,'Данные, контроль'!$AF326,0)</f>
        <v>0</v>
      </c>
      <c r="CX325" s="5">
        <f>IF(CX$1=$D327,'Данные, контроль'!$AF326,0)</f>
        <v>0</v>
      </c>
      <c r="CY325" s="5">
        <f>IF(CY$1=$D327,'Данные, контроль'!$AF326,0)</f>
        <v>0</v>
      </c>
      <c r="CZ325" s="5">
        <f>IF(CZ$1=$D327,'Данные, контроль'!$AF326,0)</f>
        <v>0</v>
      </c>
      <c r="DA325" s="5">
        <f>IF(DA$1=$D327,'Данные, контроль'!$AF326,0)</f>
        <v>0</v>
      </c>
      <c r="DB325" s="5">
        <f>IF(DB$1=$D327,'Данные, контроль'!$AF326,0)</f>
        <v>0</v>
      </c>
      <c r="DC325" s="5">
        <f>IF(DC$1=$D327,'Данные, контроль'!$AF326,0)</f>
        <v>0</v>
      </c>
      <c r="DD325" s="5">
        <f>IF(DD$1=$D327,'Данные, контроль'!$AF326,0)</f>
        <v>0</v>
      </c>
      <c r="DE325" s="5">
        <f>IF(DE$1=$D327,'Данные, контроль'!$AF326,0)</f>
        <v>0</v>
      </c>
      <c r="DF325" s="5">
        <f>IF(DF$1=$D327,'Данные, контроль'!$AF326,0)</f>
        <v>0</v>
      </c>
      <c r="DG325" s="5">
        <f>IF(DG$1=$D327,'Данные, контроль'!$AF326,0)</f>
        <v>0</v>
      </c>
      <c r="DH325" s="5">
        <f>IF(DH$1=$D327,'Данные, контроль'!$AF326,0)</f>
        <v>0</v>
      </c>
      <c r="DI325" s="5">
        <f>IF(DI$1=$D327,'Данные, контроль'!$AF326,0)</f>
        <v>0</v>
      </c>
      <c r="DJ325" s="5">
        <f>IF(DJ$1=$D327,'Данные, контроль'!$AF326,0)</f>
        <v>0</v>
      </c>
      <c r="DK325" s="5">
        <f>IF(DK$1=$D327,'Данные, контроль'!$AF326,0)</f>
        <v>0</v>
      </c>
      <c r="DL325" s="5">
        <f>IF(DL$1=$D327,'Данные, контроль'!$AF326,0)</f>
        <v>0</v>
      </c>
      <c r="DM325" s="5">
        <f>IF(DM$1=$D327,'Данные, контроль'!$AF326,0)</f>
        <v>0</v>
      </c>
      <c r="DN325" s="5">
        <f>IF(DN$1=$D327,'Данные, контроль'!$AF326,0)</f>
        <v>0</v>
      </c>
      <c r="DO325" s="5">
        <f>IF(DO$1=$D327,'Данные, контроль'!$AF326,0)</f>
        <v>0</v>
      </c>
      <c r="DP325" s="5">
        <f>IF(DP$1=$D327,'Данные, контроль'!$AF326,0)</f>
        <v>0</v>
      </c>
      <c r="DQ325" s="5">
        <f>IF(DQ$1=$D327,'Данные, контроль'!$AF326,0)</f>
        <v>0</v>
      </c>
      <c r="DR325" s="5">
        <f>IF(DR$1=$D327,'Данные, контроль'!$AF326,0)</f>
        <v>0</v>
      </c>
      <c r="DS325" s="5">
        <f>IF(DS$1=$D327,'Данные, контроль'!$AF326,0)</f>
        <v>0</v>
      </c>
      <c r="DT325" s="5">
        <f>IF(DT$1=$D327,'Данные, контроль'!$AF326,0)</f>
        <v>0</v>
      </c>
      <c r="DU325" s="5">
        <f>IF(DU$1=$D327,'Данные, контроль'!$AF326,0)</f>
        <v>0</v>
      </c>
      <c r="DV325" s="5">
        <f>IF(DV$1=$D327,'Данные, контроль'!$AF326,0)</f>
        <v>0</v>
      </c>
      <c r="DW325" s="5">
        <f>IF(DW$1=$D327,'Данные, контроль'!$AF326,0)</f>
        <v>0</v>
      </c>
      <c r="DX325" s="5">
        <f>IF(DX$1=$D327,'Данные, контроль'!$AF326,0)</f>
        <v>0</v>
      </c>
      <c r="DY325" s="5">
        <f>IF(DY$1=$D327,'Данные, контроль'!$AF326,0)</f>
        <v>0</v>
      </c>
      <c r="DZ325" s="5">
        <f>IF(DZ$1=$D327,'Данные, контроль'!$AF326,0)</f>
        <v>0</v>
      </c>
      <c r="EA325" s="5">
        <f>IF(EA$1=$D327,'Данные, контроль'!$AF326,0)</f>
        <v>0</v>
      </c>
      <c r="EB325" s="5">
        <f>IF(EB$1=$D327,'Данные, контроль'!$AF326,0)</f>
        <v>0</v>
      </c>
      <c r="EC325" s="5">
        <f>IF(EC$1=$D327,'Данные, контроль'!$AF326,0)</f>
        <v>0</v>
      </c>
      <c r="ED325" s="5">
        <f>IF(ED$1=$D327,'Данные, контроль'!$AF326,0)</f>
        <v>0</v>
      </c>
      <c r="EE325" s="5">
        <f>IF(EE$1=$D327,'Данные, контроль'!$AF326,0)</f>
        <v>0</v>
      </c>
      <c r="EF325" s="5">
        <f>IF(EF$1=$D327,'Данные, контроль'!$AF326,0)</f>
        <v>0</v>
      </c>
      <c r="EG325" s="5">
        <f>IF(EG$1=$D327,'Данные, контроль'!$AF326,0)</f>
        <v>0</v>
      </c>
      <c r="EH325" s="5">
        <f>IF(EH$1=$D327,'Данные, контроль'!$AF326,0)</f>
        <v>0</v>
      </c>
    </row>
    <row r="326" spans="1:138" ht="39.6" x14ac:dyDescent="0.3">
      <c r="A326" s="25">
        <v>5791</v>
      </c>
      <c r="B326" s="22">
        <v>2019</v>
      </c>
      <c r="C326" s="23" t="s">
        <v>35</v>
      </c>
      <c r="D326" s="26" t="s">
        <v>130</v>
      </c>
      <c r="E326" s="23" t="s">
        <v>26</v>
      </c>
      <c r="F326" s="23" t="s">
        <v>25</v>
      </c>
      <c r="G326" s="24">
        <v>1</v>
      </c>
      <c r="H326" s="27" t="s">
        <v>319</v>
      </c>
      <c r="I326" s="26" t="s">
        <v>205</v>
      </c>
      <c r="J326" s="36">
        <f>[1]Данные!J325</f>
        <v>18</v>
      </c>
      <c r="K326" s="36">
        <f>[1]Данные!K325</f>
        <v>0</v>
      </c>
      <c r="L326" s="36">
        <f>[1]Данные!L325</f>
        <v>36</v>
      </c>
      <c r="M326" s="37">
        <f t="shared" si="22"/>
        <v>5.4</v>
      </c>
      <c r="N326" s="37">
        <f t="shared" ref="N326:N389" si="25">2+(0.33*W326)</f>
        <v>2</v>
      </c>
      <c r="O326" s="37">
        <f t="shared" si="23"/>
        <v>0</v>
      </c>
      <c r="P326" s="37">
        <f t="shared" si="24"/>
        <v>0</v>
      </c>
      <c r="Q326" s="38">
        <f>[1]Данные!Q325</f>
        <v>0</v>
      </c>
      <c r="R326" s="38">
        <f>[1]Данные!R325</f>
        <v>0</v>
      </c>
      <c r="S326" s="38">
        <f>[1]Данные!S325</f>
        <v>0</v>
      </c>
      <c r="T326" s="38">
        <f>[1]Данные!T325</f>
        <v>0</v>
      </c>
      <c r="U326" s="38">
        <f>[1]Данные!U325</f>
        <v>0</v>
      </c>
      <c r="V326" s="38">
        <f>[1]Данные!V325</f>
        <v>0</v>
      </c>
      <c r="W326" s="38">
        <f>[1]Данные!W325</f>
        <v>0</v>
      </c>
      <c r="X326" s="38">
        <f>[1]Данные!X325</f>
        <v>0</v>
      </c>
      <c r="Y326" s="38">
        <f>[1]Данные!Y325</f>
        <v>0</v>
      </c>
      <c r="Z326" s="38">
        <f>[1]Данные!Z325</f>
        <v>0</v>
      </c>
      <c r="AA326" s="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J326" s="5">
        <f>IF(BJ$1=$D328,'Данные, контроль'!$AF327,0)</f>
        <v>0</v>
      </c>
      <c r="BK326" s="5">
        <f>IF(BK$1=$D328,'Данные, контроль'!$AF327,0)</f>
        <v>0</v>
      </c>
      <c r="BL326" s="5">
        <f>IF(BL$1=$D328,'Данные, контроль'!$AF327,0)</f>
        <v>0</v>
      </c>
      <c r="BM326" s="5">
        <f>IF(BM$1=$D328,'Данные, контроль'!$AF327,0)</f>
        <v>0</v>
      </c>
      <c r="BN326" s="5">
        <f>IF(BN$1=$D328,'Данные, контроль'!$AF327,0)</f>
        <v>0</v>
      </c>
      <c r="BO326" s="5">
        <f>IF(BO$1=$D328,'Данные, контроль'!$AF327,0)</f>
        <v>0</v>
      </c>
      <c r="BP326" s="5">
        <f>IF(BP$1=$D328,'Данные, контроль'!$AF327,0)</f>
        <v>0</v>
      </c>
      <c r="BQ326" s="5">
        <f>IF(BQ$1=$D328,'Данные, контроль'!$AF327,0)</f>
        <v>0</v>
      </c>
      <c r="BR326" s="5">
        <f>IF(BR$1=$D328,'Данные, контроль'!$AF327,0)</f>
        <v>0</v>
      </c>
      <c r="BS326" s="5">
        <f>IF(BS$1=$D328,'Данные, контроль'!$AF327,0)</f>
        <v>0</v>
      </c>
      <c r="BT326" s="5">
        <f>IF(BT$1=$D328,'Данные, контроль'!$AF327,0)</f>
        <v>0</v>
      </c>
      <c r="BU326" s="5">
        <f>IF(BU$1=$D328,'Данные, контроль'!$AF327,0)</f>
        <v>0</v>
      </c>
      <c r="BV326" s="5">
        <f>IF(BV$1=$D328,'Данные, контроль'!$AF327,0)</f>
        <v>0</v>
      </c>
      <c r="BW326" s="5">
        <f>IF(BW$1=$D328,'Данные, контроль'!$AF327,0)</f>
        <v>0</v>
      </c>
      <c r="BX326" s="5">
        <f>IF(BX$1=$D328,'Данные, контроль'!$AF327,0)</f>
        <v>0</v>
      </c>
      <c r="BY326" s="5">
        <f>IF(BY$1=$D328,'Данные, контроль'!$AF327,0)</f>
        <v>0</v>
      </c>
      <c r="BZ326" s="5">
        <f>IF(BZ$1=$D328,'Данные, контроль'!$AF327,0)</f>
        <v>0</v>
      </c>
      <c r="CA326" s="5">
        <f>IF(CA$1=$D328,'Данные, контроль'!$AF327,0)</f>
        <v>0</v>
      </c>
      <c r="CB326" s="5">
        <f>IF(CB$1=$D328,'Данные, контроль'!$AF327,0)</f>
        <v>0</v>
      </c>
      <c r="CC326" s="5">
        <f>IF(CC$1=$D328,'Данные, контроль'!$AF327,0)</f>
        <v>0</v>
      </c>
      <c r="CD326" s="5">
        <f>IF(CD$1=$D328,'Данные, контроль'!$AF327,0)</f>
        <v>0</v>
      </c>
      <c r="CE326" s="5">
        <f>IF(CE$1=$D328,'Данные, контроль'!$AF327,0)</f>
        <v>0</v>
      </c>
      <c r="CF326" s="5">
        <f>IF(CF$1=$D328,'Данные, контроль'!$AF327,0)</f>
        <v>0</v>
      </c>
      <c r="CG326" s="5">
        <f>IF(CG$1=$D328,'Данные, контроль'!$AF327,0)</f>
        <v>0</v>
      </c>
      <c r="CH326" s="5">
        <f>IF(CH$1=$D328,'Данные, контроль'!$AF327,0)</f>
        <v>0</v>
      </c>
      <c r="CI326" s="5">
        <f>IF(CI$1=$D328,'Данные, контроль'!$AF327,0)</f>
        <v>0</v>
      </c>
      <c r="CJ326" s="5">
        <f>IF(CJ$1=$D328,'Данные, контроль'!$AF327,0)</f>
        <v>0</v>
      </c>
      <c r="CK326" s="5">
        <f>IF(CK$1=$D328,'Данные, контроль'!$AF327,0)</f>
        <v>0</v>
      </c>
      <c r="CL326" s="5">
        <f>IF(CL$1=$D328,'Данные, контроль'!$AF327,0)</f>
        <v>0</v>
      </c>
      <c r="CM326" s="5">
        <f>IF(CM$1=$D328,'Данные, контроль'!$AF327,0)</f>
        <v>0</v>
      </c>
      <c r="CN326" s="5">
        <f>IF(CN$1=$D328,'Данные, контроль'!$AF327,0)</f>
        <v>0</v>
      </c>
      <c r="CO326" s="5">
        <f>IF(CO$1=$D328,'Данные, контроль'!$AF327,0)</f>
        <v>0</v>
      </c>
      <c r="CP326" s="5">
        <f>IF(CP$1=$D328,'Данные, контроль'!$AF327,0)</f>
        <v>0</v>
      </c>
      <c r="CQ326" s="5">
        <f>IF(CQ$1=$D328,'Данные, контроль'!$AF327,0)</f>
        <v>0</v>
      </c>
      <c r="CR326" s="5">
        <f>IF(CR$1=$D328,'Данные, контроль'!$AF327,0)</f>
        <v>0</v>
      </c>
      <c r="CS326" s="5">
        <f>IF(CS$1=$D328,'Данные, контроль'!$AF327,0)</f>
        <v>0</v>
      </c>
      <c r="CT326" s="5">
        <f>IF(CT$1=$D328,'Данные, контроль'!$AF327,0)</f>
        <v>0</v>
      </c>
      <c r="CU326" s="5">
        <f>IF(CU$1=$D328,'Данные, контроль'!$AF327,0)</f>
        <v>0</v>
      </c>
      <c r="CV326" s="5">
        <f>IF(CV$1=$D328,'Данные, контроль'!$AF327,0)</f>
        <v>2.6666666666666666E-3</v>
      </c>
      <c r="CW326" s="5">
        <f>IF(CW$1=$D328,'Данные, контроль'!$AF327,0)</f>
        <v>0</v>
      </c>
      <c r="CX326" s="5">
        <f>IF(CX$1=$D328,'Данные, контроль'!$AF327,0)</f>
        <v>0</v>
      </c>
      <c r="CY326" s="5">
        <f>IF(CY$1=$D328,'Данные, контроль'!$AF327,0)</f>
        <v>0</v>
      </c>
      <c r="CZ326" s="5">
        <f>IF(CZ$1=$D328,'Данные, контроль'!$AF327,0)</f>
        <v>0</v>
      </c>
      <c r="DA326" s="5">
        <f>IF(DA$1=$D328,'Данные, контроль'!$AF327,0)</f>
        <v>0</v>
      </c>
      <c r="DB326" s="5">
        <f>IF(DB$1=$D328,'Данные, контроль'!$AF327,0)</f>
        <v>0</v>
      </c>
      <c r="DC326" s="5">
        <f>IF(DC$1=$D328,'Данные, контроль'!$AF327,0)</f>
        <v>0</v>
      </c>
      <c r="DD326" s="5">
        <f>IF(DD$1=$D328,'Данные, контроль'!$AF327,0)</f>
        <v>0</v>
      </c>
      <c r="DE326" s="5">
        <f>IF(DE$1=$D328,'Данные, контроль'!$AF327,0)</f>
        <v>0</v>
      </c>
      <c r="DF326" s="5">
        <f>IF(DF$1=$D328,'Данные, контроль'!$AF327,0)</f>
        <v>0</v>
      </c>
      <c r="DG326" s="5">
        <f>IF(DG$1=$D328,'Данные, контроль'!$AF327,0)</f>
        <v>0</v>
      </c>
      <c r="DH326" s="5">
        <f>IF(DH$1=$D328,'Данные, контроль'!$AF327,0)</f>
        <v>0</v>
      </c>
      <c r="DI326" s="5">
        <f>IF(DI$1=$D328,'Данные, контроль'!$AF327,0)</f>
        <v>0</v>
      </c>
      <c r="DJ326" s="5">
        <f>IF(DJ$1=$D328,'Данные, контроль'!$AF327,0)</f>
        <v>0</v>
      </c>
      <c r="DK326" s="5">
        <f>IF(DK$1=$D328,'Данные, контроль'!$AF327,0)</f>
        <v>0</v>
      </c>
      <c r="DL326" s="5">
        <f>IF(DL$1=$D328,'Данные, контроль'!$AF327,0)</f>
        <v>0</v>
      </c>
      <c r="DM326" s="5">
        <f>IF(DM$1=$D328,'Данные, контроль'!$AF327,0)</f>
        <v>0</v>
      </c>
      <c r="DN326" s="5">
        <f>IF(DN$1=$D328,'Данные, контроль'!$AF327,0)</f>
        <v>0</v>
      </c>
      <c r="DO326" s="5">
        <f>IF(DO$1=$D328,'Данные, контроль'!$AF327,0)</f>
        <v>0</v>
      </c>
      <c r="DP326" s="5">
        <f>IF(DP$1=$D328,'Данные, контроль'!$AF327,0)</f>
        <v>0</v>
      </c>
      <c r="DQ326" s="5">
        <f>IF(DQ$1=$D328,'Данные, контроль'!$AF327,0)</f>
        <v>0</v>
      </c>
      <c r="DR326" s="5">
        <f>IF(DR$1=$D328,'Данные, контроль'!$AF327,0)</f>
        <v>0</v>
      </c>
      <c r="DS326" s="5">
        <f>IF(DS$1=$D328,'Данные, контроль'!$AF327,0)</f>
        <v>0</v>
      </c>
      <c r="DT326" s="5">
        <f>IF(DT$1=$D328,'Данные, контроль'!$AF327,0)</f>
        <v>0</v>
      </c>
      <c r="DU326" s="5">
        <f>IF(DU$1=$D328,'Данные, контроль'!$AF327,0)</f>
        <v>0</v>
      </c>
      <c r="DV326" s="5">
        <f>IF(DV$1=$D328,'Данные, контроль'!$AF327,0)</f>
        <v>0</v>
      </c>
      <c r="DW326" s="5">
        <f>IF(DW$1=$D328,'Данные, контроль'!$AF327,0)</f>
        <v>0</v>
      </c>
      <c r="DX326" s="5">
        <f>IF(DX$1=$D328,'Данные, контроль'!$AF327,0)</f>
        <v>0</v>
      </c>
      <c r="DY326" s="5">
        <f>IF(DY$1=$D328,'Данные, контроль'!$AF327,0)</f>
        <v>0</v>
      </c>
      <c r="DZ326" s="5">
        <f>IF(DZ$1=$D328,'Данные, контроль'!$AF327,0)</f>
        <v>0</v>
      </c>
      <c r="EA326" s="5">
        <f>IF(EA$1=$D328,'Данные, контроль'!$AF327,0)</f>
        <v>0</v>
      </c>
      <c r="EB326" s="5">
        <f>IF(EB$1=$D328,'Данные, контроль'!$AF327,0)</f>
        <v>0</v>
      </c>
      <c r="EC326" s="5">
        <f>IF(EC$1=$D328,'Данные, контроль'!$AF327,0)</f>
        <v>0</v>
      </c>
      <c r="ED326" s="5">
        <f>IF(ED$1=$D328,'Данные, контроль'!$AF327,0)</f>
        <v>0</v>
      </c>
      <c r="EE326" s="5">
        <f>IF(EE$1=$D328,'Данные, контроль'!$AF327,0)</f>
        <v>0</v>
      </c>
      <c r="EF326" s="5">
        <f>IF(EF$1=$D328,'Данные, контроль'!$AF327,0)</f>
        <v>0</v>
      </c>
      <c r="EG326" s="5">
        <f>IF(EG$1=$D328,'Данные, контроль'!$AF327,0)</f>
        <v>0</v>
      </c>
      <c r="EH326" s="5">
        <f>IF(EH$1=$D328,'Данные, контроль'!$AF327,0)</f>
        <v>0</v>
      </c>
    </row>
    <row r="327" spans="1:138" ht="39.6" x14ac:dyDescent="0.3">
      <c r="A327" s="25">
        <v>5791</v>
      </c>
      <c r="B327" s="22">
        <v>2019</v>
      </c>
      <c r="C327" s="23" t="s">
        <v>35</v>
      </c>
      <c r="D327" s="26" t="s">
        <v>135</v>
      </c>
      <c r="E327" s="23" t="s">
        <v>20</v>
      </c>
      <c r="F327" s="23" t="s">
        <v>82</v>
      </c>
      <c r="G327" s="24">
        <v>1</v>
      </c>
      <c r="H327" s="27" t="s">
        <v>319</v>
      </c>
      <c r="I327" s="26" t="s">
        <v>205</v>
      </c>
      <c r="J327" s="36">
        <f>[1]Данные!J326</f>
        <v>0</v>
      </c>
      <c r="K327" s="36">
        <f>[1]Данные!K326</f>
        <v>0</v>
      </c>
      <c r="L327" s="36">
        <f>[1]Данные!L326</f>
        <v>0</v>
      </c>
      <c r="M327" s="37">
        <f t="shared" si="22"/>
        <v>0</v>
      </c>
      <c r="N327" s="37">
        <f t="shared" si="25"/>
        <v>2</v>
      </c>
      <c r="O327" s="37">
        <f t="shared" si="23"/>
        <v>0</v>
      </c>
      <c r="P327" s="37">
        <f t="shared" si="24"/>
        <v>0</v>
      </c>
      <c r="Q327" s="38">
        <f>[1]Данные!Q326</f>
        <v>0</v>
      </c>
      <c r="R327" s="38">
        <f>[1]Данные!R326</f>
        <v>0</v>
      </c>
      <c r="S327" s="38">
        <f>[1]Данные!S326</f>
        <v>0</v>
      </c>
      <c r="T327" s="38">
        <f>[1]Данные!T326</f>
        <v>0</v>
      </c>
      <c r="U327" s="38">
        <f>[1]Данные!U326</f>
        <v>0</v>
      </c>
      <c r="V327" s="38">
        <f>[1]Данные!V326</f>
        <v>0</v>
      </c>
      <c r="W327" s="38">
        <f>[1]Данные!W326</f>
        <v>0</v>
      </c>
      <c r="X327" s="38">
        <f>[1]Данные!X326</f>
        <v>0</v>
      </c>
      <c r="Y327" s="38">
        <f>[1]Данные!Y326</f>
        <v>0</v>
      </c>
      <c r="Z327" s="38">
        <f>[1]Данные!Z326</f>
        <v>0</v>
      </c>
      <c r="AA327" s="26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J327" s="5">
        <f>IF(BJ$1=$D329,'Данные, контроль'!$AF328,0)</f>
        <v>0</v>
      </c>
      <c r="BK327" s="5">
        <f>IF(BK$1=$D329,'Данные, контроль'!$AF328,0)</f>
        <v>0</v>
      </c>
      <c r="BL327" s="5">
        <f>IF(BL$1=$D329,'Данные, контроль'!$AF328,0)</f>
        <v>0</v>
      </c>
      <c r="BM327" s="5">
        <f>IF(BM$1=$D329,'Данные, контроль'!$AF328,0)</f>
        <v>0</v>
      </c>
      <c r="BN327" s="5">
        <f>IF(BN$1=$D329,'Данные, контроль'!$AF328,0)</f>
        <v>0</v>
      </c>
      <c r="BO327" s="5">
        <f>IF(BO$1=$D329,'Данные, контроль'!$AF328,0)</f>
        <v>0</v>
      </c>
      <c r="BP327" s="5">
        <f>IF(BP$1=$D329,'Данные, контроль'!$AF328,0)</f>
        <v>0</v>
      </c>
      <c r="BQ327" s="5">
        <f>IF(BQ$1=$D329,'Данные, контроль'!$AF328,0)</f>
        <v>0</v>
      </c>
      <c r="BR327" s="5">
        <f>IF(BR$1=$D329,'Данные, контроль'!$AF328,0)</f>
        <v>0</v>
      </c>
      <c r="BS327" s="5">
        <f>IF(BS$1=$D329,'Данные, контроль'!$AF328,0)</f>
        <v>0</v>
      </c>
      <c r="BT327" s="5">
        <f>IF(BT$1=$D329,'Данные, контроль'!$AF328,0)</f>
        <v>0</v>
      </c>
      <c r="BU327" s="5">
        <f>IF(BU$1=$D329,'Данные, контроль'!$AF328,0)</f>
        <v>0</v>
      </c>
      <c r="BV327" s="5">
        <f>IF(BV$1=$D329,'Данные, контроль'!$AF328,0)</f>
        <v>0</v>
      </c>
      <c r="BW327" s="5">
        <f>IF(BW$1=$D329,'Данные, контроль'!$AF328,0)</f>
        <v>0</v>
      </c>
      <c r="BX327" s="5">
        <f>IF(BX$1=$D329,'Данные, контроль'!$AF328,0)</f>
        <v>0</v>
      </c>
      <c r="BY327" s="5">
        <f>IF(BY$1=$D329,'Данные, контроль'!$AF328,0)</f>
        <v>0</v>
      </c>
      <c r="BZ327" s="5">
        <f>IF(BZ$1=$D329,'Данные, контроль'!$AF328,0)</f>
        <v>0</v>
      </c>
      <c r="CA327" s="5">
        <f>IF(CA$1=$D329,'Данные, контроль'!$AF328,0)</f>
        <v>0</v>
      </c>
      <c r="CB327" s="5">
        <f>IF(CB$1=$D329,'Данные, контроль'!$AF328,0)</f>
        <v>0</v>
      </c>
      <c r="CC327" s="5">
        <f>IF(CC$1=$D329,'Данные, контроль'!$AF328,0)</f>
        <v>0</v>
      </c>
      <c r="CD327" s="5">
        <f>IF(CD$1=$D329,'Данные, контроль'!$AF328,0)</f>
        <v>0</v>
      </c>
      <c r="CE327" s="5">
        <f>IF(CE$1=$D329,'Данные, контроль'!$AF328,0)</f>
        <v>0</v>
      </c>
      <c r="CF327" s="5">
        <f>IF(CF$1=$D329,'Данные, контроль'!$AF328,0)</f>
        <v>0</v>
      </c>
      <c r="CG327" s="5">
        <f>IF(CG$1=$D329,'Данные, контроль'!$AF328,0)</f>
        <v>0</v>
      </c>
      <c r="CH327" s="5">
        <f>IF(CH$1=$D329,'Данные, контроль'!$AF328,0)</f>
        <v>0</v>
      </c>
      <c r="CI327" s="5">
        <f>IF(CI$1=$D329,'Данные, контроль'!$AF328,0)</f>
        <v>0</v>
      </c>
      <c r="CJ327" s="5">
        <f>IF(CJ$1=$D329,'Данные, контроль'!$AF328,0)</f>
        <v>0</v>
      </c>
      <c r="CK327" s="5">
        <f>IF(CK$1=$D329,'Данные, контроль'!$AF328,0)</f>
        <v>2.5000000000000001E-3</v>
      </c>
      <c r="CL327" s="5">
        <f>IF(CL$1=$D329,'Данные, контроль'!$AF328,0)</f>
        <v>0</v>
      </c>
      <c r="CM327" s="5">
        <f>IF(CM$1=$D329,'Данные, контроль'!$AF328,0)</f>
        <v>0</v>
      </c>
      <c r="CN327" s="5">
        <f>IF(CN$1=$D329,'Данные, контроль'!$AF328,0)</f>
        <v>0</v>
      </c>
      <c r="CO327" s="5">
        <f>IF(CO$1=$D329,'Данные, контроль'!$AF328,0)</f>
        <v>0</v>
      </c>
      <c r="CP327" s="5">
        <f>IF(CP$1=$D329,'Данные, контроль'!$AF328,0)</f>
        <v>0</v>
      </c>
      <c r="CQ327" s="5">
        <f>IF(CQ$1=$D329,'Данные, контроль'!$AF328,0)</f>
        <v>0</v>
      </c>
      <c r="CR327" s="5">
        <f>IF(CR$1=$D329,'Данные, контроль'!$AF328,0)</f>
        <v>0</v>
      </c>
      <c r="CS327" s="5">
        <f>IF(CS$1=$D329,'Данные, контроль'!$AF328,0)</f>
        <v>0</v>
      </c>
      <c r="CT327" s="5">
        <f>IF(CT$1=$D329,'Данные, контроль'!$AF328,0)</f>
        <v>0</v>
      </c>
      <c r="CU327" s="5">
        <f>IF(CU$1=$D329,'Данные, контроль'!$AF328,0)</f>
        <v>0</v>
      </c>
      <c r="CV327" s="5">
        <f>IF(CV$1=$D329,'Данные, контроль'!$AF328,0)</f>
        <v>0</v>
      </c>
      <c r="CW327" s="5">
        <f>IF(CW$1=$D329,'Данные, контроль'!$AF328,0)</f>
        <v>0</v>
      </c>
      <c r="CX327" s="5">
        <f>IF(CX$1=$D329,'Данные, контроль'!$AF328,0)</f>
        <v>0</v>
      </c>
      <c r="CY327" s="5">
        <f>IF(CY$1=$D329,'Данные, контроль'!$AF328,0)</f>
        <v>0</v>
      </c>
      <c r="CZ327" s="5">
        <f>IF(CZ$1=$D329,'Данные, контроль'!$AF328,0)</f>
        <v>0</v>
      </c>
      <c r="DA327" s="5">
        <f>IF(DA$1=$D329,'Данные, контроль'!$AF328,0)</f>
        <v>0</v>
      </c>
      <c r="DB327" s="5">
        <f>IF(DB$1=$D329,'Данные, контроль'!$AF328,0)</f>
        <v>0</v>
      </c>
      <c r="DC327" s="5">
        <f>IF(DC$1=$D329,'Данные, контроль'!$AF328,0)</f>
        <v>0</v>
      </c>
      <c r="DD327" s="5">
        <f>IF(DD$1=$D329,'Данные, контроль'!$AF328,0)</f>
        <v>0</v>
      </c>
      <c r="DE327" s="5">
        <f>IF(DE$1=$D329,'Данные, контроль'!$AF328,0)</f>
        <v>0</v>
      </c>
      <c r="DF327" s="5">
        <f>IF(DF$1=$D329,'Данные, контроль'!$AF328,0)</f>
        <v>0</v>
      </c>
      <c r="DG327" s="5">
        <f>IF(DG$1=$D329,'Данные, контроль'!$AF328,0)</f>
        <v>0</v>
      </c>
      <c r="DH327" s="5">
        <f>IF(DH$1=$D329,'Данные, контроль'!$AF328,0)</f>
        <v>0</v>
      </c>
      <c r="DI327" s="5">
        <f>IF(DI$1=$D329,'Данные, контроль'!$AF328,0)</f>
        <v>0</v>
      </c>
      <c r="DJ327" s="5">
        <f>IF(DJ$1=$D329,'Данные, контроль'!$AF328,0)</f>
        <v>0</v>
      </c>
      <c r="DK327" s="5">
        <f>IF(DK$1=$D329,'Данные, контроль'!$AF328,0)</f>
        <v>0</v>
      </c>
      <c r="DL327" s="5">
        <f>IF(DL$1=$D329,'Данные, контроль'!$AF328,0)</f>
        <v>0</v>
      </c>
      <c r="DM327" s="5">
        <f>IF(DM$1=$D329,'Данные, контроль'!$AF328,0)</f>
        <v>0</v>
      </c>
      <c r="DN327" s="5">
        <f>IF(DN$1=$D329,'Данные, контроль'!$AF328,0)</f>
        <v>0</v>
      </c>
      <c r="DO327" s="5">
        <f>IF(DO$1=$D329,'Данные, контроль'!$AF328,0)</f>
        <v>0</v>
      </c>
      <c r="DP327" s="5">
        <f>IF(DP$1=$D329,'Данные, контроль'!$AF328,0)</f>
        <v>0</v>
      </c>
      <c r="DQ327" s="5">
        <f>IF(DQ$1=$D329,'Данные, контроль'!$AF328,0)</f>
        <v>0</v>
      </c>
      <c r="DR327" s="5">
        <f>IF(DR$1=$D329,'Данные, контроль'!$AF328,0)</f>
        <v>0</v>
      </c>
      <c r="DS327" s="5">
        <f>IF(DS$1=$D329,'Данные, контроль'!$AF328,0)</f>
        <v>0</v>
      </c>
      <c r="DT327" s="5">
        <f>IF(DT$1=$D329,'Данные, контроль'!$AF328,0)</f>
        <v>0</v>
      </c>
      <c r="DU327" s="5">
        <f>IF(DU$1=$D329,'Данные, контроль'!$AF328,0)</f>
        <v>0</v>
      </c>
      <c r="DV327" s="5">
        <f>IF(DV$1=$D329,'Данные, контроль'!$AF328,0)</f>
        <v>0</v>
      </c>
      <c r="DW327" s="5">
        <f>IF(DW$1=$D329,'Данные, контроль'!$AF328,0)</f>
        <v>0</v>
      </c>
      <c r="DX327" s="5">
        <f>IF(DX$1=$D329,'Данные, контроль'!$AF328,0)</f>
        <v>0</v>
      </c>
      <c r="DY327" s="5">
        <f>IF(DY$1=$D329,'Данные, контроль'!$AF328,0)</f>
        <v>0</v>
      </c>
      <c r="DZ327" s="5">
        <f>IF(DZ$1=$D329,'Данные, контроль'!$AF328,0)</f>
        <v>0</v>
      </c>
      <c r="EA327" s="5">
        <f>IF(EA$1=$D329,'Данные, контроль'!$AF328,0)</f>
        <v>0</v>
      </c>
      <c r="EB327" s="5">
        <f>IF(EB$1=$D329,'Данные, контроль'!$AF328,0)</f>
        <v>0</v>
      </c>
      <c r="EC327" s="5">
        <f>IF(EC$1=$D329,'Данные, контроль'!$AF328,0)</f>
        <v>0</v>
      </c>
      <c r="ED327" s="5">
        <f>IF(ED$1=$D329,'Данные, контроль'!$AF328,0)</f>
        <v>0</v>
      </c>
      <c r="EE327" s="5">
        <f>IF(EE$1=$D329,'Данные, контроль'!$AF328,0)</f>
        <v>0</v>
      </c>
      <c r="EF327" s="5">
        <f>IF(EF$1=$D329,'Данные, контроль'!$AF328,0)</f>
        <v>0</v>
      </c>
      <c r="EG327" s="5">
        <f>IF(EG$1=$D329,'Данные, контроль'!$AF328,0)</f>
        <v>0</v>
      </c>
      <c r="EH327" s="5">
        <f>IF(EH$1=$D329,'Данные, контроль'!$AF328,0)</f>
        <v>0</v>
      </c>
    </row>
    <row r="328" spans="1:138" ht="39.6" x14ac:dyDescent="0.3">
      <c r="A328" s="25">
        <v>5791</v>
      </c>
      <c r="B328" s="22">
        <v>2019</v>
      </c>
      <c r="C328" s="23" t="s">
        <v>35</v>
      </c>
      <c r="D328" s="26" t="s">
        <v>308</v>
      </c>
      <c r="E328" s="23" t="s">
        <v>63</v>
      </c>
      <c r="F328" s="23" t="s">
        <v>369</v>
      </c>
      <c r="G328" s="24">
        <v>1</v>
      </c>
      <c r="H328" s="27" t="s">
        <v>319</v>
      </c>
      <c r="I328" s="26" t="s">
        <v>328</v>
      </c>
      <c r="J328" s="36">
        <f>[1]Данные!J327</f>
        <v>0</v>
      </c>
      <c r="K328" s="36">
        <f>[1]Данные!K327</f>
        <v>0</v>
      </c>
      <c r="L328" s="36">
        <f>[1]Данные!L327</f>
        <v>0</v>
      </c>
      <c r="M328" s="37">
        <f t="shared" si="22"/>
        <v>0</v>
      </c>
      <c r="N328" s="37">
        <f t="shared" si="25"/>
        <v>2</v>
      </c>
      <c r="O328" s="37">
        <f t="shared" si="23"/>
        <v>0</v>
      </c>
      <c r="P328" s="37">
        <f t="shared" si="24"/>
        <v>0</v>
      </c>
      <c r="Q328" s="38">
        <f>[1]Данные!Q327</f>
        <v>0</v>
      </c>
      <c r="R328" s="38">
        <f>[1]Данные!R327</f>
        <v>0</v>
      </c>
      <c r="S328" s="38">
        <f>[1]Данные!S327</f>
        <v>0</v>
      </c>
      <c r="T328" s="38">
        <f>[1]Данные!T327</f>
        <v>0</v>
      </c>
      <c r="U328" s="38">
        <f>[1]Данные!U327</f>
        <v>0</v>
      </c>
      <c r="V328" s="38">
        <f>[1]Данные!V327</f>
        <v>0</v>
      </c>
      <c r="W328" s="38">
        <f>[1]Данные!W327</f>
        <v>0</v>
      </c>
      <c r="X328" s="38">
        <f>[1]Данные!X327</f>
        <v>0</v>
      </c>
      <c r="Y328" s="38">
        <f>[1]Данные!Y327</f>
        <v>0</v>
      </c>
      <c r="Z328" s="38">
        <f>[1]Данные!Z327</f>
        <v>0</v>
      </c>
      <c r="AA328" s="26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J328" s="5">
        <f>IF(BJ$1=$D330,'Данные, контроль'!$AF329,0)</f>
        <v>0</v>
      </c>
      <c r="BK328" s="5">
        <f>IF(BK$1=$D330,'Данные, контроль'!$AF329,0)</f>
        <v>0</v>
      </c>
      <c r="BL328" s="5">
        <f>IF(BL$1=$D330,'Данные, контроль'!$AF329,0)</f>
        <v>0</v>
      </c>
      <c r="BM328" s="5">
        <f>IF(BM$1=$D330,'Данные, контроль'!$AF329,0)</f>
        <v>0</v>
      </c>
      <c r="BN328" s="5">
        <f>IF(BN$1=$D330,'Данные, контроль'!$AF329,0)</f>
        <v>0</v>
      </c>
      <c r="BO328" s="5">
        <f>IF(BO$1=$D330,'Данные, контроль'!$AF329,0)</f>
        <v>0</v>
      </c>
      <c r="BP328" s="5">
        <f>IF(BP$1=$D330,'Данные, контроль'!$AF329,0)</f>
        <v>0</v>
      </c>
      <c r="BQ328" s="5">
        <f>IF(BQ$1=$D330,'Данные, контроль'!$AF329,0)</f>
        <v>0</v>
      </c>
      <c r="BR328" s="5">
        <f>IF(BR$1=$D330,'Данные, контроль'!$AF329,0)</f>
        <v>0</v>
      </c>
      <c r="BS328" s="5">
        <f>IF(BS$1=$D330,'Данные, контроль'!$AF329,0)</f>
        <v>0</v>
      </c>
      <c r="BT328" s="5">
        <f>IF(BT$1=$D330,'Данные, контроль'!$AF329,0)</f>
        <v>0</v>
      </c>
      <c r="BU328" s="5">
        <f>IF(BU$1=$D330,'Данные, контроль'!$AF329,0)</f>
        <v>0</v>
      </c>
      <c r="BV328" s="5">
        <f>IF(BV$1=$D330,'Данные, контроль'!$AF329,0)</f>
        <v>0</v>
      </c>
      <c r="BW328" s="5">
        <f>IF(BW$1=$D330,'Данные, контроль'!$AF329,0)</f>
        <v>0</v>
      </c>
      <c r="BX328" s="5">
        <f>IF(BX$1=$D330,'Данные, контроль'!$AF329,0)</f>
        <v>0</v>
      </c>
      <c r="BY328" s="5">
        <f>IF(BY$1=$D330,'Данные, контроль'!$AF329,0)</f>
        <v>0</v>
      </c>
      <c r="BZ328" s="5">
        <f>IF(BZ$1=$D330,'Данные, контроль'!$AF329,0)</f>
        <v>0</v>
      </c>
      <c r="CA328" s="5">
        <f>IF(CA$1=$D330,'Данные, контроль'!$AF329,0)</f>
        <v>0</v>
      </c>
      <c r="CB328" s="5">
        <f>IF(CB$1=$D330,'Данные, контроль'!$AF329,0)</f>
        <v>0</v>
      </c>
      <c r="CC328" s="5">
        <f>IF(CC$1=$D330,'Данные, контроль'!$AF329,0)</f>
        <v>0</v>
      </c>
      <c r="CD328" s="5">
        <f>IF(CD$1=$D330,'Данные, контроль'!$AF329,0)</f>
        <v>0</v>
      </c>
      <c r="CE328" s="5">
        <f>IF(CE$1=$D330,'Данные, контроль'!$AF329,0)</f>
        <v>0</v>
      </c>
      <c r="CF328" s="5">
        <f>IF(CF$1=$D330,'Данные, контроль'!$AF329,0)</f>
        <v>0</v>
      </c>
      <c r="CG328" s="5">
        <f>IF(CG$1=$D330,'Данные, контроль'!$AF329,0)</f>
        <v>0</v>
      </c>
      <c r="CH328" s="5">
        <f>IF(CH$1=$D330,'Данные, контроль'!$AF329,0)</f>
        <v>0</v>
      </c>
      <c r="CI328" s="5">
        <f>IF(CI$1=$D330,'Данные, контроль'!$AF329,0)</f>
        <v>0</v>
      </c>
      <c r="CJ328" s="5">
        <f>IF(CJ$1=$D330,'Данные, контроль'!$AF329,0)</f>
        <v>0</v>
      </c>
      <c r="CK328" s="5">
        <f>IF(CK$1=$D330,'Данные, контроль'!$AF329,0)</f>
        <v>5.2000000000000005E-2</v>
      </c>
      <c r="CL328" s="5">
        <f>IF(CL$1=$D330,'Данные, контроль'!$AF329,0)</f>
        <v>0</v>
      </c>
      <c r="CM328" s="5">
        <f>IF(CM$1=$D330,'Данные, контроль'!$AF329,0)</f>
        <v>0</v>
      </c>
      <c r="CN328" s="5">
        <f>IF(CN$1=$D330,'Данные, контроль'!$AF329,0)</f>
        <v>0</v>
      </c>
      <c r="CO328" s="5">
        <f>IF(CO$1=$D330,'Данные, контроль'!$AF329,0)</f>
        <v>0</v>
      </c>
      <c r="CP328" s="5">
        <f>IF(CP$1=$D330,'Данные, контроль'!$AF329,0)</f>
        <v>0</v>
      </c>
      <c r="CQ328" s="5">
        <f>IF(CQ$1=$D330,'Данные, контроль'!$AF329,0)</f>
        <v>0</v>
      </c>
      <c r="CR328" s="5">
        <f>IF(CR$1=$D330,'Данные, контроль'!$AF329,0)</f>
        <v>0</v>
      </c>
      <c r="CS328" s="5">
        <f>IF(CS$1=$D330,'Данные, контроль'!$AF329,0)</f>
        <v>0</v>
      </c>
      <c r="CT328" s="5">
        <f>IF(CT$1=$D330,'Данные, контроль'!$AF329,0)</f>
        <v>0</v>
      </c>
      <c r="CU328" s="5">
        <f>IF(CU$1=$D330,'Данные, контроль'!$AF329,0)</f>
        <v>0</v>
      </c>
      <c r="CV328" s="5">
        <f>IF(CV$1=$D330,'Данные, контроль'!$AF329,0)</f>
        <v>0</v>
      </c>
      <c r="CW328" s="5">
        <f>IF(CW$1=$D330,'Данные, контроль'!$AF329,0)</f>
        <v>0</v>
      </c>
      <c r="CX328" s="5">
        <f>IF(CX$1=$D330,'Данные, контроль'!$AF329,0)</f>
        <v>0</v>
      </c>
      <c r="CY328" s="5">
        <f>IF(CY$1=$D330,'Данные, контроль'!$AF329,0)</f>
        <v>0</v>
      </c>
      <c r="CZ328" s="5">
        <f>IF(CZ$1=$D330,'Данные, контроль'!$AF329,0)</f>
        <v>0</v>
      </c>
      <c r="DA328" s="5">
        <f>IF(DA$1=$D330,'Данные, контроль'!$AF329,0)</f>
        <v>0</v>
      </c>
      <c r="DB328" s="5">
        <f>IF(DB$1=$D330,'Данные, контроль'!$AF329,0)</f>
        <v>0</v>
      </c>
      <c r="DC328" s="5">
        <f>IF(DC$1=$D330,'Данные, контроль'!$AF329,0)</f>
        <v>0</v>
      </c>
      <c r="DD328" s="5">
        <f>IF(DD$1=$D330,'Данные, контроль'!$AF329,0)</f>
        <v>0</v>
      </c>
      <c r="DE328" s="5">
        <f>IF(DE$1=$D330,'Данные, контроль'!$AF329,0)</f>
        <v>0</v>
      </c>
      <c r="DF328" s="5">
        <f>IF(DF$1=$D330,'Данные, контроль'!$AF329,0)</f>
        <v>0</v>
      </c>
      <c r="DG328" s="5">
        <f>IF(DG$1=$D330,'Данные, контроль'!$AF329,0)</f>
        <v>0</v>
      </c>
      <c r="DH328" s="5">
        <f>IF(DH$1=$D330,'Данные, контроль'!$AF329,0)</f>
        <v>0</v>
      </c>
      <c r="DI328" s="5">
        <f>IF(DI$1=$D330,'Данные, контроль'!$AF329,0)</f>
        <v>0</v>
      </c>
      <c r="DJ328" s="5">
        <f>IF(DJ$1=$D330,'Данные, контроль'!$AF329,0)</f>
        <v>0</v>
      </c>
      <c r="DK328" s="5">
        <f>IF(DK$1=$D330,'Данные, контроль'!$AF329,0)</f>
        <v>0</v>
      </c>
      <c r="DL328" s="5">
        <f>IF(DL$1=$D330,'Данные, контроль'!$AF329,0)</f>
        <v>0</v>
      </c>
      <c r="DM328" s="5">
        <f>IF(DM$1=$D330,'Данные, контроль'!$AF329,0)</f>
        <v>0</v>
      </c>
      <c r="DN328" s="5">
        <f>IF(DN$1=$D330,'Данные, контроль'!$AF329,0)</f>
        <v>0</v>
      </c>
      <c r="DO328" s="5">
        <f>IF(DO$1=$D330,'Данные, контроль'!$AF329,0)</f>
        <v>0</v>
      </c>
      <c r="DP328" s="5">
        <f>IF(DP$1=$D330,'Данные, контроль'!$AF329,0)</f>
        <v>0</v>
      </c>
      <c r="DQ328" s="5">
        <f>IF(DQ$1=$D330,'Данные, контроль'!$AF329,0)</f>
        <v>0</v>
      </c>
      <c r="DR328" s="5">
        <f>IF(DR$1=$D330,'Данные, контроль'!$AF329,0)</f>
        <v>0</v>
      </c>
      <c r="DS328" s="5">
        <f>IF(DS$1=$D330,'Данные, контроль'!$AF329,0)</f>
        <v>0</v>
      </c>
      <c r="DT328" s="5">
        <f>IF(DT$1=$D330,'Данные, контроль'!$AF329,0)</f>
        <v>0</v>
      </c>
      <c r="DU328" s="5">
        <f>IF(DU$1=$D330,'Данные, контроль'!$AF329,0)</f>
        <v>0</v>
      </c>
      <c r="DV328" s="5">
        <f>IF(DV$1=$D330,'Данные, контроль'!$AF329,0)</f>
        <v>0</v>
      </c>
      <c r="DW328" s="5">
        <f>IF(DW$1=$D330,'Данные, контроль'!$AF329,0)</f>
        <v>0</v>
      </c>
      <c r="DX328" s="5">
        <f>IF(DX$1=$D330,'Данные, контроль'!$AF329,0)</f>
        <v>0</v>
      </c>
      <c r="DY328" s="5">
        <f>IF(DY$1=$D330,'Данные, контроль'!$AF329,0)</f>
        <v>0</v>
      </c>
      <c r="DZ328" s="5">
        <f>IF(DZ$1=$D330,'Данные, контроль'!$AF329,0)</f>
        <v>0</v>
      </c>
      <c r="EA328" s="5">
        <f>IF(EA$1=$D330,'Данные, контроль'!$AF329,0)</f>
        <v>0</v>
      </c>
      <c r="EB328" s="5">
        <f>IF(EB$1=$D330,'Данные, контроль'!$AF329,0)</f>
        <v>0</v>
      </c>
      <c r="EC328" s="5">
        <f>IF(EC$1=$D330,'Данные, контроль'!$AF329,0)</f>
        <v>0</v>
      </c>
      <c r="ED328" s="5">
        <f>IF(ED$1=$D330,'Данные, контроль'!$AF329,0)</f>
        <v>0</v>
      </c>
      <c r="EE328" s="5">
        <f>IF(EE$1=$D330,'Данные, контроль'!$AF329,0)</f>
        <v>0</v>
      </c>
      <c r="EF328" s="5">
        <f>IF(EF$1=$D330,'Данные, контроль'!$AF329,0)</f>
        <v>0</v>
      </c>
      <c r="EG328" s="5">
        <f>IF(EG$1=$D330,'Данные, контроль'!$AF329,0)</f>
        <v>0</v>
      </c>
      <c r="EH328" s="5">
        <f>IF(EH$1=$D330,'Данные, контроль'!$AF329,0)</f>
        <v>0</v>
      </c>
    </row>
    <row r="329" spans="1:138" ht="39.6" x14ac:dyDescent="0.3">
      <c r="A329" s="25">
        <v>5791</v>
      </c>
      <c r="B329" s="22">
        <v>2019</v>
      </c>
      <c r="C329" s="23" t="s">
        <v>35</v>
      </c>
      <c r="D329" s="26" t="s">
        <v>135</v>
      </c>
      <c r="E329" s="23" t="s">
        <v>20</v>
      </c>
      <c r="F329" s="23" t="s">
        <v>82</v>
      </c>
      <c r="G329" s="24">
        <v>1</v>
      </c>
      <c r="H329" s="27" t="s">
        <v>319</v>
      </c>
      <c r="I329" s="26" t="s">
        <v>328</v>
      </c>
      <c r="J329" s="36">
        <f>[1]Данные!J328</f>
        <v>14</v>
      </c>
      <c r="K329" s="36">
        <f>[1]Данные!K328</f>
        <v>22</v>
      </c>
      <c r="L329" s="36">
        <f>[1]Данные!L328</f>
        <v>0</v>
      </c>
      <c r="M329" s="37">
        <f t="shared" si="22"/>
        <v>3.6</v>
      </c>
      <c r="N329" s="37">
        <f t="shared" si="25"/>
        <v>2</v>
      </c>
      <c r="O329" s="37">
        <f t="shared" si="23"/>
        <v>0</v>
      </c>
      <c r="P329" s="37">
        <f t="shared" si="24"/>
        <v>0</v>
      </c>
      <c r="Q329" s="38">
        <f>[1]Данные!Q328</f>
        <v>0</v>
      </c>
      <c r="R329" s="38">
        <f>[1]Данные!R328</f>
        <v>0</v>
      </c>
      <c r="S329" s="38">
        <f>[1]Данные!S328</f>
        <v>0</v>
      </c>
      <c r="T329" s="38">
        <f>[1]Данные!T328</f>
        <v>0</v>
      </c>
      <c r="U329" s="38">
        <f>[1]Данные!U328</f>
        <v>0</v>
      </c>
      <c r="V329" s="38">
        <f>[1]Данные!V328</f>
        <v>0</v>
      </c>
      <c r="W329" s="38">
        <f>[1]Данные!W328</f>
        <v>0</v>
      </c>
      <c r="X329" s="38">
        <f>[1]Данные!X328</f>
        <v>0</v>
      </c>
      <c r="Y329" s="38">
        <f>[1]Данные!Y328</f>
        <v>0</v>
      </c>
      <c r="Z329" s="38">
        <f>[1]Данные!Z328</f>
        <v>0</v>
      </c>
      <c r="AA329" s="26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J329" s="5">
        <f>IF(BJ$1=$D331,'Данные, контроль'!$AF330,0)</f>
        <v>0</v>
      </c>
      <c r="BK329" s="5">
        <f>IF(BK$1=$D331,'Данные, контроль'!$AF330,0)</f>
        <v>0</v>
      </c>
      <c r="BL329" s="5">
        <f>IF(BL$1=$D331,'Данные, контроль'!$AF330,0)</f>
        <v>0</v>
      </c>
      <c r="BM329" s="5">
        <f>IF(BM$1=$D331,'Данные, контроль'!$AF330,0)</f>
        <v>0</v>
      </c>
      <c r="BN329" s="5">
        <f>IF(BN$1=$D331,'Данные, контроль'!$AF330,0)</f>
        <v>0</v>
      </c>
      <c r="BO329" s="5">
        <f>IF(BO$1=$D331,'Данные, контроль'!$AF330,0)</f>
        <v>0</v>
      </c>
      <c r="BP329" s="5">
        <f>IF(BP$1=$D331,'Данные, контроль'!$AF330,0)</f>
        <v>0</v>
      </c>
      <c r="BQ329" s="5">
        <f>IF(BQ$1=$D331,'Данные, контроль'!$AF330,0)</f>
        <v>0</v>
      </c>
      <c r="BR329" s="5">
        <f>IF(BR$1=$D331,'Данные, контроль'!$AF330,0)</f>
        <v>0</v>
      </c>
      <c r="BS329" s="5">
        <f>IF(BS$1=$D331,'Данные, контроль'!$AF330,0)</f>
        <v>0</v>
      </c>
      <c r="BT329" s="5">
        <f>IF(BT$1=$D331,'Данные, контроль'!$AF330,0)</f>
        <v>0</v>
      </c>
      <c r="BU329" s="5">
        <f>IF(BU$1=$D331,'Данные, контроль'!$AF330,0)</f>
        <v>0</v>
      </c>
      <c r="BV329" s="5">
        <f>IF(BV$1=$D331,'Данные, контроль'!$AF330,0)</f>
        <v>0</v>
      </c>
      <c r="BW329" s="5">
        <f>IF(BW$1=$D331,'Данные, контроль'!$AF330,0)</f>
        <v>0</v>
      </c>
      <c r="BX329" s="5">
        <f>IF(BX$1=$D331,'Данные, контроль'!$AF330,0)</f>
        <v>0</v>
      </c>
      <c r="BY329" s="5">
        <f>IF(BY$1=$D331,'Данные, контроль'!$AF330,0)</f>
        <v>0</v>
      </c>
      <c r="BZ329" s="5">
        <f>IF(BZ$1=$D331,'Данные, контроль'!$AF330,0)</f>
        <v>0</v>
      </c>
      <c r="CA329" s="5">
        <f>IF(CA$1=$D331,'Данные, контроль'!$AF330,0)</f>
        <v>0</v>
      </c>
      <c r="CB329" s="5">
        <f>IF(CB$1=$D331,'Данные, контроль'!$AF330,0)</f>
        <v>0</v>
      </c>
      <c r="CC329" s="5">
        <f>IF(CC$1=$D331,'Данные, контроль'!$AF330,0)</f>
        <v>0</v>
      </c>
      <c r="CD329" s="5">
        <f>IF(CD$1=$D331,'Данные, контроль'!$AF330,0)</f>
        <v>0</v>
      </c>
      <c r="CE329" s="5">
        <f>IF(CE$1=$D331,'Данные, контроль'!$AF330,0)</f>
        <v>0</v>
      </c>
      <c r="CF329" s="5">
        <f>IF(CF$1=$D331,'Данные, контроль'!$AF330,0)</f>
        <v>0</v>
      </c>
      <c r="CG329" s="5">
        <f>IF(CG$1=$D331,'Данные, контроль'!$AF330,0)</f>
        <v>0</v>
      </c>
      <c r="CH329" s="5">
        <f>IF(CH$1=$D331,'Данные, контроль'!$AF330,0)</f>
        <v>0</v>
      </c>
      <c r="CI329" s="5">
        <f>IF(CI$1=$D331,'Данные, контроль'!$AF330,0)</f>
        <v>0</v>
      </c>
      <c r="CJ329" s="5">
        <f>IF(CJ$1=$D331,'Данные, контроль'!$AF330,0)</f>
        <v>0</v>
      </c>
      <c r="CK329" s="5">
        <f>IF(CK$1=$D331,'Данные, контроль'!$AF330,0)</f>
        <v>2.8888888888888888E-2</v>
      </c>
      <c r="CL329" s="5">
        <f>IF(CL$1=$D331,'Данные, контроль'!$AF330,0)</f>
        <v>0</v>
      </c>
      <c r="CM329" s="5">
        <f>IF(CM$1=$D331,'Данные, контроль'!$AF330,0)</f>
        <v>0</v>
      </c>
      <c r="CN329" s="5">
        <f>IF(CN$1=$D331,'Данные, контроль'!$AF330,0)</f>
        <v>0</v>
      </c>
      <c r="CO329" s="5">
        <f>IF(CO$1=$D331,'Данные, контроль'!$AF330,0)</f>
        <v>0</v>
      </c>
      <c r="CP329" s="5">
        <f>IF(CP$1=$D331,'Данные, контроль'!$AF330,0)</f>
        <v>0</v>
      </c>
      <c r="CQ329" s="5">
        <f>IF(CQ$1=$D331,'Данные, контроль'!$AF330,0)</f>
        <v>0</v>
      </c>
      <c r="CR329" s="5">
        <f>IF(CR$1=$D331,'Данные, контроль'!$AF330,0)</f>
        <v>0</v>
      </c>
      <c r="CS329" s="5">
        <f>IF(CS$1=$D331,'Данные, контроль'!$AF330,0)</f>
        <v>0</v>
      </c>
      <c r="CT329" s="5">
        <f>IF(CT$1=$D331,'Данные, контроль'!$AF330,0)</f>
        <v>0</v>
      </c>
      <c r="CU329" s="5">
        <f>IF(CU$1=$D331,'Данные, контроль'!$AF330,0)</f>
        <v>0</v>
      </c>
      <c r="CV329" s="5">
        <f>IF(CV$1=$D331,'Данные, контроль'!$AF330,0)</f>
        <v>0</v>
      </c>
      <c r="CW329" s="5">
        <f>IF(CW$1=$D331,'Данные, контроль'!$AF330,0)</f>
        <v>0</v>
      </c>
      <c r="CX329" s="5">
        <f>IF(CX$1=$D331,'Данные, контроль'!$AF330,0)</f>
        <v>0</v>
      </c>
      <c r="CY329" s="5">
        <f>IF(CY$1=$D331,'Данные, контроль'!$AF330,0)</f>
        <v>0</v>
      </c>
      <c r="CZ329" s="5">
        <f>IF(CZ$1=$D331,'Данные, контроль'!$AF330,0)</f>
        <v>0</v>
      </c>
      <c r="DA329" s="5">
        <f>IF(DA$1=$D331,'Данные, контроль'!$AF330,0)</f>
        <v>0</v>
      </c>
      <c r="DB329" s="5">
        <f>IF(DB$1=$D331,'Данные, контроль'!$AF330,0)</f>
        <v>0</v>
      </c>
      <c r="DC329" s="5">
        <f>IF(DC$1=$D331,'Данные, контроль'!$AF330,0)</f>
        <v>0</v>
      </c>
      <c r="DD329" s="5">
        <f>IF(DD$1=$D331,'Данные, контроль'!$AF330,0)</f>
        <v>0</v>
      </c>
      <c r="DE329" s="5">
        <f>IF(DE$1=$D331,'Данные, контроль'!$AF330,0)</f>
        <v>0</v>
      </c>
      <c r="DF329" s="5">
        <f>IF(DF$1=$D331,'Данные, контроль'!$AF330,0)</f>
        <v>0</v>
      </c>
      <c r="DG329" s="5">
        <f>IF(DG$1=$D331,'Данные, контроль'!$AF330,0)</f>
        <v>0</v>
      </c>
      <c r="DH329" s="5">
        <f>IF(DH$1=$D331,'Данные, контроль'!$AF330,0)</f>
        <v>0</v>
      </c>
      <c r="DI329" s="5">
        <f>IF(DI$1=$D331,'Данные, контроль'!$AF330,0)</f>
        <v>0</v>
      </c>
      <c r="DJ329" s="5">
        <f>IF(DJ$1=$D331,'Данные, контроль'!$AF330,0)</f>
        <v>0</v>
      </c>
      <c r="DK329" s="5">
        <f>IF(DK$1=$D331,'Данные, контроль'!$AF330,0)</f>
        <v>0</v>
      </c>
      <c r="DL329" s="5">
        <f>IF(DL$1=$D331,'Данные, контроль'!$AF330,0)</f>
        <v>0</v>
      </c>
      <c r="DM329" s="5">
        <f>IF(DM$1=$D331,'Данные, контроль'!$AF330,0)</f>
        <v>0</v>
      </c>
      <c r="DN329" s="5">
        <f>IF(DN$1=$D331,'Данные, контроль'!$AF330,0)</f>
        <v>0</v>
      </c>
      <c r="DO329" s="5">
        <f>IF(DO$1=$D331,'Данные, контроль'!$AF330,0)</f>
        <v>0</v>
      </c>
      <c r="DP329" s="5">
        <f>IF(DP$1=$D331,'Данные, контроль'!$AF330,0)</f>
        <v>0</v>
      </c>
      <c r="DQ329" s="5">
        <f>IF(DQ$1=$D331,'Данные, контроль'!$AF330,0)</f>
        <v>0</v>
      </c>
      <c r="DR329" s="5">
        <f>IF(DR$1=$D331,'Данные, контроль'!$AF330,0)</f>
        <v>0</v>
      </c>
      <c r="DS329" s="5">
        <f>IF(DS$1=$D331,'Данные, контроль'!$AF330,0)</f>
        <v>0</v>
      </c>
      <c r="DT329" s="5">
        <f>IF(DT$1=$D331,'Данные, контроль'!$AF330,0)</f>
        <v>0</v>
      </c>
      <c r="DU329" s="5">
        <f>IF(DU$1=$D331,'Данные, контроль'!$AF330,0)</f>
        <v>0</v>
      </c>
      <c r="DV329" s="5">
        <f>IF(DV$1=$D331,'Данные, контроль'!$AF330,0)</f>
        <v>0</v>
      </c>
      <c r="DW329" s="5">
        <f>IF(DW$1=$D331,'Данные, контроль'!$AF330,0)</f>
        <v>0</v>
      </c>
      <c r="DX329" s="5">
        <f>IF(DX$1=$D331,'Данные, контроль'!$AF330,0)</f>
        <v>0</v>
      </c>
      <c r="DY329" s="5">
        <f>IF(DY$1=$D331,'Данные, контроль'!$AF330,0)</f>
        <v>0</v>
      </c>
      <c r="DZ329" s="5">
        <f>IF(DZ$1=$D331,'Данные, контроль'!$AF330,0)</f>
        <v>0</v>
      </c>
      <c r="EA329" s="5">
        <f>IF(EA$1=$D331,'Данные, контроль'!$AF330,0)</f>
        <v>0</v>
      </c>
      <c r="EB329" s="5">
        <f>IF(EB$1=$D331,'Данные, контроль'!$AF330,0)</f>
        <v>0</v>
      </c>
      <c r="EC329" s="5">
        <f>IF(EC$1=$D331,'Данные, контроль'!$AF330,0)</f>
        <v>0</v>
      </c>
      <c r="ED329" s="5">
        <f>IF(ED$1=$D331,'Данные, контроль'!$AF330,0)</f>
        <v>0</v>
      </c>
      <c r="EE329" s="5">
        <f>IF(EE$1=$D331,'Данные, контроль'!$AF330,0)</f>
        <v>0</v>
      </c>
      <c r="EF329" s="5">
        <f>IF(EF$1=$D331,'Данные, контроль'!$AF330,0)</f>
        <v>0</v>
      </c>
      <c r="EG329" s="5">
        <f>IF(EG$1=$D331,'Данные, контроль'!$AF330,0)</f>
        <v>0</v>
      </c>
      <c r="EH329" s="5">
        <f>IF(EH$1=$D331,'Данные, контроль'!$AF330,0)</f>
        <v>0</v>
      </c>
    </row>
    <row r="330" spans="1:138" ht="52.8" x14ac:dyDescent="0.3">
      <c r="A330" s="25">
        <v>5791</v>
      </c>
      <c r="B330" s="22">
        <v>2019</v>
      </c>
      <c r="C330" s="23" t="s">
        <v>35</v>
      </c>
      <c r="D330" s="26" t="s">
        <v>135</v>
      </c>
      <c r="E330" s="23" t="s">
        <v>20</v>
      </c>
      <c r="F330" s="23" t="s">
        <v>82</v>
      </c>
      <c r="G330" s="24">
        <v>1</v>
      </c>
      <c r="H330" s="27" t="s">
        <v>319</v>
      </c>
      <c r="I330" s="26" t="s">
        <v>191</v>
      </c>
      <c r="J330" s="36">
        <f>[1]Данные!J329</f>
        <v>0</v>
      </c>
      <c r="K330" s="36">
        <f>[1]Данные!K329</f>
        <v>0</v>
      </c>
      <c r="L330" s="36">
        <f>[1]Данные!L329</f>
        <v>0</v>
      </c>
      <c r="M330" s="37">
        <f t="shared" si="22"/>
        <v>0</v>
      </c>
      <c r="N330" s="37">
        <f t="shared" si="25"/>
        <v>2</v>
      </c>
      <c r="O330" s="37">
        <f t="shared" si="23"/>
        <v>0</v>
      </c>
      <c r="P330" s="37">
        <f t="shared" si="24"/>
        <v>0</v>
      </c>
      <c r="Q330" s="38">
        <f>[1]Данные!Q329</f>
        <v>24</v>
      </c>
      <c r="R330" s="38">
        <f>[1]Данные!R329</f>
        <v>0</v>
      </c>
      <c r="S330" s="38">
        <f>[1]Данные!S329</f>
        <v>0</v>
      </c>
      <c r="T330" s="38">
        <f>[1]Данные!T329</f>
        <v>0</v>
      </c>
      <c r="U330" s="38">
        <f>[1]Данные!U329</f>
        <v>0</v>
      </c>
      <c r="V330" s="38">
        <f>[1]Данные!V329</f>
        <v>0</v>
      </c>
      <c r="W330" s="38">
        <f>[1]Данные!W329</f>
        <v>0</v>
      </c>
      <c r="X330" s="38">
        <f>[1]Данные!X329</f>
        <v>0</v>
      </c>
      <c r="Y330" s="38">
        <f>[1]Данные!Y329</f>
        <v>0</v>
      </c>
      <c r="Z330" s="38">
        <f>[1]Данные!Z329</f>
        <v>0</v>
      </c>
      <c r="AA330" s="26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J330" s="5">
        <f>IF(BJ$1=$D332,'Данные, контроль'!$AF331,0)</f>
        <v>0</v>
      </c>
      <c r="BK330" s="5">
        <f>IF(BK$1=$D332,'Данные, контроль'!$AF331,0)</f>
        <v>0</v>
      </c>
      <c r="BL330" s="5">
        <f>IF(BL$1=$D332,'Данные, контроль'!$AF331,0)</f>
        <v>0</v>
      </c>
      <c r="BM330" s="5">
        <f>IF(BM$1=$D332,'Данные, контроль'!$AF331,0)</f>
        <v>0</v>
      </c>
      <c r="BN330" s="5">
        <f>IF(BN$1=$D332,'Данные, контроль'!$AF331,0)</f>
        <v>0</v>
      </c>
      <c r="BO330" s="5">
        <f>IF(BO$1=$D332,'Данные, контроль'!$AF331,0)</f>
        <v>0</v>
      </c>
      <c r="BP330" s="5">
        <f>IF(BP$1=$D332,'Данные, контроль'!$AF331,0)</f>
        <v>0</v>
      </c>
      <c r="BQ330" s="5">
        <f>IF(BQ$1=$D332,'Данные, контроль'!$AF331,0)</f>
        <v>0</v>
      </c>
      <c r="BR330" s="5">
        <f>IF(BR$1=$D332,'Данные, контроль'!$AF331,0)</f>
        <v>0</v>
      </c>
      <c r="BS330" s="5">
        <f>IF(BS$1=$D332,'Данные, контроль'!$AF331,0)</f>
        <v>0</v>
      </c>
      <c r="BT330" s="5">
        <f>IF(BT$1=$D332,'Данные, контроль'!$AF331,0)</f>
        <v>0</v>
      </c>
      <c r="BU330" s="5">
        <f>IF(BU$1=$D332,'Данные, контроль'!$AF331,0)</f>
        <v>0</v>
      </c>
      <c r="BV330" s="5">
        <f>IF(BV$1=$D332,'Данные, контроль'!$AF331,0)</f>
        <v>0</v>
      </c>
      <c r="BW330" s="5">
        <f>IF(BW$1=$D332,'Данные, контроль'!$AF331,0)</f>
        <v>0</v>
      </c>
      <c r="BX330" s="5">
        <f>IF(BX$1=$D332,'Данные, контроль'!$AF331,0)</f>
        <v>0</v>
      </c>
      <c r="BY330" s="5">
        <f>IF(BY$1=$D332,'Данные, контроль'!$AF331,0)</f>
        <v>0</v>
      </c>
      <c r="BZ330" s="5">
        <f>IF(BZ$1=$D332,'Данные, контроль'!$AF331,0)</f>
        <v>0</v>
      </c>
      <c r="CA330" s="5">
        <f>IF(CA$1=$D332,'Данные, контроль'!$AF331,0)</f>
        <v>0</v>
      </c>
      <c r="CB330" s="5">
        <f>IF(CB$1=$D332,'Данные, контроль'!$AF331,0)</f>
        <v>0</v>
      </c>
      <c r="CC330" s="5">
        <f>IF(CC$1=$D332,'Данные, контроль'!$AF331,0)</f>
        <v>0</v>
      </c>
      <c r="CD330" s="5">
        <f>IF(CD$1=$D332,'Данные, контроль'!$AF331,0)</f>
        <v>0</v>
      </c>
      <c r="CE330" s="5">
        <f>IF(CE$1=$D332,'Данные, контроль'!$AF331,0)</f>
        <v>0</v>
      </c>
      <c r="CF330" s="5">
        <f>IF(CF$1=$D332,'Данные, контроль'!$AF331,0)</f>
        <v>0</v>
      </c>
      <c r="CG330" s="5">
        <f>IF(CG$1=$D332,'Данные, контроль'!$AF331,0)</f>
        <v>0</v>
      </c>
      <c r="CH330" s="5">
        <f>IF(CH$1=$D332,'Данные, контроль'!$AF331,0)</f>
        <v>0</v>
      </c>
      <c r="CI330" s="5">
        <f>IF(CI$1=$D332,'Данные, контроль'!$AF331,0)</f>
        <v>0</v>
      </c>
      <c r="CJ330" s="5">
        <f>IF(CJ$1=$D332,'Данные, контроль'!$AF331,0)</f>
        <v>0</v>
      </c>
      <c r="CK330" s="5">
        <f>IF(CK$1=$D332,'Данные, контроль'!$AF331,0)</f>
        <v>0</v>
      </c>
      <c r="CL330" s="5">
        <f>IF(CL$1=$D332,'Данные, контроль'!$AF331,0)</f>
        <v>0</v>
      </c>
      <c r="CM330" s="5">
        <f>IF(CM$1=$D332,'Данные, контроль'!$AF331,0)</f>
        <v>0</v>
      </c>
      <c r="CN330" s="5">
        <f>IF(CN$1=$D332,'Данные, контроль'!$AF331,0)</f>
        <v>0</v>
      </c>
      <c r="CO330" s="5">
        <f>IF(CO$1=$D332,'Данные, контроль'!$AF331,0)</f>
        <v>0</v>
      </c>
      <c r="CP330" s="5">
        <f>IF(CP$1=$D332,'Данные, контроль'!$AF331,0)</f>
        <v>0</v>
      </c>
      <c r="CQ330" s="5">
        <f>IF(CQ$1=$D332,'Данные, контроль'!$AF331,0)</f>
        <v>0</v>
      </c>
      <c r="CR330" s="5">
        <f>IF(CR$1=$D332,'Данные, контроль'!$AF331,0)</f>
        <v>3.4666666666666665E-2</v>
      </c>
      <c r="CS330" s="5">
        <f>IF(CS$1=$D332,'Данные, контроль'!$AF331,0)</f>
        <v>0</v>
      </c>
      <c r="CT330" s="5">
        <f>IF(CT$1=$D332,'Данные, контроль'!$AF331,0)</f>
        <v>0</v>
      </c>
      <c r="CU330" s="5">
        <f>IF(CU$1=$D332,'Данные, контроль'!$AF331,0)</f>
        <v>0</v>
      </c>
      <c r="CV330" s="5">
        <f>IF(CV$1=$D332,'Данные, контроль'!$AF331,0)</f>
        <v>0</v>
      </c>
      <c r="CW330" s="5">
        <f>IF(CW$1=$D332,'Данные, контроль'!$AF331,0)</f>
        <v>0</v>
      </c>
      <c r="CX330" s="5">
        <f>IF(CX$1=$D332,'Данные, контроль'!$AF331,0)</f>
        <v>0</v>
      </c>
      <c r="CY330" s="5">
        <f>IF(CY$1=$D332,'Данные, контроль'!$AF331,0)</f>
        <v>0</v>
      </c>
      <c r="CZ330" s="5">
        <f>IF(CZ$1=$D332,'Данные, контроль'!$AF331,0)</f>
        <v>0</v>
      </c>
      <c r="DA330" s="5">
        <f>IF(DA$1=$D332,'Данные, контроль'!$AF331,0)</f>
        <v>0</v>
      </c>
      <c r="DB330" s="5">
        <f>IF(DB$1=$D332,'Данные, контроль'!$AF331,0)</f>
        <v>0</v>
      </c>
      <c r="DC330" s="5">
        <f>IF(DC$1=$D332,'Данные, контроль'!$AF331,0)</f>
        <v>0</v>
      </c>
      <c r="DD330" s="5">
        <f>IF(DD$1=$D332,'Данные, контроль'!$AF331,0)</f>
        <v>0</v>
      </c>
      <c r="DE330" s="5">
        <f>IF(DE$1=$D332,'Данные, контроль'!$AF331,0)</f>
        <v>0</v>
      </c>
      <c r="DF330" s="5">
        <f>IF(DF$1=$D332,'Данные, контроль'!$AF331,0)</f>
        <v>0</v>
      </c>
      <c r="DG330" s="5">
        <f>IF(DG$1=$D332,'Данные, контроль'!$AF331,0)</f>
        <v>0</v>
      </c>
      <c r="DH330" s="5">
        <f>IF(DH$1=$D332,'Данные, контроль'!$AF331,0)</f>
        <v>0</v>
      </c>
      <c r="DI330" s="5">
        <f>IF(DI$1=$D332,'Данные, контроль'!$AF331,0)</f>
        <v>0</v>
      </c>
      <c r="DJ330" s="5">
        <f>IF(DJ$1=$D332,'Данные, контроль'!$AF331,0)</f>
        <v>0</v>
      </c>
      <c r="DK330" s="5">
        <f>IF(DK$1=$D332,'Данные, контроль'!$AF331,0)</f>
        <v>0</v>
      </c>
      <c r="DL330" s="5">
        <f>IF(DL$1=$D332,'Данные, контроль'!$AF331,0)</f>
        <v>0</v>
      </c>
      <c r="DM330" s="5">
        <f>IF(DM$1=$D332,'Данные, контроль'!$AF331,0)</f>
        <v>0</v>
      </c>
      <c r="DN330" s="5">
        <f>IF(DN$1=$D332,'Данные, контроль'!$AF331,0)</f>
        <v>0</v>
      </c>
      <c r="DO330" s="5">
        <f>IF(DO$1=$D332,'Данные, контроль'!$AF331,0)</f>
        <v>0</v>
      </c>
      <c r="DP330" s="5">
        <f>IF(DP$1=$D332,'Данные, контроль'!$AF331,0)</f>
        <v>0</v>
      </c>
      <c r="DQ330" s="5">
        <f>IF(DQ$1=$D332,'Данные, контроль'!$AF331,0)</f>
        <v>0</v>
      </c>
      <c r="DR330" s="5">
        <f>IF(DR$1=$D332,'Данные, контроль'!$AF331,0)</f>
        <v>0</v>
      </c>
      <c r="DS330" s="5">
        <f>IF(DS$1=$D332,'Данные, контроль'!$AF331,0)</f>
        <v>0</v>
      </c>
      <c r="DT330" s="5">
        <f>IF(DT$1=$D332,'Данные, контроль'!$AF331,0)</f>
        <v>0</v>
      </c>
      <c r="DU330" s="5">
        <f>IF(DU$1=$D332,'Данные, контроль'!$AF331,0)</f>
        <v>0</v>
      </c>
      <c r="DV330" s="5">
        <f>IF(DV$1=$D332,'Данные, контроль'!$AF331,0)</f>
        <v>0</v>
      </c>
      <c r="DW330" s="5">
        <f>IF(DW$1=$D332,'Данные, контроль'!$AF331,0)</f>
        <v>0</v>
      </c>
      <c r="DX330" s="5">
        <f>IF(DX$1=$D332,'Данные, контроль'!$AF331,0)</f>
        <v>0</v>
      </c>
      <c r="DY330" s="5">
        <f>IF(DY$1=$D332,'Данные, контроль'!$AF331,0)</f>
        <v>0</v>
      </c>
      <c r="DZ330" s="5">
        <f>IF(DZ$1=$D332,'Данные, контроль'!$AF331,0)</f>
        <v>0</v>
      </c>
      <c r="EA330" s="5">
        <f>IF(EA$1=$D332,'Данные, контроль'!$AF331,0)</f>
        <v>0</v>
      </c>
      <c r="EB330" s="5">
        <f>IF(EB$1=$D332,'Данные, контроль'!$AF331,0)</f>
        <v>0</v>
      </c>
      <c r="EC330" s="5">
        <f>IF(EC$1=$D332,'Данные, контроль'!$AF331,0)</f>
        <v>0</v>
      </c>
      <c r="ED330" s="5">
        <f>IF(ED$1=$D332,'Данные, контроль'!$AF331,0)</f>
        <v>0</v>
      </c>
      <c r="EE330" s="5">
        <f>IF(EE$1=$D332,'Данные, контроль'!$AF331,0)</f>
        <v>0</v>
      </c>
      <c r="EF330" s="5">
        <f>IF(EF$1=$D332,'Данные, контроль'!$AF331,0)</f>
        <v>0</v>
      </c>
      <c r="EG330" s="5">
        <f>IF(EG$1=$D332,'Данные, контроль'!$AF331,0)</f>
        <v>0</v>
      </c>
      <c r="EH330" s="5">
        <f>IF(EH$1=$D332,'Данные, контроль'!$AF331,0)</f>
        <v>0</v>
      </c>
    </row>
    <row r="331" spans="1:138" ht="52.8" x14ac:dyDescent="0.3">
      <c r="A331" s="25">
        <v>5791</v>
      </c>
      <c r="B331" s="22">
        <v>2019</v>
      </c>
      <c r="C331" s="23" t="s">
        <v>35</v>
      </c>
      <c r="D331" s="26" t="s">
        <v>135</v>
      </c>
      <c r="E331" s="23" t="s">
        <v>20</v>
      </c>
      <c r="F331" s="23" t="s">
        <v>82</v>
      </c>
      <c r="G331" s="24">
        <v>1</v>
      </c>
      <c r="H331" s="27" t="s">
        <v>319</v>
      </c>
      <c r="I331" s="26" t="s">
        <v>191</v>
      </c>
      <c r="J331" s="36">
        <f>[1]Данные!J330</f>
        <v>0</v>
      </c>
      <c r="K331" s="36">
        <f>[1]Данные!K330</f>
        <v>0</v>
      </c>
      <c r="L331" s="36">
        <f>[1]Данные!L330</f>
        <v>0</v>
      </c>
      <c r="M331" s="37">
        <f t="shared" si="22"/>
        <v>0</v>
      </c>
      <c r="N331" s="37">
        <f t="shared" si="25"/>
        <v>2</v>
      </c>
      <c r="O331" s="37">
        <f t="shared" si="23"/>
        <v>0</v>
      </c>
      <c r="P331" s="37">
        <f t="shared" si="24"/>
        <v>0</v>
      </c>
      <c r="Q331" s="38">
        <f>[1]Данные!Q330</f>
        <v>24</v>
      </c>
      <c r="R331" s="38">
        <f>[1]Данные!R330</f>
        <v>0</v>
      </c>
      <c r="S331" s="38">
        <f>[1]Данные!S330</f>
        <v>0</v>
      </c>
      <c r="T331" s="38">
        <f>[1]Данные!T330</f>
        <v>0</v>
      </c>
      <c r="U331" s="38">
        <f>[1]Данные!U330</f>
        <v>0</v>
      </c>
      <c r="V331" s="38">
        <f>[1]Данные!V330</f>
        <v>0</v>
      </c>
      <c r="W331" s="38">
        <f>[1]Данные!W330</f>
        <v>0</v>
      </c>
      <c r="X331" s="38">
        <f>[1]Данные!X330</f>
        <v>0</v>
      </c>
      <c r="Y331" s="38">
        <f>[1]Данные!Y330</f>
        <v>0</v>
      </c>
      <c r="Z331" s="38">
        <f>[1]Данные!Z330</f>
        <v>0</v>
      </c>
      <c r="AA331" s="26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J331" s="5">
        <f>IF(BJ$1=$D333,'Данные, контроль'!$AF332,0)</f>
        <v>0</v>
      </c>
      <c r="BK331" s="5">
        <f>IF(BK$1=$D333,'Данные, контроль'!$AF332,0)</f>
        <v>0</v>
      </c>
      <c r="BL331" s="5">
        <f>IF(BL$1=$D333,'Данные, контроль'!$AF332,0)</f>
        <v>0</v>
      </c>
      <c r="BM331" s="5">
        <f>IF(BM$1=$D333,'Данные, контроль'!$AF332,0)</f>
        <v>0</v>
      </c>
      <c r="BN331" s="5">
        <f>IF(BN$1=$D333,'Данные, контроль'!$AF332,0)</f>
        <v>0</v>
      </c>
      <c r="BO331" s="5">
        <f>IF(BO$1=$D333,'Данные, контроль'!$AF332,0)</f>
        <v>0</v>
      </c>
      <c r="BP331" s="5">
        <f>IF(BP$1=$D333,'Данные, контроль'!$AF332,0)</f>
        <v>0</v>
      </c>
      <c r="BQ331" s="5">
        <f>IF(BQ$1=$D333,'Данные, контроль'!$AF332,0)</f>
        <v>0</v>
      </c>
      <c r="BR331" s="5">
        <f>IF(BR$1=$D333,'Данные, контроль'!$AF332,0)</f>
        <v>0</v>
      </c>
      <c r="BS331" s="5">
        <f>IF(BS$1=$D333,'Данные, контроль'!$AF332,0)</f>
        <v>0</v>
      </c>
      <c r="BT331" s="5">
        <f>IF(BT$1=$D333,'Данные, контроль'!$AF332,0)</f>
        <v>0</v>
      </c>
      <c r="BU331" s="5">
        <f>IF(BU$1=$D333,'Данные, контроль'!$AF332,0)</f>
        <v>0</v>
      </c>
      <c r="BV331" s="5">
        <f>IF(BV$1=$D333,'Данные, контроль'!$AF332,0)</f>
        <v>0</v>
      </c>
      <c r="BW331" s="5">
        <f>IF(BW$1=$D333,'Данные, контроль'!$AF332,0)</f>
        <v>0</v>
      </c>
      <c r="BX331" s="5">
        <f>IF(BX$1=$D333,'Данные, контроль'!$AF332,0)</f>
        <v>0</v>
      </c>
      <c r="BY331" s="5">
        <f>IF(BY$1=$D333,'Данные, контроль'!$AF332,0)</f>
        <v>0</v>
      </c>
      <c r="BZ331" s="5">
        <f>IF(BZ$1=$D333,'Данные, контроль'!$AF332,0)</f>
        <v>0</v>
      </c>
      <c r="CA331" s="5">
        <f>IF(CA$1=$D333,'Данные, контроль'!$AF332,0)</f>
        <v>0</v>
      </c>
      <c r="CB331" s="5">
        <f>IF(CB$1=$D333,'Данные, контроль'!$AF332,0)</f>
        <v>0</v>
      </c>
      <c r="CC331" s="5">
        <f>IF(CC$1=$D333,'Данные, контроль'!$AF332,0)</f>
        <v>0</v>
      </c>
      <c r="CD331" s="5">
        <f>IF(CD$1=$D333,'Данные, контроль'!$AF332,0)</f>
        <v>0</v>
      </c>
      <c r="CE331" s="5">
        <f>IF(CE$1=$D333,'Данные, контроль'!$AF332,0)</f>
        <v>0</v>
      </c>
      <c r="CF331" s="5">
        <f>IF(CF$1=$D333,'Данные, контроль'!$AF332,0)</f>
        <v>0</v>
      </c>
      <c r="CG331" s="5">
        <f>IF(CG$1=$D333,'Данные, контроль'!$AF332,0)</f>
        <v>0</v>
      </c>
      <c r="CH331" s="5">
        <f>IF(CH$1=$D333,'Данные, контроль'!$AF332,0)</f>
        <v>0</v>
      </c>
      <c r="CI331" s="5">
        <f>IF(CI$1=$D333,'Данные, контроль'!$AF332,0)</f>
        <v>0</v>
      </c>
      <c r="CJ331" s="5">
        <f>IF(CJ$1=$D333,'Данные, контроль'!$AF332,0)</f>
        <v>0</v>
      </c>
      <c r="CK331" s="5">
        <f>IF(CK$1=$D333,'Данные, контроль'!$AF332,0)</f>
        <v>0</v>
      </c>
      <c r="CL331" s="5">
        <f>IF(CL$1=$D333,'Данные, контроль'!$AF332,0)</f>
        <v>0</v>
      </c>
      <c r="CM331" s="5">
        <f>IF(CM$1=$D333,'Данные, контроль'!$AF332,0)</f>
        <v>0</v>
      </c>
      <c r="CN331" s="5">
        <f>IF(CN$1=$D333,'Данные, контроль'!$AF332,0)</f>
        <v>0</v>
      </c>
      <c r="CO331" s="5">
        <f>IF(CO$1=$D333,'Данные, контроль'!$AF332,0)</f>
        <v>0</v>
      </c>
      <c r="CP331" s="5">
        <f>IF(CP$1=$D333,'Данные, контроль'!$AF332,0)</f>
        <v>9.7500000000000003E-2</v>
      </c>
      <c r="CQ331" s="5">
        <f>IF(CQ$1=$D333,'Данные, контроль'!$AF332,0)</f>
        <v>0</v>
      </c>
      <c r="CR331" s="5">
        <f>IF(CR$1=$D333,'Данные, контроль'!$AF332,0)</f>
        <v>0</v>
      </c>
      <c r="CS331" s="5">
        <f>IF(CS$1=$D333,'Данные, контроль'!$AF332,0)</f>
        <v>0</v>
      </c>
      <c r="CT331" s="5">
        <f>IF(CT$1=$D333,'Данные, контроль'!$AF332,0)</f>
        <v>0</v>
      </c>
      <c r="CU331" s="5">
        <f>IF(CU$1=$D333,'Данные, контроль'!$AF332,0)</f>
        <v>0</v>
      </c>
      <c r="CV331" s="5">
        <f>IF(CV$1=$D333,'Данные, контроль'!$AF332,0)</f>
        <v>0</v>
      </c>
      <c r="CW331" s="5">
        <f>IF(CW$1=$D333,'Данные, контроль'!$AF332,0)</f>
        <v>0</v>
      </c>
      <c r="CX331" s="5">
        <f>IF(CX$1=$D333,'Данные, контроль'!$AF332,0)</f>
        <v>0</v>
      </c>
      <c r="CY331" s="5">
        <f>IF(CY$1=$D333,'Данные, контроль'!$AF332,0)</f>
        <v>0</v>
      </c>
      <c r="CZ331" s="5">
        <f>IF(CZ$1=$D333,'Данные, контроль'!$AF332,0)</f>
        <v>0</v>
      </c>
      <c r="DA331" s="5">
        <f>IF(DA$1=$D333,'Данные, контроль'!$AF332,0)</f>
        <v>0</v>
      </c>
      <c r="DB331" s="5">
        <f>IF(DB$1=$D333,'Данные, контроль'!$AF332,0)</f>
        <v>0</v>
      </c>
      <c r="DC331" s="5">
        <f>IF(DC$1=$D333,'Данные, контроль'!$AF332,0)</f>
        <v>0</v>
      </c>
      <c r="DD331" s="5">
        <f>IF(DD$1=$D333,'Данные, контроль'!$AF332,0)</f>
        <v>0</v>
      </c>
      <c r="DE331" s="5">
        <f>IF(DE$1=$D333,'Данные, контроль'!$AF332,0)</f>
        <v>0</v>
      </c>
      <c r="DF331" s="5">
        <f>IF(DF$1=$D333,'Данные, контроль'!$AF332,0)</f>
        <v>0</v>
      </c>
      <c r="DG331" s="5">
        <f>IF(DG$1=$D333,'Данные, контроль'!$AF332,0)</f>
        <v>0</v>
      </c>
      <c r="DH331" s="5">
        <f>IF(DH$1=$D333,'Данные, контроль'!$AF332,0)</f>
        <v>0</v>
      </c>
      <c r="DI331" s="5">
        <f>IF(DI$1=$D333,'Данные, контроль'!$AF332,0)</f>
        <v>0</v>
      </c>
      <c r="DJ331" s="5">
        <f>IF(DJ$1=$D333,'Данные, контроль'!$AF332,0)</f>
        <v>0</v>
      </c>
      <c r="DK331" s="5">
        <f>IF(DK$1=$D333,'Данные, контроль'!$AF332,0)</f>
        <v>0</v>
      </c>
      <c r="DL331" s="5">
        <f>IF(DL$1=$D333,'Данные, контроль'!$AF332,0)</f>
        <v>0</v>
      </c>
      <c r="DM331" s="5">
        <f>IF(DM$1=$D333,'Данные, контроль'!$AF332,0)</f>
        <v>0</v>
      </c>
      <c r="DN331" s="5">
        <f>IF(DN$1=$D333,'Данные, контроль'!$AF332,0)</f>
        <v>0</v>
      </c>
      <c r="DO331" s="5">
        <f>IF(DO$1=$D333,'Данные, контроль'!$AF332,0)</f>
        <v>0</v>
      </c>
      <c r="DP331" s="5">
        <f>IF(DP$1=$D333,'Данные, контроль'!$AF332,0)</f>
        <v>0</v>
      </c>
      <c r="DQ331" s="5">
        <f>IF(DQ$1=$D333,'Данные, контроль'!$AF332,0)</f>
        <v>0</v>
      </c>
      <c r="DR331" s="5">
        <f>IF(DR$1=$D333,'Данные, контроль'!$AF332,0)</f>
        <v>0</v>
      </c>
      <c r="DS331" s="5">
        <f>IF(DS$1=$D333,'Данные, контроль'!$AF332,0)</f>
        <v>0</v>
      </c>
      <c r="DT331" s="5">
        <f>IF(DT$1=$D333,'Данные, контроль'!$AF332,0)</f>
        <v>0</v>
      </c>
      <c r="DU331" s="5">
        <f>IF(DU$1=$D333,'Данные, контроль'!$AF332,0)</f>
        <v>0</v>
      </c>
      <c r="DV331" s="5">
        <f>IF(DV$1=$D333,'Данные, контроль'!$AF332,0)</f>
        <v>0</v>
      </c>
      <c r="DW331" s="5">
        <f>IF(DW$1=$D333,'Данные, контроль'!$AF332,0)</f>
        <v>0</v>
      </c>
      <c r="DX331" s="5">
        <f>IF(DX$1=$D333,'Данные, контроль'!$AF332,0)</f>
        <v>0</v>
      </c>
      <c r="DY331" s="5">
        <f>IF(DY$1=$D333,'Данные, контроль'!$AF332,0)</f>
        <v>0</v>
      </c>
      <c r="DZ331" s="5">
        <f>IF(DZ$1=$D333,'Данные, контроль'!$AF332,0)</f>
        <v>0</v>
      </c>
      <c r="EA331" s="5">
        <f>IF(EA$1=$D333,'Данные, контроль'!$AF332,0)</f>
        <v>0</v>
      </c>
      <c r="EB331" s="5">
        <f>IF(EB$1=$D333,'Данные, контроль'!$AF332,0)</f>
        <v>0</v>
      </c>
      <c r="EC331" s="5">
        <f>IF(EC$1=$D333,'Данные, контроль'!$AF332,0)</f>
        <v>0</v>
      </c>
      <c r="ED331" s="5">
        <f>IF(ED$1=$D333,'Данные, контроль'!$AF332,0)</f>
        <v>0</v>
      </c>
      <c r="EE331" s="5">
        <f>IF(EE$1=$D333,'Данные, контроль'!$AF332,0)</f>
        <v>0</v>
      </c>
      <c r="EF331" s="5">
        <f>IF(EF$1=$D333,'Данные, контроль'!$AF332,0)</f>
        <v>0</v>
      </c>
      <c r="EG331" s="5">
        <f>IF(EG$1=$D333,'Данные, контроль'!$AF332,0)</f>
        <v>0</v>
      </c>
      <c r="EH331" s="5">
        <f>IF(EH$1=$D333,'Данные, контроль'!$AF332,0)</f>
        <v>0</v>
      </c>
    </row>
    <row r="332" spans="1:138" ht="39.6" x14ac:dyDescent="0.3">
      <c r="A332" s="25">
        <v>5791</v>
      </c>
      <c r="B332" s="22">
        <v>2019</v>
      </c>
      <c r="C332" s="23" t="s">
        <v>35</v>
      </c>
      <c r="D332" s="26" t="s">
        <v>117</v>
      </c>
      <c r="E332" s="23" t="s">
        <v>33</v>
      </c>
      <c r="F332" s="23" t="s">
        <v>25</v>
      </c>
      <c r="G332" s="24">
        <v>0.75</v>
      </c>
      <c r="H332" s="27" t="s">
        <v>319</v>
      </c>
      <c r="I332" s="26" t="s">
        <v>144</v>
      </c>
      <c r="J332" s="36">
        <f>[1]Данные!J331</f>
        <v>6</v>
      </c>
      <c r="K332" s="36">
        <f>[1]Данные!K331</f>
        <v>6</v>
      </c>
      <c r="L332" s="36">
        <f>[1]Данные!L331</f>
        <v>48</v>
      </c>
      <c r="M332" s="37">
        <f t="shared" si="22"/>
        <v>6</v>
      </c>
      <c r="N332" s="37">
        <f t="shared" si="25"/>
        <v>2</v>
      </c>
      <c r="O332" s="37">
        <f t="shared" si="23"/>
        <v>0</v>
      </c>
      <c r="P332" s="37">
        <f t="shared" si="24"/>
        <v>0</v>
      </c>
      <c r="Q332" s="38">
        <f>[1]Данные!Q331</f>
        <v>10</v>
      </c>
      <c r="R332" s="38">
        <f>[1]Данные!R331</f>
        <v>0</v>
      </c>
      <c r="S332" s="38">
        <f>[1]Данные!S331</f>
        <v>0</v>
      </c>
      <c r="T332" s="38">
        <f>[1]Данные!T331</f>
        <v>0</v>
      </c>
      <c r="U332" s="38">
        <f>[1]Данные!U331</f>
        <v>0</v>
      </c>
      <c r="V332" s="38">
        <f>[1]Данные!V331</f>
        <v>0</v>
      </c>
      <c r="W332" s="38">
        <f>[1]Данные!W331</f>
        <v>0</v>
      </c>
      <c r="X332" s="38">
        <f>[1]Данные!X331</f>
        <v>0</v>
      </c>
      <c r="Y332" s="38">
        <f>[1]Данные!Y331</f>
        <v>0</v>
      </c>
      <c r="Z332" s="38">
        <f>[1]Данные!Z331</f>
        <v>0</v>
      </c>
      <c r="AA332" s="26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J332" s="5">
        <f>IF(BJ$1=$D334,'Данные, контроль'!$AF333,0)</f>
        <v>0</v>
      </c>
      <c r="BK332" s="5">
        <f>IF(BK$1=$D334,'Данные, контроль'!$AF333,0)</f>
        <v>0</v>
      </c>
      <c r="BL332" s="5">
        <f>IF(BL$1=$D334,'Данные, контроль'!$AF333,0)</f>
        <v>0</v>
      </c>
      <c r="BM332" s="5">
        <f>IF(BM$1=$D334,'Данные, контроль'!$AF333,0)</f>
        <v>0</v>
      </c>
      <c r="BN332" s="5">
        <f>IF(BN$1=$D334,'Данные, контроль'!$AF333,0)</f>
        <v>0</v>
      </c>
      <c r="BO332" s="5">
        <f>IF(BO$1=$D334,'Данные, контроль'!$AF333,0)</f>
        <v>0</v>
      </c>
      <c r="BP332" s="5">
        <f>IF(BP$1=$D334,'Данные, контроль'!$AF333,0)</f>
        <v>0</v>
      </c>
      <c r="BQ332" s="5">
        <f>IF(BQ$1=$D334,'Данные, контроль'!$AF333,0)</f>
        <v>0</v>
      </c>
      <c r="BR332" s="5">
        <f>IF(BR$1=$D334,'Данные, контроль'!$AF333,0)</f>
        <v>0</v>
      </c>
      <c r="BS332" s="5">
        <f>IF(BS$1=$D334,'Данные, контроль'!$AF333,0)</f>
        <v>0</v>
      </c>
      <c r="BT332" s="5">
        <f>IF(BT$1=$D334,'Данные, контроль'!$AF333,0)</f>
        <v>0</v>
      </c>
      <c r="BU332" s="5">
        <f>IF(BU$1=$D334,'Данные, контроль'!$AF333,0)</f>
        <v>0</v>
      </c>
      <c r="BV332" s="5">
        <f>IF(BV$1=$D334,'Данные, контроль'!$AF333,0)</f>
        <v>0</v>
      </c>
      <c r="BW332" s="5">
        <f>IF(BW$1=$D334,'Данные, контроль'!$AF333,0)</f>
        <v>0</v>
      </c>
      <c r="BX332" s="5">
        <f>IF(BX$1=$D334,'Данные, контроль'!$AF333,0)</f>
        <v>0</v>
      </c>
      <c r="BY332" s="5">
        <f>IF(BY$1=$D334,'Данные, контроль'!$AF333,0)</f>
        <v>0</v>
      </c>
      <c r="BZ332" s="5">
        <f>IF(BZ$1=$D334,'Данные, контроль'!$AF333,0)</f>
        <v>0</v>
      </c>
      <c r="CA332" s="5">
        <f>IF(CA$1=$D334,'Данные, контроль'!$AF333,0)</f>
        <v>0</v>
      </c>
      <c r="CB332" s="5">
        <f>IF(CB$1=$D334,'Данные, контроль'!$AF333,0)</f>
        <v>0</v>
      </c>
      <c r="CC332" s="5">
        <f>IF(CC$1=$D334,'Данные, контроль'!$AF333,0)</f>
        <v>0</v>
      </c>
      <c r="CD332" s="5">
        <f>IF(CD$1=$D334,'Данные, контроль'!$AF333,0)</f>
        <v>0</v>
      </c>
      <c r="CE332" s="5">
        <f>IF(CE$1=$D334,'Данные, контроль'!$AF333,0)</f>
        <v>0</v>
      </c>
      <c r="CF332" s="5">
        <f>IF(CF$1=$D334,'Данные, контроль'!$AF333,0)</f>
        <v>0</v>
      </c>
      <c r="CG332" s="5">
        <f>IF(CG$1=$D334,'Данные, контроль'!$AF333,0)</f>
        <v>0</v>
      </c>
      <c r="CH332" s="5">
        <f>IF(CH$1=$D334,'Данные, контроль'!$AF333,0)</f>
        <v>0</v>
      </c>
      <c r="CI332" s="5">
        <f>IF(CI$1=$D334,'Данные, контроль'!$AF333,0)</f>
        <v>0</v>
      </c>
      <c r="CJ332" s="5">
        <f>IF(CJ$1=$D334,'Данные, контроль'!$AF333,0)</f>
        <v>0</v>
      </c>
      <c r="CK332" s="5">
        <f>IF(CK$1=$D334,'Данные, контроль'!$AF333,0)</f>
        <v>0</v>
      </c>
      <c r="CL332" s="5">
        <f>IF(CL$1=$D334,'Данные, контроль'!$AF333,0)</f>
        <v>0</v>
      </c>
      <c r="CM332" s="5">
        <f>IF(CM$1=$D334,'Данные, контроль'!$AF333,0)</f>
        <v>0</v>
      </c>
      <c r="CN332" s="5">
        <f>IF(CN$1=$D334,'Данные, контроль'!$AF333,0)</f>
        <v>0</v>
      </c>
      <c r="CO332" s="5">
        <f>IF(CO$1=$D334,'Данные, контроль'!$AF333,0)</f>
        <v>0</v>
      </c>
      <c r="CP332" s="5">
        <f>IF(CP$1=$D334,'Данные, контроль'!$AF333,0)</f>
        <v>5.2000000000000005E-2</v>
      </c>
      <c r="CQ332" s="5">
        <f>IF(CQ$1=$D334,'Данные, контроль'!$AF333,0)</f>
        <v>0</v>
      </c>
      <c r="CR332" s="5">
        <f>IF(CR$1=$D334,'Данные, контроль'!$AF333,0)</f>
        <v>0</v>
      </c>
      <c r="CS332" s="5">
        <f>IF(CS$1=$D334,'Данные, контроль'!$AF333,0)</f>
        <v>0</v>
      </c>
      <c r="CT332" s="5">
        <f>IF(CT$1=$D334,'Данные, контроль'!$AF333,0)</f>
        <v>0</v>
      </c>
      <c r="CU332" s="5">
        <f>IF(CU$1=$D334,'Данные, контроль'!$AF333,0)</f>
        <v>0</v>
      </c>
      <c r="CV332" s="5">
        <f>IF(CV$1=$D334,'Данные, контроль'!$AF333,0)</f>
        <v>0</v>
      </c>
      <c r="CW332" s="5">
        <f>IF(CW$1=$D334,'Данные, контроль'!$AF333,0)</f>
        <v>0</v>
      </c>
      <c r="CX332" s="5">
        <f>IF(CX$1=$D334,'Данные, контроль'!$AF333,0)</f>
        <v>0</v>
      </c>
      <c r="CY332" s="5">
        <f>IF(CY$1=$D334,'Данные, контроль'!$AF333,0)</f>
        <v>0</v>
      </c>
      <c r="CZ332" s="5">
        <f>IF(CZ$1=$D334,'Данные, контроль'!$AF333,0)</f>
        <v>0</v>
      </c>
      <c r="DA332" s="5">
        <f>IF(DA$1=$D334,'Данные, контроль'!$AF333,0)</f>
        <v>0</v>
      </c>
      <c r="DB332" s="5">
        <f>IF(DB$1=$D334,'Данные, контроль'!$AF333,0)</f>
        <v>0</v>
      </c>
      <c r="DC332" s="5">
        <f>IF(DC$1=$D334,'Данные, контроль'!$AF333,0)</f>
        <v>0</v>
      </c>
      <c r="DD332" s="5">
        <f>IF(DD$1=$D334,'Данные, контроль'!$AF333,0)</f>
        <v>0</v>
      </c>
      <c r="DE332" s="5">
        <f>IF(DE$1=$D334,'Данные, контроль'!$AF333,0)</f>
        <v>0</v>
      </c>
      <c r="DF332" s="5">
        <f>IF(DF$1=$D334,'Данные, контроль'!$AF333,0)</f>
        <v>0</v>
      </c>
      <c r="DG332" s="5">
        <f>IF(DG$1=$D334,'Данные, контроль'!$AF333,0)</f>
        <v>0</v>
      </c>
      <c r="DH332" s="5">
        <f>IF(DH$1=$D334,'Данные, контроль'!$AF333,0)</f>
        <v>0</v>
      </c>
      <c r="DI332" s="5">
        <f>IF(DI$1=$D334,'Данные, контроль'!$AF333,0)</f>
        <v>0</v>
      </c>
      <c r="DJ332" s="5">
        <f>IF(DJ$1=$D334,'Данные, контроль'!$AF333,0)</f>
        <v>0</v>
      </c>
      <c r="DK332" s="5">
        <f>IF(DK$1=$D334,'Данные, контроль'!$AF333,0)</f>
        <v>0</v>
      </c>
      <c r="DL332" s="5">
        <f>IF(DL$1=$D334,'Данные, контроль'!$AF333,0)</f>
        <v>0</v>
      </c>
      <c r="DM332" s="5">
        <f>IF(DM$1=$D334,'Данные, контроль'!$AF333,0)</f>
        <v>0</v>
      </c>
      <c r="DN332" s="5">
        <f>IF(DN$1=$D334,'Данные, контроль'!$AF333,0)</f>
        <v>0</v>
      </c>
      <c r="DO332" s="5">
        <f>IF(DO$1=$D334,'Данные, контроль'!$AF333,0)</f>
        <v>0</v>
      </c>
      <c r="DP332" s="5">
        <f>IF(DP$1=$D334,'Данные, контроль'!$AF333,0)</f>
        <v>0</v>
      </c>
      <c r="DQ332" s="5">
        <f>IF(DQ$1=$D334,'Данные, контроль'!$AF333,0)</f>
        <v>0</v>
      </c>
      <c r="DR332" s="5">
        <f>IF(DR$1=$D334,'Данные, контроль'!$AF333,0)</f>
        <v>0</v>
      </c>
      <c r="DS332" s="5">
        <f>IF(DS$1=$D334,'Данные, контроль'!$AF333,0)</f>
        <v>0</v>
      </c>
      <c r="DT332" s="5">
        <f>IF(DT$1=$D334,'Данные, контроль'!$AF333,0)</f>
        <v>0</v>
      </c>
      <c r="DU332" s="5">
        <f>IF(DU$1=$D334,'Данные, контроль'!$AF333,0)</f>
        <v>0</v>
      </c>
      <c r="DV332" s="5">
        <f>IF(DV$1=$D334,'Данные, контроль'!$AF333,0)</f>
        <v>0</v>
      </c>
      <c r="DW332" s="5">
        <f>IF(DW$1=$D334,'Данные, контроль'!$AF333,0)</f>
        <v>0</v>
      </c>
      <c r="DX332" s="5">
        <f>IF(DX$1=$D334,'Данные, контроль'!$AF333,0)</f>
        <v>0</v>
      </c>
      <c r="DY332" s="5">
        <f>IF(DY$1=$D334,'Данные, контроль'!$AF333,0)</f>
        <v>0</v>
      </c>
      <c r="DZ332" s="5">
        <f>IF(DZ$1=$D334,'Данные, контроль'!$AF333,0)</f>
        <v>0</v>
      </c>
      <c r="EA332" s="5">
        <f>IF(EA$1=$D334,'Данные, контроль'!$AF333,0)</f>
        <v>0</v>
      </c>
      <c r="EB332" s="5">
        <f>IF(EB$1=$D334,'Данные, контроль'!$AF333,0)</f>
        <v>0</v>
      </c>
      <c r="EC332" s="5">
        <f>IF(EC$1=$D334,'Данные, контроль'!$AF333,0)</f>
        <v>0</v>
      </c>
      <c r="ED332" s="5">
        <f>IF(ED$1=$D334,'Данные, контроль'!$AF333,0)</f>
        <v>0</v>
      </c>
      <c r="EE332" s="5">
        <f>IF(EE$1=$D334,'Данные, контроль'!$AF333,0)</f>
        <v>0</v>
      </c>
      <c r="EF332" s="5">
        <f>IF(EF$1=$D334,'Данные, контроль'!$AF333,0)</f>
        <v>0</v>
      </c>
      <c r="EG332" s="5">
        <f>IF(EG$1=$D334,'Данные, контроль'!$AF333,0)</f>
        <v>0</v>
      </c>
      <c r="EH332" s="5">
        <f>IF(EH$1=$D334,'Данные, контроль'!$AF333,0)</f>
        <v>0</v>
      </c>
    </row>
    <row r="333" spans="1:138" ht="39.6" x14ac:dyDescent="0.3">
      <c r="A333" s="25">
        <v>5791</v>
      </c>
      <c r="B333" s="22">
        <v>2019</v>
      </c>
      <c r="C333" s="23" t="s">
        <v>35</v>
      </c>
      <c r="D333" s="26" t="s">
        <v>169</v>
      </c>
      <c r="E333" s="23" t="s">
        <v>20</v>
      </c>
      <c r="F333" s="23" t="s">
        <v>82</v>
      </c>
      <c r="G333" s="24">
        <v>0.25</v>
      </c>
      <c r="H333" s="27" t="s">
        <v>319</v>
      </c>
      <c r="I333" s="26" t="s">
        <v>144</v>
      </c>
      <c r="J333" s="36">
        <f>[1]Данные!J332</f>
        <v>12</v>
      </c>
      <c r="K333" s="36">
        <f>[1]Данные!K332</f>
        <v>24</v>
      </c>
      <c r="L333" s="36">
        <f>[1]Данные!L332</f>
        <v>0</v>
      </c>
      <c r="M333" s="37">
        <f t="shared" si="22"/>
        <v>3.6</v>
      </c>
      <c r="N333" s="37">
        <f t="shared" si="25"/>
        <v>2</v>
      </c>
      <c r="O333" s="37">
        <f t="shared" si="23"/>
        <v>0</v>
      </c>
      <c r="P333" s="37">
        <f t="shared" si="24"/>
        <v>0</v>
      </c>
      <c r="Q333" s="38">
        <f>[1]Данные!Q332</f>
        <v>0</v>
      </c>
      <c r="R333" s="38">
        <f>[1]Данные!R332</f>
        <v>0</v>
      </c>
      <c r="S333" s="38">
        <f>[1]Данные!S332</f>
        <v>0</v>
      </c>
      <c r="T333" s="38">
        <f>[1]Данные!T332</f>
        <v>0</v>
      </c>
      <c r="U333" s="38">
        <f>[1]Данные!U332</f>
        <v>0</v>
      </c>
      <c r="V333" s="38">
        <f>[1]Данные!V332</f>
        <v>0</v>
      </c>
      <c r="W333" s="38">
        <f>[1]Данные!W332</f>
        <v>0</v>
      </c>
      <c r="X333" s="38">
        <f>[1]Данные!X332</f>
        <v>0</v>
      </c>
      <c r="Y333" s="38">
        <f>[1]Данные!Y332</f>
        <v>0</v>
      </c>
      <c r="Z333" s="38">
        <f>[1]Данные!Z332</f>
        <v>0</v>
      </c>
      <c r="AA333" s="26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J333" s="5">
        <f>IF(BJ$1=$D335,'Данные, контроль'!$AF334,0)</f>
        <v>0</v>
      </c>
      <c r="BK333" s="5">
        <f>IF(BK$1=$D335,'Данные, контроль'!$AF334,0)</f>
        <v>0</v>
      </c>
      <c r="BL333" s="5">
        <f>IF(BL$1=$D335,'Данные, контроль'!$AF334,0)</f>
        <v>0</v>
      </c>
      <c r="BM333" s="5">
        <f>IF(BM$1=$D335,'Данные, контроль'!$AF334,0)</f>
        <v>0</v>
      </c>
      <c r="BN333" s="5">
        <f>IF(BN$1=$D335,'Данные, контроль'!$AF334,0)</f>
        <v>0</v>
      </c>
      <c r="BO333" s="5">
        <f>IF(BO$1=$D335,'Данные, контроль'!$AF334,0)</f>
        <v>0</v>
      </c>
      <c r="BP333" s="5">
        <f>IF(BP$1=$D335,'Данные, контроль'!$AF334,0)</f>
        <v>0</v>
      </c>
      <c r="BQ333" s="5">
        <f>IF(BQ$1=$D335,'Данные, контроль'!$AF334,0)</f>
        <v>0</v>
      </c>
      <c r="BR333" s="5">
        <f>IF(BR$1=$D335,'Данные, контроль'!$AF334,0)</f>
        <v>0</v>
      </c>
      <c r="BS333" s="5">
        <f>IF(BS$1=$D335,'Данные, контроль'!$AF334,0)</f>
        <v>0</v>
      </c>
      <c r="BT333" s="5">
        <f>IF(BT$1=$D335,'Данные, контроль'!$AF334,0)</f>
        <v>0</v>
      </c>
      <c r="BU333" s="5">
        <f>IF(BU$1=$D335,'Данные, контроль'!$AF334,0)</f>
        <v>0</v>
      </c>
      <c r="BV333" s="5">
        <f>IF(BV$1=$D335,'Данные, контроль'!$AF334,0)</f>
        <v>0</v>
      </c>
      <c r="BW333" s="5">
        <f>IF(BW$1=$D335,'Данные, контроль'!$AF334,0)</f>
        <v>0</v>
      </c>
      <c r="BX333" s="5">
        <f>IF(BX$1=$D335,'Данные, контроль'!$AF334,0)</f>
        <v>0</v>
      </c>
      <c r="BY333" s="5">
        <f>IF(BY$1=$D335,'Данные, контроль'!$AF334,0)</f>
        <v>0</v>
      </c>
      <c r="BZ333" s="5">
        <f>IF(BZ$1=$D335,'Данные, контроль'!$AF334,0)</f>
        <v>0</v>
      </c>
      <c r="CA333" s="5">
        <f>IF(CA$1=$D335,'Данные, контроль'!$AF334,0)</f>
        <v>0</v>
      </c>
      <c r="CB333" s="5">
        <f>IF(CB$1=$D335,'Данные, контроль'!$AF334,0)</f>
        <v>0</v>
      </c>
      <c r="CC333" s="5">
        <f>IF(CC$1=$D335,'Данные, контроль'!$AF334,0)</f>
        <v>0</v>
      </c>
      <c r="CD333" s="5">
        <f>IF(CD$1=$D335,'Данные, контроль'!$AF334,0)</f>
        <v>0</v>
      </c>
      <c r="CE333" s="5">
        <f>IF(CE$1=$D335,'Данные, контроль'!$AF334,0)</f>
        <v>0</v>
      </c>
      <c r="CF333" s="5">
        <f>IF(CF$1=$D335,'Данные, контроль'!$AF334,0)</f>
        <v>0</v>
      </c>
      <c r="CG333" s="5">
        <f>IF(CG$1=$D335,'Данные, контроль'!$AF334,0)</f>
        <v>0</v>
      </c>
      <c r="CH333" s="5">
        <f>IF(CH$1=$D335,'Данные, контроль'!$AF334,0)</f>
        <v>0</v>
      </c>
      <c r="CI333" s="5">
        <f>IF(CI$1=$D335,'Данные, контроль'!$AF334,0)</f>
        <v>0</v>
      </c>
      <c r="CJ333" s="5">
        <f>IF(CJ$1=$D335,'Данные, контроль'!$AF334,0)</f>
        <v>0</v>
      </c>
      <c r="CK333" s="5">
        <f>IF(CK$1=$D335,'Данные, контроль'!$AF334,0)</f>
        <v>0</v>
      </c>
      <c r="CL333" s="5">
        <f>IF(CL$1=$D335,'Данные, контроль'!$AF334,0)</f>
        <v>0</v>
      </c>
      <c r="CM333" s="5">
        <f>IF(CM$1=$D335,'Данные, контроль'!$AF334,0)</f>
        <v>0</v>
      </c>
      <c r="CN333" s="5">
        <f>IF(CN$1=$D335,'Данные, контроль'!$AF334,0)</f>
        <v>0</v>
      </c>
      <c r="CO333" s="5">
        <f>IF(CO$1=$D335,'Данные, контроль'!$AF334,0)</f>
        <v>0</v>
      </c>
      <c r="CP333" s="5">
        <f>IF(CP$1=$D335,'Данные, контроль'!$AF334,0)</f>
        <v>0</v>
      </c>
      <c r="CQ333" s="5">
        <f>IF(CQ$1=$D335,'Данные, контроль'!$AF334,0)</f>
        <v>4.6222222222222227E-2</v>
      </c>
      <c r="CR333" s="5">
        <f>IF(CR$1=$D335,'Данные, контроль'!$AF334,0)</f>
        <v>0</v>
      </c>
      <c r="CS333" s="5">
        <f>IF(CS$1=$D335,'Данные, контроль'!$AF334,0)</f>
        <v>0</v>
      </c>
      <c r="CT333" s="5">
        <f>IF(CT$1=$D335,'Данные, контроль'!$AF334,0)</f>
        <v>0</v>
      </c>
      <c r="CU333" s="5">
        <f>IF(CU$1=$D335,'Данные, контроль'!$AF334,0)</f>
        <v>0</v>
      </c>
      <c r="CV333" s="5">
        <f>IF(CV$1=$D335,'Данные, контроль'!$AF334,0)</f>
        <v>0</v>
      </c>
      <c r="CW333" s="5">
        <f>IF(CW$1=$D335,'Данные, контроль'!$AF334,0)</f>
        <v>0</v>
      </c>
      <c r="CX333" s="5">
        <f>IF(CX$1=$D335,'Данные, контроль'!$AF334,0)</f>
        <v>0</v>
      </c>
      <c r="CY333" s="5">
        <f>IF(CY$1=$D335,'Данные, контроль'!$AF334,0)</f>
        <v>0</v>
      </c>
      <c r="CZ333" s="5">
        <f>IF(CZ$1=$D335,'Данные, контроль'!$AF334,0)</f>
        <v>0</v>
      </c>
      <c r="DA333" s="5">
        <f>IF(DA$1=$D335,'Данные, контроль'!$AF334,0)</f>
        <v>0</v>
      </c>
      <c r="DB333" s="5">
        <f>IF(DB$1=$D335,'Данные, контроль'!$AF334,0)</f>
        <v>0</v>
      </c>
      <c r="DC333" s="5">
        <f>IF(DC$1=$D335,'Данные, контроль'!$AF334,0)</f>
        <v>0</v>
      </c>
      <c r="DD333" s="5">
        <f>IF(DD$1=$D335,'Данные, контроль'!$AF334,0)</f>
        <v>0</v>
      </c>
      <c r="DE333" s="5">
        <f>IF(DE$1=$D335,'Данные, контроль'!$AF334,0)</f>
        <v>0</v>
      </c>
      <c r="DF333" s="5">
        <f>IF(DF$1=$D335,'Данные, контроль'!$AF334,0)</f>
        <v>0</v>
      </c>
      <c r="DG333" s="5">
        <f>IF(DG$1=$D335,'Данные, контроль'!$AF334,0)</f>
        <v>0</v>
      </c>
      <c r="DH333" s="5">
        <f>IF(DH$1=$D335,'Данные, контроль'!$AF334,0)</f>
        <v>0</v>
      </c>
      <c r="DI333" s="5">
        <f>IF(DI$1=$D335,'Данные, контроль'!$AF334,0)</f>
        <v>0</v>
      </c>
      <c r="DJ333" s="5">
        <f>IF(DJ$1=$D335,'Данные, контроль'!$AF334,0)</f>
        <v>0</v>
      </c>
      <c r="DK333" s="5">
        <f>IF(DK$1=$D335,'Данные, контроль'!$AF334,0)</f>
        <v>0</v>
      </c>
      <c r="DL333" s="5">
        <f>IF(DL$1=$D335,'Данные, контроль'!$AF334,0)</f>
        <v>0</v>
      </c>
      <c r="DM333" s="5">
        <f>IF(DM$1=$D335,'Данные, контроль'!$AF334,0)</f>
        <v>0</v>
      </c>
      <c r="DN333" s="5">
        <f>IF(DN$1=$D335,'Данные, контроль'!$AF334,0)</f>
        <v>0</v>
      </c>
      <c r="DO333" s="5">
        <f>IF(DO$1=$D335,'Данные, контроль'!$AF334,0)</f>
        <v>0</v>
      </c>
      <c r="DP333" s="5">
        <f>IF(DP$1=$D335,'Данные, контроль'!$AF334,0)</f>
        <v>0</v>
      </c>
      <c r="DQ333" s="5">
        <f>IF(DQ$1=$D335,'Данные, контроль'!$AF334,0)</f>
        <v>0</v>
      </c>
      <c r="DR333" s="5">
        <f>IF(DR$1=$D335,'Данные, контроль'!$AF334,0)</f>
        <v>0</v>
      </c>
      <c r="DS333" s="5">
        <f>IF(DS$1=$D335,'Данные, контроль'!$AF334,0)</f>
        <v>0</v>
      </c>
      <c r="DT333" s="5">
        <f>IF(DT$1=$D335,'Данные, контроль'!$AF334,0)</f>
        <v>0</v>
      </c>
      <c r="DU333" s="5">
        <f>IF(DU$1=$D335,'Данные, контроль'!$AF334,0)</f>
        <v>0</v>
      </c>
      <c r="DV333" s="5">
        <f>IF(DV$1=$D335,'Данные, контроль'!$AF334,0)</f>
        <v>0</v>
      </c>
      <c r="DW333" s="5">
        <f>IF(DW$1=$D335,'Данные, контроль'!$AF334,0)</f>
        <v>0</v>
      </c>
      <c r="DX333" s="5">
        <f>IF(DX$1=$D335,'Данные, контроль'!$AF334,0)</f>
        <v>0</v>
      </c>
      <c r="DY333" s="5">
        <f>IF(DY$1=$D335,'Данные, контроль'!$AF334,0)</f>
        <v>0</v>
      </c>
      <c r="DZ333" s="5">
        <f>IF(DZ$1=$D335,'Данные, контроль'!$AF334,0)</f>
        <v>0</v>
      </c>
      <c r="EA333" s="5">
        <f>IF(EA$1=$D335,'Данные, контроль'!$AF334,0)</f>
        <v>0</v>
      </c>
      <c r="EB333" s="5">
        <f>IF(EB$1=$D335,'Данные, контроль'!$AF334,0)</f>
        <v>0</v>
      </c>
      <c r="EC333" s="5">
        <f>IF(EC$1=$D335,'Данные, контроль'!$AF334,0)</f>
        <v>0</v>
      </c>
      <c r="ED333" s="5">
        <f>IF(ED$1=$D335,'Данные, контроль'!$AF334,0)</f>
        <v>0</v>
      </c>
      <c r="EE333" s="5">
        <f>IF(EE$1=$D335,'Данные, контроль'!$AF334,0)</f>
        <v>0</v>
      </c>
      <c r="EF333" s="5">
        <f>IF(EF$1=$D335,'Данные, контроль'!$AF334,0)</f>
        <v>0</v>
      </c>
      <c r="EG333" s="5">
        <f>IF(EG$1=$D335,'Данные, контроль'!$AF334,0)</f>
        <v>0</v>
      </c>
      <c r="EH333" s="5">
        <f>IF(EH$1=$D335,'Данные, контроль'!$AF334,0)</f>
        <v>0</v>
      </c>
    </row>
    <row r="334" spans="1:138" ht="39.6" x14ac:dyDescent="0.3">
      <c r="A334" s="25">
        <v>5791</v>
      </c>
      <c r="B334" s="22">
        <v>2019</v>
      </c>
      <c r="C334" s="23" t="s">
        <v>35</v>
      </c>
      <c r="D334" s="26" t="s">
        <v>169</v>
      </c>
      <c r="E334" s="23" t="s">
        <v>20</v>
      </c>
      <c r="F334" s="23" t="s">
        <v>82</v>
      </c>
      <c r="G334" s="24">
        <v>0.25</v>
      </c>
      <c r="H334" s="27" t="s">
        <v>319</v>
      </c>
      <c r="I334" s="26" t="s">
        <v>145</v>
      </c>
      <c r="J334" s="36">
        <f>[1]Данные!J333</f>
        <v>0</v>
      </c>
      <c r="K334" s="36">
        <f>[1]Данные!K333</f>
        <v>0</v>
      </c>
      <c r="L334" s="36">
        <f>[1]Данные!L333</f>
        <v>36</v>
      </c>
      <c r="M334" s="37">
        <f t="shared" si="22"/>
        <v>3.6</v>
      </c>
      <c r="N334" s="37">
        <f t="shared" si="25"/>
        <v>2</v>
      </c>
      <c r="O334" s="37">
        <f t="shared" si="23"/>
        <v>0</v>
      </c>
      <c r="P334" s="37">
        <f t="shared" si="24"/>
        <v>0</v>
      </c>
      <c r="Q334" s="38">
        <f>[1]Данные!Q333</f>
        <v>0</v>
      </c>
      <c r="R334" s="38">
        <f>[1]Данные!R333</f>
        <v>0</v>
      </c>
      <c r="S334" s="38">
        <f>[1]Данные!S333</f>
        <v>0</v>
      </c>
      <c r="T334" s="38">
        <f>[1]Данные!T333</f>
        <v>0</v>
      </c>
      <c r="U334" s="38">
        <f>[1]Данные!U333</f>
        <v>0</v>
      </c>
      <c r="V334" s="38">
        <f>[1]Данные!V333</f>
        <v>0</v>
      </c>
      <c r="W334" s="38">
        <f>[1]Данные!W333</f>
        <v>0</v>
      </c>
      <c r="X334" s="38">
        <f>[1]Данные!X333</f>
        <v>0</v>
      </c>
      <c r="Y334" s="38">
        <f>[1]Данные!Y333</f>
        <v>0</v>
      </c>
      <c r="Z334" s="38">
        <f>[1]Данные!Z333</f>
        <v>0</v>
      </c>
      <c r="AA334" s="26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J334" s="5">
        <f>IF(BJ$1=$D336,'Данные, контроль'!$AF335,0)</f>
        <v>0</v>
      </c>
      <c r="BK334" s="5">
        <f>IF(BK$1=$D336,'Данные, контроль'!$AF335,0)</f>
        <v>0</v>
      </c>
      <c r="BL334" s="5">
        <f>IF(BL$1=$D336,'Данные, контроль'!$AF335,0)</f>
        <v>0</v>
      </c>
      <c r="BM334" s="5">
        <f>IF(BM$1=$D336,'Данные, контроль'!$AF335,0)</f>
        <v>0</v>
      </c>
      <c r="BN334" s="5">
        <f>IF(BN$1=$D336,'Данные, контроль'!$AF335,0)</f>
        <v>0</v>
      </c>
      <c r="BO334" s="5">
        <f>IF(BO$1=$D336,'Данные, контроль'!$AF335,0)</f>
        <v>0</v>
      </c>
      <c r="BP334" s="5">
        <f>IF(BP$1=$D336,'Данные, контроль'!$AF335,0)</f>
        <v>0</v>
      </c>
      <c r="BQ334" s="5">
        <f>IF(BQ$1=$D336,'Данные, контроль'!$AF335,0)</f>
        <v>0</v>
      </c>
      <c r="BR334" s="5">
        <f>IF(BR$1=$D336,'Данные, контроль'!$AF335,0)</f>
        <v>0</v>
      </c>
      <c r="BS334" s="5">
        <f>IF(BS$1=$D336,'Данные, контроль'!$AF335,0)</f>
        <v>0</v>
      </c>
      <c r="BT334" s="5">
        <f>IF(BT$1=$D336,'Данные, контроль'!$AF335,0)</f>
        <v>0</v>
      </c>
      <c r="BU334" s="5">
        <f>IF(BU$1=$D336,'Данные, контроль'!$AF335,0)</f>
        <v>0</v>
      </c>
      <c r="BV334" s="5">
        <f>IF(BV$1=$D336,'Данные, контроль'!$AF335,0)</f>
        <v>0</v>
      </c>
      <c r="BW334" s="5">
        <f>IF(BW$1=$D336,'Данные, контроль'!$AF335,0)</f>
        <v>0</v>
      </c>
      <c r="BX334" s="5">
        <f>IF(BX$1=$D336,'Данные, контроль'!$AF335,0)</f>
        <v>0</v>
      </c>
      <c r="BY334" s="5">
        <f>IF(BY$1=$D336,'Данные, контроль'!$AF335,0)</f>
        <v>0</v>
      </c>
      <c r="BZ334" s="5">
        <f>IF(BZ$1=$D336,'Данные, контроль'!$AF335,0)</f>
        <v>0</v>
      </c>
      <c r="CA334" s="5">
        <f>IF(CA$1=$D336,'Данные, контроль'!$AF335,0)</f>
        <v>0</v>
      </c>
      <c r="CB334" s="5">
        <f>IF(CB$1=$D336,'Данные, контроль'!$AF335,0)</f>
        <v>0</v>
      </c>
      <c r="CC334" s="5">
        <f>IF(CC$1=$D336,'Данные, контроль'!$AF335,0)</f>
        <v>0</v>
      </c>
      <c r="CD334" s="5">
        <f>IF(CD$1=$D336,'Данные, контроль'!$AF335,0)</f>
        <v>0</v>
      </c>
      <c r="CE334" s="5">
        <f>IF(CE$1=$D336,'Данные, контроль'!$AF335,0)</f>
        <v>0</v>
      </c>
      <c r="CF334" s="5">
        <f>IF(CF$1=$D336,'Данные, контроль'!$AF335,0)</f>
        <v>0</v>
      </c>
      <c r="CG334" s="5">
        <f>IF(CG$1=$D336,'Данные, контроль'!$AF335,0)</f>
        <v>0</v>
      </c>
      <c r="CH334" s="5">
        <f>IF(CH$1=$D336,'Данные, контроль'!$AF335,0)</f>
        <v>0</v>
      </c>
      <c r="CI334" s="5">
        <f>IF(CI$1=$D336,'Данные, контроль'!$AF335,0)</f>
        <v>0</v>
      </c>
      <c r="CJ334" s="5">
        <f>IF(CJ$1=$D336,'Данные, контроль'!$AF335,0)</f>
        <v>0</v>
      </c>
      <c r="CK334" s="5">
        <f>IF(CK$1=$D336,'Данные, контроль'!$AF335,0)</f>
        <v>0</v>
      </c>
      <c r="CL334" s="5">
        <f>IF(CL$1=$D336,'Данные, контроль'!$AF335,0)</f>
        <v>0</v>
      </c>
      <c r="CM334" s="5">
        <f>IF(CM$1=$D336,'Данные, контроль'!$AF335,0)</f>
        <v>0</v>
      </c>
      <c r="CN334" s="5">
        <f>IF(CN$1=$D336,'Данные, контроль'!$AF335,0)</f>
        <v>0</v>
      </c>
      <c r="CO334" s="5">
        <f>IF(CO$1=$D336,'Данные, контроль'!$AF335,0)</f>
        <v>0</v>
      </c>
      <c r="CP334" s="5">
        <f>IF(CP$1=$D336,'Данные, контроль'!$AF335,0)</f>
        <v>0</v>
      </c>
      <c r="CQ334" s="5">
        <f>IF(CQ$1=$D336,'Данные, контроль'!$AF335,0)</f>
        <v>3.1555555555555552E-2</v>
      </c>
      <c r="CR334" s="5">
        <f>IF(CR$1=$D336,'Данные, контроль'!$AF335,0)</f>
        <v>0</v>
      </c>
      <c r="CS334" s="5">
        <f>IF(CS$1=$D336,'Данные, контроль'!$AF335,0)</f>
        <v>0</v>
      </c>
      <c r="CT334" s="5">
        <f>IF(CT$1=$D336,'Данные, контроль'!$AF335,0)</f>
        <v>0</v>
      </c>
      <c r="CU334" s="5">
        <f>IF(CU$1=$D336,'Данные, контроль'!$AF335,0)</f>
        <v>0</v>
      </c>
      <c r="CV334" s="5">
        <f>IF(CV$1=$D336,'Данные, контроль'!$AF335,0)</f>
        <v>0</v>
      </c>
      <c r="CW334" s="5">
        <f>IF(CW$1=$D336,'Данные, контроль'!$AF335,0)</f>
        <v>0</v>
      </c>
      <c r="CX334" s="5">
        <f>IF(CX$1=$D336,'Данные, контроль'!$AF335,0)</f>
        <v>0</v>
      </c>
      <c r="CY334" s="5">
        <f>IF(CY$1=$D336,'Данные, контроль'!$AF335,0)</f>
        <v>0</v>
      </c>
      <c r="CZ334" s="5">
        <f>IF(CZ$1=$D336,'Данные, контроль'!$AF335,0)</f>
        <v>0</v>
      </c>
      <c r="DA334" s="5">
        <f>IF(DA$1=$D336,'Данные, контроль'!$AF335,0)</f>
        <v>0</v>
      </c>
      <c r="DB334" s="5">
        <f>IF(DB$1=$D336,'Данные, контроль'!$AF335,0)</f>
        <v>0</v>
      </c>
      <c r="DC334" s="5">
        <f>IF(DC$1=$D336,'Данные, контроль'!$AF335,0)</f>
        <v>0</v>
      </c>
      <c r="DD334" s="5">
        <f>IF(DD$1=$D336,'Данные, контроль'!$AF335,0)</f>
        <v>0</v>
      </c>
      <c r="DE334" s="5">
        <f>IF(DE$1=$D336,'Данные, контроль'!$AF335,0)</f>
        <v>0</v>
      </c>
      <c r="DF334" s="5">
        <f>IF(DF$1=$D336,'Данные, контроль'!$AF335,0)</f>
        <v>0</v>
      </c>
      <c r="DG334" s="5">
        <f>IF(DG$1=$D336,'Данные, контроль'!$AF335,0)</f>
        <v>0</v>
      </c>
      <c r="DH334" s="5">
        <f>IF(DH$1=$D336,'Данные, контроль'!$AF335,0)</f>
        <v>0</v>
      </c>
      <c r="DI334" s="5">
        <f>IF(DI$1=$D336,'Данные, контроль'!$AF335,0)</f>
        <v>0</v>
      </c>
      <c r="DJ334" s="5">
        <f>IF(DJ$1=$D336,'Данные, контроль'!$AF335,0)</f>
        <v>0</v>
      </c>
      <c r="DK334" s="5">
        <f>IF(DK$1=$D336,'Данные, контроль'!$AF335,0)</f>
        <v>0</v>
      </c>
      <c r="DL334" s="5">
        <f>IF(DL$1=$D336,'Данные, контроль'!$AF335,0)</f>
        <v>0</v>
      </c>
      <c r="DM334" s="5">
        <f>IF(DM$1=$D336,'Данные, контроль'!$AF335,0)</f>
        <v>0</v>
      </c>
      <c r="DN334" s="5">
        <f>IF(DN$1=$D336,'Данные, контроль'!$AF335,0)</f>
        <v>0</v>
      </c>
      <c r="DO334" s="5">
        <f>IF(DO$1=$D336,'Данные, контроль'!$AF335,0)</f>
        <v>0</v>
      </c>
      <c r="DP334" s="5">
        <f>IF(DP$1=$D336,'Данные, контроль'!$AF335,0)</f>
        <v>0</v>
      </c>
      <c r="DQ334" s="5">
        <f>IF(DQ$1=$D336,'Данные, контроль'!$AF335,0)</f>
        <v>0</v>
      </c>
      <c r="DR334" s="5">
        <f>IF(DR$1=$D336,'Данные, контроль'!$AF335,0)</f>
        <v>0</v>
      </c>
      <c r="DS334" s="5">
        <f>IF(DS$1=$D336,'Данные, контроль'!$AF335,0)</f>
        <v>0</v>
      </c>
      <c r="DT334" s="5">
        <f>IF(DT$1=$D336,'Данные, контроль'!$AF335,0)</f>
        <v>0</v>
      </c>
      <c r="DU334" s="5">
        <f>IF(DU$1=$D336,'Данные, контроль'!$AF335,0)</f>
        <v>0</v>
      </c>
      <c r="DV334" s="5">
        <f>IF(DV$1=$D336,'Данные, контроль'!$AF335,0)</f>
        <v>0</v>
      </c>
      <c r="DW334" s="5">
        <f>IF(DW$1=$D336,'Данные, контроль'!$AF335,0)</f>
        <v>0</v>
      </c>
      <c r="DX334" s="5">
        <f>IF(DX$1=$D336,'Данные, контроль'!$AF335,0)</f>
        <v>0</v>
      </c>
      <c r="DY334" s="5">
        <f>IF(DY$1=$D336,'Данные, контроль'!$AF335,0)</f>
        <v>0</v>
      </c>
      <c r="DZ334" s="5">
        <f>IF(DZ$1=$D336,'Данные, контроль'!$AF335,0)</f>
        <v>0</v>
      </c>
      <c r="EA334" s="5">
        <f>IF(EA$1=$D336,'Данные, контроль'!$AF335,0)</f>
        <v>0</v>
      </c>
      <c r="EB334" s="5">
        <f>IF(EB$1=$D336,'Данные, контроль'!$AF335,0)</f>
        <v>0</v>
      </c>
      <c r="EC334" s="5">
        <f>IF(EC$1=$D336,'Данные, контроль'!$AF335,0)</f>
        <v>0</v>
      </c>
      <c r="ED334" s="5">
        <f>IF(ED$1=$D336,'Данные, контроль'!$AF335,0)</f>
        <v>0</v>
      </c>
      <c r="EE334" s="5">
        <f>IF(EE$1=$D336,'Данные, контроль'!$AF335,0)</f>
        <v>0</v>
      </c>
      <c r="EF334" s="5">
        <f>IF(EF$1=$D336,'Данные, контроль'!$AF335,0)</f>
        <v>0</v>
      </c>
      <c r="EG334" s="5">
        <f>IF(EG$1=$D336,'Данные, контроль'!$AF335,0)</f>
        <v>0</v>
      </c>
      <c r="EH334" s="5">
        <f>IF(EH$1=$D336,'Данные, контроль'!$AF335,0)</f>
        <v>0</v>
      </c>
    </row>
    <row r="335" spans="1:138" ht="39.6" x14ac:dyDescent="0.3">
      <c r="A335" s="25">
        <v>5791</v>
      </c>
      <c r="B335" s="22">
        <v>2019</v>
      </c>
      <c r="C335" s="23" t="s">
        <v>35</v>
      </c>
      <c r="D335" s="26" t="s">
        <v>73</v>
      </c>
      <c r="E335" s="23" t="s">
        <v>20</v>
      </c>
      <c r="F335" s="23" t="s">
        <v>21</v>
      </c>
      <c r="G335" s="26">
        <v>1</v>
      </c>
      <c r="H335" s="27" t="s">
        <v>319</v>
      </c>
      <c r="I335" s="26" t="s">
        <v>146</v>
      </c>
      <c r="J335" s="36">
        <f>[1]Данные!J334</f>
        <v>0</v>
      </c>
      <c r="K335" s="36">
        <f>[1]Данные!K334</f>
        <v>24</v>
      </c>
      <c r="L335" s="36">
        <f>[1]Данные!L334</f>
        <v>0</v>
      </c>
      <c r="M335" s="37">
        <f t="shared" si="22"/>
        <v>2.4000000000000004</v>
      </c>
      <c r="N335" s="37">
        <f t="shared" si="25"/>
        <v>2</v>
      </c>
      <c r="O335" s="37">
        <f t="shared" si="23"/>
        <v>0</v>
      </c>
      <c r="P335" s="37">
        <f t="shared" si="24"/>
        <v>0</v>
      </c>
      <c r="Q335" s="38">
        <f>[1]Данные!Q334</f>
        <v>0</v>
      </c>
      <c r="R335" s="38">
        <f>[1]Данные!R334</f>
        <v>0</v>
      </c>
      <c r="S335" s="38">
        <f>[1]Данные!S334</f>
        <v>0</v>
      </c>
      <c r="T335" s="38">
        <f>[1]Данные!T334</f>
        <v>0</v>
      </c>
      <c r="U335" s="38">
        <f>[1]Данные!U334</f>
        <v>0</v>
      </c>
      <c r="V335" s="38">
        <f>[1]Данные!V334</f>
        <v>0</v>
      </c>
      <c r="W335" s="38">
        <f>[1]Данные!W334</f>
        <v>0</v>
      </c>
      <c r="X335" s="38">
        <f>[1]Данные!X334</f>
        <v>0</v>
      </c>
      <c r="Y335" s="38">
        <f>[1]Данные!Y334</f>
        <v>0</v>
      </c>
      <c r="Z335" s="38">
        <f>[1]Данные!Z334</f>
        <v>0</v>
      </c>
      <c r="AA335" s="26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J335" s="5">
        <f>IF(BJ$1=$D337,'Данные, контроль'!$AF336,0)</f>
        <v>0</v>
      </c>
      <c r="BK335" s="5">
        <f>IF(BK$1=$D337,'Данные, контроль'!$AF336,0)</f>
        <v>0</v>
      </c>
      <c r="BL335" s="5">
        <f>IF(BL$1=$D337,'Данные, контроль'!$AF336,0)</f>
        <v>0</v>
      </c>
      <c r="BM335" s="5">
        <f>IF(BM$1=$D337,'Данные, контроль'!$AF336,0)</f>
        <v>0</v>
      </c>
      <c r="BN335" s="5">
        <f>IF(BN$1=$D337,'Данные, контроль'!$AF336,0)</f>
        <v>0</v>
      </c>
      <c r="BO335" s="5">
        <f>IF(BO$1=$D337,'Данные, контроль'!$AF336,0)</f>
        <v>0</v>
      </c>
      <c r="BP335" s="5">
        <f>IF(BP$1=$D337,'Данные, контроль'!$AF336,0)</f>
        <v>0</v>
      </c>
      <c r="BQ335" s="5">
        <f>IF(BQ$1=$D337,'Данные, контроль'!$AF336,0)</f>
        <v>0</v>
      </c>
      <c r="BR335" s="5">
        <f>IF(BR$1=$D337,'Данные, контроль'!$AF336,0)</f>
        <v>0</v>
      </c>
      <c r="BS335" s="5">
        <f>IF(BS$1=$D337,'Данные, контроль'!$AF336,0)</f>
        <v>0</v>
      </c>
      <c r="BT335" s="5">
        <f>IF(BT$1=$D337,'Данные, контроль'!$AF336,0)</f>
        <v>0</v>
      </c>
      <c r="BU335" s="5">
        <f>IF(BU$1=$D337,'Данные, контроль'!$AF336,0)</f>
        <v>0</v>
      </c>
      <c r="BV335" s="5">
        <f>IF(BV$1=$D337,'Данные, контроль'!$AF336,0)</f>
        <v>0</v>
      </c>
      <c r="BW335" s="5">
        <f>IF(BW$1=$D337,'Данные, контроль'!$AF336,0)</f>
        <v>0</v>
      </c>
      <c r="BX335" s="5">
        <f>IF(BX$1=$D337,'Данные, контроль'!$AF336,0)</f>
        <v>0</v>
      </c>
      <c r="BY335" s="5">
        <f>IF(BY$1=$D337,'Данные, контроль'!$AF336,0)</f>
        <v>0</v>
      </c>
      <c r="BZ335" s="5">
        <f>IF(BZ$1=$D337,'Данные, контроль'!$AF336,0)</f>
        <v>0</v>
      </c>
      <c r="CA335" s="5">
        <f>IF(CA$1=$D337,'Данные, контроль'!$AF336,0)</f>
        <v>0</v>
      </c>
      <c r="CB335" s="5">
        <f>IF(CB$1=$D337,'Данные, контроль'!$AF336,0)</f>
        <v>0</v>
      </c>
      <c r="CC335" s="5">
        <f>IF(CC$1=$D337,'Данные, контроль'!$AF336,0)</f>
        <v>0</v>
      </c>
      <c r="CD335" s="5">
        <f>IF(CD$1=$D337,'Данные, контроль'!$AF336,0)</f>
        <v>0</v>
      </c>
      <c r="CE335" s="5">
        <f>IF(CE$1=$D337,'Данные, контроль'!$AF336,0)</f>
        <v>0</v>
      </c>
      <c r="CF335" s="5">
        <f>IF(CF$1=$D337,'Данные, контроль'!$AF336,0)</f>
        <v>0</v>
      </c>
      <c r="CG335" s="5">
        <f>IF(CG$1=$D337,'Данные, контроль'!$AF336,0)</f>
        <v>0</v>
      </c>
      <c r="CH335" s="5">
        <f>IF(CH$1=$D337,'Данные, контроль'!$AF336,0)</f>
        <v>0</v>
      </c>
      <c r="CI335" s="5">
        <f>IF(CI$1=$D337,'Данные, контроль'!$AF336,0)</f>
        <v>0</v>
      </c>
      <c r="CJ335" s="5">
        <f>IF(CJ$1=$D337,'Данные, контроль'!$AF336,0)</f>
        <v>0</v>
      </c>
      <c r="CK335" s="5">
        <f>IF(CK$1=$D337,'Данные, контроль'!$AF336,0)</f>
        <v>0</v>
      </c>
      <c r="CL335" s="5">
        <f>IF(CL$1=$D337,'Данные, контроль'!$AF336,0)</f>
        <v>0</v>
      </c>
      <c r="CM335" s="5">
        <f>IF(CM$1=$D337,'Данные, контроль'!$AF336,0)</f>
        <v>0</v>
      </c>
      <c r="CN335" s="5">
        <f>IF(CN$1=$D337,'Данные, контроль'!$AF336,0)</f>
        <v>0</v>
      </c>
      <c r="CO335" s="5">
        <f>IF(CO$1=$D337,'Данные, контроль'!$AF336,0)</f>
        <v>0</v>
      </c>
      <c r="CP335" s="5">
        <f>IF(CP$1=$D337,'Данные, контроль'!$AF336,0)</f>
        <v>0</v>
      </c>
      <c r="CQ335" s="5">
        <f>IF(CQ$1=$D337,'Данные, контроль'!$AF336,0)</f>
        <v>0</v>
      </c>
      <c r="CR335" s="5">
        <f>IF(CR$1=$D337,'Данные, контроль'!$AF336,0)</f>
        <v>2.0266666666666665E-2</v>
      </c>
      <c r="CS335" s="5">
        <f>IF(CS$1=$D337,'Данные, контроль'!$AF336,0)</f>
        <v>0</v>
      </c>
      <c r="CT335" s="5">
        <f>IF(CT$1=$D337,'Данные, контроль'!$AF336,0)</f>
        <v>0</v>
      </c>
      <c r="CU335" s="5">
        <f>IF(CU$1=$D337,'Данные, контроль'!$AF336,0)</f>
        <v>0</v>
      </c>
      <c r="CV335" s="5">
        <f>IF(CV$1=$D337,'Данные, контроль'!$AF336,0)</f>
        <v>0</v>
      </c>
      <c r="CW335" s="5">
        <f>IF(CW$1=$D337,'Данные, контроль'!$AF336,0)</f>
        <v>0</v>
      </c>
      <c r="CX335" s="5">
        <f>IF(CX$1=$D337,'Данные, контроль'!$AF336,0)</f>
        <v>0</v>
      </c>
      <c r="CY335" s="5">
        <f>IF(CY$1=$D337,'Данные, контроль'!$AF336,0)</f>
        <v>0</v>
      </c>
      <c r="CZ335" s="5">
        <f>IF(CZ$1=$D337,'Данные, контроль'!$AF336,0)</f>
        <v>0</v>
      </c>
      <c r="DA335" s="5">
        <f>IF(DA$1=$D337,'Данные, контроль'!$AF336,0)</f>
        <v>0</v>
      </c>
      <c r="DB335" s="5">
        <f>IF(DB$1=$D337,'Данные, контроль'!$AF336,0)</f>
        <v>0</v>
      </c>
      <c r="DC335" s="5">
        <f>IF(DC$1=$D337,'Данные, контроль'!$AF336,0)</f>
        <v>0</v>
      </c>
      <c r="DD335" s="5">
        <f>IF(DD$1=$D337,'Данные, контроль'!$AF336,0)</f>
        <v>0</v>
      </c>
      <c r="DE335" s="5">
        <f>IF(DE$1=$D337,'Данные, контроль'!$AF336,0)</f>
        <v>0</v>
      </c>
      <c r="DF335" s="5">
        <f>IF(DF$1=$D337,'Данные, контроль'!$AF336,0)</f>
        <v>0</v>
      </c>
      <c r="DG335" s="5">
        <f>IF(DG$1=$D337,'Данные, контроль'!$AF336,0)</f>
        <v>0</v>
      </c>
      <c r="DH335" s="5">
        <f>IF(DH$1=$D337,'Данные, контроль'!$AF336,0)</f>
        <v>0</v>
      </c>
      <c r="DI335" s="5">
        <f>IF(DI$1=$D337,'Данные, контроль'!$AF336,0)</f>
        <v>0</v>
      </c>
      <c r="DJ335" s="5">
        <f>IF(DJ$1=$D337,'Данные, контроль'!$AF336,0)</f>
        <v>0</v>
      </c>
      <c r="DK335" s="5">
        <f>IF(DK$1=$D337,'Данные, контроль'!$AF336,0)</f>
        <v>0</v>
      </c>
      <c r="DL335" s="5">
        <f>IF(DL$1=$D337,'Данные, контроль'!$AF336,0)</f>
        <v>0</v>
      </c>
      <c r="DM335" s="5">
        <f>IF(DM$1=$D337,'Данные, контроль'!$AF336,0)</f>
        <v>0</v>
      </c>
      <c r="DN335" s="5">
        <f>IF(DN$1=$D337,'Данные, контроль'!$AF336,0)</f>
        <v>0</v>
      </c>
      <c r="DO335" s="5">
        <f>IF(DO$1=$D337,'Данные, контроль'!$AF336,0)</f>
        <v>0</v>
      </c>
      <c r="DP335" s="5">
        <f>IF(DP$1=$D337,'Данные, контроль'!$AF336,0)</f>
        <v>0</v>
      </c>
      <c r="DQ335" s="5">
        <f>IF(DQ$1=$D337,'Данные, контроль'!$AF336,0)</f>
        <v>0</v>
      </c>
      <c r="DR335" s="5">
        <f>IF(DR$1=$D337,'Данные, контроль'!$AF336,0)</f>
        <v>0</v>
      </c>
      <c r="DS335" s="5">
        <f>IF(DS$1=$D337,'Данные, контроль'!$AF336,0)</f>
        <v>0</v>
      </c>
      <c r="DT335" s="5">
        <f>IF(DT$1=$D337,'Данные, контроль'!$AF336,0)</f>
        <v>0</v>
      </c>
      <c r="DU335" s="5">
        <f>IF(DU$1=$D337,'Данные, контроль'!$AF336,0)</f>
        <v>0</v>
      </c>
      <c r="DV335" s="5">
        <f>IF(DV$1=$D337,'Данные, контроль'!$AF336,0)</f>
        <v>0</v>
      </c>
      <c r="DW335" s="5">
        <f>IF(DW$1=$D337,'Данные, контроль'!$AF336,0)</f>
        <v>0</v>
      </c>
      <c r="DX335" s="5">
        <f>IF(DX$1=$D337,'Данные, контроль'!$AF336,0)</f>
        <v>0</v>
      </c>
      <c r="DY335" s="5">
        <f>IF(DY$1=$D337,'Данные, контроль'!$AF336,0)</f>
        <v>0</v>
      </c>
      <c r="DZ335" s="5">
        <f>IF(DZ$1=$D337,'Данные, контроль'!$AF336,0)</f>
        <v>0</v>
      </c>
      <c r="EA335" s="5">
        <f>IF(EA$1=$D337,'Данные, контроль'!$AF336,0)</f>
        <v>0</v>
      </c>
      <c r="EB335" s="5">
        <f>IF(EB$1=$D337,'Данные, контроль'!$AF336,0)</f>
        <v>0</v>
      </c>
      <c r="EC335" s="5">
        <f>IF(EC$1=$D337,'Данные, контроль'!$AF336,0)</f>
        <v>0</v>
      </c>
      <c r="ED335" s="5">
        <f>IF(ED$1=$D337,'Данные, контроль'!$AF336,0)</f>
        <v>0</v>
      </c>
      <c r="EE335" s="5">
        <f>IF(EE$1=$D337,'Данные, контроль'!$AF336,0)</f>
        <v>0</v>
      </c>
      <c r="EF335" s="5">
        <f>IF(EF$1=$D337,'Данные, контроль'!$AF336,0)</f>
        <v>0</v>
      </c>
      <c r="EG335" s="5">
        <f>IF(EG$1=$D337,'Данные, контроль'!$AF336,0)</f>
        <v>0</v>
      </c>
      <c r="EH335" s="5">
        <f>IF(EH$1=$D337,'Данные, контроль'!$AF336,0)</f>
        <v>0</v>
      </c>
    </row>
    <row r="336" spans="1:138" ht="39.6" x14ac:dyDescent="0.3">
      <c r="A336" s="25">
        <v>5791</v>
      </c>
      <c r="B336" s="22">
        <v>2019</v>
      </c>
      <c r="C336" s="23" t="s">
        <v>35</v>
      </c>
      <c r="D336" s="26" t="s">
        <v>73</v>
      </c>
      <c r="E336" s="23" t="s">
        <v>20</v>
      </c>
      <c r="F336" s="23" t="s">
        <v>21</v>
      </c>
      <c r="G336" s="26">
        <v>1</v>
      </c>
      <c r="H336" s="27" t="s">
        <v>319</v>
      </c>
      <c r="I336" s="26" t="s">
        <v>148</v>
      </c>
      <c r="J336" s="36">
        <f>[1]Данные!J335</f>
        <v>12</v>
      </c>
      <c r="K336" s="36">
        <f>[1]Данные!K335</f>
        <v>0</v>
      </c>
      <c r="L336" s="36">
        <f>[1]Данные!L335</f>
        <v>0</v>
      </c>
      <c r="M336" s="37">
        <f t="shared" si="22"/>
        <v>1.2000000000000002</v>
      </c>
      <c r="N336" s="37">
        <f t="shared" si="25"/>
        <v>2</v>
      </c>
      <c r="O336" s="37">
        <f t="shared" si="23"/>
        <v>0</v>
      </c>
      <c r="P336" s="37">
        <f t="shared" si="24"/>
        <v>0</v>
      </c>
      <c r="Q336" s="38">
        <f>[1]Данные!Q335</f>
        <v>0</v>
      </c>
      <c r="R336" s="38">
        <f>[1]Данные!R335</f>
        <v>0</v>
      </c>
      <c r="S336" s="38">
        <f>[1]Данные!S335</f>
        <v>0</v>
      </c>
      <c r="T336" s="38">
        <f>[1]Данные!T335</f>
        <v>0</v>
      </c>
      <c r="U336" s="38">
        <f>[1]Данные!U335</f>
        <v>0</v>
      </c>
      <c r="V336" s="38">
        <f>[1]Данные!V335</f>
        <v>0</v>
      </c>
      <c r="W336" s="38">
        <f>[1]Данные!W335</f>
        <v>0</v>
      </c>
      <c r="X336" s="38">
        <f>[1]Данные!X335</f>
        <v>0</v>
      </c>
      <c r="Y336" s="38">
        <f>[1]Данные!Y335</f>
        <v>0</v>
      </c>
      <c r="Z336" s="38">
        <f>[1]Данные!Z335</f>
        <v>0</v>
      </c>
      <c r="AA336" s="2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J336" s="5">
        <f>IF(BJ$1=$D338,'Данные, контроль'!$AF337,0)</f>
        <v>0</v>
      </c>
      <c r="BK336" s="5">
        <f>IF(BK$1=$D338,'Данные, контроль'!$AF337,0)</f>
        <v>0</v>
      </c>
      <c r="BL336" s="5">
        <f>IF(BL$1=$D338,'Данные, контроль'!$AF337,0)</f>
        <v>7.6749999999999999E-2</v>
      </c>
      <c r="BM336" s="5">
        <f>IF(BM$1=$D338,'Данные, контроль'!$AF337,0)</f>
        <v>0</v>
      </c>
      <c r="BN336" s="5">
        <f>IF(BN$1=$D338,'Данные, контроль'!$AF337,0)</f>
        <v>0</v>
      </c>
      <c r="BO336" s="5">
        <f>IF(BO$1=$D338,'Данные, контроль'!$AF337,0)</f>
        <v>0</v>
      </c>
      <c r="BP336" s="5">
        <f>IF(BP$1=$D338,'Данные, контроль'!$AF337,0)</f>
        <v>0</v>
      </c>
      <c r="BQ336" s="5">
        <f>IF(BQ$1=$D338,'Данные, контроль'!$AF337,0)</f>
        <v>0</v>
      </c>
      <c r="BR336" s="5">
        <f>IF(BR$1=$D338,'Данные, контроль'!$AF337,0)</f>
        <v>0</v>
      </c>
      <c r="BS336" s="5">
        <f>IF(BS$1=$D338,'Данные, контроль'!$AF337,0)</f>
        <v>0</v>
      </c>
      <c r="BT336" s="5">
        <f>IF(BT$1=$D338,'Данные, контроль'!$AF337,0)</f>
        <v>0</v>
      </c>
      <c r="BU336" s="5">
        <f>IF(BU$1=$D338,'Данные, контроль'!$AF337,0)</f>
        <v>0</v>
      </c>
      <c r="BV336" s="5">
        <f>IF(BV$1=$D338,'Данные, контроль'!$AF337,0)</f>
        <v>0</v>
      </c>
      <c r="BW336" s="5">
        <f>IF(BW$1=$D338,'Данные, контроль'!$AF337,0)</f>
        <v>0</v>
      </c>
      <c r="BX336" s="5">
        <f>IF(BX$1=$D338,'Данные, контроль'!$AF337,0)</f>
        <v>0</v>
      </c>
      <c r="BY336" s="5">
        <f>IF(BY$1=$D338,'Данные, контроль'!$AF337,0)</f>
        <v>0</v>
      </c>
      <c r="BZ336" s="5">
        <f>IF(BZ$1=$D338,'Данные, контроль'!$AF337,0)</f>
        <v>0</v>
      </c>
      <c r="CA336" s="5">
        <f>IF(CA$1=$D338,'Данные, контроль'!$AF337,0)</f>
        <v>0</v>
      </c>
      <c r="CB336" s="5">
        <f>IF(CB$1=$D338,'Данные, контроль'!$AF337,0)</f>
        <v>0</v>
      </c>
      <c r="CC336" s="5">
        <f>IF(CC$1=$D338,'Данные, контроль'!$AF337,0)</f>
        <v>0</v>
      </c>
      <c r="CD336" s="5">
        <f>IF(CD$1=$D338,'Данные, контроль'!$AF337,0)</f>
        <v>0</v>
      </c>
      <c r="CE336" s="5">
        <f>IF(CE$1=$D338,'Данные, контроль'!$AF337,0)</f>
        <v>0</v>
      </c>
      <c r="CF336" s="5">
        <f>IF(CF$1=$D338,'Данные, контроль'!$AF337,0)</f>
        <v>0</v>
      </c>
      <c r="CG336" s="5">
        <f>IF(CG$1=$D338,'Данные, контроль'!$AF337,0)</f>
        <v>0</v>
      </c>
      <c r="CH336" s="5">
        <f>IF(CH$1=$D338,'Данные, контроль'!$AF337,0)</f>
        <v>0</v>
      </c>
      <c r="CI336" s="5">
        <f>IF(CI$1=$D338,'Данные, контроль'!$AF337,0)</f>
        <v>0</v>
      </c>
      <c r="CJ336" s="5">
        <f>IF(CJ$1=$D338,'Данные, контроль'!$AF337,0)</f>
        <v>0</v>
      </c>
      <c r="CK336" s="5">
        <f>IF(CK$1=$D338,'Данные, контроль'!$AF337,0)</f>
        <v>0</v>
      </c>
      <c r="CL336" s="5">
        <f>IF(CL$1=$D338,'Данные, контроль'!$AF337,0)</f>
        <v>0</v>
      </c>
      <c r="CM336" s="5">
        <f>IF(CM$1=$D338,'Данные, контроль'!$AF337,0)</f>
        <v>0</v>
      </c>
      <c r="CN336" s="5">
        <f>IF(CN$1=$D338,'Данные, контроль'!$AF337,0)</f>
        <v>0</v>
      </c>
      <c r="CO336" s="5">
        <f>IF(CO$1=$D338,'Данные, контроль'!$AF337,0)</f>
        <v>0</v>
      </c>
      <c r="CP336" s="5">
        <f>IF(CP$1=$D338,'Данные, контроль'!$AF337,0)</f>
        <v>0</v>
      </c>
      <c r="CQ336" s="5">
        <f>IF(CQ$1=$D338,'Данные, контроль'!$AF337,0)</f>
        <v>0</v>
      </c>
      <c r="CR336" s="5">
        <f>IF(CR$1=$D338,'Данные, контроль'!$AF337,0)</f>
        <v>0</v>
      </c>
      <c r="CS336" s="5">
        <f>IF(CS$1=$D338,'Данные, контроль'!$AF337,0)</f>
        <v>0</v>
      </c>
      <c r="CT336" s="5">
        <f>IF(CT$1=$D338,'Данные, контроль'!$AF337,0)</f>
        <v>0</v>
      </c>
      <c r="CU336" s="5">
        <f>IF(CU$1=$D338,'Данные, контроль'!$AF337,0)</f>
        <v>0</v>
      </c>
      <c r="CV336" s="5">
        <f>IF(CV$1=$D338,'Данные, контроль'!$AF337,0)</f>
        <v>0</v>
      </c>
      <c r="CW336" s="5">
        <f>IF(CW$1=$D338,'Данные, контроль'!$AF337,0)</f>
        <v>0</v>
      </c>
      <c r="CX336" s="5">
        <f>IF(CX$1=$D338,'Данные, контроль'!$AF337,0)</f>
        <v>0</v>
      </c>
      <c r="CY336" s="5">
        <f>IF(CY$1=$D338,'Данные, контроль'!$AF337,0)</f>
        <v>0</v>
      </c>
      <c r="CZ336" s="5">
        <f>IF(CZ$1=$D338,'Данные, контроль'!$AF337,0)</f>
        <v>0</v>
      </c>
      <c r="DA336" s="5">
        <f>IF(DA$1=$D338,'Данные, контроль'!$AF337,0)</f>
        <v>0</v>
      </c>
      <c r="DB336" s="5">
        <f>IF(DB$1=$D338,'Данные, контроль'!$AF337,0)</f>
        <v>0</v>
      </c>
      <c r="DC336" s="5">
        <f>IF(DC$1=$D338,'Данные, контроль'!$AF337,0)</f>
        <v>0</v>
      </c>
      <c r="DD336" s="5">
        <f>IF(DD$1=$D338,'Данные, контроль'!$AF337,0)</f>
        <v>0</v>
      </c>
      <c r="DE336" s="5">
        <f>IF(DE$1=$D338,'Данные, контроль'!$AF337,0)</f>
        <v>0</v>
      </c>
      <c r="DF336" s="5">
        <f>IF(DF$1=$D338,'Данные, контроль'!$AF337,0)</f>
        <v>0</v>
      </c>
      <c r="DG336" s="5">
        <f>IF(DG$1=$D338,'Данные, контроль'!$AF337,0)</f>
        <v>0</v>
      </c>
      <c r="DH336" s="5">
        <f>IF(DH$1=$D338,'Данные, контроль'!$AF337,0)</f>
        <v>0</v>
      </c>
      <c r="DI336" s="5">
        <f>IF(DI$1=$D338,'Данные, контроль'!$AF337,0)</f>
        <v>0</v>
      </c>
      <c r="DJ336" s="5">
        <f>IF(DJ$1=$D338,'Данные, контроль'!$AF337,0)</f>
        <v>0</v>
      </c>
      <c r="DK336" s="5">
        <f>IF(DK$1=$D338,'Данные, контроль'!$AF337,0)</f>
        <v>0</v>
      </c>
      <c r="DL336" s="5">
        <f>IF(DL$1=$D338,'Данные, контроль'!$AF337,0)</f>
        <v>0</v>
      </c>
      <c r="DM336" s="5">
        <f>IF(DM$1=$D338,'Данные, контроль'!$AF337,0)</f>
        <v>0</v>
      </c>
      <c r="DN336" s="5">
        <f>IF(DN$1=$D338,'Данные, контроль'!$AF337,0)</f>
        <v>0</v>
      </c>
      <c r="DO336" s="5">
        <f>IF(DO$1=$D338,'Данные, контроль'!$AF337,0)</f>
        <v>0</v>
      </c>
      <c r="DP336" s="5">
        <f>IF(DP$1=$D338,'Данные, контроль'!$AF337,0)</f>
        <v>0</v>
      </c>
      <c r="DQ336" s="5">
        <f>IF(DQ$1=$D338,'Данные, контроль'!$AF337,0)</f>
        <v>0</v>
      </c>
      <c r="DR336" s="5">
        <f>IF(DR$1=$D338,'Данные, контроль'!$AF337,0)</f>
        <v>0</v>
      </c>
      <c r="DS336" s="5">
        <f>IF(DS$1=$D338,'Данные, контроль'!$AF337,0)</f>
        <v>0</v>
      </c>
      <c r="DT336" s="5">
        <f>IF(DT$1=$D338,'Данные, контроль'!$AF337,0)</f>
        <v>0</v>
      </c>
      <c r="DU336" s="5">
        <f>IF(DU$1=$D338,'Данные, контроль'!$AF337,0)</f>
        <v>0</v>
      </c>
      <c r="DV336" s="5">
        <f>IF(DV$1=$D338,'Данные, контроль'!$AF337,0)</f>
        <v>0</v>
      </c>
      <c r="DW336" s="5">
        <f>IF(DW$1=$D338,'Данные, контроль'!$AF337,0)</f>
        <v>0</v>
      </c>
      <c r="DX336" s="5">
        <f>IF(DX$1=$D338,'Данные, контроль'!$AF337,0)</f>
        <v>0</v>
      </c>
      <c r="DY336" s="5">
        <f>IF(DY$1=$D338,'Данные, контроль'!$AF337,0)</f>
        <v>0</v>
      </c>
      <c r="DZ336" s="5">
        <f>IF(DZ$1=$D338,'Данные, контроль'!$AF337,0)</f>
        <v>0</v>
      </c>
      <c r="EA336" s="5">
        <f>IF(EA$1=$D338,'Данные, контроль'!$AF337,0)</f>
        <v>0</v>
      </c>
      <c r="EB336" s="5">
        <f>IF(EB$1=$D338,'Данные, контроль'!$AF337,0)</f>
        <v>0</v>
      </c>
      <c r="EC336" s="5">
        <f>IF(EC$1=$D338,'Данные, контроль'!$AF337,0)</f>
        <v>0</v>
      </c>
      <c r="ED336" s="5">
        <f>IF(ED$1=$D338,'Данные, контроль'!$AF337,0)</f>
        <v>0</v>
      </c>
      <c r="EE336" s="5">
        <f>IF(EE$1=$D338,'Данные, контроль'!$AF337,0)</f>
        <v>0</v>
      </c>
      <c r="EF336" s="5">
        <f>IF(EF$1=$D338,'Данные, контроль'!$AF337,0)</f>
        <v>0</v>
      </c>
      <c r="EG336" s="5">
        <f>IF(EG$1=$D338,'Данные, контроль'!$AF337,0)</f>
        <v>0</v>
      </c>
      <c r="EH336" s="5">
        <f>IF(EH$1=$D338,'Данные, контроль'!$AF337,0)</f>
        <v>0</v>
      </c>
    </row>
    <row r="337" spans="1:138" ht="39.6" x14ac:dyDescent="0.3">
      <c r="A337" s="25">
        <v>5791</v>
      </c>
      <c r="B337" s="22">
        <v>2019</v>
      </c>
      <c r="C337" s="23" t="s">
        <v>35</v>
      </c>
      <c r="D337" s="26" t="s">
        <v>117</v>
      </c>
      <c r="E337" s="23" t="s">
        <v>33</v>
      </c>
      <c r="F337" s="23" t="s">
        <v>25</v>
      </c>
      <c r="G337" s="26">
        <v>0.75</v>
      </c>
      <c r="H337" s="27" t="s">
        <v>319</v>
      </c>
      <c r="I337" s="26" t="s">
        <v>149</v>
      </c>
      <c r="J337" s="36">
        <f>[1]Данные!J336</f>
        <v>18</v>
      </c>
      <c r="K337" s="36">
        <f>[1]Данные!K336</f>
        <v>0</v>
      </c>
      <c r="L337" s="36">
        <f>[1]Данные!L336</f>
        <v>36</v>
      </c>
      <c r="M337" s="37">
        <f t="shared" si="22"/>
        <v>5.4</v>
      </c>
      <c r="N337" s="37">
        <f t="shared" si="25"/>
        <v>2</v>
      </c>
      <c r="O337" s="37">
        <f t="shared" si="23"/>
        <v>0</v>
      </c>
      <c r="P337" s="37">
        <f t="shared" si="24"/>
        <v>0</v>
      </c>
      <c r="Q337" s="38">
        <f>[1]Данные!Q336</f>
        <v>0</v>
      </c>
      <c r="R337" s="38">
        <f>[1]Данные!R336</f>
        <v>0</v>
      </c>
      <c r="S337" s="38">
        <f>[1]Данные!S336</f>
        <v>0</v>
      </c>
      <c r="T337" s="38">
        <f>[1]Данные!T336</f>
        <v>0</v>
      </c>
      <c r="U337" s="38">
        <f>[1]Данные!U336</f>
        <v>0</v>
      </c>
      <c r="V337" s="38">
        <f>[1]Данные!V336</f>
        <v>0</v>
      </c>
      <c r="W337" s="38">
        <f>[1]Данные!W336</f>
        <v>0</v>
      </c>
      <c r="X337" s="38">
        <f>[1]Данные!X336</f>
        <v>0</v>
      </c>
      <c r="Y337" s="38">
        <f>[1]Данные!Y336</f>
        <v>0</v>
      </c>
      <c r="Z337" s="38">
        <f>[1]Данные!Z336</f>
        <v>0</v>
      </c>
      <c r="AA337" s="26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J337" s="5">
        <f>IF(BJ$1=$D339,'Данные, контроль'!$AF338,0)</f>
        <v>0</v>
      </c>
      <c r="BK337" s="5">
        <f>IF(BK$1=$D339,'Данные, контроль'!$AF338,0)</f>
        <v>0</v>
      </c>
      <c r="BL337" s="5">
        <f>IF(BL$1=$D339,'Данные, контроль'!$AF338,0)</f>
        <v>0</v>
      </c>
      <c r="BM337" s="5">
        <f>IF(BM$1=$D339,'Данные, контроль'!$AF338,0)</f>
        <v>0</v>
      </c>
      <c r="BN337" s="5">
        <f>IF(BN$1=$D339,'Данные, контроль'!$AF338,0)</f>
        <v>0</v>
      </c>
      <c r="BO337" s="5">
        <f>IF(BO$1=$D339,'Данные, контроль'!$AF338,0)</f>
        <v>0</v>
      </c>
      <c r="BP337" s="5">
        <f>IF(BP$1=$D339,'Данные, контроль'!$AF338,0)</f>
        <v>0</v>
      </c>
      <c r="BQ337" s="5">
        <f>IF(BQ$1=$D339,'Данные, контроль'!$AF338,0)</f>
        <v>0</v>
      </c>
      <c r="BR337" s="5">
        <f>IF(BR$1=$D339,'Данные, контроль'!$AF338,0)</f>
        <v>0</v>
      </c>
      <c r="BS337" s="5">
        <f>IF(BS$1=$D339,'Данные, контроль'!$AF338,0)</f>
        <v>0</v>
      </c>
      <c r="BT337" s="5">
        <f>IF(BT$1=$D339,'Данные, контроль'!$AF338,0)</f>
        <v>0</v>
      </c>
      <c r="BU337" s="5">
        <f>IF(BU$1=$D339,'Данные, контроль'!$AF338,0)</f>
        <v>0</v>
      </c>
      <c r="BV337" s="5">
        <f>IF(BV$1=$D339,'Данные, контроль'!$AF338,0)</f>
        <v>0</v>
      </c>
      <c r="BW337" s="5">
        <f>IF(BW$1=$D339,'Данные, контроль'!$AF338,0)</f>
        <v>0</v>
      </c>
      <c r="BX337" s="5">
        <f>IF(BX$1=$D339,'Данные, контроль'!$AF338,0)</f>
        <v>0</v>
      </c>
      <c r="BY337" s="5">
        <f>IF(BY$1=$D339,'Данные, контроль'!$AF338,0)</f>
        <v>0</v>
      </c>
      <c r="BZ337" s="5">
        <f>IF(BZ$1=$D339,'Данные, контроль'!$AF338,0)</f>
        <v>0</v>
      </c>
      <c r="CA337" s="5">
        <f>IF(CA$1=$D339,'Данные, контроль'!$AF338,0)</f>
        <v>0</v>
      </c>
      <c r="CB337" s="5">
        <f>IF(CB$1=$D339,'Данные, контроль'!$AF338,0)</f>
        <v>0</v>
      </c>
      <c r="CC337" s="5">
        <f>IF(CC$1=$D339,'Данные, контроль'!$AF338,0)</f>
        <v>0</v>
      </c>
      <c r="CD337" s="5">
        <f>IF(CD$1=$D339,'Данные, контроль'!$AF338,0)</f>
        <v>0</v>
      </c>
      <c r="CE337" s="5">
        <f>IF(CE$1=$D339,'Данные, контроль'!$AF338,0)</f>
        <v>0</v>
      </c>
      <c r="CF337" s="5">
        <f>IF(CF$1=$D339,'Данные, контроль'!$AF338,0)</f>
        <v>0</v>
      </c>
      <c r="CG337" s="5">
        <f>IF(CG$1=$D339,'Данные, контроль'!$AF338,0)</f>
        <v>0</v>
      </c>
      <c r="CH337" s="5">
        <f>IF(CH$1=$D339,'Данные, контроль'!$AF338,0)</f>
        <v>0</v>
      </c>
      <c r="CI337" s="5">
        <f>IF(CI$1=$D339,'Данные, контроль'!$AF338,0)</f>
        <v>0</v>
      </c>
      <c r="CJ337" s="5">
        <f>IF(CJ$1=$D339,'Данные, контроль'!$AF338,0)</f>
        <v>0</v>
      </c>
      <c r="CK337" s="5">
        <f>IF(CK$1=$D339,'Данные, контроль'!$AF338,0)</f>
        <v>2.8571428571428571E-3</v>
      </c>
      <c r="CL337" s="5">
        <f>IF(CL$1=$D339,'Данные, контроль'!$AF338,0)</f>
        <v>0</v>
      </c>
      <c r="CM337" s="5">
        <f>IF(CM$1=$D339,'Данные, контроль'!$AF338,0)</f>
        <v>0</v>
      </c>
      <c r="CN337" s="5">
        <f>IF(CN$1=$D339,'Данные, контроль'!$AF338,0)</f>
        <v>0</v>
      </c>
      <c r="CO337" s="5">
        <f>IF(CO$1=$D339,'Данные, контроль'!$AF338,0)</f>
        <v>0</v>
      </c>
      <c r="CP337" s="5">
        <f>IF(CP$1=$D339,'Данные, контроль'!$AF338,0)</f>
        <v>0</v>
      </c>
      <c r="CQ337" s="5">
        <f>IF(CQ$1=$D339,'Данные, контроль'!$AF338,0)</f>
        <v>0</v>
      </c>
      <c r="CR337" s="5">
        <f>IF(CR$1=$D339,'Данные, контроль'!$AF338,0)</f>
        <v>0</v>
      </c>
      <c r="CS337" s="5">
        <f>IF(CS$1=$D339,'Данные, контроль'!$AF338,0)</f>
        <v>0</v>
      </c>
      <c r="CT337" s="5">
        <f>IF(CT$1=$D339,'Данные, контроль'!$AF338,0)</f>
        <v>0</v>
      </c>
      <c r="CU337" s="5">
        <f>IF(CU$1=$D339,'Данные, контроль'!$AF338,0)</f>
        <v>0</v>
      </c>
      <c r="CV337" s="5">
        <f>IF(CV$1=$D339,'Данные, контроль'!$AF338,0)</f>
        <v>0</v>
      </c>
      <c r="CW337" s="5">
        <f>IF(CW$1=$D339,'Данные, контроль'!$AF338,0)</f>
        <v>0</v>
      </c>
      <c r="CX337" s="5">
        <f>IF(CX$1=$D339,'Данные, контроль'!$AF338,0)</f>
        <v>0</v>
      </c>
      <c r="CY337" s="5">
        <f>IF(CY$1=$D339,'Данные, контроль'!$AF338,0)</f>
        <v>0</v>
      </c>
      <c r="CZ337" s="5">
        <f>IF(CZ$1=$D339,'Данные, контроль'!$AF338,0)</f>
        <v>0</v>
      </c>
      <c r="DA337" s="5">
        <f>IF(DA$1=$D339,'Данные, контроль'!$AF338,0)</f>
        <v>0</v>
      </c>
      <c r="DB337" s="5">
        <f>IF(DB$1=$D339,'Данные, контроль'!$AF338,0)</f>
        <v>0</v>
      </c>
      <c r="DC337" s="5">
        <f>IF(DC$1=$D339,'Данные, контроль'!$AF338,0)</f>
        <v>0</v>
      </c>
      <c r="DD337" s="5">
        <f>IF(DD$1=$D339,'Данные, контроль'!$AF338,0)</f>
        <v>0</v>
      </c>
      <c r="DE337" s="5">
        <f>IF(DE$1=$D339,'Данные, контроль'!$AF338,0)</f>
        <v>0</v>
      </c>
      <c r="DF337" s="5">
        <f>IF(DF$1=$D339,'Данные, контроль'!$AF338,0)</f>
        <v>0</v>
      </c>
      <c r="DG337" s="5">
        <f>IF(DG$1=$D339,'Данные, контроль'!$AF338,0)</f>
        <v>0</v>
      </c>
      <c r="DH337" s="5">
        <f>IF(DH$1=$D339,'Данные, контроль'!$AF338,0)</f>
        <v>0</v>
      </c>
      <c r="DI337" s="5">
        <f>IF(DI$1=$D339,'Данные, контроль'!$AF338,0)</f>
        <v>0</v>
      </c>
      <c r="DJ337" s="5">
        <f>IF(DJ$1=$D339,'Данные, контроль'!$AF338,0)</f>
        <v>0</v>
      </c>
      <c r="DK337" s="5">
        <f>IF(DK$1=$D339,'Данные, контроль'!$AF338,0)</f>
        <v>0</v>
      </c>
      <c r="DL337" s="5">
        <f>IF(DL$1=$D339,'Данные, контроль'!$AF338,0)</f>
        <v>0</v>
      </c>
      <c r="DM337" s="5">
        <f>IF(DM$1=$D339,'Данные, контроль'!$AF338,0)</f>
        <v>0</v>
      </c>
      <c r="DN337" s="5">
        <f>IF(DN$1=$D339,'Данные, контроль'!$AF338,0)</f>
        <v>0</v>
      </c>
      <c r="DO337" s="5">
        <f>IF(DO$1=$D339,'Данные, контроль'!$AF338,0)</f>
        <v>0</v>
      </c>
      <c r="DP337" s="5">
        <f>IF(DP$1=$D339,'Данные, контроль'!$AF338,0)</f>
        <v>0</v>
      </c>
      <c r="DQ337" s="5">
        <f>IF(DQ$1=$D339,'Данные, контроль'!$AF338,0)</f>
        <v>0</v>
      </c>
      <c r="DR337" s="5">
        <f>IF(DR$1=$D339,'Данные, контроль'!$AF338,0)</f>
        <v>0</v>
      </c>
      <c r="DS337" s="5">
        <f>IF(DS$1=$D339,'Данные, контроль'!$AF338,0)</f>
        <v>0</v>
      </c>
      <c r="DT337" s="5">
        <f>IF(DT$1=$D339,'Данные, контроль'!$AF338,0)</f>
        <v>0</v>
      </c>
      <c r="DU337" s="5">
        <f>IF(DU$1=$D339,'Данные, контроль'!$AF338,0)</f>
        <v>0</v>
      </c>
      <c r="DV337" s="5">
        <f>IF(DV$1=$D339,'Данные, контроль'!$AF338,0)</f>
        <v>0</v>
      </c>
      <c r="DW337" s="5">
        <f>IF(DW$1=$D339,'Данные, контроль'!$AF338,0)</f>
        <v>0</v>
      </c>
      <c r="DX337" s="5">
        <f>IF(DX$1=$D339,'Данные, контроль'!$AF338,0)</f>
        <v>0</v>
      </c>
      <c r="DY337" s="5">
        <f>IF(DY$1=$D339,'Данные, контроль'!$AF338,0)</f>
        <v>0</v>
      </c>
      <c r="DZ337" s="5">
        <f>IF(DZ$1=$D339,'Данные, контроль'!$AF338,0)</f>
        <v>0</v>
      </c>
      <c r="EA337" s="5">
        <f>IF(EA$1=$D339,'Данные, контроль'!$AF338,0)</f>
        <v>0</v>
      </c>
      <c r="EB337" s="5">
        <f>IF(EB$1=$D339,'Данные, контроль'!$AF338,0)</f>
        <v>0</v>
      </c>
      <c r="EC337" s="5">
        <f>IF(EC$1=$D339,'Данные, контроль'!$AF338,0)</f>
        <v>0</v>
      </c>
      <c r="ED337" s="5">
        <f>IF(ED$1=$D339,'Данные, контроль'!$AF338,0)</f>
        <v>0</v>
      </c>
      <c r="EE337" s="5">
        <f>IF(EE$1=$D339,'Данные, контроль'!$AF338,0)</f>
        <v>0</v>
      </c>
      <c r="EF337" s="5">
        <f>IF(EF$1=$D339,'Данные, контроль'!$AF338,0)</f>
        <v>0</v>
      </c>
      <c r="EG337" s="5">
        <f>IF(EG$1=$D339,'Данные, контроль'!$AF338,0)</f>
        <v>0</v>
      </c>
      <c r="EH337" s="5">
        <f>IF(EH$1=$D339,'Данные, контроль'!$AF338,0)</f>
        <v>0</v>
      </c>
    </row>
    <row r="338" spans="1:138" ht="39.6" x14ac:dyDescent="0.3">
      <c r="A338" s="25">
        <v>5791</v>
      </c>
      <c r="B338" s="22">
        <v>2020</v>
      </c>
      <c r="C338" s="23" t="s">
        <v>35</v>
      </c>
      <c r="D338" s="26" t="s">
        <v>72</v>
      </c>
      <c r="E338" s="23" t="s">
        <v>26</v>
      </c>
      <c r="F338" s="23" t="s">
        <v>25</v>
      </c>
      <c r="G338" s="26">
        <v>1</v>
      </c>
      <c r="H338" s="27" t="s">
        <v>321</v>
      </c>
      <c r="I338" s="26" t="s">
        <v>350</v>
      </c>
      <c r="J338" s="36">
        <f>[1]Данные!J337</f>
        <v>0</v>
      </c>
      <c r="K338" s="36">
        <f>[1]Данные!K337</f>
        <v>0</v>
      </c>
      <c r="L338" s="36">
        <f>[1]Данные!L337</f>
        <v>0</v>
      </c>
      <c r="M338" s="37">
        <f t="shared" si="22"/>
        <v>0</v>
      </c>
      <c r="N338" s="37">
        <f t="shared" si="25"/>
        <v>2</v>
      </c>
      <c r="O338" s="37">
        <f t="shared" si="23"/>
        <v>0</v>
      </c>
      <c r="P338" s="37">
        <f t="shared" si="24"/>
        <v>0</v>
      </c>
      <c r="Q338" s="38">
        <f>[1]Данные!Q337</f>
        <v>0</v>
      </c>
      <c r="R338" s="38">
        <f>[1]Данные!R337</f>
        <v>0</v>
      </c>
      <c r="S338" s="38">
        <f>[1]Данные!S337</f>
        <v>0</v>
      </c>
      <c r="T338" s="38">
        <f>[1]Данные!T337</f>
        <v>0</v>
      </c>
      <c r="U338" s="38">
        <f>[1]Данные!U337</f>
        <v>0</v>
      </c>
      <c r="V338" s="38">
        <f>[1]Данные!V337</f>
        <v>0</v>
      </c>
      <c r="W338" s="38">
        <f>[1]Данные!W337</f>
        <v>0</v>
      </c>
      <c r="X338" s="38">
        <f>[1]Данные!X337</f>
        <v>0</v>
      </c>
      <c r="Y338" s="38">
        <f>[1]Данные!Y337</f>
        <v>0</v>
      </c>
      <c r="Z338" s="38">
        <f>[1]Данные!Z337</f>
        <v>0</v>
      </c>
      <c r="AA338" s="26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J338" s="5">
        <f>IF(BJ$1=$D340,'Данные, контроль'!$AF339,0)</f>
        <v>0</v>
      </c>
      <c r="BK338" s="5">
        <f>IF(BK$1=$D340,'Данные, контроль'!$AF339,0)</f>
        <v>0</v>
      </c>
      <c r="BL338" s="5">
        <f>IF(BL$1=$D340,'Данные, контроль'!$AF339,0)</f>
        <v>0</v>
      </c>
      <c r="BM338" s="5">
        <f>IF(BM$1=$D340,'Данные, контроль'!$AF339,0)</f>
        <v>0</v>
      </c>
      <c r="BN338" s="5">
        <f>IF(BN$1=$D340,'Данные, контроль'!$AF339,0)</f>
        <v>0</v>
      </c>
      <c r="BO338" s="5">
        <f>IF(BO$1=$D340,'Данные, контроль'!$AF339,0)</f>
        <v>2.6666666666666666E-3</v>
      </c>
      <c r="BP338" s="5">
        <f>IF(BP$1=$D340,'Данные, контроль'!$AF339,0)</f>
        <v>0</v>
      </c>
      <c r="BQ338" s="5">
        <f>IF(BQ$1=$D340,'Данные, контроль'!$AF339,0)</f>
        <v>0</v>
      </c>
      <c r="BR338" s="5">
        <f>IF(BR$1=$D340,'Данные, контроль'!$AF339,0)</f>
        <v>0</v>
      </c>
      <c r="BS338" s="5">
        <f>IF(BS$1=$D340,'Данные, контроль'!$AF339,0)</f>
        <v>0</v>
      </c>
      <c r="BT338" s="5">
        <f>IF(BT$1=$D340,'Данные, контроль'!$AF339,0)</f>
        <v>0</v>
      </c>
      <c r="BU338" s="5">
        <f>IF(BU$1=$D340,'Данные, контроль'!$AF339,0)</f>
        <v>0</v>
      </c>
      <c r="BV338" s="5">
        <f>IF(BV$1=$D340,'Данные, контроль'!$AF339,0)</f>
        <v>0</v>
      </c>
      <c r="BW338" s="5">
        <f>IF(BW$1=$D340,'Данные, контроль'!$AF339,0)</f>
        <v>0</v>
      </c>
      <c r="BX338" s="5">
        <f>IF(BX$1=$D340,'Данные, контроль'!$AF339,0)</f>
        <v>0</v>
      </c>
      <c r="BY338" s="5">
        <f>IF(BY$1=$D340,'Данные, контроль'!$AF339,0)</f>
        <v>0</v>
      </c>
      <c r="BZ338" s="5">
        <f>IF(BZ$1=$D340,'Данные, контроль'!$AF339,0)</f>
        <v>0</v>
      </c>
      <c r="CA338" s="5">
        <f>IF(CA$1=$D340,'Данные, контроль'!$AF339,0)</f>
        <v>0</v>
      </c>
      <c r="CB338" s="5">
        <f>IF(CB$1=$D340,'Данные, контроль'!$AF339,0)</f>
        <v>0</v>
      </c>
      <c r="CC338" s="5">
        <f>IF(CC$1=$D340,'Данные, контроль'!$AF339,0)</f>
        <v>0</v>
      </c>
      <c r="CD338" s="5">
        <f>IF(CD$1=$D340,'Данные, контроль'!$AF339,0)</f>
        <v>0</v>
      </c>
      <c r="CE338" s="5">
        <f>IF(CE$1=$D340,'Данные, контроль'!$AF339,0)</f>
        <v>0</v>
      </c>
      <c r="CF338" s="5">
        <f>IF(CF$1=$D340,'Данные, контроль'!$AF339,0)</f>
        <v>0</v>
      </c>
      <c r="CG338" s="5">
        <f>IF(CG$1=$D340,'Данные, контроль'!$AF339,0)</f>
        <v>0</v>
      </c>
      <c r="CH338" s="5">
        <f>IF(CH$1=$D340,'Данные, контроль'!$AF339,0)</f>
        <v>0</v>
      </c>
      <c r="CI338" s="5">
        <f>IF(CI$1=$D340,'Данные, контроль'!$AF339,0)</f>
        <v>0</v>
      </c>
      <c r="CJ338" s="5">
        <f>IF(CJ$1=$D340,'Данные, контроль'!$AF339,0)</f>
        <v>0</v>
      </c>
      <c r="CK338" s="5">
        <f>IF(CK$1=$D340,'Данные, контроль'!$AF339,0)</f>
        <v>0</v>
      </c>
      <c r="CL338" s="5">
        <f>IF(CL$1=$D340,'Данные, контроль'!$AF339,0)</f>
        <v>0</v>
      </c>
      <c r="CM338" s="5">
        <f>IF(CM$1=$D340,'Данные, контроль'!$AF339,0)</f>
        <v>0</v>
      </c>
      <c r="CN338" s="5">
        <f>IF(CN$1=$D340,'Данные, контроль'!$AF339,0)</f>
        <v>0</v>
      </c>
      <c r="CO338" s="5">
        <f>IF(CO$1=$D340,'Данные, контроль'!$AF339,0)</f>
        <v>0</v>
      </c>
      <c r="CP338" s="5">
        <f>IF(CP$1=$D340,'Данные, контроль'!$AF339,0)</f>
        <v>0</v>
      </c>
      <c r="CQ338" s="5">
        <f>IF(CQ$1=$D340,'Данные, контроль'!$AF339,0)</f>
        <v>0</v>
      </c>
      <c r="CR338" s="5">
        <f>IF(CR$1=$D340,'Данные, контроль'!$AF339,0)</f>
        <v>0</v>
      </c>
      <c r="CS338" s="5">
        <f>IF(CS$1=$D340,'Данные, контроль'!$AF339,0)</f>
        <v>0</v>
      </c>
      <c r="CT338" s="5">
        <f>IF(CT$1=$D340,'Данные, контроль'!$AF339,0)</f>
        <v>0</v>
      </c>
      <c r="CU338" s="5">
        <f>IF(CU$1=$D340,'Данные, контроль'!$AF339,0)</f>
        <v>0</v>
      </c>
      <c r="CV338" s="5">
        <f>IF(CV$1=$D340,'Данные, контроль'!$AF339,0)</f>
        <v>0</v>
      </c>
      <c r="CW338" s="5">
        <f>IF(CW$1=$D340,'Данные, контроль'!$AF339,0)</f>
        <v>0</v>
      </c>
      <c r="CX338" s="5">
        <f>IF(CX$1=$D340,'Данные, контроль'!$AF339,0)</f>
        <v>0</v>
      </c>
      <c r="CY338" s="5">
        <f>IF(CY$1=$D340,'Данные, контроль'!$AF339,0)</f>
        <v>0</v>
      </c>
      <c r="CZ338" s="5">
        <f>IF(CZ$1=$D340,'Данные, контроль'!$AF339,0)</f>
        <v>0</v>
      </c>
      <c r="DA338" s="5">
        <f>IF(DA$1=$D340,'Данные, контроль'!$AF339,0)</f>
        <v>0</v>
      </c>
      <c r="DB338" s="5">
        <f>IF(DB$1=$D340,'Данные, контроль'!$AF339,0)</f>
        <v>0</v>
      </c>
      <c r="DC338" s="5">
        <f>IF(DC$1=$D340,'Данные, контроль'!$AF339,0)</f>
        <v>0</v>
      </c>
      <c r="DD338" s="5">
        <f>IF(DD$1=$D340,'Данные, контроль'!$AF339,0)</f>
        <v>0</v>
      </c>
      <c r="DE338" s="5">
        <f>IF(DE$1=$D340,'Данные, контроль'!$AF339,0)</f>
        <v>0</v>
      </c>
      <c r="DF338" s="5">
        <f>IF(DF$1=$D340,'Данные, контроль'!$AF339,0)</f>
        <v>0</v>
      </c>
      <c r="DG338" s="5">
        <f>IF(DG$1=$D340,'Данные, контроль'!$AF339,0)</f>
        <v>0</v>
      </c>
      <c r="DH338" s="5">
        <f>IF(DH$1=$D340,'Данные, контроль'!$AF339,0)</f>
        <v>0</v>
      </c>
      <c r="DI338" s="5">
        <f>IF(DI$1=$D340,'Данные, контроль'!$AF339,0)</f>
        <v>0</v>
      </c>
      <c r="DJ338" s="5">
        <f>IF(DJ$1=$D340,'Данные, контроль'!$AF339,0)</f>
        <v>0</v>
      </c>
      <c r="DK338" s="5">
        <f>IF(DK$1=$D340,'Данные, контроль'!$AF339,0)</f>
        <v>0</v>
      </c>
      <c r="DL338" s="5">
        <f>IF(DL$1=$D340,'Данные, контроль'!$AF339,0)</f>
        <v>0</v>
      </c>
      <c r="DM338" s="5">
        <f>IF(DM$1=$D340,'Данные, контроль'!$AF339,0)</f>
        <v>0</v>
      </c>
      <c r="DN338" s="5">
        <f>IF(DN$1=$D340,'Данные, контроль'!$AF339,0)</f>
        <v>0</v>
      </c>
      <c r="DO338" s="5">
        <f>IF(DO$1=$D340,'Данные, контроль'!$AF339,0)</f>
        <v>0</v>
      </c>
      <c r="DP338" s="5">
        <f>IF(DP$1=$D340,'Данные, контроль'!$AF339,0)</f>
        <v>0</v>
      </c>
      <c r="DQ338" s="5">
        <f>IF(DQ$1=$D340,'Данные, контроль'!$AF339,0)</f>
        <v>0</v>
      </c>
      <c r="DR338" s="5">
        <f>IF(DR$1=$D340,'Данные, контроль'!$AF339,0)</f>
        <v>0</v>
      </c>
      <c r="DS338" s="5">
        <f>IF(DS$1=$D340,'Данные, контроль'!$AF339,0)</f>
        <v>0</v>
      </c>
      <c r="DT338" s="5">
        <f>IF(DT$1=$D340,'Данные, контроль'!$AF339,0)</f>
        <v>0</v>
      </c>
      <c r="DU338" s="5">
        <f>IF(DU$1=$D340,'Данные, контроль'!$AF339,0)</f>
        <v>0</v>
      </c>
      <c r="DV338" s="5">
        <f>IF(DV$1=$D340,'Данные, контроль'!$AF339,0)</f>
        <v>0</v>
      </c>
      <c r="DW338" s="5">
        <f>IF(DW$1=$D340,'Данные, контроль'!$AF339,0)</f>
        <v>0</v>
      </c>
      <c r="DX338" s="5">
        <f>IF(DX$1=$D340,'Данные, контроль'!$AF339,0)</f>
        <v>0</v>
      </c>
      <c r="DY338" s="5">
        <f>IF(DY$1=$D340,'Данные, контроль'!$AF339,0)</f>
        <v>0</v>
      </c>
      <c r="DZ338" s="5">
        <f>IF(DZ$1=$D340,'Данные, контроль'!$AF339,0)</f>
        <v>0</v>
      </c>
      <c r="EA338" s="5">
        <f>IF(EA$1=$D340,'Данные, контроль'!$AF339,0)</f>
        <v>0</v>
      </c>
      <c r="EB338" s="5">
        <f>IF(EB$1=$D340,'Данные, контроль'!$AF339,0)</f>
        <v>0</v>
      </c>
      <c r="EC338" s="5">
        <f>IF(EC$1=$D340,'Данные, контроль'!$AF339,0)</f>
        <v>0</v>
      </c>
      <c r="ED338" s="5">
        <f>IF(ED$1=$D340,'Данные, контроль'!$AF339,0)</f>
        <v>0</v>
      </c>
      <c r="EE338" s="5">
        <f>IF(EE$1=$D340,'Данные, контроль'!$AF339,0)</f>
        <v>0</v>
      </c>
      <c r="EF338" s="5">
        <f>IF(EF$1=$D340,'Данные, контроль'!$AF339,0)</f>
        <v>0</v>
      </c>
      <c r="EG338" s="5">
        <f>IF(EG$1=$D340,'Данные, контроль'!$AF339,0)</f>
        <v>0</v>
      </c>
      <c r="EH338" s="5">
        <f>IF(EH$1=$D340,'Данные, контроль'!$AF339,0)</f>
        <v>0</v>
      </c>
    </row>
    <row r="339" spans="1:138" ht="39.6" x14ac:dyDescent="0.3">
      <c r="A339" s="25">
        <v>5791</v>
      </c>
      <c r="B339" s="22">
        <v>2020</v>
      </c>
      <c r="C339" s="23" t="s">
        <v>35</v>
      </c>
      <c r="D339" s="26" t="s">
        <v>135</v>
      </c>
      <c r="E339" s="23" t="s">
        <v>20</v>
      </c>
      <c r="F339" s="23" t="s">
        <v>82</v>
      </c>
      <c r="G339" s="26">
        <v>1</v>
      </c>
      <c r="H339" s="27" t="s">
        <v>321</v>
      </c>
      <c r="I339" s="26" t="s">
        <v>350</v>
      </c>
      <c r="J339" s="36">
        <f>[1]Данные!J338</f>
        <v>0</v>
      </c>
      <c r="K339" s="36">
        <f>[1]Данные!K338</f>
        <v>0</v>
      </c>
      <c r="L339" s="36">
        <f>[1]Данные!L338</f>
        <v>0</v>
      </c>
      <c r="M339" s="37">
        <f t="shared" si="22"/>
        <v>0</v>
      </c>
      <c r="N339" s="37">
        <f t="shared" si="25"/>
        <v>2</v>
      </c>
      <c r="O339" s="37">
        <f t="shared" si="23"/>
        <v>0</v>
      </c>
      <c r="P339" s="37">
        <f t="shared" si="24"/>
        <v>0</v>
      </c>
      <c r="Q339" s="38">
        <f>[1]Данные!Q338</f>
        <v>0</v>
      </c>
      <c r="R339" s="38">
        <f>[1]Данные!R338</f>
        <v>0</v>
      </c>
      <c r="S339" s="38">
        <f>[1]Данные!S338</f>
        <v>0</v>
      </c>
      <c r="T339" s="38">
        <f>[1]Данные!T338</f>
        <v>0</v>
      </c>
      <c r="U339" s="38">
        <f>[1]Данные!U338</f>
        <v>0</v>
      </c>
      <c r="V339" s="38">
        <f>[1]Данные!V338</f>
        <v>0</v>
      </c>
      <c r="W339" s="38">
        <f>[1]Данные!W338</f>
        <v>0</v>
      </c>
      <c r="X339" s="38">
        <f>[1]Данные!X338</f>
        <v>0</v>
      </c>
      <c r="Y339" s="38">
        <f>[1]Данные!Y338</f>
        <v>0</v>
      </c>
      <c r="Z339" s="38">
        <f>[1]Данные!Z338</f>
        <v>0</v>
      </c>
      <c r="AA339" s="26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J339" s="5">
        <f>IF(BJ$1=$D341,'Данные, контроль'!$AF340,0)</f>
        <v>0</v>
      </c>
      <c r="BK339" s="5">
        <f>IF(BK$1=$D341,'Данные, контроль'!$AF340,0)</f>
        <v>0</v>
      </c>
      <c r="BL339" s="5">
        <f>IF(BL$1=$D341,'Данные, контроль'!$AF340,0)</f>
        <v>0</v>
      </c>
      <c r="BM339" s="5">
        <f>IF(BM$1=$D341,'Данные, контроль'!$AF340,0)</f>
        <v>0</v>
      </c>
      <c r="BN339" s="5">
        <f>IF(BN$1=$D341,'Данные, контроль'!$AF340,0)</f>
        <v>0</v>
      </c>
      <c r="BO339" s="5">
        <f>IF(BO$1=$D341,'Данные, контроль'!$AF340,0)</f>
        <v>0</v>
      </c>
      <c r="BP339" s="5">
        <f>IF(BP$1=$D341,'Данные, контроль'!$AF340,0)</f>
        <v>0</v>
      </c>
      <c r="BQ339" s="5">
        <f>IF(BQ$1=$D341,'Данные, контроль'!$AF340,0)</f>
        <v>0</v>
      </c>
      <c r="BR339" s="5">
        <f>IF(BR$1=$D341,'Данные, контроль'!$AF340,0)</f>
        <v>0</v>
      </c>
      <c r="BS339" s="5">
        <f>IF(BS$1=$D341,'Данные, контроль'!$AF340,0)</f>
        <v>0</v>
      </c>
      <c r="BT339" s="5">
        <f>IF(BT$1=$D341,'Данные, контроль'!$AF340,0)</f>
        <v>0</v>
      </c>
      <c r="BU339" s="5">
        <f>IF(BU$1=$D341,'Данные, контроль'!$AF340,0)</f>
        <v>0</v>
      </c>
      <c r="BV339" s="5">
        <f>IF(BV$1=$D341,'Данные, контроль'!$AF340,0)</f>
        <v>0</v>
      </c>
      <c r="BW339" s="5">
        <f>IF(BW$1=$D341,'Данные, контроль'!$AF340,0)</f>
        <v>0</v>
      </c>
      <c r="BX339" s="5">
        <f>IF(BX$1=$D341,'Данные, контроль'!$AF340,0)</f>
        <v>0</v>
      </c>
      <c r="BY339" s="5">
        <f>IF(BY$1=$D341,'Данные, контроль'!$AF340,0)</f>
        <v>0</v>
      </c>
      <c r="BZ339" s="5">
        <f>IF(BZ$1=$D341,'Данные, контроль'!$AF340,0)</f>
        <v>8.7714285714285717E-2</v>
      </c>
      <c r="CA339" s="5">
        <f>IF(CA$1=$D341,'Данные, контроль'!$AF340,0)</f>
        <v>0</v>
      </c>
      <c r="CB339" s="5">
        <f>IF(CB$1=$D341,'Данные, контроль'!$AF340,0)</f>
        <v>0</v>
      </c>
      <c r="CC339" s="5">
        <f>IF(CC$1=$D341,'Данные, контроль'!$AF340,0)</f>
        <v>0</v>
      </c>
      <c r="CD339" s="5">
        <f>IF(CD$1=$D341,'Данные, контроль'!$AF340,0)</f>
        <v>0</v>
      </c>
      <c r="CE339" s="5">
        <f>IF(CE$1=$D341,'Данные, контроль'!$AF340,0)</f>
        <v>0</v>
      </c>
      <c r="CF339" s="5">
        <f>IF(CF$1=$D341,'Данные, контроль'!$AF340,0)</f>
        <v>0</v>
      </c>
      <c r="CG339" s="5">
        <f>IF(CG$1=$D341,'Данные, контроль'!$AF340,0)</f>
        <v>0</v>
      </c>
      <c r="CH339" s="5">
        <f>IF(CH$1=$D341,'Данные, контроль'!$AF340,0)</f>
        <v>0</v>
      </c>
      <c r="CI339" s="5">
        <f>IF(CI$1=$D341,'Данные, контроль'!$AF340,0)</f>
        <v>0</v>
      </c>
      <c r="CJ339" s="5">
        <f>IF(CJ$1=$D341,'Данные, контроль'!$AF340,0)</f>
        <v>0</v>
      </c>
      <c r="CK339" s="5">
        <f>IF(CK$1=$D341,'Данные, контроль'!$AF340,0)</f>
        <v>0</v>
      </c>
      <c r="CL339" s="5">
        <f>IF(CL$1=$D341,'Данные, контроль'!$AF340,0)</f>
        <v>0</v>
      </c>
      <c r="CM339" s="5">
        <f>IF(CM$1=$D341,'Данные, контроль'!$AF340,0)</f>
        <v>0</v>
      </c>
      <c r="CN339" s="5">
        <f>IF(CN$1=$D341,'Данные, контроль'!$AF340,0)</f>
        <v>0</v>
      </c>
      <c r="CO339" s="5">
        <f>IF(CO$1=$D341,'Данные, контроль'!$AF340,0)</f>
        <v>0</v>
      </c>
      <c r="CP339" s="5">
        <f>IF(CP$1=$D341,'Данные, контроль'!$AF340,0)</f>
        <v>0</v>
      </c>
      <c r="CQ339" s="5">
        <f>IF(CQ$1=$D341,'Данные, контроль'!$AF340,0)</f>
        <v>0</v>
      </c>
      <c r="CR339" s="5">
        <f>IF(CR$1=$D341,'Данные, контроль'!$AF340,0)</f>
        <v>0</v>
      </c>
      <c r="CS339" s="5">
        <f>IF(CS$1=$D341,'Данные, контроль'!$AF340,0)</f>
        <v>0</v>
      </c>
      <c r="CT339" s="5">
        <f>IF(CT$1=$D341,'Данные, контроль'!$AF340,0)</f>
        <v>0</v>
      </c>
      <c r="CU339" s="5">
        <f>IF(CU$1=$D341,'Данные, контроль'!$AF340,0)</f>
        <v>0</v>
      </c>
      <c r="CV339" s="5">
        <f>IF(CV$1=$D341,'Данные, контроль'!$AF340,0)</f>
        <v>0</v>
      </c>
      <c r="CW339" s="5">
        <f>IF(CW$1=$D341,'Данные, контроль'!$AF340,0)</f>
        <v>0</v>
      </c>
      <c r="CX339" s="5">
        <f>IF(CX$1=$D341,'Данные, контроль'!$AF340,0)</f>
        <v>0</v>
      </c>
      <c r="CY339" s="5">
        <f>IF(CY$1=$D341,'Данные, контроль'!$AF340,0)</f>
        <v>0</v>
      </c>
      <c r="CZ339" s="5">
        <f>IF(CZ$1=$D341,'Данные, контроль'!$AF340,0)</f>
        <v>0</v>
      </c>
      <c r="DA339" s="5">
        <f>IF(DA$1=$D341,'Данные, контроль'!$AF340,0)</f>
        <v>0</v>
      </c>
      <c r="DB339" s="5">
        <f>IF(DB$1=$D341,'Данные, контроль'!$AF340,0)</f>
        <v>0</v>
      </c>
      <c r="DC339" s="5">
        <f>IF(DC$1=$D341,'Данные, контроль'!$AF340,0)</f>
        <v>0</v>
      </c>
      <c r="DD339" s="5">
        <f>IF(DD$1=$D341,'Данные, контроль'!$AF340,0)</f>
        <v>0</v>
      </c>
      <c r="DE339" s="5">
        <f>IF(DE$1=$D341,'Данные, контроль'!$AF340,0)</f>
        <v>0</v>
      </c>
      <c r="DF339" s="5">
        <f>IF(DF$1=$D341,'Данные, контроль'!$AF340,0)</f>
        <v>0</v>
      </c>
      <c r="DG339" s="5">
        <f>IF(DG$1=$D341,'Данные, контроль'!$AF340,0)</f>
        <v>0</v>
      </c>
      <c r="DH339" s="5">
        <f>IF(DH$1=$D341,'Данные, контроль'!$AF340,0)</f>
        <v>0</v>
      </c>
      <c r="DI339" s="5">
        <f>IF(DI$1=$D341,'Данные, контроль'!$AF340,0)</f>
        <v>0</v>
      </c>
      <c r="DJ339" s="5">
        <f>IF(DJ$1=$D341,'Данные, контроль'!$AF340,0)</f>
        <v>0</v>
      </c>
      <c r="DK339" s="5">
        <f>IF(DK$1=$D341,'Данные, контроль'!$AF340,0)</f>
        <v>0</v>
      </c>
      <c r="DL339" s="5">
        <f>IF(DL$1=$D341,'Данные, контроль'!$AF340,0)</f>
        <v>0</v>
      </c>
      <c r="DM339" s="5">
        <f>IF(DM$1=$D341,'Данные, контроль'!$AF340,0)</f>
        <v>0</v>
      </c>
      <c r="DN339" s="5">
        <f>IF(DN$1=$D341,'Данные, контроль'!$AF340,0)</f>
        <v>0</v>
      </c>
      <c r="DO339" s="5">
        <f>IF(DO$1=$D341,'Данные, контроль'!$AF340,0)</f>
        <v>0</v>
      </c>
      <c r="DP339" s="5">
        <f>IF(DP$1=$D341,'Данные, контроль'!$AF340,0)</f>
        <v>0</v>
      </c>
      <c r="DQ339" s="5">
        <f>IF(DQ$1=$D341,'Данные, контроль'!$AF340,0)</f>
        <v>0</v>
      </c>
      <c r="DR339" s="5">
        <f>IF(DR$1=$D341,'Данные, контроль'!$AF340,0)</f>
        <v>0</v>
      </c>
      <c r="DS339" s="5">
        <f>IF(DS$1=$D341,'Данные, контроль'!$AF340,0)</f>
        <v>0</v>
      </c>
      <c r="DT339" s="5">
        <f>IF(DT$1=$D341,'Данные, контроль'!$AF340,0)</f>
        <v>0</v>
      </c>
      <c r="DU339" s="5">
        <f>IF(DU$1=$D341,'Данные, контроль'!$AF340,0)</f>
        <v>0</v>
      </c>
      <c r="DV339" s="5">
        <f>IF(DV$1=$D341,'Данные, контроль'!$AF340,0)</f>
        <v>0</v>
      </c>
      <c r="DW339" s="5">
        <f>IF(DW$1=$D341,'Данные, контроль'!$AF340,0)</f>
        <v>0</v>
      </c>
      <c r="DX339" s="5">
        <f>IF(DX$1=$D341,'Данные, контроль'!$AF340,0)</f>
        <v>0</v>
      </c>
      <c r="DY339" s="5">
        <f>IF(DY$1=$D341,'Данные, контроль'!$AF340,0)</f>
        <v>0</v>
      </c>
      <c r="DZ339" s="5">
        <f>IF(DZ$1=$D341,'Данные, контроль'!$AF340,0)</f>
        <v>0</v>
      </c>
      <c r="EA339" s="5">
        <f>IF(EA$1=$D341,'Данные, контроль'!$AF340,0)</f>
        <v>0</v>
      </c>
      <c r="EB339" s="5">
        <f>IF(EB$1=$D341,'Данные, контроль'!$AF340,0)</f>
        <v>0</v>
      </c>
      <c r="EC339" s="5">
        <f>IF(EC$1=$D341,'Данные, контроль'!$AF340,0)</f>
        <v>0</v>
      </c>
      <c r="ED339" s="5">
        <f>IF(ED$1=$D341,'Данные, контроль'!$AF340,0)</f>
        <v>0</v>
      </c>
      <c r="EE339" s="5">
        <f>IF(EE$1=$D341,'Данные, контроль'!$AF340,0)</f>
        <v>0</v>
      </c>
      <c r="EF339" s="5">
        <f>IF(EF$1=$D341,'Данные, контроль'!$AF340,0)</f>
        <v>0</v>
      </c>
      <c r="EG339" s="5">
        <f>IF(EG$1=$D341,'Данные, контроль'!$AF340,0)</f>
        <v>0</v>
      </c>
      <c r="EH339" s="5">
        <f>IF(EH$1=$D341,'Данные, контроль'!$AF340,0)</f>
        <v>0</v>
      </c>
    </row>
    <row r="340" spans="1:138" ht="39.6" x14ac:dyDescent="0.3">
      <c r="A340" s="25">
        <v>5791</v>
      </c>
      <c r="B340" s="22">
        <v>2020</v>
      </c>
      <c r="C340" s="23" t="s">
        <v>35</v>
      </c>
      <c r="D340" s="26" t="s">
        <v>190</v>
      </c>
      <c r="E340" s="23" t="s">
        <v>26</v>
      </c>
      <c r="F340" s="23" t="s">
        <v>25</v>
      </c>
      <c r="G340" s="24">
        <v>1</v>
      </c>
      <c r="H340" s="27" t="s">
        <v>321</v>
      </c>
      <c r="I340" s="26" t="s">
        <v>360</v>
      </c>
      <c r="J340" s="36">
        <f>[1]Данные!J339</f>
        <v>18</v>
      </c>
      <c r="K340" s="36">
        <f>[1]Данные!K339</f>
        <v>0</v>
      </c>
      <c r="L340" s="36">
        <f>[1]Данные!L339</f>
        <v>36</v>
      </c>
      <c r="M340" s="37">
        <f t="shared" si="22"/>
        <v>5.4</v>
      </c>
      <c r="N340" s="37">
        <f t="shared" si="25"/>
        <v>2</v>
      </c>
      <c r="O340" s="37">
        <f t="shared" si="23"/>
        <v>0</v>
      </c>
      <c r="P340" s="37">
        <f t="shared" si="24"/>
        <v>0</v>
      </c>
      <c r="Q340" s="38">
        <f>[1]Данные!Q339</f>
        <v>0</v>
      </c>
      <c r="R340" s="38">
        <f>[1]Данные!R339</f>
        <v>0</v>
      </c>
      <c r="S340" s="38">
        <f>[1]Данные!S339</f>
        <v>0</v>
      </c>
      <c r="T340" s="38">
        <f>[1]Данные!T339</f>
        <v>0</v>
      </c>
      <c r="U340" s="38">
        <f>[1]Данные!U339</f>
        <v>0</v>
      </c>
      <c r="V340" s="38">
        <f>[1]Данные!V339</f>
        <v>0</v>
      </c>
      <c r="W340" s="38">
        <f>[1]Данные!W339</f>
        <v>0</v>
      </c>
      <c r="X340" s="38">
        <f>[1]Данные!X339</f>
        <v>0</v>
      </c>
      <c r="Y340" s="38">
        <f>[1]Данные!Y339</f>
        <v>0</v>
      </c>
      <c r="Z340" s="38">
        <f>[1]Данные!Z339</f>
        <v>0</v>
      </c>
      <c r="AA340" s="26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J340" s="5">
        <f>IF(BJ$1=$D342,'Данные, контроль'!$AF341,0)</f>
        <v>0</v>
      </c>
      <c r="BK340" s="5">
        <f>IF(BK$1=$D342,'Данные, контроль'!$AF341,0)</f>
        <v>0</v>
      </c>
      <c r="BL340" s="5">
        <f>IF(BL$1=$D342,'Данные, контроль'!$AF341,0)</f>
        <v>0</v>
      </c>
      <c r="BM340" s="5">
        <f>IF(BM$1=$D342,'Данные, контроль'!$AF341,0)</f>
        <v>0</v>
      </c>
      <c r="BN340" s="5">
        <f>IF(BN$1=$D342,'Данные, контроль'!$AF341,0)</f>
        <v>0</v>
      </c>
      <c r="BO340" s="5">
        <f>IF(BO$1=$D342,'Данные, контроль'!$AF341,0)</f>
        <v>0</v>
      </c>
      <c r="BP340" s="5">
        <f>IF(BP$1=$D342,'Данные, контроль'!$AF341,0)</f>
        <v>0</v>
      </c>
      <c r="BQ340" s="5">
        <f>IF(BQ$1=$D342,'Данные, контроль'!$AF341,0)</f>
        <v>0</v>
      </c>
      <c r="BR340" s="5">
        <f>IF(BR$1=$D342,'Данные, контроль'!$AF341,0)</f>
        <v>0</v>
      </c>
      <c r="BS340" s="5">
        <f>IF(BS$1=$D342,'Данные, контроль'!$AF341,0)</f>
        <v>0</v>
      </c>
      <c r="BT340" s="5">
        <f>IF(BT$1=$D342,'Данные, контроль'!$AF341,0)</f>
        <v>0</v>
      </c>
      <c r="BU340" s="5">
        <f>IF(BU$1=$D342,'Данные, контроль'!$AF341,0)</f>
        <v>0</v>
      </c>
      <c r="BV340" s="5">
        <f>IF(BV$1=$D342,'Данные, контроль'!$AF341,0)</f>
        <v>0</v>
      </c>
      <c r="BW340" s="5">
        <f>IF(BW$1=$D342,'Данные, контроль'!$AF341,0)</f>
        <v>0</v>
      </c>
      <c r="BX340" s="5">
        <f>IF(BX$1=$D342,'Данные, контроль'!$AF341,0)</f>
        <v>0</v>
      </c>
      <c r="BY340" s="5">
        <f>IF(BY$1=$D342,'Данные, контроль'!$AF341,0)</f>
        <v>0</v>
      </c>
      <c r="BZ340" s="5">
        <f>IF(BZ$1=$D342,'Данные, контроль'!$AF341,0)</f>
        <v>0</v>
      </c>
      <c r="CA340" s="5">
        <f>IF(CA$1=$D342,'Данные, контроль'!$AF341,0)</f>
        <v>0</v>
      </c>
      <c r="CB340" s="5">
        <f>IF(CB$1=$D342,'Данные, контроль'!$AF341,0)</f>
        <v>0</v>
      </c>
      <c r="CC340" s="5">
        <f>IF(CC$1=$D342,'Данные, контроль'!$AF341,0)</f>
        <v>0</v>
      </c>
      <c r="CD340" s="5">
        <f>IF(CD$1=$D342,'Данные, контроль'!$AF341,0)</f>
        <v>0</v>
      </c>
      <c r="CE340" s="5">
        <f>IF(CE$1=$D342,'Данные, контроль'!$AF341,0)</f>
        <v>0</v>
      </c>
      <c r="CF340" s="5">
        <f>IF(CF$1=$D342,'Данные, контроль'!$AF341,0)</f>
        <v>0</v>
      </c>
      <c r="CG340" s="5">
        <f>IF(CG$1=$D342,'Данные, контроль'!$AF341,0)</f>
        <v>0</v>
      </c>
      <c r="CH340" s="5">
        <f>IF(CH$1=$D342,'Данные, контроль'!$AF341,0)</f>
        <v>0</v>
      </c>
      <c r="CI340" s="5">
        <f>IF(CI$1=$D342,'Данные, контроль'!$AF341,0)</f>
        <v>0</v>
      </c>
      <c r="CJ340" s="5">
        <f>IF(CJ$1=$D342,'Данные, контроль'!$AF341,0)</f>
        <v>0</v>
      </c>
      <c r="CK340" s="5">
        <f>IF(CK$1=$D342,'Данные, контроль'!$AF341,0)</f>
        <v>0</v>
      </c>
      <c r="CL340" s="5">
        <f>IF(CL$1=$D342,'Данные, контроль'!$AF341,0)</f>
        <v>0</v>
      </c>
      <c r="CM340" s="5">
        <f>IF(CM$1=$D342,'Данные, контроль'!$AF341,0)</f>
        <v>0</v>
      </c>
      <c r="CN340" s="5">
        <f>IF(CN$1=$D342,'Данные, контроль'!$AF341,0)</f>
        <v>0</v>
      </c>
      <c r="CO340" s="5">
        <f>IF(CO$1=$D342,'Данные, контроль'!$AF341,0)</f>
        <v>0</v>
      </c>
      <c r="CP340" s="5">
        <f>IF(CP$1=$D342,'Данные, контроль'!$AF341,0)</f>
        <v>0</v>
      </c>
      <c r="CQ340" s="5">
        <f>IF(CQ$1=$D342,'Данные, контроль'!$AF341,0)</f>
        <v>0</v>
      </c>
      <c r="CR340" s="5">
        <f>IF(CR$1=$D342,'Данные, контроль'!$AF341,0)</f>
        <v>2.9066666666666668E-2</v>
      </c>
      <c r="CS340" s="5">
        <f>IF(CS$1=$D342,'Данные, контроль'!$AF341,0)</f>
        <v>0</v>
      </c>
      <c r="CT340" s="5">
        <f>IF(CT$1=$D342,'Данные, контроль'!$AF341,0)</f>
        <v>0</v>
      </c>
      <c r="CU340" s="5">
        <f>IF(CU$1=$D342,'Данные, контроль'!$AF341,0)</f>
        <v>0</v>
      </c>
      <c r="CV340" s="5">
        <f>IF(CV$1=$D342,'Данные, контроль'!$AF341,0)</f>
        <v>0</v>
      </c>
      <c r="CW340" s="5">
        <f>IF(CW$1=$D342,'Данные, контроль'!$AF341,0)</f>
        <v>0</v>
      </c>
      <c r="CX340" s="5">
        <f>IF(CX$1=$D342,'Данные, контроль'!$AF341,0)</f>
        <v>0</v>
      </c>
      <c r="CY340" s="5">
        <f>IF(CY$1=$D342,'Данные, контроль'!$AF341,0)</f>
        <v>0</v>
      </c>
      <c r="CZ340" s="5">
        <f>IF(CZ$1=$D342,'Данные, контроль'!$AF341,0)</f>
        <v>0</v>
      </c>
      <c r="DA340" s="5">
        <f>IF(DA$1=$D342,'Данные, контроль'!$AF341,0)</f>
        <v>0</v>
      </c>
      <c r="DB340" s="5">
        <f>IF(DB$1=$D342,'Данные, контроль'!$AF341,0)</f>
        <v>0</v>
      </c>
      <c r="DC340" s="5">
        <f>IF(DC$1=$D342,'Данные, контроль'!$AF341,0)</f>
        <v>0</v>
      </c>
      <c r="DD340" s="5">
        <f>IF(DD$1=$D342,'Данные, контроль'!$AF341,0)</f>
        <v>0</v>
      </c>
      <c r="DE340" s="5">
        <f>IF(DE$1=$D342,'Данные, контроль'!$AF341,0)</f>
        <v>0</v>
      </c>
      <c r="DF340" s="5">
        <f>IF(DF$1=$D342,'Данные, контроль'!$AF341,0)</f>
        <v>0</v>
      </c>
      <c r="DG340" s="5">
        <f>IF(DG$1=$D342,'Данные, контроль'!$AF341,0)</f>
        <v>0</v>
      </c>
      <c r="DH340" s="5">
        <f>IF(DH$1=$D342,'Данные, контроль'!$AF341,0)</f>
        <v>0</v>
      </c>
      <c r="DI340" s="5">
        <f>IF(DI$1=$D342,'Данные, контроль'!$AF341,0)</f>
        <v>0</v>
      </c>
      <c r="DJ340" s="5">
        <f>IF(DJ$1=$D342,'Данные, контроль'!$AF341,0)</f>
        <v>0</v>
      </c>
      <c r="DK340" s="5">
        <f>IF(DK$1=$D342,'Данные, контроль'!$AF341,0)</f>
        <v>0</v>
      </c>
      <c r="DL340" s="5">
        <f>IF(DL$1=$D342,'Данные, контроль'!$AF341,0)</f>
        <v>0</v>
      </c>
      <c r="DM340" s="5">
        <f>IF(DM$1=$D342,'Данные, контроль'!$AF341,0)</f>
        <v>0</v>
      </c>
      <c r="DN340" s="5">
        <f>IF(DN$1=$D342,'Данные, контроль'!$AF341,0)</f>
        <v>0</v>
      </c>
      <c r="DO340" s="5">
        <f>IF(DO$1=$D342,'Данные, контроль'!$AF341,0)</f>
        <v>0</v>
      </c>
      <c r="DP340" s="5">
        <f>IF(DP$1=$D342,'Данные, контроль'!$AF341,0)</f>
        <v>0</v>
      </c>
      <c r="DQ340" s="5">
        <f>IF(DQ$1=$D342,'Данные, контроль'!$AF341,0)</f>
        <v>0</v>
      </c>
      <c r="DR340" s="5">
        <f>IF(DR$1=$D342,'Данные, контроль'!$AF341,0)</f>
        <v>0</v>
      </c>
      <c r="DS340" s="5">
        <f>IF(DS$1=$D342,'Данные, контроль'!$AF341,0)</f>
        <v>0</v>
      </c>
      <c r="DT340" s="5">
        <f>IF(DT$1=$D342,'Данные, контроль'!$AF341,0)</f>
        <v>0</v>
      </c>
      <c r="DU340" s="5">
        <f>IF(DU$1=$D342,'Данные, контроль'!$AF341,0)</f>
        <v>0</v>
      </c>
      <c r="DV340" s="5">
        <f>IF(DV$1=$D342,'Данные, контроль'!$AF341,0)</f>
        <v>0</v>
      </c>
      <c r="DW340" s="5">
        <f>IF(DW$1=$D342,'Данные, контроль'!$AF341,0)</f>
        <v>0</v>
      </c>
      <c r="DX340" s="5">
        <f>IF(DX$1=$D342,'Данные, контроль'!$AF341,0)</f>
        <v>0</v>
      </c>
      <c r="DY340" s="5">
        <f>IF(DY$1=$D342,'Данные, контроль'!$AF341,0)</f>
        <v>0</v>
      </c>
      <c r="DZ340" s="5">
        <f>IF(DZ$1=$D342,'Данные, контроль'!$AF341,0)</f>
        <v>0</v>
      </c>
      <c r="EA340" s="5">
        <f>IF(EA$1=$D342,'Данные, контроль'!$AF341,0)</f>
        <v>0</v>
      </c>
      <c r="EB340" s="5">
        <f>IF(EB$1=$D342,'Данные, контроль'!$AF341,0)</f>
        <v>0</v>
      </c>
      <c r="EC340" s="5">
        <f>IF(EC$1=$D342,'Данные, контроль'!$AF341,0)</f>
        <v>0</v>
      </c>
      <c r="ED340" s="5">
        <f>IF(ED$1=$D342,'Данные, контроль'!$AF341,0)</f>
        <v>0</v>
      </c>
      <c r="EE340" s="5">
        <f>IF(EE$1=$D342,'Данные, контроль'!$AF341,0)</f>
        <v>0</v>
      </c>
      <c r="EF340" s="5">
        <f>IF(EF$1=$D342,'Данные, контроль'!$AF341,0)</f>
        <v>0</v>
      </c>
      <c r="EG340" s="5">
        <f>IF(EG$1=$D342,'Данные, контроль'!$AF341,0)</f>
        <v>0</v>
      </c>
      <c r="EH340" s="5">
        <f>IF(EH$1=$D342,'Данные, контроль'!$AF341,0)</f>
        <v>0</v>
      </c>
    </row>
    <row r="341" spans="1:138" ht="39.6" x14ac:dyDescent="0.3">
      <c r="A341" s="25">
        <v>5791</v>
      </c>
      <c r="B341" s="22">
        <v>2020</v>
      </c>
      <c r="C341" s="23" t="s">
        <v>35</v>
      </c>
      <c r="D341" s="26" t="s">
        <v>307</v>
      </c>
      <c r="E341" s="23" t="s">
        <v>63</v>
      </c>
      <c r="F341" s="23" t="s">
        <v>369</v>
      </c>
      <c r="G341" s="24">
        <v>1</v>
      </c>
      <c r="H341" s="27" t="s">
        <v>321</v>
      </c>
      <c r="I341" s="26" t="s">
        <v>166</v>
      </c>
      <c r="J341" s="36">
        <f>[1]Данные!J340</f>
        <v>18</v>
      </c>
      <c r="K341" s="36">
        <f>[1]Данные!K340</f>
        <v>0</v>
      </c>
      <c r="L341" s="36">
        <f>[1]Данные!L340</f>
        <v>0</v>
      </c>
      <c r="M341" s="37">
        <f t="shared" si="22"/>
        <v>1.8</v>
      </c>
      <c r="N341" s="37">
        <f t="shared" si="25"/>
        <v>2</v>
      </c>
      <c r="O341" s="37">
        <f t="shared" si="23"/>
        <v>0</v>
      </c>
      <c r="P341" s="37">
        <f t="shared" si="24"/>
        <v>0</v>
      </c>
      <c r="Q341" s="38">
        <f>[1]Данные!Q340</f>
        <v>0</v>
      </c>
      <c r="R341" s="38">
        <f>[1]Данные!R340</f>
        <v>0</v>
      </c>
      <c r="S341" s="38">
        <f>[1]Данные!S340</f>
        <v>0</v>
      </c>
      <c r="T341" s="38">
        <f>[1]Данные!T340</f>
        <v>0</v>
      </c>
      <c r="U341" s="38">
        <f>[1]Данные!U340</f>
        <v>0</v>
      </c>
      <c r="V341" s="38">
        <f>[1]Данные!V340</f>
        <v>0</v>
      </c>
      <c r="W341" s="38">
        <f>[1]Данные!W340</f>
        <v>0</v>
      </c>
      <c r="X341" s="38">
        <f>[1]Данные!X340</f>
        <v>0</v>
      </c>
      <c r="Y341" s="38">
        <f>[1]Данные!Y340</f>
        <v>0</v>
      </c>
      <c r="Z341" s="38">
        <f>[1]Данные!Z340</f>
        <v>0</v>
      </c>
      <c r="AA341" s="26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J341" s="5">
        <f>IF(BJ$1=$D343,'Данные, контроль'!$AF342,0)</f>
        <v>0</v>
      </c>
      <c r="BK341" s="5">
        <f>IF(BK$1=$D343,'Данные, контроль'!$AF342,0)</f>
        <v>0</v>
      </c>
      <c r="BL341" s="5">
        <f>IF(BL$1=$D343,'Данные, контроль'!$AF342,0)</f>
        <v>0</v>
      </c>
      <c r="BM341" s="5">
        <f>IF(BM$1=$D343,'Данные, контроль'!$AF342,0)</f>
        <v>0</v>
      </c>
      <c r="BN341" s="5">
        <f>IF(BN$1=$D343,'Данные, контроль'!$AF342,0)</f>
        <v>0</v>
      </c>
      <c r="BO341" s="5">
        <f>IF(BO$1=$D343,'Данные, контроль'!$AF342,0)</f>
        <v>0</v>
      </c>
      <c r="BP341" s="5">
        <f>IF(BP$1=$D343,'Данные, контроль'!$AF342,0)</f>
        <v>0</v>
      </c>
      <c r="BQ341" s="5">
        <f>IF(BQ$1=$D343,'Данные, контроль'!$AF342,0)</f>
        <v>0</v>
      </c>
      <c r="BR341" s="5">
        <f>IF(BR$1=$D343,'Данные, контроль'!$AF342,0)</f>
        <v>0</v>
      </c>
      <c r="BS341" s="5">
        <f>IF(BS$1=$D343,'Данные, контроль'!$AF342,0)</f>
        <v>0</v>
      </c>
      <c r="BT341" s="5">
        <f>IF(BT$1=$D343,'Данные, контроль'!$AF342,0)</f>
        <v>0</v>
      </c>
      <c r="BU341" s="5">
        <f>IF(BU$1=$D343,'Данные, контроль'!$AF342,0)</f>
        <v>0</v>
      </c>
      <c r="BV341" s="5">
        <f>IF(BV$1=$D343,'Данные, контроль'!$AF342,0)</f>
        <v>0</v>
      </c>
      <c r="BW341" s="5">
        <f>IF(BW$1=$D343,'Данные, контроль'!$AF342,0)</f>
        <v>0</v>
      </c>
      <c r="BX341" s="5">
        <f>IF(BX$1=$D343,'Данные, контроль'!$AF342,0)</f>
        <v>0</v>
      </c>
      <c r="BY341" s="5">
        <f>IF(BY$1=$D343,'Данные, контроль'!$AF342,0)</f>
        <v>0</v>
      </c>
      <c r="BZ341" s="5">
        <f>IF(BZ$1=$D343,'Данные, контроль'!$AF342,0)</f>
        <v>0</v>
      </c>
      <c r="CA341" s="5">
        <f>IF(CA$1=$D343,'Данные, контроль'!$AF342,0)</f>
        <v>0</v>
      </c>
      <c r="CB341" s="5">
        <f>IF(CB$1=$D343,'Данные, контроль'!$AF342,0)</f>
        <v>0</v>
      </c>
      <c r="CC341" s="5">
        <f>IF(CC$1=$D343,'Данные, контроль'!$AF342,0)</f>
        <v>0</v>
      </c>
      <c r="CD341" s="5">
        <f>IF(CD$1=$D343,'Данные, контроль'!$AF342,0)</f>
        <v>0</v>
      </c>
      <c r="CE341" s="5">
        <f>IF(CE$1=$D343,'Данные, контроль'!$AF342,0)</f>
        <v>0</v>
      </c>
      <c r="CF341" s="5">
        <f>IF(CF$1=$D343,'Данные, контроль'!$AF342,0)</f>
        <v>0</v>
      </c>
      <c r="CG341" s="5">
        <f>IF(CG$1=$D343,'Данные, контроль'!$AF342,0)</f>
        <v>0</v>
      </c>
      <c r="CH341" s="5">
        <f>IF(CH$1=$D343,'Данные, контроль'!$AF342,0)</f>
        <v>0</v>
      </c>
      <c r="CI341" s="5">
        <f>IF(CI$1=$D343,'Данные, контроль'!$AF342,0)</f>
        <v>0</v>
      </c>
      <c r="CJ341" s="5">
        <f>IF(CJ$1=$D343,'Данные, контроль'!$AF342,0)</f>
        <v>0</v>
      </c>
      <c r="CK341" s="5">
        <f>IF(CK$1=$D343,'Данные, контроль'!$AF342,0)</f>
        <v>0</v>
      </c>
      <c r="CL341" s="5">
        <f>IF(CL$1=$D343,'Данные, контроль'!$AF342,0)</f>
        <v>0</v>
      </c>
      <c r="CM341" s="5">
        <f>IF(CM$1=$D343,'Данные, контроль'!$AF342,0)</f>
        <v>0</v>
      </c>
      <c r="CN341" s="5">
        <f>IF(CN$1=$D343,'Данные, контроль'!$AF342,0)</f>
        <v>0</v>
      </c>
      <c r="CO341" s="5">
        <f>IF(CO$1=$D343,'Данные, контроль'!$AF342,0)</f>
        <v>0</v>
      </c>
      <c r="CP341" s="5">
        <f>IF(CP$1=$D343,'Данные, контроль'!$AF342,0)</f>
        <v>0</v>
      </c>
      <c r="CQ341" s="5">
        <f>IF(CQ$1=$D343,'Данные, контроль'!$AF342,0)</f>
        <v>0</v>
      </c>
      <c r="CR341" s="5">
        <f>IF(CR$1=$D343,'Данные, контроль'!$AF342,0)</f>
        <v>2.5000000000000001E-3</v>
      </c>
      <c r="CS341" s="5">
        <f>IF(CS$1=$D343,'Данные, контроль'!$AF342,0)</f>
        <v>0</v>
      </c>
      <c r="CT341" s="5">
        <f>IF(CT$1=$D343,'Данные, контроль'!$AF342,0)</f>
        <v>0</v>
      </c>
      <c r="CU341" s="5">
        <f>IF(CU$1=$D343,'Данные, контроль'!$AF342,0)</f>
        <v>0</v>
      </c>
      <c r="CV341" s="5">
        <f>IF(CV$1=$D343,'Данные, контроль'!$AF342,0)</f>
        <v>0</v>
      </c>
      <c r="CW341" s="5">
        <f>IF(CW$1=$D343,'Данные, контроль'!$AF342,0)</f>
        <v>0</v>
      </c>
      <c r="CX341" s="5">
        <f>IF(CX$1=$D343,'Данные, контроль'!$AF342,0)</f>
        <v>0</v>
      </c>
      <c r="CY341" s="5">
        <f>IF(CY$1=$D343,'Данные, контроль'!$AF342,0)</f>
        <v>0</v>
      </c>
      <c r="CZ341" s="5">
        <f>IF(CZ$1=$D343,'Данные, контроль'!$AF342,0)</f>
        <v>0</v>
      </c>
      <c r="DA341" s="5">
        <f>IF(DA$1=$D343,'Данные, контроль'!$AF342,0)</f>
        <v>0</v>
      </c>
      <c r="DB341" s="5">
        <f>IF(DB$1=$D343,'Данные, контроль'!$AF342,0)</f>
        <v>0</v>
      </c>
      <c r="DC341" s="5">
        <f>IF(DC$1=$D343,'Данные, контроль'!$AF342,0)</f>
        <v>0</v>
      </c>
      <c r="DD341" s="5">
        <f>IF(DD$1=$D343,'Данные, контроль'!$AF342,0)</f>
        <v>0</v>
      </c>
      <c r="DE341" s="5">
        <f>IF(DE$1=$D343,'Данные, контроль'!$AF342,0)</f>
        <v>0</v>
      </c>
      <c r="DF341" s="5">
        <f>IF(DF$1=$D343,'Данные, контроль'!$AF342,0)</f>
        <v>0</v>
      </c>
      <c r="DG341" s="5">
        <f>IF(DG$1=$D343,'Данные, контроль'!$AF342,0)</f>
        <v>0</v>
      </c>
      <c r="DH341" s="5">
        <f>IF(DH$1=$D343,'Данные, контроль'!$AF342,0)</f>
        <v>0</v>
      </c>
      <c r="DI341" s="5">
        <f>IF(DI$1=$D343,'Данные, контроль'!$AF342,0)</f>
        <v>0</v>
      </c>
      <c r="DJ341" s="5">
        <f>IF(DJ$1=$D343,'Данные, контроль'!$AF342,0)</f>
        <v>0</v>
      </c>
      <c r="DK341" s="5">
        <f>IF(DK$1=$D343,'Данные, контроль'!$AF342,0)</f>
        <v>0</v>
      </c>
      <c r="DL341" s="5">
        <f>IF(DL$1=$D343,'Данные, контроль'!$AF342,0)</f>
        <v>0</v>
      </c>
      <c r="DM341" s="5">
        <f>IF(DM$1=$D343,'Данные, контроль'!$AF342,0)</f>
        <v>0</v>
      </c>
      <c r="DN341" s="5">
        <f>IF(DN$1=$D343,'Данные, контроль'!$AF342,0)</f>
        <v>0</v>
      </c>
      <c r="DO341" s="5">
        <f>IF(DO$1=$D343,'Данные, контроль'!$AF342,0)</f>
        <v>0</v>
      </c>
      <c r="DP341" s="5">
        <f>IF(DP$1=$D343,'Данные, контроль'!$AF342,0)</f>
        <v>0</v>
      </c>
      <c r="DQ341" s="5">
        <f>IF(DQ$1=$D343,'Данные, контроль'!$AF342,0)</f>
        <v>0</v>
      </c>
      <c r="DR341" s="5">
        <f>IF(DR$1=$D343,'Данные, контроль'!$AF342,0)</f>
        <v>0</v>
      </c>
      <c r="DS341" s="5">
        <f>IF(DS$1=$D343,'Данные, контроль'!$AF342,0)</f>
        <v>0</v>
      </c>
      <c r="DT341" s="5">
        <f>IF(DT$1=$D343,'Данные, контроль'!$AF342,0)</f>
        <v>0</v>
      </c>
      <c r="DU341" s="5">
        <f>IF(DU$1=$D343,'Данные, контроль'!$AF342,0)</f>
        <v>0</v>
      </c>
      <c r="DV341" s="5">
        <f>IF(DV$1=$D343,'Данные, контроль'!$AF342,0)</f>
        <v>0</v>
      </c>
      <c r="DW341" s="5">
        <f>IF(DW$1=$D343,'Данные, контроль'!$AF342,0)</f>
        <v>0</v>
      </c>
      <c r="DX341" s="5">
        <f>IF(DX$1=$D343,'Данные, контроль'!$AF342,0)</f>
        <v>0</v>
      </c>
      <c r="DY341" s="5">
        <f>IF(DY$1=$D343,'Данные, контроль'!$AF342,0)</f>
        <v>0</v>
      </c>
      <c r="DZ341" s="5">
        <f>IF(DZ$1=$D343,'Данные, контроль'!$AF342,0)</f>
        <v>0</v>
      </c>
      <c r="EA341" s="5">
        <f>IF(EA$1=$D343,'Данные, контроль'!$AF342,0)</f>
        <v>0</v>
      </c>
      <c r="EB341" s="5">
        <f>IF(EB$1=$D343,'Данные, контроль'!$AF342,0)</f>
        <v>0</v>
      </c>
      <c r="EC341" s="5">
        <f>IF(EC$1=$D343,'Данные, контроль'!$AF342,0)</f>
        <v>0</v>
      </c>
      <c r="ED341" s="5">
        <f>IF(ED$1=$D343,'Данные, контроль'!$AF342,0)</f>
        <v>0</v>
      </c>
      <c r="EE341" s="5">
        <f>IF(EE$1=$D343,'Данные, контроль'!$AF342,0)</f>
        <v>0</v>
      </c>
      <c r="EF341" s="5">
        <f>IF(EF$1=$D343,'Данные, контроль'!$AF342,0)</f>
        <v>0</v>
      </c>
      <c r="EG341" s="5">
        <f>IF(EG$1=$D343,'Данные, контроль'!$AF342,0)</f>
        <v>0</v>
      </c>
      <c r="EH341" s="5">
        <f>IF(EH$1=$D343,'Данные, контроль'!$AF342,0)</f>
        <v>0</v>
      </c>
    </row>
    <row r="342" spans="1:138" ht="39.6" x14ac:dyDescent="0.3">
      <c r="A342" s="25">
        <v>5791</v>
      </c>
      <c r="B342" s="22">
        <v>2020</v>
      </c>
      <c r="C342" s="23" t="s">
        <v>35</v>
      </c>
      <c r="D342" s="26" t="s">
        <v>117</v>
      </c>
      <c r="E342" s="23" t="s">
        <v>33</v>
      </c>
      <c r="F342" s="23" t="s">
        <v>25</v>
      </c>
      <c r="G342" s="24">
        <v>0.75</v>
      </c>
      <c r="H342" s="27" t="s">
        <v>321</v>
      </c>
      <c r="I342" s="26" t="s">
        <v>166</v>
      </c>
      <c r="J342" s="36">
        <f>[1]Данные!J341</f>
        <v>0</v>
      </c>
      <c r="K342" s="36">
        <f>[1]Данные!K341</f>
        <v>0</v>
      </c>
      <c r="L342" s="36">
        <f>[1]Данные!L341</f>
        <v>0</v>
      </c>
      <c r="M342" s="37">
        <f t="shared" si="22"/>
        <v>0</v>
      </c>
      <c r="N342" s="37">
        <f t="shared" si="25"/>
        <v>2</v>
      </c>
      <c r="O342" s="37">
        <f t="shared" si="23"/>
        <v>0</v>
      </c>
      <c r="P342" s="37">
        <f t="shared" si="24"/>
        <v>0</v>
      </c>
      <c r="Q342" s="38">
        <f>[1]Данные!Q341</f>
        <v>0</v>
      </c>
      <c r="R342" s="38">
        <f>[1]Данные!R341</f>
        <v>0</v>
      </c>
      <c r="S342" s="38">
        <f>[1]Данные!S341</f>
        <v>0</v>
      </c>
      <c r="T342" s="38">
        <f>[1]Данные!T341</f>
        <v>0</v>
      </c>
      <c r="U342" s="38">
        <f>[1]Данные!U341</f>
        <v>0</v>
      </c>
      <c r="V342" s="38">
        <f>[1]Данные!V341</f>
        <v>0</v>
      </c>
      <c r="W342" s="38">
        <f>[1]Данные!W341</f>
        <v>0</v>
      </c>
      <c r="X342" s="38">
        <f>[1]Данные!X341</f>
        <v>0</v>
      </c>
      <c r="Y342" s="38">
        <f>[1]Данные!Y341</f>
        <v>0</v>
      </c>
      <c r="Z342" s="38">
        <f>[1]Данные!Z341</f>
        <v>0</v>
      </c>
      <c r="AA342" s="26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J342" s="5">
        <f>IF(BJ$1=$D344,'Данные, контроль'!$AF343,0)</f>
        <v>0</v>
      </c>
      <c r="BK342" s="5">
        <f>IF(BK$1=$D344,'Данные, контроль'!$AF343,0)</f>
        <v>0</v>
      </c>
      <c r="BL342" s="5">
        <f>IF(BL$1=$D344,'Данные, контроль'!$AF343,0)</f>
        <v>0</v>
      </c>
      <c r="BM342" s="5">
        <f>IF(BM$1=$D344,'Данные, контроль'!$AF343,0)</f>
        <v>0</v>
      </c>
      <c r="BN342" s="5">
        <f>IF(BN$1=$D344,'Данные, контроль'!$AF343,0)</f>
        <v>2.5000000000000001E-3</v>
      </c>
      <c r="BO342" s="5">
        <f>IF(BO$1=$D344,'Данные, контроль'!$AF343,0)</f>
        <v>0</v>
      </c>
      <c r="BP342" s="5">
        <f>IF(BP$1=$D344,'Данные, контроль'!$AF343,0)</f>
        <v>0</v>
      </c>
      <c r="BQ342" s="5">
        <f>IF(BQ$1=$D344,'Данные, контроль'!$AF343,0)</f>
        <v>0</v>
      </c>
      <c r="BR342" s="5">
        <f>IF(BR$1=$D344,'Данные, контроль'!$AF343,0)</f>
        <v>0</v>
      </c>
      <c r="BS342" s="5">
        <f>IF(BS$1=$D344,'Данные, контроль'!$AF343,0)</f>
        <v>0</v>
      </c>
      <c r="BT342" s="5">
        <f>IF(BT$1=$D344,'Данные, контроль'!$AF343,0)</f>
        <v>0</v>
      </c>
      <c r="BU342" s="5">
        <f>IF(BU$1=$D344,'Данные, контроль'!$AF343,0)</f>
        <v>0</v>
      </c>
      <c r="BV342" s="5">
        <f>IF(BV$1=$D344,'Данные, контроль'!$AF343,0)</f>
        <v>0</v>
      </c>
      <c r="BW342" s="5">
        <f>IF(BW$1=$D344,'Данные, контроль'!$AF343,0)</f>
        <v>0</v>
      </c>
      <c r="BX342" s="5">
        <f>IF(BX$1=$D344,'Данные, контроль'!$AF343,0)</f>
        <v>0</v>
      </c>
      <c r="BY342" s="5">
        <f>IF(BY$1=$D344,'Данные, контроль'!$AF343,0)</f>
        <v>0</v>
      </c>
      <c r="BZ342" s="5">
        <f>IF(BZ$1=$D344,'Данные, контроль'!$AF343,0)</f>
        <v>0</v>
      </c>
      <c r="CA342" s="5">
        <f>IF(CA$1=$D344,'Данные, контроль'!$AF343,0)</f>
        <v>0</v>
      </c>
      <c r="CB342" s="5">
        <f>IF(CB$1=$D344,'Данные, контроль'!$AF343,0)</f>
        <v>0</v>
      </c>
      <c r="CC342" s="5">
        <f>IF(CC$1=$D344,'Данные, контроль'!$AF343,0)</f>
        <v>0</v>
      </c>
      <c r="CD342" s="5">
        <f>IF(CD$1=$D344,'Данные, контроль'!$AF343,0)</f>
        <v>0</v>
      </c>
      <c r="CE342" s="5">
        <f>IF(CE$1=$D344,'Данные, контроль'!$AF343,0)</f>
        <v>0</v>
      </c>
      <c r="CF342" s="5">
        <f>IF(CF$1=$D344,'Данные, контроль'!$AF343,0)</f>
        <v>0</v>
      </c>
      <c r="CG342" s="5">
        <f>IF(CG$1=$D344,'Данные, контроль'!$AF343,0)</f>
        <v>0</v>
      </c>
      <c r="CH342" s="5">
        <f>IF(CH$1=$D344,'Данные, контроль'!$AF343,0)</f>
        <v>0</v>
      </c>
      <c r="CI342" s="5">
        <f>IF(CI$1=$D344,'Данные, контроль'!$AF343,0)</f>
        <v>0</v>
      </c>
      <c r="CJ342" s="5">
        <f>IF(CJ$1=$D344,'Данные, контроль'!$AF343,0)</f>
        <v>0</v>
      </c>
      <c r="CK342" s="5">
        <f>IF(CK$1=$D344,'Данные, контроль'!$AF343,0)</f>
        <v>0</v>
      </c>
      <c r="CL342" s="5">
        <f>IF(CL$1=$D344,'Данные, контроль'!$AF343,0)</f>
        <v>0</v>
      </c>
      <c r="CM342" s="5">
        <f>IF(CM$1=$D344,'Данные, контроль'!$AF343,0)</f>
        <v>0</v>
      </c>
      <c r="CN342" s="5">
        <f>IF(CN$1=$D344,'Данные, контроль'!$AF343,0)</f>
        <v>0</v>
      </c>
      <c r="CO342" s="5">
        <f>IF(CO$1=$D344,'Данные, контроль'!$AF343,0)</f>
        <v>0</v>
      </c>
      <c r="CP342" s="5">
        <f>IF(CP$1=$D344,'Данные, контроль'!$AF343,0)</f>
        <v>0</v>
      </c>
      <c r="CQ342" s="5">
        <f>IF(CQ$1=$D344,'Данные, контроль'!$AF343,0)</f>
        <v>0</v>
      </c>
      <c r="CR342" s="5">
        <f>IF(CR$1=$D344,'Данные, контроль'!$AF343,0)</f>
        <v>0</v>
      </c>
      <c r="CS342" s="5">
        <f>IF(CS$1=$D344,'Данные, контроль'!$AF343,0)</f>
        <v>0</v>
      </c>
      <c r="CT342" s="5">
        <f>IF(CT$1=$D344,'Данные, контроль'!$AF343,0)</f>
        <v>0</v>
      </c>
      <c r="CU342" s="5">
        <f>IF(CU$1=$D344,'Данные, контроль'!$AF343,0)</f>
        <v>0</v>
      </c>
      <c r="CV342" s="5">
        <f>IF(CV$1=$D344,'Данные, контроль'!$AF343,0)</f>
        <v>0</v>
      </c>
      <c r="CW342" s="5">
        <f>IF(CW$1=$D344,'Данные, контроль'!$AF343,0)</f>
        <v>0</v>
      </c>
      <c r="CX342" s="5">
        <f>IF(CX$1=$D344,'Данные, контроль'!$AF343,0)</f>
        <v>0</v>
      </c>
      <c r="CY342" s="5">
        <f>IF(CY$1=$D344,'Данные, контроль'!$AF343,0)</f>
        <v>0</v>
      </c>
      <c r="CZ342" s="5">
        <f>IF(CZ$1=$D344,'Данные, контроль'!$AF343,0)</f>
        <v>0</v>
      </c>
      <c r="DA342" s="5">
        <f>IF(DA$1=$D344,'Данные, контроль'!$AF343,0)</f>
        <v>0</v>
      </c>
      <c r="DB342" s="5">
        <f>IF(DB$1=$D344,'Данные, контроль'!$AF343,0)</f>
        <v>0</v>
      </c>
      <c r="DC342" s="5">
        <f>IF(DC$1=$D344,'Данные, контроль'!$AF343,0)</f>
        <v>0</v>
      </c>
      <c r="DD342" s="5">
        <f>IF(DD$1=$D344,'Данные, контроль'!$AF343,0)</f>
        <v>0</v>
      </c>
      <c r="DE342" s="5">
        <f>IF(DE$1=$D344,'Данные, контроль'!$AF343,0)</f>
        <v>0</v>
      </c>
      <c r="DF342" s="5">
        <f>IF(DF$1=$D344,'Данные, контроль'!$AF343,0)</f>
        <v>0</v>
      </c>
      <c r="DG342" s="5">
        <f>IF(DG$1=$D344,'Данные, контроль'!$AF343,0)</f>
        <v>0</v>
      </c>
      <c r="DH342" s="5">
        <f>IF(DH$1=$D344,'Данные, контроль'!$AF343,0)</f>
        <v>0</v>
      </c>
      <c r="DI342" s="5">
        <f>IF(DI$1=$D344,'Данные, контроль'!$AF343,0)</f>
        <v>0</v>
      </c>
      <c r="DJ342" s="5">
        <f>IF(DJ$1=$D344,'Данные, контроль'!$AF343,0)</f>
        <v>0</v>
      </c>
      <c r="DK342" s="5">
        <f>IF(DK$1=$D344,'Данные, контроль'!$AF343,0)</f>
        <v>0</v>
      </c>
      <c r="DL342" s="5">
        <f>IF(DL$1=$D344,'Данные, контроль'!$AF343,0)</f>
        <v>0</v>
      </c>
      <c r="DM342" s="5">
        <f>IF(DM$1=$D344,'Данные, контроль'!$AF343,0)</f>
        <v>0</v>
      </c>
      <c r="DN342" s="5">
        <f>IF(DN$1=$D344,'Данные, контроль'!$AF343,0)</f>
        <v>0</v>
      </c>
      <c r="DO342" s="5">
        <f>IF(DO$1=$D344,'Данные, контроль'!$AF343,0)</f>
        <v>0</v>
      </c>
      <c r="DP342" s="5">
        <f>IF(DP$1=$D344,'Данные, контроль'!$AF343,0)</f>
        <v>0</v>
      </c>
      <c r="DQ342" s="5">
        <f>IF(DQ$1=$D344,'Данные, контроль'!$AF343,0)</f>
        <v>0</v>
      </c>
      <c r="DR342" s="5">
        <f>IF(DR$1=$D344,'Данные, контроль'!$AF343,0)</f>
        <v>0</v>
      </c>
      <c r="DS342" s="5">
        <f>IF(DS$1=$D344,'Данные, контроль'!$AF343,0)</f>
        <v>0</v>
      </c>
      <c r="DT342" s="5">
        <f>IF(DT$1=$D344,'Данные, контроль'!$AF343,0)</f>
        <v>0</v>
      </c>
      <c r="DU342" s="5">
        <f>IF(DU$1=$D344,'Данные, контроль'!$AF343,0)</f>
        <v>0</v>
      </c>
      <c r="DV342" s="5">
        <f>IF(DV$1=$D344,'Данные, контроль'!$AF343,0)</f>
        <v>0</v>
      </c>
      <c r="DW342" s="5">
        <f>IF(DW$1=$D344,'Данные, контроль'!$AF343,0)</f>
        <v>0</v>
      </c>
      <c r="DX342" s="5">
        <f>IF(DX$1=$D344,'Данные, контроль'!$AF343,0)</f>
        <v>0</v>
      </c>
      <c r="DY342" s="5">
        <f>IF(DY$1=$D344,'Данные, контроль'!$AF343,0)</f>
        <v>0</v>
      </c>
      <c r="DZ342" s="5">
        <f>IF(DZ$1=$D344,'Данные, контроль'!$AF343,0)</f>
        <v>0</v>
      </c>
      <c r="EA342" s="5">
        <f>IF(EA$1=$D344,'Данные, контроль'!$AF343,0)</f>
        <v>0</v>
      </c>
      <c r="EB342" s="5">
        <f>IF(EB$1=$D344,'Данные, контроль'!$AF343,0)</f>
        <v>0</v>
      </c>
      <c r="EC342" s="5">
        <f>IF(EC$1=$D344,'Данные, контроль'!$AF343,0)</f>
        <v>0</v>
      </c>
      <c r="ED342" s="5">
        <f>IF(ED$1=$D344,'Данные, контроль'!$AF343,0)</f>
        <v>0</v>
      </c>
      <c r="EE342" s="5">
        <f>IF(EE$1=$D344,'Данные, контроль'!$AF343,0)</f>
        <v>0</v>
      </c>
      <c r="EF342" s="5">
        <f>IF(EF$1=$D344,'Данные, контроль'!$AF343,0)</f>
        <v>0</v>
      </c>
      <c r="EG342" s="5">
        <f>IF(EG$1=$D344,'Данные, контроль'!$AF343,0)</f>
        <v>0</v>
      </c>
      <c r="EH342" s="5">
        <f>IF(EH$1=$D344,'Данные, контроль'!$AF343,0)</f>
        <v>0</v>
      </c>
    </row>
    <row r="343" spans="1:138" ht="39.6" x14ac:dyDescent="0.3">
      <c r="A343" s="25">
        <v>5791</v>
      </c>
      <c r="B343" s="22">
        <v>2020</v>
      </c>
      <c r="C343" s="23" t="s">
        <v>35</v>
      </c>
      <c r="D343" s="26" t="s">
        <v>117</v>
      </c>
      <c r="E343" s="23" t="s">
        <v>33</v>
      </c>
      <c r="F343" s="23" t="s">
        <v>25</v>
      </c>
      <c r="G343" s="24">
        <v>0.75</v>
      </c>
      <c r="H343" s="27" t="s">
        <v>321</v>
      </c>
      <c r="I343" s="26" t="s">
        <v>332</v>
      </c>
      <c r="J343" s="36">
        <f>[1]Данные!J342</f>
        <v>0</v>
      </c>
      <c r="K343" s="36">
        <f>[1]Данные!K342</f>
        <v>0</v>
      </c>
      <c r="L343" s="36">
        <f>[1]Данные!L342</f>
        <v>0</v>
      </c>
      <c r="M343" s="37">
        <f t="shared" si="22"/>
        <v>0</v>
      </c>
      <c r="N343" s="37">
        <f t="shared" si="25"/>
        <v>2</v>
      </c>
      <c r="O343" s="37">
        <f t="shared" si="23"/>
        <v>0</v>
      </c>
      <c r="P343" s="37">
        <f t="shared" si="24"/>
        <v>0</v>
      </c>
      <c r="Q343" s="38">
        <f>[1]Данные!Q342</f>
        <v>0</v>
      </c>
      <c r="R343" s="38">
        <f>[1]Данные!R342</f>
        <v>0</v>
      </c>
      <c r="S343" s="38">
        <f>[1]Данные!S342</f>
        <v>0</v>
      </c>
      <c r="T343" s="38">
        <f>[1]Данные!T342</f>
        <v>0</v>
      </c>
      <c r="U343" s="38">
        <f>[1]Данные!U342</f>
        <v>0</v>
      </c>
      <c r="V343" s="38">
        <f>[1]Данные!V342</f>
        <v>0</v>
      </c>
      <c r="W343" s="38">
        <f>[1]Данные!W342</f>
        <v>0</v>
      </c>
      <c r="X343" s="38">
        <f>[1]Данные!X342</f>
        <v>0</v>
      </c>
      <c r="Y343" s="38">
        <f>[1]Данные!Y342</f>
        <v>0</v>
      </c>
      <c r="Z343" s="38">
        <f>[1]Данные!Z342</f>
        <v>0</v>
      </c>
      <c r="AA343" s="26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J343" s="5">
        <f>IF(BJ$1=$D345,'Данные, контроль'!$AF344,0)</f>
        <v>0</v>
      </c>
      <c r="BK343" s="5">
        <f>IF(BK$1=$D345,'Данные, контроль'!$AF344,0)</f>
        <v>0</v>
      </c>
      <c r="BL343" s="5">
        <f>IF(BL$1=$D345,'Данные, контроль'!$AF344,0)</f>
        <v>0</v>
      </c>
      <c r="BM343" s="5">
        <f>IF(BM$1=$D345,'Данные, контроль'!$AF344,0)</f>
        <v>0</v>
      </c>
      <c r="BN343" s="5">
        <f>IF(BN$1=$D345,'Данные, контроль'!$AF344,0)</f>
        <v>0</v>
      </c>
      <c r="BO343" s="5">
        <f>IF(BO$1=$D345,'Данные, контроль'!$AF344,0)</f>
        <v>0</v>
      </c>
      <c r="BP343" s="5">
        <f>IF(BP$1=$D345,'Данные, контроль'!$AF344,0)</f>
        <v>0</v>
      </c>
      <c r="BQ343" s="5">
        <f>IF(BQ$1=$D345,'Данные, контроль'!$AF344,0)</f>
        <v>0</v>
      </c>
      <c r="BR343" s="5">
        <f>IF(BR$1=$D345,'Данные, контроль'!$AF344,0)</f>
        <v>0</v>
      </c>
      <c r="BS343" s="5">
        <f>IF(BS$1=$D345,'Данные, контроль'!$AF344,0)</f>
        <v>0</v>
      </c>
      <c r="BT343" s="5">
        <f>IF(BT$1=$D345,'Данные, контроль'!$AF344,0)</f>
        <v>0</v>
      </c>
      <c r="BU343" s="5">
        <f>IF(BU$1=$D345,'Данные, контроль'!$AF344,0)</f>
        <v>0</v>
      </c>
      <c r="BV343" s="5">
        <f>IF(BV$1=$D345,'Данные, контроль'!$AF344,0)</f>
        <v>0</v>
      </c>
      <c r="BW343" s="5">
        <f>IF(BW$1=$D345,'Данные, контроль'!$AF344,0)</f>
        <v>0</v>
      </c>
      <c r="BX343" s="5">
        <f>IF(BX$1=$D345,'Данные, контроль'!$AF344,0)</f>
        <v>0</v>
      </c>
      <c r="BY343" s="5">
        <f>IF(BY$1=$D345,'Данные, контроль'!$AF344,0)</f>
        <v>0</v>
      </c>
      <c r="BZ343" s="5">
        <f>IF(BZ$1=$D345,'Данные, контроль'!$AF344,0)</f>
        <v>5.2000000000000005E-2</v>
      </c>
      <c r="CA343" s="5">
        <f>IF(CA$1=$D345,'Данные, контроль'!$AF344,0)</f>
        <v>0</v>
      </c>
      <c r="CB343" s="5">
        <f>IF(CB$1=$D345,'Данные, контроль'!$AF344,0)</f>
        <v>0</v>
      </c>
      <c r="CC343" s="5">
        <f>IF(CC$1=$D345,'Данные, контроль'!$AF344,0)</f>
        <v>0</v>
      </c>
      <c r="CD343" s="5">
        <f>IF(CD$1=$D345,'Данные, контроль'!$AF344,0)</f>
        <v>0</v>
      </c>
      <c r="CE343" s="5">
        <f>IF(CE$1=$D345,'Данные, контроль'!$AF344,0)</f>
        <v>0</v>
      </c>
      <c r="CF343" s="5">
        <f>IF(CF$1=$D345,'Данные, контроль'!$AF344,0)</f>
        <v>0</v>
      </c>
      <c r="CG343" s="5">
        <f>IF(CG$1=$D345,'Данные, контроль'!$AF344,0)</f>
        <v>0</v>
      </c>
      <c r="CH343" s="5">
        <f>IF(CH$1=$D345,'Данные, контроль'!$AF344,0)</f>
        <v>0</v>
      </c>
      <c r="CI343" s="5">
        <f>IF(CI$1=$D345,'Данные, контроль'!$AF344,0)</f>
        <v>0</v>
      </c>
      <c r="CJ343" s="5">
        <f>IF(CJ$1=$D345,'Данные, контроль'!$AF344,0)</f>
        <v>0</v>
      </c>
      <c r="CK343" s="5">
        <f>IF(CK$1=$D345,'Данные, контроль'!$AF344,0)</f>
        <v>0</v>
      </c>
      <c r="CL343" s="5">
        <f>IF(CL$1=$D345,'Данные, контроль'!$AF344,0)</f>
        <v>0</v>
      </c>
      <c r="CM343" s="5">
        <f>IF(CM$1=$D345,'Данные, контроль'!$AF344,0)</f>
        <v>0</v>
      </c>
      <c r="CN343" s="5">
        <f>IF(CN$1=$D345,'Данные, контроль'!$AF344,0)</f>
        <v>0</v>
      </c>
      <c r="CO343" s="5">
        <f>IF(CO$1=$D345,'Данные, контроль'!$AF344,0)</f>
        <v>0</v>
      </c>
      <c r="CP343" s="5">
        <f>IF(CP$1=$D345,'Данные, контроль'!$AF344,0)</f>
        <v>0</v>
      </c>
      <c r="CQ343" s="5">
        <f>IF(CQ$1=$D345,'Данные, контроль'!$AF344,0)</f>
        <v>0</v>
      </c>
      <c r="CR343" s="5">
        <f>IF(CR$1=$D345,'Данные, контроль'!$AF344,0)</f>
        <v>0</v>
      </c>
      <c r="CS343" s="5">
        <f>IF(CS$1=$D345,'Данные, контроль'!$AF344,0)</f>
        <v>0</v>
      </c>
      <c r="CT343" s="5">
        <f>IF(CT$1=$D345,'Данные, контроль'!$AF344,0)</f>
        <v>0</v>
      </c>
      <c r="CU343" s="5">
        <f>IF(CU$1=$D345,'Данные, контроль'!$AF344,0)</f>
        <v>0</v>
      </c>
      <c r="CV343" s="5">
        <f>IF(CV$1=$D345,'Данные, контроль'!$AF344,0)</f>
        <v>0</v>
      </c>
      <c r="CW343" s="5">
        <f>IF(CW$1=$D345,'Данные, контроль'!$AF344,0)</f>
        <v>0</v>
      </c>
      <c r="CX343" s="5">
        <f>IF(CX$1=$D345,'Данные, контроль'!$AF344,0)</f>
        <v>0</v>
      </c>
      <c r="CY343" s="5">
        <f>IF(CY$1=$D345,'Данные, контроль'!$AF344,0)</f>
        <v>0</v>
      </c>
      <c r="CZ343" s="5">
        <f>IF(CZ$1=$D345,'Данные, контроль'!$AF344,0)</f>
        <v>0</v>
      </c>
      <c r="DA343" s="5">
        <f>IF(DA$1=$D345,'Данные, контроль'!$AF344,0)</f>
        <v>0</v>
      </c>
      <c r="DB343" s="5">
        <f>IF(DB$1=$D345,'Данные, контроль'!$AF344,0)</f>
        <v>0</v>
      </c>
      <c r="DC343" s="5">
        <f>IF(DC$1=$D345,'Данные, контроль'!$AF344,0)</f>
        <v>0</v>
      </c>
      <c r="DD343" s="5">
        <f>IF(DD$1=$D345,'Данные, контроль'!$AF344,0)</f>
        <v>0</v>
      </c>
      <c r="DE343" s="5">
        <f>IF(DE$1=$D345,'Данные, контроль'!$AF344,0)</f>
        <v>0</v>
      </c>
      <c r="DF343" s="5">
        <f>IF(DF$1=$D345,'Данные, контроль'!$AF344,0)</f>
        <v>0</v>
      </c>
      <c r="DG343" s="5">
        <f>IF(DG$1=$D345,'Данные, контроль'!$AF344,0)</f>
        <v>0</v>
      </c>
      <c r="DH343" s="5">
        <f>IF(DH$1=$D345,'Данные, контроль'!$AF344,0)</f>
        <v>0</v>
      </c>
      <c r="DI343" s="5">
        <f>IF(DI$1=$D345,'Данные, контроль'!$AF344,0)</f>
        <v>0</v>
      </c>
      <c r="DJ343" s="5">
        <f>IF(DJ$1=$D345,'Данные, контроль'!$AF344,0)</f>
        <v>0</v>
      </c>
      <c r="DK343" s="5">
        <f>IF(DK$1=$D345,'Данные, контроль'!$AF344,0)</f>
        <v>0</v>
      </c>
      <c r="DL343" s="5">
        <f>IF(DL$1=$D345,'Данные, контроль'!$AF344,0)</f>
        <v>0</v>
      </c>
      <c r="DM343" s="5">
        <f>IF(DM$1=$D345,'Данные, контроль'!$AF344,0)</f>
        <v>0</v>
      </c>
      <c r="DN343" s="5">
        <f>IF(DN$1=$D345,'Данные, контроль'!$AF344,0)</f>
        <v>0</v>
      </c>
      <c r="DO343" s="5">
        <f>IF(DO$1=$D345,'Данные, контроль'!$AF344,0)</f>
        <v>0</v>
      </c>
      <c r="DP343" s="5">
        <f>IF(DP$1=$D345,'Данные, контроль'!$AF344,0)</f>
        <v>0</v>
      </c>
      <c r="DQ343" s="5">
        <f>IF(DQ$1=$D345,'Данные, контроль'!$AF344,0)</f>
        <v>0</v>
      </c>
      <c r="DR343" s="5">
        <f>IF(DR$1=$D345,'Данные, контроль'!$AF344,0)</f>
        <v>0</v>
      </c>
      <c r="DS343" s="5">
        <f>IF(DS$1=$D345,'Данные, контроль'!$AF344,0)</f>
        <v>0</v>
      </c>
      <c r="DT343" s="5">
        <f>IF(DT$1=$D345,'Данные, контроль'!$AF344,0)</f>
        <v>0</v>
      </c>
      <c r="DU343" s="5">
        <f>IF(DU$1=$D345,'Данные, контроль'!$AF344,0)</f>
        <v>0</v>
      </c>
      <c r="DV343" s="5">
        <f>IF(DV$1=$D345,'Данные, контроль'!$AF344,0)</f>
        <v>0</v>
      </c>
      <c r="DW343" s="5">
        <f>IF(DW$1=$D345,'Данные, контроль'!$AF344,0)</f>
        <v>0</v>
      </c>
      <c r="DX343" s="5">
        <f>IF(DX$1=$D345,'Данные, контроль'!$AF344,0)</f>
        <v>0</v>
      </c>
      <c r="DY343" s="5">
        <f>IF(DY$1=$D345,'Данные, контроль'!$AF344,0)</f>
        <v>0</v>
      </c>
      <c r="DZ343" s="5">
        <f>IF(DZ$1=$D345,'Данные, контроль'!$AF344,0)</f>
        <v>0</v>
      </c>
      <c r="EA343" s="5">
        <f>IF(EA$1=$D345,'Данные, контроль'!$AF344,0)</f>
        <v>0</v>
      </c>
      <c r="EB343" s="5">
        <f>IF(EB$1=$D345,'Данные, контроль'!$AF344,0)</f>
        <v>0</v>
      </c>
      <c r="EC343" s="5">
        <f>IF(EC$1=$D345,'Данные, контроль'!$AF344,0)</f>
        <v>0</v>
      </c>
      <c r="ED343" s="5">
        <f>IF(ED$1=$D345,'Данные, контроль'!$AF344,0)</f>
        <v>0</v>
      </c>
      <c r="EE343" s="5">
        <f>IF(EE$1=$D345,'Данные, контроль'!$AF344,0)</f>
        <v>0</v>
      </c>
      <c r="EF343" s="5">
        <f>IF(EF$1=$D345,'Данные, контроль'!$AF344,0)</f>
        <v>0</v>
      </c>
      <c r="EG343" s="5">
        <f>IF(EG$1=$D345,'Данные, контроль'!$AF344,0)</f>
        <v>0</v>
      </c>
      <c r="EH343" s="5">
        <f>IF(EH$1=$D345,'Данные, контроль'!$AF344,0)</f>
        <v>0</v>
      </c>
    </row>
    <row r="344" spans="1:138" ht="39.6" x14ac:dyDescent="0.3">
      <c r="A344" s="25">
        <v>5791</v>
      </c>
      <c r="B344" s="22">
        <v>2020</v>
      </c>
      <c r="C344" s="23" t="s">
        <v>35</v>
      </c>
      <c r="D344" s="26" t="s">
        <v>115</v>
      </c>
      <c r="E344" s="23" t="s">
        <v>20</v>
      </c>
      <c r="F344" s="23" t="s">
        <v>369</v>
      </c>
      <c r="G344" s="24">
        <v>0.25</v>
      </c>
      <c r="H344" s="27" t="s">
        <v>321</v>
      </c>
      <c r="I344" s="26" t="s">
        <v>167</v>
      </c>
      <c r="J344" s="36">
        <f>[1]Данные!J343</f>
        <v>0</v>
      </c>
      <c r="K344" s="36">
        <f>[1]Данные!K343</f>
        <v>0</v>
      </c>
      <c r="L344" s="36">
        <f>[1]Данные!L343</f>
        <v>36</v>
      </c>
      <c r="M344" s="37">
        <f t="shared" si="22"/>
        <v>3.6</v>
      </c>
      <c r="N344" s="37">
        <f t="shared" si="25"/>
        <v>2</v>
      </c>
      <c r="O344" s="37">
        <f t="shared" si="23"/>
        <v>0</v>
      </c>
      <c r="P344" s="37">
        <f t="shared" si="24"/>
        <v>0</v>
      </c>
      <c r="Q344" s="38">
        <f>[1]Данные!Q343</f>
        <v>0</v>
      </c>
      <c r="R344" s="38">
        <f>[1]Данные!R343</f>
        <v>0</v>
      </c>
      <c r="S344" s="38">
        <f>[1]Данные!S343</f>
        <v>0</v>
      </c>
      <c r="T344" s="38">
        <f>[1]Данные!T343</f>
        <v>0</v>
      </c>
      <c r="U344" s="38">
        <f>[1]Данные!U343</f>
        <v>0</v>
      </c>
      <c r="V344" s="38">
        <f>[1]Данные!V343</f>
        <v>0</v>
      </c>
      <c r="W344" s="38">
        <f>[1]Данные!W343</f>
        <v>0</v>
      </c>
      <c r="X344" s="38">
        <f>[1]Данные!X343</f>
        <v>0</v>
      </c>
      <c r="Y344" s="38">
        <f>[1]Данные!Y343</f>
        <v>0</v>
      </c>
      <c r="Z344" s="38">
        <f>[1]Данные!Z343</f>
        <v>0</v>
      </c>
      <c r="AA344" s="26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J344" s="5">
        <f>IF(BJ$1=$D346,'Данные, контроль'!$AF345,0)</f>
        <v>0</v>
      </c>
      <c r="BK344" s="5">
        <f>IF(BK$1=$D346,'Данные, контроль'!$AF345,0)</f>
        <v>0</v>
      </c>
      <c r="BL344" s="5">
        <f>IF(BL$1=$D346,'Данные, контроль'!$AF345,0)</f>
        <v>0</v>
      </c>
      <c r="BM344" s="5">
        <f>IF(BM$1=$D346,'Данные, контроль'!$AF345,0)</f>
        <v>0</v>
      </c>
      <c r="BN344" s="5">
        <f>IF(BN$1=$D346,'Данные, контроль'!$AF345,0)</f>
        <v>0</v>
      </c>
      <c r="BO344" s="5">
        <f>IF(BO$1=$D346,'Данные, контроль'!$AF345,0)</f>
        <v>0</v>
      </c>
      <c r="BP344" s="5">
        <f>IF(BP$1=$D346,'Данные, контроль'!$AF345,0)</f>
        <v>0</v>
      </c>
      <c r="BQ344" s="5">
        <f>IF(BQ$1=$D346,'Данные, контроль'!$AF345,0)</f>
        <v>0</v>
      </c>
      <c r="BR344" s="5">
        <f>IF(BR$1=$D346,'Данные, контроль'!$AF345,0)</f>
        <v>0</v>
      </c>
      <c r="BS344" s="5">
        <f>IF(BS$1=$D346,'Данные, контроль'!$AF345,0)</f>
        <v>0</v>
      </c>
      <c r="BT344" s="5">
        <f>IF(BT$1=$D346,'Данные, контроль'!$AF345,0)</f>
        <v>0</v>
      </c>
      <c r="BU344" s="5">
        <f>IF(BU$1=$D346,'Данные, контроль'!$AF345,0)</f>
        <v>0</v>
      </c>
      <c r="BV344" s="5">
        <f>IF(BV$1=$D346,'Данные, контроль'!$AF345,0)</f>
        <v>0</v>
      </c>
      <c r="BW344" s="5">
        <f>IF(BW$1=$D346,'Данные, контроль'!$AF345,0)</f>
        <v>0</v>
      </c>
      <c r="BX344" s="5">
        <f>IF(BX$1=$D346,'Данные, контроль'!$AF345,0)</f>
        <v>0</v>
      </c>
      <c r="BY344" s="5">
        <f>IF(BY$1=$D346,'Данные, контроль'!$AF345,0)</f>
        <v>0</v>
      </c>
      <c r="BZ344" s="5">
        <f>IF(BZ$1=$D346,'Данные, контроль'!$AF345,0)</f>
        <v>0</v>
      </c>
      <c r="CA344" s="5">
        <f>IF(CA$1=$D346,'Данные, контроль'!$AF345,0)</f>
        <v>0</v>
      </c>
      <c r="CB344" s="5">
        <f>IF(CB$1=$D346,'Данные, контроль'!$AF345,0)</f>
        <v>0</v>
      </c>
      <c r="CC344" s="5">
        <f>IF(CC$1=$D346,'Данные, контроль'!$AF345,0)</f>
        <v>0</v>
      </c>
      <c r="CD344" s="5">
        <f>IF(CD$1=$D346,'Данные, контроль'!$AF345,0)</f>
        <v>9.7142857142857142E-2</v>
      </c>
      <c r="CE344" s="5">
        <f>IF(CE$1=$D346,'Данные, контроль'!$AF345,0)</f>
        <v>0</v>
      </c>
      <c r="CF344" s="5">
        <f>IF(CF$1=$D346,'Данные, контроль'!$AF345,0)</f>
        <v>0</v>
      </c>
      <c r="CG344" s="5">
        <f>IF(CG$1=$D346,'Данные, контроль'!$AF345,0)</f>
        <v>0</v>
      </c>
      <c r="CH344" s="5">
        <f>IF(CH$1=$D346,'Данные, контроль'!$AF345,0)</f>
        <v>0</v>
      </c>
      <c r="CI344" s="5">
        <f>IF(CI$1=$D346,'Данные, контроль'!$AF345,0)</f>
        <v>0</v>
      </c>
      <c r="CJ344" s="5">
        <f>IF(CJ$1=$D346,'Данные, контроль'!$AF345,0)</f>
        <v>0</v>
      </c>
      <c r="CK344" s="5">
        <f>IF(CK$1=$D346,'Данные, контроль'!$AF345,0)</f>
        <v>0</v>
      </c>
      <c r="CL344" s="5">
        <f>IF(CL$1=$D346,'Данные, контроль'!$AF345,0)</f>
        <v>0</v>
      </c>
      <c r="CM344" s="5">
        <f>IF(CM$1=$D346,'Данные, контроль'!$AF345,0)</f>
        <v>0</v>
      </c>
      <c r="CN344" s="5">
        <f>IF(CN$1=$D346,'Данные, контроль'!$AF345,0)</f>
        <v>0</v>
      </c>
      <c r="CO344" s="5">
        <f>IF(CO$1=$D346,'Данные, контроль'!$AF345,0)</f>
        <v>0</v>
      </c>
      <c r="CP344" s="5">
        <f>IF(CP$1=$D346,'Данные, контроль'!$AF345,0)</f>
        <v>0</v>
      </c>
      <c r="CQ344" s="5">
        <f>IF(CQ$1=$D346,'Данные, контроль'!$AF345,0)</f>
        <v>0</v>
      </c>
      <c r="CR344" s="5">
        <f>IF(CR$1=$D346,'Данные, контроль'!$AF345,0)</f>
        <v>0</v>
      </c>
      <c r="CS344" s="5">
        <f>IF(CS$1=$D346,'Данные, контроль'!$AF345,0)</f>
        <v>0</v>
      </c>
      <c r="CT344" s="5">
        <f>IF(CT$1=$D346,'Данные, контроль'!$AF345,0)</f>
        <v>0</v>
      </c>
      <c r="CU344" s="5">
        <f>IF(CU$1=$D346,'Данные, контроль'!$AF345,0)</f>
        <v>0</v>
      </c>
      <c r="CV344" s="5">
        <f>IF(CV$1=$D346,'Данные, контроль'!$AF345,0)</f>
        <v>0</v>
      </c>
      <c r="CW344" s="5">
        <f>IF(CW$1=$D346,'Данные, контроль'!$AF345,0)</f>
        <v>0</v>
      </c>
      <c r="CX344" s="5">
        <f>IF(CX$1=$D346,'Данные, контроль'!$AF345,0)</f>
        <v>0</v>
      </c>
      <c r="CY344" s="5">
        <f>IF(CY$1=$D346,'Данные, контроль'!$AF345,0)</f>
        <v>0</v>
      </c>
      <c r="CZ344" s="5">
        <f>IF(CZ$1=$D346,'Данные, контроль'!$AF345,0)</f>
        <v>0</v>
      </c>
      <c r="DA344" s="5">
        <f>IF(DA$1=$D346,'Данные, контроль'!$AF345,0)</f>
        <v>0</v>
      </c>
      <c r="DB344" s="5">
        <f>IF(DB$1=$D346,'Данные, контроль'!$AF345,0)</f>
        <v>0</v>
      </c>
      <c r="DC344" s="5">
        <f>IF(DC$1=$D346,'Данные, контроль'!$AF345,0)</f>
        <v>0</v>
      </c>
      <c r="DD344" s="5">
        <f>IF(DD$1=$D346,'Данные, контроль'!$AF345,0)</f>
        <v>0</v>
      </c>
      <c r="DE344" s="5">
        <f>IF(DE$1=$D346,'Данные, контроль'!$AF345,0)</f>
        <v>0</v>
      </c>
      <c r="DF344" s="5">
        <f>IF(DF$1=$D346,'Данные, контроль'!$AF345,0)</f>
        <v>0</v>
      </c>
      <c r="DG344" s="5">
        <f>IF(DG$1=$D346,'Данные, контроль'!$AF345,0)</f>
        <v>0</v>
      </c>
      <c r="DH344" s="5">
        <f>IF(DH$1=$D346,'Данные, контроль'!$AF345,0)</f>
        <v>0</v>
      </c>
      <c r="DI344" s="5">
        <f>IF(DI$1=$D346,'Данные, контроль'!$AF345,0)</f>
        <v>0</v>
      </c>
      <c r="DJ344" s="5">
        <f>IF(DJ$1=$D346,'Данные, контроль'!$AF345,0)</f>
        <v>0</v>
      </c>
      <c r="DK344" s="5">
        <f>IF(DK$1=$D346,'Данные, контроль'!$AF345,0)</f>
        <v>0</v>
      </c>
      <c r="DL344" s="5">
        <f>IF(DL$1=$D346,'Данные, контроль'!$AF345,0)</f>
        <v>0</v>
      </c>
      <c r="DM344" s="5">
        <f>IF(DM$1=$D346,'Данные, контроль'!$AF345,0)</f>
        <v>0</v>
      </c>
      <c r="DN344" s="5">
        <f>IF(DN$1=$D346,'Данные, контроль'!$AF345,0)</f>
        <v>0</v>
      </c>
      <c r="DO344" s="5">
        <f>IF(DO$1=$D346,'Данные, контроль'!$AF345,0)</f>
        <v>0</v>
      </c>
      <c r="DP344" s="5">
        <f>IF(DP$1=$D346,'Данные, контроль'!$AF345,0)</f>
        <v>0</v>
      </c>
      <c r="DQ344" s="5">
        <f>IF(DQ$1=$D346,'Данные, контроль'!$AF345,0)</f>
        <v>0</v>
      </c>
      <c r="DR344" s="5">
        <f>IF(DR$1=$D346,'Данные, контроль'!$AF345,0)</f>
        <v>0</v>
      </c>
      <c r="DS344" s="5">
        <f>IF(DS$1=$D346,'Данные, контроль'!$AF345,0)</f>
        <v>0</v>
      </c>
      <c r="DT344" s="5">
        <f>IF(DT$1=$D346,'Данные, контроль'!$AF345,0)</f>
        <v>0</v>
      </c>
      <c r="DU344" s="5">
        <f>IF(DU$1=$D346,'Данные, контроль'!$AF345,0)</f>
        <v>0</v>
      </c>
      <c r="DV344" s="5">
        <f>IF(DV$1=$D346,'Данные, контроль'!$AF345,0)</f>
        <v>0</v>
      </c>
      <c r="DW344" s="5">
        <f>IF(DW$1=$D346,'Данные, контроль'!$AF345,0)</f>
        <v>0</v>
      </c>
      <c r="DX344" s="5">
        <f>IF(DX$1=$D346,'Данные, контроль'!$AF345,0)</f>
        <v>0</v>
      </c>
      <c r="DY344" s="5">
        <f>IF(DY$1=$D346,'Данные, контроль'!$AF345,0)</f>
        <v>0</v>
      </c>
      <c r="DZ344" s="5">
        <f>IF(DZ$1=$D346,'Данные, контроль'!$AF345,0)</f>
        <v>0</v>
      </c>
      <c r="EA344" s="5">
        <f>IF(EA$1=$D346,'Данные, контроль'!$AF345,0)</f>
        <v>0</v>
      </c>
      <c r="EB344" s="5">
        <f>IF(EB$1=$D346,'Данные, контроль'!$AF345,0)</f>
        <v>0</v>
      </c>
      <c r="EC344" s="5">
        <f>IF(EC$1=$D346,'Данные, контроль'!$AF345,0)</f>
        <v>0</v>
      </c>
      <c r="ED344" s="5">
        <f>IF(ED$1=$D346,'Данные, контроль'!$AF345,0)</f>
        <v>0</v>
      </c>
      <c r="EE344" s="5">
        <f>IF(EE$1=$D346,'Данные, контроль'!$AF345,0)</f>
        <v>0</v>
      </c>
      <c r="EF344" s="5">
        <f>IF(EF$1=$D346,'Данные, контроль'!$AF345,0)</f>
        <v>0</v>
      </c>
      <c r="EG344" s="5">
        <f>IF(EG$1=$D346,'Данные, контроль'!$AF345,0)</f>
        <v>0</v>
      </c>
      <c r="EH344" s="5">
        <f>IF(EH$1=$D346,'Данные, контроль'!$AF345,0)</f>
        <v>0</v>
      </c>
    </row>
    <row r="345" spans="1:138" ht="39.6" x14ac:dyDescent="0.3">
      <c r="A345" s="25">
        <v>5791</v>
      </c>
      <c r="B345" s="22">
        <v>2020</v>
      </c>
      <c r="C345" s="23" t="s">
        <v>35</v>
      </c>
      <c r="D345" s="26" t="s">
        <v>307</v>
      </c>
      <c r="E345" s="23" t="s">
        <v>63</v>
      </c>
      <c r="F345" s="23" t="s">
        <v>369</v>
      </c>
      <c r="G345" s="24">
        <v>1</v>
      </c>
      <c r="H345" s="27" t="s">
        <v>321</v>
      </c>
      <c r="I345" s="26" t="s">
        <v>167</v>
      </c>
      <c r="J345" s="36">
        <f>[1]Данные!J344</f>
        <v>12</v>
      </c>
      <c r="K345" s="36">
        <f>[1]Данные!K344</f>
        <v>0</v>
      </c>
      <c r="L345" s="36">
        <f>[1]Данные!L344</f>
        <v>48</v>
      </c>
      <c r="M345" s="37">
        <f t="shared" si="22"/>
        <v>6</v>
      </c>
      <c r="N345" s="37">
        <f t="shared" si="25"/>
        <v>2</v>
      </c>
      <c r="O345" s="37">
        <f t="shared" si="23"/>
        <v>0</v>
      </c>
      <c r="P345" s="37">
        <f t="shared" si="24"/>
        <v>0</v>
      </c>
      <c r="Q345" s="38">
        <f>[1]Данные!Q344</f>
        <v>0</v>
      </c>
      <c r="R345" s="38">
        <f>[1]Данные!R344</f>
        <v>0</v>
      </c>
      <c r="S345" s="38">
        <f>[1]Данные!S344</f>
        <v>0</v>
      </c>
      <c r="T345" s="38">
        <f>[1]Данные!T344</f>
        <v>0</v>
      </c>
      <c r="U345" s="38">
        <f>[1]Данные!U344</f>
        <v>0</v>
      </c>
      <c r="V345" s="38">
        <f>[1]Данные!V344</f>
        <v>0</v>
      </c>
      <c r="W345" s="38">
        <f>[1]Данные!W344</f>
        <v>0</v>
      </c>
      <c r="X345" s="38">
        <f>[1]Данные!X344</f>
        <v>0</v>
      </c>
      <c r="Y345" s="38">
        <f>[1]Данные!Y344</f>
        <v>0</v>
      </c>
      <c r="Z345" s="38">
        <f>[1]Данные!Z344</f>
        <v>0</v>
      </c>
      <c r="AA345" s="26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J345" s="5">
        <f>IF(BJ$1=$D347,'Данные, контроль'!$AF346,0)</f>
        <v>0</v>
      </c>
      <c r="BK345" s="5">
        <f>IF(BK$1=$D347,'Данные, контроль'!$AF346,0)</f>
        <v>0</v>
      </c>
      <c r="BL345" s="5">
        <f>IF(BL$1=$D347,'Данные, контроль'!$AF346,0)</f>
        <v>0</v>
      </c>
      <c r="BM345" s="5">
        <f>IF(BM$1=$D347,'Данные, контроль'!$AF346,0)</f>
        <v>0</v>
      </c>
      <c r="BN345" s="5">
        <f>IF(BN$1=$D347,'Данные, контроль'!$AF346,0)</f>
        <v>7.6749999999999999E-2</v>
      </c>
      <c r="BO345" s="5">
        <f>IF(BO$1=$D347,'Данные, контроль'!$AF346,0)</f>
        <v>0</v>
      </c>
      <c r="BP345" s="5">
        <f>IF(BP$1=$D347,'Данные, контроль'!$AF346,0)</f>
        <v>0</v>
      </c>
      <c r="BQ345" s="5">
        <f>IF(BQ$1=$D347,'Данные, контроль'!$AF346,0)</f>
        <v>0</v>
      </c>
      <c r="BR345" s="5">
        <f>IF(BR$1=$D347,'Данные, контроль'!$AF346,0)</f>
        <v>0</v>
      </c>
      <c r="BS345" s="5">
        <f>IF(BS$1=$D347,'Данные, контроль'!$AF346,0)</f>
        <v>0</v>
      </c>
      <c r="BT345" s="5">
        <f>IF(BT$1=$D347,'Данные, контроль'!$AF346,0)</f>
        <v>0</v>
      </c>
      <c r="BU345" s="5">
        <f>IF(BU$1=$D347,'Данные, контроль'!$AF346,0)</f>
        <v>0</v>
      </c>
      <c r="BV345" s="5">
        <f>IF(BV$1=$D347,'Данные, контроль'!$AF346,0)</f>
        <v>0</v>
      </c>
      <c r="BW345" s="5">
        <f>IF(BW$1=$D347,'Данные, контроль'!$AF346,0)</f>
        <v>0</v>
      </c>
      <c r="BX345" s="5">
        <f>IF(BX$1=$D347,'Данные, контроль'!$AF346,0)</f>
        <v>0</v>
      </c>
      <c r="BY345" s="5">
        <f>IF(BY$1=$D347,'Данные, контроль'!$AF346,0)</f>
        <v>0</v>
      </c>
      <c r="BZ345" s="5">
        <f>IF(BZ$1=$D347,'Данные, контроль'!$AF346,0)</f>
        <v>0</v>
      </c>
      <c r="CA345" s="5">
        <f>IF(CA$1=$D347,'Данные, контроль'!$AF346,0)</f>
        <v>0</v>
      </c>
      <c r="CB345" s="5">
        <f>IF(CB$1=$D347,'Данные, контроль'!$AF346,0)</f>
        <v>0</v>
      </c>
      <c r="CC345" s="5">
        <f>IF(CC$1=$D347,'Данные, контроль'!$AF346,0)</f>
        <v>0</v>
      </c>
      <c r="CD345" s="5">
        <f>IF(CD$1=$D347,'Данные, контроль'!$AF346,0)</f>
        <v>0</v>
      </c>
      <c r="CE345" s="5">
        <f>IF(CE$1=$D347,'Данные, контроль'!$AF346,0)</f>
        <v>0</v>
      </c>
      <c r="CF345" s="5">
        <f>IF(CF$1=$D347,'Данные, контроль'!$AF346,0)</f>
        <v>0</v>
      </c>
      <c r="CG345" s="5">
        <f>IF(CG$1=$D347,'Данные, контроль'!$AF346,0)</f>
        <v>0</v>
      </c>
      <c r="CH345" s="5">
        <f>IF(CH$1=$D347,'Данные, контроль'!$AF346,0)</f>
        <v>0</v>
      </c>
      <c r="CI345" s="5">
        <f>IF(CI$1=$D347,'Данные, контроль'!$AF346,0)</f>
        <v>0</v>
      </c>
      <c r="CJ345" s="5">
        <f>IF(CJ$1=$D347,'Данные, контроль'!$AF346,0)</f>
        <v>0</v>
      </c>
      <c r="CK345" s="5">
        <f>IF(CK$1=$D347,'Данные, контроль'!$AF346,0)</f>
        <v>0</v>
      </c>
      <c r="CL345" s="5">
        <f>IF(CL$1=$D347,'Данные, контроль'!$AF346,0)</f>
        <v>0</v>
      </c>
      <c r="CM345" s="5">
        <f>IF(CM$1=$D347,'Данные, контроль'!$AF346,0)</f>
        <v>0</v>
      </c>
      <c r="CN345" s="5">
        <f>IF(CN$1=$D347,'Данные, контроль'!$AF346,0)</f>
        <v>0</v>
      </c>
      <c r="CO345" s="5">
        <f>IF(CO$1=$D347,'Данные, контроль'!$AF346,0)</f>
        <v>0</v>
      </c>
      <c r="CP345" s="5">
        <f>IF(CP$1=$D347,'Данные, контроль'!$AF346,0)</f>
        <v>0</v>
      </c>
      <c r="CQ345" s="5">
        <f>IF(CQ$1=$D347,'Данные, контроль'!$AF346,0)</f>
        <v>0</v>
      </c>
      <c r="CR345" s="5">
        <f>IF(CR$1=$D347,'Данные, контроль'!$AF346,0)</f>
        <v>0</v>
      </c>
      <c r="CS345" s="5">
        <f>IF(CS$1=$D347,'Данные, контроль'!$AF346,0)</f>
        <v>0</v>
      </c>
      <c r="CT345" s="5">
        <f>IF(CT$1=$D347,'Данные, контроль'!$AF346,0)</f>
        <v>0</v>
      </c>
      <c r="CU345" s="5">
        <f>IF(CU$1=$D347,'Данные, контроль'!$AF346,0)</f>
        <v>0</v>
      </c>
      <c r="CV345" s="5">
        <f>IF(CV$1=$D347,'Данные, контроль'!$AF346,0)</f>
        <v>0</v>
      </c>
      <c r="CW345" s="5">
        <f>IF(CW$1=$D347,'Данные, контроль'!$AF346,0)</f>
        <v>0</v>
      </c>
      <c r="CX345" s="5">
        <f>IF(CX$1=$D347,'Данные, контроль'!$AF346,0)</f>
        <v>0</v>
      </c>
      <c r="CY345" s="5">
        <f>IF(CY$1=$D347,'Данные, контроль'!$AF346,0)</f>
        <v>0</v>
      </c>
      <c r="CZ345" s="5">
        <f>IF(CZ$1=$D347,'Данные, контроль'!$AF346,0)</f>
        <v>0</v>
      </c>
      <c r="DA345" s="5">
        <f>IF(DA$1=$D347,'Данные, контроль'!$AF346,0)</f>
        <v>0</v>
      </c>
      <c r="DB345" s="5">
        <f>IF(DB$1=$D347,'Данные, контроль'!$AF346,0)</f>
        <v>0</v>
      </c>
      <c r="DC345" s="5">
        <f>IF(DC$1=$D347,'Данные, контроль'!$AF346,0)</f>
        <v>0</v>
      </c>
      <c r="DD345" s="5">
        <f>IF(DD$1=$D347,'Данные, контроль'!$AF346,0)</f>
        <v>0</v>
      </c>
      <c r="DE345" s="5">
        <f>IF(DE$1=$D347,'Данные, контроль'!$AF346,0)</f>
        <v>0</v>
      </c>
      <c r="DF345" s="5">
        <f>IF(DF$1=$D347,'Данные, контроль'!$AF346,0)</f>
        <v>0</v>
      </c>
      <c r="DG345" s="5">
        <f>IF(DG$1=$D347,'Данные, контроль'!$AF346,0)</f>
        <v>0</v>
      </c>
      <c r="DH345" s="5">
        <f>IF(DH$1=$D347,'Данные, контроль'!$AF346,0)</f>
        <v>0</v>
      </c>
      <c r="DI345" s="5">
        <f>IF(DI$1=$D347,'Данные, контроль'!$AF346,0)</f>
        <v>0</v>
      </c>
      <c r="DJ345" s="5">
        <f>IF(DJ$1=$D347,'Данные, контроль'!$AF346,0)</f>
        <v>0</v>
      </c>
      <c r="DK345" s="5">
        <f>IF(DK$1=$D347,'Данные, контроль'!$AF346,0)</f>
        <v>0</v>
      </c>
      <c r="DL345" s="5">
        <f>IF(DL$1=$D347,'Данные, контроль'!$AF346,0)</f>
        <v>0</v>
      </c>
      <c r="DM345" s="5">
        <f>IF(DM$1=$D347,'Данные, контроль'!$AF346,0)</f>
        <v>0</v>
      </c>
      <c r="DN345" s="5">
        <f>IF(DN$1=$D347,'Данные, контроль'!$AF346,0)</f>
        <v>0</v>
      </c>
      <c r="DO345" s="5">
        <f>IF(DO$1=$D347,'Данные, контроль'!$AF346,0)</f>
        <v>0</v>
      </c>
      <c r="DP345" s="5">
        <f>IF(DP$1=$D347,'Данные, контроль'!$AF346,0)</f>
        <v>0</v>
      </c>
      <c r="DQ345" s="5">
        <f>IF(DQ$1=$D347,'Данные, контроль'!$AF346,0)</f>
        <v>0</v>
      </c>
      <c r="DR345" s="5">
        <f>IF(DR$1=$D347,'Данные, контроль'!$AF346,0)</f>
        <v>0</v>
      </c>
      <c r="DS345" s="5">
        <f>IF(DS$1=$D347,'Данные, контроль'!$AF346,0)</f>
        <v>0</v>
      </c>
      <c r="DT345" s="5">
        <f>IF(DT$1=$D347,'Данные, контроль'!$AF346,0)</f>
        <v>0</v>
      </c>
      <c r="DU345" s="5">
        <f>IF(DU$1=$D347,'Данные, контроль'!$AF346,0)</f>
        <v>0</v>
      </c>
      <c r="DV345" s="5">
        <f>IF(DV$1=$D347,'Данные, контроль'!$AF346,0)</f>
        <v>0</v>
      </c>
      <c r="DW345" s="5">
        <f>IF(DW$1=$D347,'Данные, контроль'!$AF346,0)</f>
        <v>0</v>
      </c>
      <c r="DX345" s="5">
        <f>IF(DX$1=$D347,'Данные, контроль'!$AF346,0)</f>
        <v>0</v>
      </c>
      <c r="DY345" s="5">
        <f>IF(DY$1=$D347,'Данные, контроль'!$AF346,0)</f>
        <v>0</v>
      </c>
      <c r="DZ345" s="5">
        <f>IF(DZ$1=$D347,'Данные, контроль'!$AF346,0)</f>
        <v>0</v>
      </c>
      <c r="EA345" s="5">
        <f>IF(EA$1=$D347,'Данные, контроль'!$AF346,0)</f>
        <v>0</v>
      </c>
      <c r="EB345" s="5">
        <f>IF(EB$1=$D347,'Данные, контроль'!$AF346,0)</f>
        <v>0</v>
      </c>
      <c r="EC345" s="5">
        <f>IF(EC$1=$D347,'Данные, контроль'!$AF346,0)</f>
        <v>0</v>
      </c>
      <c r="ED345" s="5">
        <f>IF(ED$1=$D347,'Данные, контроль'!$AF346,0)</f>
        <v>0</v>
      </c>
      <c r="EE345" s="5">
        <f>IF(EE$1=$D347,'Данные, контроль'!$AF346,0)</f>
        <v>0</v>
      </c>
      <c r="EF345" s="5">
        <f>IF(EF$1=$D347,'Данные, контроль'!$AF346,0)</f>
        <v>0</v>
      </c>
      <c r="EG345" s="5">
        <f>IF(EG$1=$D347,'Данные, контроль'!$AF346,0)</f>
        <v>0</v>
      </c>
      <c r="EH345" s="5">
        <f>IF(EH$1=$D347,'Данные, контроль'!$AF346,0)</f>
        <v>0</v>
      </c>
    </row>
    <row r="346" spans="1:138" ht="39.6" x14ac:dyDescent="0.3">
      <c r="A346" s="25">
        <v>5791</v>
      </c>
      <c r="B346" s="22">
        <v>2020</v>
      </c>
      <c r="C346" s="23" t="s">
        <v>35</v>
      </c>
      <c r="D346" s="26" t="s">
        <v>130</v>
      </c>
      <c r="E346" s="26" t="s">
        <v>26</v>
      </c>
      <c r="F346" s="26" t="s">
        <v>25</v>
      </c>
      <c r="G346" s="26">
        <v>1</v>
      </c>
      <c r="H346" s="27" t="s">
        <v>321</v>
      </c>
      <c r="I346" s="26" t="s">
        <v>167</v>
      </c>
      <c r="J346" s="36">
        <f>[1]Данные!J345</f>
        <v>18</v>
      </c>
      <c r="K346" s="36">
        <f>[1]Данные!K345</f>
        <v>0</v>
      </c>
      <c r="L346" s="36">
        <f>[1]Данные!L345</f>
        <v>36</v>
      </c>
      <c r="M346" s="37">
        <f t="shared" si="22"/>
        <v>5.4</v>
      </c>
      <c r="N346" s="37">
        <f t="shared" si="25"/>
        <v>2</v>
      </c>
      <c r="O346" s="37">
        <f t="shared" si="23"/>
        <v>0</v>
      </c>
      <c r="P346" s="37">
        <f t="shared" si="24"/>
        <v>0</v>
      </c>
      <c r="Q346" s="38">
        <f>[1]Данные!Q345</f>
        <v>0</v>
      </c>
      <c r="R346" s="38">
        <f>[1]Данные!R345</f>
        <v>0</v>
      </c>
      <c r="S346" s="38">
        <f>[1]Данные!S345</f>
        <v>0</v>
      </c>
      <c r="T346" s="38">
        <f>[1]Данные!T345</f>
        <v>0</v>
      </c>
      <c r="U346" s="38">
        <f>[1]Данные!U345</f>
        <v>0</v>
      </c>
      <c r="V346" s="38">
        <f>[1]Данные!V345</f>
        <v>0</v>
      </c>
      <c r="W346" s="38">
        <f>[1]Данные!W345</f>
        <v>0</v>
      </c>
      <c r="X346" s="38">
        <f>[1]Данные!X345</f>
        <v>0</v>
      </c>
      <c r="Y346" s="38">
        <f>[1]Данные!Y345</f>
        <v>0</v>
      </c>
      <c r="Z346" s="38">
        <f>[1]Данные!Z345</f>
        <v>0</v>
      </c>
      <c r="AA346" s="2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J346" s="5">
        <f>IF(BJ$1=$D348,'Данные, контроль'!$AF347,0)</f>
        <v>0</v>
      </c>
      <c r="BK346" s="5">
        <f>IF(BK$1=$D348,'Данные, контроль'!$AF347,0)</f>
        <v>0</v>
      </c>
      <c r="BL346" s="5">
        <f>IF(BL$1=$D348,'Данные, контроль'!$AF347,0)</f>
        <v>0</v>
      </c>
      <c r="BM346" s="5">
        <f>IF(BM$1=$D348,'Данные, контроль'!$AF347,0)</f>
        <v>0</v>
      </c>
      <c r="BN346" s="5">
        <f>IF(BN$1=$D348,'Данные, контроль'!$AF347,0)</f>
        <v>0</v>
      </c>
      <c r="BO346" s="5">
        <f>IF(BO$1=$D348,'Данные, контроль'!$AF347,0)</f>
        <v>0</v>
      </c>
      <c r="BP346" s="5">
        <f>IF(BP$1=$D348,'Данные, контроль'!$AF347,0)</f>
        <v>0</v>
      </c>
      <c r="BQ346" s="5">
        <f>IF(BQ$1=$D348,'Данные, контроль'!$AF347,0)</f>
        <v>0</v>
      </c>
      <c r="BR346" s="5">
        <f>IF(BR$1=$D348,'Данные, контроль'!$AF347,0)</f>
        <v>0</v>
      </c>
      <c r="BS346" s="5">
        <f>IF(BS$1=$D348,'Данные, контроль'!$AF347,0)</f>
        <v>0</v>
      </c>
      <c r="BT346" s="5">
        <f>IF(BT$1=$D348,'Данные, контроль'!$AF347,0)</f>
        <v>0</v>
      </c>
      <c r="BU346" s="5">
        <f>IF(BU$1=$D348,'Данные, контроль'!$AF347,0)</f>
        <v>0</v>
      </c>
      <c r="BV346" s="5">
        <f>IF(BV$1=$D348,'Данные, контроль'!$AF347,0)</f>
        <v>0</v>
      </c>
      <c r="BW346" s="5">
        <f>IF(BW$1=$D348,'Данные, контроль'!$AF347,0)</f>
        <v>0</v>
      </c>
      <c r="BX346" s="5">
        <f>IF(BX$1=$D348,'Данные, контроль'!$AF347,0)</f>
        <v>1.8666666666666668E-2</v>
      </c>
      <c r="BY346" s="5">
        <f>IF(BY$1=$D348,'Данные, контроль'!$AF347,0)</f>
        <v>0</v>
      </c>
      <c r="BZ346" s="5">
        <f>IF(BZ$1=$D348,'Данные, контроль'!$AF347,0)</f>
        <v>0</v>
      </c>
      <c r="CA346" s="5">
        <f>IF(CA$1=$D348,'Данные, контроль'!$AF347,0)</f>
        <v>0</v>
      </c>
      <c r="CB346" s="5">
        <f>IF(CB$1=$D348,'Данные, контроль'!$AF347,0)</f>
        <v>0</v>
      </c>
      <c r="CC346" s="5">
        <f>IF(CC$1=$D348,'Данные, контроль'!$AF347,0)</f>
        <v>0</v>
      </c>
      <c r="CD346" s="5">
        <f>IF(CD$1=$D348,'Данные, контроль'!$AF347,0)</f>
        <v>0</v>
      </c>
      <c r="CE346" s="5">
        <f>IF(CE$1=$D348,'Данные, контроль'!$AF347,0)</f>
        <v>0</v>
      </c>
      <c r="CF346" s="5">
        <f>IF(CF$1=$D348,'Данные, контроль'!$AF347,0)</f>
        <v>0</v>
      </c>
      <c r="CG346" s="5">
        <f>IF(CG$1=$D348,'Данные, контроль'!$AF347,0)</f>
        <v>0</v>
      </c>
      <c r="CH346" s="5">
        <f>IF(CH$1=$D348,'Данные, контроль'!$AF347,0)</f>
        <v>0</v>
      </c>
      <c r="CI346" s="5">
        <f>IF(CI$1=$D348,'Данные, контроль'!$AF347,0)</f>
        <v>0</v>
      </c>
      <c r="CJ346" s="5">
        <f>IF(CJ$1=$D348,'Данные, контроль'!$AF347,0)</f>
        <v>0</v>
      </c>
      <c r="CK346" s="5">
        <f>IF(CK$1=$D348,'Данные, контроль'!$AF347,0)</f>
        <v>0</v>
      </c>
      <c r="CL346" s="5">
        <f>IF(CL$1=$D348,'Данные, контроль'!$AF347,0)</f>
        <v>0</v>
      </c>
      <c r="CM346" s="5">
        <f>IF(CM$1=$D348,'Данные, контроль'!$AF347,0)</f>
        <v>0</v>
      </c>
      <c r="CN346" s="5">
        <f>IF(CN$1=$D348,'Данные, контроль'!$AF347,0)</f>
        <v>0</v>
      </c>
      <c r="CO346" s="5">
        <f>IF(CO$1=$D348,'Данные, контроль'!$AF347,0)</f>
        <v>0</v>
      </c>
      <c r="CP346" s="5">
        <f>IF(CP$1=$D348,'Данные, контроль'!$AF347,0)</f>
        <v>0</v>
      </c>
      <c r="CQ346" s="5">
        <f>IF(CQ$1=$D348,'Данные, контроль'!$AF347,0)</f>
        <v>0</v>
      </c>
      <c r="CR346" s="5">
        <f>IF(CR$1=$D348,'Данные, контроль'!$AF347,0)</f>
        <v>0</v>
      </c>
      <c r="CS346" s="5">
        <f>IF(CS$1=$D348,'Данные, контроль'!$AF347,0)</f>
        <v>0</v>
      </c>
      <c r="CT346" s="5">
        <f>IF(CT$1=$D348,'Данные, контроль'!$AF347,0)</f>
        <v>0</v>
      </c>
      <c r="CU346" s="5">
        <f>IF(CU$1=$D348,'Данные, контроль'!$AF347,0)</f>
        <v>0</v>
      </c>
      <c r="CV346" s="5">
        <f>IF(CV$1=$D348,'Данные, контроль'!$AF347,0)</f>
        <v>0</v>
      </c>
      <c r="CW346" s="5">
        <f>IF(CW$1=$D348,'Данные, контроль'!$AF347,0)</f>
        <v>0</v>
      </c>
      <c r="CX346" s="5">
        <f>IF(CX$1=$D348,'Данные, контроль'!$AF347,0)</f>
        <v>0</v>
      </c>
      <c r="CY346" s="5">
        <f>IF(CY$1=$D348,'Данные, контроль'!$AF347,0)</f>
        <v>0</v>
      </c>
      <c r="CZ346" s="5">
        <f>IF(CZ$1=$D348,'Данные, контроль'!$AF347,0)</f>
        <v>0</v>
      </c>
      <c r="DA346" s="5">
        <f>IF(DA$1=$D348,'Данные, контроль'!$AF347,0)</f>
        <v>0</v>
      </c>
      <c r="DB346" s="5">
        <f>IF(DB$1=$D348,'Данные, контроль'!$AF347,0)</f>
        <v>0</v>
      </c>
      <c r="DC346" s="5">
        <f>IF(DC$1=$D348,'Данные, контроль'!$AF347,0)</f>
        <v>0</v>
      </c>
      <c r="DD346" s="5">
        <f>IF(DD$1=$D348,'Данные, контроль'!$AF347,0)</f>
        <v>0</v>
      </c>
      <c r="DE346" s="5">
        <f>IF(DE$1=$D348,'Данные, контроль'!$AF347,0)</f>
        <v>0</v>
      </c>
      <c r="DF346" s="5">
        <f>IF(DF$1=$D348,'Данные, контроль'!$AF347,0)</f>
        <v>0</v>
      </c>
      <c r="DG346" s="5">
        <f>IF(DG$1=$D348,'Данные, контроль'!$AF347,0)</f>
        <v>0</v>
      </c>
      <c r="DH346" s="5">
        <f>IF(DH$1=$D348,'Данные, контроль'!$AF347,0)</f>
        <v>0</v>
      </c>
      <c r="DI346" s="5">
        <f>IF(DI$1=$D348,'Данные, контроль'!$AF347,0)</f>
        <v>0</v>
      </c>
      <c r="DJ346" s="5">
        <f>IF(DJ$1=$D348,'Данные, контроль'!$AF347,0)</f>
        <v>0</v>
      </c>
      <c r="DK346" s="5">
        <f>IF(DK$1=$D348,'Данные, контроль'!$AF347,0)</f>
        <v>0</v>
      </c>
      <c r="DL346" s="5">
        <f>IF(DL$1=$D348,'Данные, контроль'!$AF347,0)</f>
        <v>0</v>
      </c>
      <c r="DM346" s="5">
        <f>IF(DM$1=$D348,'Данные, контроль'!$AF347,0)</f>
        <v>0</v>
      </c>
      <c r="DN346" s="5">
        <f>IF(DN$1=$D348,'Данные, контроль'!$AF347,0)</f>
        <v>0</v>
      </c>
      <c r="DO346" s="5">
        <f>IF(DO$1=$D348,'Данные, контроль'!$AF347,0)</f>
        <v>0</v>
      </c>
      <c r="DP346" s="5">
        <f>IF(DP$1=$D348,'Данные, контроль'!$AF347,0)</f>
        <v>0</v>
      </c>
      <c r="DQ346" s="5">
        <f>IF(DQ$1=$D348,'Данные, контроль'!$AF347,0)</f>
        <v>0</v>
      </c>
      <c r="DR346" s="5">
        <f>IF(DR$1=$D348,'Данные, контроль'!$AF347,0)</f>
        <v>0</v>
      </c>
      <c r="DS346" s="5">
        <f>IF(DS$1=$D348,'Данные, контроль'!$AF347,0)</f>
        <v>0</v>
      </c>
      <c r="DT346" s="5">
        <f>IF(DT$1=$D348,'Данные, контроль'!$AF347,0)</f>
        <v>0</v>
      </c>
      <c r="DU346" s="5">
        <f>IF(DU$1=$D348,'Данные, контроль'!$AF347,0)</f>
        <v>0</v>
      </c>
      <c r="DV346" s="5">
        <f>IF(DV$1=$D348,'Данные, контроль'!$AF347,0)</f>
        <v>0</v>
      </c>
      <c r="DW346" s="5">
        <f>IF(DW$1=$D348,'Данные, контроль'!$AF347,0)</f>
        <v>0</v>
      </c>
      <c r="DX346" s="5">
        <f>IF(DX$1=$D348,'Данные, контроль'!$AF347,0)</f>
        <v>0</v>
      </c>
      <c r="DY346" s="5">
        <f>IF(DY$1=$D348,'Данные, контроль'!$AF347,0)</f>
        <v>0</v>
      </c>
      <c r="DZ346" s="5">
        <f>IF(DZ$1=$D348,'Данные, контроль'!$AF347,0)</f>
        <v>0</v>
      </c>
      <c r="EA346" s="5">
        <f>IF(EA$1=$D348,'Данные, контроль'!$AF347,0)</f>
        <v>0</v>
      </c>
      <c r="EB346" s="5">
        <f>IF(EB$1=$D348,'Данные, контроль'!$AF347,0)</f>
        <v>0</v>
      </c>
      <c r="EC346" s="5">
        <f>IF(EC$1=$D348,'Данные, контроль'!$AF347,0)</f>
        <v>0</v>
      </c>
      <c r="ED346" s="5">
        <f>IF(ED$1=$D348,'Данные, контроль'!$AF347,0)</f>
        <v>0</v>
      </c>
      <c r="EE346" s="5">
        <f>IF(EE$1=$D348,'Данные, контроль'!$AF347,0)</f>
        <v>0</v>
      </c>
      <c r="EF346" s="5">
        <f>IF(EF$1=$D348,'Данные, контроль'!$AF347,0)</f>
        <v>0</v>
      </c>
      <c r="EG346" s="5">
        <f>IF(EG$1=$D348,'Данные, контроль'!$AF347,0)</f>
        <v>0</v>
      </c>
      <c r="EH346" s="5">
        <f>IF(EH$1=$D348,'Данные, контроль'!$AF347,0)</f>
        <v>0</v>
      </c>
    </row>
    <row r="347" spans="1:138" ht="52.8" x14ac:dyDescent="0.3">
      <c r="A347" s="25">
        <v>5791</v>
      </c>
      <c r="B347" s="22">
        <v>2020</v>
      </c>
      <c r="C347" s="23" t="s">
        <v>35</v>
      </c>
      <c r="D347" s="26" t="s">
        <v>115</v>
      </c>
      <c r="E347" s="26" t="s">
        <v>20</v>
      </c>
      <c r="F347" s="26" t="s">
        <v>369</v>
      </c>
      <c r="G347" s="26">
        <v>1</v>
      </c>
      <c r="H347" s="27" t="s">
        <v>321</v>
      </c>
      <c r="I347" s="26" t="s">
        <v>172</v>
      </c>
      <c r="J347" s="36">
        <f>[1]Данные!J346</f>
        <v>0</v>
      </c>
      <c r="K347" s="36">
        <f>[1]Данные!K346</f>
        <v>0</v>
      </c>
      <c r="L347" s="36">
        <f>[1]Данные!L346</f>
        <v>0</v>
      </c>
      <c r="M347" s="37">
        <f t="shared" si="22"/>
        <v>0</v>
      </c>
      <c r="N347" s="37">
        <f t="shared" si="25"/>
        <v>2</v>
      </c>
      <c r="O347" s="37">
        <f t="shared" si="23"/>
        <v>0</v>
      </c>
      <c r="P347" s="37">
        <f t="shared" si="24"/>
        <v>0</v>
      </c>
      <c r="Q347" s="38">
        <f>[1]Данные!Q346</f>
        <v>0</v>
      </c>
      <c r="R347" s="38">
        <f>[1]Данные!R346</f>
        <v>0</v>
      </c>
      <c r="S347" s="38">
        <f>[1]Данные!S346</f>
        <v>0</v>
      </c>
      <c r="T347" s="38">
        <f>[1]Данные!T346</f>
        <v>0</v>
      </c>
      <c r="U347" s="38">
        <f>[1]Данные!U346</f>
        <v>12</v>
      </c>
      <c r="V347" s="38">
        <f>[1]Данные!V346</f>
        <v>0</v>
      </c>
      <c r="W347" s="38">
        <f>[1]Данные!W346</f>
        <v>0</v>
      </c>
      <c r="X347" s="38">
        <f>[1]Данные!X346</f>
        <v>0</v>
      </c>
      <c r="Y347" s="38">
        <f>[1]Данные!Y346</f>
        <v>0</v>
      </c>
      <c r="Z347" s="38">
        <f>[1]Данные!Z346</f>
        <v>0</v>
      </c>
      <c r="AA347" s="26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J347" s="5">
        <f>IF(BJ$1=$D349,'Данные, контроль'!$AF348,0)</f>
        <v>0</v>
      </c>
      <c r="BK347" s="5">
        <f>IF(BK$1=$D349,'Данные, контроль'!$AF348,0)</f>
        <v>0</v>
      </c>
      <c r="BL347" s="5">
        <f>IF(BL$1=$D349,'Данные, контроль'!$AF348,0)</f>
        <v>0</v>
      </c>
      <c r="BM347" s="5">
        <f>IF(BM$1=$D349,'Данные, контроль'!$AF348,0)</f>
        <v>0</v>
      </c>
      <c r="BN347" s="5">
        <f>IF(BN$1=$D349,'Данные, контроль'!$AF348,0)</f>
        <v>0</v>
      </c>
      <c r="BO347" s="5">
        <f>IF(BO$1=$D349,'Данные, контроль'!$AF348,0)</f>
        <v>0</v>
      </c>
      <c r="BP347" s="5">
        <f>IF(BP$1=$D349,'Данные, контроль'!$AF348,0)</f>
        <v>0</v>
      </c>
      <c r="BQ347" s="5">
        <f>IF(BQ$1=$D349,'Данные, контроль'!$AF348,0)</f>
        <v>0</v>
      </c>
      <c r="BR347" s="5">
        <f>IF(BR$1=$D349,'Данные, контроль'!$AF348,0)</f>
        <v>0</v>
      </c>
      <c r="BS347" s="5">
        <f>IF(BS$1=$D349,'Данные, контроль'!$AF348,0)</f>
        <v>0</v>
      </c>
      <c r="BT347" s="5">
        <f>IF(BT$1=$D349,'Данные, контроль'!$AF348,0)</f>
        <v>0</v>
      </c>
      <c r="BU347" s="5">
        <f>IF(BU$1=$D349,'Данные, контроль'!$AF348,0)</f>
        <v>0</v>
      </c>
      <c r="BV347" s="5">
        <f>IF(BV$1=$D349,'Данные, контроль'!$AF348,0)</f>
        <v>0</v>
      </c>
      <c r="BW347" s="5">
        <f>IF(BW$1=$D349,'Данные, контроль'!$AF348,0)</f>
        <v>0</v>
      </c>
      <c r="BX347" s="5">
        <f>IF(BX$1=$D349,'Данные, контроль'!$AF348,0)</f>
        <v>0</v>
      </c>
      <c r="BY347" s="5">
        <f>IF(BY$1=$D349,'Данные, контроль'!$AF348,0)</f>
        <v>0</v>
      </c>
      <c r="BZ347" s="5">
        <f>IF(BZ$1=$D349,'Данные, контроль'!$AF348,0)</f>
        <v>0</v>
      </c>
      <c r="CA347" s="5">
        <f>IF(CA$1=$D349,'Данные, контроль'!$AF348,0)</f>
        <v>0</v>
      </c>
      <c r="CB347" s="5">
        <f>IF(CB$1=$D349,'Данные, контроль'!$AF348,0)</f>
        <v>0</v>
      </c>
      <c r="CC347" s="5">
        <f>IF(CC$1=$D349,'Данные, контроль'!$AF348,0)</f>
        <v>0</v>
      </c>
      <c r="CD347" s="5">
        <f>IF(CD$1=$D349,'Данные, контроль'!$AF348,0)</f>
        <v>0</v>
      </c>
      <c r="CE347" s="5">
        <f>IF(CE$1=$D349,'Данные, контроль'!$AF348,0)</f>
        <v>0</v>
      </c>
      <c r="CF347" s="5">
        <f>IF(CF$1=$D349,'Данные, контроль'!$AF348,0)</f>
        <v>0</v>
      </c>
      <c r="CG347" s="5">
        <f>IF(CG$1=$D349,'Данные, контроль'!$AF348,0)</f>
        <v>0</v>
      </c>
      <c r="CH347" s="5">
        <f>IF(CH$1=$D349,'Данные, контроль'!$AF348,0)</f>
        <v>0</v>
      </c>
      <c r="CI347" s="5">
        <f>IF(CI$1=$D349,'Данные, контроль'!$AF348,0)</f>
        <v>0</v>
      </c>
      <c r="CJ347" s="5">
        <f>IF(CJ$1=$D349,'Данные, контроль'!$AF348,0)</f>
        <v>0</v>
      </c>
      <c r="CK347" s="5">
        <f>IF(CK$1=$D349,'Данные, контроль'!$AF348,0)</f>
        <v>0</v>
      </c>
      <c r="CL347" s="5">
        <f>IF(CL$1=$D349,'Данные, контроль'!$AF348,0)</f>
        <v>0</v>
      </c>
      <c r="CM347" s="5">
        <f>IF(CM$1=$D349,'Данные, контроль'!$AF348,0)</f>
        <v>0</v>
      </c>
      <c r="CN347" s="5">
        <f>IF(CN$1=$D349,'Данные, контроль'!$AF348,0)</f>
        <v>0</v>
      </c>
      <c r="CO347" s="5">
        <f>IF(CO$1=$D349,'Данные, контроль'!$AF348,0)</f>
        <v>0</v>
      </c>
      <c r="CP347" s="5">
        <f>IF(CP$1=$D349,'Данные, контроль'!$AF348,0)</f>
        <v>0</v>
      </c>
      <c r="CQ347" s="5">
        <f>IF(CQ$1=$D349,'Данные, контроль'!$AF348,0)</f>
        <v>0</v>
      </c>
      <c r="CR347" s="5">
        <f>IF(CR$1=$D349,'Данные, контроль'!$AF348,0)</f>
        <v>0</v>
      </c>
      <c r="CS347" s="5">
        <f>IF(CS$1=$D349,'Данные, контроль'!$AF348,0)</f>
        <v>0</v>
      </c>
      <c r="CT347" s="5">
        <f>IF(CT$1=$D349,'Данные, контроль'!$AF348,0)</f>
        <v>0</v>
      </c>
      <c r="CU347" s="5">
        <f>IF(CU$1=$D349,'Данные, контроль'!$AF348,0)</f>
        <v>0</v>
      </c>
      <c r="CV347" s="5">
        <f>IF(CV$1=$D349,'Данные, контроль'!$AF348,0)</f>
        <v>0</v>
      </c>
      <c r="CW347" s="5">
        <f>IF(CW$1=$D349,'Данные, контроль'!$AF348,0)</f>
        <v>0</v>
      </c>
      <c r="CX347" s="5">
        <f>IF(CX$1=$D349,'Данные, контроль'!$AF348,0)</f>
        <v>0</v>
      </c>
      <c r="CY347" s="5">
        <f>IF(CY$1=$D349,'Данные, контроль'!$AF348,0)</f>
        <v>0</v>
      </c>
      <c r="CZ347" s="5">
        <f>IF(CZ$1=$D349,'Данные, контроль'!$AF348,0)</f>
        <v>0</v>
      </c>
      <c r="DA347" s="5">
        <f>IF(DA$1=$D349,'Данные, контроль'!$AF348,0)</f>
        <v>0</v>
      </c>
      <c r="DB347" s="5">
        <f>IF(DB$1=$D349,'Данные, контроль'!$AF348,0)</f>
        <v>0</v>
      </c>
      <c r="DC347" s="5">
        <f>IF(DC$1=$D349,'Данные, контроль'!$AF348,0)</f>
        <v>0</v>
      </c>
      <c r="DD347" s="5">
        <f>IF(DD$1=$D349,'Данные, контроль'!$AF348,0)</f>
        <v>0</v>
      </c>
      <c r="DE347" s="5">
        <f>IF(DE$1=$D349,'Данные, контроль'!$AF348,0)</f>
        <v>0</v>
      </c>
      <c r="DF347" s="5">
        <f>IF(DF$1=$D349,'Данные, контроль'!$AF348,0)</f>
        <v>0</v>
      </c>
      <c r="DG347" s="5">
        <f>IF(DG$1=$D349,'Данные, контроль'!$AF348,0)</f>
        <v>0</v>
      </c>
      <c r="DH347" s="5">
        <f>IF(DH$1=$D349,'Данные, контроль'!$AF348,0)</f>
        <v>0</v>
      </c>
      <c r="DI347" s="5">
        <f>IF(DI$1=$D349,'Данные, контроль'!$AF348,0)</f>
        <v>0</v>
      </c>
      <c r="DJ347" s="5">
        <f>IF(DJ$1=$D349,'Данные, контроль'!$AF348,0)</f>
        <v>0</v>
      </c>
      <c r="DK347" s="5">
        <f>IF(DK$1=$D349,'Данные, контроль'!$AF348,0)</f>
        <v>0</v>
      </c>
      <c r="DL347" s="5">
        <f>IF(DL$1=$D349,'Данные, контроль'!$AF348,0)</f>
        <v>0</v>
      </c>
      <c r="DM347" s="5">
        <f>IF(DM$1=$D349,'Данные, контроль'!$AF348,0)</f>
        <v>0</v>
      </c>
      <c r="DN347" s="5">
        <f>IF(DN$1=$D349,'Данные, контроль'!$AF348,0)</f>
        <v>0</v>
      </c>
      <c r="DO347" s="5">
        <f>IF(DO$1=$D349,'Данные, контроль'!$AF348,0)</f>
        <v>0</v>
      </c>
      <c r="DP347" s="5">
        <f>IF(DP$1=$D349,'Данные, контроль'!$AF348,0)</f>
        <v>0</v>
      </c>
      <c r="DQ347" s="5">
        <f>IF(DQ$1=$D349,'Данные, контроль'!$AF348,0)</f>
        <v>0</v>
      </c>
      <c r="DR347" s="5">
        <f>IF(DR$1=$D349,'Данные, контроль'!$AF348,0)</f>
        <v>0</v>
      </c>
      <c r="DS347" s="5">
        <f>IF(DS$1=$D349,'Данные, контроль'!$AF348,0)</f>
        <v>0</v>
      </c>
      <c r="DT347" s="5">
        <f>IF(DT$1=$D349,'Данные, контроль'!$AF348,0)</f>
        <v>0</v>
      </c>
      <c r="DU347" s="5">
        <f>IF(DU$1=$D349,'Данные, контроль'!$AF348,0)</f>
        <v>8.0000000000000002E-3</v>
      </c>
      <c r="DV347" s="5">
        <f>IF(DV$1=$D349,'Данные, контроль'!$AF348,0)</f>
        <v>0</v>
      </c>
      <c r="DW347" s="5">
        <f>IF(DW$1=$D349,'Данные, контроль'!$AF348,0)</f>
        <v>0</v>
      </c>
      <c r="DX347" s="5">
        <f>IF(DX$1=$D349,'Данные, контроль'!$AF348,0)</f>
        <v>0</v>
      </c>
      <c r="DY347" s="5">
        <f>IF(DY$1=$D349,'Данные, контроль'!$AF348,0)</f>
        <v>0</v>
      </c>
      <c r="DZ347" s="5">
        <f>IF(DZ$1=$D349,'Данные, контроль'!$AF348,0)</f>
        <v>0</v>
      </c>
      <c r="EA347" s="5">
        <f>IF(EA$1=$D349,'Данные, контроль'!$AF348,0)</f>
        <v>0</v>
      </c>
      <c r="EB347" s="5">
        <f>IF(EB$1=$D349,'Данные, контроль'!$AF348,0)</f>
        <v>0</v>
      </c>
      <c r="EC347" s="5">
        <f>IF(EC$1=$D349,'Данные, контроль'!$AF348,0)</f>
        <v>0</v>
      </c>
      <c r="ED347" s="5">
        <f>IF(ED$1=$D349,'Данные, контроль'!$AF348,0)</f>
        <v>0</v>
      </c>
      <c r="EE347" s="5">
        <f>IF(EE$1=$D349,'Данные, контроль'!$AF348,0)</f>
        <v>0</v>
      </c>
      <c r="EF347" s="5">
        <f>IF(EF$1=$D349,'Данные, контроль'!$AF348,0)</f>
        <v>0</v>
      </c>
      <c r="EG347" s="5">
        <f>IF(EG$1=$D349,'Данные, контроль'!$AF348,0)</f>
        <v>0</v>
      </c>
      <c r="EH347" s="5">
        <f>IF(EH$1=$D349,'Данные, контроль'!$AF348,0)</f>
        <v>0</v>
      </c>
    </row>
    <row r="348" spans="1:138" ht="52.8" x14ac:dyDescent="0.3">
      <c r="A348" s="25">
        <v>5791</v>
      </c>
      <c r="B348" s="22">
        <v>2020</v>
      </c>
      <c r="C348" s="23" t="s">
        <v>35</v>
      </c>
      <c r="D348" s="26" t="s">
        <v>305</v>
      </c>
      <c r="E348" s="26" t="s">
        <v>20</v>
      </c>
      <c r="F348" s="26" t="s">
        <v>369</v>
      </c>
      <c r="G348" s="26">
        <v>1</v>
      </c>
      <c r="H348" s="27" t="s">
        <v>321</v>
      </c>
      <c r="I348" s="26" t="s">
        <v>172</v>
      </c>
      <c r="J348" s="36">
        <f>[1]Данные!J347</f>
        <v>0</v>
      </c>
      <c r="K348" s="36">
        <f>[1]Данные!K347</f>
        <v>0</v>
      </c>
      <c r="L348" s="36">
        <f>[1]Данные!L347</f>
        <v>0</v>
      </c>
      <c r="M348" s="37">
        <f t="shared" si="22"/>
        <v>0</v>
      </c>
      <c r="N348" s="37">
        <f t="shared" si="25"/>
        <v>2</v>
      </c>
      <c r="O348" s="37">
        <f t="shared" si="23"/>
        <v>0</v>
      </c>
      <c r="P348" s="37">
        <f t="shared" si="24"/>
        <v>0</v>
      </c>
      <c r="Q348" s="38">
        <f>[1]Данные!Q347</f>
        <v>0</v>
      </c>
      <c r="R348" s="38">
        <f>[1]Данные!R347</f>
        <v>0</v>
      </c>
      <c r="S348" s="38">
        <f>[1]Данные!S347</f>
        <v>0</v>
      </c>
      <c r="T348" s="38">
        <f>[1]Данные!T347</f>
        <v>0</v>
      </c>
      <c r="U348" s="38">
        <f>[1]Данные!U347</f>
        <v>4</v>
      </c>
      <c r="V348" s="38">
        <f>[1]Данные!V347</f>
        <v>0</v>
      </c>
      <c r="W348" s="38">
        <f>[1]Данные!W347</f>
        <v>0</v>
      </c>
      <c r="X348" s="38">
        <f>[1]Данные!X347</f>
        <v>0</v>
      </c>
      <c r="Y348" s="38">
        <f>[1]Данные!Y347</f>
        <v>0</v>
      </c>
      <c r="Z348" s="38">
        <f>[1]Данные!Z347</f>
        <v>0</v>
      </c>
      <c r="AA348" s="26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J348" s="5">
        <f>IF(BJ$1=$D350,'Данные, контроль'!$AF349,0)</f>
        <v>0</v>
      </c>
      <c r="BK348" s="5">
        <f>IF(BK$1=$D350,'Данные, контроль'!$AF349,0)</f>
        <v>0</v>
      </c>
      <c r="BL348" s="5">
        <f>IF(BL$1=$D350,'Данные, контроль'!$AF349,0)</f>
        <v>0</v>
      </c>
      <c r="BM348" s="5">
        <f>IF(BM$1=$D350,'Данные, контроль'!$AF349,0)</f>
        <v>0</v>
      </c>
      <c r="BN348" s="5">
        <f>IF(BN$1=$D350,'Данные, контроль'!$AF349,0)</f>
        <v>1.8666666666666668E-2</v>
      </c>
      <c r="BO348" s="5">
        <f>IF(BO$1=$D350,'Данные, контроль'!$AF349,0)</f>
        <v>0</v>
      </c>
      <c r="BP348" s="5">
        <f>IF(BP$1=$D350,'Данные, контроль'!$AF349,0)</f>
        <v>0</v>
      </c>
      <c r="BQ348" s="5">
        <f>IF(BQ$1=$D350,'Данные, контроль'!$AF349,0)</f>
        <v>0</v>
      </c>
      <c r="BR348" s="5">
        <f>IF(BR$1=$D350,'Данные, контроль'!$AF349,0)</f>
        <v>0</v>
      </c>
      <c r="BS348" s="5">
        <f>IF(BS$1=$D350,'Данные, контроль'!$AF349,0)</f>
        <v>0</v>
      </c>
      <c r="BT348" s="5">
        <f>IF(BT$1=$D350,'Данные, контроль'!$AF349,0)</f>
        <v>0</v>
      </c>
      <c r="BU348" s="5">
        <f>IF(BU$1=$D350,'Данные, контроль'!$AF349,0)</f>
        <v>0</v>
      </c>
      <c r="BV348" s="5">
        <f>IF(BV$1=$D350,'Данные, контроль'!$AF349,0)</f>
        <v>0</v>
      </c>
      <c r="BW348" s="5">
        <f>IF(BW$1=$D350,'Данные, контроль'!$AF349,0)</f>
        <v>0</v>
      </c>
      <c r="BX348" s="5">
        <f>IF(BX$1=$D350,'Данные, контроль'!$AF349,0)</f>
        <v>0</v>
      </c>
      <c r="BY348" s="5">
        <f>IF(BY$1=$D350,'Данные, контроль'!$AF349,0)</f>
        <v>0</v>
      </c>
      <c r="BZ348" s="5">
        <f>IF(BZ$1=$D350,'Данные, контроль'!$AF349,0)</f>
        <v>0</v>
      </c>
      <c r="CA348" s="5">
        <f>IF(CA$1=$D350,'Данные, контроль'!$AF349,0)</f>
        <v>0</v>
      </c>
      <c r="CB348" s="5">
        <f>IF(CB$1=$D350,'Данные, контроль'!$AF349,0)</f>
        <v>0</v>
      </c>
      <c r="CC348" s="5">
        <f>IF(CC$1=$D350,'Данные, контроль'!$AF349,0)</f>
        <v>0</v>
      </c>
      <c r="CD348" s="5">
        <f>IF(CD$1=$D350,'Данные, контроль'!$AF349,0)</f>
        <v>0</v>
      </c>
      <c r="CE348" s="5">
        <f>IF(CE$1=$D350,'Данные, контроль'!$AF349,0)</f>
        <v>0</v>
      </c>
      <c r="CF348" s="5">
        <f>IF(CF$1=$D350,'Данные, контроль'!$AF349,0)</f>
        <v>0</v>
      </c>
      <c r="CG348" s="5">
        <f>IF(CG$1=$D350,'Данные, контроль'!$AF349,0)</f>
        <v>0</v>
      </c>
      <c r="CH348" s="5">
        <f>IF(CH$1=$D350,'Данные, контроль'!$AF349,0)</f>
        <v>0</v>
      </c>
      <c r="CI348" s="5">
        <f>IF(CI$1=$D350,'Данные, контроль'!$AF349,0)</f>
        <v>0</v>
      </c>
      <c r="CJ348" s="5">
        <f>IF(CJ$1=$D350,'Данные, контроль'!$AF349,0)</f>
        <v>0</v>
      </c>
      <c r="CK348" s="5">
        <f>IF(CK$1=$D350,'Данные, контроль'!$AF349,0)</f>
        <v>0</v>
      </c>
      <c r="CL348" s="5">
        <f>IF(CL$1=$D350,'Данные, контроль'!$AF349,0)</f>
        <v>0</v>
      </c>
      <c r="CM348" s="5">
        <f>IF(CM$1=$D350,'Данные, контроль'!$AF349,0)</f>
        <v>0</v>
      </c>
      <c r="CN348" s="5">
        <f>IF(CN$1=$D350,'Данные, контроль'!$AF349,0)</f>
        <v>0</v>
      </c>
      <c r="CO348" s="5">
        <f>IF(CO$1=$D350,'Данные, контроль'!$AF349,0)</f>
        <v>0</v>
      </c>
      <c r="CP348" s="5">
        <f>IF(CP$1=$D350,'Данные, контроль'!$AF349,0)</f>
        <v>0</v>
      </c>
      <c r="CQ348" s="5">
        <f>IF(CQ$1=$D350,'Данные, контроль'!$AF349,0)</f>
        <v>0</v>
      </c>
      <c r="CR348" s="5">
        <f>IF(CR$1=$D350,'Данные, контроль'!$AF349,0)</f>
        <v>0</v>
      </c>
      <c r="CS348" s="5">
        <f>IF(CS$1=$D350,'Данные, контроль'!$AF349,0)</f>
        <v>0</v>
      </c>
      <c r="CT348" s="5">
        <f>IF(CT$1=$D350,'Данные, контроль'!$AF349,0)</f>
        <v>0</v>
      </c>
      <c r="CU348" s="5">
        <f>IF(CU$1=$D350,'Данные, контроль'!$AF349,0)</f>
        <v>0</v>
      </c>
      <c r="CV348" s="5">
        <f>IF(CV$1=$D350,'Данные, контроль'!$AF349,0)</f>
        <v>0</v>
      </c>
      <c r="CW348" s="5">
        <f>IF(CW$1=$D350,'Данные, контроль'!$AF349,0)</f>
        <v>0</v>
      </c>
      <c r="CX348" s="5">
        <f>IF(CX$1=$D350,'Данные, контроль'!$AF349,0)</f>
        <v>0</v>
      </c>
      <c r="CY348" s="5">
        <f>IF(CY$1=$D350,'Данные, контроль'!$AF349,0)</f>
        <v>0</v>
      </c>
      <c r="CZ348" s="5">
        <f>IF(CZ$1=$D350,'Данные, контроль'!$AF349,0)</f>
        <v>0</v>
      </c>
      <c r="DA348" s="5">
        <f>IF(DA$1=$D350,'Данные, контроль'!$AF349,0)</f>
        <v>0</v>
      </c>
      <c r="DB348" s="5">
        <f>IF(DB$1=$D350,'Данные, контроль'!$AF349,0)</f>
        <v>0</v>
      </c>
      <c r="DC348" s="5">
        <f>IF(DC$1=$D350,'Данные, контроль'!$AF349,0)</f>
        <v>0</v>
      </c>
      <c r="DD348" s="5">
        <f>IF(DD$1=$D350,'Данные, контроль'!$AF349,0)</f>
        <v>0</v>
      </c>
      <c r="DE348" s="5">
        <f>IF(DE$1=$D350,'Данные, контроль'!$AF349,0)</f>
        <v>0</v>
      </c>
      <c r="DF348" s="5">
        <f>IF(DF$1=$D350,'Данные, контроль'!$AF349,0)</f>
        <v>0</v>
      </c>
      <c r="DG348" s="5">
        <f>IF(DG$1=$D350,'Данные, контроль'!$AF349,0)</f>
        <v>0</v>
      </c>
      <c r="DH348" s="5">
        <f>IF(DH$1=$D350,'Данные, контроль'!$AF349,0)</f>
        <v>0</v>
      </c>
      <c r="DI348" s="5">
        <f>IF(DI$1=$D350,'Данные, контроль'!$AF349,0)</f>
        <v>0</v>
      </c>
      <c r="DJ348" s="5">
        <f>IF(DJ$1=$D350,'Данные, контроль'!$AF349,0)</f>
        <v>0</v>
      </c>
      <c r="DK348" s="5">
        <f>IF(DK$1=$D350,'Данные, контроль'!$AF349,0)</f>
        <v>0</v>
      </c>
      <c r="DL348" s="5">
        <f>IF(DL$1=$D350,'Данные, контроль'!$AF349,0)</f>
        <v>0</v>
      </c>
      <c r="DM348" s="5">
        <f>IF(DM$1=$D350,'Данные, контроль'!$AF349,0)</f>
        <v>0</v>
      </c>
      <c r="DN348" s="5">
        <f>IF(DN$1=$D350,'Данные, контроль'!$AF349,0)</f>
        <v>0</v>
      </c>
      <c r="DO348" s="5">
        <f>IF(DO$1=$D350,'Данные, контроль'!$AF349,0)</f>
        <v>0</v>
      </c>
      <c r="DP348" s="5">
        <f>IF(DP$1=$D350,'Данные, контроль'!$AF349,0)</f>
        <v>0</v>
      </c>
      <c r="DQ348" s="5">
        <f>IF(DQ$1=$D350,'Данные, контроль'!$AF349,0)</f>
        <v>0</v>
      </c>
      <c r="DR348" s="5">
        <f>IF(DR$1=$D350,'Данные, контроль'!$AF349,0)</f>
        <v>0</v>
      </c>
      <c r="DS348" s="5">
        <f>IF(DS$1=$D350,'Данные, контроль'!$AF349,0)</f>
        <v>0</v>
      </c>
      <c r="DT348" s="5">
        <f>IF(DT$1=$D350,'Данные, контроль'!$AF349,0)</f>
        <v>0</v>
      </c>
      <c r="DU348" s="5">
        <f>IF(DU$1=$D350,'Данные, контроль'!$AF349,0)</f>
        <v>0</v>
      </c>
      <c r="DV348" s="5">
        <f>IF(DV$1=$D350,'Данные, контроль'!$AF349,0)</f>
        <v>0</v>
      </c>
      <c r="DW348" s="5">
        <f>IF(DW$1=$D350,'Данные, контроль'!$AF349,0)</f>
        <v>0</v>
      </c>
      <c r="DX348" s="5">
        <f>IF(DX$1=$D350,'Данные, контроль'!$AF349,0)</f>
        <v>0</v>
      </c>
      <c r="DY348" s="5">
        <f>IF(DY$1=$D350,'Данные, контроль'!$AF349,0)</f>
        <v>0</v>
      </c>
      <c r="DZ348" s="5">
        <f>IF(DZ$1=$D350,'Данные, контроль'!$AF349,0)</f>
        <v>0</v>
      </c>
      <c r="EA348" s="5">
        <f>IF(EA$1=$D350,'Данные, контроль'!$AF349,0)</f>
        <v>0</v>
      </c>
      <c r="EB348" s="5">
        <f>IF(EB$1=$D350,'Данные, контроль'!$AF349,0)</f>
        <v>0</v>
      </c>
      <c r="EC348" s="5">
        <f>IF(EC$1=$D350,'Данные, контроль'!$AF349,0)</f>
        <v>0</v>
      </c>
      <c r="ED348" s="5">
        <f>IF(ED$1=$D350,'Данные, контроль'!$AF349,0)</f>
        <v>0</v>
      </c>
      <c r="EE348" s="5">
        <f>IF(EE$1=$D350,'Данные, контроль'!$AF349,0)</f>
        <v>0</v>
      </c>
      <c r="EF348" s="5">
        <f>IF(EF$1=$D350,'Данные, контроль'!$AF349,0)</f>
        <v>0</v>
      </c>
      <c r="EG348" s="5">
        <f>IF(EG$1=$D350,'Данные, контроль'!$AF349,0)</f>
        <v>0</v>
      </c>
      <c r="EH348" s="5">
        <f>IF(EH$1=$D350,'Данные, контроль'!$AF349,0)</f>
        <v>0</v>
      </c>
    </row>
    <row r="349" spans="1:138" ht="52.8" x14ac:dyDescent="0.3">
      <c r="A349" s="25">
        <v>5791</v>
      </c>
      <c r="B349" s="22">
        <v>2020</v>
      </c>
      <c r="C349" s="23" t="s">
        <v>35</v>
      </c>
      <c r="D349" s="23" t="s">
        <v>373</v>
      </c>
      <c r="E349" s="26" t="s">
        <v>33</v>
      </c>
      <c r="F349" s="26" t="s">
        <v>369</v>
      </c>
      <c r="G349" s="26">
        <v>1</v>
      </c>
      <c r="H349" s="27" t="s">
        <v>321</v>
      </c>
      <c r="I349" s="26" t="s">
        <v>172</v>
      </c>
      <c r="J349" s="36">
        <f>[1]Данные!J348</f>
        <v>0</v>
      </c>
      <c r="K349" s="36">
        <f>[1]Данные!K348</f>
        <v>0</v>
      </c>
      <c r="L349" s="36">
        <f>[1]Данные!L348</f>
        <v>0</v>
      </c>
      <c r="M349" s="37">
        <f t="shared" si="22"/>
        <v>0</v>
      </c>
      <c r="N349" s="37">
        <f t="shared" si="25"/>
        <v>2</v>
      </c>
      <c r="O349" s="37">
        <f t="shared" si="23"/>
        <v>0</v>
      </c>
      <c r="P349" s="37">
        <f t="shared" si="24"/>
        <v>0</v>
      </c>
      <c r="Q349" s="38">
        <f>[1]Данные!Q348</f>
        <v>0</v>
      </c>
      <c r="R349" s="38">
        <f>[1]Данные!R348</f>
        <v>0</v>
      </c>
      <c r="S349" s="38">
        <f>[1]Данные!S348</f>
        <v>0</v>
      </c>
      <c r="T349" s="38">
        <f>[1]Данные!T348</f>
        <v>0</v>
      </c>
      <c r="U349" s="38">
        <f>[1]Данные!U348</f>
        <v>12</v>
      </c>
      <c r="V349" s="38">
        <f>[1]Данные!V348</f>
        <v>0</v>
      </c>
      <c r="W349" s="38">
        <f>[1]Данные!W348</f>
        <v>0</v>
      </c>
      <c r="X349" s="38">
        <f>[1]Данные!X348</f>
        <v>0</v>
      </c>
      <c r="Y349" s="38">
        <f>[1]Данные!Y348</f>
        <v>0</v>
      </c>
      <c r="Z349" s="38">
        <f>[1]Данные!Z348</f>
        <v>0</v>
      </c>
      <c r="AA349" s="26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J349" s="5">
        <f>IF(BJ$1=$D351,'Данные, контроль'!$AF350,0)</f>
        <v>0</v>
      </c>
      <c r="BK349" s="5">
        <f>IF(BK$1=$D351,'Данные, контроль'!$AF350,0)</f>
        <v>0</v>
      </c>
      <c r="BL349" s="5">
        <f>IF(BL$1=$D351,'Данные, контроль'!$AF350,0)</f>
        <v>0</v>
      </c>
      <c r="BM349" s="5">
        <f>IF(BM$1=$D351,'Данные, контроль'!$AF350,0)</f>
        <v>0</v>
      </c>
      <c r="BN349" s="5">
        <f>IF(BN$1=$D351,'Данные, контроль'!$AF350,0)</f>
        <v>0</v>
      </c>
      <c r="BO349" s="5">
        <f>IF(BO$1=$D351,'Данные, контроль'!$AF350,0)</f>
        <v>0</v>
      </c>
      <c r="BP349" s="5">
        <f>IF(BP$1=$D351,'Данные, контроль'!$AF350,0)</f>
        <v>0</v>
      </c>
      <c r="BQ349" s="5">
        <f>IF(BQ$1=$D351,'Данные, контроль'!$AF350,0)</f>
        <v>0</v>
      </c>
      <c r="BR349" s="5">
        <f>IF(BR$1=$D351,'Данные, контроль'!$AF350,0)</f>
        <v>0</v>
      </c>
      <c r="BS349" s="5">
        <f>IF(BS$1=$D351,'Данные, контроль'!$AF350,0)</f>
        <v>0</v>
      </c>
      <c r="BT349" s="5">
        <f>IF(BT$1=$D351,'Данные, контроль'!$AF350,0)</f>
        <v>0</v>
      </c>
      <c r="BU349" s="5">
        <f>IF(BU$1=$D351,'Данные, контроль'!$AF350,0)</f>
        <v>0</v>
      </c>
      <c r="BV349" s="5">
        <f>IF(BV$1=$D351,'Данные, контроль'!$AF350,0)</f>
        <v>0</v>
      </c>
      <c r="BW349" s="5">
        <f>IF(BW$1=$D351,'Данные, контроль'!$AF350,0)</f>
        <v>0</v>
      </c>
      <c r="BX349" s="5">
        <f>IF(BX$1=$D351,'Данные, контроль'!$AF350,0)</f>
        <v>5.0000000000000001E-3</v>
      </c>
      <c r="BY349" s="5">
        <f>IF(BY$1=$D351,'Данные, контроль'!$AF350,0)</f>
        <v>0</v>
      </c>
      <c r="BZ349" s="5">
        <f>IF(BZ$1=$D351,'Данные, контроль'!$AF350,0)</f>
        <v>0</v>
      </c>
      <c r="CA349" s="5">
        <f>IF(CA$1=$D351,'Данные, контроль'!$AF350,0)</f>
        <v>0</v>
      </c>
      <c r="CB349" s="5">
        <f>IF(CB$1=$D351,'Данные, контроль'!$AF350,0)</f>
        <v>0</v>
      </c>
      <c r="CC349" s="5">
        <f>IF(CC$1=$D351,'Данные, контроль'!$AF350,0)</f>
        <v>0</v>
      </c>
      <c r="CD349" s="5">
        <f>IF(CD$1=$D351,'Данные, контроль'!$AF350,0)</f>
        <v>0</v>
      </c>
      <c r="CE349" s="5">
        <f>IF(CE$1=$D351,'Данные, контроль'!$AF350,0)</f>
        <v>0</v>
      </c>
      <c r="CF349" s="5">
        <f>IF(CF$1=$D351,'Данные, контроль'!$AF350,0)</f>
        <v>0</v>
      </c>
      <c r="CG349" s="5">
        <f>IF(CG$1=$D351,'Данные, контроль'!$AF350,0)</f>
        <v>0</v>
      </c>
      <c r="CH349" s="5">
        <f>IF(CH$1=$D351,'Данные, контроль'!$AF350,0)</f>
        <v>0</v>
      </c>
      <c r="CI349" s="5">
        <f>IF(CI$1=$D351,'Данные, контроль'!$AF350,0)</f>
        <v>0</v>
      </c>
      <c r="CJ349" s="5">
        <f>IF(CJ$1=$D351,'Данные, контроль'!$AF350,0)</f>
        <v>0</v>
      </c>
      <c r="CK349" s="5">
        <f>IF(CK$1=$D351,'Данные, контроль'!$AF350,0)</f>
        <v>0</v>
      </c>
      <c r="CL349" s="5">
        <f>IF(CL$1=$D351,'Данные, контроль'!$AF350,0)</f>
        <v>0</v>
      </c>
      <c r="CM349" s="5">
        <f>IF(CM$1=$D351,'Данные, контроль'!$AF350,0)</f>
        <v>0</v>
      </c>
      <c r="CN349" s="5">
        <f>IF(CN$1=$D351,'Данные, контроль'!$AF350,0)</f>
        <v>0</v>
      </c>
      <c r="CO349" s="5">
        <f>IF(CO$1=$D351,'Данные, контроль'!$AF350,0)</f>
        <v>0</v>
      </c>
      <c r="CP349" s="5">
        <f>IF(CP$1=$D351,'Данные, контроль'!$AF350,0)</f>
        <v>0</v>
      </c>
      <c r="CQ349" s="5">
        <f>IF(CQ$1=$D351,'Данные, контроль'!$AF350,0)</f>
        <v>0</v>
      </c>
      <c r="CR349" s="5">
        <f>IF(CR$1=$D351,'Данные, контроль'!$AF350,0)</f>
        <v>0</v>
      </c>
      <c r="CS349" s="5">
        <f>IF(CS$1=$D351,'Данные, контроль'!$AF350,0)</f>
        <v>0</v>
      </c>
      <c r="CT349" s="5">
        <f>IF(CT$1=$D351,'Данные, контроль'!$AF350,0)</f>
        <v>0</v>
      </c>
      <c r="CU349" s="5">
        <f>IF(CU$1=$D351,'Данные, контроль'!$AF350,0)</f>
        <v>0</v>
      </c>
      <c r="CV349" s="5">
        <f>IF(CV$1=$D351,'Данные, контроль'!$AF350,0)</f>
        <v>0</v>
      </c>
      <c r="CW349" s="5">
        <f>IF(CW$1=$D351,'Данные, контроль'!$AF350,0)</f>
        <v>0</v>
      </c>
      <c r="CX349" s="5">
        <f>IF(CX$1=$D351,'Данные, контроль'!$AF350,0)</f>
        <v>0</v>
      </c>
      <c r="CY349" s="5">
        <f>IF(CY$1=$D351,'Данные, контроль'!$AF350,0)</f>
        <v>0</v>
      </c>
      <c r="CZ349" s="5">
        <f>IF(CZ$1=$D351,'Данные, контроль'!$AF350,0)</f>
        <v>0</v>
      </c>
      <c r="DA349" s="5">
        <f>IF(DA$1=$D351,'Данные, контроль'!$AF350,0)</f>
        <v>0</v>
      </c>
      <c r="DB349" s="5">
        <f>IF(DB$1=$D351,'Данные, контроль'!$AF350,0)</f>
        <v>0</v>
      </c>
      <c r="DC349" s="5">
        <f>IF(DC$1=$D351,'Данные, контроль'!$AF350,0)</f>
        <v>0</v>
      </c>
      <c r="DD349" s="5">
        <f>IF(DD$1=$D351,'Данные, контроль'!$AF350,0)</f>
        <v>0</v>
      </c>
      <c r="DE349" s="5">
        <f>IF(DE$1=$D351,'Данные, контроль'!$AF350,0)</f>
        <v>0</v>
      </c>
      <c r="DF349" s="5">
        <f>IF(DF$1=$D351,'Данные, контроль'!$AF350,0)</f>
        <v>0</v>
      </c>
      <c r="DG349" s="5">
        <f>IF(DG$1=$D351,'Данные, контроль'!$AF350,0)</f>
        <v>0</v>
      </c>
      <c r="DH349" s="5">
        <f>IF(DH$1=$D351,'Данные, контроль'!$AF350,0)</f>
        <v>0</v>
      </c>
      <c r="DI349" s="5">
        <f>IF(DI$1=$D351,'Данные, контроль'!$AF350,0)</f>
        <v>0</v>
      </c>
      <c r="DJ349" s="5">
        <f>IF(DJ$1=$D351,'Данные, контроль'!$AF350,0)</f>
        <v>0</v>
      </c>
      <c r="DK349" s="5">
        <f>IF(DK$1=$D351,'Данные, контроль'!$AF350,0)</f>
        <v>0</v>
      </c>
      <c r="DL349" s="5">
        <f>IF(DL$1=$D351,'Данные, контроль'!$AF350,0)</f>
        <v>0</v>
      </c>
      <c r="DM349" s="5">
        <f>IF(DM$1=$D351,'Данные, контроль'!$AF350,0)</f>
        <v>0</v>
      </c>
      <c r="DN349" s="5">
        <f>IF(DN$1=$D351,'Данные, контроль'!$AF350,0)</f>
        <v>0</v>
      </c>
      <c r="DO349" s="5">
        <f>IF(DO$1=$D351,'Данные, контроль'!$AF350,0)</f>
        <v>0</v>
      </c>
      <c r="DP349" s="5">
        <f>IF(DP$1=$D351,'Данные, контроль'!$AF350,0)</f>
        <v>0</v>
      </c>
      <c r="DQ349" s="5">
        <f>IF(DQ$1=$D351,'Данные, контроль'!$AF350,0)</f>
        <v>0</v>
      </c>
      <c r="DR349" s="5">
        <f>IF(DR$1=$D351,'Данные, контроль'!$AF350,0)</f>
        <v>0</v>
      </c>
      <c r="DS349" s="5">
        <f>IF(DS$1=$D351,'Данные, контроль'!$AF350,0)</f>
        <v>0</v>
      </c>
      <c r="DT349" s="5">
        <f>IF(DT$1=$D351,'Данные, контроль'!$AF350,0)</f>
        <v>0</v>
      </c>
      <c r="DU349" s="5">
        <f>IF(DU$1=$D351,'Данные, контроль'!$AF350,0)</f>
        <v>0</v>
      </c>
      <c r="DV349" s="5">
        <f>IF(DV$1=$D351,'Данные, контроль'!$AF350,0)</f>
        <v>0</v>
      </c>
      <c r="DW349" s="5">
        <f>IF(DW$1=$D351,'Данные, контроль'!$AF350,0)</f>
        <v>0</v>
      </c>
      <c r="DX349" s="5">
        <f>IF(DX$1=$D351,'Данные, контроль'!$AF350,0)</f>
        <v>0</v>
      </c>
      <c r="DY349" s="5">
        <f>IF(DY$1=$D351,'Данные, контроль'!$AF350,0)</f>
        <v>0</v>
      </c>
      <c r="DZ349" s="5">
        <f>IF(DZ$1=$D351,'Данные, контроль'!$AF350,0)</f>
        <v>0</v>
      </c>
      <c r="EA349" s="5">
        <f>IF(EA$1=$D351,'Данные, контроль'!$AF350,0)</f>
        <v>0</v>
      </c>
      <c r="EB349" s="5">
        <f>IF(EB$1=$D351,'Данные, контроль'!$AF350,0)</f>
        <v>0</v>
      </c>
      <c r="EC349" s="5">
        <f>IF(EC$1=$D351,'Данные, контроль'!$AF350,0)</f>
        <v>0</v>
      </c>
      <c r="ED349" s="5">
        <f>IF(ED$1=$D351,'Данные, контроль'!$AF350,0)</f>
        <v>0</v>
      </c>
      <c r="EE349" s="5">
        <f>IF(EE$1=$D351,'Данные, контроль'!$AF350,0)</f>
        <v>0</v>
      </c>
      <c r="EF349" s="5">
        <f>IF(EF$1=$D351,'Данные, контроль'!$AF350,0)</f>
        <v>0</v>
      </c>
      <c r="EG349" s="5">
        <f>IF(EG$1=$D351,'Данные, контроль'!$AF350,0)</f>
        <v>0</v>
      </c>
      <c r="EH349" s="5">
        <f>IF(EH$1=$D351,'Данные, контроль'!$AF350,0)</f>
        <v>0</v>
      </c>
    </row>
    <row r="350" spans="1:138" ht="39.6" x14ac:dyDescent="0.3">
      <c r="A350" s="25">
        <v>5791</v>
      </c>
      <c r="B350" s="22">
        <v>2020</v>
      </c>
      <c r="C350" s="23" t="s">
        <v>35</v>
      </c>
      <c r="D350" s="26" t="s">
        <v>115</v>
      </c>
      <c r="E350" s="23" t="s">
        <v>20</v>
      </c>
      <c r="F350" s="23" t="s">
        <v>82</v>
      </c>
      <c r="G350" s="24">
        <v>0.25</v>
      </c>
      <c r="H350" s="27" t="s">
        <v>321</v>
      </c>
      <c r="I350" s="26" t="s">
        <v>333</v>
      </c>
      <c r="J350" s="36">
        <f>[1]Данные!J349</f>
        <v>0</v>
      </c>
      <c r="K350" s="36">
        <f>[1]Данные!K349</f>
        <v>0</v>
      </c>
      <c r="L350" s="36">
        <f>[1]Данные!L349</f>
        <v>0</v>
      </c>
      <c r="M350" s="37">
        <f t="shared" si="22"/>
        <v>0</v>
      </c>
      <c r="N350" s="37">
        <f t="shared" si="25"/>
        <v>2</v>
      </c>
      <c r="O350" s="37">
        <f t="shared" si="23"/>
        <v>0</v>
      </c>
      <c r="P350" s="37">
        <f t="shared" si="24"/>
        <v>0</v>
      </c>
      <c r="Q350" s="38">
        <f>[1]Данные!Q349</f>
        <v>0</v>
      </c>
      <c r="R350" s="38">
        <f>[1]Данные!R349</f>
        <v>0</v>
      </c>
      <c r="S350" s="38">
        <f>[1]Данные!S349</f>
        <v>0</v>
      </c>
      <c r="T350" s="38">
        <f>[1]Данные!T349</f>
        <v>0</v>
      </c>
      <c r="U350" s="38">
        <f>[1]Данные!U349</f>
        <v>2</v>
      </c>
      <c r="V350" s="38">
        <f>[1]Данные!V349</f>
        <v>0</v>
      </c>
      <c r="W350" s="38">
        <f>[1]Данные!W349</f>
        <v>0</v>
      </c>
      <c r="X350" s="38">
        <f>[1]Данные!X349</f>
        <v>0</v>
      </c>
      <c r="Y350" s="38">
        <f>[1]Данные!Y349</f>
        <v>0</v>
      </c>
      <c r="Z350" s="38">
        <f>[1]Данные!Z349</f>
        <v>0</v>
      </c>
      <c r="AA350" s="26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J350" s="5">
        <f>IF(BJ$1=$D352,'Данные, контроль'!$AF351,0)</f>
        <v>0</v>
      </c>
      <c r="BK350" s="5">
        <f>IF(BK$1=$D352,'Данные, контроль'!$AF351,0)</f>
        <v>0</v>
      </c>
      <c r="BL350" s="5">
        <f>IF(BL$1=$D352,'Данные, контроль'!$AF351,0)</f>
        <v>0</v>
      </c>
      <c r="BM350" s="5">
        <f>IF(BM$1=$D352,'Данные, контроль'!$AF351,0)</f>
        <v>0</v>
      </c>
      <c r="BN350" s="5">
        <f>IF(BN$1=$D352,'Данные, контроль'!$AF351,0)</f>
        <v>0</v>
      </c>
      <c r="BO350" s="5">
        <f>IF(BO$1=$D352,'Данные, контроль'!$AF351,0)</f>
        <v>0</v>
      </c>
      <c r="BP350" s="5">
        <f>IF(BP$1=$D352,'Данные, контроль'!$AF351,0)</f>
        <v>0</v>
      </c>
      <c r="BQ350" s="5">
        <f>IF(BQ$1=$D352,'Данные, контроль'!$AF351,0)</f>
        <v>0</v>
      </c>
      <c r="BR350" s="5">
        <f>IF(BR$1=$D352,'Данные, контроль'!$AF351,0)</f>
        <v>0</v>
      </c>
      <c r="BS350" s="5">
        <f>IF(BS$1=$D352,'Данные, контроль'!$AF351,0)</f>
        <v>0</v>
      </c>
      <c r="BT350" s="5">
        <f>IF(BT$1=$D352,'Данные, контроль'!$AF351,0)</f>
        <v>0</v>
      </c>
      <c r="BU350" s="5">
        <f>IF(BU$1=$D352,'Данные, контроль'!$AF351,0)</f>
        <v>0</v>
      </c>
      <c r="BV350" s="5">
        <f>IF(BV$1=$D352,'Данные, контроль'!$AF351,0)</f>
        <v>0</v>
      </c>
      <c r="BW350" s="5">
        <f>IF(BW$1=$D352,'Данные, контроль'!$AF351,0)</f>
        <v>0</v>
      </c>
      <c r="BX350" s="5">
        <f>IF(BX$1=$D352,'Данные, контроль'!$AF351,0)</f>
        <v>0</v>
      </c>
      <c r="BY350" s="5">
        <f>IF(BY$1=$D352,'Данные, контроль'!$AF351,0)</f>
        <v>0</v>
      </c>
      <c r="BZ350" s="5">
        <f>IF(BZ$1=$D352,'Данные, контроль'!$AF351,0)</f>
        <v>8.7500000000000008E-3</v>
      </c>
      <c r="CA350" s="5">
        <f>IF(CA$1=$D352,'Данные, контроль'!$AF351,0)</f>
        <v>0</v>
      </c>
      <c r="CB350" s="5">
        <f>IF(CB$1=$D352,'Данные, контроль'!$AF351,0)</f>
        <v>0</v>
      </c>
      <c r="CC350" s="5">
        <f>IF(CC$1=$D352,'Данные, контроль'!$AF351,0)</f>
        <v>0</v>
      </c>
      <c r="CD350" s="5">
        <f>IF(CD$1=$D352,'Данные, контроль'!$AF351,0)</f>
        <v>0</v>
      </c>
      <c r="CE350" s="5">
        <f>IF(CE$1=$D352,'Данные, контроль'!$AF351,0)</f>
        <v>0</v>
      </c>
      <c r="CF350" s="5">
        <f>IF(CF$1=$D352,'Данные, контроль'!$AF351,0)</f>
        <v>0</v>
      </c>
      <c r="CG350" s="5">
        <f>IF(CG$1=$D352,'Данные, контроль'!$AF351,0)</f>
        <v>0</v>
      </c>
      <c r="CH350" s="5">
        <f>IF(CH$1=$D352,'Данные, контроль'!$AF351,0)</f>
        <v>0</v>
      </c>
      <c r="CI350" s="5">
        <f>IF(CI$1=$D352,'Данные, контроль'!$AF351,0)</f>
        <v>0</v>
      </c>
      <c r="CJ350" s="5">
        <f>IF(CJ$1=$D352,'Данные, контроль'!$AF351,0)</f>
        <v>0</v>
      </c>
      <c r="CK350" s="5">
        <f>IF(CK$1=$D352,'Данные, контроль'!$AF351,0)</f>
        <v>0</v>
      </c>
      <c r="CL350" s="5">
        <f>IF(CL$1=$D352,'Данные, контроль'!$AF351,0)</f>
        <v>0</v>
      </c>
      <c r="CM350" s="5">
        <f>IF(CM$1=$D352,'Данные, контроль'!$AF351,0)</f>
        <v>0</v>
      </c>
      <c r="CN350" s="5">
        <f>IF(CN$1=$D352,'Данные, контроль'!$AF351,0)</f>
        <v>0</v>
      </c>
      <c r="CO350" s="5">
        <f>IF(CO$1=$D352,'Данные, контроль'!$AF351,0)</f>
        <v>0</v>
      </c>
      <c r="CP350" s="5">
        <f>IF(CP$1=$D352,'Данные, контроль'!$AF351,0)</f>
        <v>0</v>
      </c>
      <c r="CQ350" s="5">
        <f>IF(CQ$1=$D352,'Данные, контроль'!$AF351,0)</f>
        <v>0</v>
      </c>
      <c r="CR350" s="5">
        <f>IF(CR$1=$D352,'Данные, контроль'!$AF351,0)</f>
        <v>0</v>
      </c>
      <c r="CS350" s="5">
        <f>IF(CS$1=$D352,'Данные, контроль'!$AF351,0)</f>
        <v>0</v>
      </c>
      <c r="CT350" s="5">
        <f>IF(CT$1=$D352,'Данные, контроль'!$AF351,0)</f>
        <v>0</v>
      </c>
      <c r="CU350" s="5">
        <f>IF(CU$1=$D352,'Данные, контроль'!$AF351,0)</f>
        <v>0</v>
      </c>
      <c r="CV350" s="5">
        <f>IF(CV$1=$D352,'Данные, контроль'!$AF351,0)</f>
        <v>0</v>
      </c>
      <c r="CW350" s="5">
        <f>IF(CW$1=$D352,'Данные, контроль'!$AF351,0)</f>
        <v>0</v>
      </c>
      <c r="CX350" s="5">
        <f>IF(CX$1=$D352,'Данные, контроль'!$AF351,0)</f>
        <v>0</v>
      </c>
      <c r="CY350" s="5">
        <f>IF(CY$1=$D352,'Данные, контроль'!$AF351,0)</f>
        <v>0</v>
      </c>
      <c r="CZ350" s="5">
        <f>IF(CZ$1=$D352,'Данные, контроль'!$AF351,0)</f>
        <v>0</v>
      </c>
      <c r="DA350" s="5">
        <f>IF(DA$1=$D352,'Данные, контроль'!$AF351,0)</f>
        <v>0</v>
      </c>
      <c r="DB350" s="5">
        <f>IF(DB$1=$D352,'Данные, контроль'!$AF351,0)</f>
        <v>0</v>
      </c>
      <c r="DC350" s="5">
        <f>IF(DC$1=$D352,'Данные, контроль'!$AF351,0)</f>
        <v>0</v>
      </c>
      <c r="DD350" s="5">
        <f>IF(DD$1=$D352,'Данные, контроль'!$AF351,0)</f>
        <v>0</v>
      </c>
      <c r="DE350" s="5">
        <f>IF(DE$1=$D352,'Данные, контроль'!$AF351,0)</f>
        <v>0</v>
      </c>
      <c r="DF350" s="5">
        <f>IF(DF$1=$D352,'Данные, контроль'!$AF351,0)</f>
        <v>0</v>
      </c>
      <c r="DG350" s="5">
        <f>IF(DG$1=$D352,'Данные, контроль'!$AF351,0)</f>
        <v>0</v>
      </c>
      <c r="DH350" s="5">
        <f>IF(DH$1=$D352,'Данные, контроль'!$AF351,0)</f>
        <v>0</v>
      </c>
      <c r="DI350" s="5">
        <f>IF(DI$1=$D352,'Данные, контроль'!$AF351,0)</f>
        <v>0</v>
      </c>
      <c r="DJ350" s="5">
        <f>IF(DJ$1=$D352,'Данные, контроль'!$AF351,0)</f>
        <v>0</v>
      </c>
      <c r="DK350" s="5">
        <f>IF(DK$1=$D352,'Данные, контроль'!$AF351,0)</f>
        <v>0</v>
      </c>
      <c r="DL350" s="5">
        <f>IF(DL$1=$D352,'Данные, контроль'!$AF351,0)</f>
        <v>0</v>
      </c>
      <c r="DM350" s="5">
        <f>IF(DM$1=$D352,'Данные, контроль'!$AF351,0)</f>
        <v>0</v>
      </c>
      <c r="DN350" s="5">
        <f>IF(DN$1=$D352,'Данные, контроль'!$AF351,0)</f>
        <v>0</v>
      </c>
      <c r="DO350" s="5">
        <f>IF(DO$1=$D352,'Данные, контроль'!$AF351,0)</f>
        <v>0</v>
      </c>
      <c r="DP350" s="5">
        <f>IF(DP$1=$D352,'Данные, контроль'!$AF351,0)</f>
        <v>0</v>
      </c>
      <c r="DQ350" s="5">
        <f>IF(DQ$1=$D352,'Данные, контроль'!$AF351,0)</f>
        <v>0</v>
      </c>
      <c r="DR350" s="5">
        <f>IF(DR$1=$D352,'Данные, контроль'!$AF351,0)</f>
        <v>0</v>
      </c>
      <c r="DS350" s="5">
        <f>IF(DS$1=$D352,'Данные, контроль'!$AF351,0)</f>
        <v>0</v>
      </c>
      <c r="DT350" s="5">
        <f>IF(DT$1=$D352,'Данные, контроль'!$AF351,0)</f>
        <v>0</v>
      </c>
      <c r="DU350" s="5">
        <f>IF(DU$1=$D352,'Данные, контроль'!$AF351,0)</f>
        <v>0</v>
      </c>
      <c r="DV350" s="5">
        <f>IF(DV$1=$D352,'Данные, контроль'!$AF351,0)</f>
        <v>0</v>
      </c>
      <c r="DW350" s="5">
        <f>IF(DW$1=$D352,'Данные, контроль'!$AF351,0)</f>
        <v>0</v>
      </c>
      <c r="DX350" s="5">
        <f>IF(DX$1=$D352,'Данные, контроль'!$AF351,0)</f>
        <v>0</v>
      </c>
      <c r="DY350" s="5">
        <f>IF(DY$1=$D352,'Данные, контроль'!$AF351,0)</f>
        <v>0</v>
      </c>
      <c r="DZ350" s="5">
        <f>IF(DZ$1=$D352,'Данные, контроль'!$AF351,0)</f>
        <v>0</v>
      </c>
      <c r="EA350" s="5">
        <f>IF(EA$1=$D352,'Данные, контроль'!$AF351,0)</f>
        <v>0</v>
      </c>
      <c r="EB350" s="5">
        <f>IF(EB$1=$D352,'Данные, контроль'!$AF351,0)</f>
        <v>0</v>
      </c>
      <c r="EC350" s="5">
        <f>IF(EC$1=$D352,'Данные, контроль'!$AF351,0)</f>
        <v>0</v>
      </c>
      <c r="ED350" s="5">
        <f>IF(ED$1=$D352,'Данные, контроль'!$AF351,0)</f>
        <v>0</v>
      </c>
      <c r="EE350" s="5">
        <f>IF(EE$1=$D352,'Данные, контроль'!$AF351,0)</f>
        <v>0</v>
      </c>
      <c r="EF350" s="5">
        <f>IF(EF$1=$D352,'Данные, контроль'!$AF351,0)</f>
        <v>0</v>
      </c>
      <c r="EG350" s="5">
        <f>IF(EG$1=$D352,'Данные, контроль'!$AF351,0)</f>
        <v>0</v>
      </c>
      <c r="EH350" s="5">
        <f>IF(EH$1=$D352,'Данные, контроль'!$AF351,0)</f>
        <v>0</v>
      </c>
    </row>
    <row r="351" spans="1:138" ht="39.6" x14ac:dyDescent="0.3">
      <c r="A351" s="25">
        <v>4858</v>
      </c>
      <c r="B351" s="22">
        <v>2019</v>
      </c>
      <c r="C351" s="23" t="s">
        <v>35</v>
      </c>
      <c r="D351" s="26" t="s">
        <v>305</v>
      </c>
      <c r="E351" s="26" t="s">
        <v>20</v>
      </c>
      <c r="F351" s="26" t="s">
        <v>369</v>
      </c>
      <c r="G351" s="26"/>
      <c r="H351" s="27" t="s">
        <v>318</v>
      </c>
      <c r="I351" s="26" t="s">
        <v>334</v>
      </c>
      <c r="J351" s="36">
        <f>[1]Данные!J350</f>
        <v>0</v>
      </c>
      <c r="K351" s="36">
        <f>[1]Данные!K350</f>
        <v>0</v>
      </c>
      <c r="L351" s="36">
        <f>[1]Данные!L350</f>
        <v>0</v>
      </c>
      <c r="M351" s="37">
        <f t="shared" si="22"/>
        <v>0</v>
      </c>
      <c r="N351" s="37">
        <f t="shared" si="25"/>
        <v>2</v>
      </c>
      <c r="O351" s="37">
        <f t="shared" si="23"/>
        <v>0</v>
      </c>
      <c r="P351" s="37">
        <f t="shared" si="24"/>
        <v>0</v>
      </c>
      <c r="Q351" s="38">
        <f>[1]Данные!Q350</f>
        <v>0</v>
      </c>
      <c r="R351" s="38">
        <f>[1]Данные!R350</f>
        <v>0</v>
      </c>
      <c r="S351" s="38">
        <f>[1]Данные!S350</f>
        <v>0</v>
      </c>
      <c r="T351" s="38">
        <f>[1]Данные!T350</f>
        <v>0</v>
      </c>
      <c r="U351" s="38">
        <f>[1]Данные!U350</f>
        <v>5</v>
      </c>
      <c r="V351" s="38">
        <f>[1]Данные!V350</f>
        <v>0</v>
      </c>
      <c r="W351" s="38">
        <f>[1]Данные!W350</f>
        <v>0</v>
      </c>
      <c r="X351" s="38">
        <f>[1]Данные!X350</f>
        <v>0</v>
      </c>
      <c r="Y351" s="38">
        <f>[1]Данные!Y350</f>
        <v>0</v>
      </c>
      <c r="Z351" s="38">
        <f>[1]Данные!Z350</f>
        <v>0</v>
      </c>
      <c r="AA351" s="26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J351" s="5">
        <f>IF(BJ$1=$D353,'Данные, контроль'!$AF352,0)</f>
        <v>0</v>
      </c>
      <c r="BK351" s="5">
        <f>IF(BK$1=$D353,'Данные, контроль'!$AF352,0)</f>
        <v>0</v>
      </c>
      <c r="BL351" s="5">
        <f>IF(BL$1=$D353,'Данные, контроль'!$AF352,0)</f>
        <v>0</v>
      </c>
      <c r="BM351" s="5">
        <f>IF(BM$1=$D353,'Данные, контроль'!$AF352,0)</f>
        <v>0</v>
      </c>
      <c r="BN351" s="5">
        <f>IF(BN$1=$D353,'Данные, контроль'!$AF352,0)</f>
        <v>0</v>
      </c>
      <c r="BO351" s="5">
        <f>IF(BO$1=$D353,'Данные, контроль'!$AF352,0)</f>
        <v>0</v>
      </c>
      <c r="BP351" s="5">
        <f>IF(BP$1=$D353,'Данные, контроль'!$AF352,0)</f>
        <v>0</v>
      </c>
      <c r="BQ351" s="5">
        <f>IF(BQ$1=$D353,'Данные, контроль'!$AF352,0)</f>
        <v>0</v>
      </c>
      <c r="BR351" s="5">
        <f>IF(BR$1=$D353,'Данные, контроль'!$AF352,0)</f>
        <v>0</v>
      </c>
      <c r="BS351" s="5">
        <f>IF(BS$1=$D353,'Данные, контроль'!$AF352,0)</f>
        <v>0</v>
      </c>
      <c r="BT351" s="5">
        <f>IF(BT$1=$D353,'Данные, контроль'!$AF352,0)</f>
        <v>0</v>
      </c>
      <c r="BU351" s="5">
        <f>IF(BU$1=$D353,'Данные, контроль'!$AF352,0)</f>
        <v>0</v>
      </c>
      <c r="BV351" s="5">
        <f>IF(BV$1=$D353,'Данные, контроль'!$AF352,0)</f>
        <v>0</v>
      </c>
      <c r="BW351" s="5">
        <f>IF(BW$1=$D353,'Данные, контроль'!$AF352,0)</f>
        <v>0</v>
      </c>
      <c r="BX351" s="5">
        <f>IF(BX$1=$D353,'Данные, контроль'!$AF352,0)</f>
        <v>7.7777777777777776E-3</v>
      </c>
      <c r="BY351" s="5">
        <f>IF(BY$1=$D353,'Данные, контроль'!$AF352,0)</f>
        <v>0</v>
      </c>
      <c r="BZ351" s="5">
        <f>IF(BZ$1=$D353,'Данные, контроль'!$AF352,0)</f>
        <v>0</v>
      </c>
      <c r="CA351" s="5">
        <f>IF(CA$1=$D353,'Данные, контроль'!$AF352,0)</f>
        <v>0</v>
      </c>
      <c r="CB351" s="5">
        <f>IF(CB$1=$D353,'Данные, контроль'!$AF352,0)</f>
        <v>0</v>
      </c>
      <c r="CC351" s="5">
        <f>IF(CC$1=$D353,'Данные, контроль'!$AF352,0)</f>
        <v>0</v>
      </c>
      <c r="CD351" s="5">
        <f>IF(CD$1=$D353,'Данные, контроль'!$AF352,0)</f>
        <v>0</v>
      </c>
      <c r="CE351" s="5">
        <f>IF(CE$1=$D353,'Данные, контроль'!$AF352,0)</f>
        <v>0</v>
      </c>
      <c r="CF351" s="5">
        <f>IF(CF$1=$D353,'Данные, контроль'!$AF352,0)</f>
        <v>0</v>
      </c>
      <c r="CG351" s="5">
        <f>IF(CG$1=$D353,'Данные, контроль'!$AF352,0)</f>
        <v>0</v>
      </c>
      <c r="CH351" s="5">
        <f>IF(CH$1=$D353,'Данные, контроль'!$AF352,0)</f>
        <v>0</v>
      </c>
      <c r="CI351" s="5">
        <f>IF(CI$1=$D353,'Данные, контроль'!$AF352,0)</f>
        <v>0</v>
      </c>
      <c r="CJ351" s="5">
        <f>IF(CJ$1=$D353,'Данные, контроль'!$AF352,0)</f>
        <v>0</v>
      </c>
      <c r="CK351" s="5">
        <f>IF(CK$1=$D353,'Данные, контроль'!$AF352,0)</f>
        <v>0</v>
      </c>
      <c r="CL351" s="5">
        <f>IF(CL$1=$D353,'Данные, контроль'!$AF352,0)</f>
        <v>0</v>
      </c>
      <c r="CM351" s="5">
        <f>IF(CM$1=$D353,'Данные, контроль'!$AF352,0)</f>
        <v>0</v>
      </c>
      <c r="CN351" s="5">
        <f>IF(CN$1=$D353,'Данные, контроль'!$AF352,0)</f>
        <v>0</v>
      </c>
      <c r="CO351" s="5">
        <f>IF(CO$1=$D353,'Данные, контроль'!$AF352,0)</f>
        <v>0</v>
      </c>
      <c r="CP351" s="5">
        <f>IF(CP$1=$D353,'Данные, контроль'!$AF352,0)</f>
        <v>0</v>
      </c>
      <c r="CQ351" s="5">
        <f>IF(CQ$1=$D353,'Данные, контроль'!$AF352,0)</f>
        <v>0</v>
      </c>
      <c r="CR351" s="5">
        <f>IF(CR$1=$D353,'Данные, контроль'!$AF352,0)</f>
        <v>0</v>
      </c>
      <c r="CS351" s="5">
        <f>IF(CS$1=$D353,'Данные, контроль'!$AF352,0)</f>
        <v>0</v>
      </c>
      <c r="CT351" s="5">
        <f>IF(CT$1=$D353,'Данные, контроль'!$AF352,0)</f>
        <v>0</v>
      </c>
      <c r="CU351" s="5">
        <f>IF(CU$1=$D353,'Данные, контроль'!$AF352,0)</f>
        <v>0</v>
      </c>
      <c r="CV351" s="5">
        <f>IF(CV$1=$D353,'Данные, контроль'!$AF352,0)</f>
        <v>0</v>
      </c>
      <c r="CW351" s="5">
        <f>IF(CW$1=$D353,'Данные, контроль'!$AF352,0)</f>
        <v>0</v>
      </c>
      <c r="CX351" s="5">
        <f>IF(CX$1=$D353,'Данные, контроль'!$AF352,0)</f>
        <v>0</v>
      </c>
      <c r="CY351" s="5">
        <f>IF(CY$1=$D353,'Данные, контроль'!$AF352,0)</f>
        <v>0</v>
      </c>
      <c r="CZ351" s="5">
        <f>IF(CZ$1=$D353,'Данные, контроль'!$AF352,0)</f>
        <v>0</v>
      </c>
      <c r="DA351" s="5">
        <f>IF(DA$1=$D353,'Данные, контроль'!$AF352,0)</f>
        <v>0</v>
      </c>
      <c r="DB351" s="5">
        <f>IF(DB$1=$D353,'Данные, контроль'!$AF352,0)</f>
        <v>0</v>
      </c>
      <c r="DC351" s="5">
        <f>IF(DC$1=$D353,'Данные, контроль'!$AF352,0)</f>
        <v>0</v>
      </c>
      <c r="DD351" s="5">
        <f>IF(DD$1=$D353,'Данные, контроль'!$AF352,0)</f>
        <v>0</v>
      </c>
      <c r="DE351" s="5">
        <f>IF(DE$1=$D353,'Данные, контроль'!$AF352,0)</f>
        <v>0</v>
      </c>
      <c r="DF351" s="5">
        <f>IF(DF$1=$D353,'Данные, контроль'!$AF352,0)</f>
        <v>0</v>
      </c>
      <c r="DG351" s="5">
        <f>IF(DG$1=$D353,'Данные, контроль'!$AF352,0)</f>
        <v>0</v>
      </c>
      <c r="DH351" s="5">
        <f>IF(DH$1=$D353,'Данные, контроль'!$AF352,0)</f>
        <v>0</v>
      </c>
      <c r="DI351" s="5">
        <f>IF(DI$1=$D353,'Данные, контроль'!$AF352,0)</f>
        <v>0</v>
      </c>
      <c r="DJ351" s="5">
        <f>IF(DJ$1=$D353,'Данные, контроль'!$AF352,0)</f>
        <v>0</v>
      </c>
      <c r="DK351" s="5">
        <f>IF(DK$1=$D353,'Данные, контроль'!$AF352,0)</f>
        <v>0</v>
      </c>
      <c r="DL351" s="5">
        <f>IF(DL$1=$D353,'Данные, контроль'!$AF352,0)</f>
        <v>0</v>
      </c>
      <c r="DM351" s="5">
        <f>IF(DM$1=$D353,'Данные, контроль'!$AF352,0)</f>
        <v>0</v>
      </c>
      <c r="DN351" s="5">
        <f>IF(DN$1=$D353,'Данные, контроль'!$AF352,0)</f>
        <v>0</v>
      </c>
      <c r="DO351" s="5">
        <f>IF(DO$1=$D353,'Данные, контроль'!$AF352,0)</f>
        <v>0</v>
      </c>
      <c r="DP351" s="5">
        <f>IF(DP$1=$D353,'Данные, контроль'!$AF352,0)</f>
        <v>0</v>
      </c>
      <c r="DQ351" s="5">
        <f>IF(DQ$1=$D353,'Данные, контроль'!$AF352,0)</f>
        <v>0</v>
      </c>
      <c r="DR351" s="5">
        <f>IF(DR$1=$D353,'Данные, контроль'!$AF352,0)</f>
        <v>0</v>
      </c>
      <c r="DS351" s="5">
        <f>IF(DS$1=$D353,'Данные, контроль'!$AF352,0)</f>
        <v>0</v>
      </c>
      <c r="DT351" s="5">
        <f>IF(DT$1=$D353,'Данные, контроль'!$AF352,0)</f>
        <v>0</v>
      </c>
      <c r="DU351" s="5">
        <f>IF(DU$1=$D353,'Данные, контроль'!$AF352,0)</f>
        <v>0</v>
      </c>
      <c r="DV351" s="5">
        <f>IF(DV$1=$D353,'Данные, контроль'!$AF352,0)</f>
        <v>0</v>
      </c>
      <c r="DW351" s="5">
        <f>IF(DW$1=$D353,'Данные, контроль'!$AF352,0)</f>
        <v>0</v>
      </c>
      <c r="DX351" s="5">
        <f>IF(DX$1=$D353,'Данные, контроль'!$AF352,0)</f>
        <v>0</v>
      </c>
      <c r="DY351" s="5">
        <f>IF(DY$1=$D353,'Данные, контроль'!$AF352,0)</f>
        <v>0</v>
      </c>
      <c r="DZ351" s="5">
        <f>IF(DZ$1=$D353,'Данные, контроль'!$AF352,0)</f>
        <v>0</v>
      </c>
      <c r="EA351" s="5">
        <f>IF(EA$1=$D353,'Данные, контроль'!$AF352,0)</f>
        <v>0</v>
      </c>
      <c r="EB351" s="5">
        <f>IF(EB$1=$D353,'Данные, контроль'!$AF352,0)</f>
        <v>0</v>
      </c>
      <c r="EC351" s="5">
        <f>IF(EC$1=$D353,'Данные, контроль'!$AF352,0)</f>
        <v>0</v>
      </c>
      <c r="ED351" s="5">
        <f>IF(ED$1=$D353,'Данные, контроль'!$AF352,0)</f>
        <v>0</v>
      </c>
      <c r="EE351" s="5">
        <f>IF(EE$1=$D353,'Данные, контроль'!$AF352,0)</f>
        <v>0</v>
      </c>
      <c r="EF351" s="5">
        <f>IF(EF$1=$D353,'Данные, контроль'!$AF352,0)</f>
        <v>0</v>
      </c>
      <c r="EG351" s="5">
        <f>IF(EG$1=$D353,'Данные, контроль'!$AF352,0)</f>
        <v>0</v>
      </c>
      <c r="EH351" s="5">
        <f>IF(EH$1=$D353,'Данные, контроль'!$AF352,0)</f>
        <v>0</v>
      </c>
    </row>
    <row r="352" spans="1:138" ht="39.6" x14ac:dyDescent="0.3">
      <c r="A352" s="25">
        <v>4858</v>
      </c>
      <c r="B352" s="22">
        <v>2019</v>
      </c>
      <c r="C352" s="23" t="s">
        <v>35</v>
      </c>
      <c r="D352" s="26" t="s">
        <v>307</v>
      </c>
      <c r="E352" s="23" t="s">
        <v>63</v>
      </c>
      <c r="F352" s="23" t="s">
        <v>369</v>
      </c>
      <c r="G352" s="26"/>
      <c r="H352" s="27" t="s">
        <v>318</v>
      </c>
      <c r="I352" s="26" t="s">
        <v>334</v>
      </c>
      <c r="J352" s="36">
        <f>[1]Данные!J351</f>
        <v>0</v>
      </c>
      <c r="K352" s="36">
        <f>[1]Данные!K351</f>
        <v>0</v>
      </c>
      <c r="L352" s="36">
        <f>[1]Данные!L351</f>
        <v>0</v>
      </c>
      <c r="M352" s="37">
        <f t="shared" si="22"/>
        <v>0</v>
      </c>
      <c r="N352" s="37">
        <f t="shared" si="25"/>
        <v>2</v>
      </c>
      <c r="O352" s="37">
        <f t="shared" si="23"/>
        <v>0</v>
      </c>
      <c r="P352" s="37">
        <f t="shared" si="24"/>
        <v>0</v>
      </c>
      <c r="Q352" s="38">
        <f>[1]Данные!Q351</f>
        <v>0</v>
      </c>
      <c r="R352" s="38">
        <f>[1]Данные!R351</f>
        <v>0</v>
      </c>
      <c r="S352" s="38">
        <f>[1]Данные!S351</f>
        <v>0</v>
      </c>
      <c r="T352" s="38">
        <f>[1]Данные!T351</f>
        <v>0</v>
      </c>
      <c r="U352" s="38">
        <f>[1]Данные!U351</f>
        <v>5</v>
      </c>
      <c r="V352" s="38">
        <f>[1]Данные!V351</f>
        <v>0</v>
      </c>
      <c r="W352" s="38">
        <f>[1]Данные!W351</f>
        <v>0</v>
      </c>
      <c r="X352" s="38">
        <f>[1]Данные!X351</f>
        <v>0</v>
      </c>
      <c r="Y352" s="38">
        <f>[1]Данные!Y351</f>
        <v>0</v>
      </c>
      <c r="Z352" s="38">
        <f>[1]Данные!Z351</f>
        <v>0</v>
      </c>
      <c r="AA352" s="26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J352" s="5">
        <f>IF(BJ$1=$D354,'Данные, контроль'!$AF353,0)</f>
        <v>0</v>
      </c>
      <c r="BK352" s="5">
        <f>IF(BK$1=$D354,'Данные, контроль'!$AF353,0)</f>
        <v>0</v>
      </c>
      <c r="BL352" s="5">
        <f>IF(BL$1=$D354,'Данные, контроль'!$AF353,0)</f>
        <v>0</v>
      </c>
      <c r="BM352" s="5">
        <f>IF(BM$1=$D354,'Данные, контроль'!$AF353,0)</f>
        <v>0</v>
      </c>
      <c r="BN352" s="5">
        <f>IF(BN$1=$D354,'Данные, контроль'!$AF353,0)</f>
        <v>0</v>
      </c>
      <c r="BO352" s="5">
        <f>IF(BO$1=$D354,'Данные, контроль'!$AF353,0)</f>
        <v>0</v>
      </c>
      <c r="BP352" s="5">
        <f>IF(BP$1=$D354,'Данные, контроль'!$AF353,0)</f>
        <v>0</v>
      </c>
      <c r="BQ352" s="5">
        <f>IF(BQ$1=$D354,'Данные, контроль'!$AF353,0)</f>
        <v>0</v>
      </c>
      <c r="BR352" s="5">
        <f>IF(BR$1=$D354,'Данные, контроль'!$AF353,0)</f>
        <v>0</v>
      </c>
      <c r="BS352" s="5">
        <f>IF(BS$1=$D354,'Данные, контроль'!$AF353,0)</f>
        <v>0</v>
      </c>
      <c r="BT352" s="5">
        <f>IF(BT$1=$D354,'Данные, контроль'!$AF353,0)</f>
        <v>0</v>
      </c>
      <c r="BU352" s="5">
        <f>IF(BU$1=$D354,'Данные, контроль'!$AF353,0)</f>
        <v>0</v>
      </c>
      <c r="BV352" s="5">
        <f>IF(BV$1=$D354,'Данные, контроль'!$AF353,0)</f>
        <v>0</v>
      </c>
      <c r="BW352" s="5">
        <f>IF(BW$1=$D354,'Данные, контроль'!$AF353,0)</f>
        <v>0</v>
      </c>
      <c r="BX352" s="5">
        <f>IF(BX$1=$D354,'Данные, контроль'!$AF353,0)</f>
        <v>0</v>
      </c>
      <c r="BY352" s="5">
        <f>IF(BY$1=$D354,'Данные, контроль'!$AF353,0)</f>
        <v>0</v>
      </c>
      <c r="BZ352" s="5">
        <f>IF(BZ$1=$D354,'Данные, контроль'!$AF353,0)</f>
        <v>8.7500000000000008E-3</v>
      </c>
      <c r="CA352" s="5">
        <f>IF(CA$1=$D354,'Данные, контроль'!$AF353,0)</f>
        <v>0</v>
      </c>
      <c r="CB352" s="5">
        <f>IF(CB$1=$D354,'Данные, контроль'!$AF353,0)</f>
        <v>0</v>
      </c>
      <c r="CC352" s="5">
        <f>IF(CC$1=$D354,'Данные, контроль'!$AF353,0)</f>
        <v>0</v>
      </c>
      <c r="CD352" s="5">
        <f>IF(CD$1=$D354,'Данные, контроль'!$AF353,0)</f>
        <v>0</v>
      </c>
      <c r="CE352" s="5">
        <f>IF(CE$1=$D354,'Данные, контроль'!$AF353,0)</f>
        <v>0</v>
      </c>
      <c r="CF352" s="5">
        <f>IF(CF$1=$D354,'Данные, контроль'!$AF353,0)</f>
        <v>0</v>
      </c>
      <c r="CG352" s="5">
        <f>IF(CG$1=$D354,'Данные, контроль'!$AF353,0)</f>
        <v>0</v>
      </c>
      <c r="CH352" s="5">
        <f>IF(CH$1=$D354,'Данные, контроль'!$AF353,0)</f>
        <v>0</v>
      </c>
      <c r="CI352" s="5">
        <f>IF(CI$1=$D354,'Данные, контроль'!$AF353,0)</f>
        <v>0</v>
      </c>
      <c r="CJ352" s="5">
        <f>IF(CJ$1=$D354,'Данные, контроль'!$AF353,0)</f>
        <v>0</v>
      </c>
      <c r="CK352" s="5">
        <f>IF(CK$1=$D354,'Данные, контроль'!$AF353,0)</f>
        <v>0</v>
      </c>
      <c r="CL352" s="5">
        <f>IF(CL$1=$D354,'Данные, контроль'!$AF353,0)</f>
        <v>0</v>
      </c>
      <c r="CM352" s="5">
        <f>IF(CM$1=$D354,'Данные, контроль'!$AF353,0)</f>
        <v>0</v>
      </c>
      <c r="CN352" s="5">
        <f>IF(CN$1=$D354,'Данные, контроль'!$AF353,0)</f>
        <v>0</v>
      </c>
      <c r="CO352" s="5">
        <f>IF(CO$1=$D354,'Данные, контроль'!$AF353,0)</f>
        <v>0</v>
      </c>
      <c r="CP352" s="5">
        <f>IF(CP$1=$D354,'Данные, контроль'!$AF353,0)</f>
        <v>0</v>
      </c>
      <c r="CQ352" s="5">
        <f>IF(CQ$1=$D354,'Данные, контроль'!$AF353,0)</f>
        <v>0</v>
      </c>
      <c r="CR352" s="5">
        <f>IF(CR$1=$D354,'Данные, контроль'!$AF353,0)</f>
        <v>0</v>
      </c>
      <c r="CS352" s="5">
        <f>IF(CS$1=$D354,'Данные, контроль'!$AF353,0)</f>
        <v>0</v>
      </c>
      <c r="CT352" s="5">
        <f>IF(CT$1=$D354,'Данные, контроль'!$AF353,0)</f>
        <v>0</v>
      </c>
      <c r="CU352" s="5">
        <f>IF(CU$1=$D354,'Данные, контроль'!$AF353,0)</f>
        <v>0</v>
      </c>
      <c r="CV352" s="5">
        <f>IF(CV$1=$D354,'Данные, контроль'!$AF353,0)</f>
        <v>0</v>
      </c>
      <c r="CW352" s="5">
        <f>IF(CW$1=$D354,'Данные, контроль'!$AF353,0)</f>
        <v>0</v>
      </c>
      <c r="CX352" s="5">
        <f>IF(CX$1=$D354,'Данные, контроль'!$AF353,0)</f>
        <v>0</v>
      </c>
      <c r="CY352" s="5">
        <f>IF(CY$1=$D354,'Данные, контроль'!$AF353,0)</f>
        <v>0</v>
      </c>
      <c r="CZ352" s="5">
        <f>IF(CZ$1=$D354,'Данные, контроль'!$AF353,0)</f>
        <v>0</v>
      </c>
      <c r="DA352" s="5">
        <f>IF(DA$1=$D354,'Данные, контроль'!$AF353,0)</f>
        <v>0</v>
      </c>
      <c r="DB352" s="5">
        <f>IF(DB$1=$D354,'Данные, контроль'!$AF353,0)</f>
        <v>0</v>
      </c>
      <c r="DC352" s="5">
        <f>IF(DC$1=$D354,'Данные, контроль'!$AF353,0)</f>
        <v>0</v>
      </c>
      <c r="DD352" s="5">
        <f>IF(DD$1=$D354,'Данные, контроль'!$AF353,0)</f>
        <v>0</v>
      </c>
      <c r="DE352" s="5">
        <f>IF(DE$1=$D354,'Данные, контроль'!$AF353,0)</f>
        <v>0</v>
      </c>
      <c r="DF352" s="5">
        <f>IF(DF$1=$D354,'Данные, контроль'!$AF353,0)</f>
        <v>0</v>
      </c>
      <c r="DG352" s="5">
        <f>IF(DG$1=$D354,'Данные, контроль'!$AF353,0)</f>
        <v>0</v>
      </c>
      <c r="DH352" s="5">
        <f>IF(DH$1=$D354,'Данные, контроль'!$AF353,0)</f>
        <v>0</v>
      </c>
      <c r="DI352" s="5">
        <f>IF(DI$1=$D354,'Данные, контроль'!$AF353,0)</f>
        <v>0</v>
      </c>
      <c r="DJ352" s="5">
        <f>IF(DJ$1=$D354,'Данные, контроль'!$AF353,0)</f>
        <v>0</v>
      </c>
      <c r="DK352" s="5">
        <f>IF(DK$1=$D354,'Данные, контроль'!$AF353,0)</f>
        <v>0</v>
      </c>
      <c r="DL352" s="5">
        <f>IF(DL$1=$D354,'Данные, контроль'!$AF353,0)</f>
        <v>0</v>
      </c>
      <c r="DM352" s="5">
        <f>IF(DM$1=$D354,'Данные, контроль'!$AF353,0)</f>
        <v>0</v>
      </c>
      <c r="DN352" s="5">
        <f>IF(DN$1=$D354,'Данные, контроль'!$AF353,0)</f>
        <v>0</v>
      </c>
      <c r="DO352" s="5">
        <f>IF(DO$1=$D354,'Данные, контроль'!$AF353,0)</f>
        <v>0</v>
      </c>
      <c r="DP352" s="5">
        <f>IF(DP$1=$D354,'Данные, контроль'!$AF353,0)</f>
        <v>0</v>
      </c>
      <c r="DQ352" s="5">
        <f>IF(DQ$1=$D354,'Данные, контроль'!$AF353,0)</f>
        <v>0</v>
      </c>
      <c r="DR352" s="5">
        <f>IF(DR$1=$D354,'Данные, контроль'!$AF353,0)</f>
        <v>0</v>
      </c>
      <c r="DS352" s="5">
        <f>IF(DS$1=$D354,'Данные, контроль'!$AF353,0)</f>
        <v>0</v>
      </c>
      <c r="DT352" s="5">
        <f>IF(DT$1=$D354,'Данные, контроль'!$AF353,0)</f>
        <v>0</v>
      </c>
      <c r="DU352" s="5">
        <f>IF(DU$1=$D354,'Данные, контроль'!$AF353,0)</f>
        <v>0</v>
      </c>
      <c r="DV352" s="5">
        <f>IF(DV$1=$D354,'Данные, контроль'!$AF353,0)</f>
        <v>0</v>
      </c>
      <c r="DW352" s="5">
        <f>IF(DW$1=$D354,'Данные, контроль'!$AF353,0)</f>
        <v>0</v>
      </c>
      <c r="DX352" s="5">
        <f>IF(DX$1=$D354,'Данные, контроль'!$AF353,0)</f>
        <v>0</v>
      </c>
      <c r="DY352" s="5">
        <f>IF(DY$1=$D354,'Данные, контроль'!$AF353,0)</f>
        <v>0</v>
      </c>
      <c r="DZ352" s="5">
        <f>IF(DZ$1=$D354,'Данные, контроль'!$AF353,0)</f>
        <v>0</v>
      </c>
      <c r="EA352" s="5">
        <f>IF(EA$1=$D354,'Данные, контроль'!$AF353,0)</f>
        <v>0</v>
      </c>
      <c r="EB352" s="5">
        <f>IF(EB$1=$D354,'Данные, контроль'!$AF353,0)</f>
        <v>0</v>
      </c>
      <c r="EC352" s="5">
        <f>IF(EC$1=$D354,'Данные, контроль'!$AF353,0)</f>
        <v>0</v>
      </c>
      <c r="ED352" s="5">
        <f>IF(ED$1=$D354,'Данные, контроль'!$AF353,0)</f>
        <v>0</v>
      </c>
      <c r="EE352" s="5">
        <f>IF(EE$1=$D354,'Данные, контроль'!$AF353,0)</f>
        <v>0</v>
      </c>
      <c r="EF352" s="5">
        <f>IF(EF$1=$D354,'Данные, контроль'!$AF353,0)</f>
        <v>0</v>
      </c>
      <c r="EG352" s="5">
        <f>IF(EG$1=$D354,'Данные, контроль'!$AF353,0)</f>
        <v>0</v>
      </c>
      <c r="EH352" s="5">
        <f>IF(EH$1=$D354,'Данные, контроль'!$AF353,0)</f>
        <v>0</v>
      </c>
    </row>
    <row r="353" spans="1:138" ht="39.6" x14ac:dyDescent="0.3">
      <c r="A353" s="25">
        <v>5791</v>
      </c>
      <c r="B353" s="22">
        <v>2020</v>
      </c>
      <c r="C353" s="23" t="s">
        <v>35</v>
      </c>
      <c r="D353" s="26" t="s">
        <v>305</v>
      </c>
      <c r="E353" s="23" t="s">
        <v>20</v>
      </c>
      <c r="F353" s="23" t="s">
        <v>369</v>
      </c>
      <c r="G353" s="24">
        <v>1</v>
      </c>
      <c r="H353" s="27" t="s">
        <v>321</v>
      </c>
      <c r="I353" s="26" t="s">
        <v>334</v>
      </c>
      <c r="J353" s="36">
        <f>[1]Данные!J352</f>
        <v>0</v>
      </c>
      <c r="K353" s="36">
        <f>[1]Данные!K352</f>
        <v>0</v>
      </c>
      <c r="L353" s="36">
        <f>[1]Данные!L352</f>
        <v>0</v>
      </c>
      <c r="M353" s="37">
        <f t="shared" si="22"/>
        <v>0</v>
      </c>
      <c r="N353" s="37">
        <f t="shared" si="25"/>
        <v>2</v>
      </c>
      <c r="O353" s="37">
        <f t="shared" si="23"/>
        <v>0</v>
      </c>
      <c r="P353" s="37">
        <f t="shared" si="24"/>
        <v>0</v>
      </c>
      <c r="Q353" s="38">
        <f>[1]Данные!Q352</f>
        <v>0</v>
      </c>
      <c r="R353" s="38">
        <f>[1]Данные!R352</f>
        <v>0</v>
      </c>
      <c r="S353" s="38">
        <f>[1]Данные!S352</f>
        <v>0</v>
      </c>
      <c r="T353" s="38">
        <f>[1]Данные!T352</f>
        <v>0</v>
      </c>
      <c r="U353" s="38">
        <f>[1]Данные!U352</f>
        <v>5</v>
      </c>
      <c r="V353" s="38">
        <f>[1]Данные!V352</f>
        <v>0</v>
      </c>
      <c r="W353" s="38">
        <f>[1]Данные!W352</f>
        <v>0</v>
      </c>
      <c r="X353" s="38">
        <f>[1]Данные!X352</f>
        <v>0</v>
      </c>
      <c r="Y353" s="38">
        <f>[1]Данные!Y352</f>
        <v>0</v>
      </c>
      <c r="Z353" s="38">
        <f>[1]Данные!Z352</f>
        <v>0</v>
      </c>
      <c r="AA353" s="26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J353" s="5">
        <f>IF(BJ$1=$D355,'Данные, контроль'!$AF354,0)</f>
        <v>0</v>
      </c>
      <c r="BK353" s="5">
        <f>IF(BK$1=$D355,'Данные, контроль'!$AF354,0)</f>
        <v>0</v>
      </c>
      <c r="BL353" s="5">
        <f>IF(BL$1=$D355,'Данные, контроль'!$AF354,0)</f>
        <v>0</v>
      </c>
      <c r="BM353" s="5">
        <f>IF(BM$1=$D355,'Данные, контроль'!$AF354,0)</f>
        <v>0</v>
      </c>
      <c r="BN353" s="5">
        <f>IF(BN$1=$D355,'Данные, контроль'!$AF354,0)</f>
        <v>0</v>
      </c>
      <c r="BO353" s="5">
        <f>IF(BO$1=$D355,'Данные, контроль'!$AF354,0)</f>
        <v>1.4999999999999999E-2</v>
      </c>
      <c r="BP353" s="5">
        <f>IF(BP$1=$D355,'Данные, контроль'!$AF354,0)</f>
        <v>0</v>
      </c>
      <c r="BQ353" s="5">
        <f>IF(BQ$1=$D355,'Данные, контроль'!$AF354,0)</f>
        <v>0</v>
      </c>
      <c r="BR353" s="5">
        <f>IF(BR$1=$D355,'Данные, контроль'!$AF354,0)</f>
        <v>0</v>
      </c>
      <c r="BS353" s="5">
        <f>IF(BS$1=$D355,'Данные, контроль'!$AF354,0)</f>
        <v>0</v>
      </c>
      <c r="BT353" s="5">
        <f>IF(BT$1=$D355,'Данные, контроль'!$AF354,0)</f>
        <v>0</v>
      </c>
      <c r="BU353" s="5">
        <f>IF(BU$1=$D355,'Данные, контроль'!$AF354,0)</f>
        <v>0</v>
      </c>
      <c r="BV353" s="5">
        <f>IF(BV$1=$D355,'Данные, контроль'!$AF354,0)</f>
        <v>0</v>
      </c>
      <c r="BW353" s="5">
        <f>IF(BW$1=$D355,'Данные, контроль'!$AF354,0)</f>
        <v>0</v>
      </c>
      <c r="BX353" s="5">
        <f>IF(BX$1=$D355,'Данные, контроль'!$AF354,0)</f>
        <v>0</v>
      </c>
      <c r="BY353" s="5">
        <f>IF(BY$1=$D355,'Данные, контроль'!$AF354,0)</f>
        <v>0</v>
      </c>
      <c r="BZ353" s="5">
        <f>IF(BZ$1=$D355,'Данные, контроль'!$AF354,0)</f>
        <v>0</v>
      </c>
      <c r="CA353" s="5">
        <f>IF(CA$1=$D355,'Данные, контроль'!$AF354,0)</f>
        <v>0</v>
      </c>
      <c r="CB353" s="5">
        <f>IF(CB$1=$D355,'Данные, контроль'!$AF354,0)</f>
        <v>0</v>
      </c>
      <c r="CC353" s="5">
        <f>IF(CC$1=$D355,'Данные, контроль'!$AF354,0)</f>
        <v>0</v>
      </c>
      <c r="CD353" s="5">
        <f>IF(CD$1=$D355,'Данные, контроль'!$AF354,0)</f>
        <v>0</v>
      </c>
      <c r="CE353" s="5">
        <f>IF(CE$1=$D355,'Данные, контроль'!$AF354,0)</f>
        <v>0</v>
      </c>
      <c r="CF353" s="5">
        <f>IF(CF$1=$D355,'Данные, контроль'!$AF354,0)</f>
        <v>0</v>
      </c>
      <c r="CG353" s="5">
        <f>IF(CG$1=$D355,'Данные, контроль'!$AF354,0)</f>
        <v>0</v>
      </c>
      <c r="CH353" s="5">
        <f>IF(CH$1=$D355,'Данные, контроль'!$AF354,0)</f>
        <v>0</v>
      </c>
      <c r="CI353" s="5">
        <f>IF(CI$1=$D355,'Данные, контроль'!$AF354,0)</f>
        <v>0</v>
      </c>
      <c r="CJ353" s="5">
        <f>IF(CJ$1=$D355,'Данные, контроль'!$AF354,0)</f>
        <v>0</v>
      </c>
      <c r="CK353" s="5">
        <f>IF(CK$1=$D355,'Данные, контроль'!$AF354,0)</f>
        <v>0</v>
      </c>
      <c r="CL353" s="5">
        <f>IF(CL$1=$D355,'Данные, контроль'!$AF354,0)</f>
        <v>0</v>
      </c>
      <c r="CM353" s="5">
        <f>IF(CM$1=$D355,'Данные, контроль'!$AF354,0)</f>
        <v>0</v>
      </c>
      <c r="CN353" s="5">
        <f>IF(CN$1=$D355,'Данные, контроль'!$AF354,0)</f>
        <v>0</v>
      </c>
      <c r="CO353" s="5">
        <f>IF(CO$1=$D355,'Данные, контроль'!$AF354,0)</f>
        <v>0</v>
      </c>
      <c r="CP353" s="5">
        <f>IF(CP$1=$D355,'Данные, контроль'!$AF354,0)</f>
        <v>0</v>
      </c>
      <c r="CQ353" s="5">
        <f>IF(CQ$1=$D355,'Данные, контроль'!$AF354,0)</f>
        <v>0</v>
      </c>
      <c r="CR353" s="5">
        <f>IF(CR$1=$D355,'Данные, контроль'!$AF354,0)</f>
        <v>0</v>
      </c>
      <c r="CS353" s="5">
        <f>IF(CS$1=$D355,'Данные, контроль'!$AF354,0)</f>
        <v>0</v>
      </c>
      <c r="CT353" s="5">
        <f>IF(CT$1=$D355,'Данные, контроль'!$AF354,0)</f>
        <v>0</v>
      </c>
      <c r="CU353" s="5">
        <f>IF(CU$1=$D355,'Данные, контроль'!$AF354,0)</f>
        <v>0</v>
      </c>
      <c r="CV353" s="5">
        <f>IF(CV$1=$D355,'Данные, контроль'!$AF354,0)</f>
        <v>0</v>
      </c>
      <c r="CW353" s="5">
        <f>IF(CW$1=$D355,'Данные, контроль'!$AF354,0)</f>
        <v>0</v>
      </c>
      <c r="CX353" s="5">
        <f>IF(CX$1=$D355,'Данные, контроль'!$AF354,0)</f>
        <v>0</v>
      </c>
      <c r="CY353" s="5">
        <f>IF(CY$1=$D355,'Данные, контроль'!$AF354,0)</f>
        <v>0</v>
      </c>
      <c r="CZ353" s="5">
        <f>IF(CZ$1=$D355,'Данные, контроль'!$AF354,0)</f>
        <v>0</v>
      </c>
      <c r="DA353" s="5">
        <f>IF(DA$1=$D355,'Данные, контроль'!$AF354,0)</f>
        <v>0</v>
      </c>
      <c r="DB353" s="5">
        <f>IF(DB$1=$D355,'Данные, контроль'!$AF354,0)</f>
        <v>0</v>
      </c>
      <c r="DC353" s="5">
        <f>IF(DC$1=$D355,'Данные, контроль'!$AF354,0)</f>
        <v>0</v>
      </c>
      <c r="DD353" s="5">
        <f>IF(DD$1=$D355,'Данные, контроль'!$AF354,0)</f>
        <v>0</v>
      </c>
      <c r="DE353" s="5">
        <f>IF(DE$1=$D355,'Данные, контроль'!$AF354,0)</f>
        <v>0</v>
      </c>
      <c r="DF353" s="5">
        <f>IF(DF$1=$D355,'Данные, контроль'!$AF354,0)</f>
        <v>0</v>
      </c>
      <c r="DG353" s="5">
        <f>IF(DG$1=$D355,'Данные, контроль'!$AF354,0)</f>
        <v>0</v>
      </c>
      <c r="DH353" s="5">
        <f>IF(DH$1=$D355,'Данные, контроль'!$AF354,0)</f>
        <v>0</v>
      </c>
      <c r="DI353" s="5">
        <f>IF(DI$1=$D355,'Данные, контроль'!$AF354,0)</f>
        <v>0</v>
      </c>
      <c r="DJ353" s="5">
        <f>IF(DJ$1=$D355,'Данные, контроль'!$AF354,0)</f>
        <v>0</v>
      </c>
      <c r="DK353" s="5">
        <f>IF(DK$1=$D355,'Данные, контроль'!$AF354,0)</f>
        <v>0</v>
      </c>
      <c r="DL353" s="5">
        <f>IF(DL$1=$D355,'Данные, контроль'!$AF354,0)</f>
        <v>0</v>
      </c>
      <c r="DM353" s="5">
        <f>IF(DM$1=$D355,'Данные, контроль'!$AF354,0)</f>
        <v>0</v>
      </c>
      <c r="DN353" s="5">
        <f>IF(DN$1=$D355,'Данные, контроль'!$AF354,0)</f>
        <v>0</v>
      </c>
      <c r="DO353" s="5">
        <f>IF(DO$1=$D355,'Данные, контроль'!$AF354,0)</f>
        <v>0</v>
      </c>
      <c r="DP353" s="5">
        <f>IF(DP$1=$D355,'Данные, контроль'!$AF354,0)</f>
        <v>0</v>
      </c>
      <c r="DQ353" s="5">
        <f>IF(DQ$1=$D355,'Данные, контроль'!$AF354,0)</f>
        <v>0</v>
      </c>
      <c r="DR353" s="5">
        <f>IF(DR$1=$D355,'Данные, контроль'!$AF354,0)</f>
        <v>0</v>
      </c>
      <c r="DS353" s="5">
        <f>IF(DS$1=$D355,'Данные, контроль'!$AF354,0)</f>
        <v>0</v>
      </c>
      <c r="DT353" s="5">
        <f>IF(DT$1=$D355,'Данные, контроль'!$AF354,0)</f>
        <v>0</v>
      </c>
      <c r="DU353" s="5">
        <f>IF(DU$1=$D355,'Данные, контроль'!$AF354,0)</f>
        <v>0</v>
      </c>
      <c r="DV353" s="5">
        <f>IF(DV$1=$D355,'Данные, контроль'!$AF354,0)</f>
        <v>0</v>
      </c>
      <c r="DW353" s="5">
        <f>IF(DW$1=$D355,'Данные, контроль'!$AF354,0)</f>
        <v>0</v>
      </c>
      <c r="DX353" s="5">
        <f>IF(DX$1=$D355,'Данные, контроль'!$AF354,0)</f>
        <v>0</v>
      </c>
      <c r="DY353" s="5">
        <f>IF(DY$1=$D355,'Данные, контроль'!$AF354,0)</f>
        <v>0</v>
      </c>
      <c r="DZ353" s="5">
        <f>IF(DZ$1=$D355,'Данные, контроль'!$AF354,0)</f>
        <v>0</v>
      </c>
      <c r="EA353" s="5">
        <f>IF(EA$1=$D355,'Данные, контроль'!$AF354,0)</f>
        <v>0</v>
      </c>
      <c r="EB353" s="5">
        <f>IF(EB$1=$D355,'Данные, контроль'!$AF354,0)</f>
        <v>0</v>
      </c>
      <c r="EC353" s="5">
        <f>IF(EC$1=$D355,'Данные, контроль'!$AF354,0)</f>
        <v>0</v>
      </c>
      <c r="ED353" s="5">
        <f>IF(ED$1=$D355,'Данные, контроль'!$AF354,0)</f>
        <v>0</v>
      </c>
      <c r="EE353" s="5">
        <f>IF(EE$1=$D355,'Данные, контроль'!$AF354,0)</f>
        <v>0</v>
      </c>
      <c r="EF353" s="5">
        <f>IF(EF$1=$D355,'Данные, контроль'!$AF354,0)</f>
        <v>0</v>
      </c>
      <c r="EG353" s="5">
        <f>IF(EG$1=$D355,'Данные, контроль'!$AF354,0)</f>
        <v>0</v>
      </c>
      <c r="EH353" s="5">
        <f>IF(EH$1=$D355,'Данные, контроль'!$AF354,0)</f>
        <v>0</v>
      </c>
    </row>
    <row r="354" spans="1:138" ht="39.6" x14ac:dyDescent="0.3">
      <c r="A354" s="25">
        <v>5791</v>
      </c>
      <c r="B354" s="22">
        <v>2020</v>
      </c>
      <c r="C354" s="23" t="s">
        <v>35</v>
      </c>
      <c r="D354" s="26" t="s">
        <v>307</v>
      </c>
      <c r="E354" s="23" t="s">
        <v>63</v>
      </c>
      <c r="F354" s="23" t="s">
        <v>369</v>
      </c>
      <c r="G354" s="24">
        <v>1</v>
      </c>
      <c r="H354" s="27" t="s">
        <v>321</v>
      </c>
      <c r="I354" s="26" t="s">
        <v>334</v>
      </c>
      <c r="J354" s="36">
        <f>[1]Данные!J353</f>
        <v>0</v>
      </c>
      <c r="K354" s="36">
        <f>[1]Данные!K353</f>
        <v>0</v>
      </c>
      <c r="L354" s="36">
        <f>[1]Данные!L353</f>
        <v>0</v>
      </c>
      <c r="M354" s="37">
        <f t="shared" si="22"/>
        <v>0</v>
      </c>
      <c r="N354" s="37">
        <f t="shared" si="25"/>
        <v>2</v>
      </c>
      <c r="O354" s="37">
        <f t="shared" si="23"/>
        <v>0</v>
      </c>
      <c r="P354" s="37">
        <f t="shared" si="24"/>
        <v>0</v>
      </c>
      <c r="Q354" s="38">
        <f>[1]Данные!Q353</f>
        <v>0</v>
      </c>
      <c r="R354" s="38">
        <f>[1]Данные!R353</f>
        <v>0</v>
      </c>
      <c r="S354" s="38">
        <f>[1]Данные!S353</f>
        <v>0</v>
      </c>
      <c r="T354" s="38">
        <f>[1]Данные!T353</f>
        <v>0</v>
      </c>
      <c r="U354" s="38">
        <f>[1]Данные!U353</f>
        <v>10</v>
      </c>
      <c r="V354" s="38">
        <f>[1]Данные!V353</f>
        <v>0</v>
      </c>
      <c r="W354" s="38">
        <f>[1]Данные!W353</f>
        <v>0</v>
      </c>
      <c r="X354" s="38">
        <f>[1]Данные!X353</f>
        <v>0</v>
      </c>
      <c r="Y354" s="38">
        <f>[1]Данные!Y353</f>
        <v>0</v>
      </c>
      <c r="Z354" s="38">
        <f>[1]Данные!Z353</f>
        <v>0</v>
      </c>
      <c r="AA354" s="26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J354" s="5">
        <f>IF(BJ$1=$D356,'Данные, контроль'!$AF355,0)</f>
        <v>0</v>
      </c>
      <c r="BK354" s="5">
        <f>IF(BK$1=$D356,'Данные, контроль'!$AF355,0)</f>
        <v>0</v>
      </c>
      <c r="BL354" s="5">
        <f>IF(BL$1=$D356,'Данные, контроль'!$AF355,0)</f>
        <v>0</v>
      </c>
      <c r="BM354" s="5">
        <f>IF(BM$1=$D356,'Данные, контроль'!$AF355,0)</f>
        <v>0</v>
      </c>
      <c r="BN354" s="5">
        <f>IF(BN$1=$D356,'Данные, контроль'!$AF355,0)</f>
        <v>0</v>
      </c>
      <c r="BO354" s="5">
        <f>IF(BO$1=$D356,'Данные, контроль'!$AF355,0)</f>
        <v>0</v>
      </c>
      <c r="BP354" s="5">
        <f>IF(BP$1=$D356,'Данные, контроль'!$AF355,0)</f>
        <v>0</v>
      </c>
      <c r="BQ354" s="5">
        <f>IF(BQ$1=$D356,'Данные, контроль'!$AF355,0)</f>
        <v>0</v>
      </c>
      <c r="BR354" s="5">
        <f>IF(BR$1=$D356,'Данные, контроль'!$AF355,0)</f>
        <v>0</v>
      </c>
      <c r="BS354" s="5">
        <f>IF(BS$1=$D356,'Данные, контроль'!$AF355,0)</f>
        <v>0</v>
      </c>
      <c r="BT354" s="5">
        <f>IF(BT$1=$D356,'Данные, контроль'!$AF355,0)</f>
        <v>0</v>
      </c>
      <c r="BU354" s="5">
        <f>IF(BU$1=$D356,'Данные, контроль'!$AF355,0)</f>
        <v>0</v>
      </c>
      <c r="BV354" s="5">
        <f>IF(BV$1=$D356,'Данные, контроль'!$AF355,0)</f>
        <v>0</v>
      </c>
      <c r="BW354" s="5">
        <f>IF(BW$1=$D356,'Данные, контроль'!$AF355,0)</f>
        <v>0</v>
      </c>
      <c r="BX354" s="5">
        <f>IF(BX$1=$D356,'Данные, контроль'!$AF355,0)</f>
        <v>0</v>
      </c>
      <c r="BY354" s="5">
        <f>IF(BY$1=$D356,'Данные, контроль'!$AF355,0)</f>
        <v>1.4999999999999999E-2</v>
      </c>
      <c r="BZ354" s="5">
        <f>IF(BZ$1=$D356,'Данные, контроль'!$AF355,0)</f>
        <v>0</v>
      </c>
      <c r="CA354" s="5">
        <f>IF(CA$1=$D356,'Данные, контроль'!$AF355,0)</f>
        <v>0</v>
      </c>
      <c r="CB354" s="5">
        <f>IF(CB$1=$D356,'Данные, контроль'!$AF355,0)</f>
        <v>0</v>
      </c>
      <c r="CC354" s="5">
        <f>IF(CC$1=$D356,'Данные, контроль'!$AF355,0)</f>
        <v>0</v>
      </c>
      <c r="CD354" s="5">
        <f>IF(CD$1=$D356,'Данные, контроль'!$AF355,0)</f>
        <v>0</v>
      </c>
      <c r="CE354" s="5">
        <f>IF(CE$1=$D356,'Данные, контроль'!$AF355,0)</f>
        <v>0</v>
      </c>
      <c r="CF354" s="5">
        <f>IF(CF$1=$D356,'Данные, контроль'!$AF355,0)</f>
        <v>0</v>
      </c>
      <c r="CG354" s="5">
        <f>IF(CG$1=$D356,'Данные, контроль'!$AF355,0)</f>
        <v>0</v>
      </c>
      <c r="CH354" s="5">
        <f>IF(CH$1=$D356,'Данные, контроль'!$AF355,0)</f>
        <v>0</v>
      </c>
      <c r="CI354" s="5">
        <f>IF(CI$1=$D356,'Данные, контроль'!$AF355,0)</f>
        <v>0</v>
      </c>
      <c r="CJ354" s="5">
        <f>IF(CJ$1=$D356,'Данные, контроль'!$AF355,0)</f>
        <v>0</v>
      </c>
      <c r="CK354" s="5">
        <f>IF(CK$1=$D356,'Данные, контроль'!$AF355,0)</f>
        <v>0</v>
      </c>
      <c r="CL354" s="5">
        <f>IF(CL$1=$D356,'Данные, контроль'!$AF355,0)</f>
        <v>0</v>
      </c>
      <c r="CM354" s="5">
        <f>IF(CM$1=$D356,'Данные, контроль'!$AF355,0)</f>
        <v>0</v>
      </c>
      <c r="CN354" s="5">
        <f>IF(CN$1=$D356,'Данные, контроль'!$AF355,0)</f>
        <v>0</v>
      </c>
      <c r="CO354" s="5">
        <f>IF(CO$1=$D356,'Данные, контроль'!$AF355,0)</f>
        <v>0</v>
      </c>
      <c r="CP354" s="5">
        <f>IF(CP$1=$D356,'Данные, контроль'!$AF355,0)</f>
        <v>0</v>
      </c>
      <c r="CQ354" s="5">
        <f>IF(CQ$1=$D356,'Данные, контроль'!$AF355,0)</f>
        <v>0</v>
      </c>
      <c r="CR354" s="5">
        <f>IF(CR$1=$D356,'Данные, контроль'!$AF355,0)</f>
        <v>0</v>
      </c>
      <c r="CS354" s="5">
        <f>IF(CS$1=$D356,'Данные, контроль'!$AF355,0)</f>
        <v>0</v>
      </c>
      <c r="CT354" s="5">
        <f>IF(CT$1=$D356,'Данные, контроль'!$AF355,0)</f>
        <v>0</v>
      </c>
      <c r="CU354" s="5">
        <f>IF(CU$1=$D356,'Данные, контроль'!$AF355,0)</f>
        <v>0</v>
      </c>
      <c r="CV354" s="5">
        <f>IF(CV$1=$D356,'Данные, контроль'!$AF355,0)</f>
        <v>0</v>
      </c>
      <c r="CW354" s="5">
        <f>IF(CW$1=$D356,'Данные, контроль'!$AF355,0)</f>
        <v>0</v>
      </c>
      <c r="CX354" s="5">
        <f>IF(CX$1=$D356,'Данные, контроль'!$AF355,0)</f>
        <v>0</v>
      </c>
      <c r="CY354" s="5">
        <f>IF(CY$1=$D356,'Данные, контроль'!$AF355,0)</f>
        <v>0</v>
      </c>
      <c r="CZ354" s="5">
        <f>IF(CZ$1=$D356,'Данные, контроль'!$AF355,0)</f>
        <v>0</v>
      </c>
      <c r="DA354" s="5">
        <f>IF(DA$1=$D356,'Данные, контроль'!$AF355,0)</f>
        <v>0</v>
      </c>
      <c r="DB354" s="5">
        <f>IF(DB$1=$D356,'Данные, контроль'!$AF355,0)</f>
        <v>0</v>
      </c>
      <c r="DC354" s="5">
        <f>IF(DC$1=$D356,'Данные, контроль'!$AF355,0)</f>
        <v>0</v>
      </c>
      <c r="DD354" s="5">
        <f>IF(DD$1=$D356,'Данные, контроль'!$AF355,0)</f>
        <v>0</v>
      </c>
      <c r="DE354" s="5">
        <f>IF(DE$1=$D356,'Данные, контроль'!$AF355,0)</f>
        <v>0</v>
      </c>
      <c r="DF354" s="5">
        <f>IF(DF$1=$D356,'Данные, контроль'!$AF355,0)</f>
        <v>0</v>
      </c>
      <c r="DG354" s="5">
        <f>IF(DG$1=$D356,'Данные, контроль'!$AF355,0)</f>
        <v>0</v>
      </c>
      <c r="DH354" s="5">
        <f>IF(DH$1=$D356,'Данные, контроль'!$AF355,0)</f>
        <v>0</v>
      </c>
      <c r="DI354" s="5">
        <f>IF(DI$1=$D356,'Данные, контроль'!$AF355,0)</f>
        <v>0</v>
      </c>
      <c r="DJ354" s="5">
        <f>IF(DJ$1=$D356,'Данные, контроль'!$AF355,0)</f>
        <v>0</v>
      </c>
      <c r="DK354" s="5">
        <f>IF(DK$1=$D356,'Данные, контроль'!$AF355,0)</f>
        <v>0</v>
      </c>
      <c r="DL354" s="5">
        <f>IF(DL$1=$D356,'Данные, контроль'!$AF355,0)</f>
        <v>0</v>
      </c>
      <c r="DM354" s="5">
        <f>IF(DM$1=$D356,'Данные, контроль'!$AF355,0)</f>
        <v>0</v>
      </c>
      <c r="DN354" s="5">
        <f>IF(DN$1=$D356,'Данные, контроль'!$AF355,0)</f>
        <v>0</v>
      </c>
      <c r="DO354" s="5">
        <f>IF(DO$1=$D356,'Данные, контроль'!$AF355,0)</f>
        <v>0</v>
      </c>
      <c r="DP354" s="5">
        <f>IF(DP$1=$D356,'Данные, контроль'!$AF355,0)</f>
        <v>0</v>
      </c>
      <c r="DQ354" s="5">
        <f>IF(DQ$1=$D356,'Данные, контроль'!$AF355,0)</f>
        <v>0</v>
      </c>
      <c r="DR354" s="5">
        <f>IF(DR$1=$D356,'Данные, контроль'!$AF355,0)</f>
        <v>0</v>
      </c>
      <c r="DS354" s="5">
        <f>IF(DS$1=$D356,'Данные, контроль'!$AF355,0)</f>
        <v>0</v>
      </c>
      <c r="DT354" s="5">
        <f>IF(DT$1=$D356,'Данные, контроль'!$AF355,0)</f>
        <v>0</v>
      </c>
      <c r="DU354" s="5">
        <f>IF(DU$1=$D356,'Данные, контроль'!$AF355,0)</f>
        <v>0</v>
      </c>
      <c r="DV354" s="5">
        <f>IF(DV$1=$D356,'Данные, контроль'!$AF355,0)</f>
        <v>0</v>
      </c>
      <c r="DW354" s="5">
        <f>IF(DW$1=$D356,'Данные, контроль'!$AF355,0)</f>
        <v>0</v>
      </c>
      <c r="DX354" s="5">
        <f>IF(DX$1=$D356,'Данные, контроль'!$AF355,0)</f>
        <v>0</v>
      </c>
      <c r="DY354" s="5">
        <f>IF(DY$1=$D356,'Данные, контроль'!$AF355,0)</f>
        <v>0</v>
      </c>
      <c r="DZ354" s="5">
        <f>IF(DZ$1=$D356,'Данные, контроль'!$AF355,0)</f>
        <v>0</v>
      </c>
      <c r="EA354" s="5">
        <f>IF(EA$1=$D356,'Данные, контроль'!$AF355,0)</f>
        <v>0</v>
      </c>
      <c r="EB354" s="5">
        <f>IF(EB$1=$D356,'Данные, контроль'!$AF355,0)</f>
        <v>0</v>
      </c>
      <c r="EC354" s="5">
        <f>IF(EC$1=$D356,'Данные, контроль'!$AF355,0)</f>
        <v>0</v>
      </c>
      <c r="ED354" s="5">
        <f>IF(ED$1=$D356,'Данные, контроль'!$AF355,0)</f>
        <v>0</v>
      </c>
      <c r="EE354" s="5">
        <f>IF(EE$1=$D356,'Данные, контроль'!$AF355,0)</f>
        <v>0</v>
      </c>
      <c r="EF354" s="5">
        <f>IF(EF$1=$D356,'Данные, контроль'!$AF355,0)</f>
        <v>0</v>
      </c>
      <c r="EG354" s="5">
        <f>IF(EG$1=$D356,'Данные, контроль'!$AF355,0)</f>
        <v>0</v>
      </c>
      <c r="EH354" s="5">
        <f>IF(EH$1=$D356,'Данные, контроль'!$AF355,0)</f>
        <v>0</v>
      </c>
    </row>
    <row r="355" spans="1:138" ht="39.6" x14ac:dyDescent="0.3">
      <c r="A355" s="25">
        <v>5791</v>
      </c>
      <c r="B355" s="22">
        <v>2020</v>
      </c>
      <c r="C355" s="23" t="s">
        <v>35</v>
      </c>
      <c r="D355" s="26" t="s">
        <v>190</v>
      </c>
      <c r="E355" s="23" t="s">
        <v>26</v>
      </c>
      <c r="F355" s="23" t="s">
        <v>25</v>
      </c>
      <c r="G355" s="24">
        <v>1</v>
      </c>
      <c r="H355" s="27" t="s">
        <v>321</v>
      </c>
      <c r="I355" s="26" t="s">
        <v>351</v>
      </c>
      <c r="J355" s="36">
        <f>[1]Данные!J354</f>
        <v>0</v>
      </c>
      <c r="K355" s="36">
        <f>[1]Данные!K354</f>
        <v>0</v>
      </c>
      <c r="L355" s="36">
        <f>[1]Данные!L354</f>
        <v>0</v>
      </c>
      <c r="M355" s="37">
        <f t="shared" si="22"/>
        <v>0</v>
      </c>
      <c r="N355" s="37">
        <f t="shared" si="25"/>
        <v>2</v>
      </c>
      <c r="O355" s="37">
        <f t="shared" si="23"/>
        <v>0</v>
      </c>
      <c r="P355" s="37">
        <f t="shared" si="24"/>
        <v>0</v>
      </c>
      <c r="Q355" s="38">
        <f>[1]Данные!Q354</f>
        <v>0</v>
      </c>
      <c r="R355" s="38">
        <f>[1]Данные!R354</f>
        <v>0</v>
      </c>
      <c r="S355" s="38">
        <f>[1]Данные!S354</f>
        <v>0</v>
      </c>
      <c r="T355" s="38">
        <f>[1]Данные!T354</f>
        <v>0</v>
      </c>
      <c r="U355" s="38">
        <f>[1]Данные!U354</f>
        <v>10</v>
      </c>
      <c r="V355" s="38">
        <f>[1]Данные!V354</f>
        <v>0</v>
      </c>
      <c r="W355" s="38">
        <f>[1]Данные!W354</f>
        <v>0</v>
      </c>
      <c r="X355" s="38">
        <f>[1]Данные!X354</f>
        <v>0</v>
      </c>
      <c r="Y355" s="38">
        <f>[1]Данные!Y354</f>
        <v>0</v>
      </c>
      <c r="Z355" s="38">
        <f>[1]Данные!Z354</f>
        <v>0</v>
      </c>
      <c r="AA355" s="26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J355" s="5">
        <f>IF(BJ$1=$D357,'Данные, контроль'!$AF356,0)</f>
        <v>0</v>
      </c>
      <c r="BK355" s="5">
        <f>IF(BK$1=$D357,'Данные, контроль'!$AF356,0)</f>
        <v>1.6E-2</v>
      </c>
      <c r="BL355" s="5">
        <f>IF(BL$1=$D357,'Данные, контроль'!$AF356,0)</f>
        <v>0</v>
      </c>
      <c r="BM355" s="5">
        <f>IF(BM$1=$D357,'Данные, контроль'!$AF356,0)</f>
        <v>0</v>
      </c>
      <c r="BN355" s="5">
        <f>IF(BN$1=$D357,'Данные, контроль'!$AF356,0)</f>
        <v>0</v>
      </c>
      <c r="BO355" s="5">
        <f>IF(BO$1=$D357,'Данные, контроль'!$AF356,0)</f>
        <v>0</v>
      </c>
      <c r="BP355" s="5">
        <f>IF(BP$1=$D357,'Данные, контроль'!$AF356,0)</f>
        <v>0</v>
      </c>
      <c r="BQ355" s="5">
        <f>IF(BQ$1=$D357,'Данные, контроль'!$AF356,0)</f>
        <v>0</v>
      </c>
      <c r="BR355" s="5">
        <f>IF(BR$1=$D357,'Данные, контроль'!$AF356,0)</f>
        <v>0</v>
      </c>
      <c r="BS355" s="5">
        <f>IF(BS$1=$D357,'Данные, контроль'!$AF356,0)</f>
        <v>0</v>
      </c>
      <c r="BT355" s="5">
        <f>IF(BT$1=$D357,'Данные, контроль'!$AF356,0)</f>
        <v>0</v>
      </c>
      <c r="BU355" s="5">
        <f>IF(BU$1=$D357,'Данные, контроль'!$AF356,0)</f>
        <v>0</v>
      </c>
      <c r="BV355" s="5">
        <f>IF(BV$1=$D357,'Данные, контроль'!$AF356,0)</f>
        <v>0</v>
      </c>
      <c r="BW355" s="5">
        <f>IF(BW$1=$D357,'Данные, контроль'!$AF356,0)</f>
        <v>0</v>
      </c>
      <c r="BX355" s="5">
        <f>IF(BX$1=$D357,'Данные, контроль'!$AF356,0)</f>
        <v>0</v>
      </c>
      <c r="BY355" s="5">
        <f>IF(BY$1=$D357,'Данные, контроль'!$AF356,0)</f>
        <v>0</v>
      </c>
      <c r="BZ355" s="5">
        <f>IF(BZ$1=$D357,'Данные, контроль'!$AF356,0)</f>
        <v>0</v>
      </c>
      <c r="CA355" s="5">
        <f>IF(CA$1=$D357,'Данные, контроль'!$AF356,0)</f>
        <v>0</v>
      </c>
      <c r="CB355" s="5">
        <f>IF(CB$1=$D357,'Данные, контроль'!$AF356,0)</f>
        <v>0</v>
      </c>
      <c r="CC355" s="5">
        <f>IF(CC$1=$D357,'Данные, контроль'!$AF356,0)</f>
        <v>0</v>
      </c>
      <c r="CD355" s="5">
        <f>IF(CD$1=$D357,'Данные, контроль'!$AF356,0)</f>
        <v>0</v>
      </c>
      <c r="CE355" s="5">
        <f>IF(CE$1=$D357,'Данные, контроль'!$AF356,0)</f>
        <v>0</v>
      </c>
      <c r="CF355" s="5">
        <f>IF(CF$1=$D357,'Данные, контроль'!$AF356,0)</f>
        <v>0</v>
      </c>
      <c r="CG355" s="5">
        <f>IF(CG$1=$D357,'Данные, контроль'!$AF356,0)</f>
        <v>0</v>
      </c>
      <c r="CH355" s="5">
        <f>IF(CH$1=$D357,'Данные, контроль'!$AF356,0)</f>
        <v>0</v>
      </c>
      <c r="CI355" s="5">
        <f>IF(CI$1=$D357,'Данные, контроль'!$AF356,0)</f>
        <v>0</v>
      </c>
      <c r="CJ355" s="5">
        <f>IF(CJ$1=$D357,'Данные, контроль'!$AF356,0)</f>
        <v>0</v>
      </c>
      <c r="CK355" s="5">
        <f>IF(CK$1=$D357,'Данные, контроль'!$AF356,0)</f>
        <v>0</v>
      </c>
      <c r="CL355" s="5">
        <f>IF(CL$1=$D357,'Данные, контроль'!$AF356,0)</f>
        <v>0</v>
      </c>
      <c r="CM355" s="5">
        <f>IF(CM$1=$D357,'Данные, контроль'!$AF356,0)</f>
        <v>0</v>
      </c>
      <c r="CN355" s="5">
        <f>IF(CN$1=$D357,'Данные, контроль'!$AF356,0)</f>
        <v>0</v>
      </c>
      <c r="CO355" s="5">
        <f>IF(CO$1=$D357,'Данные, контроль'!$AF356,0)</f>
        <v>0</v>
      </c>
      <c r="CP355" s="5">
        <f>IF(CP$1=$D357,'Данные, контроль'!$AF356,0)</f>
        <v>0</v>
      </c>
      <c r="CQ355" s="5">
        <f>IF(CQ$1=$D357,'Данные, контроль'!$AF356,0)</f>
        <v>0</v>
      </c>
      <c r="CR355" s="5">
        <f>IF(CR$1=$D357,'Данные, контроль'!$AF356,0)</f>
        <v>0</v>
      </c>
      <c r="CS355" s="5">
        <f>IF(CS$1=$D357,'Данные, контроль'!$AF356,0)</f>
        <v>0</v>
      </c>
      <c r="CT355" s="5">
        <f>IF(CT$1=$D357,'Данные, контроль'!$AF356,0)</f>
        <v>0</v>
      </c>
      <c r="CU355" s="5">
        <f>IF(CU$1=$D357,'Данные, контроль'!$AF356,0)</f>
        <v>0</v>
      </c>
      <c r="CV355" s="5">
        <f>IF(CV$1=$D357,'Данные, контроль'!$AF356,0)</f>
        <v>0</v>
      </c>
      <c r="CW355" s="5">
        <f>IF(CW$1=$D357,'Данные, контроль'!$AF356,0)</f>
        <v>0</v>
      </c>
      <c r="CX355" s="5">
        <f>IF(CX$1=$D357,'Данные, контроль'!$AF356,0)</f>
        <v>0</v>
      </c>
      <c r="CY355" s="5">
        <f>IF(CY$1=$D357,'Данные, контроль'!$AF356,0)</f>
        <v>0</v>
      </c>
      <c r="CZ355" s="5">
        <f>IF(CZ$1=$D357,'Данные, контроль'!$AF356,0)</f>
        <v>0</v>
      </c>
      <c r="DA355" s="5">
        <f>IF(DA$1=$D357,'Данные, контроль'!$AF356,0)</f>
        <v>0</v>
      </c>
      <c r="DB355" s="5">
        <f>IF(DB$1=$D357,'Данные, контроль'!$AF356,0)</f>
        <v>0</v>
      </c>
      <c r="DC355" s="5">
        <f>IF(DC$1=$D357,'Данные, контроль'!$AF356,0)</f>
        <v>0</v>
      </c>
      <c r="DD355" s="5">
        <f>IF(DD$1=$D357,'Данные, контроль'!$AF356,0)</f>
        <v>0</v>
      </c>
      <c r="DE355" s="5">
        <f>IF(DE$1=$D357,'Данные, контроль'!$AF356,0)</f>
        <v>0</v>
      </c>
      <c r="DF355" s="5">
        <f>IF(DF$1=$D357,'Данные, контроль'!$AF356,0)</f>
        <v>0</v>
      </c>
      <c r="DG355" s="5">
        <f>IF(DG$1=$D357,'Данные, контроль'!$AF356,0)</f>
        <v>0</v>
      </c>
      <c r="DH355" s="5">
        <f>IF(DH$1=$D357,'Данные, контроль'!$AF356,0)</f>
        <v>0</v>
      </c>
      <c r="DI355" s="5">
        <f>IF(DI$1=$D357,'Данные, контроль'!$AF356,0)</f>
        <v>0</v>
      </c>
      <c r="DJ355" s="5">
        <f>IF(DJ$1=$D357,'Данные, контроль'!$AF356,0)</f>
        <v>0</v>
      </c>
      <c r="DK355" s="5">
        <f>IF(DK$1=$D357,'Данные, контроль'!$AF356,0)</f>
        <v>0</v>
      </c>
      <c r="DL355" s="5">
        <f>IF(DL$1=$D357,'Данные, контроль'!$AF356,0)</f>
        <v>0</v>
      </c>
      <c r="DM355" s="5">
        <f>IF(DM$1=$D357,'Данные, контроль'!$AF356,0)</f>
        <v>0</v>
      </c>
      <c r="DN355" s="5">
        <f>IF(DN$1=$D357,'Данные, контроль'!$AF356,0)</f>
        <v>0</v>
      </c>
      <c r="DO355" s="5">
        <f>IF(DO$1=$D357,'Данные, контроль'!$AF356,0)</f>
        <v>0</v>
      </c>
      <c r="DP355" s="5">
        <f>IF(DP$1=$D357,'Данные, контроль'!$AF356,0)</f>
        <v>0</v>
      </c>
      <c r="DQ355" s="5">
        <f>IF(DQ$1=$D357,'Данные, контроль'!$AF356,0)</f>
        <v>0</v>
      </c>
      <c r="DR355" s="5">
        <f>IF(DR$1=$D357,'Данные, контроль'!$AF356,0)</f>
        <v>0</v>
      </c>
      <c r="DS355" s="5">
        <f>IF(DS$1=$D357,'Данные, контроль'!$AF356,0)</f>
        <v>0</v>
      </c>
      <c r="DT355" s="5">
        <f>IF(DT$1=$D357,'Данные, контроль'!$AF356,0)</f>
        <v>0</v>
      </c>
      <c r="DU355" s="5">
        <f>IF(DU$1=$D357,'Данные, контроль'!$AF356,0)</f>
        <v>0</v>
      </c>
      <c r="DV355" s="5">
        <f>IF(DV$1=$D357,'Данные, контроль'!$AF356,0)</f>
        <v>0</v>
      </c>
      <c r="DW355" s="5">
        <f>IF(DW$1=$D357,'Данные, контроль'!$AF356,0)</f>
        <v>0</v>
      </c>
      <c r="DX355" s="5">
        <f>IF(DX$1=$D357,'Данные, контроль'!$AF356,0)</f>
        <v>0</v>
      </c>
      <c r="DY355" s="5">
        <f>IF(DY$1=$D357,'Данные, контроль'!$AF356,0)</f>
        <v>0</v>
      </c>
      <c r="DZ355" s="5">
        <f>IF(DZ$1=$D357,'Данные, контроль'!$AF356,0)</f>
        <v>0</v>
      </c>
      <c r="EA355" s="5">
        <f>IF(EA$1=$D357,'Данные, контроль'!$AF356,0)</f>
        <v>0</v>
      </c>
      <c r="EB355" s="5">
        <f>IF(EB$1=$D357,'Данные, контроль'!$AF356,0)</f>
        <v>0</v>
      </c>
      <c r="EC355" s="5">
        <f>IF(EC$1=$D357,'Данные, контроль'!$AF356,0)</f>
        <v>0</v>
      </c>
      <c r="ED355" s="5">
        <f>IF(ED$1=$D357,'Данные, контроль'!$AF356,0)</f>
        <v>0</v>
      </c>
      <c r="EE355" s="5">
        <f>IF(EE$1=$D357,'Данные, контроль'!$AF356,0)</f>
        <v>0</v>
      </c>
      <c r="EF355" s="5">
        <f>IF(EF$1=$D357,'Данные, контроль'!$AF356,0)</f>
        <v>0</v>
      </c>
      <c r="EG355" s="5">
        <f>IF(EG$1=$D357,'Данные, контроль'!$AF356,0)</f>
        <v>0</v>
      </c>
      <c r="EH355" s="5">
        <f>IF(EH$1=$D357,'Данные, контроль'!$AF356,0)</f>
        <v>0</v>
      </c>
    </row>
    <row r="356" spans="1:138" ht="39.6" x14ac:dyDescent="0.3">
      <c r="A356" s="25">
        <v>5791</v>
      </c>
      <c r="B356" s="22">
        <v>2020</v>
      </c>
      <c r="C356" s="23" t="s">
        <v>35</v>
      </c>
      <c r="D356" s="26" t="s">
        <v>116</v>
      </c>
      <c r="E356" s="26" t="s">
        <v>28</v>
      </c>
      <c r="F356" s="26" t="s">
        <v>56</v>
      </c>
      <c r="G356" s="26">
        <v>1</v>
      </c>
      <c r="H356" s="27" t="s">
        <v>321</v>
      </c>
      <c r="I356" s="26" t="s">
        <v>363</v>
      </c>
      <c r="J356" s="36">
        <f>[1]Данные!J355</f>
        <v>0</v>
      </c>
      <c r="K356" s="36">
        <f>[1]Данные!K355</f>
        <v>0</v>
      </c>
      <c r="L356" s="36">
        <f>[1]Данные!L355</f>
        <v>0</v>
      </c>
      <c r="M356" s="37">
        <f t="shared" si="22"/>
        <v>0</v>
      </c>
      <c r="N356" s="37">
        <f t="shared" si="25"/>
        <v>2</v>
      </c>
      <c r="O356" s="37">
        <f t="shared" si="23"/>
        <v>0</v>
      </c>
      <c r="P356" s="37">
        <f t="shared" si="24"/>
        <v>0</v>
      </c>
      <c r="Q356" s="38">
        <f>[1]Данные!Q355</f>
        <v>0</v>
      </c>
      <c r="R356" s="38">
        <f>[1]Данные!R355</f>
        <v>0</v>
      </c>
      <c r="S356" s="38">
        <f>[1]Данные!S355</f>
        <v>0</v>
      </c>
      <c r="T356" s="38">
        <f>[1]Данные!T355</f>
        <v>0</v>
      </c>
      <c r="U356" s="38">
        <f>[1]Данные!U355</f>
        <v>10</v>
      </c>
      <c r="V356" s="38">
        <f>[1]Данные!V355</f>
        <v>0</v>
      </c>
      <c r="W356" s="38">
        <f>[1]Данные!W355</f>
        <v>0</v>
      </c>
      <c r="X356" s="38">
        <f>[1]Данные!X355</f>
        <v>0</v>
      </c>
      <c r="Y356" s="38">
        <f>[1]Данные!Y355</f>
        <v>0</v>
      </c>
      <c r="Z356" s="38">
        <f>[1]Данные!Z355</f>
        <v>0</v>
      </c>
      <c r="AA356" s="2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J356" s="5">
        <f>IF(BJ$1=$D358,'Данные, контроль'!$AF357,0)</f>
        <v>0</v>
      </c>
      <c r="BK356" s="5">
        <f>IF(BK$1=$D358,'Данные, контроль'!$AF357,0)</f>
        <v>0</v>
      </c>
      <c r="BL356" s="5">
        <f>IF(BL$1=$D358,'Данные, контроль'!$AF357,0)</f>
        <v>0</v>
      </c>
      <c r="BM356" s="5">
        <f>IF(BM$1=$D358,'Данные, контроль'!$AF357,0)</f>
        <v>0</v>
      </c>
      <c r="BN356" s="5">
        <f>IF(BN$1=$D358,'Данные, контроль'!$AF357,0)</f>
        <v>0</v>
      </c>
      <c r="BO356" s="5">
        <f>IF(BO$1=$D358,'Данные, контроль'!$AF357,0)</f>
        <v>0</v>
      </c>
      <c r="BP356" s="5">
        <f>IF(BP$1=$D358,'Данные, контроль'!$AF357,0)</f>
        <v>0</v>
      </c>
      <c r="BQ356" s="5">
        <f>IF(BQ$1=$D358,'Данные, контроль'!$AF357,0)</f>
        <v>0</v>
      </c>
      <c r="BR356" s="5">
        <f>IF(BR$1=$D358,'Данные, контроль'!$AF357,0)</f>
        <v>0</v>
      </c>
      <c r="BS356" s="5">
        <f>IF(BS$1=$D358,'Данные, контроль'!$AF357,0)</f>
        <v>0</v>
      </c>
      <c r="BT356" s="5">
        <f>IF(BT$1=$D358,'Данные, контроль'!$AF357,0)</f>
        <v>0</v>
      </c>
      <c r="BU356" s="5">
        <f>IF(BU$1=$D358,'Данные, контроль'!$AF357,0)</f>
        <v>0</v>
      </c>
      <c r="BV356" s="5">
        <f>IF(BV$1=$D358,'Данные, контроль'!$AF357,0)</f>
        <v>0</v>
      </c>
      <c r="BW356" s="5">
        <f>IF(BW$1=$D358,'Данные, контроль'!$AF357,0)</f>
        <v>0</v>
      </c>
      <c r="BX356" s="5">
        <f>IF(BX$1=$D358,'Данные, контроль'!$AF357,0)</f>
        <v>0</v>
      </c>
      <c r="BY356" s="5">
        <f>IF(BY$1=$D358,'Данные, контроль'!$AF357,0)</f>
        <v>1.3333333333333334E-2</v>
      </c>
      <c r="BZ356" s="5">
        <f>IF(BZ$1=$D358,'Данные, контроль'!$AF357,0)</f>
        <v>0</v>
      </c>
      <c r="CA356" s="5">
        <f>IF(CA$1=$D358,'Данные, контроль'!$AF357,0)</f>
        <v>0</v>
      </c>
      <c r="CB356" s="5">
        <f>IF(CB$1=$D358,'Данные, контроль'!$AF357,0)</f>
        <v>0</v>
      </c>
      <c r="CC356" s="5">
        <f>IF(CC$1=$D358,'Данные, контроль'!$AF357,0)</f>
        <v>0</v>
      </c>
      <c r="CD356" s="5">
        <f>IF(CD$1=$D358,'Данные, контроль'!$AF357,0)</f>
        <v>0</v>
      </c>
      <c r="CE356" s="5">
        <f>IF(CE$1=$D358,'Данные, контроль'!$AF357,0)</f>
        <v>0</v>
      </c>
      <c r="CF356" s="5">
        <f>IF(CF$1=$D358,'Данные, контроль'!$AF357,0)</f>
        <v>0</v>
      </c>
      <c r="CG356" s="5">
        <f>IF(CG$1=$D358,'Данные, контроль'!$AF357,0)</f>
        <v>0</v>
      </c>
      <c r="CH356" s="5">
        <f>IF(CH$1=$D358,'Данные, контроль'!$AF357,0)</f>
        <v>0</v>
      </c>
      <c r="CI356" s="5">
        <f>IF(CI$1=$D358,'Данные, контроль'!$AF357,0)</f>
        <v>0</v>
      </c>
      <c r="CJ356" s="5">
        <f>IF(CJ$1=$D358,'Данные, контроль'!$AF357,0)</f>
        <v>0</v>
      </c>
      <c r="CK356" s="5">
        <f>IF(CK$1=$D358,'Данные, контроль'!$AF357,0)</f>
        <v>0</v>
      </c>
      <c r="CL356" s="5">
        <f>IF(CL$1=$D358,'Данные, контроль'!$AF357,0)</f>
        <v>0</v>
      </c>
      <c r="CM356" s="5">
        <f>IF(CM$1=$D358,'Данные, контроль'!$AF357,0)</f>
        <v>0</v>
      </c>
      <c r="CN356" s="5">
        <f>IF(CN$1=$D358,'Данные, контроль'!$AF357,0)</f>
        <v>0</v>
      </c>
      <c r="CO356" s="5">
        <f>IF(CO$1=$D358,'Данные, контроль'!$AF357,0)</f>
        <v>0</v>
      </c>
      <c r="CP356" s="5">
        <f>IF(CP$1=$D358,'Данные, контроль'!$AF357,0)</f>
        <v>0</v>
      </c>
      <c r="CQ356" s="5">
        <f>IF(CQ$1=$D358,'Данные, контроль'!$AF357,0)</f>
        <v>0</v>
      </c>
      <c r="CR356" s="5">
        <f>IF(CR$1=$D358,'Данные, контроль'!$AF357,0)</f>
        <v>0</v>
      </c>
      <c r="CS356" s="5">
        <f>IF(CS$1=$D358,'Данные, контроль'!$AF357,0)</f>
        <v>0</v>
      </c>
      <c r="CT356" s="5">
        <f>IF(CT$1=$D358,'Данные, контроль'!$AF357,0)</f>
        <v>0</v>
      </c>
      <c r="CU356" s="5">
        <f>IF(CU$1=$D358,'Данные, контроль'!$AF357,0)</f>
        <v>0</v>
      </c>
      <c r="CV356" s="5">
        <f>IF(CV$1=$D358,'Данные, контроль'!$AF357,0)</f>
        <v>0</v>
      </c>
      <c r="CW356" s="5">
        <f>IF(CW$1=$D358,'Данные, контроль'!$AF357,0)</f>
        <v>0</v>
      </c>
      <c r="CX356" s="5">
        <f>IF(CX$1=$D358,'Данные, контроль'!$AF357,0)</f>
        <v>0</v>
      </c>
      <c r="CY356" s="5">
        <f>IF(CY$1=$D358,'Данные, контроль'!$AF357,0)</f>
        <v>0</v>
      </c>
      <c r="CZ356" s="5">
        <f>IF(CZ$1=$D358,'Данные, контроль'!$AF357,0)</f>
        <v>0</v>
      </c>
      <c r="DA356" s="5">
        <f>IF(DA$1=$D358,'Данные, контроль'!$AF357,0)</f>
        <v>0</v>
      </c>
      <c r="DB356" s="5">
        <f>IF(DB$1=$D358,'Данные, контроль'!$AF357,0)</f>
        <v>0</v>
      </c>
      <c r="DC356" s="5">
        <f>IF(DC$1=$D358,'Данные, контроль'!$AF357,0)</f>
        <v>0</v>
      </c>
      <c r="DD356" s="5">
        <f>IF(DD$1=$D358,'Данные, контроль'!$AF357,0)</f>
        <v>0</v>
      </c>
      <c r="DE356" s="5">
        <f>IF(DE$1=$D358,'Данные, контроль'!$AF357,0)</f>
        <v>0</v>
      </c>
      <c r="DF356" s="5">
        <f>IF(DF$1=$D358,'Данные, контроль'!$AF357,0)</f>
        <v>0</v>
      </c>
      <c r="DG356" s="5">
        <f>IF(DG$1=$D358,'Данные, контроль'!$AF357,0)</f>
        <v>0</v>
      </c>
      <c r="DH356" s="5">
        <f>IF(DH$1=$D358,'Данные, контроль'!$AF357,0)</f>
        <v>0</v>
      </c>
      <c r="DI356" s="5">
        <f>IF(DI$1=$D358,'Данные, контроль'!$AF357,0)</f>
        <v>0</v>
      </c>
      <c r="DJ356" s="5">
        <f>IF(DJ$1=$D358,'Данные, контроль'!$AF357,0)</f>
        <v>0</v>
      </c>
      <c r="DK356" s="5">
        <f>IF(DK$1=$D358,'Данные, контроль'!$AF357,0)</f>
        <v>0</v>
      </c>
      <c r="DL356" s="5">
        <f>IF(DL$1=$D358,'Данные, контроль'!$AF357,0)</f>
        <v>0</v>
      </c>
      <c r="DM356" s="5">
        <f>IF(DM$1=$D358,'Данные, контроль'!$AF357,0)</f>
        <v>0</v>
      </c>
      <c r="DN356" s="5">
        <f>IF(DN$1=$D358,'Данные, контроль'!$AF357,0)</f>
        <v>0</v>
      </c>
      <c r="DO356" s="5">
        <f>IF(DO$1=$D358,'Данные, контроль'!$AF357,0)</f>
        <v>0</v>
      </c>
      <c r="DP356" s="5">
        <f>IF(DP$1=$D358,'Данные, контроль'!$AF357,0)</f>
        <v>0</v>
      </c>
      <c r="DQ356" s="5">
        <f>IF(DQ$1=$D358,'Данные, контроль'!$AF357,0)</f>
        <v>0</v>
      </c>
      <c r="DR356" s="5">
        <f>IF(DR$1=$D358,'Данные, контроль'!$AF357,0)</f>
        <v>0</v>
      </c>
      <c r="DS356" s="5">
        <f>IF(DS$1=$D358,'Данные, контроль'!$AF357,0)</f>
        <v>0</v>
      </c>
      <c r="DT356" s="5">
        <f>IF(DT$1=$D358,'Данные, контроль'!$AF357,0)</f>
        <v>0</v>
      </c>
      <c r="DU356" s="5">
        <f>IF(DU$1=$D358,'Данные, контроль'!$AF357,0)</f>
        <v>0</v>
      </c>
      <c r="DV356" s="5">
        <f>IF(DV$1=$D358,'Данные, контроль'!$AF357,0)</f>
        <v>0</v>
      </c>
      <c r="DW356" s="5">
        <f>IF(DW$1=$D358,'Данные, контроль'!$AF357,0)</f>
        <v>0</v>
      </c>
      <c r="DX356" s="5">
        <f>IF(DX$1=$D358,'Данные, контроль'!$AF357,0)</f>
        <v>0</v>
      </c>
      <c r="DY356" s="5">
        <f>IF(DY$1=$D358,'Данные, контроль'!$AF357,0)</f>
        <v>0</v>
      </c>
      <c r="DZ356" s="5">
        <f>IF(DZ$1=$D358,'Данные, контроль'!$AF357,0)</f>
        <v>0</v>
      </c>
      <c r="EA356" s="5">
        <f>IF(EA$1=$D358,'Данные, контроль'!$AF357,0)</f>
        <v>0</v>
      </c>
      <c r="EB356" s="5">
        <f>IF(EB$1=$D358,'Данные, контроль'!$AF357,0)</f>
        <v>0</v>
      </c>
      <c r="EC356" s="5">
        <f>IF(EC$1=$D358,'Данные, контроль'!$AF357,0)</f>
        <v>0</v>
      </c>
      <c r="ED356" s="5">
        <f>IF(ED$1=$D358,'Данные, контроль'!$AF357,0)</f>
        <v>0</v>
      </c>
      <c r="EE356" s="5">
        <f>IF(EE$1=$D358,'Данные, контроль'!$AF357,0)</f>
        <v>0</v>
      </c>
      <c r="EF356" s="5">
        <f>IF(EF$1=$D358,'Данные, контроль'!$AF357,0)</f>
        <v>0</v>
      </c>
      <c r="EG356" s="5">
        <f>IF(EG$1=$D358,'Данные, контроль'!$AF357,0)</f>
        <v>0</v>
      </c>
      <c r="EH356" s="5">
        <f>IF(EH$1=$D358,'Данные, контроль'!$AF357,0)</f>
        <v>0</v>
      </c>
    </row>
    <row r="357" spans="1:138" ht="39.6" x14ac:dyDescent="0.3">
      <c r="A357" s="25">
        <v>5791</v>
      </c>
      <c r="B357" s="22">
        <v>2020</v>
      </c>
      <c r="C357" s="23" t="s">
        <v>35</v>
      </c>
      <c r="D357" s="26" t="s">
        <v>70</v>
      </c>
      <c r="E357" s="26" t="s">
        <v>28</v>
      </c>
      <c r="F357" s="26" t="s">
        <v>23</v>
      </c>
      <c r="G357" s="26">
        <v>1</v>
      </c>
      <c r="H357" s="27" t="s">
        <v>321</v>
      </c>
      <c r="I357" s="26" t="s">
        <v>363</v>
      </c>
      <c r="J357" s="36">
        <f>[1]Данные!J356</f>
        <v>0</v>
      </c>
      <c r="K357" s="36">
        <f>[1]Данные!K356</f>
        <v>0</v>
      </c>
      <c r="L357" s="36">
        <f>[1]Данные!L356</f>
        <v>0</v>
      </c>
      <c r="M357" s="37">
        <f t="shared" si="22"/>
        <v>0</v>
      </c>
      <c r="N357" s="37">
        <f t="shared" si="25"/>
        <v>2</v>
      </c>
      <c r="O357" s="37">
        <f t="shared" si="23"/>
        <v>0</v>
      </c>
      <c r="P357" s="37">
        <f t="shared" si="24"/>
        <v>0</v>
      </c>
      <c r="Q357" s="38">
        <f>[1]Данные!Q356</f>
        <v>0</v>
      </c>
      <c r="R357" s="38">
        <f>[1]Данные!R356</f>
        <v>0</v>
      </c>
      <c r="S357" s="38">
        <f>[1]Данные!S356</f>
        <v>0</v>
      </c>
      <c r="T357" s="38">
        <f>[1]Данные!T356</f>
        <v>0</v>
      </c>
      <c r="U357" s="38">
        <f>[1]Данные!U356</f>
        <v>8</v>
      </c>
      <c r="V357" s="38">
        <f>[1]Данные!V356</f>
        <v>0</v>
      </c>
      <c r="W357" s="38">
        <f>[1]Данные!W356</f>
        <v>0</v>
      </c>
      <c r="X357" s="38">
        <f>[1]Данные!X356</f>
        <v>0</v>
      </c>
      <c r="Y357" s="38">
        <f>[1]Данные!Y356</f>
        <v>0</v>
      </c>
      <c r="Z357" s="38">
        <f>[1]Данные!Z356</f>
        <v>0</v>
      </c>
      <c r="AA357" s="26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J357" s="5">
        <f>IF(BJ$1=$D359,'Данные, контроль'!$AF358,0)</f>
        <v>0</v>
      </c>
      <c r="BK357" s="5">
        <f>IF(BK$1=$D359,'Данные, контроль'!$AF358,0)</f>
        <v>0.01</v>
      </c>
      <c r="BL357" s="5">
        <f>IF(BL$1=$D359,'Данные, контроль'!$AF358,0)</f>
        <v>0</v>
      </c>
      <c r="BM357" s="5">
        <f>IF(BM$1=$D359,'Данные, контроль'!$AF358,0)</f>
        <v>0</v>
      </c>
      <c r="BN357" s="5">
        <f>IF(BN$1=$D359,'Данные, контроль'!$AF358,0)</f>
        <v>0</v>
      </c>
      <c r="BO357" s="5">
        <f>IF(BO$1=$D359,'Данные, контроль'!$AF358,0)</f>
        <v>0</v>
      </c>
      <c r="BP357" s="5">
        <f>IF(BP$1=$D359,'Данные, контроль'!$AF358,0)</f>
        <v>0</v>
      </c>
      <c r="BQ357" s="5">
        <f>IF(BQ$1=$D359,'Данные, контроль'!$AF358,0)</f>
        <v>0</v>
      </c>
      <c r="BR357" s="5">
        <f>IF(BR$1=$D359,'Данные, контроль'!$AF358,0)</f>
        <v>0</v>
      </c>
      <c r="BS357" s="5">
        <f>IF(BS$1=$D359,'Данные, контроль'!$AF358,0)</f>
        <v>0</v>
      </c>
      <c r="BT357" s="5">
        <f>IF(BT$1=$D359,'Данные, контроль'!$AF358,0)</f>
        <v>0</v>
      </c>
      <c r="BU357" s="5">
        <f>IF(BU$1=$D359,'Данные, контроль'!$AF358,0)</f>
        <v>0</v>
      </c>
      <c r="BV357" s="5">
        <f>IF(BV$1=$D359,'Данные, контроль'!$AF358,0)</f>
        <v>0</v>
      </c>
      <c r="BW357" s="5">
        <f>IF(BW$1=$D359,'Данные, контроль'!$AF358,0)</f>
        <v>0</v>
      </c>
      <c r="BX357" s="5">
        <f>IF(BX$1=$D359,'Данные, контроль'!$AF358,0)</f>
        <v>0</v>
      </c>
      <c r="BY357" s="5">
        <f>IF(BY$1=$D359,'Данные, контроль'!$AF358,0)</f>
        <v>0</v>
      </c>
      <c r="BZ357" s="5">
        <f>IF(BZ$1=$D359,'Данные, контроль'!$AF358,0)</f>
        <v>0</v>
      </c>
      <c r="CA357" s="5">
        <f>IF(CA$1=$D359,'Данные, контроль'!$AF358,0)</f>
        <v>0</v>
      </c>
      <c r="CB357" s="5">
        <f>IF(CB$1=$D359,'Данные, контроль'!$AF358,0)</f>
        <v>0</v>
      </c>
      <c r="CC357" s="5">
        <f>IF(CC$1=$D359,'Данные, контроль'!$AF358,0)</f>
        <v>0</v>
      </c>
      <c r="CD357" s="5">
        <f>IF(CD$1=$D359,'Данные, контроль'!$AF358,0)</f>
        <v>0</v>
      </c>
      <c r="CE357" s="5">
        <f>IF(CE$1=$D359,'Данные, контроль'!$AF358,0)</f>
        <v>0</v>
      </c>
      <c r="CF357" s="5">
        <f>IF(CF$1=$D359,'Данные, контроль'!$AF358,0)</f>
        <v>0</v>
      </c>
      <c r="CG357" s="5">
        <f>IF(CG$1=$D359,'Данные, контроль'!$AF358,0)</f>
        <v>0</v>
      </c>
      <c r="CH357" s="5">
        <f>IF(CH$1=$D359,'Данные, контроль'!$AF358,0)</f>
        <v>0</v>
      </c>
      <c r="CI357" s="5">
        <f>IF(CI$1=$D359,'Данные, контроль'!$AF358,0)</f>
        <v>0</v>
      </c>
      <c r="CJ357" s="5">
        <f>IF(CJ$1=$D359,'Данные, контроль'!$AF358,0)</f>
        <v>0</v>
      </c>
      <c r="CK357" s="5">
        <f>IF(CK$1=$D359,'Данные, контроль'!$AF358,0)</f>
        <v>0</v>
      </c>
      <c r="CL357" s="5">
        <f>IF(CL$1=$D359,'Данные, контроль'!$AF358,0)</f>
        <v>0</v>
      </c>
      <c r="CM357" s="5">
        <f>IF(CM$1=$D359,'Данные, контроль'!$AF358,0)</f>
        <v>0</v>
      </c>
      <c r="CN357" s="5">
        <f>IF(CN$1=$D359,'Данные, контроль'!$AF358,0)</f>
        <v>0</v>
      </c>
      <c r="CO357" s="5">
        <f>IF(CO$1=$D359,'Данные, контроль'!$AF358,0)</f>
        <v>0</v>
      </c>
      <c r="CP357" s="5">
        <f>IF(CP$1=$D359,'Данные, контроль'!$AF358,0)</f>
        <v>0</v>
      </c>
      <c r="CQ357" s="5">
        <f>IF(CQ$1=$D359,'Данные, контроль'!$AF358,0)</f>
        <v>0</v>
      </c>
      <c r="CR357" s="5">
        <f>IF(CR$1=$D359,'Данные, контроль'!$AF358,0)</f>
        <v>0</v>
      </c>
      <c r="CS357" s="5">
        <f>IF(CS$1=$D359,'Данные, контроль'!$AF358,0)</f>
        <v>0</v>
      </c>
      <c r="CT357" s="5">
        <f>IF(CT$1=$D359,'Данные, контроль'!$AF358,0)</f>
        <v>0</v>
      </c>
      <c r="CU357" s="5">
        <f>IF(CU$1=$D359,'Данные, контроль'!$AF358,0)</f>
        <v>0</v>
      </c>
      <c r="CV357" s="5">
        <f>IF(CV$1=$D359,'Данные, контроль'!$AF358,0)</f>
        <v>0</v>
      </c>
      <c r="CW357" s="5">
        <f>IF(CW$1=$D359,'Данные, контроль'!$AF358,0)</f>
        <v>0</v>
      </c>
      <c r="CX357" s="5">
        <f>IF(CX$1=$D359,'Данные, контроль'!$AF358,0)</f>
        <v>0</v>
      </c>
      <c r="CY357" s="5">
        <f>IF(CY$1=$D359,'Данные, контроль'!$AF358,0)</f>
        <v>0</v>
      </c>
      <c r="CZ357" s="5">
        <f>IF(CZ$1=$D359,'Данные, контроль'!$AF358,0)</f>
        <v>0</v>
      </c>
      <c r="DA357" s="5">
        <f>IF(DA$1=$D359,'Данные, контроль'!$AF358,0)</f>
        <v>0</v>
      </c>
      <c r="DB357" s="5">
        <f>IF(DB$1=$D359,'Данные, контроль'!$AF358,0)</f>
        <v>0</v>
      </c>
      <c r="DC357" s="5">
        <f>IF(DC$1=$D359,'Данные, контроль'!$AF358,0)</f>
        <v>0</v>
      </c>
      <c r="DD357" s="5">
        <f>IF(DD$1=$D359,'Данные, контроль'!$AF358,0)</f>
        <v>0</v>
      </c>
      <c r="DE357" s="5">
        <f>IF(DE$1=$D359,'Данные, контроль'!$AF358,0)</f>
        <v>0</v>
      </c>
      <c r="DF357" s="5">
        <f>IF(DF$1=$D359,'Данные, контроль'!$AF358,0)</f>
        <v>0</v>
      </c>
      <c r="DG357" s="5">
        <f>IF(DG$1=$D359,'Данные, контроль'!$AF358,0)</f>
        <v>0</v>
      </c>
      <c r="DH357" s="5">
        <f>IF(DH$1=$D359,'Данные, контроль'!$AF358,0)</f>
        <v>0</v>
      </c>
      <c r="DI357" s="5">
        <f>IF(DI$1=$D359,'Данные, контроль'!$AF358,0)</f>
        <v>0</v>
      </c>
      <c r="DJ357" s="5">
        <f>IF(DJ$1=$D359,'Данные, контроль'!$AF358,0)</f>
        <v>0</v>
      </c>
      <c r="DK357" s="5">
        <f>IF(DK$1=$D359,'Данные, контроль'!$AF358,0)</f>
        <v>0</v>
      </c>
      <c r="DL357" s="5">
        <f>IF(DL$1=$D359,'Данные, контроль'!$AF358,0)</f>
        <v>0</v>
      </c>
      <c r="DM357" s="5">
        <f>IF(DM$1=$D359,'Данные, контроль'!$AF358,0)</f>
        <v>0</v>
      </c>
      <c r="DN357" s="5">
        <f>IF(DN$1=$D359,'Данные, контроль'!$AF358,0)</f>
        <v>0</v>
      </c>
      <c r="DO357" s="5">
        <f>IF(DO$1=$D359,'Данные, контроль'!$AF358,0)</f>
        <v>0</v>
      </c>
      <c r="DP357" s="5">
        <f>IF(DP$1=$D359,'Данные, контроль'!$AF358,0)</f>
        <v>0</v>
      </c>
      <c r="DQ357" s="5">
        <f>IF(DQ$1=$D359,'Данные, контроль'!$AF358,0)</f>
        <v>0</v>
      </c>
      <c r="DR357" s="5">
        <f>IF(DR$1=$D359,'Данные, контроль'!$AF358,0)</f>
        <v>0</v>
      </c>
      <c r="DS357" s="5">
        <f>IF(DS$1=$D359,'Данные, контроль'!$AF358,0)</f>
        <v>0</v>
      </c>
      <c r="DT357" s="5">
        <f>IF(DT$1=$D359,'Данные, контроль'!$AF358,0)</f>
        <v>0</v>
      </c>
      <c r="DU357" s="5">
        <f>IF(DU$1=$D359,'Данные, контроль'!$AF358,0)</f>
        <v>0</v>
      </c>
      <c r="DV357" s="5">
        <f>IF(DV$1=$D359,'Данные, контроль'!$AF358,0)</f>
        <v>0</v>
      </c>
      <c r="DW357" s="5">
        <f>IF(DW$1=$D359,'Данные, контроль'!$AF358,0)</f>
        <v>0</v>
      </c>
      <c r="DX357" s="5">
        <f>IF(DX$1=$D359,'Данные, контроль'!$AF358,0)</f>
        <v>0</v>
      </c>
      <c r="DY357" s="5">
        <f>IF(DY$1=$D359,'Данные, контроль'!$AF358,0)</f>
        <v>0</v>
      </c>
      <c r="DZ357" s="5">
        <f>IF(DZ$1=$D359,'Данные, контроль'!$AF358,0)</f>
        <v>0</v>
      </c>
      <c r="EA357" s="5">
        <f>IF(EA$1=$D359,'Данные, контроль'!$AF358,0)</f>
        <v>0</v>
      </c>
      <c r="EB357" s="5">
        <f>IF(EB$1=$D359,'Данные, контроль'!$AF358,0)</f>
        <v>0</v>
      </c>
      <c r="EC357" s="5">
        <f>IF(EC$1=$D359,'Данные, контроль'!$AF358,0)</f>
        <v>0</v>
      </c>
      <c r="ED357" s="5">
        <f>IF(ED$1=$D359,'Данные, контроль'!$AF358,0)</f>
        <v>0</v>
      </c>
      <c r="EE357" s="5">
        <f>IF(EE$1=$D359,'Данные, контроль'!$AF358,0)</f>
        <v>0</v>
      </c>
      <c r="EF357" s="5">
        <f>IF(EF$1=$D359,'Данные, контроль'!$AF358,0)</f>
        <v>0</v>
      </c>
      <c r="EG357" s="5">
        <f>IF(EG$1=$D359,'Данные, контроль'!$AF358,0)</f>
        <v>0</v>
      </c>
      <c r="EH357" s="5">
        <f>IF(EH$1=$D359,'Данные, контроль'!$AF358,0)</f>
        <v>0</v>
      </c>
    </row>
    <row r="358" spans="1:138" ht="39.6" x14ac:dyDescent="0.3">
      <c r="A358" s="25">
        <v>5791</v>
      </c>
      <c r="B358" s="22">
        <v>2020</v>
      </c>
      <c r="C358" s="23" t="s">
        <v>35</v>
      </c>
      <c r="D358" s="26" t="s">
        <v>116</v>
      </c>
      <c r="E358" s="23" t="s">
        <v>28</v>
      </c>
      <c r="F358" s="23" t="s">
        <v>56</v>
      </c>
      <c r="G358" s="24">
        <v>1</v>
      </c>
      <c r="H358" s="27" t="s">
        <v>321</v>
      </c>
      <c r="I358" s="26" t="s">
        <v>364</v>
      </c>
      <c r="J358" s="36">
        <f>[1]Данные!J357</f>
        <v>0</v>
      </c>
      <c r="K358" s="36">
        <f>[1]Данные!K357</f>
        <v>0</v>
      </c>
      <c r="L358" s="36">
        <f>[1]Данные!L357</f>
        <v>0</v>
      </c>
      <c r="M358" s="37">
        <f t="shared" si="22"/>
        <v>0</v>
      </c>
      <c r="N358" s="37">
        <f t="shared" si="25"/>
        <v>2</v>
      </c>
      <c r="O358" s="37">
        <f t="shared" si="23"/>
        <v>0</v>
      </c>
      <c r="P358" s="37">
        <f t="shared" si="24"/>
        <v>0</v>
      </c>
      <c r="Q358" s="38">
        <f>[1]Данные!Q357</f>
        <v>0</v>
      </c>
      <c r="R358" s="38">
        <f>[1]Данные!R357</f>
        <v>0</v>
      </c>
      <c r="S358" s="38">
        <f>[1]Данные!S357</f>
        <v>0</v>
      </c>
      <c r="T358" s="38">
        <f>[1]Данные!T357</f>
        <v>0</v>
      </c>
      <c r="U358" s="38">
        <f>[1]Данные!U357</f>
        <v>6</v>
      </c>
      <c r="V358" s="38">
        <f>[1]Данные!V357</f>
        <v>0</v>
      </c>
      <c r="W358" s="38">
        <f>[1]Данные!W357</f>
        <v>0</v>
      </c>
      <c r="X358" s="38">
        <f>[1]Данные!X357</f>
        <v>0</v>
      </c>
      <c r="Y358" s="38">
        <f>[1]Данные!Y357</f>
        <v>0</v>
      </c>
      <c r="Z358" s="38">
        <f>[1]Данные!Z357</f>
        <v>0</v>
      </c>
      <c r="AA358" s="26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J358" s="5">
        <f>IF(BJ$1=$D360,'Данные, контроль'!$AF359,0)</f>
        <v>0</v>
      </c>
      <c r="BK358" s="5">
        <f>IF(BK$1=$D360,'Данные, контроль'!$AF359,0)</f>
        <v>0</v>
      </c>
      <c r="BL358" s="5">
        <f>IF(BL$1=$D360,'Данные, контроль'!$AF359,0)</f>
        <v>0</v>
      </c>
      <c r="BM358" s="5">
        <f>IF(BM$1=$D360,'Данные, контроль'!$AF359,0)</f>
        <v>0</v>
      </c>
      <c r="BN358" s="5">
        <f>IF(BN$1=$D360,'Данные, контроль'!$AF359,0)</f>
        <v>0</v>
      </c>
      <c r="BO358" s="5">
        <f>IF(BO$1=$D360,'Данные, контроль'!$AF359,0)</f>
        <v>0</v>
      </c>
      <c r="BP358" s="5">
        <f>IF(BP$1=$D360,'Данные, контроль'!$AF359,0)</f>
        <v>0</v>
      </c>
      <c r="BQ358" s="5">
        <f>IF(BQ$1=$D360,'Данные, контроль'!$AF359,0)</f>
        <v>0</v>
      </c>
      <c r="BR358" s="5">
        <f>IF(BR$1=$D360,'Данные, контроль'!$AF359,0)</f>
        <v>0</v>
      </c>
      <c r="BS358" s="5">
        <f>IF(BS$1=$D360,'Данные, контроль'!$AF359,0)</f>
        <v>0</v>
      </c>
      <c r="BT358" s="5">
        <f>IF(BT$1=$D360,'Данные, контроль'!$AF359,0)</f>
        <v>0</v>
      </c>
      <c r="BU358" s="5">
        <f>IF(BU$1=$D360,'Данные, контроль'!$AF359,0)</f>
        <v>0</v>
      </c>
      <c r="BV358" s="5">
        <f>IF(BV$1=$D360,'Данные, контроль'!$AF359,0)</f>
        <v>0</v>
      </c>
      <c r="BW358" s="5">
        <f>IF(BW$1=$D360,'Данные, контроль'!$AF359,0)</f>
        <v>0</v>
      </c>
      <c r="BX358" s="5">
        <f>IF(BX$1=$D360,'Данные, контроль'!$AF359,0)</f>
        <v>0</v>
      </c>
      <c r="BY358" s="5">
        <f>IF(BY$1=$D360,'Данные, контроль'!$AF359,0)</f>
        <v>0</v>
      </c>
      <c r="BZ358" s="5">
        <f>IF(BZ$1=$D360,'Данные, контроль'!$AF359,0)</f>
        <v>0</v>
      </c>
      <c r="CA358" s="5">
        <f>IF(CA$1=$D360,'Данные, контроль'!$AF359,0)</f>
        <v>0</v>
      </c>
      <c r="CB358" s="5">
        <f>IF(CB$1=$D360,'Данные, контроль'!$AF359,0)</f>
        <v>0</v>
      </c>
      <c r="CC358" s="5">
        <f>IF(CC$1=$D360,'Данные, контроль'!$AF359,0)</f>
        <v>0</v>
      </c>
      <c r="CD358" s="5">
        <f>IF(CD$1=$D360,'Данные, контроль'!$AF359,0)</f>
        <v>1.0666666666666666E-2</v>
      </c>
      <c r="CE358" s="5">
        <f>IF(CE$1=$D360,'Данные, контроль'!$AF359,0)</f>
        <v>0</v>
      </c>
      <c r="CF358" s="5">
        <f>IF(CF$1=$D360,'Данные, контроль'!$AF359,0)</f>
        <v>0</v>
      </c>
      <c r="CG358" s="5">
        <f>IF(CG$1=$D360,'Данные, контроль'!$AF359,0)</f>
        <v>0</v>
      </c>
      <c r="CH358" s="5">
        <f>IF(CH$1=$D360,'Данные, контроль'!$AF359,0)</f>
        <v>0</v>
      </c>
      <c r="CI358" s="5">
        <f>IF(CI$1=$D360,'Данные, контроль'!$AF359,0)</f>
        <v>0</v>
      </c>
      <c r="CJ358" s="5">
        <f>IF(CJ$1=$D360,'Данные, контроль'!$AF359,0)</f>
        <v>0</v>
      </c>
      <c r="CK358" s="5">
        <f>IF(CK$1=$D360,'Данные, контроль'!$AF359,0)</f>
        <v>0</v>
      </c>
      <c r="CL358" s="5">
        <f>IF(CL$1=$D360,'Данные, контроль'!$AF359,0)</f>
        <v>0</v>
      </c>
      <c r="CM358" s="5">
        <f>IF(CM$1=$D360,'Данные, контроль'!$AF359,0)</f>
        <v>0</v>
      </c>
      <c r="CN358" s="5">
        <f>IF(CN$1=$D360,'Данные, контроль'!$AF359,0)</f>
        <v>0</v>
      </c>
      <c r="CO358" s="5">
        <f>IF(CO$1=$D360,'Данные, контроль'!$AF359,0)</f>
        <v>0</v>
      </c>
      <c r="CP358" s="5">
        <f>IF(CP$1=$D360,'Данные, контроль'!$AF359,0)</f>
        <v>0</v>
      </c>
      <c r="CQ358" s="5">
        <f>IF(CQ$1=$D360,'Данные, контроль'!$AF359,0)</f>
        <v>0</v>
      </c>
      <c r="CR358" s="5">
        <f>IF(CR$1=$D360,'Данные, контроль'!$AF359,0)</f>
        <v>0</v>
      </c>
      <c r="CS358" s="5">
        <f>IF(CS$1=$D360,'Данные, контроль'!$AF359,0)</f>
        <v>0</v>
      </c>
      <c r="CT358" s="5">
        <f>IF(CT$1=$D360,'Данные, контроль'!$AF359,0)</f>
        <v>0</v>
      </c>
      <c r="CU358" s="5">
        <f>IF(CU$1=$D360,'Данные, контроль'!$AF359,0)</f>
        <v>0</v>
      </c>
      <c r="CV358" s="5">
        <f>IF(CV$1=$D360,'Данные, контроль'!$AF359,0)</f>
        <v>0</v>
      </c>
      <c r="CW358" s="5">
        <f>IF(CW$1=$D360,'Данные, контроль'!$AF359,0)</f>
        <v>0</v>
      </c>
      <c r="CX358" s="5">
        <f>IF(CX$1=$D360,'Данные, контроль'!$AF359,0)</f>
        <v>0</v>
      </c>
      <c r="CY358" s="5">
        <f>IF(CY$1=$D360,'Данные, контроль'!$AF359,0)</f>
        <v>0</v>
      </c>
      <c r="CZ358" s="5">
        <f>IF(CZ$1=$D360,'Данные, контроль'!$AF359,0)</f>
        <v>0</v>
      </c>
      <c r="DA358" s="5">
        <f>IF(DA$1=$D360,'Данные, контроль'!$AF359,0)</f>
        <v>0</v>
      </c>
      <c r="DB358" s="5">
        <f>IF(DB$1=$D360,'Данные, контроль'!$AF359,0)</f>
        <v>0</v>
      </c>
      <c r="DC358" s="5">
        <f>IF(DC$1=$D360,'Данные, контроль'!$AF359,0)</f>
        <v>0</v>
      </c>
      <c r="DD358" s="5">
        <f>IF(DD$1=$D360,'Данные, контроль'!$AF359,0)</f>
        <v>0</v>
      </c>
      <c r="DE358" s="5">
        <f>IF(DE$1=$D360,'Данные, контроль'!$AF359,0)</f>
        <v>0</v>
      </c>
      <c r="DF358" s="5">
        <f>IF(DF$1=$D360,'Данные, контроль'!$AF359,0)</f>
        <v>0</v>
      </c>
      <c r="DG358" s="5">
        <f>IF(DG$1=$D360,'Данные, контроль'!$AF359,0)</f>
        <v>0</v>
      </c>
      <c r="DH358" s="5">
        <f>IF(DH$1=$D360,'Данные, контроль'!$AF359,0)</f>
        <v>0</v>
      </c>
      <c r="DI358" s="5">
        <f>IF(DI$1=$D360,'Данные, контроль'!$AF359,0)</f>
        <v>0</v>
      </c>
      <c r="DJ358" s="5">
        <f>IF(DJ$1=$D360,'Данные, контроль'!$AF359,0)</f>
        <v>0</v>
      </c>
      <c r="DK358" s="5">
        <f>IF(DK$1=$D360,'Данные, контроль'!$AF359,0)</f>
        <v>0</v>
      </c>
      <c r="DL358" s="5">
        <f>IF(DL$1=$D360,'Данные, контроль'!$AF359,0)</f>
        <v>0</v>
      </c>
      <c r="DM358" s="5">
        <f>IF(DM$1=$D360,'Данные, контроль'!$AF359,0)</f>
        <v>0</v>
      </c>
      <c r="DN358" s="5">
        <f>IF(DN$1=$D360,'Данные, контроль'!$AF359,0)</f>
        <v>0</v>
      </c>
      <c r="DO358" s="5">
        <f>IF(DO$1=$D360,'Данные, контроль'!$AF359,0)</f>
        <v>0</v>
      </c>
      <c r="DP358" s="5">
        <f>IF(DP$1=$D360,'Данные, контроль'!$AF359,0)</f>
        <v>0</v>
      </c>
      <c r="DQ358" s="5">
        <f>IF(DQ$1=$D360,'Данные, контроль'!$AF359,0)</f>
        <v>0</v>
      </c>
      <c r="DR358" s="5">
        <f>IF(DR$1=$D360,'Данные, контроль'!$AF359,0)</f>
        <v>0</v>
      </c>
      <c r="DS358" s="5">
        <f>IF(DS$1=$D360,'Данные, контроль'!$AF359,0)</f>
        <v>0</v>
      </c>
      <c r="DT358" s="5">
        <f>IF(DT$1=$D360,'Данные, контроль'!$AF359,0)</f>
        <v>0</v>
      </c>
      <c r="DU358" s="5">
        <f>IF(DU$1=$D360,'Данные, контроль'!$AF359,0)</f>
        <v>0</v>
      </c>
      <c r="DV358" s="5">
        <f>IF(DV$1=$D360,'Данные, контроль'!$AF359,0)</f>
        <v>0</v>
      </c>
      <c r="DW358" s="5">
        <f>IF(DW$1=$D360,'Данные, контроль'!$AF359,0)</f>
        <v>0</v>
      </c>
      <c r="DX358" s="5">
        <f>IF(DX$1=$D360,'Данные, контроль'!$AF359,0)</f>
        <v>0</v>
      </c>
      <c r="DY358" s="5">
        <f>IF(DY$1=$D360,'Данные, контроль'!$AF359,0)</f>
        <v>0</v>
      </c>
      <c r="DZ358" s="5">
        <f>IF(DZ$1=$D360,'Данные, контроль'!$AF359,0)</f>
        <v>0</v>
      </c>
      <c r="EA358" s="5">
        <f>IF(EA$1=$D360,'Данные, контроль'!$AF359,0)</f>
        <v>0</v>
      </c>
      <c r="EB358" s="5">
        <f>IF(EB$1=$D360,'Данные, контроль'!$AF359,0)</f>
        <v>0</v>
      </c>
      <c r="EC358" s="5">
        <f>IF(EC$1=$D360,'Данные, контроль'!$AF359,0)</f>
        <v>0</v>
      </c>
      <c r="ED358" s="5">
        <f>IF(ED$1=$D360,'Данные, контроль'!$AF359,0)</f>
        <v>0</v>
      </c>
      <c r="EE358" s="5">
        <f>IF(EE$1=$D360,'Данные, контроль'!$AF359,0)</f>
        <v>0</v>
      </c>
      <c r="EF358" s="5">
        <f>IF(EF$1=$D360,'Данные, контроль'!$AF359,0)</f>
        <v>0</v>
      </c>
      <c r="EG358" s="5">
        <f>IF(EG$1=$D360,'Данные, контроль'!$AF359,0)</f>
        <v>0</v>
      </c>
      <c r="EH358" s="5">
        <f>IF(EH$1=$D360,'Данные, контроль'!$AF359,0)</f>
        <v>0</v>
      </c>
    </row>
    <row r="359" spans="1:138" ht="39.6" x14ac:dyDescent="0.3">
      <c r="A359" s="25">
        <v>5791</v>
      </c>
      <c r="B359" s="22">
        <v>2020</v>
      </c>
      <c r="C359" s="23" t="s">
        <v>35</v>
      </c>
      <c r="D359" s="26" t="s">
        <v>70</v>
      </c>
      <c r="E359" s="23" t="s">
        <v>28</v>
      </c>
      <c r="F359" s="23" t="s">
        <v>23</v>
      </c>
      <c r="G359" s="24">
        <v>1</v>
      </c>
      <c r="H359" s="27" t="s">
        <v>321</v>
      </c>
      <c r="I359" s="26" t="s">
        <v>365</v>
      </c>
      <c r="J359" s="36">
        <f>[1]Данные!J358</f>
        <v>0</v>
      </c>
      <c r="K359" s="36">
        <f>[1]Данные!K358</f>
        <v>0</v>
      </c>
      <c r="L359" s="36">
        <f>[1]Данные!L358</f>
        <v>0</v>
      </c>
      <c r="M359" s="37">
        <f t="shared" si="22"/>
        <v>0</v>
      </c>
      <c r="N359" s="37">
        <f t="shared" si="25"/>
        <v>2</v>
      </c>
      <c r="O359" s="37">
        <f t="shared" si="23"/>
        <v>0</v>
      </c>
      <c r="P359" s="37">
        <f t="shared" si="24"/>
        <v>0</v>
      </c>
      <c r="Q359" s="38">
        <f>[1]Данные!Q358</f>
        <v>0</v>
      </c>
      <c r="R359" s="38">
        <f>[1]Данные!R358</f>
        <v>0</v>
      </c>
      <c r="S359" s="38">
        <f>[1]Данные!S358</f>
        <v>0</v>
      </c>
      <c r="T359" s="38">
        <f>[1]Данные!T358</f>
        <v>0</v>
      </c>
      <c r="U359" s="38">
        <f>[1]Данные!U358</f>
        <v>6</v>
      </c>
      <c r="V359" s="38">
        <f>[1]Данные!V358</f>
        <v>0</v>
      </c>
      <c r="W359" s="38">
        <f>[1]Данные!W358</f>
        <v>0</v>
      </c>
      <c r="X359" s="38">
        <f>[1]Данные!X358</f>
        <v>0</v>
      </c>
      <c r="Y359" s="38">
        <f>[1]Данные!Y358</f>
        <v>0</v>
      </c>
      <c r="Z359" s="38">
        <f>[1]Данные!Z358</f>
        <v>0</v>
      </c>
      <c r="AA359" s="26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J359" s="5">
        <f>IF(BJ$1=$D361,'Данные, контроль'!$AF360,0)</f>
        <v>0</v>
      </c>
      <c r="BK359" s="5">
        <f>IF(BK$1=$D361,'Данные, контроль'!$AF360,0)</f>
        <v>0</v>
      </c>
      <c r="BL359" s="5">
        <f>IF(BL$1=$D361,'Данные, контроль'!$AF360,0)</f>
        <v>2.2222222222222222E-3</v>
      </c>
      <c r="BM359" s="5">
        <f>IF(BM$1=$D361,'Данные, контроль'!$AF360,0)</f>
        <v>0</v>
      </c>
      <c r="BN359" s="5">
        <f>IF(BN$1=$D361,'Данные, контроль'!$AF360,0)</f>
        <v>0</v>
      </c>
      <c r="BO359" s="5">
        <f>IF(BO$1=$D361,'Данные, контроль'!$AF360,0)</f>
        <v>0</v>
      </c>
      <c r="BP359" s="5">
        <f>IF(BP$1=$D361,'Данные, контроль'!$AF360,0)</f>
        <v>0</v>
      </c>
      <c r="BQ359" s="5">
        <f>IF(BQ$1=$D361,'Данные, контроль'!$AF360,0)</f>
        <v>0</v>
      </c>
      <c r="BR359" s="5">
        <f>IF(BR$1=$D361,'Данные, контроль'!$AF360,0)</f>
        <v>0</v>
      </c>
      <c r="BS359" s="5">
        <f>IF(BS$1=$D361,'Данные, контроль'!$AF360,0)</f>
        <v>0</v>
      </c>
      <c r="BT359" s="5">
        <f>IF(BT$1=$D361,'Данные, контроль'!$AF360,0)</f>
        <v>0</v>
      </c>
      <c r="BU359" s="5">
        <f>IF(BU$1=$D361,'Данные, контроль'!$AF360,0)</f>
        <v>0</v>
      </c>
      <c r="BV359" s="5">
        <f>IF(BV$1=$D361,'Данные, контроль'!$AF360,0)</f>
        <v>0</v>
      </c>
      <c r="BW359" s="5">
        <f>IF(BW$1=$D361,'Данные, контроль'!$AF360,0)</f>
        <v>0</v>
      </c>
      <c r="BX359" s="5">
        <f>IF(BX$1=$D361,'Данные, контроль'!$AF360,0)</f>
        <v>0</v>
      </c>
      <c r="BY359" s="5">
        <f>IF(BY$1=$D361,'Данные, контроль'!$AF360,0)</f>
        <v>0</v>
      </c>
      <c r="BZ359" s="5">
        <f>IF(BZ$1=$D361,'Данные, контроль'!$AF360,0)</f>
        <v>0</v>
      </c>
      <c r="CA359" s="5">
        <f>IF(CA$1=$D361,'Данные, контроль'!$AF360,0)</f>
        <v>0</v>
      </c>
      <c r="CB359" s="5">
        <f>IF(CB$1=$D361,'Данные, контроль'!$AF360,0)</f>
        <v>0</v>
      </c>
      <c r="CC359" s="5">
        <f>IF(CC$1=$D361,'Данные, контроль'!$AF360,0)</f>
        <v>0</v>
      </c>
      <c r="CD359" s="5">
        <f>IF(CD$1=$D361,'Данные, контроль'!$AF360,0)</f>
        <v>0</v>
      </c>
      <c r="CE359" s="5">
        <f>IF(CE$1=$D361,'Данные, контроль'!$AF360,0)</f>
        <v>0</v>
      </c>
      <c r="CF359" s="5">
        <f>IF(CF$1=$D361,'Данные, контроль'!$AF360,0)</f>
        <v>0</v>
      </c>
      <c r="CG359" s="5">
        <f>IF(CG$1=$D361,'Данные, контроль'!$AF360,0)</f>
        <v>0</v>
      </c>
      <c r="CH359" s="5">
        <f>IF(CH$1=$D361,'Данные, контроль'!$AF360,0)</f>
        <v>0</v>
      </c>
      <c r="CI359" s="5">
        <f>IF(CI$1=$D361,'Данные, контроль'!$AF360,0)</f>
        <v>0</v>
      </c>
      <c r="CJ359" s="5">
        <f>IF(CJ$1=$D361,'Данные, контроль'!$AF360,0)</f>
        <v>0</v>
      </c>
      <c r="CK359" s="5">
        <f>IF(CK$1=$D361,'Данные, контроль'!$AF360,0)</f>
        <v>0</v>
      </c>
      <c r="CL359" s="5">
        <f>IF(CL$1=$D361,'Данные, контроль'!$AF360,0)</f>
        <v>0</v>
      </c>
      <c r="CM359" s="5">
        <f>IF(CM$1=$D361,'Данные, контроль'!$AF360,0)</f>
        <v>0</v>
      </c>
      <c r="CN359" s="5">
        <f>IF(CN$1=$D361,'Данные, контроль'!$AF360,0)</f>
        <v>0</v>
      </c>
      <c r="CO359" s="5">
        <f>IF(CO$1=$D361,'Данные, контроль'!$AF360,0)</f>
        <v>0</v>
      </c>
      <c r="CP359" s="5">
        <f>IF(CP$1=$D361,'Данные, контроль'!$AF360,0)</f>
        <v>0</v>
      </c>
      <c r="CQ359" s="5">
        <f>IF(CQ$1=$D361,'Данные, контроль'!$AF360,0)</f>
        <v>0</v>
      </c>
      <c r="CR359" s="5">
        <f>IF(CR$1=$D361,'Данные, контроль'!$AF360,0)</f>
        <v>0</v>
      </c>
      <c r="CS359" s="5">
        <f>IF(CS$1=$D361,'Данные, контроль'!$AF360,0)</f>
        <v>0</v>
      </c>
      <c r="CT359" s="5">
        <f>IF(CT$1=$D361,'Данные, контроль'!$AF360,0)</f>
        <v>0</v>
      </c>
      <c r="CU359" s="5">
        <f>IF(CU$1=$D361,'Данные, контроль'!$AF360,0)</f>
        <v>0</v>
      </c>
      <c r="CV359" s="5">
        <f>IF(CV$1=$D361,'Данные, контроль'!$AF360,0)</f>
        <v>0</v>
      </c>
      <c r="CW359" s="5">
        <f>IF(CW$1=$D361,'Данные, контроль'!$AF360,0)</f>
        <v>0</v>
      </c>
      <c r="CX359" s="5">
        <f>IF(CX$1=$D361,'Данные, контроль'!$AF360,0)</f>
        <v>0</v>
      </c>
      <c r="CY359" s="5">
        <f>IF(CY$1=$D361,'Данные, контроль'!$AF360,0)</f>
        <v>0</v>
      </c>
      <c r="CZ359" s="5">
        <f>IF(CZ$1=$D361,'Данные, контроль'!$AF360,0)</f>
        <v>0</v>
      </c>
      <c r="DA359" s="5">
        <f>IF(DA$1=$D361,'Данные, контроль'!$AF360,0)</f>
        <v>0</v>
      </c>
      <c r="DB359" s="5">
        <f>IF(DB$1=$D361,'Данные, контроль'!$AF360,0)</f>
        <v>0</v>
      </c>
      <c r="DC359" s="5">
        <f>IF(DC$1=$D361,'Данные, контроль'!$AF360,0)</f>
        <v>0</v>
      </c>
      <c r="DD359" s="5">
        <f>IF(DD$1=$D361,'Данные, контроль'!$AF360,0)</f>
        <v>0</v>
      </c>
      <c r="DE359" s="5">
        <f>IF(DE$1=$D361,'Данные, контроль'!$AF360,0)</f>
        <v>0</v>
      </c>
      <c r="DF359" s="5">
        <f>IF(DF$1=$D361,'Данные, контроль'!$AF360,0)</f>
        <v>0</v>
      </c>
      <c r="DG359" s="5">
        <f>IF(DG$1=$D361,'Данные, контроль'!$AF360,0)</f>
        <v>0</v>
      </c>
      <c r="DH359" s="5">
        <f>IF(DH$1=$D361,'Данные, контроль'!$AF360,0)</f>
        <v>0</v>
      </c>
      <c r="DI359" s="5">
        <f>IF(DI$1=$D361,'Данные, контроль'!$AF360,0)</f>
        <v>0</v>
      </c>
      <c r="DJ359" s="5">
        <f>IF(DJ$1=$D361,'Данные, контроль'!$AF360,0)</f>
        <v>0</v>
      </c>
      <c r="DK359" s="5">
        <f>IF(DK$1=$D361,'Данные, контроль'!$AF360,0)</f>
        <v>0</v>
      </c>
      <c r="DL359" s="5">
        <f>IF(DL$1=$D361,'Данные, контроль'!$AF360,0)</f>
        <v>0</v>
      </c>
      <c r="DM359" s="5">
        <f>IF(DM$1=$D361,'Данные, контроль'!$AF360,0)</f>
        <v>0</v>
      </c>
      <c r="DN359" s="5">
        <f>IF(DN$1=$D361,'Данные, контроль'!$AF360,0)</f>
        <v>0</v>
      </c>
      <c r="DO359" s="5">
        <f>IF(DO$1=$D361,'Данные, контроль'!$AF360,0)</f>
        <v>0</v>
      </c>
      <c r="DP359" s="5">
        <f>IF(DP$1=$D361,'Данные, контроль'!$AF360,0)</f>
        <v>0</v>
      </c>
      <c r="DQ359" s="5">
        <f>IF(DQ$1=$D361,'Данные, контроль'!$AF360,0)</f>
        <v>0</v>
      </c>
      <c r="DR359" s="5">
        <f>IF(DR$1=$D361,'Данные, контроль'!$AF360,0)</f>
        <v>0</v>
      </c>
      <c r="DS359" s="5">
        <f>IF(DS$1=$D361,'Данные, контроль'!$AF360,0)</f>
        <v>0</v>
      </c>
      <c r="DT359" s="5">
        <f>IF(DT$1=$D361,'Данные, контроль'!$AF360,0)</f>
        <v>0</v>
      </c>
      <c r="DU359" s="5">
        <f>IF(DU$1=$D361,'Данные, контроль'!$AF360,0)</f>
        <v>0</v>
      </c>
      <c r="DV359" s="5">
        <f>IF(DV$1=$D361,'Данные, контроль'!$AF360,0)</f>
        <v>0</v>
      </c>
      <c r="DW359" s="5">
        <f>IF(DW$1=$D361,'Данные, контроль'!$AF360,0)</f>
        <v>0</v>
      </c>
      <c r="DX359" s="5">
        <f>IF(DX$1=$D361,'Данные, контроль'!$AF360,0)</f>
        <v>0</v>
      </c>
      <c r="DY359" s="5">
        <f>IF(DY$1=$D361,'Данные, контроль'!$AF360,0)</f>
        <v>0</v>
      </c>
      <c r="DZ359" s="5">
        <f>IF(DZ$1=$D361,'Данные, контроль'!$AF360,0)</f>
        <v>0</v>
      </c>
      <c r="EA359" s="5">
        <f>IF(EA$1=$D361,'Данные, контроль'!$AF360,0)</f>
        <v>0</v>
      </c>
      <c r="EB359" s="5">
        <f>IF(EB$1=$D361,'Данные, контроль'!$AF360,0)</f>
        <v>0</v>
      </c>
      <c r="EC359" s="5">
        <f>IF(EC$1=$D361,'Данные, контроль'!$AF360,0)</f>
        <v>0</v>
      </c>
      <c r="ED359" s="5">
        <f>IF(ED$1=$D361,'Данные, контроль'!$AF360,0)</f>
        <v>0</v>
      </c>
      <c r="EE359" s="5">
        <f>IF(EE$1=$D361,'Данные, контроль'!$AF360,0)</f>
        <v>0</v>
      </c>
      <c r="EF359" s="5">
        <f>IF(EF$1=$D361,'Данные, контроль'!$AF360,0)</f>
        <v>0</v>
      </c>
      <c r="EG359" s="5">
        <f>IF(EG$1=$D361,'Данные, контроль'!$AF360,0)</f>
        <v>0</v>
      </c>
      <c r="EH359" s="5">
        <f>IF(EH$1=$D361,'Данные, контроль'!$AF360,0)</f>
        <v>0</v>
      </c>
    </row>
    <row r="360" spans="1:138" ht="39.6" x14ac:dyDescent="0.3">
      <c r="A360" s="25">
        <v>5791</v>
      </c>
      <c r="B360" s="22">
        <v>2020</v>
      </c>
      <c r="C360" s="23" t="s">
        <v>35</v>
      </c>
      <c r="D360" s="26" t="s">
        <v>130</v>
      </c>
      <c r="E360" s="23" t="s">
        <v>26</v>
      </c>
      <c r="F360" s="23" t="s">
        <v>25</v>
      </c>
      <c r="G360" s="26">
        <v>1</v>
      </c>
      <c r="H360" s="27" t="s">
        <v>321</v>
      </c>
      <c r="I360" s="26" t="s">
        <v>335</v>
      </c>
      <c r="J360" s="36">
        <f>[1]Данные!J359</f>
        <v>0</v>
      </c>
      <c r="K360" s="36">
        <f>[1]Данные!K359</f>
        <v>0</v>
      </c>
      <c r="L360" s="36">
        <f>[1]Данные!L359</f>
        <v>0</v>
      </c>
      <c r="M360" s="37">
        <f t="shared" si="22"/>
        <v>0</v>
      </c>
      <c r="N360" s="37">
        <f t="shared" si="25"/>
        <v>2</v>
      </c>
      <c r="O360" s="37">
        <f t="shared" si="23"/>
        <v>0</v>
      </c>
      <c r="P360" s="37">
        <f t="shared" si="24"/>
        <v>0</v>
      </c>
      <c r="Q360" s="38">
        <f>[1]Данные!Q359</f>
        <v>0</v>
      </c>
      <c r="R360" s="38">
        <f>[1]Данные!R359</f>
        <v>0</v>
      </c>
      <c r="S360" s="38">
        <f>[1]Данные!S359</f>
        <v>0</v>
      </c>
      <c r="T360" s="38">
        <f>[1]Данные!T359</f>
        <v>0</v>
      </c>
      <c r="U360" s="38">
        <f>[1]Данные!U359</f>
        <v>0</v>
      </c>
      <c r="V360" s="38">
        <f>[1]Данные!V359</f>
        <v>0</v>
      </c>
      <c r="W360" s="38">
        <f>[1]Данные!W359</f>
        <v>0</v>
      </c>
      <c r="X360" s="38">
        <f>[1]Данные!X359</f>
        <v>0</v>
      </c>
      <c r="Y360" s="38">
        <f>[1]Данные!Y359</f>
        <v>0</v>
      </c>
      <c r="Z360" s="38">
        <f>[1]Данные!Z359</f>
        <v>0</v>
      </c>
      <c r="AA360" s="26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J360" s="5">
        <f>IF(BJ$1=$D362,'Данные, контроль'!$AF361,0)</f>
        <v>0</v>
      </c>
      <c r="BK360" s="5">
        <f>IF(BK$1=$D362,'Данные, контроль'!$AF361,0)</f>
        <v>0</v>
      </c>
      <c r="BL360" s="5">
        <f>IF(BL$1=$D362,'Данные, контроль'!$AF361,0)</f>
        <v>0</v>
      </c>
      <c r="BM360" s="5">
        <f>IF(BM$1=$D362,'Данные, контроль'!$AF361,0)</f>
        <v>0</v>
      </c>
      <c r="BN360" s="5">
        <f>IF(BN$1=$D362,'Данные, контроль'!$AF361,0)</f>
        <v>0</v>
      </c>
      <c r="BO360" s="5">
        <f>IF(BO$1=$D362,'Данные, контроль'!$AF361,0)</f>
        <v>0</v>
      </c>
      <c r="BP360" s="5">
        <f>IF(BP$1=$D362,'Данные, контроль'!$AF361,0)</f>
        <v>0</v>
      </c>
      <c r="BQ360" s="5">
        <f>IF(BQ$1=$D362,'Данные, контроль'!$AF361,0)</f>
        <v>0</v>
      </c>
      <c r="BR360" s="5">
        <f>IF(BR$1=$D362,'Данные, контроль'!$AF361,0)</f>
        <v>0</v>
      </c>
      <c r="BS360" s="5">
        <f>IF(BS$1=$D362,'Данные, контроль'!$AF361,0)</f>
        <v>0</v>
      </c>
      <c r="BT360" s="5">
        <f>IF(BT$1=$D362,'Данные, контроль'!$AF361,0)</f>
        <v>0</v>
      </c>
      <c r="BU360" s="5">
        <f>IF(BU$1=$D362,'Данные, контроль'!$AF361,0)</f>
        <v>0</v>
      </c>
      <c r="BV360" s="5">
        <f>IF(BV$1=$D362,'Данные, контроль'!$AF361,0)</f>
        <v>0</v>
      </c>
      <c r="BW360" s="5">
        <f>IF(BW$1=$D362,'Данные, контроль'!$AF361,0)</f>
        <v>0</v>
      </c>
      <c r="BX360" s="5">
        <f>IF(BX$1=$D362,'Данные, контроль'!$AF361,0)</f>
        <v>0</v>
      </c>
      <c r="BY360" s="5">
        <f>IF(BY$1=$D362,'Данные, контроль'!$AF361,0)</f>
        <v>0</v>
      </c>
      <c r="BZ360" s="5">
        <f>IF(BZ$1=$D362,'Данные, контроль'!$AF361,0)</f>
        <v>0</v>
      </c>
      <c r="CA360" s="5">
        <f>IF(CA$1=$D362,'Данные, контроль'!$AF361,0)</f>
        <v>0</v>
      </c>
      <c r="CB360" s="5">
        <f>IF(CB$1=$D362,'Данные, контроль'!$AF361,0)</f>
        <v>0</v>
      </c>
      <c r="CC360" s="5">
        <f>IF(CC$1=$D362,'Данные, контроль'!$AF361,0)</f>
        <v>0</v>
      </c>
      <c r="CD360" s="5">
        <f>IF(CD$1=$D362,'Данные, контроль'!$AF361,0)</f>
        <v>0</v>
      </c>
      <c r="CE360" s="5">
        <f>IF(CE$1=$D362,'Данные, контроль'!$AF361,0)</f>
        <v>0</v>
      </c>
      <c r="CF360" s="5">
        <f>IF(CF$1=$D362,'Данные, контроль'!$AF361,0)</f>
        <v>0</v>
      </c>
      <c r="CG360" s="5">
        <f>IF(CG$1=$D362,'Данные, контроль'!$AF361,0)</f>
        <v>0</v>
      </c>
      <c r="CH360" s="5">
        <f>IF(CH$1=$D362,'Данные, контроль'!$AF361,0)</f>
        <v>0</v>
      </c>
      <c r="CI360" s="5">
        <f>IF(CI$1=$D362,'Данные, контроль'!$AF361,0)</f>
        <v>0</v>
      </c>
      <c r="CJ360" s="5">
        <f>IF(CJ$1=$D362,'Данные, контроль'!$AF361,0)</f>
        <v>0</v>
      </c>
      <c r="CK360" s="5">
        <f>IF(CK$1=$D362,'Данные, контроль'!$AF361,0)</f>
        <v>0</v>
      </c>
      <c r="CL360" s="5">
        <f>IF(CL$1=$D362,'Данные, контроль'!$AF361,0)</f>
        <v>0</v>
      </c>
      <c r="CM360" s="5">
        <f>IF(CM$1=$D362,'Данные, контроль'!$AF361,0)</f>
        <v>0</v>
      </c>
      <c r="CN360" s="5">
        <f>IF(CN$1=$D362,'Данные, контроль'!$AF361,0)</f>
        <v>0</v>
      </c>
      <c r="CO360" s="5">
        <f>IF(CO$1=$D362,'Данные, контроль'!$AF361,0)</f>
        <v>0</v>
      </c>
      <c r="CP360" s="5">
        <f>IF(CP$1=$D362,'Данные, контроль'!$AF361,0)</f>
        <v>0</v>
      </c>
      <c r="CQ360" s="5">
        <f>IF(CQ$1=$D362,'Данные, контроль'!$AF361,0)</f>
        <v>0</v>
      </c>
      <c r="CR360" s="5">
        <f>IF(CR$1=$D362,'Данные, контроль'!$AF361,0)</f>
        <v>0</v>
      </c>
      <c r="CS360" s="5">
        <f>IF(CS$1=$D362,'Данные, контроль'!$AF361,0)</f>
        <v>0</v>
      </c>
      <c r="CT360" s="5">
        <f>IF(CT$1=$D362,'Данные, контроль'!$AF361,0)</f>
        <v>0</v>
      </c>
      <c r="CU360" s="5">
        <f>IF(CU$1=$D362,'Данные, контроль'!$AF361,0)</f>
        <v>0</v>
      </c>
      <c r="CV360" s="5">
        <f>IF(CV$1=$D362,'Данные, контроль'!$AF361,0)</f>
        <v>0</v>
      </c>
      <c r="CW360" s="5">
        <f>IF(CW$1=$D362,'Данные, контроль'!$AF361,0)</f>
        <v>0</v>
      </c>
      <c r="CX360" s="5">
        <f>IF(CX$1=$D362,'Данные, контроль'!$AF361,0)</f>
        <v>0</v>
      </c>
      <c r="CY360" s="5">
        <f>IF(CY$1=$D362,'Данные, контроль'!$AF361,0)</f>
        <v>0</v>
      </c>
      <c r="CZ360" s="5">
        <f>IF(CZ$1=$D362,'Данные, контроль'!$AF361,0)</f>
        <v>0</v>
      </c>
      <c r="DA360" s="5">
        <f>IF(DA$1=$D362,'Данные, контроль'!$AF361,0)</f>
        <v>0</v>
      </c>
      <c r="DB360" s="5">
        <f>IF(DB$1=$D362,'Данные, контроль'!$AF361,0)</f>
        <v>0</v>
      </c>
      <c r="DC360" s="5">
        <f>IF(DC$1=$D362,'Данные, контроль'!$AF361,0)</f>
        <v>0</v>
      </c>
      <c r="DD360" s="5">
        <f>IF(DD$1=$D362,'Данные, контроль'!$AF361,0)</f>
        <v>0</v>
      </c>
      <c r="DE360" s="5">
        <f>IF(DE$1=$D362,'Данные, контроль'!$AF361,0)</f>
        <v>0</v>
      </c>
      <c r="DF360" s="5">
        <f>IF(DF$1=$D362,'Данные, контроль'!$AF361,0)</f>
        <v>0</v>
      </c>
      <c r="DG360" s="5">
        <f>IF(DG$1=$D362,'Данные, контроль'!$AF361,0)</f>
        <v>0</v>
      </c>
      <c r="DH360" s="5">
        <f>IF(DH$1=$D362,'Данные, контроль'!$AF361,0)</f>
        <v>0</v>
      </c>
      <c r="DI360" s="5">
        <f>IF(DI$1=$D362,'Данные, контроль'!$AF361,0)</f>
        <v>0</v>
      </c>
      <c r="DJ360" s="5">
        <f>IF(DJ$1=$D362,'Данные, контроль'!$AF361,0)</f>
        <v>0</v>
      </c>
      <c r="DK360" s="5">
        <f>IF(DK$1=$D362,'Данные, контроль'!$AF361,0)</f>
        <v>0</v>
      </c>
      <c r="DL360" s="5">
        <f>IF(DL$1=$D362,'Данные, контроль'!$AF361,0)</f>
        <v>0</v>
      </c>
      <c r="DM360" s="5">
        <f>IF(DM$1=$D362,'Данные, контроль'!$AF361,0)</f>
        <v>0</v>
      </c>
      <c r="DN360" s="5">
        <f>IF(DN$1=$D362,'Данные, контроль'!$AF361,0)</f>
        <v>0</v>
      </c>
      <c r="DO360" s="5">
        <f>IF(DO$1=$D362,'Данные, контроль'!$AF361,0)</f>
        <v>0</v>
      </c>
      <c r="DP360" s="5">
        <f>IF(DP$1=$D362,'Данные, контроль'!$AF361,0)</f>
        <v>0</v>
      </c>
      <c r="DQ360" s="5">
        <f>IF(DQ$1=$D362,'Данные, контроль'!$AF361,0)</f>
        <v>0</v>
      </c>
      <c r="DR360" s="5">
        <f>IF(DR$1=$D362,'Данные, контроль'!$AF361,0)</f>
        <v>0</v>
      </c>
      <c r="DS360" s="5">
        <f>IF(DS$1=$D362,'Данные, контроль'!$AF361,0)</f>
        <v>0</v>
      </c>
      <c r="DT360" s="5">
        <f>IF(DT$1=$D362,'Данные, контроль'!$AF361,0)</f>
        <v>0</v>
      </c>
      <c r="DU360" s="5">
        <f>IF(DU$1=$D362,'Данные, контроль'!$AF361,0)</f>
        <v>0.1275</v>
      </c>
      <c r="DV360" s="5">
        <f>IF(DV$1=$D362,'Данные, контроль'!$AF361,0)</f>
        <v>0</v>
      </c>
      <c r="DW360" s="5">
        <f>IF(DW$1=$D362,'Данные, контроль'!$AF361,0)</f>
        <v>0</v>
      </c>
      <c r="DX360" s="5">
        <f>IF(DX$1=$D362,'Данные, контроль'!$AF361,0)</f>
        <v>0</v>
      </c>
      <c r="DY360" s="5">
        <f>IF(DY$1=$D362,'Данные, контроль'!$AF361,0)</f>
        <v>0</v>
      </c>
      <c r="DZ360" s="5">
        <f>IF(DZ$1=$D362,'Данные, контроль'!$AF361,0)</f>
        <v>0</v>
      </c>
      <c r="EA360" s="5">
        <f>IF(EA$1=$D362,'Данные, контроль'!$AF361,0)</f>
        <v>0</v>
      </c>
      <c r="EB360" s="5">
        <f>IF(EB$1=$D362,'Данные, контроль'!$AF361,0)</f>
        <v>0</v>
      </c>
      <c r="EC360" s="5">
        <f>IF(EC$1=$D362,'Данные, контроль'!$AF361,0)</f>
        <v>0</v>
      </c>
      <c r="ED360" s="5">
        <f>IF(ED$1=$D362,'Данные, контроль'!$AF361,0)</f>
        <v>0</v>
      </c>
      <c r="EE360" s="5">
        <f>IF(EE$1=$D362,'Данные, контроль'!$AF361,0)</f>
        <v>0</v>
      </c>
      <c r="EF360" s="5">
        <f>IF(EF$1=$D362,'Данные, контроль'!$AF361,0)</f>
        <v>0</v>
      </c>
      <c r="EG360" s="5">
        <f>IF(EG$1=$D362,'Данные, контроль'!$AF361,0)</f>
        <v>0</v>
      </c>
      <c r="EH360" s="5">
        <f>IF(EH$1=$D362,'Данные, контроль'!$AF361,0)</f>
        <v>0</v>
      </c>
    </row>
    <row r="361" spans="1:138" ht="39.6" x14ac:dyDescent="0.3">
      <c r="A361" s="25">
        <v>5791</v>
      </c>
      <c r="B361" s="22">
        <v>2020</v>
      </c>
      <c r="C361" s="23" t="s">
        <v>35</v>
      </c>
      <c r="D361" s="26" t="s">
        <v>72</v>
      </c>
      <c r="E361" s="23" t="s">
        <v>26</v>
      </c>
      <c r="F361" s="23" t="s">
        <v>25</v>
      </c>
      <c r="G361" s="24">
        <v>1</v>
      </c>
      <c r="H361" s="27" t="s">
        <v>321</v>
      </c>
      <c r="I361" s="26" t="s">
        <v>335</v>
      </c>
      <c r="J361" s="36">
        <f>[1]Данные!J360</f>
        <v>0</v>
      </c>
      <c r="K361" s="36">
        <f>[1]Данные!K360</f>
        <v>0</v>
      </c>
      <c r="L361" s="36">
        <f>[1]Данные!L360</f>
        <v>0</v>
      </c>
      <c r="M361" s="37">
        <f t="shared" si="22"/>
        <v>0</v>
      </c>
      <c r="N361" s="37">
        <f t="shared" si="25"/>
        <v>2</v>
      </c>
      <c r="O361" s="37">
        <f t="shared" si="23"/>
        <v>0</v>
      </c>
      <c r="P361" s="37">
        <f t="shared" si="24"/>
        <v>0</v>
      </c>
      <c r="Q361" s="38">
        <f>[1]Данные!Q360</f>
        <v>0</v>
      </c>
      <c r="R361" s="38">
        <f>[1]Данные!R360</f>
        <v>0</v>
      </c>
      <c r="S361" s="38">
        <f>[1]Данные!S360</f>
        <v>0</v>
      </c>
      <c r="T361" s="38">
        <f>[1]Данные!T360</f>
        <v>0</v>
      </c>
      <c r="U361" s="38">
        <f>[1]Данные!U360</f>
        <v>0</v>
      </c>
      <c r="V361" s="38">
        <f>[1]Данные!V360</f>
        <v>100</v>
      </c>
      <c r="W361" s="38">
        <f>[1]Данные!W360</f>
        <v>0</v>
      </c>
      <c r="X361" s="38">
        <f>[1]Данные!X360</f>
        <v>0</v>
      </c>
      <c r="Y361" s="38">
        <f>[1]Данные!Y360</f>
        <v>0</v>
      </c>
      <c r="Z361" s="38">
        <f>[1]Данные!Z360</f>
        <v>0</v>
      </c>
      <c r="AA361" s="26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J361" s="5">
        <f>IF(BJ$1=$D363,'Данные, контроль'!$AF362,0)</f>
        <v>0</v>
      </c>
      <c r="BK361" s="5">
        <f>IF(BK$1=$D363,'Данные, контроль'!$AF362,0)</f>
        <v>0</v>
      </c>
      <c r="BL361" s="5">
        <f>IF(BL$1=$D363,'Данные, контроль'!$AF362,0)</f>
        <v>0</v>
      </c>
      <c r="BM361" s="5">
        <f>IF(BM$1=$D363,'Данные, контроль'!$AF362,0)</f>
        <v>0</v>
      </c>
      <c r="BN361" s="5">
        <f>IF(BN$1=$D363,'Данные, контроль'!$AF362,0)</f>
        <v>0</v>
      </c>
      <c r="BO361" s="5">
        <f>IF(BO$1=$D363,'Данные, контроль'!$AF362,0)</f>
        <v>0</v>
      </c>
      <c r="BP361" s="5">
        <f>IF(BP$1=$D363,'Данные, контроль'!$AF362,0)</f>
        <v>0</v>
      </c>
      <c r="BQ361" s="5">
        <f>IF(BQ$1=$D363,'Данные, контроль'!$AF362,0)</f>
        <v>0</v>
      </c>
      <c r="BR361" s="5">
        <f>IF(BR$1=$D363,'Данные, контроль'!$AF362,0)</f>
        <v>0</v>
      </c>
      <c r="BS361" s="5">
        <f>IF(BS$1=$D363,'Данные, контроль'!$AF362,0)</f>
        <v>0</v>
      </c>
      <c r="BT361" s="5">
        <f>IF(BT$1=$D363,'Данные, контроль'!$AF362,0)</f>
        <v>0</v>
      </c>
      <c r="BU361" s="5">
        <f>IF(BU$1=$D363,'Данные, контроль'!$AF362,0)</f>
        <v>0</v>
      </c>
      <c r="BV361" s="5">
        <f>IF(BV$1=$D363,'Данные, контроль'!$AF362,0)</f>
        <v>0</v>
      </c>
      <c r="BW361" s="5">
        <f>IF(BW$1=$D363,'Данные, контроль'!$AF362,0)</f>
        <v>0</v>
      </c>
      <c r="BX361" s="5">
        <f>IF(BX$1=$D363,'Данные, контроль'!$AF362,0)</f>
        <v>0</v>
      </c>
      <c r="BY361" s="5">
        <f>IF(BY$1=$D363,'Данные, контроль'!$AF362,0)</f>
        <v>0.1275</v>
      </c>
      <c r="BZ361" s="5">
        <f>IF(BZ$1=$D363,'Данные, контроль'!$AF362,0)</f>
        <v>0</v>
      </c>
      <c r="CA361" s="5">
        <f>IF(CA$1=$D363,'Данные, контроль'!$AF362,0)</f>
        <v>0</v>
      </c>
      <c r="CB361" s="5">
        <f>IF(CB$1=$D363,'Данные, контроль'!$AF362,0)</f>
        <v>0</v>
      </c>
      <c r="CC361" s="5">
        <f>IF(CC$1=$D363,'Данные, контроль'!$AF362,0)</f>
        <v>0</v>
      </c>
      <c r="CD361" s="5">
        <f>IF(CD$1=$D363,'Данные, контроль'!$AF362,0)</f>
        <v>0</v>
      </c>
      <c r="CE361" s="5">
        <f>IF(CE$1=$D363,'Данные, контроль'!$AF362,0)</f>
        <v>0</v>
      </c>
      <c r="CF361" s="5">
        <f>IF(CF$1=$D363,'Данные, контроль'!$AF362,0)</f>
        <v>0</v>
      </c>
      <c r="CG361" s="5">
        <f>IF(CG$1=$D363,'Данные, контроль'!$AF362,0)</f>
        <v>0</v>
      </c>
      <c r="CH361" s="5">
        <f>IF(CH$1=$D363,'Данные, контроль'!$AF362,0)</f>
        <v>0</v>
      </c>
      <c r="CI361" s="5">
        <f>IF(CI$1=$D363,'Данные, контроль'!$AF362,0)</f>
        <v>0</v>
      </c>
      <c r="CJ361" s="5">
        <f>IF(CJ$1=$D363,'Данные, контроль'!$AF362,0)</f>
        <v>0</v>
      </c>
      <c r="CK361" s="5">
        <f>IF(CK$1=$D363,'Данные, контроль'!$AF362,0)</f>
        <v>0</v>
      </c>
      <c r="CL361" s="5">
        <f>IF(CL$1=$D363,'Данные, контроль'!$AF362,0)</f>
        <v>0</v>
      </c>
      <c r="CM361" s="5">
        <f>IF(CM$1=$D363,'Данные, контроль'!$AF362,0)</f>
        <v>0</v>
      </c>
      <c r="CN361" s="5">
        <f>IF(CN$1=$D363,'Данные, контроль'!$AF362,0)</f>
        <v>0</v>
      </c>
      <c r="CO361" s="5">
        <f>IF(CO$1=$D363,'Данные, контроль'!$AF362,0)</f>
        <v>0</v>
      </c>
      <c r="CP361" s="5">
        <f>IF(CP$1=$D363,'Данные, контроль'!$AF362,0)</f>
        <v>0</v>
      </c>
      <c r="CQ361" s="5">
        <f>IF(CQ$1=$D363,'Данные, контроль'!$AF362,0)</f>
        <v>0</v>
      </c>
      <c r="CR361" s="5">
        <f>IF(CR$1=$D363,'Данные, контроль'!$AF362,0)</f>
        <v>0</v>
      </c>
      <c r="CS361" s="5">
        <f>IF(CS$1=$D363,'Данные, контроль'!$AF362,0)</f>
        <v>0</v>
      </c>
      <c r="CT361" s="5">
        <f>IF(CT$1=$D363,'Данные, контроль'!$AF362,0)</f>
        <v>0</v>
      </c>
      <c r="CU361" s="5">
        <f>IF(CU$1=$D363,'Данные, контроль'!$AF362,0)</f>
        <v>0</v>
      </c>
      <c r="CV361" s="5">
        <f>IF(CV$1=$D363,'Данные, контроль'!$AF362,0)</f>
        <v>0</v>
      </c>
      <c r="CW361" s="5">
        <f>IF(CW$1=$D363,'Данные, контроль'!$AF362,0)</f>
        <v>0</v>
      </c>
      <c r="CX361" s="5">
        <f>IF(CX$1=$D363,'Данные, контроль'!$AF362,0)</f>
        <v>0</v>
      </c>
      <c r="CY361" s="5">
        <f>IF(CY$1=$D363,'Данные, контроль'!$AF362,0)</f>
        <v>0</v>
      </c>
      <c r="CZ361" s="5">
        <f>IF(CZ$1=$D363,'Данные, контроль'!$AF362,0)</f>
        <v>0</v>
      </c>
      <c r="DA361" s="5">
        <f>IF(DA$1=$D363,'Данные, контроль'!$AF362,0)</f>
        <v>0</v>
      </c>
      <c r="DB361" s="5">
        <f>IF(DB$1=$D363,'Данные, контроль'!$AF362,0)</f>
        <v>0</v>
      </c>
      <c r="DC361" s="5">
        <f>IF(DC$1=$D363,'Данные, контроль'!$AF362,0)</f>
        <v>0</v>
      </c>
      <c r="DD361" s="5">
        <f>IF(DD$1=$D363,'Данные, контроль'!$AF362,0)</f>
        <v>0</v>
      </c>
      <c r="DE361" s="5">
        <f>IF(DE$1=$D363,'Данные, контроль'!$AF362,0)</f>
        <v>0</v>
      </c>
      <c r="DF361" s="5">
        <f>IF(DF$1=$D363,'Данные, контроль'!$AF362,0)</f>
        <v>0</v>
      </c>
      <c r="DG361" s="5">
        <f>IF(DG$1=$D363,'Данные, контроль'!$AF362,0)</f>
        <v>0</v>
      </c>
      <c r="DH361" s="5">
        <f>IF(DH$1=$D363,'Данные, контроль'!$AF362,0)</f>
        <v>0</v>
      </c>
      <c r="DI361" s="5">
        <f>IF(DI$1=$D363,'Данные, контроль'!$AF362,0)</f>
        <v>0</v>
      </c>
      <c r="DJ361" s="5">
        <f>IF(DJ$1=$D363,'Данные, контроль'!$AF362,0)</f>
        <v>0</v>
      </c>
      <c r="DK361" s="5">
        <f>IF(DK$1=$D363,'Данные, контроль'!$AF362,0)</f>
        <v>0</v>
      </c>
      <c r="DL361" s="5">
        <f>IF(DL$1=$D363,'Данные, контроль'!$AF362,0)</f>
        <v>0</v>
      </c>
      <c r="DM361" s="5">
        <f>IF(DM$1=$D363,'Данные, контроль'!$AF362,0)</f>
        <v>0</v>
      </c>
      <c r="DN361" s="5">
        <f>IF(DN$1=$D363,'Данные, контроль'!$AF362,0)</f>
        <v>0</v>
      </c>
      <c r="DO361" s="5">
        <f>IF(DO$1=$D363,'Данные, контроль'!$AF362,0)</f>
        <v>0</v>
      </c>
      <c r="DP361" s="5">
        <f>IF(DP$1=$D363,'Данные, контроль'!$AF362,0)</f>
        <v>0</v>
      </c>
      <c r="DQ361" s="5">
        <f>IF(DQ$1=$D363,'Данные, контроль'!$AF362,0)</f>
        <v>0</v>
      </c>
      <c r="DR361" s="5">
        <f>IF(DR$1=$D363,'Данные, контроль'!$AF362,0)</f>
        <v>0</v>
      </c>
      <c r="DS361" s="5">
        <f>IF(DS$1=$D363,'Данные, контроль'!$AF362,0)</f>
        <v>0</v>
      </c>
      <c r="DT361" s="5">
        <f>IF(DT$1=$D363,'Данные, контроль'!$AF362,0)</f>
        <v>0</v>
      </c>
      <c r="DU361" s="5">
        <f>IF(DU$1=$D363,'Данные, контроль'!$AF362,0)</f>
        <v>0</v>
      </c>
      <c r="DV361" s="5">
        <f>IF(DV$1=$D363,'Данные, контроль'!$AF362,0)</f>
        <v>0</v>
      </c>
      <c r="DW361" s="5">
        <f>IF(DW$1=$D363,'Данные, контроль'!$AF362,0)</f>
        <v>0</v>
      </c>
      <c r="DX361" s="5">
        <f>IF(DX$1=$D363,'Данные, контроль'!$AF362,0)</f>
        <v>0</v>
      </c>
      <c r="DY361" s="5">
        <f>IF(DY$1=$D363,'Данные, контроль'!$AF362,0)</f>
        <v>0</v>
      </c>
      <c r="DZ361" s="5">
        <f>IF(DZ$1=$D363,'Данные, контроль'!$AF362,0)</f>
        <v>0</v>
      </c>
      <c r="EA361" s="5">
        <f>IF(EA$1=$D363,'Данные, контроль'!$AF362,0)</f>
        <v>0</v>
      </c>
      <c r="EB361" s="5">
        <f>IF(EB$1=$D363,'Данные, контроль'!$AF362,0)</f>
        <v>0</v>
      </c>
      <c r="EC361" s="5">
        <f>IF(EC$1=$D363,'Данные, контроль'!$AF362,0)</f>
        <v>0</v>
      </c>
      <c r="ED361" s="5">
        <f>IF(ED$1=$D363,'Данные, контроль'!$AF362,0)</f>
        <v>0</v>
      </c>
      <c r="EE361" s="5">
        <f>IF(EE$1=$D363,'Данные, контроль'!$AF362,0)</f>
        <v>0</v>
      </c>
      <c r="EF361" s="5">
        <f>IF(EF$1=$D363,'Данные, контроль'!$AF362,0)</f>
        <v>0</v>
      </c>
      <c r="EG361" s="5">
        <f>IF(EG$1=$D363,'Данные, контроль'!$AF362,0)</f>
        <v>0</v>
      </c>
      <c r="EH361" s="5">
        <f>IF(EH$1=$D363,'Данные, контроль'!$AF362,0)</f>
        <v>0</v>
      </c>
    </row>
    <row r="362" spans="1:138" ht="39.6" x14ac:dyDescent="0.3">
      <c r="A362" s="25">
        <v>5791</v>
      </c>
      <c r="B362" s="22">
        <v>2020</v>
      </c>
      <c r="C362" s="23" t="s">
        <v>35</v>
      </c>
      <c r="D362" s="23" t="s">
        <v>373</v>
      </c>
      <c r="E362" s="23" t="s">
        <v>33</v>
      </c>
      <c r="F362" s="23" t="s">
        <v>369</v>
      </c>
      <c r="G362" s="24">
        <v>1</v>
      </c>
      <c r="H362" s="27" t="s">
        <v>321</v>
      </c>
      <c r="I362" s="26" t="s">
        <v>336</v>
      </c>
      <c r="J362" s="36">
        <f>[1]Данные!J361</f>
        <v>0</v>
      </c>
      <c r="K362" s="36">
        <f>[1]Данные!K361</f>
        <v>0</v>
      </c>
      <c r="L362" s="36">
        <f>[1]Данные!L361</f>
        <v>0</v>
      </c>
      <c r="M362" s="37">
        <f t="shared" si="22"/>
        <v>0</v>
      </c>
      <c r="N362" s="37">
        <f t="shared" si="25"/>
        <v>2</v>
      </c>
      <c r="O362" s="37">
        <f t="shared" si="23"/>
        <v>0</v>
      </c>
      <c r="P362" s="37">
        <f t="shared" si="24"/>
        <v>0</v>
      </c>
      <c r="Q362" s="38">
        <f>[1]Данные!Q361</f>
        <v>0</v>
      </c>
      <c r="R362" s="38">
        <f>[1]Данные!R361</f>
        <v>0</v>
      </c>
      <c r="S362" s="38">
        <f>[1]Данные!S361</f>
        <v>0</v>
      </c>
      <c r="T362" s="38">
        <f>[1]Данные!T361</f>
        <v>0</v>
      </c>
      <c r="U362" s="38">
        <f>[1]Данные!U361</f>
        <v>0</v>
      </c>
      <c r="V362" s="38">
        <f>[1]Данные!V361</f>
        <v>100</v>
      </c>
      <c r="W362" s="38">
        <f>[1]Данные!W361</f>
        <v>0</v>
      </c>
      <c r="X362" s="38">
        <f>[1]Данные!X361</f>
        <v>0</v>
      </c>
      <c r="Y362" s="38">
        <f>[1]Данные!Y361</f>
        <v>0</v>
      </c>
      <c r="Z362" s="38">
        <f>[1]Данные!Z361</f>
        <v>0</v>
      </c>
      <c r="AA362" s="26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J362" s="5">
        <f>IF(BJ$1=$D364,'Данные, контроль'!$AF363,0)</f>
        <v>0</v>
      </c>
      <c r="BK362" s="5">
        <f>IF(BK$1=$D364,'Данные, контроль'!$AF363,0)</f>
        <v>0</v>
      </c>
      <c r="BL362" s="5">
        <f>IF(BL$1=$D364,'Данные, контроль'!$AF363,0)</f>
        <v>0.13600000000000001</v>
      </c>
      <c r="BM362" s="5">
        <f>IF(BM$1=$D364,'Данные, контроль'!$AF363,0)</f>
        <v>0</v>
      </c>
      <c r="BN362" s="5">
        <f>IF(BN$1=$D364,'Данные, контроль'!$AF363,0)</f>
        <v>0</v>
      </c>
      <c r="BO362" s="5">
        <f>IF(BO$1=$D364,'Данные, контроль'!$AF363,0)</f>
        <v>0</v>
      </c>
      <c r="BP362" s="5">
        <f>IF(BP$1=$D364,'Данные, контроль'!$AF363,0)</f>
        <v>0</v>
      </c>
      <c r="BQ362" s="5">
        <f>IF(BQ$1=$D364,'Данные, контроль'!$AF363,0)</f>
        <v>0</v>
      </c>
      <c r="BR362" s="5">
        <f>IF(BR$1=$D364,'Данные, контроль'!$AF363,0)</f>
        <v>0</v>
      </c>
      <c r="BS362" s="5">
        <f>IF(BS$1=$D364,'Данные, контроль'!$AF363,0)</f>
        <v>0</v>
      </c>
      <c r="BT362" s="5">
        <f>IF(BT$1=$D364,'Данные, контроль'!$AF363,0)</f>
        <v>0</v>
      </c>
      <c r="BU362" s="5">
        <f>IF(BU$1=$D364,'Данные, контроль'!$AF363,0)</f>
        <v>0</v>
      </c>
      <c r="BV362" s="5">
        <f>IF(BV$1=$D364,'Данные, контроль'!$AF363,0)</f>
        <v>0</v>
      </c>
      <c r="BW362" s="5">
        <f>IF(BW$1=$D364,'Данные, контроль'!$AF363,0)</f>
        <v>0</v>
      </c>
      <c r="BX362" s="5">
        <f>IF(BX$1=$D364,'Данные, контроль'!$AF363,0)</f>
        <v>0</v>
      </c>
      <c r="BY362" s="5">
        <f>IF(BY$1=$D364,'Данные, контроль'!$AF363,0)</f>
        <v>0</v>
      </c>
      <c r="BZ362" s="5">
        <f>IF(BZ$1=$D364,'Данные, контроль'!$AF363,0)</f>
        <v>0</v>
      </c>
      <c r="CA362" s="5">
        <f>IF(CA$1=$D364,'Данные, контроль'!$AF363,0)</f>
        <v>0</v>
      </c>
      <c r="CB362" s="5">
        <f>IF(CB$1=$D364,'Данные, контроль'!$AF363,0)</f>
        <v>0</v>
      </c>
      <c r="CC362" s="5">
        <f>IF(CC$1=$D364,'Данные, контроль'!$AF363,0)</f>
        <v>0</v>
      </c>
      <c r="CD362" s="5">
        <f>IF(CD$1=$D364,'Данные, контроль'!$AF363,0)</f>
        <v>0</v>
      </c>
      <c r="CE362" s="5">
        <f>IF(CE$1=$D364,'Данные, контроль'!$AF363,0)</f>
        <v>0</v>
      </c>
      <c r="CF362" s="5">
        <f>IF(CF$1=$D364,'Данные, контроль'!$AF363,0)</f>
        <v>0</v>
      </c>
      <c r="CG362" s="5">
        <f>IF(CG$1=$D364,'Данные, контроль'!$AF363,0)</f>
        <v>0</v>
      </c>
      <c r="CH362" s="5">
        <f>IF(CH$1=$D364,'Данные, контроль'!$AF363,0)</f>
        <v>0</v>
      </c>
      <c r="CI362" s="5">
        <f>IF(CI$1=$D364,'Данные, контроль'!$AF363,0)</f>
        <v>0</v>
      </c>
      <c r="CJ362" s="5">
        <f>IF(CJ$1=$D364,'Данные, контроль'!$AF363,0)</f>
        <v>0</v>
      </c>
      <c r="CK362" s="5">
        <f>IF(CK$1=$D364,'Данные, контроль'!$AF363,0)</f>
        <v>0</v>
      </c>
      <c r="CL362" s="5">
        <f>IF(CL$1=$D364,'Данные, контроль'!$AF363,0)</f>
        <v>0</v>
      </c>
      <c r="CM362" s="5">
        <f>IF(CM$1=$D364,'Данные, контроль'!$AF363,0)</f>
        <v>0</v>
      </c>
      <c r="CN362" s="5">
        <f>IF(CN$1=$D364,'Данные, контроль'!$AF363,0)</f>
        <v>0</v>
      </c>
      <c r="CO362" s="5">
        <f>IF(CO$1=$D364,'Данные, контроль'!$AF363,0)</f>
        <v>0</v>
      </c>
      <c r="CP362" s="5">
        <f>IF(CP$1=$D364,'Данные, контроль'!$AF363,0)</f>
        <v>0</v>
      </c>
      <c r="CQ362" s="5">
        <f>IF(CQ$1=$D364,'Данные, контроль'!$AF363,0)</f>
        <v>0</v>
      </c>
      <c r="CR362" s="5">
        <f>IF(CR$1=$D364,'Данные, контроль'!$AF363,0)</f>
        <v>0</v>
      </c>
      <c r="CS362" s="5">
        <f>IF(CS$1=$D364,'Данные, контроль'!$AF363,0)</f>
        <v>0</v>
      </c>
      <c r="CT362" s="5">
        <f>IF(CT$1=$D364,'Данные, контроль'!$AF363,0)</f>
        <v>0</v>
      </c>
      <c r="CU362" s="5">
        <f>IF(CU$1=$D364,'Данные, контроль'!$AF363,0)</f>
        <v>0</v>
      </c>
      <c r="CV362" s="5">
        <f>IF(CV$1=$D364,'Данные, контроль'!$AF363,0)</f>
        <v>0</v>
      </c>
      <c r="CW362" s="5">
        <f>IF(CW$1=$D364,'Данные, контроль'!$AF363,0)</f>
        <v>0</v>
      </c>
      <c r="CX362" s="5">
        <f>IF(CX$1=$D364,'Данные, контроль'!$AF363,0)</f>
        <v>0</v>
      </c>
      <c r="CY362" s="5">
        <f>IF(CY$1=$D364,'Данные, контроль'!$AF363,0)</f>
        <v>0</v>
      </c>
      <c r="CZ362" s="5">
        <f>IF(CZ$1=$D364,'Данные, контроль'!$AF363,0)</f>
        <v>0</v>
      </c>
      <c r="DA362" s="5">
        <f>IF(DA$1=$D364,'Данные, контроль'!$AF363,0)</f>
        <v>0</v>
      </c>
      <c r="DB362" s="5">
        <f>IF(DB$1=$D364,'Данные, контроль'!$AF363,0)</f>
        <v>0</v>
      </c>
      <c r="DC362" s="5">
        <f>IF(DC$1=$D364,'Данные, контроль'!$AF363,0)</f>
        <v>0</v>
      </c>
      <c r="DD362" s="5">
        <f>IF(DD$1=$D364,'Данные, контроль'!$AF363,0)</f>
        <v>0</v>
      </c>
      <c r="DE362" s="5">
        <f>IF(DE$1=$D364,'Данные, контроль'!$AF363,0)</f>
        <v>0</v>
      </c>
      <c r="DF362" s="5">
        <f>IF(DF$1=$D364,'Данные, контроль'!$AF363,0)</f>
        <v>0</v>
      </c>
      <c r="DG362" s="5">
        <f>IF(DG$1=$D364,'Данные, контроль'!$AF363,0)</f>
        <v>0</v>
      </c>
      <c r="DH362" s="5">
        <f>IF(DH$1=$D364,'Данные, контроль'!$AF363,0)</f>
        <v>0</v>
      </c>
      <c r="DI362" s="5">
        <f>IF(DI$1=$D364,'Данные, контроль'!$AF363,0)</f>
        <v>0</v>
      </c>
      <c r="DJ362" s="5">
        <f>IF(DJ$1=$D364,'Данные, контроль'!$AF363,0)</f>
        <v>0</v>
      </c>
      <c r="DK362" s="5">
        <f>IF(DK$1=$D364,'Данные, контроль'!$AF363,0)</f>
        <v>0</v>
      </c>
      <c r="DL362" s="5">
        <f>IF(DL$1=$D364,'Данные, контроль'!$AF363,0)</f>
        <v>0</v>
      </c>
      <c r="DM362" s="5">
        <f>IF(DM$1=$D364,'Данные, контроль'!$AF363,0)</f>
        <v>0</v>
      </c>
      <c r="DN362" s="5">
        <f>IF(DN$1=$D364,'Данные, контроль'!$AF363,0)</f>
        <v>0</v>
      </c>
      <c r="DO362" s="5">
        <f>IF(DO$1=$D364,'Данные, контроль'!$AF363,0)</f>
        <v>0</v>
      </c>
      <c r="DP362" s="5">
        <f>IF(DP$1=$D364,'Данные, контроль'!$AF363,0)</f>
        <v>0</v>
      </c>
      <c r="DQ362" s="5">
        <f>IF(DQ$1=$D364,'Данные, контроль'!$AF363,0)</f>
        <v>0</v>
      </c>
      <c r="DR362" s="5">
        <f>IF(DR$1=$D364,'Данные, контроль'!$AF363,0)</f>
        <v>0</v>
      </c>
      <c r="DS362" s="5">
        <f>IF(DS$1=$D364,'Данные, контроль'!$AF363,0)</f>
        <v>0</v>
      </c>
      <c r="DT362" s="5">
        <f>IF(DT$1=$D364,'Данные, контроль'!$AF363,0)</f>
        <v>0</v>
      </c>
      <c r="DU362" s="5">
        <f>IF(DU$1=$D364,'Данные, контроль'!$AF363,0)</f>
        <v>0</v>
      </c>
      <c r="DV362" s="5">
        <f>IF(DV$1=$D364,'Данные, контроль'!$AF363,0)</f>
        <v>0</v>
      </c>
      <c r="DW362" s="5">
        <f>IF(DW$1=$D364,'Данные, контроль'!$AF363,0)</f>
        <v>0</v>
      </c>
      <c r="DX362" s="5">
        <f>IF(DX$1=$D364,'Данные, контроль'!$AF363,0)</f>
        <v>0</v>
      </c>
      <c r="DY362" s="5">
        <f>IF(DY$1=$D364,'Данные, контроль'!$AF363,0)</f>
        <v>0</v>
      </c>
      <c r="DZ362" s="5">
        <f>IF(DZ$1=$D364,'Данные, контроль'!$AF363,0)</f>
        <v>0</v>
      </c>
      <c r="EA362" s="5">
        <f>IF(EA$1=$D364,'Данные, контроль'!$AF363,0)</f>
        <v>0</v>
      </c>
      <c r="EB362" s="5">
        <f>IF(EB$1=$D364,'Данные, контроль'!$AF363,0)</f>
        <v>0</v>
      </c>
      <c r="EC362" s="5">
        <f>IF(EC$1=$D364,'Данные, контроль'!$AF363,0)</f>
        <v>0</v>
      </c>
      <c r="ED362" s="5">
        <f>IF(ED$1=$D364,'Данные, контроль'!$AF363,0)</f>
        <v>0</v>
      </c>
      <c r="EE362" s="5">
        <f>IF(EE$1=$D364,'Данные, контроль'!$AF363,0)</f>
        <v>0</v>
      </c>
      <c r="EF362" s="5">
        <f>IF(EF$1=$D364,'Данные, контроль'!$AF363,0)</f>
        <v>0</v>
      </c>
      <c r="EG362" s="5">
        <f>IF(EG$1=$D364,'Данные, контроль'!$AF363,0)</f>
        <v>0</v>
      </c>
      <c r="EH362" s="5">
        <f>IF(EH$1=$D364,'Данные, контроль'!$AF363,0)</f>
        <v>0</v>
      </c>
    </row>
    <row r="363" spans="1:138" ht="39.6" x14ac:dyDescent="0.3">
      <c r="A363" s="25">
        <v>5791</v>
      </c>
      <c r="B363" s="22">
        <v>2020</v>
      </c>
      <c r="C363" s="23" t="s">
        <v>35</v>
      </c>
      <c r="D363" s="26" t="s">
        <v>116</v>
      </c>
      <c r="E363" s="26" t="s">
        <v>28</v>
      </c>
      <c r="F363" s="26" t="s">
        <v>56</v>
      </c>
      <c r="G363" s="26">
        <v>1</v>
      </c>
      <c r="H363" s="27" t="s">
        <v>321</v>
      </c>
      <c r="I363" s="26" t="s">
        <v>337</v>
      </c>
      <c r="J363" s="36">
        <f>[1]Данные!J362</f>
        <v>0</v>
      </c>
      <c r="K363" s="36">
        <f>[1]Данные!K362</f>
        <v>0</v>
      </c>
      <c r="L363" s="36">
        <f>[1]Данные!L362</f>
        <v>0</v>
      </c>
      <c r="M363" s="37">
        <f t="shared" si="22"/>
        <v>0</v>
      </c>
      <c r="N363" s="37">
        <f t="shared" si="25"/>
        <v>2</v>
      </c>
      <c r="O363" s="37">
        <f t="shared" si="23"/>
        <v>0</v>
      </c>
      <c r="P363" s="37">
        <f t="shared" si="24"/>
        <v>0</v>
      </c>
      <c r="Q363" s="38">
        <f>[1]Данные!Q362</f>
        <v>0</v>
      </c>
      <c r="R363" s="38">
        <f>[1]Данные!R362</f>
        <v>0</v>
      </c>
      <c r="S363" s="38">
        <f>[1]Данные!S362</f>
        <v>0</v>
      </c>
      <c r="T363" s="38">
        <f>[1]Данные!T362</f>
        <v>0</v>
      </c>
      <c r="U363" s="38">
        <f>[1]Данные!U362</f>
        <v>0</v>
      </c>
      <c r="V363" s="38">
        <f>[1]Данные!V362</f>
        <v>100</v>
      </c>
      <c r="W363" s="38">
        <f>[1]Данные!W362</f>
        <v>0</v>
      </c>
      <c r="X363" s="38">
        <f>[1]Данные!X362</f>
        <v>0</v>
      </c>
      <c r="Y363" s="38">
        <f>[1]Данные!Y362</f>
        <v>0</v>
      </c>
      <c r="Z363" s="38">
        <f>[1]Данные!Z362</f>
        <v>0</v>
      </c>
      <c r="AA363" s="26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J363" s="5">
        <f>IF(BJ$1=$D365,'Данные, контроль'!$AF364,0)</f>
        <v>0</v>
      </c>
      <c r="BK363" s="5">
        <f>IF(BK$1=$D365,'Данные, контроль'!$AF364,0)</f>
        <v>0</v>
      </c>
      <c r="BL363" s="5">
        <f>IF(BL$1=$D365,'Данные, контроль'!$AF364,0)</f>
        <v>0</v>
      </c>
      <c r="BM363" s="5">
        <f>IF(BM$1=$D365,'Данные, контроль'!$AF364,0)</f>
        <v>0</v>
      </c>
      <c r="BN363" s="5">
        <f>IF(BN$1=$D365,'Данные, контроль'!$AF364,0)</f>
        <v>0</v>
      </c>
      <c r="BO363" s="5">
        <f>IF(BO$1=$D365,'Данные, контроль'!$AF364,0)</f>
        <v>0</v>
      </c>
      <c r="BP363" s="5">
        <f>IF(BP$1=$D365,'Данные, контроль'!$AF364,0)</f>
        <v>0</v>
      </c>
      <c r="BQ363" s="5">
        <f>IF(BQ$1=$D365,'Данные, контроль'!$AF364,0)</f>
        <v>0</v>
      </c>
      <c r="BR363" s="5">
        <f>IF(BR$1=$D365,'Данные, контроль'!$AF364,0)</f>
        <v>0</v>
      </c>
      <c r="BS363" s="5">
        <f>IF(BS$1=$D365,'Данные, контроль'!$AF364,0)</f>
        <v>0</v>
      </c>
      <c r="BT363" s="5">
        <f>IF(BT$1=$D365,'Данные, контроль'!$AF364,0)</f>
        <v>0</v>
      </c>
      <c r="BU363" s="5">
        <f>IF(BU$1=$D365,'Данные, контроль'!$AF364,0)</f>
        <v>0</v>
      </c>
      <c r="BV363" s="5">
        <f>IF(BV$1=$D365,'Данные, контроль'!$AF364,0)</f>
        <v>0</v>
      </c>
      <c r="BW363" s="5">
        <f>IF(BW$1=$D365,'Данные, контроль'!$AF364,0)</f>
        <v>0</v>
      </c>
      <c r="BX363" s="5">
        <f>IF(BX$1=$D365,'Данные, контроль'!$AF364,0)</f>
        <v>0</v>
      </c>
      <c r="BY363" s="5">
        <f>IF(BY$1=$D365,'Данные, контроль'!$AF364,0)</f>
        <v>0</v>
      </c>
      <c r="BZ363" s="5">
        <f>IF(BZ$1=$D365,'Данные, контроль'!$AF364,0)</f>
        <v>0.10933333333333334</v>
      </c>
      <c r="CA363" s="5">
        <f>IF(CA$1=$D365,'Данные, контроль'!$AF364,0)</f>
        <v>0</v>
      </c>
      <c r="CB363" s="5">
        <f>IF(CB$1=$D365,'Данные, контроль'!$AF364,0)</f>
        <v>0</v>
      </c>
      <c r="CC363" s="5">
        <f>IF(CC$1=$D365,'Данные, контроль'!$AF364,0)</f>
        <v>0</v>
      </c>
      <c r="CD363" s="5">
        <f>IF(CD$1=$D365,'Данные, контроль'!$AF364,0)</f>
        <v>0</v>
      </c>
      <c r="CE363" s="5">
        <f>IF(CE$1=$D365,'Данные, контроль'!$AF364,0)</f>
        <v>0</v>
      </c>
      <c r="CF363" s="5">
        <f>IF(CF$1=$D365,'Данные, контроль'!$AF364,0)</f>
        <v>0</v>
      </c>
      <c r="CG363" s="5">
        <f>IF(CG$1=$D365,'Данные, контроль'!$AF364,0)</f>
        <v>0</v>
      </c>
      <c r="CH363" s="5">
        <f>IF(CH$1=$D365,'Данные, контроль'!$AF364,0)</f>
        <v>0</v>
      </c>
      <c r="CI363" s="5">
        <f>IF(CI$1=$D365,'Данные, контроль'!$AF364,0)</f>
        <v>0</v>
      </c>
      <c r="CJ363" s="5">
        <f>IF(CJ$1=$D365,'Данные, контроль'!$AF364,0)</f>
        <v>0</v>
      </c>
      <c r="CK363" s="5">
        <f>IF(CK$1=$D365,'Данные, контроль'!$AF364,0)</f>
        <v>0</v>
      </c>
      <c r="CL363" s="5">
        <f>IF(CL$1=$D365,'Данные, контроль'!$AF364,0)</f>
        <v>0</v>
      </c>
      <c r="CM363" s="5">
        <f>IF(CM$1=$D365,'Данные, контроль'!$AF364,0)</f>
        <v>0</v>
      </c>
      <c r="CN363" s="5">
        <f>IF(CN$1=$D365,'Данные, контроль'!$AF364,0)</f>
        <v>0</v>
      </c>
      <c r="CO363" s="5">
        <f>IF(CO$1=$D365,'Данные, контроль'!$AF364,0)</f>
        <v>0</v>
      </c>
      <c r="CP363" s="5">
        <f>IF(CP$1=$D365,'Данные, контроль'!$AF364,0)</f>
        <v>0</v>
      </c>
      <c r="CQ363" s="5">
        <f>IF(CQ$1=$D365,'Данные, контроль'!$AF364,0)</f>
        <v>0</v>
      </c>
      <c r="CR363" s="5">
        <f>IF(CR$1=$D365,'Данные, контроль'!$AF364,0)</f>
        <v>0</v>
      </c>
      <c r="CS363" s="5">
        <f>IF(CS$1=$D365,'Данные, контроль'!$AF364,0)</f>
        <v>0</v>
      </c>
      <c r="CT363" s="5">
        <f>IF(CT$1=$D365,'Данные, контроль'!$AF364,0)</f>
        <v>0</v>
      </c>
      <c r="CU363" s="5">
        <f>IF(CU$1=$D365,'Данные, контроль'!$AF364,0)</f>
        <v>0</v>
      </c>
      <c r="CV363" s="5">
        <f>IF(CV$1=$D365,'Данные, контроль'!$AF364,0)</f>
        <v>0</v>
      </c>
      <c r="CW363" s="5">
        <f>IF(CW$1=$D365,'Данные, контроль'!$AF364,0)</f>
        <v>0</v>
      </c>
      <c r="CX363" s="5">
        <f>IF(CX$1=$D365,'Данные, контроль'!$AF364,0)</f>
        <v>0</v>
      </c>
      <c r="CY363" s="5">
        <f>IF(CY$1=$D365,'Данные, контроль'!$AF364,0)</f>
        <v>0</v>
      </c>
      <c r="CZ363" s="5">
        <f>IF(CZ$1=$D365,'Данные, контроль'!$AF364,0)</f>
        <v>0</v>
      </c>
      <c r="DA363" s="5">
        <f>IF(DA$1=$D365,'Данные, контроль'!$AF364,0)</f>
        <v>0</v>
      </c>
      <c r="DB363" s="5">
        <f>IF(DB$1=$D365,'Данные, контроль'!$AF364,0)</f>
        <v>0</v>
      </c>
      <c r="DC363" s="5">
        <f>IF(DC$1=$D365,'Данные, контроль'!$AF364,0)</f>
        <v>0</v>
      </c>
      <c r="DD363" s="5">
        <f>IF(DD$1=$D365,'Данные, контроль'!$AF364,0)</f>
        <v>0</v>
      </c>
      <c r="DE363" s="5">
        <f>IF(DE$1=$D365,'Данные, контроль'!$AF364,0)</f>
        <v>0</v>
      </c>
      <c r="DF363" s="5">
        <f>IF(DF$1=$D365,'Данные, контроль'!$AF364,0)</f>
        <v>0</v>
      </c>
      <c r="DG363" s="5">
        <f>IF(DG$1=$D365,'Данные, контроль'!$AF364,0)</f>
        <v>0</v>
      </c>
      <c r="DH363" s="5">
        <f>IF(DH$1=$D365,'Данные, контроль'!$AF364,0)</f>
        <v>0</v>
      </c>
      <c r="DI363" s="5">
        <f>IF(DI$1=$D365,'Данные, контроль'!$AF364,0)</f>
        <v>0</v>
      </c>
      <c r="DJ363" s="5">
        <f>IF(DJ$1=$D365,'Данные, контроль'!$AF364,0)</f>
        <v>0</v>
      </c>
      <c r="DK363" s="5">
        <f>IF(DK$1=$D365,'Данные, контроль'!$AF364,0)</f>
        <v>0</v>
      </c>
      <c r="DL363" s="5">
        <f>IF(DL$1=$D365,'Данные, контроль'!$AF364,0)</f>
        <v>0</v>
      </c>
      <c r="DM363" s="5">
        <f>IF(DM$1=$D365,'Данные, контроль'!$AF364,0)</f>
        <v>0</v>
      </c>
      <c r="DN363" s="5">
        <f>IF(DN$1=$D365,'Данные, контроль'!$AF364,0)</f>
        <v>0</v>
      </c>
      <c r="DO363" s="5">
        <f>IF(DO$1=$D365,'Данные, контроль'!$AF364,0)</f>
        <v>0</v>
      </c>
      <c r="DP363" s="5">
        <f>IF(DP$1=$D365,'Данные, контроль'!$AF364,0)</f>
        <v>0</v>
      </c>
      <c r="DQ363" s="5">
        <f>IF(DQ$1=$D365,'Данные, контроль'!$AF364,0)</f>
        <v>0</v>
      </c>
      <c r="DR363" s="5">
        <f>IF(DR$1=$D365,'Данные, контроль'!$AF364,0)</f>
        <v>0</v>
      </c>
      <c r="DS363" s="5">
        <f>IF(DS$1=$D365,'Данные, контроль'!$AF364,0)</f>
        <v>0</v>
      </c>
      <c r="DT363" s="5">
        <f>IF(DT$1=$D365,'Данные, контроль'!$AF364,0)</f>
        <v>0</v>
      </c>
      <c r="DU363" s="5">
        <f>IF(DU$1=$D365,'Данные, контроль'!$AF364,0)</f>
        <v>0</v>
      </c>
      <c r="DV363" s="5">
        <f>IF(DV$1=$D365,'Данные, контроль'!$AF364,0)</f>
        <v>0</v>
      </c>
      <c r="DW363" s="5">
        <f>IF(DW$1=$D365,'Данные, контроль'!$AF364,0)</f>
        <v>0</v>
      </c>
      <c r="DX363" s="5">
        <f>IF(DX$1=$D365,'Данные, контроль'!$AF364,0)</f>
        <v>0</v>
      </c>
      <c r="DY363" s="5">
        <f>IF(DY$1=$D365,'Данные, контроль'!$AF364,0)</f>
        <v>0</v>
      </c>
      <c r="DZ363" s="5">
        <f>IF(DZ$1=$D365,'Данные, контроль'!$AF364,0)</f>
        <v>0</v>
      </c>
      <c r="EA363" s="5">
        <f>IF(EA$1=$D365,'Данные, контроль'!$AF364,0)</f>
        <v>0</v>
      </c>
      <c r="EB363" s="5">
        <f>IF(EB$1=$D365,'Данные, контроль'!$AF364,0)</f>
        <v>0</v>
      </c>
      <c r="EC363" s="5">
        <f>IF(EC$1=$D365,'Данные, контроль'!$AF364,0)</f>
        <v>0</v>
      </c>
      <c r="ED363" s="5">
        <f>IF(ED$1=$D365,'Данные, контроль'!$AF364,0)</f>
        <v>0</v>
      </c>
      <c r="EE363" s="5">
        <f>IF(EE$1=$D365,'Данные, контроль'!$AF364,0)</f>
        <v>0</v>
      </c>
      <c r="EF363" s="5">
        <f>IF(EF$1=$D365,'Данные, контроль'!$AF364,0)</f>
        <v>0</v>
      </c>
      <c r="EG363" s="5">
        <f>IF(EG$1=$D365,'Данные, контроль'!$AF364,0)</f>
        <v>0</v>
      </c>
      <c r="EH363" s="5">
        <f>IF(EH$1=$D365,'Данные, контроль'!$AF364,0)</f>
        <v>0</v>
      </c>
    </row>
    <row r="364" spans="1:138" ht="39.6" x14ac:dyDescent="0.3">
      <c r="A364" s="25">
        <v>5791</v>
      </c>
      <c r="B364" s="22">
        <v>2020</v>
      </c>
      <c r="C364" s="23" t="s">
        <v>35</v>
      </c>
      <c r="D364" s="26" t="s">
        <v>72</v>
      </c>
      <c r="E364" s="26" t="s">
        <v>26</v>
      </c>
      <c r="F364" s="26" t="s">
        <v>25</v>
      </c>
      <c r="G364" s="26">
        <v>1</v>
      </c>
      <c r="H364" s="27" t="s">
        <v>321</v>
      </c>
      <c r="I364" s="26" t="s">
        <v>338</v>
      </c>
      <c r="J364" s="36">
        <f>[1]Данные!J363</f>
        <v>0</v>
      </c>
      <c r="K364" s="36">
        <f>[1]Данные!K363</f>
        <v>0</v>
      </c>
      <c r="L364" s="36">
        <f>[1]Данные!L363</f>
        <v>0</v>
      </c>
      <c r="M364" s="37">
        <f t="shared" si="22"/>
        <v>0</v>
      </c>
      <c r="N364" s="37">
        <f t="shared" si="25"/>
        <v>2</v>
      </c>
      <c r="O364" s="37">
        <f t="shared" si="23"/>
        <v>0</v>
      </c>
      <c r="P364" s="37">
        <f t="shared" si="24"/>
        <v>0</v>
      </c>
      <c r="Q364" s="38">
        <f>[1]Данные!Q363</f>
        <v>0</v>
      </c>
      <c r="R364" s="38">
        <f>[1]Данные!R363</f>
        <v>0</v>
      </c>
      <c r="S364" s="38">
        <f>[1]Данные!S363</f>
        <v>0</v>
      </c>
      <c r="T364" s="38">
        <f>[1]Данные!T363</f>
        <v>0</v>
      </c>
      <c r="U364" s="38">
        <f>[1]Данные!U363</f>
        <v>0</v>
      </c>
      <c r="V364" s="38">
        <f>[1]Данные!V363</f>
        <v>80</v>
      </c>
      <c r="W364" s="38">
        <f>[1]Данные!W363</f>
        <v>0</v>
      </c>
      <c r="X364" s="38">
        <f>[1]Данные!X363</f>
        <v>0</v>
      </c>
      <c r="Y364" s="38">
        <f>[1]Данные!Y363</f>
        <v>0</v>
      </c>
      <c r="Z364" s="38">
        <f>[1]Данные!Z363</f>
        <v>0</v>
      </c>
      <c r="AA364" s="26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J364" s="5">
        <f>IF(BJ$1=$D366,'Данные, контроль'!$AF365,0)</f>
        <v>0</v>
      </c>
      <c r="BK364" s="5">
        <f>IF(BK$1=$D366,'Данные, контроль'!$AF365,0)</f>
        <v>7.7499999999999999E-2</v>
      </c>
      <c r="BL364" s="5">
        <f>IF(BL$1=$D366,'Данные, контроль'!$AF365,0)</f>
        <v>0</v>
      </c>
      <c r="BM364" s="5">
        <f>IF(BM$1=$D366,'Данные, контроль'!$AF365,0)</f>
        <v>0</v>
      </c>
      <c r="BN364" s="5">
        <f>IF(BN$1=$D366,'Данные, контроль'!$AF365,0)</f>
        <v>0</v>
      </c>
      <c r="BO364" s="5">
        <f>IF(BO$1=$D366,'Данные, контроль'!$AF365,0)</f>
        <v>0</v>
      </c>
      <c r="BP364" s="5">
        <f>IF(BP$1=$D366,'Данные, контроль'!$AF365,0)</f>
        <v>0</v>
      </c>
      <c r="BQ364" s="5">
        <f>IF(BQ$1=$D366,'Данные, контроль'!$AF365,0)</f>
        <v>0</v>
      </c>
      <c r="BR364" s="5">
        <f>IF(BR$1=$D366,'Данные, контроль'!$AF365,0)</f>
        <v>0</v>
      </c>
      <c r="BS364" s="5">
        <f>IF(BS$1=$D366,'Данные, контроль'!$AF365,0)</f>
        <v>0</v>
      </c>
      <c r="BT364" s="5">
        <f>IF(BT$1=$D366,'Данные, контроль'!$AF365,0)</f>
        <v>0</v>
      </c>
      <c r="BU364" s="5">
        <f>IF(BU$1=$D366,'Данные, контроль'!$AF365,0)</f>
        <v>0</v>
      </c>
      <c r="BV364" s="5">
        <f>IF(BV$1=$D366,'Данные, контроль'!$AF365,0)</f>
        <v>0</v>
      </c>
      <c r="BW364" s="5">
        <f>IF(BW$1=$D366,'Данные, контроль'!$AF365,0)</f>
        <v>0</v>
      </c>
      <c r="BX364" s="5">
        <f>IF(BX$1=$D366,'Данные, контроль'!$AF365,0)</f>
        <v>0</v>
      </c>
      <c r="BY364" s="5">
        <f>IF(BY$1=$D366,'Данные, контроль'!$AF365,0)</f>
        <v>0</v>
      </c>
      <c r="BZ364" s="5">
        <f>IF(BZ$1=$D366,'Данные, контроль'!$AF365,0)</f>
        <v>0</v>
      </c>
      <c r="CA364" s="5">
        <f>IF(CA$1=$D366,'Данные, контроль'!$AF365,0)</f>
        <v>0</v>
      </c>
      <c r="CB364" s="5">
        <f>IF(CB$1=$D366,'Данные, контроль'!$AF365,0)</f>
        <v>0</v>
      </c>
      <c r="CC364" s="5">
        <f>IF(CC$1=$D366,'Данные, контроль'!$AF365,0)</f>
        <v>0</v>
      </c>
      <c r="CD364" s="5">
        <f>IF(CD$1=$D366,'Данные, контроль'!$AF365,0)</f>
        <v>0</v>
      </c>
      <c r="CE364" s="5">
        <f>IF(CE$1=$D366,'Данные, контроль'!$AF365,0)</f>
        <v>0</v>
      </c>
      <c r="CF364" s="5">
        <f>IF(CF$1=$D366,'Данные, контроль'!$AF365,0)</f>
        <v>0</v>
      </c>
      <c r="CG364" s="5">
        <f>IF(CG$1=$D366,'Данные, контроль'!$AF365,0)</f>
        <v>0</v>
      </c>
      <c r="CH364" s="5">
        <f>IF(CH$1=$D366,'Данные, контроль'!$AF365,0)</f>
        <v>0</v>
      </c>
      <c r="CI364" s="5">
        <f>IF(CI$1=$D366,'Данные, контроль'!$AF365,0)</f>
        <v>0</v>
      </c>
      <c r="CJ364" s="5">
        <f>IF(CJ$1=$D366,'Данные, контроль'!$AF365,0)</f>
        <v>0</v>
      </c>
      <c r="CK364" s="5">
        <f>IF(CK$1=$D366,'Данные, контроль'!$AF365,0)</f>
        <v>0</v>
      </c>
      <c r="CL364" s="5">
        <f>IF(CL$1=$D366,'Данные, контроль'!$AF365,0)</f>
        <v>0</v>
      </c>
      <c r="CM364" s="5">
        <f>IF(CM$1=$D366,'Данные, контроль'!$AF365,0)</f>
        <v>0</v>
      </c>
      <c r="CN364" s="5">
        <f>IF(CN$1=$D366,'Данные, контроль'!$AF365,0)</f>
        <v>0</v>
      </c>
      <c r="CO364" s="5">
        <f>IF(CO$1=$D366,'Данные, контроль'!$AF365,0)</f>
        <v>0</v>
      </c>
      <c r="CP364" s="5">
        <f>IF(CP$1=$D366,'Данные, контроль'!$AF365,0)</f>
        <v>0</v>
      </c>
      <c r="CQ364" s="5">
        <f>IF(CQ$1=$D366,'Данные, контроль'!$AF365,0)</f>
        <v>0</v>
      </c>
      <c r="CR364" s="5">
        <f>IF(CR$1=$D366,'Данные, контроль'!$AF365,0)</f>
        <v>0</v>
      </c>
      <c r="CS364" s="5">
        <f>IF(CS$1=$D366,'Данные, контроль'!$AF365,0)</f>
        <v>0</v>
      </c>
      <c r="CT364" s="5">
        <f>IF(CT$1=$D366,'Данные, контроль'!$AF365,0)</f>
        <v>0</v>
      </c>
      <c r="CU364" s="5">
        <f>IF(CU$1=$D366,'Данные, контроль'!$AF365,0)</f>
        <v>0</v>
      </c>
      <c r="CV364" s="5">
        <f>IF(CV$1=$D366,'Данные, контроль'!$AF365,0)</f>
        <v>0</v>
      </c>
      <c r="CW364" s="5">
        <f>IF(CW$1=$D366,'Данные, контроль'!$AF365,0)</f>
        <v>0</v>
      </c>
      <c r="CX364" s="5">
        <f>IF(CX$1=$D366,'Данные, контроль'!$AF365,0)</f>
        <v>0</v>
      </c>
      <c r="CY364" s="5">
        <f>IF(CY$1=$D366,'Данные, контроль'!$AF365,0)</f>
        <v>0</v>
      </c>
      <c r="CZ364" s="5">
        <f>IF(CZ$1=$D366,'Данные, контроль'!$AF365,0)</f>
        <v>0</v>
      </c>
      <c r="DA364" s="5">
        <f>IF(DA$1=$D366,'Данные, контроль'!$AF365,0)</f>
        <v>0</v>
      </c>
      <c r="DB364" s="5">
        <f>IF(DB$1=$D366,'Данные, контроль'!$AF365,0)</f>
        <v>0</v>
      </c>
      <c r="DC364" s="5">
        <f>IF(DC$1=$D366,'Данные, контроль'!$AF365,0)</f>
        <v>0</v>
      </c>
      <c r="DD364" s="5">
        <f>IF(DD$1=$D366,'Данные, контроль'!$AF365,0)</f>
        <v>0</v>
      </c>
      <c r="DE364" s="5">
        <f>IF(DE$1=$D366,'Данные, контроль'!$AF365,0)</f>
        <v>0</v>
      </c>
      <c r="DF364" s="5">
        <f>IF(DF$1=$D366,'Данные, контроль'!$AF365,0)</f>
        <v>0</v>
      </c>
      <c r="DG364" s="5">
        <f>IF(DG$1=$D366,'Данные, контроль'!$AF365,0)</f>
        <v>0</v>
      </c>
      <c r="DH364" s="5">
        <f>IF(DH$1=$D366,'Данные, контроль'!$AF365,0)</f>
        <v>0</v>
      </c>
      <c r="DI364" s="5">
        <f>IF(DI$1=$D366,'Данные, контроль'!$AF365,0)</f>
        <v>0</v>
      </c>
      <c r="DJ364" s="5">
        <f>IF(DJ$1=$D366,'Данные, контроль'!$AF365,0)</f>
        <v>0</v>
      </c>
      <c r="DK364" s="5">
        <f>IF(DK$1=$D366,'Данные, контроль'!$AF365,0)</f>
        <v>0</v>
      </c>
      <c r="DL364" s="5">
        <f>IF(DL$1=$D366,'Данные, контроль'!$AF365,0)</f>
        <v>0</v>
      </c>
      <c r="DM364" s="5">
        <f>IF(DM$1=$D366,'Данные, контроль'!$AF365,0)</f>
        <v>0</v>
      </c>
      <c r="DN364" s="5">
        <f>IF(DN$1=$D366,'Данные, контроль'!$AF365,0)</f>
        <v>0</v>
      </c>
      <c r="DO364" s="5">
        <f>IF(DO$1=$D366,'Данные, контроль'!$AF365,0)</f>
        <v>0</v>
      </c>
      <c r="DP364" s="5">
        <f>IF(DP$1=$D366,'Данные, контроль'!$AF365,0)</f>
        <v>0</v>
      </c>
      <c r="DQ364" s="5">
        <f>IF(DQ$1=$D366,'Данные, контроль'!$AF365,0)</f>
        <v>0</v>
      </c>
      <c r="DR364" s="5">
        <f>IF(DR$1=$D366,'Данные, контроль'!$AF365,0)</f>
        <v>0</v>
      </c>
      <c r="DS364" s="5">
        <f>IF(DS$1=$D366,'Данные, контроль'!$AF365,0)</f>
        <v>0</v>
      </c>
      <c r="DT364" s="5">
        <f>IF(DT$1=$D366,'Данные, контроль'!$AF365,0)</f>
        <v>0</v>
      </c>
      <c r="DU364" s="5">
        <f>IF(DU$1=$D366,'Данные, контроль'!$AF365,0)</f>
        <v>0</v>
      </c>
      <c r="DV364" s="5">
        <f>IF(DV$1=$D366,'Данные, контроль'!$AF365,0)</f>
        <v>0</v>
      </c>
      <c r="DW364" s="5">
        <f>IF(DW$1=$D366,'Данные, контроль'!$AF365,0)</f>
        <v>0</v>
      </c>
      <c r="DX364" s="5">
        <f>IF(DX$1=$D366,'Данные, контроль'!$AF365,0)</f>
        <v>0</v>
      </c>
      <c r="DY364" s="5">
        <f>IF(DY$1=$D366,'Данные, контроль'!$AF365,0)</f>
        <v>0</v>
      </c>
      <c r="DZ364" s="5">
        <f>IF(DZ$1=$D366,'Данные, контроль'!$AF365,0)</f>
        <v>0</v>
      </c>
      <c r="EA364" s="5">
        <f>IF(EA$1=$D366,'Данные, контроль'!$AF365,0)</f>
        <v>0</v>
      </c>
      <c r="EB364" s="5">
        <f>IF(EB$1=$D366,'Данные, контроль'!$AF365,0)</f>
        <v>0</v>
      </c>
      <c r="EC364" s="5">
        <f>IF(EC$1=$D366,'Данные, контроль'!$AF365,0)</f>
        <v>0</v>
      </c>
      <c r="ED364" s="5">
        <f>IF(ED$1=$D366,'Данные, контроль'!$AF365,0)</f>
        <v>0</v>
      </c>
      <c r="EE364" s="5">
        <f>IF(EE$1=$D366,'Данные, контроль'!$AF365,0)</f>
        <v>0</v>
      </c>
      <c r="EF364" s="5">
        <f>IF(EF$1=$D366,'Данные, контроль'!$AF365,0)</f>
        <v>0</v>
      </c>
      <c r="EG364" s="5">
        <f>IF(EG$1=$D366,'Данные, контроль'!$AF365,0)</f>
        <v>0</v>
      </c>
      <c r="EH364" s="5">
        <f>IF(EH$1=$D366,'Данные, контроль'!$AF365,0)</f>
        <v>0</v>
      </c>
    </row>
    <row r="365" spans="1:138" ht="39.6" x14ac:dyDescent="0.3">
      <c r="A365" s="25">
        <v>5791</v>
      </c>
      <c r="B365" s="22">
        <v>2020</v>
      </c>
      <c r="C365" s="23" t="s">
        <v>35</v>
      </c>
      <c r="D365" s="26" t="s">
        <v>307</v>
      </c>
      <c r="E365" s="23" t="s">
        <v>63</v>
      </c>
      <c r="F365" s="23" t="s">
        <v>369</v>
      </c>
      <c r="G365" s="24">
        <v>1</v>
      </c>
      <c r="H365" s="27" t="s">
        <v>321</v>
      </c>
      <c r="I365" s="26" t="s">
        <v>165</v>
      </c>
      <c r="J365" s="36">
        <f>[1]Данные!J364</f>
        <v>0</v>
      </c>
      <c r="K365" s="36">
        <f>[1]Данные!K364</f>
        <v>0</v>
      </c>
      <c r="L365" s="36">
        <f>[1]Данные!L364</f>
        <v>0</v>
      </c>
      <c r="M365" s="37">
        <f t="shared" si="22"/>
        <v>0</v>
      </c>
      <c r="N365" s="37">
        <f t="shared" si="25"/>
        <v>2</v>
      </c>
      <c r="O365" s="37">
        <f t="shared" si="23"/>
        <v>0</v>
      </c>
      <c r="P365" s="37">
        <f t="shared" si="24"/>
        <v>0</v>
      </c>
      <c r="Q365" s="38">
        <f>[1]Данные!Q364</f>
        <v>0</v>
      </c>
      <c r="R365" s="38">
        <f>[1]Данные!R364</f>
        <v>0</v>
      </c>
      <c r="S365" s="38">
        <f>[1]Данные!S364</f>
        <v>0</v>
      </c>
      <c r="T365" s="38">
        <f>[1]Данные!T364</f>
        <v>0</v>
      </c>
      <c r="U365" s="38">
        <f>[1]Данные!U364</f>
        <v>0</v>
      </c>
      <c r="V365" s="38">
        <f>[1]Данные!V364</f>
        <v>60</v>
      </c>
      <c r="W365" s="38">
        <f>[1]Данные!W364</f>
        <v>0</v>
      </c>
      <c r="X365" s="38">
        <f>[1]Данные!X364</f>
        <v>0</v>
      </c>
      <c r="Y365" s="38">
        <f>[1]Данные!Y364</f>
        <v>0</v>
      </c>
      <c r="Z365" s="38">
        <f>[1]Данные!Z364</f>
        <v>0</v>
      </c>
      <c r="AA365" s="26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J365" s="5">
        <f>IF(BJ$1=$D367,'Данные, контроль'!$AF366,0)</f>
        <v>0</v>
      </c>
      <c r="BK365" s="5">
        <f>IF(BK$1=$D367,'Данные, контроль'!$AF366,0)</f>
        <v>0</v>
      </c>
      <c r="BL365" s="5">
        <f>IF(BL$1=$D367,'Данные, контроль'!$AF366,0)</f>
        <v>0</v>
      </c>
      <c r="BM365" s="5">
        <f>IF(BM$1=$D367,'Данные, контроль'!$AF366,0)</f>
        <v>0</v>
      </c>
      <c r="BN365" s="5">
        <f>IF(BN$1=$D367,'Данные, контроль'!$AF366,0)</f>
        <v>0</v>
      </c>
      <c r="BO365" s="5">
        <f>IF(BO$1=$D367,'Данные, контроль'!$AF366,0)</f>
        <v>0</v>
      </c>
      <c r="BP365" s="5">
        <f>IF(BP$1=$D367,'Данные, контроль'!$AF366,0)</f>
        <v>0</v>
      </c>
      <c r="BQ365" s="5">
        <f>IF(BQ$1=$D367,'Данные, контроль'!$AF366,0)</f>
        <v>0</v>
      </c>
      <c r="BR365" s="5">
        <f>IF(BR$1=$D367,'Данные, контроль'!$AF366,0)</f>
        <v>0</v>
      </c>
      <c r="BS365" s="5">
        <f>IF(BS$1=$D367,'Данные, контроль'!$AF366,0)</f>
        <v>0</v>
      </c>
      <c r="BT365" s="5">
        <f>IF(BT$1=$D367,'Данные, контроль'!$AF366,0)</f>
        <v>0</v>
      </c>
      <c r="BU365" s="5">
        <f>IF(BU$1=$D367,'Данные, контроль'!$AF366,0)</f>
        <v>0</v>
      </c>
      <c r="BV365" s="5">
        <f>IF(BV$1=$D367,'Данные, контроль'!$AF366,0)</f>
        <v>0</v>
      </c>
      <c r="BW365" s="5">
        <f>IF(BW$1=$D367,'Данные, контроль'!$AF366,0)</f>
        <v>0</v>
      </c>
      <c r="BX365" s="5">
        <f>IF(BX$1=$D367,'Данные, контроль'!$AF366,0)</f>
        <v>0</v>
      </c>
      <c r="BY365" s="5">
        <f>IF(BY$1=$D367,'Данные, контроль'!$AF366,0)</f>
        <v>0</v>
      </c>
      <c r="BZ365" s="5">
        <f>IF(BZ$1=$D367,'Данные, контроль'!$AF366,0)</f>
        <v>0</v>
      </c>
      <c r="CA365" s="5">
        <f>IF(CA$1=$D367,'Данные, контроль'!$AF366,0)</f>
        <v>0</v>
      </c>
      <c r="CB365" s="5">
        <f>IF(CB$1=$D367,'Данные, контроль'!$AF366,0)</f>
        <v>0</v>
      </c>
      <c r="CC365" s="5">
        <f>IF(CC$1=$D367,'Данные, контроль'!$AF366,0)</f>
        <v>0</v>
      </c>
      <c r="CD365" s="5">
        <f>IF(CD$1=$D367,'Данные, контроль'!$AF366,0)</f>
        <v>0</v>
      </c>
      <c r="CE365" s="5">
        <f>IF(CE$1=$D367,'Данные, контроль'!$AF366,0)</f>
        <v>0</v>
      </c>
      <c r="CF365" s="5">
        <f>IF(CF$1=$D367,'Данные, контроль'!$AF366,0)</f>
        <v>0</v>
      </c>
      <c r="CG365" s="5">
        <f>IF(CG$1=$D367,'Данные, контроль'!$AF366,0)</f>
        <v>0</v>
      </c>
      <c r="CH365" s="5">
        <f>IF(CH$1=$D367,'Данные, контроль'!$AF366,0)</f>
        <v>0</v>
      </c>
      <c r="CI365" s="5">
        <f>IF(CI$1=$D367,'Данные, контроль'!$AF366,0)</f>
        <v>0</v>
      </c>
      <c r="CJ365" s="5">
        <f>IF(CJ$1=$D367,'Данные, контроль'!$AF366,0)</f>
        <v>0</v>
      </c>
      <c r="CK365" s="5">
        <f>IF(CK$1=$D367,'Данные, контроль'!$AF366,0)</f>
        <v>0</v>
      </c>
      <c r="CL365" s="5">
        <f>IF(CL$1=$D367,'Данные, контроль'!$AF366,0)</f>
        <v>0</v>
      </c>
      <c r="CM365" s="5">
        <f>IF(CM$1=$D367,'Данные, контроль'!$AF366,0)</f>
        <v>0</v>
      </c>
      <c r="CN365" s="5">
        <f>IF(CN$1=$D367,'Данные, контроль'!$AF366,0)</f>
        <v>0</v>
      </c>
      <c r="CO365" s="5">
        <f>IF(CO$1=$D367,'Данные, контроль'!$AF366,0)</f>
        <v>0</v>
      </c>
      <c r="CP365" s="5">
        <f>IF(CP$1=$D367,'Данные, контроль'!$AF366,0)</f>
        <v>0</v>
      </c>
      <c r="CQ365" s="5">
        <f>IF(CQ$1=$D367,'Данные, контроль'!$AF366,0)</f>
        <v>0</v>
      </c>
      <c r="CR365" s="5">
        <f>IF(CR$1=$D367,'Данные, контроль'!$AF366,0)</f>
        <v>0</v>
      </c>
      <c r="CS365" s="5">
        <f>IF(CS$1=$D367,'Данные, контроль'!$AF366,0)</f>
        <v>0</v>
      </c>
      <c r="CT365" s="5">
        <f>IF(CT$1=$D367,'Данные, контроль'!$AF366,0)</f>
        <v>0</v>
      </c>
      <c r="CU365" s="5">
        <f>IF(CU$1=$D367,'Данные, контроль'!$AF366,0)</f>
        <v>0</v>
      </c>
      <c r="CV365" s="5">
        <f>IF(CV$1=$D367,'Данные, контроль'!$AF366,0)</f>
        <v>8.2666666666666666E-2</v>
      </c>
      <c r="CW365" s="5">
        <f>IF(CW$1=$D367,'Данные, контроль'!$AF366,0)</f>
        <v>0</v>
      </c>
      <c r="CX365" s="5">
        <f>IF(CX$1=$D367,'Данные, контроль'!$AF366,0)</f>
        <v>0</v>
      </c>
      <c r="CY365" s="5">
        <f>IF(CY$1=$D367,'Данные, контроль'!$AF366,0)</f>
        <v>0</v>
      </c>
      <c r="CZ365" s="5">
        <f>IF(CZ$1=$D367,'Данные, контроль'!$AF366,0)</f>
        <v>0</v>
      </c>
      <c r="DA365" s="5">
        <f>IF(DA$1=$D367,'Данные, контроль'!$AF366,0)</f>
        <v>0</v>
      </c>
      <c r="DB365" s="5">
        <f>IF(DB$1=$D367,'Данные, контроль'!$AF366,0)</f>
        <v>0</v>
      </c>
      <c r="DC365" s="5">
        <f>IF(DC$1=$D367,'Данные, контроль'!$AF366,0)</f>
        <v>0</v>
      </c>
      <c r="DD365" s="5">
        <f>IF(DD$1=$D367,'Данные, контроль'!$AF366,0)</f>
        <v>0</v>
      </c>
      <c r="DE365" s="5">
        <f>IF(DE$1=$D367,'Данные, контроль'!$AF366,0)</f>
        <v>0</v>
      </c>
      <c r="DF365" s="5">
        <f>IF(DF$1=$D367,'Данные, контроль'!$AF366,0)</f>
        <v>0</v>
      </c>
      <c r="DG365" s="5">
        <f>IF(DG$1=$D367,'Данные, контроль'!$AF366,0)</f>
        <v>0</v>
      </c>
      <c r="DH365" s="5">
        <f>IF(DH$1=$D367,'Данные, контроль'!$AF366,0)</f>
        <v>0</v>
      </c>
      <c r="DI365" s="5">
        <f>IF(DI$1=$D367,'Данные, контроль'!$AF366,0)</f>
        <v>0</v>
      </c>
      <c r="DJ365" s="5">
        <f>IF(DJ$1=$D367,'Данные, контроль'!$AF366,0)</f>
        <v>0</v>
      </c>
      <c r="DK365" s="5">
        <f>IF(DK$1=$D367,'Данные, контроль'!$AF366,0)</f>
        <v>0</v>
      </c>
      <c r="DL365" s="5">
        <f>IF(DL$1=$D367,'Данные, контроль'!$AF366,0)</f>
        <v>0</v>
      </c>
      <c r="DM365" s="5">
        <f>IF(DM$1=$D367,'Данные, контроль'!$AF366,0)</f>
        <v>0</v>
      </c>
      <c r="DN365" s="5">
        <f>IF(DN$1=$D367,'Данные, контроль'!$AF366,0)</f>
        <v>0</v>
      </c>
      <c r="DO365" s="5">
        <f>IF(DO$1=$D367,'Данные, контроль'!$AF366,0)</f>
        <v>0</v>
      </c>
      <c r="DP365" s="5">
        <f>IF(DP$1=$D367,'Данные, контроль'!$AF366,0)</f>
        <v>0</v>
      </c>
      <c r="DQ365" s="5">
        <f>IF(DQ$1=$D367,'Данные, контроль'!$AF366,0)</f>
        <v>0</v>
      </c>
      <c r="DR365" s="5">
        <f>IF(DR$1=$D367,'Данные, контроль'!$AF366,0)</f>
        <v>0</v>
      </c>
      <c r="DS365" s="5">
        <f>IF(DS$1=$D367,'Данные, контроль'!$AF366,0)</f>
        <v>0</v>
      </c>
      <c r="DT365" s="5">
        <f>IF(DT$1=$D367,'Данные, контроль'!$AF366,0)</f>
        <v>0</v>
      </c>
      <c r="DU365" s="5">
        <f>IF(DU$1=$D367,'Данные, контроль'!$AF366,0)</f>
        <v>0</v>
      </c>
      <c r="DV365" s="5">
        <f>IF(DV$1=$D367,'Данные, контроль'!$AF366,0)</f>
        <v>0</v>
      </c>
      <c r="DW365" s="5">
        <f>IF(DW$1=$D367,'Данные, контроль'!$AF366,0)</f>
        <v>0</v>
      </c>
      <c r="DX365" s="5">
        <f>IF(DX$1=$D367,'Данные, контроль'!$AF366,0)</f>
        <v>0</v>
      </c>
      <c r="DY365" s="5">
        <f>IF(DY$1=$D367,'Данные, контроль'!$AF366,0)</f>
        <v>0</v>
      </c>
      <c r="DZ365" s="5">
        <f>IF(DZ$1=$D367,'Данные, контроль'!$AF366,0)</f>
        <v>0</v>
      </c>
      <c r="EA365" s="5">
        <f>IF(EA$1=$D367,'Данные, контроль'!$AF366,0)</f>
        <v>0</v>
      </c>
      <c r="EB365" s="5">
        <f>IF(EB$1=$D367,'Данные, контроль'!$AF366,0)</f>
        <v>0</v>
      </c>
      <c r="EC365" s="5">
        <f>IF(EC$1=$D367,'Данные, контроль'!$AF366,0)</f>
        <v>0</v>
      </c>
      <c r="ED365" s="5">
        <f>IF(ED$1=$D367,'Данные, контроль'!$AF366,0)</f>
        <v>0</v>
      </c>
      <c r="EE365" s="5">
        <f>IF(EE$1=$D367,'Данные, контроль'!$AF366,0)</f>
        <v>0</v>
      </c>
      <c r="EF365" s="5">
        <f>IF(EF$1=$D367,'Данные, контроль'!$AF366,0)</f>
        <v>0</v>
      </c>
      <c r="EG365" s="5">
        <f>IF(EG$1=$D367,'Данные, контроль'!$AF366,0)</f>
        <v>0</v>
      </c>
      <c r="EH365" s="5">
        <f>IF(EH$1=$D367,'Данные, контроль'!$AF366,0)</f>
        <v>0</v>
      </c>
    </row>
    <row r="366" spans="1:138" ht="39.6" x14ac:dyDescent="0.3">
      <c r="A366" s="25">
        <v>5791</v>
      </c>
      <c r="B366" s="22">
        <v>2020</v>
      </c>
      <c r="C366" s="23" t="s">
        <v>35</v>
      </c>
      <c r="D366" s="26" t="s">
        <v>70</v>
      </c>
      <c r="E366" s="23" t="s">
        <v>28</v>
      </c>
      <c r="F366" s="23" t="s">
        <v>23</v>
      </c>
      <c r="G366" s="24">
        <v>1</v>
      </c>
      <c r="H366" s="27" t="s">
        <v>321</v>
      </c>
      <c r="I366" s="26" t="s">
        <v>165</v>
      </c>
      <c r="J366" s="36">
        <f>[1]Данные!J365</f>
        <v>0</v>
      </c>
      <c r="K366" s="36">
        <f>[1]Данные!K365</f>
        <v>0</v>
      </c>
      <c r="L366" s="36">
        <f>[1]Данные!L365</f>
        <v>0</v>
      </c>
      <c r="M366" s="37">
        <f t="shared" si="22"/>
        <v>0</v>
      </c>
      <c r="N366" s="37">
        <f t="shared" si="25"/>
        <v>2</v>
      </c>
      <c r="O366" s="37">
        <f t="shared" si="23"/>
        <v>0</v>
      </c>
      <c r="P366" s="37">
        <f t="shared" si="24"/>
        <v>0</v>
      </c>
      <c r="Q366" s="38">
        <f>[1]Данные!Q365</f>
        <v>0</v>
      </c>
      <c r="R366" s="38">
        <f>[1]Данные!R365</f>
        <v>0</v>
      </c>
      <c r="S366" s="38">
        <f>[1]Данные!S365</f>
        <v>0</v>
      </c>
      <c r="T366" s="38">
        <f>[1]Данные!T365</f>
        <v>0</v>
      </c>
      <c r="U366" s="38">
        <f>[1]Данные!U365</f>
        <v>0</v>
      </c>
      <c r="V366" s="38">
        <f>[1]Данные!V365</f>
        <v>60</v>
      </c>
      <c r="W366" s="38">
        <f>[1]Данные!W365</f>
        <v>0</v>
      </c>
      <c r="X366" s="38">
        <f>[1]Данные!X365</f>
        <v>0</v>
      </c>
      <c r="Y366" s="38">
        <f>[1]Данные!Y365</f>
        <v>0</v>
      </c>
      <c r="Z366" s="38">
        <f>[1]Данные!Z365</f>
        <v>0</v>
      </c>
      <c r="AA366" s="2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J366" s="5">
        <f>IF(BJ$1=$D368,'Данные, контроль'!$AF367,0)</f>
        <v>0</v>
      </c>
      <c r="BK366" s="5">
        <f>IF(BK$1=$D368,'Данные, контроль'!$AF367,0)</f>
        <v>0</v>
      </c>
      <c r="BL366" s="5">
        <f>IF(BL$1=$D368,'Данные, контроль'!$AF367,0)</f>
        <v>0</v>
      </c>
      <c r="BM366" s="5">
        <f>IF(BM$1=$D368,'Данные, контроль'!$AF367,0)</f>
        <v>0</v>
      </c>
      <c r="BN366" s="5">
        <f>IF(BN$1=$D368,'Данные, контроль'!$AF367,0)</f>
        <v>0</v>
      </c>
      <c r="BO366" s="5">
        <f>IF(BO$1=$D368,'Данные, контроль'!$AF367,0)</f>
        <v>0</v>
      </c>
      <c r="BP366" s="5">
        <f>IF(BP$1=$D368,'Данные, контроль'!$AF367,0)</f>
        <v>0</v>
      </c>
      <c r="BQ366" s="5">
        <f>IF(BQ$1=$D368,'Данные, контроль'!$AF367,0)</f>
        <v>0</v>
      </c>
      <c r="BR366" s="5">
        <f>IF(BR$1=$D368,'Данные, контроль'!$AF367,0)</f>
        <v>0</v>
      </c>
      <c r="BS366" s="5">
        <f>IF(BS$1=$D368,'Данные, контроль'!$AF367,0)</f>
        <v>0</v>
      </c>
      <c r="BT366" s="5">
        <f>IF(BT$1=$D368,'Данные, контроль'!$AF367,0)</f>
        <v>0</v>
      </c>
      <c r="BU366" s="5">
        <f>IF(BU$1=$D368,'Данные, контроль'!$AF367,0)</f>
        <v>0</v>
      </c>
      <c r="BV366" s="5">
        <f>IF(BV$1=$D368,'Данные, контроль'!$AF367,0)</f>
        <v>0</v>
      </c>
      <c r="BW366" s="5">
        <f>IF(BW$1=$D368,'Данные, контроль'!$AF367,0)</f>
        <v>0</v>
      </c>
      <c r="BX366" s="5">
        <f>IF(BX$1=$D368,'Данные, контроль'!$AF367,0)</f>
        <v>0</v>
      </c>
      <c r="BY366" s="5">
        <f>IF(BY$1=$D368,'Данные, контроль'!$AF367,0)</f>
        <v>0</v>
      </c>
      <c r="BZ366" s="5">
        <f>IF(BZ$1=$D368,'Данные, контроль'!$AF367,0)</f>
        <v>0</v>
      </c>
      <c r="CA366" s="5">
        <f>IF(CA$1=$D368,'Данные, контроль'!$AF367,0)</f>
        <v>0</v>
      </c>
      <c r="CB366" s="5">
        <f>IF(CB$1=$D368,'Данные, контроль'!$AF367,0)</f>
        <v>0</v>
      </c>
      <c r="CC366" s="5">
        <f>IF(CC$1=$D368,'Данные, контроль'!$AF367,0)</f>
        <v>0</v>
      </c>
      <c r="CD366" s="5">
        <f>IF(CD$1=$D368,'Данные, контроль'!$AF367,0)</f>
        <v>0</v>
      </c>
      <c r="CE366" s="5">
        <f>IF(CE$1=$D368,'Данные, контроль'!$AF367,0)</f>
        <v>0</v>
      </c>
      <c r="CF366" s="5">
        <f>IF(CF$1=$D368,'Данные, контроль'!$AF367,0)</f>
        <v>0</v>
      </c>
      <c r="CG366" s="5">
        <f>IF(CG$1=$D368,'Данные, контроль'!$AF367,0)</f>
        <v>0</v>
      </c>
      <c r="CH366" s="5">
        <f>IF(CH$1=$D368,'Данные, контроль'!$AF367,0)</f>
        <v>0</v>
      </c>
      <c r="CI366" s="5">
        <f>IF(CI$1=$D368,'Данные, контроль'!$AF367,0)</f>
        <v>0</v>
      </c>
      <c r="CJ366" s="5">
        <f>IF(CJ$1=$D368,'Данные, контроль'!$AF367,0)</f>
        <v>0</v>
      </c>
      <c r="CK366" s="5">
        <f>IF(CK$1=$D368,'Данные, контроль'!$AF367,0)</f>
        <v>0</v>
      </c>
      <c r="CL366" s="5">
        <f>IF(CL$1=$D368,'Данные, контроль'!$AF367,0)</f>
        <v>0</v>
      </c>
      <c r="CM366" s="5">
        <f>IF(CM$1=$D368,'Данные, контроль'!$AF367,0)</f>
        <v>0</v>
      </c>
      <c r="CN366" s="5">
        <f>IF(CN$1=$D368,'Данные, контроль'!$AF367,0)</f>
        <v>0</v>
      </c>
      <c r="CO366" s="5">
        <f>IF(CO$1=$D368,'Данные, контроль'!$AF367,0)</f>
        <v>0</v>
      </c>
      <c r="CP366" s="5">
        <f>IF(CP$1=$D368,'Данные, контроль'!$AF367,0)</f>
        <v>0</v>
      </c>
      <c r="CQ366" s="5">
        <f>IF(CQ$1=$D368,'Данные, контроль'!$AF367,0)</f>
        <v>0</v>
      </c>
      <c r="CR366" s="5">
        <f>IF(CR$1=$D368,'Данные, контроль'!$AF367,0)</f>
        <v>0</v>
      </c>
      <c r="CS366" s="5">
        <f>IF(CS$1=$D368,'Данные, контроль'!$AF367,0)</f>
        <v>0</v>
      </c>
      <c r="CT366" s="5">
        <f>IF(CT$1=$D368,'Данные, контроль'!$AF367,0)</f>
        <v>0</v>
      </c>
      <c r="CU366" s="5">
        <f>IF(CU$1=$D368,'Данные, контроль'!$AF367,0)</f>
        <v>0</v>
      </c>
      <c r="CV366" s="5">
        <f>IF(CV$1=$D368,'Данные, контроль'!$AF367,0)</f>
        <v>0</v>
      </c>
      <c r="CW366" s="5">
        <f>IF(CW$1=$D368,'Данные, контроль'!$AF367,0)</f>
        <v>0</v>
      </c>
      <c r="CX366" s="5">
        <f>IF(CX$1=$D368,'Данные, контроль'!$AF367,0)</f>
        <v>0</v>
      </c>
      <c r="CY366" s="5">
        <f>IF(CY$1=$D368,'Данные, контроль'!$AF367,0)</f>
        <v>0</v>
      </c>
      <c r="CZ366" s="5">
        <f>IF(CZ$1=$D368,'Данные, контроль'!$AF367,0)</f>
        <v>0</v>
      </c>
      <c r="DA366" s="5">
        <f>IF(DA$1=$D368,'Данные, контроль'!$AF367,0)</f>
        <v>0</v>
      </c>
      <c r="DB366" s="5">
        <f>IF(DB$1=$D368,'Данные, контроль'!$AF367,0)</f>
        <v>0</v>
      </c>
      <c r="DC366" s="5">
        <f>IF(DC$1=$D368,'Данные, контроль'!$AF367,0)</f>
        <v>0</v>
      </c>
      <c r="DD366" s="5">
        <f>IF(DD$1=$D368,'Данные, контроль'!$AF367,0)</f>
        <v>0</v>
      </c>
      <c r="DE366" s="5">
        <f>IF(DE$1=$D368,'Данные, контроль'!$AF367,0)</f>
        <v>0</v>
      </c>
      <c r="DF366" s="5">
        <f>IF(DF$1=$D368,'Данные, контроль'!$AF367,0)</f>
        <v>0</v>
      </c>
      <c r="DG366" s="5">
        <f>IF(DG$1=$D368,'Данные, контроль'!$AF367,0)</f>
        <v>0</v>
      </c>
      <c r="DH366" s="5">
        <f>IF(DH$1=$D368,'Данные, контроль'!$AF367,0)</f>
        <v>0</v>
      </c>
      <c r="DI366" s="5">
        <f>IF(DI$1=$D368,'Данные, контроль'!$AF367,0)</f>
        <v>0</v>
      </c>
      <c r="DJ366" s="5">
        <f>IF(DJ$1=$D368,'Данные, контроль'!$AF367,0)</f>
        <v>0</v>
      </c>
      <c r="DK366" s="5">
        <f>IF(DK$1=$D368,'Данные, контроль'!$AF367,0)</f>
        <v>0</v>
      </c>
      <c r="DL366" s="5">
        <f>IF(DL$1=$D368,'Данные, контроль'!$AF367,0)</f>
        <v>0</v>
      </c>
      <c r="DM366" s="5">
        <f>IF(DM$1=$D368,'Данные, контроль'!$AF367,0)</f>
        <v>0</v>
      </c>
      <c r="DN366" s="5">
        <f>IF(DN$1=$D368,'Данные, контроль'!$AF367,0)</f>
        <v>0</v>
      </c>
      <c r="DO366" s="5">
        <f>IF(DO$1=$D368,'Данные, контроль'!$AF367,0)</f>
        <v>0</v>
      </c>
      <c r="DP366" s="5">
        <f>IF(DP$1=$D368,'Данные, контроль'!$AF367,0)</f>
        <v>0</v>
      </c>
      <c r="DQ366" s="5">
        <f>IF(DQ$1=$D368,'Данные, контроль'!$AF367,0)</f>
        <v>0</v>
      </c>
      <c r="DR366" s="5">
        <f>IF(DR$1=$D368,'Данные, контроль'!$AF367,0)</f>
        <v>0</v>
      </c>
      <c r="DS366" s="5">
        <f>IF(DS$1=$D368,'Данные, контроль'!$AF367,0)</f>
        <v>0</v>
      </c>
      <c r="DT366" s="5">
        <f>IF(DT$1=$D368,'Данные, контроль'!$AF367,0)</f>
        <v>0</v>
      </c>
      <c r="DU366" s="5">
        <f>IF(DU$1=$D368,'Данные, контроль'!$AF367,0)</f>
        <v>2.2222222222222222E-3</v>
      </c>
      <c r="DV366" s="5">
        <f>IF(DV$1=$D368,'Данные, контроль'!$AF367,0)</f>
        <v>0</v>
      </c>
      <c r="DW366" s="5">
        <f>IF(DW$1=$D368,'Данные, контроль'!$AF367,0)</f>
        <v>0</v>
      </c>
      <c r="DX366" s="5">
        <f>IF(DX$1=$D368,'Данные, контроль'!$AF367,0)</f>
        <v>0</v>
      </c>
      <c r="DY366" s="5">
        <f>IF(DY$1=$D368,'Данные, контроль'!$AF367,0)</f>
        <v>0</v>
      </c>
      <c r="DZ366" s="5">
        <f>IF(DZ$1=$D368,'Данные, контроль'!$AF367,0)</f>
        <v>0</v>
      </c>
      <c r="EA366" s="5">
        <f>IF(EA$1=$D368,'Данные, контроль'!$AF367,0)</f>
        <v>0</v>
      </c>
      <c r="EB366" s="5">
        <f>IF(EB$1=$D368,'Данные, контроль'!$AF367,0)</f>
        <v>0</v>
      </c>
      <c r="EC366" s="5">
        <f>IF(EC$1=$D368,'Данные, контроль'!$AF367,0)</f>
        <v>0</v>
      </c>
      <c r="ED366" s="5">
        <f>IF(ED$1=$D368,'Данные, контроль'!$AF367,0)</f>
        <v>0</v>
      </c>
      <c r="EE366" s="5">
        <f>IF(EE$1=$D368,'Данные, контроль'!$AF367,0)</f>
        <v>0</v>
      </c>
      <c r="EF366" s="5">
        <f>IF(EF$1=$D368,'Данные, контроль'!$AF367,0)</f>
        <v>0</v>
      </c>
      <c r="EG366" s="5">
        <f>IF(EG$1=$D368,'Данные, контроль'!$AF367,0)</f>
        <v>0</v>
      </c>
      <c r="EH366" s="5">
        <f>IF(EH$1=$D368,'Данные, контроль'!$AF367,0)</f>
        <v>0</v>
      </c>
    </row>
    <row r="367" spans="1:138" ht="39.6" x14ac:dyDescent="0.3">
      <c r="A367" s="25">
        <v>5791</v>
      </c>
      <c r="B367" s="22">
        <v>2020</v>
      </c>
      <c r="C367" s="23" t="s">
        <v>35</v>
      </c>
      <c r="D367" s="26" t="s">
        <v>308</v>
      </c>
      <c r="E367" s="23" t="s">
        <v>63</v>
      </c>
      <c r="F367" s="23" t="s">
        <v>369</v>
      </c>
      <c r="G367" s="26">
        <v>1</v>
      </c>
      <c r="H367" s="27" t="s">
        <v>321</v>
      </c>
      <c r="I367" s="26" t="s">
        <v>165</v>
      </c>
      <c r="J367" s="36">
        <f>[1]Данные!J366</f>
        <v>0</v>
      </c>
      <c r="K367" s="36">
        <f>[1]Данные!K366</f>
        <v>0</v>
      </c>
      <c r="L367" s="36">
        <f>[1]Данные!L366</f>
        <v>0</v>
      </c>
      <c r="M367" s="37">
        <f t="shared" si="22"/>
        <v>0</v>
      </c>
      <c r="N367" s="37">
        <f t="shared" si="25"/>
        <v>2</v>
      </c>
      <c r="O367" s="37">
        <f t="shared" si="23"/>
        <v>0</v>
      </c>
      <c r="P367" s="37">
        <f t="shared" si="24"/>
        <v>0</v>
      </c>
      <c r="Q367" s="38">
        <f>[1]Данные!Q366</f>
        <v>0</v>
      </c>
      <c r="R367" s="38">
        <f>[1]Данные!R366</f>
        <v>0</v>
      </c>
      <c r="S367" s="38">
        <f>[1]Данные!S366</f>
        <v>0</v>
      </c>
      <c r="T367" s="38">
        <f>[1]Данные!T366</f>
        <v>0</v>
      </c>
      <c r="U367" s="38">
        <f>[1]Данные!U366</f>
        <v>0</v>
      </c>
      <c r="V367" s="38">
        <f>[1]Данные!V366</f>
        <v>0</v>
      </c>
      <c r="W367" s="38">
        <f>[1]Данные!W366</f>
        <v>0</v>
      </c>
      <c r="X367" s="38">
        <f>[1]Данные!X366</f>
        <v>0</v>
      </c>
      <c r="Y367" s="38">
        <f>[1]Данные!Y366</f>
        <v>0</v>
      </c>
      <c r="Z367" s="38">
        <f>[1]Данные!Z366</f>
        <v>0</v>
      </c>
      <c r="AA367" s="26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J367" s="5">
        <f>IF(BJ$1=$D369,'Данные, контроль'!$AF368,0)</f>
        <v>0</v>
      </c>
      <c r="BK367" s="5">
        <f>IF(BK$1=$D369,'Данные, контроль'!$AF368,0)</f>
        <v>0</v>
      </c>
      <c r="BL367" s="5">
        <f>IF(BL$1=$D369,'Данные, контроль'!$AF368,0)</f>
        <v>1.4666666666666666E-2</v>
      </c>
      <c r="BM367" s="5">
        <f>IF(BM$1=$D369,'Данные, контроль'!$AF368,0)</f>
        <v>0</v>
      </c>
      <c r="BN367" s="5">
        <f>IF(BN$1=$D369,'Данные, контроль'!$AF368,0)</f>
        <v>0</v>
      </c>
      <c r="BO367" s="5">
        <f>IF(BO$1=$D369,'Данные, контроль'!$AF368,0)</f>
        <v>0</v>
      </c>
      <c r="BP367" s="5">
        <f>IF(BP$1=$D369,'Данные, контроль'!$AF368,0)</f>
        <v>0</v>
      </c>
      <c r="BQ367" s="5">
        <f>IF(BQ$1=$D369,'Данные, контроль'!$AF368,0)</f>
        <v>0</v>
      </c>
      <c r="BR367" s="5">
        <f>IF(BR$1=$D369,'Данные, контроль'!$AF368,0)</f>
        <v>0</v>
      </c>
      <c r="BS367" s="5">
        <f>IF(BS$1=$D369,'Данные, контроль'!$AF368,0)</f>
        <v>0</v>
      </c>
      <c r="BT367" s="5">
        <f>IF(BT$1=$D369,'Данные, контроль'!$AF368,0)</f>
        <v>0</v>
      </c>
      <c r="BU367" s="5">
        <f>IF(BU$1=$D369,'Данные, контроль'!$AF368,0)</f>
        <v>0</v>
      </c>
      <c r="BV367" s="5">
        <f>IF(BV$1=$D369,'Данные, контроль'!$AF368,0)</f>
        <v>0</v>
      </c>
      <c r="BW367" s="5">
        <f>IF(BW$1=$D369,'Данные, контроль'!$AF368,0)</f>
        <v>0</v>
      </c>
      <c r="BX367" s="5">
        <f>IF(BX$1=$D369,'Данные, контроль'!$AF368,0)</f>
        <v>0</v>
      </c>
      <c r="BY367" s="5">
        <f>IF(BY$1=$D369,'Данные, контроль'!$AF368,0)</f>
        <v>0</v>
      </c>
      <c r="BZ367" s="5">
        <f>IF(BZ$1=$D369,'Данные, контроль'!$AF368,0)</f>
        <v>0</v>
      </c>
      <c r="CA367" s="5">
        <f>IF(CA$1=$D369,'Данные, контроль'!$AF368,0)</f>
        <v>0</v>
      </c>
      <c r="CB367" s="5">
        <f>IF(CB$1=$D369,'Данные, контроль'!$AF368,0)</f>
        <v>0</v>
      </c>
      <c r="CC367" s="5">
        <f>IF(CC$1=$D369,'Данные, контроль'!$AF368,0)</f>
        <v>0</v>
      </c>
      <c r="CD367" s="5">
        <f>IF(CD$1=$D369,'Данные, контроль'!$AF368,0)</f>
        <v>0</v>
      </c>
      <c r="CE367" s="5">
        <f>IF(CE$1=$D369,'Данные, контроль'!$AF368,0)</f>
        <v>0</v>
      </c>
      <c r="CF367" s="5">
        <f>IF(CF$1=$D369,'Данные, контроль'!$AF368,0)</f>
        <v>0</v>
      </c>
      <c r="CG367" s="5">
        <f>IF(CG$1=$D369,'Данные, контроль'!$AF368,0)</f>
        <v>0</v>
      </c>
      <c r="CH367" s="5">
        <f>IF(CH$1=$D369,'Данные, контроль'!$AF368,0)</f>
        <v>0</v>
      </c>
      <c r="CI367" s="5">
        <f>IF(CI$1=$D369,'Данные, контроль'!$AF368,0)</f>
        <v>0</v>
      </c>
      <c r="CJ367" s="5">
        <f>IF(CJ$1=$D369,'Данные, контроль'!$AF368,0)</f>
        <v>0</v>
      </c>
      <c r="CK367" s="5">
        <f>IF(CK$1=$D369,'Данные, контроль'!$AF368,0)</f>
        <v>0</v>
      </c>
      <c r="CL367" s="5">
        <f>IF(CL$1=$D369,'Данные, контроль'!$AF368,0)</f>
        <v>0</v>
      </c>
      <c r="CM367" s="5">
        <f>IF(CM$1=$D369,'Данные, контроль'!$AF368,0)</f>
        <v>0</v>
      </c>
      <c r="CN367" s="5">
        <f>IF(CN$1=$D369,'Данные, контроль'!$AF368,0)</f>
        <v>0</v>
      </c>
      <c r="CO367" s="5">
        <f>IF(CO$1=$D369,'Данные, контроль'!$AF368,0)</f>
        <v>0</v>
      </c>
      <c r="CP367" s="5">
        <f>IF(CP$1=$D369,'Данные, контроль'!$AF368,0)</f>
        <v>0</v>
      </c>
      <c r="CQ367" s="5">
        <f>IF(CQ$1=$D369,'Данные, контроль'!$AF368,0)</f>
        <v>0</v>
      </c>
      <c r="CR367" s="5">
        <f>IF(CR$1=$D369,'Данные, контроль'!$AF368,0)</f>
        <v>0</v>
      </c>
      <c r="CS367" s="5">
        <f>IF(CS$1=$D369,'Данные, контроль'!$AF368,0)</f>
        <v>0</v>
      </c>
      <c r="CT367" s="5">
        <f>IF(CT$1=$D369,'Данные, контроль'!$AF368,0)</f>
        <v>0</v>
      </c>
      <c r="CU367" s="5">
        <f>IF(CU$1=$D369,'Данные, контроль'!$AF368,0)</f>
        <v>0</v>
      </c>
      <c r="CV367" s="5">
        <f>IF(CV$1=$D369,'Данные, контроль'!$AF368,0)</f>
        <v>0</v>
      </c>
      <c r="CW367" s="5">
        <f>IF(CW$1=$D369,'Данные, контроль'!$AF368,0)</f>
        <v>0</v>
      </c>
      <c r="CX367" s="5">
        <f>IF(CX$1=$D369,'Данные, контроль'!$AF368,0)</f>
        <v>0</v>
      </c>
      <c r="CY367" s="5">
        <f>IF(CY$1=$D369,'Данные, контроль'!$AF368,0)</f>
        <v>0</v>
      </c>
      <c r="CZ367" s="5">
        <f>IF(CZ$1=$D369,'Данные, контроль'!$AF368,0)</f>
        <v>0</v>
      </c>
      <c r="DA367" s="5">
        <f>IF(DA$1=$D369,'Данные, контроль'!$AF368,0)</f>
        <v>0</v>
      </c>
      <c r="DB367" s="5">
        <f>IF(DB$1=$D369,'Данные, контроль'!$AF368,0)</f>
        <v>0</v>
      </c>
      <c r="DC367" s="5">
        <f>IF(DC$1=$D369,'Данные, контроль'!$AF368,0)</f>
        <v>0</v>
      </c>
      <c r="DD367" s="5">
        <f>IF(DD$1=$D369,'Данные, контроль'!$AF368,0)</f>
        <v>0</v>
      </c>
      <c r="DE367" s="5">
        <f>IF(DE$1=$D369,'Данные, контроль'!$AF368,0)</f>
        <v>0</v>
      </c>
      <c r="DF367" s="5">
        <f>IF(DF$1=$D369,'Данные, контроль'!$AF368,0)</f>
        <v>0</v>
      </c>
      <c r="DG367" s="5">
        <f>IF(DG$1=$D369,'Данные, контроль'!$AF368,0)</f>
        <v>0</v>
      </c>
      <c r="DH367" s="5">
        <f>IF(DH$1=$D369,'Данные, контроль'!$AF368,0)</f>
        <v>0</v>
      </c>
      <c r="DI367" s="5">
        <f>IF(DI$1=$D369,'Данные, контроль'!$AF368,0)</f>
        <v>0</v>
      </c>
      <c r="DJ367" s="5">
        <f>IF(DJ$1=$D369,'Данные, контроль'!$AF368,0)</f>
        <v>0</v>
      </c>
      <c r="DK367" s="5">
        <f>IF(DK$1=$D369,'Данные, контроль'!$AF368,0)</f>
        <v>0</v>
      </c>
      <c r="DL367" s="5">
        <f>IF(DL$1=$D369,'Данные, контроль'!$AF368,0)</f>
        <v>0</v>
      </c>
      <c r="DM367" s="5">
        <f>IF(DM$1=$D369,'Данные, контроль'!$AF368,0)</f>
        <v>0</v>
      </c>
      <c r="DN367" s="5">
        <f>IF(DN$1=$D369,'Данные, контроль'!$AF368,0)</f>
        <v>0</v>
      </c>
      <c r="DO367" s="5">
        <f>IF(DO$1=$D369,'Данные, контроль'!$AF368,0)</f>
        <v>0</v>
      </c>
      <c r="DP367" s="5">
        <f>IF(DP$1=$D369,'Данные, контроль'!$AF368,0)</f>
        <v>0</v>
      </c>
      <c r="DQ367" s="5">
        <f>IF(DQ$1=$D369,'Данные, контроль'!$AF368,0)</f>
        <v>0</v>
      </c>
      <c r="DR367" s="5">
        <f>IF(DR$1=$D369,'Данные, контроль'!$AF368,0)</f>
        <v>0</v>
      </c>
      <c r="DS367" s="5">
        <f>IF(DS$1=$D369,'Данные, контроль'!$AF368,0)</f>
        <v>0</v>
      </c>
      <c r="DT367" s="5">
        <f>IF(DT$1=$D369,'Данные, контроль'!$AF368,0)</f>
        <v>0</v>
      </c>
      <c r="DU367" s="5">
        <f>IF(DU$1=$D369,'Данные, контроль'!$AF368,0)</f>
        <v>0</v>
      </c>
      <c r="DV367" s="5">
        <f>IF(DV$1=$D369,'Данные, контроль'!$AF368,0)</f>
        <v>0</v>
      </c>
      <c r="DW367" s="5">
        <f>IF(DW$1=$D369,'Данные, контроль'!$AF368,0)</f>
        <v>0</v>
      </c>
      <c r="DX367" s="5">
        <f>IF(DX$1=$D369,'Данные, контроль'!$AF368,0)</f>
        <v>0</v>
      </c>
      <c r="DY367" s="5">
        <f>IF(DY$1=$D369,'Данные, контроль'!$AF368,0)</f>
        <v>0</v>
      </c>
      <c r="DZ367" s="5">
        <f>IF(DZ$1=$D369,'Данные, контроль'!$AF368,0)</f>
        <v>0</v>
      </c>
      <c r="EA367" s="5">
        <f>IF(EA$1=$D369,'Данные, контроль'!$AF368,0)</f>
        <v>0</v>
      </c>
      <c r="EB367" s="5">
        <f>IF(EB$1=$D369,'Данные, контроль'!$AF368,0)</f>
        <v>0</v>
      </c>
      <c r="EC367" s="5">
        <f>IF(EC$1=$D369,'Данные, контроль'!$AF368,0)</f>
        <v>0</v>
      </c>
      <c r="ED367" s="5">
        <f>IF(ED$1=$D369,'Данные, контроль'!$AF368,0)</f>
        <v>0</v>
      </c>
      <c r="EE367" s="5">
        <f>IF(EE$1=$D369,'Данные, контроль'!$AF368,0)</f>
        <v>0</v>
      </c>
      <c r="EF367" s="5">
        <f>IF(EF$1=$D369,'Данные, контроль'!$AF368,0)</f>
        <v>0</v>
      </c>
      <c r="EG367" s="5">
        <f>IF(EG$1=$D369,'Данные, контроль'!$AF368,0)</f>
        <v>0</v>
      </c>
      <c r="EH367" s="5">
        <f>IF(EH$1=$D369,'Данные, контроль'!$AF368,0)</f>
        <v>0</v>
      </c>
    </row>
    <row r="368" spans="1:138" ht="39.6" x14ac:dyDescent="0.3">
      <c r="A368" s="25">
        <v>5791</v>
      </c>
      <c r="B368" s="22">
        <v>2020</v>
      </c>
      <c r="C368" s="23" t="s">
        <v>35</v>
      </c>
      <c r="D368" s="23" t="s">
        <v>373</v>
      </c>
      <c r="E368" s="23" t="s">
        <v>33</v>
      </c>
      <c r="F368" s="23" t="s">
        <v>369</v>
      </c>
      <c r="G368" s="26">
        <v>0.75</v>
      </c>
      <c r="H368" s="27" t="s">
        <v>321</v>
      </c>
      <c r="I368" s="26" t="s">
        <v>165</v>
      </c>
      <c r="J368" s="36">
        <f>[1]Данные!J367</f>
        <v>0</v>
      </c>
      <c r="K368" s="36">
        <f>[1]Данные!K367</f>
        <v>0</v>
      </c>
      <c r="L368" s="36">
        <f>[1]Данные!L367</f>
        <v>0</v>
      </c>
      <c r="M368" s="37">
        <f t="shared" si="22"/>
        <v>0</v>
      </c>
      <c r="N368" s="37">
        <f t="shared" si="25"/>
        <v>2</v>
      </c>
      <c r="O368" s="37">
        <f t="shared" si="23"/>
        <v>0</v>
      </c>
      <c r="P368" s="37">
        <f t="shared" si="24"/>
        <v>0</v>
      </c>
      <c r="Q368" s="38">
        <f>[1]Данные!Q367</f>
        <v>0</v>
      </c>
      <c r="R368" s="38">
        <f>[1]Данные!R367</f>
        <v>5</v>
      </c>
      <c r="S368" s="38">
        <f>[1]Данные!S367</f>
        <v>4</v>
      </c>
      <c r="T368" s="38">
        <f>[1]Данные!T367</f>
        <v>0</v>
      </c>
      <c r="U368" s="38">
        <f>[1]Данные!U367</f>
        <v>0</v>
      </c>
      <c r="V368" s="38">
        <f>[1]Данные!V367</f>
        <v>0</v>
      </c>
      <c r="W368" s="38">
        <f>[1]Данные!W367</f>
        <v>0</v>
      </c>
      <c r="X368" s="38">
        <f>[1]Данные!X367</f>
        <v>0</v>
      </c>
      <c r="Y368" s="38">
        <f>[1]Данные!Y367</f>
        <v>0</v>
      </c>
      <c r="Z368" s="38">
        <f>[1]Данные!Z367</f>
        <v>0</v>
      </c>
      <c r="AA368" s="26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J368" s="5">
        <f>IF(BJ$1=$D370,'Данные, контроль'!$AF369,0)</f>
        <v>0</v>
      </c>
      <c r="BK368" s="5">
        <f>IF(BK$1=$D370,'Данные, контроль'!$AF369,0)</f>
        <v>0</v>
      </c>
      <c r="BL368" s="5">
        <f>IF(BL$1=$D370,'Данные, контроль'!$AF369,0)</f>
        <v>0</v>
      </c>
      <c r="BM368" s="5">
        <f>IF(BM$1=$D370,'Данные, контроль'!$AF369,0)</f>
        <v>0</v>
      </c>
      <c r="BN368" s="5">
        <f>IF(BN$1=$D370,'Данные, контроль'!$AF369,0)</f>
        <v>0</v>
      </c>
      <c r="BO368" s="5">
        <f>IF(BO$1=$D370,'Данные, контроль'!$AF369,0)</f>
        <v>0</v>
      </c>
      <c r="BP368" s="5">
        <f>IF(BP$1=$D370,'Данные, контроль'!$AF369,0)</f>
        <v>0</v>
      </c>
      <c r="BQ368" s="5">
        <f>IF(BQ$1=$D370,'Данные, контроль'!$AF369,0)</f>
        <v>0</v>
      </c>
      <c r="BR368" s="5">
        <f>IF(BR$1=$D370,'Данные, контроль'!$AF369,0)</f>
        <v>0</v>
      </c>
      <c r="BS368" s="5">
        <f>IF(BS$1=$D370,'Данные, контроль'!$AF369,0)</f>
        <v>0</v>
      </c>
      <c r="BT368" s="5">
        <f>IF(BT$1=$D370,'Данные, контроль'!$AF369,0)</f>
        <v>0</v>
      </c>
      <c r="BU368" s="5">
        <f>IF(BU$1=$D370,'Данные, контроль'!$AF369,0)</f>
        <v>0</v>
      </c>
      <c r="BV368" s="5">
        <f>IF(BV$1=$D370,'Данные, контроль'!$AF369,0)</f>
        <v>0</v>
      </c>
      <c r="BW368" s="5">
        <f>IF(BW$1=$D370,'Данные, контроль'!$AF369,0)</f>
        <v>0</v>
      </c>
      <c r="BX368" s="5">
        <f>IF(BX$1=$D370,'Данные, контроль'!$AF369,0)</f>
        <v>0</v>
      </c>
      <c r="BY368" s="5">
        <f>IF(BY$1=$D370,'Данные, контроль'!$AF369,0)</f>
        <v>0</v>
      </c>
      <c r="BZ368" s="5">
        <f>IF(BZ$1=$D370,'Данные, контроль'!$AF369,0)</f>
        <v>0</v>
      </c>
      <c r="CA368" s="5">
        <f>IF(CA$1=$D370,'Данные, контроль'!$AF369,0)</f>
        <v>0</v>
      </c>
      <c r="CB368" s="5">
        <f>IF(CB$1=$D370,'Данные, контроль'!$AF369,0)</f>
        <v>0</v>
      </c>
      <c r="CC368" s="5">
        <f>IF(CC$1=$D370,'Данные, контроль'!$AF369,0)</f>
        <v>0</v>
      </c>
      <c r="CD368" s="5">
        <f>IF(CD$1=$D370,'Данные, контроль'!$AF369,0)</f>
        <v>0</v>
      </c>
      <c r="CE368" s="5">
        <f>IF(CE$1=$D370,'Данные, контроль'!$AF369,0)</f>
        <v>0</v>
      </c>
      <c r="CF368" s="5">
        <f>IF(CF$1=$D370,'Данные, контроль'!$AF369,0)</f>
        <v>0</v>
      </c>
      <c r="CG368" s="5">
        <f>IF(CG$1=$D370,'Данные, контроль'!$AF369,0)</f>
        <v>0</v>
      </c>
      <c r="CH368" s="5">
        <f>IF(CH$1=$D370,'Данные, контроль'!$AF369,0)</f>
        <v>0</v>
      </c>
      <c r="CI368" s="5">
        <f>IF(CI$1=$D370,'Данные, контроль'!$AF369,0)</f>
        <v>0</v>
      </c>
      <c r="CJ368" s="5">
        <f>IF(CJ$1=$D370,'Данные, контроль'!$AF369,0)</f>
        <v>0</v>
      </c>
      <c r="CK368" s="5">
        <f>IF(CK$1=$D370,'Данные, контроль'!$AF369,0)</f>
        <v>1.375E-2</v>
      </c>
      <c r="CL368" s="5">
        <f>IF(CL$1=$D370,'Данные, контроль'!$AF369,0)</f>
        <v>0</v>
      </c>
      <c r="CM368" s="5">
        <f>IF(CM$1=$D370,'Данные, контроль'!$AF369,0)</f>
        <v>0</v>
      </c>
      <c r="CN368" s="5">
        <f>IF(CN$1=$D370,'Данные, контроль'!$AF369,0)</f>
        <v>0</v>
      </c>
      <c r="CO368" s="5">
        <f>IF(CO$1=$D370,'Данные, контроль'!$AF369,0)</f>
        <v>0</v>
      </c>
      <c r="CP368" s="5">
        <f>IF(CP$1=$D370,'Данные, контроль'!$AF369,0)</f>
        <v>0</v>
      </c>
      <c r="CQ368" s="5">
        <f>IF(CQ$1=$D370,'Данные, контроль'!$AF369,0)</f>
        <v>0</v>
      </c>
      <c r="CR368" s="5">
        <f>IF(CR$1=$D370,'Данные, контроль'!$AF369,0)</f>
        <v>0</v>
      </c>
      <c r="CS368" s="5">
        <f>IF(CS$1=$D370,'Данные, контроль'!$AF369,0)</f>
        <v>0</v>
      </c>
      <c r="CT368" s="5">
        <f>IF(CT$1=$D370,'Данные, контроль'!$AF369,0)</f>
        <v>0</v>
      </c>
      <c r="CU368" s="5">
        <f>IF(CU$1=$D370,'Данные, контроль'!$AF369,0)</f>
        <v>0</v>
      </c>
      <c r="CV368" s="5">
        <f>IF(CV$1=$D370,'Данные, контроль'!$AF369,0)</f>
        <v>0</v>
      </c>
      <c r="CW368" s="5">
        <f>IF(CW$1=$D370,'Данные, контроль'!$AF369,0)</f>
        <v>0</v>
      </c>
      <c r="CX368" s="5">
        <f>IF(CX$1=$D370,'Данные, контроль'!$AF369,0)</f>
        <v>0</v>
      </c>
      <c r="CY368" s="5">
        <f>IF(CY$1=$D370,'Данные, контроль'!$AF369,0)</f>
        <v>0</v>
      </c>
      <c r="CZ368" s="5">
        <f>IF(CZ$1=$D370,'Данные, контроль'!$AF369,0)</f>
        <v>0</v>
      </c>
      <c r="DA368" s="5">
        <f>IF(DA$1=$D370,'Данные, контроль'!$AF369,0)</f>
        <v>0</v>
      </c>
      <c r="DB368" s="5">
        <f>IF(DB$1=$D370,'Данные, контроль'!$AF369,0)</f>
        <v>0</v>
      </c>
      <c r="DC368" s="5">
        <f>IF(DC$1=$D370,'Данные, контроль'!$AF369,0)</f>
        <v>0</v>
      </c>
      <c r="DD368" s="5">
        <f>IF(DD$1=$D370,'Данные, контроль'!$AF369,0)</f>
        <v>0</v>
      </c>
      <c r="DE368" s="5">
        <f>IF(DE$1=$D370,'Данные, контроль'!$AF369,0)</f>
        <v>0</v>
      </c>
      <c r="DF368" s="5">
        <f>IF(DF$1=$D370,'Данные, контроль'!$AF369,0)</f>
        <v>0</v>
      </c>
      <c r="DG368" s="5">
        <f>IF(DG$1=$D370,'Данные, контроль'!$AF369,0)</f>
        <v>0</v>
      </c>
      <c r="DH368" s="5">
        <f>IF(DH$1=$D370,'Данные, контроль'!$AF369,0)</f>
        <v>0</v>
      </c>
      <c r="DI368" s="5">
        <f>IF(DI$1=$D370,'Данные, контроль'!$AF369,0)</f>
        <v>0</v>
      </c>
      <c r="DJ368" s="5">
        <f>IF(DJ$1=$D370,'Данные, контроль'!$AF369,0)</f>
        <v>0</v>
      </c>
      <c r="DK368" s="5">
        <f>IF(DK$1=$D370,'Данные, контроль'!$AF369,0)</f>
        <v>0</v>
      </c>
      <c r="DL368" s="5">
        <f>IF(DL$1=$D370,'Данные, контроль'!$AF369,0)</f>
        <v>0</v>
      </c>
      <c r="DM368" s="5">
        <f>IF(DM$1=$D370,'Данные, контроль'!$AF369,0)</f>
        <v>0</v>
      </c>
      <c r="DN368" s="5">
        <f>IF(DN$1=$D370,'Данные, контроль'!$AF369,0)</f>
        <v>0</v>
      </c>
      <c r="DO368" s="5">
        <f>IF(DO$1=$D370,'Данные, контроль'!$AF369,0)</f>
        <v>0</v>
      </c>
      <c r="DP368" s="5">
        <f>IF(DP$1=$D370,'Данные, контроль'!$AF369,0)</f>
        <v>0</v>
      </c>
      <c r="DQ368" s="5">
        <f>IF(DQ$1=$D370,'Данные, контроль'!$AF369,0)</f>
        <v>0</v>
      </c>
      <c r="DR368" s="5">
        <f>IF(DR$1=$D370,'Данные, контроль'!$AF369,0)</f>
        <v>0</v>
      </c>
      <c r="DS368" s="5">
        <f>IF(DS$1=$D370,'Данные, контроль'!$AF369,0)</f>
        <v>0</v>
      </c>
      <c r="DT368" s="5">
        <f>IF(DT$1=$D370,'Данные, контроль'!$AF369,0)</f>
        <v>0</v>
      </c>
      <c r="DU368" s="5">
        <f>IF(DU$1=$D370,'Данные, контроль'!$AF369,0)</f>
        <v>0</v>
      </c>
      <c r="DV368" s="5">
        <f>IF(DV$1=$D370,'Данные, контроль'!$AF369,0)</f>
        <v>0</v>
      </c>
      <c r="DW368" s="5">
        <f>IF(DW$1=$D370,'Данные, контроль'!$AF369,0)</f>
        <v>0</v>
      </c>
      <c r="DX368" s="5">
        <f>IF(DX$1=$D370,'Данные, контроль'!$AF369,0)</f>
        <v>0</v>
      </c>
      <c r="DY368" s="5">
        <f>IF(DY$1=$D370,'Данные, контроль'!$AF369,0)</f>
        <v>0</v>
      </c>
      <c r="DZ368" s="5">
        <f>IF(DZ$1=$D370,'Данные, контроль'!$AF369,0)</f>
        <v>0</v>
      </c>
      <c r="EA368" s="5">
        <f>IF(EA$1=$D370,'Данные, контроль'!$AF369,0)</f>
        <v>0</v>
      </c>
      <c r="EB368" s="5">
        <f>IF(EB$1=$D370,'Данные, контроль'!$AF369,0)</f>
        <v>0</v>
      </c>
      <c r="EC368" s="5">
        <f>IF(EC$1=$D370,'Данные, контроль'!$AF369,0)</f>
        <v>0</v>
      </c>
      <c r="ED368" s="5">
        <f>IF(ED$1=$D370,'Данные, контроль'!$AF369,0)</f>
        <v>0</v>
      </c>
      <c r="EE368" s="5">
        <f>IF(EE$1=$D370,'Данные, контроль'!$AF369,0)</f>
        <v>0</v>
      </c>
      <c r="EF368" s="5">
        <f>IF(EF$1=$D370,'Данные, контроль'!$AF369,0)</f>
        <v>0</v>
      </c>
      <c r="EG368" s="5">
        <f>IF(EG$1=$D370,'Данные, контроль'!$AF369,0)</f>
        <v>0</v>
      </c>
      <c r="EH368" s="5">
        <f>IF(EH$1=$D370,'Данные, контроль'!$AF369,0)</f>
        <v>0</v>
      </c>
    </row>
    <row r="369" spans="1:138" ht="39.6" x14ac:dyDescent="0.3">
      <c r="A369" s="25">
        <v>5791</v>
      </c>
      <c r="B369" s="22">
        <v>2020</v>
      </c>
      <c r="C369" s="23" t="s">
        <v>35</v>
      </c>
      <c r="D369" s="26" t="s">
        <v>72</v>
      </c>
      <c r="E369" s="23" t="s">
        <v>26</v>
      </c>
      <c r="F369" s="23" t="s">
        <v>25</v>
      </c>
      <c r="G369" s="26">
        <v>1</v>
      </c>
      <c r="H369" s="27" t="s">
        <v>321</v>
      </c>
      <c r="I369" s="26" t="s">
        <v>165</v>
      </c>
      <c r="J369" s="36">
        <f>[1]Данные!J368</f>
        <v>0</v>
      </c>
      <c r="K369" s="36">
        <f>[1]Данные!K368</f>
        <v>0</v>
      </c>
      <c r="L369" s="36">
        <f>[1]Данные!L368</f>
        <v>0</v>
      </c>
      <c r="M369" s="37">
        <f t="shared" si="22"/>
        <v>0</v>
      </c>
      <c r="N369" s="37">
        <f t="shared" si="25"/>
        <v>2</v>
      </c>
      <c r="O369" s="37">
        <f t="shared" si="23"/>
        <v>0</v>
      </c>
      <c r="P369" s="37">
        <f t="shared" si="24"/>
        <v>0</v>
      </c>
      <c r="Q369" s="38">
        <f>[1]Данные!Q368</f>
        <v>0</v>
      </c>
      <c r="R369" s="38">
        <f>[1]Данные!R368</f>
        <v>5</v>
      </c>
      <c r="S369" s="38">
        <f>[1]Данные!S368</f>
        <v>4</v>
      </c>
      <c r="T369" s="38">
        <f>[1]Данные!T368</f>
        <v>0</v>
      </c>
      <c r="U369" s="38">
        <f>[1]Данные!U368</f>
        <v>0</v>
      </c>
      <c r="V369" s="38">
        <f>[1]Данные!V368</f>
        <v>0</v>
      </c>
      <c r="W369" s="38">
        <f>[1]Данные!W368</f>
        <v>0</v>
      </c>
      <c r="X369" s="38">
        <f>[1]Данные!X368</f>
        <v>0</v>
      </c>
      <c r="Y369" s="38">
        <f>[1]Данные!Y368</f>
        <v>0</v>
      </c>
      <c r="Z369" s="38">
        <f>[1]Данные!Z368</f>
        <v>0</v>
      </c>
      <c r="AA369" s="26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J369" s="5">
        <f>IF(BJ$1=$D371,'Данные, контроль'!$AF370,0)</f>
        <v>0</v>
      </c>
      <c r="BK369" s="5">
        <f>IF(BK$1=$D371,'Данные, контроль'!$AF370,0)</f>
        <v>0</v>
      </c>
      <c r="BL369" s="5">
        <f>IF(BL$1=$D371,'Данные, контроль'!$AF370,0)</f>
        <v>0</v>
      </c>
      <c r="BM369" s="5">
        <f>IF(BM$1=$D371,'Данные, контроль'!$AF370,0)</f>
        <v>0</v>
      </c>
      <c r="BN369" s="5">
        <f>IF(BN$1=$D371,'Данные, контроль'!$AF370,0)</f>
        <v>0</v>
      </c>
      <c r="BO369" s="5">
        <f>IF(BO$1=$D371,'Данные, контроль'!$AF370,0)</f>
        <v>0</v>
      </c>
      <c r="BP369" s="5">
        <f>IF(BP$1=$D371,'Данные, контроль'!$AF370,0)</f>
        <v>0</v>
      </c>
      <c r="BQ369" s="5">
        <f>IF(BQ$1=$D371,'Данные, контроль'!$AF370,0)</f>
        <v>0</v>
      </c>
      <c r="BR369" s="5">
        <f>IF(BR$1=$D371,'Данные, контроль'!$AF370,0)</f>
        <v>0</v>
      </c>
      <c r="BS369" s="5">
        <f>IF(BS$1=$D371,'Данные, контроль'!$AF370,0)</f>
        <v>0</v>
      </c>
      <c r="BT369" s="5">
        <f>IF(BT$1=$D371,'Данные, контроль'!$AF370,0)</f>
        <v>0</v>
      </c>
      <c r="BU369" s="5">
        <f>IF(BU$1=$D371,'Данные, контроль'!$AF370,0)</f>
        <v>0</v>
      </c>
      <c r="BV369" s="5">
        <f>IF(BV$1=$D371,'Данные, контроль'!$AF370,0)</f>
        <v>0</v>
      </c>
      <c r="BW369" s="5">
        <f>IF(BW$1=$D371,'Данные, контроль'!$AF370,0)</f>
        <v>0</v>
      </c>
      <c r="BX369" s="5">
        <f>IF(BX$1=$D371,'Данные, контроль'!$AF370,0)</f>
        <v>0</v>
      </c>
      <c r="BY369" s="5">
        <f>IF(BY$1=$D371,'Данные, контроль'!$AF370,0)</f>
        <v>0</v>
      </c>
      <c r="BZ369" s="5">
        <f>IF(BZ$1=$D371,'Данные, контроль'!$AF370,0)</f>
        <v>0</v>
      </c>
      <c r="CA369" s="5">
        <f>IF(CA$1=$D371,'Данные, контроль'!$AF370,0)</f>
        <v>0</v>
      </c>
      <c r="CB369" s="5">
        <f>IF(CB$1=$D371,'Данные, контроль'!$AF370,0)</f>
        <v>0</v>
      </c>
      <c r="CC369" s="5">
        <f>IF(CC$1=$D371,'Данные, контроль'!$AF370,0)</f>
        <v>0</v>
      </c>
      <c r="CD369" s="5">
        <f>IF(CD$1=$D371,'Данные, контроль'!$AF370,0)</f>
        <v>1.2857142857142857E-2</v>
      </c>
      <c r="CE369" s="5">
        <f>IF(CE$1=$D371,'Данные, контроль'!$AF370,0)</f>
        <v>0</v>
      </c>
      <c r="CF369" s="5">
        <f>IF(CF$1=$D371,'Данные, контроль'!$AF370,0)</f>
        <v>0</v>
      </c>
      <c r="CG369" s="5">
        <f>IF(CG$1=$D371,'Данные, контроль'!$AF370,0)</f>
        <v>0</v>
      </c>
      <c r="CH369" s="5">
        <f>IF(CH$1=$D371,'Данные, контроль'!$AF370,0)</f>
        <v>0</v>
      </c>
      <c r="CI369" s="5">
        <f>IF(CI$1=$D371,'Данные, контроль'!$AF370,0)</f>
        <v>0</v>
      </c>
      <c r="CJ369" s="5">
        <f>IF(CJ$1=$D371,'Данные, контроль'!$AF370,0)</f>
        <v>0</v>
      </c>
      <c r="CK369" s="5">
        <f>IF(CK$1=$D371,'Данные, контроль'!$AF370,0)</f>
        <v>0</v>
      </c>
      <c r="CL369" s="5">
        <f>IF(CL$1=$D371,'Данные, контроль'!$AF370,0)</f>
        <v>0</v>
      </c>
      <c r="CM369" s="5">
        <f>IF(CM$1=$D371,'Данные, контроль'!$AF370,0)</f>
        <v>0</v>
      </c>
      <c r="CN369" s="5">
        <f>IF(CN$1=$D371,'Данные, контроль'!$AF370,0)</f>
        <v>0</v>
      </c>
      <c r="CO369" s="5">
        <f>IF(CO$1=$D371,'Данные, контроль'!$AF370,0)</f>
        <v>0</v>
      </c>
      <c r="CP369" s="5">
        <f>IF(CP$1=$D371,'Данные, контроль'!$AF370,0)</f>
        <v>0</v>
      </c>
      <c r="CQ369" s="5">
        <f>IF(CQ$1=$D371,'Данные, контроль'!$AF370,0)</f>
        <v>0</v>
      </c>
      <c r="CR369" s="5">
        <f>IF(CR$1=$D371,'Данные, контроль'!$AF370,0)</f>
        <v>0</v>
      </c>
      <c r="CS369" s="5">
        <f>IF(CS$1=$D371,'Данные, контроль'!$AF370,0)</f>
        <v>0</v>
      </c>
      <c r="CT369" s="5">
        <f>IF(CT$1=$D371,'Данные, контроль'!$AF370,0)</f>
        <v>0</v>
      </c>
      <c r="CU369" s="5">
        <f>IF(CU$1=$D371,'Данные, контроль'!$AF370,0)</f>
        <v>0</v>
      </c>
      <c r="CV369" s="5">
        <f>IF(CV$1=$D371,'Данные, контроль'!$AF370,0)</f>
        <v>0</v>
      </c>
      <c r="CW369" s="5">
        <f>IF(CW$1=$D371,'Данные, контроль'!$AF370,0)</f>
        <v>0</v>
      </c>
      <c r="CX369" s="5">
        <f>IF(CX$1=$D371,'Данные, контроль'!$AF370,0)</f>
        <v>0</v>
      </c>
      <c r="CY369" s="5">
        <f>IF(CY$1=$D371,'Данные, контроль'!$AF370,0)</f>
        <v>0</v>
      </c>
      <c r="CZ369" s="5">
        <f>IF(CZ$1=$D371,'Данные, контроль'!$AF370,0)</f>
        <v>0</v>
      </c>
      <c r="DA369" s="5">
        <f>IF(DA$1=$D371,'Данные, контроль'!$AF370,0)</f>
        <v>0</v>
      </c>
      <c r="DB369" s="5">
        <f>IF(DB$1=$D371,'Данные, контроль'!$AF370,0)</f>
        <v>0</v>
      </c>
      <c r="DC369" s="5">
        <f>IF(DC$1=$D371,'Данные, контроль'!$AF370,0)</f>
        <v>0</v>
      </c>
      <c r="DD369" s="5">
        <f>IF(DD$1=$D371,'Данные, контроль'!$AF370,0)</f>
        <v>0</v>
      </c>
      <c r="DE369" s="5">
        <f>IF(DE$1=$D371,'Данные, контроль'!$AF370,0)</f>
        <v>0</v>
      </c>
      <c r="DF369" s="5">
        <f>IF(DF$1=$D371,'Данные, контроль'!$AF370,0)</f>
        <v>0</v>
      </c>
      <c r="DG369" s="5">
        <f>IF(DG$1=$D371,'Данные, контроль'!$AF370,0)</f>
        <v>0</v>
      </c>
      <c r="DH369" s="5">
        <f>IF(DH$1=$D371,'Данные, контроль'!$AF370,0)</f>
        <v>0</v>
      </c>
      <c r="DI369" s="5">
        <f>IF(DI$1=$D371,'Данные, контроль'!$AF370,0)</f>
        <v>0</v>
      </c>
      <c r="DJ369" s="5">
        <f>IF(DJ$1=$D371,'Данные, контроль'!$AF370,0)</f>
        <v>0</v>
      </c>
      <c r="DK369" s="5">
        <f>IF(DK$1=$D371,'Данные, контроль'!$AF370,0)</f>
        <v>0</v>
      </c>
      <c r="DL369" s="5">
        <f>IF(DL$1=$D371,'Данные, контроль'!$AF370,0)</f>
        <v>0</v>
      </c>
      <c r="DM369" s="5">
        <f>IF(DM$1=$D371,'Данные, контроль'!$AF370,0)</f>
        <v>0</v>
      </c>
      <c r="DN369" s="5">
        <f>IF(DN$1=$D371,'Данные, контроль'!$AF370,0)</f>
        <v>0</v>
      </c>
      <c r="DO369" s="5">
        <f>IF(DO$1=$D371,'Данные, контроль'!$AF370,0)</f>
        <v>0</v>
      </c>
      <c r="DP369" s="5">
        <f>IF(DP$1=$D371,'Данные, контроль'!$AF370,0)</f>
        <v>0</v>
      </c>
      <c r="DQ369" s="5">
        <f>IF(DQ$1=$D371,'Данные, контроль'!$AF370,0)</f>
        <v>0</v>
      </c>
      <c r="DR369" s="5">
        <f>IF(DR$1=$D371,'Данные, контроль'!$AF370,0)</f>
        <v>0</v>
      </c>
      <c r="DS369" s="5">
        <f>IF(DS$1=$D371,'Данные, контроль'!$AF370,0)</f>
        <v>0</v>
      </c>
      <c r="DT369" s="5">
        <f>IF(DT$1=$D371,'Данные, контроль'!$AF370,0)</f>
        <v>0</v>
      </c>
      <c r="DU369" s="5">
        <f>IF(DU$1=$D371,'Данные, контроль'!$AF370,0)</f>
        <v>0</v>
      </c>
      <c r="DV369" s="5">
        <f>IF(DV$1=$D371,'Данные, контроль'!$AF370,0)</f>
        <v>0</v>
      </c>
      <c r="DW369" s="5">
        <f>IF(DW$1=$D371,'Данные, контроль'!$AF370,0)</f>
        <v>0</v>
      </c>
      <c r="DX369" s="5">
        <f>IF(DX$1=$D371,'Данные, контроль'!$AF370,0)</f>
        <v>0</v>
      </c>
      <c r="DY369" s="5">
        <f>IF(DY$1=$D371,'Данные, контроль'!$AF370,0)</f>
        <v>0</v>
      </c>
      <c r="DZ369" s="5">
        <f>IF(DZ$1=$D371,'Данные, контроль'!$AF370,0)</f>
        <v>0</v>
      </c>
      <c r="EA369" s="5">
        <f>IF(EA$1=$D371,'Данные, контроль'!$AF370,0)</f>
        <v>0</v>
      </c>
      <c r="EB369" s="5">
        <f>IF(EB$1=$D371,'Данные, контроль'!$AF370,0)</f>
        <v>0</v>
      </c>
      <c r="EC369" s="5">
        <f>IF(EC$1=$D371,'Данные, контроль'!$AF370,0)</f>
        <v>0</v>
      </c>
      <c r="ED369" s="5">
        <f>IF(ED$1=$D371,'Данные, контроль'!$AF370,0)</f>
        <v>0</v>
      </c>
      <c r="EE369" s="5">
        <f>IF(EE$1=$D371,'Данные, контроль'!$AF370,0)</f>
        <v>0</v>
      </c>
      <c r="EF369" s="5">
        <f>IF(EF$1=$D371,'Данные, контроль'!$AF370,0)</f>
        <v>0</v>
      </c>
      <c r="EG369" s="5">
        <f>IF(EG$1=$D371,'Данные, контроль'!$AF370,0)</f>
        <v>0</v>
      </c>
      <c r="EH369" s="5">
        <f>IF(EH$1=$D371,'Данные, контроль'!$AF370,0)</f>
        <v>0</v>
      </c>
    </row>
    <row r="370" spans="1:138" ht="39.6" x14ac:dyDescent="0.3">
      <c r="A370" s="25">
        <v>5791</v>
      </c>
      <c r="B370" s="22">
        <v>2020</v>
      </c>
      <c r="C370" s="23" t="s">
        <v>35</v>
      </c>
      <c r="D370" s="26" t="s">
        <v>135</v>
      </c>
      <c r="E370" s="23" t="s">
        <v>20</v>
      </c>
      <c r="F370" s="23" t="s">
        <v>82</v>
      </c>
      <c r="G370" s="26">
        <v>1</v>
      </c>
      <c r="H370" s="27" t="s">
        <v>321</v>
      </c>
      <c r="I370" s="26" t="s">
        <v>165</v>
      </c>
      <c r="J370" s="36">
        <f>[1]Данные!J369</f>
        <v>0</v>
      </c>
      <c r="K370" s="36">
        <f>[1]Данные!K369</f>
        <v>0</v>
      </c>
      <c r="L370" s="36">
        <f>[1]Данные!L369</f>
        <v>0</v>
      </c>
      <c r="M370" s="37">
        <f t="shared" si="22"/>
        <v>0</v>
      </c>
      <c r="N370" s="37">
        <f t="shared" si="25"/>
        <v>2</v>
      </c>
      <c r="O370" s="37">
        <f t="shared" si="23"/>
        <v>0</v>
      </c>
      <c r="P370" s="37">
        <f t="shared" si="24"/>
        <v>0</v>
      </c>
      <c r="Q370" s="38">
        <f>[1]Данные!Q369</f>
        <v>0</v>
      </c>
      <c r="R370" s="38">
        <f>[1]Данные!R369</f>
        <v>5</v>
      </c>
      <c r="S370" s="38">
        <f>[1]Данные!S369</f>
        <v>2</v>
      </c>
      <c r="T370" s="38">
        <f>[1]Данные!T369</f>
        <v>0</v>
      </c>
      <c r="U370" s="38">
        <f>[1]Данные!U369</f>
        <v>0</v>
      </c>
      <c r="V370" s="38">
        <f>[1]Данные!V369</f>
        <v>0</v>
      </c>
      <c r="W370" s="38">
        <f>[1]Данные!W369</f>
        <v>0</v>
      </c>
      <c r="X370" s="38">
        <f>[1]Данные!X369</f>
        <v>0</v>
      </c>
      <c r="Y370" s="38">
        <f>[1]Данные!Y369</f>
        <v>0</v>
      </c>
      <c r="Z370" s="38">
        <f>[1]Данные!Z369</f>
        <v>0</v>
      </c>
      <c r="AA370" s="26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J370" s="5">
        <f>IF(BJ$1=$D372,'Данные, контроль'!$AF371,0)</f>
        <v>0</v>
      </c>
      <c r="BK370" s="5">
        <f>IF(BK$1=$D372,'Данные, контроль'!$AF371,0)</f>
        <v>0</v>
      </c>
      <c r="BL370" s="5">
        <f>IF(BL$1=$D372,'Данные, контроль'!$AF371,0)</f>
        <v>0</v>
      </c>
      <c r="BM370" s="5">
        <f>IF(BM$1=$D372,'Данные, контроль'!$AF371,0)</f>
        <v>0</v>
      </c>
      <c r="BN370" s="5">
        <f>IF(BN$1=$D372,'Данные, контроль'!$AF371,0)</f>
        <v>0</v>
      </c>
      <c r="BO370" s="5">
        <f>IF(BO$1=$D372,'Данные, контроль'!$AF371,0)</f>
        <v>0</v>
      </c>
      <c r="BP370" s="5">
        <f>IF(BP$1=$D372,'Данные, контроль'!$AF371,0)</f>
        <v>0</v>
      </c>
      <c r="BQ370" s="5">
        <f>IF(BQ$1=$D372,'Данные, контроль'!$AF371,0)</f>
        <v>0</v>
      </c>
      <c r="BR370" s="5">
        <f>IF(BR$1=$D372,'Данные, контроль'!$AF371,0)</f>
        <v>0</v>
      </c>
      <c r="BS370" s="5">
        <f>IF(BS$1=$D372,'Данные, контроль'!$AF371,0)</f>
        <v>0</v>
      </c>
      <c r="BT370" s="5">
        <f>IF(BT$1=$D372,'Данные, контроль'!$AF371,0)</f>
        <v>0</v>
      </c>
      <c r="BU370" s="5">
        <f>IF(BU$1=$D372,'Данные, контроль'!$AF371,0)</f>
        <v>0</v>
      </c>
      <c r="BV370" s="5">
        <f>IF(BV$1=$D372,'Данные, контроль'!$AF371,0)</f>
        <v>0</v>
      </c>
      <c r="BW370" s="5">
        <f>IF(BW$1=$D372,'Данные, контроль'!$AF371,0)</f>
        <v>0</v>
      </c>
      <c r="BX370" s="5">
        <f>IF(BX$1=$D372,'Данные, контроль'!$AF371,0)</f>
        <v>0</v>
      </c>
      <c r="BY370" s="5">
        <f>IF(BY$1=$D372,'Данные, контроль'!$AF371,0)</f>
        <v>0</v>
      </c>
      <c r="BZ370" s="5">
        <f>IF(BZ$1=$D372,'Данные, контроль'!$AF371,0)</f>
        <v>0</v>
      </c>
      <c r="CA370" s="5">
        <f>IF(CA$1=$D372,'Данные, контроль'!$AF371,0)</f>
        <v>0</v>
      </c>
      <c r="CB370" s="5">
        <f>IF(CB$1=$D372,'Данные, контроль'!$AF371,0)</f>
        <v>0</v>
      </c>
      <c r="CC370" s="5">
        <f>IF(CC$1=$D372,'Данные, контроль'!$AF371,0)</f>
        <v>0</v>
      </c>
      <c r="CD370" s="5">
        <f>IF(CD$1=$D372,'Данные, контроль'!$AF371,0)</f>
        <v>2.725E-2</v>
      </c>
      <c r="CE370" s="5">
        <f>IF(CE$1=$D372,'Данные, контроль'!$AF371,0)</f>
        <v>0</v>
      </c>
      <c r="CF370" s="5">
        <f>IF(CF$1=$D372,'Данные, контроль'!$AF371,0)</f>
        <v>0</v>
      </c>
      <c r="CG370" s="5">
        <f>IF(CG$1=$D372,'Данные, контроль'!$AF371,0)</f>
        <v>0</v>
      </c>
      <c r="CH370" s="5">
        <f>IF(CH$1=$D372,'Данные, контроль'!$AF371,0)</f>
        <v>0</v>
      </c>
      <c r="CI370" s="5">
        <f>IF(CI$1=$D372,'Данные, контроль'!$AF371,0)</f>
        <v>0</v>
      </c>
      <c r="CJ370" s="5">
        <f>IF(CJ$1=$D372,'Данные, контроль'!$AF371,0)</f>
        <v>0</v>
      </c>
      <c r="CK370" s="5">
        <f>IF(CK$1=$D372,'Данные, контроль'!$AF371,0)</f>
        <v>0</v>
      </c>
      <c r="CL370" s="5">
        <f>IF(CL$1=$D372,'Данные, контроль'!$AF371,0)</f>
        <v>0</v>
      </c>
      <c r="CM370" s="5">
        <f>IF(CM$1=$D372,'Данные, контроль'!$AF371,0)</f>
        <v>0</v>
      </c>
      <c r="CN370" s="5">
        <f>IF(CN$1=$D372,'Данные, контроль'!$AF371,0)</f>
        <v>0</v>
      </c>
      <c r="CO370" s="5">
        <f>IF(CO$1=$D372,'Данные, контроль'!$AF371,0)</f>
        <v>0</v>
      </c>
      <c r="CP370" s="5">
        <f>IF(CP$1=$D372,'Данные, контроль'!$AF371,0)</f>
        <v>0</v>
      </c>
      <c r="CQ370" s="5">
        <f>IF(CQ$1=$D372,'Данные, контроль'!$AF371,0)</f>
        <v>0</v>
      </c>
      <c r="CR370" s="5">
        <f>IF(CR$1=$D372,'Данные, контроль'!$AF371,0)</f>
        <v>0</v>
      </c>
      <c r="CS370" s="5">
        <f>IF(CS$1=$D372,'Данные, контроль'!$AF371,0)</f>
        <v>0</v>
      </c>
      <c r="CT370" s="5">
        <f>IF(CT$1=$D372,'Данные, контроль'!$AF371,0)</f>
        <v>0</v>
      </c>
      <c r="CU370" s="5">
        <f>IF(CU$1=$D372,'Данные, контроль'!$AF371,0)</f>
        <v>0</v>
      </c>
      <c r="CV370" s="5">
        <f>IF(CV$1=$D372,'Данные, контроль'!$AF371,0)</f>
        <v>0</v>
      </c>
      <c r="CW370" s="5">
        <f>IF(CW$1=$D372,'Данные, контроль'!$AF371,0)</f>
        <v>0</v>
      </c>
      <c r="CX370" s="5">
        <f>IF(CX$1=$D372,'Данные, контроль'!$AF371,0)</f>
        <v>0</v>
      </c>
      <c r="CY370" s="5">
        <f>IF(CY$1=$D372,'Данные, контроль'!$AF371,0)</f>
        <v>0</v>
      </c>
      <c r="CZ370" s="5">
        <f>IF(CZ$1=$D372,'Данные, контроль'!$AF371,0)</f>
        <v>0</v>
      </c>
      <c r="DA370" s="5">
        <f>IF(DA$1=$D372,'Данные, контроль'!$AF371,0)</f>
        <v>0</v>
      </c>
      <c r="DB370" s="5">
        <f>IF(DB$1=$D372,'Данные, контроль'!$AF371,0)</f>
        <v>0</v>
      </c>
      <c r="DC370" s="5">
        <f>IF(DC$1=$D372,'Данные, контроль'!$AF371,0)</f>
        <v>0</v>
      </c>
      <c r="DD370" s="5">
        <f>IF(DD$1=$D372,'Данные, контроль'!$AF371,0)</f>
        <v>0</v>
      </c>
      <c r="DE370" s="5">
        <f>IF(DE$1=$D372,'Данные, контроль'!$AF371,0)</f>
        <v>0</v>
      </c>
      <c r="DF370" s="5">
        <f>IF(DF$1=$D372,'Данные, контроль'!$AF371,0)</f>
        <v>0</v>
      </c>
      <c r="DG370" s="5">
        <f>IF(DG$1=$D372,'Данные, контроль'!$AF371,0)</f>
        <v>0</v>
      </c>
      <c r="DH370" s="5">
        <f>IF(DH$1=$D372,'Данные, контроль'!$AF371,0)</f>
        <v>0</v>
      </c>
      <c r="DI370" s="5">
        <f>IF(DI$1=$D372,'Данные, контроль'!$AF371,0)</f>
        <v>0</v>
      </c>
      <c r="DJ370" s="5">
        <f>IF(DJ$1=$D372,'Данные, контроль'!$AF371,0)</f>
        <v>0</v>
      </c>
      <c r="DK370" s="5">
        <f>IF(DK$1=$D372,'Данные, контроль'!$AF371,0)</f>
        <v>0</v>
      </c>
      <c r="DL370" s="5">
        <f>IF(DL$1=$D372,'Данные, контроль'!$AF371,0)</f>
        <v>0</v>
      </c>
      <c r="DM370" s="5">
        <f>IF(DM$1=$D372,'Данные, контроль'!$AF371,0)</f>
        <v>0</v>
      </c>
      <c r="DN370" s="5">
        <f>IF(DN$1=$D372,'Данные, контроль'!$AF371,0)</f>
        <v>0</v>
      </c>
      <c r="DO370" s="5">
        <f>IF(DO$1=$D372,'Данные, контроль'!$AF371,0)</f>
        <v>0</v>
      </c>
      <c r="DP370" s="5">
        <f>IF(DP$1=$D372,'Данные, контроль'!$AF371,0)</f>
        <v>0</v>
      </c>
      <c r="DQ370" s="5">
        <f>IF(DQ$1=$D372,'Данные, контроль'!$AF371,0)</f>
        <v>0</v>
      </c>
      <c r="DR370" s="5">
        <f>IF(DR$1=$D372,'Данные, контроль'!$AF371,0)</f>
        <v>0</v>
      </c>
      <c r="DS370" s="5">
        <f>IF(DS$1=$D372,'Данные, контроль'!$AF371,0)</f>
        <v>0</v>
      </c>
      <c r="DT370" s="5">
        <f>IF(DT$1=$D372,'Данные, контроль'!$AF371,0)</f>
        <v>0</v>
      </c>
      <c r="DU370" s="5">
        <f>IF(DU$1=$D372,'Данные, контроль'!$AF371,0)</f>
        <v>0</v>
      </c>
      <c r="DV370" s="5">
        <f>IF(DV$1=$D372,'Данные, контроль'!$AF371,0)</f>
        <v>0</v>
      </c>
      <c r="DW370" s="5">
        <f>IF(DW$1=$D372,'Данные, контроль'!$AF371,0)</f>
        <v>0</v>
      </c>
      <c r="DX370" s="5">
        <f>IF(DX$1=$D372,'Данные, контроль'!$AF371,0)</f>
        <v>0</v>
      </c>
      <c r="DY370" s="5">
        <f>IF(DY$1=$D372,'Данные, контроль'!$AF371,0)</f>
        <v>0</v>
      </c>
      <c r="DZ370" s="5">
        <f>IF(DZ$1=$D372,'Данные, контроль'!$AF371,0)</f>
        <v>0</v>
      </c>
      <c r="EA370" s="5">
        <f>IF(EA$1=$D372,'Данные, контроль'!$AF371,0)</f>
        <v>0</v>
      </c>
      <c r="EB370" s="5">
        <f>IF(EB$1=$D372,'Данные, контроль'!$AF371,0)</f>
        <v>0</v>
      </c>
      <c r="EC370" s="5">
        <f>IF(EC$1=$D372,'Данные, контроль'!$AF371,0)</f>
        <v>0</v>
      </c>
      <c r="ED370" s="5">
        <f>IF(ED$1=$D372,'Данные, контроль'!$AF371,0)</f>
        <v>0</v>
      </c>
      <c r="EE370" s="5">
        <f>IF(EE$1=$D372,'Данные, контроль'!$AF371,0)</f>
        <v>0</v>
      </c>
      <c r="EF370" s="5">
        <f>IF(EF$1=$D372,'Данные, контроль'!$AF371,0)</f>
        <v>0</v>
      </c>
      <c r="EG370" s="5">
        <f>IF(EG$1=$D372,'Данные, контроль'!$AF371,0)</f>
        <v>0</v>
      </c>
      <c r="EH370" s="5">
        <f>IF(EH$1=$D372,'Данные, контроль'!$AF371,0)</f>
        <v>0</v>
      </c>
    </row>
    <row r="371" spans="1:138" ht="39.6" x14ac:dyDescent="0.3">
      <c r="A371" s="25">
        <v>5791</v>
      </c>
      <c r="B371" s="22">
        <v>2020</v>
      </c>
      <c r="C371" s="23" t="s">
        <v>35</v>
      </c>
      <c r="D371" s="26" t="s">
        <v>130</v>
      </c>
      <c r="E371" s="23" t="s">
        <v>26</v>
      </c>
      <c r="F371" s="23" t="s">
        <v>25</v>
      </c>
      <c r="G371" s="26">
        <v>1</v>
      </c>
      <c r="H371" s="27" t="s">
        <v>321</v>
      </c>
      <c r="I371" s="26" t="s">
        <v>165</v>
      </c>
      <c r="J371" s="36">
        <f>[1]Данные!J370</f>
        <v>18</v>
      </c>
      <c r="K371" s="36">
        <f>[1]Данные!K370</f>
        <v>0</v>
      </c>
      <c r="L371" s="36">
        <f>[1]Данные!L370</f>
        <v>0</v>
      </c>
      <c r="M371" s="37">
        <f t="shared" si="22"/>
        <v>1.8</v>
      </c>
      <c r="N371" s="37">
        <f t="shared" si="25"/>
        <v>2</v>
      </c>
      <c r="O371" s="37">
        <f t="shared" si="23"/>
        <v>0</v>
      </c>
      <c r="P371" s="37">
        <f t="shared" si="24"/>
        <v>0</v>
      </c>
      <c r="Q371" s="38">
        <f>[1]Данные!Q370</f>
        <v>0</v>
      </c>
      <c r="R371" s="38">
        <f>[1]Данные!R370</f>
        <v>0</v>
      </c>
      <c r="S371" s="38">
        <f>[1]Данные!S370</f>
        <v>0</v>
      </c>
      <c r="T371" s="38">
        <f>[1]Данные!T370</f>
        <v>0</v>
      </c>
      <c r="U371" s="38">
        <f>[1]Данные!U370</f>
        <v>0</v>
      </c>
      <c r="V371" s="38">
        <f>[1]Данные!V370</f>
        <v>0</v>
      </c>
      <c r="W371" s="38">
        <f>[1]Данные!W370</f>
        <v>0</v>
      </c>
      <c r="X371" s="38">
        <f>[1]Данные!X370</f>
        <v>0</v>
      </c>
      <c r="Y371" s="38">
        <f>[1]Данные!Y370</f>
        <v>0</v>
      </c>
      <c r="Z371" s="38">
        <f>[1]Данные!Z370</f>
        <v>0</v>
      </c>
      <c r="AA371" s="26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J371" s="5">
        <f>IF(BJ$1=$D373,'Данные, контроль'!$AF372,0)</f>
        <v>0</v>
      </c>
      <c r="BK371" s="5">
        <f>IF(BK$1=$D373,'Данные, контроль'!$AF372,0)</f>
        <v>0</v>
      </c>
      <c r="BL371" s="5">
        <f>IF(BL$1=$D373,'Данные, контроль'!$AF372,0)</f>
        <v>0.13422222222222221</v>
      </c>
      <c r="BM371" s="5">
        <f>IF(BM$1=$D373,'Данные, контроль'!$AF372,0)</f>
        <v>0</v>
      </c>
      <c r="BN371" s="5">
        <f>IF(BN$1=$D373,'Данные, контроль'!$AF372,0)</f>
        <v>0</v>
      </c>
      <c r="BO371" s="5">
        <f>IF(BO$1=$D373,'Данные, контроль'!$AF372,0)</f>
        <v>0</v>
      </c>
      <c r="BP371" s="5">
        <f>IF(BP$1=$D373,'Данные, контроль'!$AF372,0)</f>
        <v>0</v>
      </c>
      <c r="BQ371" s="5">
        <f>IF(BQ$1=$D373,'Данные, контроль'!$AF372,0)</f>
        <v>0</v>
      </c>
      <c r="BR371" s="5">
        <f>IF(BR$1=$D373,'Данные, контроль'!$AF372,0)</f>
        <v>0</v>
      </c>
      <c r="BS371" s="5">
        <f>IF(BS$1=$D373,'Данные, контроль'!$AF372,0)</f>
        <v>0</v>
      </c>
      <c r="BT371" s="5">
        <f>IF(BT$1=$D373,'Данные, контроль'!$AF372,0)</f>
        <v>0</v>
      </c>
      <c r="BU371" s="5">
        <f>IF(BU$1=$D373,'Данные, контроль'!$AF372,0)</f>
        <v>0</v>
      </c>
      <c r="BV371" s="5">
        <f>IF(BV$1=$D373,'Данные, контроль'!$AF372,0)</f>
        <v>0</v>
      </c>
      <c r="BW371" s="5">
        <f>IF(BW$1=$D373,'Данные, контроль'!$AF372,0)</f>
        <v>0</v>
      </c>
      <c r="BX371" s="5">
        <f>IF(BX$1=$D373,'Данные, контроль'!$AF372,0)</f>
        <v>0</v>
      </c>
      <c r="BY371" s="5">
        <f>IF(BY$1=$D373,'Данные, контроль'!$AF372,0)</f>
        <v>0</v>
      </c>
      <c r="BZ371" s="5">
        <f>IF(BZ$1=$D373,'Данные, контроль'!$AF372,0)</f>
        <v>0</v>
      </c>
      <c r="CA371" s="5">
        <f>IF(CA$1=$D373,'Данные, контроль'!$AF372,0)</f>
        <v>0</v>
      </c>
      <c r="CB371" s="5">
        <f>IF(CB$1=$D373,'Данные, контроль'!$AF372,0)</f>
        <v>0</v>
      </c>
      <c r="CC371" s="5">
        <f>IF(CC$1=$D373,'Данные, контроль'!$AF372,0)</f>
        <v>0</v>
      </c>
      <c r="CD371" s="5">
        <f>IF(CD$1=$D373,'Данные, контроль'!$AF372,0)</f>
        <v>0</v>
      </c>
      <c r="CE371" s="5">
        <f>IF(CE$1=$D373,'Данные, контроль'!$AF372,0)</f>
        <v>0</v>
      </c>
      <c r="CF371" s="5">
        <f>IF(CF$1=$D373,'Данные, контроль'!$AF372,0)</f>
        <v>0</v>
      </c>
      <c r="CG371" s="5">
        <f>IF(CG$1=$D373,'Данные, контроль'!$AF372,0)</f>
        <v>0</v>
      </c>
      <c r="CH371" s="5">
        <f>IF(CH$1=$D373,'Данные, контроль'!$AF372,0)</f>
        <v>0</v>
      </c>
      <c r="CI371" s="5">
        <f>IF(CI$1=$D373,'Данные, контроль'!$AF372,0)</f>
        <v>0</v>
      </c>
      <c r="CJ371" s="5">
        <f>IF(CJ$1=$D373,'Данные, контроль'!$AF372,0)</f>
        <v>0</v>
      </c>
      <c r="CK371" s="5">
        <f>IF(CK$1=$D373,'Данные, контроль'!$AF372,0)</f>
        <v>0</v>
      </c>
      <c r="CL371" s="5">
        <f>IF(CL$1=$D373,'Данные, контроль'!$AF372,0)</f>
        <v>0</v>
      </c>
      <c r="CM371" s="5">
        <f>IF(CM$1=$D373,'Данные, контроль'!$AF372,0)</f>
        <v>0</v>
      </c>
      <c r="CN371" s="5">
        <f>IF(CN$1=$D373,'Данные, контроль'!$AF372,0)</f>
        <v>0</v>
      </c>
      <c r="CO371" s="5">
        <f>IF(CO$1=$D373,'Данные, контроль'!$AF372,0)</f>
        <v>0</v>
      </c>
      <c r="CP371" s="5">
        <f>IF(CP$1=$D373,'Данные, контроль'!$AF372,0)</f>
        <v>0</v>
      </c>
      <c r="CQ371" s="5">
        <f>IF(CQ$1=$D373,'Данные, контроль'!$AF372,0)</f>
        <v>0</v>
      </c>
      <c r="CR371" s="5">
        <f>IF(CR$1=$D373,'Данные, контроль'!$AF372,0)</f>
        <v>0</v>
      </c>
      <c r="CS371" s="5">
        <f>IF(CS$1=$D373,'Данные, контроль'!$AF372,0)</f>
        <v>0</v>
      </c>
      <c r="CT371" s="5">
        <f>IF(CT$1=$D373,'Данные, контроль'!$AF372,0)</f>
        <v>0</v>
      </c>
      <c r="CU371" s="5">
        <f>IF(CU$1=$D373,'Данные, контроль'!$AF372,0)</f>
        <v>0</v>
      </c>
      <c r="CV371" s="5">
        <f>IF(CV$1=$D373,'Данные, контроль'!$AF372,0)</f>
        <v>0</v>
      </c>
      <c r="CW371" s="5">
        <f>IF(CW$1=$D373,'Данные, контроль'!$AF372,0)</f>
        <v>0</v>
      </c>
      <c r="CX371" s="5">
        <f>IF(CX$1=$D373,'Данные, контроль'!$AF372,0)</f>
        <v>0</v>
      </c>
      <c r="CY371" s="5">
        <f>IF(CY$1=$D373,'Данные, контроль'!$AF372,0)</f>
        <v>0</v>
      </c>
      <c r="CZ371" s="5">
        <f>IF(CZ$1=$D373,'Данные, контроль'!$AF372,0)</f>
        <v>0</v>
      </c>
      <c r="DA371" s="5">
        <f>IF(DA$1=$D373,'Данные, контроль'!$AF372,0)</f>
        <v>0</v>
      </c>
      <c r="DB371" s="5">
        <f>IF(DB$1=$D373,'Данные, контроль'!$AF372,0)</f>
        <v>0</v>
      </c>
      <c r="DC371" s="5">
        <f>IF(DC$1=$D373,'Данные, контроль'!$AF372,0)</f>
        <v>0</v>
      </c>
      <c r="DD371" s="5">
        <f>IF(DD$1=$D373,'Данные, контроль'!$AF372,0)</f>
        <v>0</v>
      </c>
      <c r="DE371" s="5">
        <f>IF(DE$1=$D373,'Данные, контроль'!$AF372,0)</f>
        <v>0</v>
      </c>
      <c r="DF371" s="5">
        <f>IF(DF$1=$D373,'Данные, контроль'!$AF372,0)</f>
        <v>0</v>
      </c>
      <c r="DG371" s="5">
        <f>IF(DG$1=$D373,'Данные, контроль'!$AF372,0)</f>
        <v>0</v>
      </c>
      <c r="DH371" s="5">
        <f>IF(DH$1=$D373,'Данные, контроль'!$AF372,0)</f>
        <v>0</v>
      </c>
      <c r="DI371" s="5">
        <f>IF(DI$1=$D373,'Данные, контроль'!$AF372,0)</f>
        <v>0</v>
      </c>
      <c r="DJ371" s="5">
        <f>IF(DJ$1=$D373,'Данные, контроль'!$AF372,0)</f>
        <v>0</v>
      </c>
      <c r="DK371" s="5">
        <f>IF(DK$1=$D373,'Данные, контроль'!$AF372,0)</f>
        <v>0</v>
      </c>
      <c r="DL371" s="5">
        <f>IF(DL$1=$D373,'Данные, контроль'!$AF372,0)</f>
        <v>0</v>
      </c>
      <c r="DM371" s="5">
        <f>IF(DM$1=$D373,'Данные, контроль'!$AF372,0)</f>
        <v>0</v>
      </c>
      <c r="DN371" s="5">
        <f>IF(DN$1=$D373,'Данные, контроль'!$AF372,0)</f>
        <v>0</v>
      </c>
      <c r="DO371" s="5">
        <f>IF(DO$1=$D373,'Данные, контроль'!$AF372,0)</f>
        <v>0</v>
      </c>
      <c r="DP371" s="5">
        <f>IF(DP$1=$D373,'Данные, контроль'!$AF372,0)</f>
        <v>0</v>
      </c>
      <c r="DQ371" s="5">
        <f>IF(DQ$1=$D373,'Данные, контроль'!$AF372,0)</f>
        <v>0</v>
      </c>
      <c r="DR371" s="5">
        <f>IF(DR$1=$D373,'Данные, контроль'!$AF372,0)</f>
        <v>0</v>
      </c>
      <c r="DS371" s="5">
        <f>IF(DS$1=$D373,'Данные, контроль'!$AF372,0)</f>
        <v>0</v>
      </c>
      <c r="DT371" s="5">
        <f>IF(DT$1=$D373,'Данные, контроль'!$AF372,0)</f>
        <v>0</v>
      </c>
      <c r="DU371" s="5">
        <f>IF(DU$1=$D373,'Данные, контроль'!$AF372,0)</f>
        <v>0</v>
      </c>
      <c r="DV371" s="5">
        <f>IF(DV$1=$D373,'Данные, контроль'!$AF372,0)</f>
        <v>0</v>
      </c>
      <c r="DW371" s="5">
        <f>IF(DW$1=$D373,'Данные, контроль'!$AF372,0)</f>
        <v>0</v>
      </c>
      <c r="DX371" s="5">
        <f>IF(DX$1=$D373,'Данные, контроль'!$AF372,0)</f>
        <v>0</v>
      </c>
      <c r="DY371" s="5">
        <f>IF(DY$1=$D373,'Данные, контроль'!$AF372,0)</f>
        <v>0</v>
      </c>
      <c r="DZ371" s="5">
        <f>IF(DZ$1=$D373,'Данные, контроль'!$AF372,0)</f>
        <v>0</v>
      </c>
      <c r="EA371" s="5">
        <f>IF(EA$1=$D373,'Данные, контроль'!$AF372,0)</f>
        <v>0</v>
      </c>
      <c r="EB371" s="5">
        <f>IF(EB$1=$D373,'Данные, контроль'!$AF372,0)</f>
        <v>0</v>
      </c>
      <c r="EC371" s="5">
        <f>IF(EC$1=$D373,'Данные, контроль'!$AF372,0)</f>
        <v>0</v>
      </c>
      <c r="ED371" s="5">
        <f>IF(ED$1=$D373,'Данные, контроль'!$AF372,0)</f>
        <v>0</v>
      </c>
      <c r="EE371" s="5">
        <f>IF(EE$1=$D373,'Данные, контроль'!$AF372,0)</f>
        <v>0</v>
      </c>
      <c r="EF371" s="5">
        <f>IF(EF$1=$D373,'Данные, контроль'!$AF372,0)</f>
        <v>0</v>
      </c>
      <c r="EG371" s="5">
        <f>IF(EG$1=$D373,'Данные, контроль'!$AF372,0)</f>
        <v>0</v>
      </c>
      <c r="EH371" s="5">
        <f>IF(EH$1=$D373,'Данные, контроль'!$AF372,0)</f>
        <v>0</v>
      </c>
    </row>
    <row r="372" spans="1:138" ht="39.6" x14ac:dyDescent="0.3">
      <c r="A372" s="25">
        <v>5791</v>
      </c>
      <c r="B372" s="22">
        <v>2020</v>
      </c>
      <c r="C372" s="23" t="s">
        <v>35</v>
      </c>
      <c r="D372" s="26" t="s">
        <v>130</v>
      </c>
      <c r="E372" s="23" t="s">
        <v>26</v>
      </c>
      <c r="F372" s="23" t="s">
        <v>25</v>
      </c>
      <c r="G372" s="26">
        <v>1</v>
      </c>
      <c r="H372" s="27" t="s">
        <v>321</v>
      </c>
      <c r="I372" s="26" t="s">
        <v>164</v>
      </c>
      <c r="J372" s="36">
        <f>[1]Данные!J371</f>
        <v>0</v>
      </c>
      <c r="K372" s="36">
        <f>[1]Данные!K371</f>
        <v>0</v>
      </c>
      <c r="L372" s="36">
        <f>[1]Данные!L371</f>
        <v>108</v>
      </c>
      <c r="M372" s="37">
        <f t="shared" si="22"/>
        <v>10.8</v>
      </c>
      <c r="N372" s="37">
        <f t="shared" si="25"/>
        <v>2</v>
      </c>
      <c r="O372" s="37">
        <f t="shared" si="23"/>
        <v>0</v>
      </c>
      <c r="P372" s="37">
        <f t="shared" si="24"/>
        <v>0</v>
      </c>
      <c r="Q372" s="38">
        <f>[1]Данные!Q371</f>
        <v>0</v>
      </c>
      <c r="R372" s="38">
        <f>[1]Данные!R371</f>
        <v>0</v>
      </c>
      <c r="S372" s="38">
        <f>[1]Данные!S371</f>
        <v>0</v>
      </c>
      <c r="T372" s="38">
        <f>[1]Данные!T371</f>
        <v>0</v>
      </c>
      <c r="U372" s="38">
        <f>[1]Данные!U371</f>
        <v>0</v>
      </c>
      <c r="V372" s="38">
        <f>[1]Данные!V371</f>
        <v>0</v>
      </c>
      <c r="W372" s="38">
        <f>[1]Данные!W371</f>
        <v>0</v>
      </c>
      <c r="X372" s="38">
        <f>[1]Данные!X371</f>
        <v>0</v>
      </c>
      <c r="Y372" s="38">
        <f>[1]Данные!Y371</f>
        <v>0</v>
      </c>
      <c r="Z372" s="38">
        <f>[1]Данные!Z371</f>
        <v>0</v>
      </c>
      <c r="AA372" s="26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J372" s="5">
        <f>IF(BJ$1=$D374,'Данные, контроль'!$AF373,0)</f>
        <v>0</v>
      </c>
      <c r="BK372" s="5">
        <f>IF(BK$1=$D374,'Данные, контроль'!$AF373,0)</f>
        <v>0</v>
      </c>
      <c r="BL372" s="5">
        <f>IF(BL$1=$D374,'Данные, контроль'!$AF373,0)</f>
        <v>0</v>
      </c>
      <c r="BM372" s="5">
        <f>IF(BM$1=$D374,'Данные, контроль'!$AF373,0)</f>
        <v>0</v>
      </c>
      <c r="BN372" s="5">
        <f>IF(BN$1=$D374,'Данные, контроль'!$AF373,0)</f>
        <v>0</v>
      </c>
      <c r="BO372" s="5">
        <f>IF(BO$1=$D374,'Данные, контроль'!$AF373,0)</f>
        <v>0</v>
      </c>
      <c r="BP372" s="5">
        <f>IF(BP$1=$D374,'Данные, контроль'!$AF373,0)</f>
        <v>0</v>
      </c>
      <c r="BQ372" s="5">
        <f>IF(BQ$1=$D374,'Данные, контроль'!$AF373,0)</f>
        <v>0</v>
      </c>
      <c r="BR372" s="5">
        <f>IF(BR$1=$D374,'Данные, контроль'!$AF373,0)</f>
        <v>0</v>
      </c>
      <c r="BS372" s="5">
        <f>IF(BS$1=$D374,'Данные, контроль'!$AF373,0)</f>
        <v>0</v>
      </c>
      <c r="BT372" s="5">
        <f>IF(BT$1=$D374,'Данные, контроль'!$AF373,0)</f>
        <v>0</v>
      </c>
      <c r="BU372" s="5">
        <f>IF(BU$1=$D374,'Данные, контроль'!$AF373,0)</f>
        <v>0</v>
      </c>
      <c r="BV372" s="5">
        <f>IF(BV$1=$D374,'Данные, контроль'!$AF373,0)</f>
        <v>0</v>
      </c>
      <c r="BW372" s="5">
        <f>IF(BW$1=$D374,'Данные, контроль'!$AF373,0)</f>
        <v>0</v>
      </c>
      <c r="BX372" s="5">
        <f>IF(BX$1=$D374,'Данные, контроль'!$AF373,0)</f>
        <v>0</v>
      </c>
      <c r="BY372" s="5">
        <f>IF(BY$1=$D374,'Данные, контроль'!$AF373,0)</f>
        <v>0</v>
      </c>
      <c r="BZ372" s="5">
        <f>IF(BZ$1=$D374,'Данные, контроль'!$AF373,0)</f>
        <v>2.5000000000000001E-3</v>
      </c>
      <c r="CA372" s="5">
        <f>IF(CA$1=$D374,'Данные, контроль'!$AF373,0)</f>
        <v>0</v>
      </c>
      <c r="CB372" s="5">
        <f>IF(CB$1=$D374,'Данные, контроль'!$AF373,0)</f>
        <v>0</v>
      </c>
      <c r="CC372" s="5">
        <f>IF(CC$1=$D374,'Данные, контроль'!$AF373,0)</f>
        <v>0</v>
      </c>
      <c r="CD372" s="5">
        <f>IF(CD$1=$D374,'Данные, контроль'!$AF373,0)</f>
        <v>0</v>
      </c>
      <c r="CE372" s="5">
        <f>IF(CE$1=$D374,'Данные, контроль'!$AF373,0)</f>
        <v>0</v>
      </c>
      <c r="CF372" s="5">
        <f>IF(CF$1=$D374,'Данные, контроль'!$AF373,0)</f>
        <v>0</v>
      </c>
      <c r="CG372" s="5">
        <f>IF(CG$1=$D374,'Данные, контроль'!$AF373,0)</f>
        <v>0</v>
      </c>
      <c r="CH372" s="5">
        <f>IF(CH$1=$D374,'Данные, контроль'!$AF373,0)</f>
        <v>0</v>
      </c>
      <c r="CI372" s="5">
        <f>IF(CI$1=$D374,'Данные, контроль'!$AF373,0)</f>
        <v>0</v>
      </c>
      <c r="CJ372" s="5">
        <f>IF(CJ$1=$D374,'Данные, контроль'!$AF373,0)</f>
        <v>0</v>
      </c>
      <c r="CK372" s="5">
        <f>IF(CK$1=$D374,'Данные, контроль'!$AF373,0)</f>
        <v>0</v>
      </c>
      <c r="CL372" s="5">
        <f>IF(CL$1=$D374,'Данные, контроль'!$AF373,0)</f>
        <v>0</v>
      </c>
      <c r="CM372" s="5">
        <f>IF(CM$1=$D374,'Данные, контроль'!$AF373,0)</f>
        <v>0</v>
      </c>
      <c r="CN372" s="5">
        <f>IF(CN$1=$D374,'Данные, контроль'!$AF373,0)</f>
        <v>0</v>
      </c>
      <c r="CO372" s="5">
        <f>IF(CO$1=$D374,'Данные, контроль'!$AF373,0)</f>
        <v>0</v>
      </c>
      <c r="CP372" s="5">
        <f>IF(CP$1=$D374,'Данные, контроль'!$AF373,0)</f>
        <v>0</v>
      </c>
      <c r="CQ372" s="5">
        <f>IF(CQ$1=$D374,'Данные, контроль'!$AF373,0)</f>
        <v>0</v>
      </c>
      <c r="CR372" s="5">
        <f>IF(CR$1=$D374,'Данные, контроль'!$AF373,0)</f>
        <v>0</v>
      </c>
      <c r="CS372" s="5">
        <f>IF(CS$1=$D374,'Данные, контроль'!$AF373,0)</f>
        <v>0</v>
      </c>
      <c r="CT372" s="5">
        <f>IF(CT$1=$D374,'Данные, контроль'!$AF373,0)</f>
        <v>0</v>
      </c>
      <c r="CU372" s="5">
        <f>IF(CU$1=$D374,'Данные, контроль'!$AF373,0)</f>
        <v>0</v>
      </c>
      <c r="CV372" s="5">
        <f>IF(CV$1=$D374,'Данные, контроль'!$AF373,0)</f>
        <v>0</v>
      </c>
      <c r="CW372" s="5">
        <f>IF(CW$1=$D374,'Данные, контроль'!$AF373,0)</f>
        <v>0</v>
      </c>
      <c r="CX372" s="5">
        <f>IF(CX$1=$D374,'Данные, контроль'!$AF373,0)</f>
        <v>0</v>
      </c>
      <c r="CY372" s="5">
        <f>IF(CY$1=$D374,'Данные, контроль'!$AF373,0)</f>
        <v>0</v>
      </c>
      <c r="CZ372" s="5">
        <f>IF(CZ$1=$D374,'Данные, контроль'!$AF373,0)</f>
        <v>0</v>
      </c>
      <c r="DA372" s="5">
        <f>IF(DA$1=$D374,'Данные, контроль'!$AF373,0)</f>
        <v>0</v>
      </c>
      <c r="DB372" s="5">
        <f>IF(DB$1=$D374,'Данные, контроль'!$AF373,0)</f>
        <v>0</v>
      </c>
      <c r="DC372" s="5">
        <f>IF(DC$1=$D374,'Данные, контроль'!$AF373,0)</f>
        <v>0</v>
      </c>
      <c r="DD372" s="5">
        <f>IF(DD$1=$D374,'Данные, контроль'!$AF373,0)</f>
        <v>0</v>
      </c>
      <c r="DE372" s="5">
        <f>IF(DE$1=$D374,'Данные, контроль'!$AF373,0)</f>
        <v>0</v>
      </c>
      <c r="DF372" s="5">
        <f>IF(DF$1=$D374,'Данные, контроль'!$AF373,0)</f>
        <v>0</v>
      </c>
      <c r="DG372" s="5">
        <f>IF(DG$1=$D374,'Данные, контроль'!$AF373,0)</f>
        <v>0</v>
      </c>
      <c r="DH372" s="5">
        <f>IF(DH$1=$D374,'Данные, контроль'!$AF373,0)</f>
        <v>0</v>
      </c>
      <c r="DI372" s="5">
        <f>IF(DI$1=$D374,'Данные, контроль'!$AF373,0)</f>
        <v>0</v>
      </c>
      <c r="DJ372" s="5">
        <f>IF(DJ$1=$D374,'Данные, контроль'!$AF373,0)</f>
        <v>0</v>
      </c>
      <c r="DK372" s="5">
        <f>IF(DK$1=$D374,'Данные, контроль'!$AF373,0)</f>
        <v>0</v>
      </c>
      <c r="DL372" s="5">
        <f>IF(DL$1=$D374,'Данные, контроль'!$AF373,0)</f>
        <v>0</v>
      </c>
      <c r="DM372" s="5">
        <f>IF(DM$1=$D374,'Данные, контроль'!$AF373,0)</f>
        <v>0</v>
      </c>
      <c r="DN372" s="5">
        <f>IF(DN$1=$D374,'Данные, контроль'!$AF373,0)</f>
        <v>0</v>
      </c>
      <c r="DO372" s="5">
        <f>IF(DO$1=$D374,'Данные, контроль'!$AF373,0)</f>
        <v>0</v>
      </c>
      <c r="DP372" s="5">
        <f>IF(DP$1=$D374,'Данные, контроль'!$AF373,0)</f>
        <v>0</v>
      </c>
      <c r="DQ372" s="5">
        <f>IF(DQ$1=$D374,'Данные, контроль'!$AF373,0)</f>
        <v>0</v>
      </c>
      <c r="DR372" s="5">
        <f>IF(DR$1=$D374,'Данные, контроль'!$AF373,0)</f>
        <v>0</v>
      </c>
      <c r="DS372" s="5">
        <f>IF(DS$1=$D374,'Данные, контроль'!$AF373,0)</f>
        <v>0</v>
      </c>
      <c r="DT372" s="5">
        <f>IF(DT$1=$D374,'Данные, контроль'!$AF373,0)</f>
        <v>0</v>
      </c>
      <c r="DU372" s="5">
        <f>IF(DU$1=$D374,'Данные, контроль'!$AF373,0)</f>
        <v>0</v>
      </c>
      <c r="DV372" s="5">
        <f>IF(DV$1=$D374,'Данные, контроль'!$AF373,0)</f>
        <v>0</v>
      </c>
      <c r="DW372" s="5">
        <f>IF(DW$1=$D374,'Данные, контроль'!$AF373,0)</f>
        <v>0</v>
      </c>
      <c r="DX372" s="5">
        <f>IF(DX$1=$D374,'Данные, контроль'!$AF373,0)</f>
        <v>0</v>
      </c>
      <c r="DY372" s="5">
        <f>IF(DY$1=$D374,'Данные, контроль'!$AF373,0)</f>
        <v>0</v>
      </c>
      <c r="DZ372" s="5">
        <f>IF(DZ$1=$D374,'Данные, контроль'!$AF373,0)</f>
        <v>0</v>
      </c>
      <c r="EA372" s="5">
        <f>IF(EA$1=$D374,'Данные, контроль'!$AF373,0)</f>
        <v>0</v>
      </c>
      <c r="EB372" s="5">
        <f>IF(EB$1=$D374,'Данные, контроль'!$AF373,0)</f>
        <v>0</v>
      </c>
      <c r="EC372" s="5">
        <f>IF(EC$1=$D374,'Данные, контроль'!$AF373,0)</f>
        <v>0</v>
      </c>
      <c r="ED372" s="5">
        <f>IF(ED$1=$D374,'Данные, контроль'!$AF373,0)</f>
        <v>0</v>
      </c>
      <c r="EE372" s="5">
        <f>IF(EE$1=$D374,'Данные, контроль'!$AF373,0)</f>
        <v>0</v>
      </c>
      <c r="EF372" s="5">
        <f>IF(EF$1=$D374,'Данные, контроль'!$AF373,0)</f>
        <v>0</v>
      </c>
      <c r="EG372" s="5">
        <f>IF(EG$1=$D374,'Данные, контроль'!$AF373,0)</f>
        <v>0</v>
      </c>
      <c r="EH372" s="5">
        <f>IF(EH$1=$D374,'Данные, контроль'!$AF373,0)</f>
        <v>0</v>
      </c>
    </row>
    <row r="373" spans="1:138" ht="39.6" x14ac:dyDescent="0.3">
      <c r="A373" s="25">
        <v>5791</v>
      </c>
      <c r="B373" s="22">
        <v>2020</v>
      </c>
      <c r="C373" s="23" t="s">
        <v>35</v>
      </c>
      <c r="D373" s="26" t="s">
        <v>72</v>
      </c>
      <c r="E373" s="23" t="s">
        <v>26</v>
      </c>
      <c r="F373" s="23" t="s">
        <v>25</v>
      </c>
      <c r="G373" s="24">
        <v>1</v>
      </c>
      <c r="H373" s="27" t="s">
        <v>321</v>
      </c>
      <c r="I373" s="26" t="s">
        <v>164</v>
      </c>
      <c r="J373" s="36">
        <f>[1]Данные!J372</f>
        <v>0</v>
      </c>
      <c r="K373" s="36">
        <f>[1]Данные!K372</f>
        <v>0</v>
      </c>
      <c r="L373" s="36">
        <f>[1]Данные!L372</f>
        <v>0</v>
      </c>
      <c r="M373" s="37">
        <f t="shared" si="22"/>
        <v>0</v>
      </c>
      <c r="N373" s="37">
        <f t="shared" si="25"/>
        <v>2</v>
      </c>
      <c r="O373" s="37">
        <f t="shared" si="23"/>
        <v>0</v>
      </c>
      <c r="P373" s="37">
        <f t="shared" si="24"/>
        <v>0</v>
      </c>
      <c r="Q373" s="38">
        <f>[1]Данные!Q372</f>
        <v>0</v>
      </c>
      <c r="R373" s="38">
        <f>[1]Данные!R372</f>
        <v>0</v>
      </c>
      <c r="S373" s="38">
        <f>[1]Данные!S372</f>
        <v>0</v>
      </c>
      <c r="T373" s="38">
        <f>[1]Данные!T372</f>
        <v>0</v>
      </c>
      <c r="U373" s="38">
        <f>[1]Данные!U372</f>
        <v>0</v>
      </c>
      <c r="V373" s="38">
        <f>[1]Данные!V372</f>
        <v>0</v>
      </c>
      <c r="W373" s="38">
        <f>[1]Данные!W372</f>
        <v>0</v>
      </c>
      <c r="X373" s="38">
        <f>[1]Данные!X372</f>
        <v>0</v>
      </c>
      <c r="Y373" s="38">
        <f>[1]Данные!Y372</f>
        <v>0</v>
      </c>
      <c r="Z373" s="38">
        <f>[1]Данные!Z372</f>
        <v>0</v>
      </c>
      <c r="AA373" s="26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J373" s="5">
        <f>IF(BJ$1=$D375,'Данные, контроль'!$AF374,0)</f>
        <v>0</v>
      </c>
      <c r="BK373" s="5">
        <f>IF(BK$1=$D375,'Данные, контроль'!$AF374,0)</f>
        <v>0</v>
      </c>
      <c r="BL373" s="5">
        <f>IF(BL$1=$D375,'Данные, контроль'!$AF374,0)</f>
        <v>0</v>
      </c>
      <c r="BM373" s="5">
        <f>IF(BM$1=$D375,'Данные, контроль'!$AF374,0)</f>
        <v>0</v>
      </c>
      <c r="BN373" s="5">
        <f>IF(BN$1=$D375,'Данные, контроль'!$AF374,0)</f>
        <v>0</v>
      </c>
      <c r="BO373" s="5">
        <f>IF(BO$1=$D375,'Данные, контроль'!$AF374,0)</f>
        <v>0</v>
      </c>
      <c r="BP373" s="5">
        <f>IF(BP$1=$D375,'Данные, контроль'!$AF374,0)</f>
        <v>0</v>
      </c>
      <c r="BQ373" s="5">
        <f>IF(BQ$1=$D375,'Данные, контроль'!$AF374,0)</f>
        <v>0</v>
      </c>
      <c r="BR373" s="5">
        <f>IF(BR$1=$D375,'Данные, контроль'!$AF374,0)</f>
        <v>0</v>
      </c>
      <c r="BS373" s="5">
        <f>IF(BS$1=$D375,'Данные, контроль'!$AF374,0)</f>
        <v>0</v>
      </c>
      <c r="BT373" s="5">
        <f>IF(BT$1=$D375,'Данные, контроль'!$AF374,0)</f>
        <v>0</v>
      </c>
      <c r="BU373" s="5">
        <f>IF(BU$1=$D375,'Данные, контроль'!$AF374,0)</f>
        <v>0</v>
      </c>
      <c r="BV373" s="5">
        <f>IF(BV$1=$D375,'Данные, контроль'!$AF374,0)</f>
        <v>0</v>
      </c>
      <c r="BW373" s="5">
        <f>IF(BW$1=$D375,'Данные, контроль'!$AF374,0)</f>
        <v>0</v>
      </c>
      <c r="BX373" s="5">
        <f>IF(BX$1=$D375,'Данные, контроль'!$AF374,0)</f>
        <v>0</v>
      </c>
      <c r="BY373" s="5">
        <f>IF(BY$1=$D375,'Данные, контроль'!$AF374,0)</f>
        <v>0</v>
      </c>
      <c r="BZ373" s="5">
        <f>IF(BZ$1=$D375,'Данные, контроль'!$AF374,0)</f>
        <v>0</v>
      </c>
      <c r="CA373" s="5">
        <f>IF(CA$1=$D375,'Данные, контроль'!$AF374,0)</f>
        <v>0</v>
      </c>
      <c r="CB373" s="5">
        <f>IF(CB$1=$D375,'Данные, контроль'!$AF374,0)</f>
        <v>0</v>
      </c>
      <c r="CC373" s="5">
        <f>IF(CC$1=$D375,'Данные, контроль'!$AF374,0)</f>
        <v>0</v>
      </c>
      <c r="CD373" s="5">
        <f>IF(CD$1=$D375,'Данные, контроль'!$AF374,0)</f>
        <v>0</v>
      </c>
      <c r="CE373" s="5">
        <f>IF(CE$1=$D375,'Данные, контроль'!$AF374,0)</f>
        <v>0</v>
      </c>
      <c r="CF373" s="5">
        <f>IF(CF$1=$D375,'Данные, контроль'!$AF374,0)</f>
        <v>0</v>
      </c>
      <c r="CG373" s="5">
        <f>IF(CG$1=$D375,'Данные, контроль'!$AF374,0)</f>
        <v>0</v>
      </c>
      <c r="CH373" s="5">
        <f>IF(CH$1=$D375,'Данные, контроль'!$AF374,0)</f>
        <v>0</v>
      </c>
      <c r="CI373" s="5">
        <f>IF(CI$1=$D375,'Данные, контроль'!$AF374,0)</f>
        <v>0</v>
      </c>
      <c r="CJ373" s="5">
        <f>IF(CJ$1=$D375,'Данные, контроль'!$AF374,0)</f>
        <v>0</v>
      </c>
      <c r="CK373" s="5">
        <f>IF(CK$1=$D375,'Данные, контроль'!$AF374,0)</f>
        <v>0</v>
      </c>
      <c r="CL373" s="5">
        <f>IF(CL$1=$D375,'Данные, контроль'!$AF374,0)</f>
        <v>0</v>
      </c>
      <c r="CM373" s="5">
        <f>IF(CM$1=$D375,'Данные, контроль'!$AF374,0)</f>
        <v>0</v>
      </c>
      <c r="CN373" s="5">
        <f>IF(CN$1=$D375,'Данные, контроль'!$AF374,0)</f>
        <v>0</v>
      </c>
      <c r="CO373" s="5">
        <f>IF(CO$1=$D375,'Данные, контроль'!$AF374,0)</f>
        <v>0</v>
      </c>
      <c r="CP373" s="5">
        <f>IF(CP$1=$D375,'Данные, контроль'!$AF374,0)</f>
        <v>0</v>
      </c>
      <c r="CQ373" s="5">
        <f>IF(CQ$1=$D375,'Данные, контроль'!$AF374,0)</f>
        <v>0</v>
      </c>
      <c r="CR373" s="5">
        <f>IF(CR$1=$D375,'Данные, контроль'!$AF374,0)</f>
        <v>0</v>
      </c>
      <c r="CS373" s="5">
        <f>IF(CS$1=$D375,'Данные, контроль'!$AF374,0)</f>
        <v>0</v>
      </c>
      <c r="CT373" s="5">
        <f>IF(CT$1=$D375,'Данные, контроль'!$AF374,0)</f>
        <v>0</v>
      </c>
      <c r="CU373" s="5">
        <f>IF(CU$1=$D375,'Данные, контроль'!$AF374,0)</f>
        <v>0</v>
      </c>
      <c r="CV373" s="5">
        <f>IF(CV$1=$D375,'Данные, контроль'!$AF374,0)</f>
        <v>2.6666666666666666E-3</v>
      </c>
      <c r="CW373" s="5">
        <f>IF(CW$1=$D375,'Данные, контроль'!$AF374,0)</f>
        <v>0</v>
      </c>
      <c r="CX373" s="5">
        <f>IF(CX$1=$D375,'Данные, контроль'!$AF374,0)</f>
        <v>0</v>
      </c>
      <c r="CY373" s="5">
        <f>IF(CY$1=$D375,'Данные, контроль'!$AF374,0)</f>
        <v>0</v>
      </c>
      <c r="CZ373" s="5">
        <f>IF(CZ$1=$D375,'Данные, контроль'!$AF374,0)</f>
        <v>0</v>
      </c>
      <c r="DA373" s="5">
        <f>IF(DA$1=$D375,'Данные, контроль'!$AF374,0)</f>
        <v>0</v>
      </c>
      <c r="DB373" s="5">
        <f>IF(DB$1=$D375,'Данные, контроль'!$AF374,0)</f>
        <v>0</v>
      </c>
      <c r="DC373" s="5">
        <f>IF(DC$1=$D375,'Данные, контроль'!$AF374,0)</f>
        <v>0</v>
      </c>
      <c r="DD373" s="5">
        <f>IF(DD$1=$D375,'Данные, контроль'!$AF374,0)</f>
        <v>0</v>
      </c>
      <c r="DE373" s="5">
        <f>IF(DE$1=$D375,'Данные, контроль'!$AF374,0)</f>
        <v>0</v>
      </c>
      <c r="DF373" s="5">
        <f>IF(DF$1=$D375,'Данные, контроль'!$AF374,0)</f>
        <v>0</v>
      </c>
      <c r="DG373" s="5">
        <f>IF(DG$1=$D375,'Данные, контроль'!$AF374,0)</f>
        <v>0</v>
      </c>
      <c r="DH373" s="5">
        <f>IF(DH$1=$D375,'Данные, контроль'!$AF374,0)</f>
        <v>0</v>
      </c>
      <c r="DI373" s="5">
        <f>IF(DI$1=$D375,'Данные, контроль'!$AF374,0)</f>
        <v>0</v>
      </c>
      <c r="DJ373" s="5">
        <f>IF(DJ$1=$D375,'Данные, контроль'!$AF374,0)</f>
        <v>0</v>
      </c>
      <c r="DK373" s="5">
        <f>IF(DK$1=$D375,'Данные, контроль'!$AF374,0)</f>
        <v>0</v>
      </c>
      <c r="DL373" s="5">
        <f>IF(DL$1=$D375,'Данные, контроль'!$AF374,0)</f>
        <v>0</v>
      </c>
      <c r="DM373" s="5">
        <f>IF(DM$1=$D375,'Данные, контроль'!$AF374,0)</f>
        <v>0</v>
      </c>
      <c r="DN373" s="5">
        <f>IF(DN$1=$D375,'Данные, контроль'!$AF374,0)</f>
        <v>0</v>
      </c>
      <c r="DO373" s="5">
        <f>IF(DO$1=$D375,'Данные, контроль'!$AF374,0)</f>
        <v>0</v>
      </c>
      <c r="DP373" s="5">
        <f>IF(DP$1=$D375,'Данные, контроль'!$AF374,0)</f>
        <v>0</v>
      </c>
      <c r="DQ373" s="5">
        <f>IF(DQ$1=$D375,'Данные, контроль'!$AF374,0)</f>
        <v>0</v>
      </c>
      <c r="DR373" s="5">
        <f>IF(DR$1=$D375,'Данные, контроль'!$AF374,0)</f>
        <v>0</v>
      </c>
      <c r="DS373" s="5">
        <f>IF(DS$1=$D375,'Данные, контроль'!$AF374,0)</f>
        <v>0</v>
      </c>
      <c r="DT373" s="5">
        <f>IF(DT$1=$D375,'Данные, контроль'!$AF374,0)</f>
        <v>0</v>
      </c>
      <c r="DU373" s="5">
        <f>IF(DU$1=$D375,'Данные, контроль'!$AF374,0)</f>
        <v>0</v>
      </c>
      <c r="DV373" s="5">
        <f>IF(DV$1=$D375,'Данные, контроль'!$AF374,0)</f>
        <v>0</v>
      </c>
      <c r="DW373" s="5">
        <f>IF(DW$1=$D375,'Данные, контроль'!$AF374,0)</f>
        <v>0</v>
      </c>
      <c r="DX373" s="5">
        <f>IF(DX$1=$D375,'Данные, контроль'!$AF374,0)</f>
        <v>0</v>
      </c>
      <c r="DY373" s="5">
        <f>IF(DY$1=$D375,'Данные, контроль'!$AF374,0)</f>
        <v>0</v>
      </c>
      <c r="DZ373" s="5">
        <f>IF(DZ$1=$D375,'Данные, контроль'!$AF374,0)</f>
        <v>0</v>
      </c>
      <c r="EA373" s="5">
        <f>IF(EA$1=$D375,'Данные, контроль'!$AF374,0)</f>
        <v>0</v>
      </c>
      <c r="EB373" s="5">
        <f>IF(EB$1=$D375,'Данные, контроль'!$AF374,0)</f>
        <v>0</v>
      </c>
      <c r="EC373" s="5">
        <f>IF(EC$1=$D375,'Данные, контроль'!$AF374,0)</f>
        <v>0</v>
      </c>
      <c r="ED373" s="5">
        <f>IF(ED$1=$D375,'Данные, контроль'!$AF374,0)</f>
        <v>0</v>
      </c>
      <c r="EE373" s="5">
        <f>IF(EE$1=$D375,'Данные, контроль'!$AF374,0)</f>
        <v>0</v>
      </c>
      <c r="EF373" s="5">
        <f>IF(EF$1=$D375,'Данные, контроль'!$AF374,0)</f>
        <v>0</v>
      </c>
      <c r="EG373" s="5">
        <f>IF(EG$1=$D375,'Данные, контроль'!$AF374,0)</f>
        <v>0</v>
      </c>
      <c r="EH373" s="5">
        <f>IF(EH$1=$D375,'Данные, контроль'!$AF374,0)</f>
        <v>0</v>
      </c>
    </row>
    <row r="374" spans="1:138" ht="39.6" x14ac:dyDescent="0.3">
      <c r="A374" s="25">
        <v>5791</v>
      </c>
      <c r="B374" s="22">
        <v>2020</v>
      </c>
      <c r="C374" s="23" t="s">
        <v>35</v>
      </c>
      <c r="D374" s="26" t="s">
        <v>307</v>
      </c>
      <c r="E374" s="23" t="s">
        <v>63</v>
      </c>
      <c r="F374" s="23" t="s">
        <v>369</v>
      </c>
      <c r="G374" s="24">
        <v>1</v>
      </c>
      <c r="H374" s="27" t="s">
        <v>321</v>
      </c>
      <c r="I374" s="26" t="s">
        <v>164</v>
      </c>
      <c r="J374" s="36">
        <f>[1]Данные!J373</f>
        <v>0</v>
      </c>
      <c r="K374" s="36">
        <f>[1]Данные!K373</f>
        <v>0</v>
      </c>
      <c r="L374" s="36">
        <f>[1]Данные!L373</f>
        <v>0</v>
      </c>
      <c r="M374" s="37">
        <f t="shared" si="22"/>
        <v>0</v>
      </c>
      <c r="N374" s="37">
        <f t="shared" si="25"/>
        <v>2</v>
      </c>
      <c r="O374" s="37">
        <f t="shared" si="23"/>
        <v>0</v>
      </c>
      <c r="P374" s="37">
        <f t="shared" si="24"/>
        <v>0</v>
      </c>
      <c r="Q374" s="38">
        <f>[1]Данные!Q373</f>
        <v>0</v>
      </c>
      <c r="R374" s="38">
        <f>[1]Данные!R373</f>
        <v>0</v>
      </c>
      <c r="S374" s="38">
        <f>[1]Данные!S373</f>
        <v>0</v>
      </c>
      <c r="T374" s="38">
        <f>[1]Данные!T373</f>
        <v>0</v>
      </c>
      <c r="U374" s="38">
        <f>[1]Данные!U373</f>
        <v>0</v>
      </c>
      <c r="V374" s="38">
        <f>[1]Данные!V373</f>
        <v>0</v>
      </c>
      <c r="W374" s="38">
        <f>[1]Данные!W373</f>
        <v>0</v>
      </c>
      <c r="X374" s="38">
        <f>[1]Данные!X373</f>
        <v>0</v>
      </c>
      <c r="Y374" s="38">
        <f>[1]Данные!Y373</f>
        <v>0</v>
      </c>
      <c r="Z374" s="38">
        <f>[1]Данные!Z373</f>
        <v>0</v>
      </c>
      <c r="AA374" s="26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J374" s="5">
        <f>IF(BJ$1=$D376,'Данные, контроль'!$AF375,0)</f>
        <v>0</v>
      </c>
      <c r="BK374" s="5">
        <f>IF(BK$1=$D376,'Данные, контроль'!$AF375,0)</f>
        <v>0</v>
      </c>
      <c r="BL374" s="5">
        <f>IF(BL$1=$D376,'Данные, контроль'!$AF375,0)</f>
        <v>0</v>
      </c>
      <c r="BM374" s="5">
        <f>IF(BM$1=$D376,'Данные, контроль'!$AF375,0)</f>
        <v>0</v>
      </c>
      <c r="BN374" s="5">
        <f>IF(BN$1=$D376,'Данные, контроль'!$AF375,0)</f>
        <v>0</v>
      </c>
      <c r="BO374" s="5">
        <f>IF(BO$1=$D376,'Данные, контроль'!$AF375,0)</f>
        <v>0</v>
      </c>
      <c r="BP374" s="5">
        <f>IF(BP$1=$D376,'Данные, контроль'!$AF375,0)</f>
        <v>0</v>
      </c>
      <c r="BQ374" s="5">
        <f>IF(BQ$1=$D376,'Данные, контроль'!$AF375,0)</f>
        <v>0</v>
      </c>
      <c r="BR374" s="5">
        <f>IF(BR$1=$D376,'Данные, контроль'!$AF375,0)</f>
        <v>0</v>
      </c>
      <c r="BS374" s="5">
        <f>IF(BS$1=$D376,'Данные, контроль'!$AF375,0)</f>
        <v>0</v>
      </c>
      <c r="BT374" s="5">
        <f>IF(BT$1=$D376,'Данные, контроль'!$AF375,0)</f>
        <v>0</v>
      </c>
      <c r="BU374" s="5">
        <f>IF(BU$1=$D376,'Данные, контроль'!$AF375,0)</f>
        <v>0</v>
      </c>
      <c r="BV374" s="5">
        <f>IF(BV$1=$D376,'Данные, контроль'!$AF375,0)</f>
        <v>0</v>
      </c>
      <c r="BW374" s="5">
        <f>IF(BW$1=$D376,'Данные, контроль'!$AF375,0)</f>
        <v>0</v>
      </c>
      <c r="BX374" s="5">
        <f>IF(BX$1=$D376,'Данные, контроль'!$AF375,0)</f>
        <v>0</v>
      </c>
      <c r="BY374" s="5">
        <f>IF(BY$1=$D376,'Данные, контроль'!$AF375,0)</f>
        <v>0</v>
      </c>
      <c r="BZ374" s="5">
        <f>IF(BZ$1=$D376,'Данные, контроль'!$AF375,0)</f>
        <v>0</v>
      </c>
      <c r="CA374" s="5">
        <f>IF(CA$1=$D376,'Данные, контроль'!$AF375,0)</f>
        <v>0</v>
      </c>
      <c r="CB374" s="5">
        <f>IF(CB$1=$D376,'Данные, контроль'!$AF375,0)</f>
        <v>0</v>
      </c>
      <c r="CC374" s="5">
        <f>IF(CC$1=$D376,'Данные, контроль'!$AF375,0)</f>
        <v>0</v>
      </c>
      <c r="CD374" s="5">
        <f>IF(CD$1=$D376,'Данные, контроль'!$AF375,0)</f>
        <v>0</v>
      </c>
      <c r="CE374" s="5">
        <f>IF(CE$1=$D376,'Данные, контроль'!$AF375,0)</f>
        <v>0</v>
      </c>
      <c r="CF374" s="5">
        <f>IF(CF$1=$D376,'Данные, контроль'!$AF375,0)</f>
        <v>0</v>
      </c>
      <c r="CG374" s="5">
        <f>IF(CG$1=$D376,'Данные, контроль'!$AF375,0)</f>
        <v>0</v>
      </c>
      <c r="CH374" s="5">
        <f>IF(CH$1=$D376,'Данные, контроль'!$AF375,0)</f>
        <v>0</v>
      </c>
      <c r="CI374" s="5">
        <f>IF(CI$1=$D376,'Данные, контроль'!$AF375,0)</f>
        <v>0</v>
      </c>
      <c r="CJ374" s="5">
        <f>IF(CJ$1=$D376,'Данные, контроль'!$AF375,0)</f>
        <v>0</v>
      </c>
      <c r="CK374" s="5">
        <f>IF(CK$1=$D376,'Данные, контроль'!$AF375,0)</f>
        <v>0</v>
      </c>
      <c r="CL374" s="5">
        <f>IF(CL$1=$D376,'Данные, контроль'!$AF375,0)</f>
        <v>0</v>
      </c>
      <c r="CM374" s="5">
        <f>IF(CM$1=$D376,'Данные, контроль'!$AF375,0)</f>
        <v>0</v>
      </c>
      <c r="CN374" s="5">
        <f>IF(CN$1=$D376,'Данные, контроль'!$AF375,0)</f>
        <v>0</v>
      </c>
      <c r="CO374" s="5">
        <f>IF(CO$1=$D376,'Данные, контроль'!$AF375,0)</f>
        <v>0</v>
      </c>
      <c r="CP374" s="5">
        <f>IF(CP$1=$D376,'Данные, контроль'!$AF375,0)</f>
        <v>0</v>
      </c>
      <c r="CQ374" s="5">
        <f>IF(CQ$1=$D376,'Данные, контроль'!$AF375,0)</f>
        <v>0</v>
      </c>
      <c r="CR374" s="5">
        <f>IF(CR$1=$D376,'Данные, контроль'!$AF375,0)</f>
        <v>0</v>
      </c>
      <c r="CS374" s="5">
        <f>IF(CS$1=$D376,'Данные, контроль'!$AF375,0)</f>
        <v>0</v>
      </c>
      <c r="CT374" s="5">
        <f>IF(CT$1=$D376,'Данные, контроль'!$AF375,0)</f>
        <v>0</v>
      </c>
      <c r="CU374" s="5">
        <f>IF(CU$1=$D376,'Данные, контроль'!$AF375,0)</f>
        <v>0</v>
      </c>
      <c r="CV374" s="5">
        <f>IF(CV$1=$D376,'Данные, контроль'!$AF375,0)</f>
        <v>0</v>
      </c>
      <c r="CW374" s="5">
        <f>IF(CW$1=$D376,'Данные, контроль'!$AF375,0)</f>
        <v>0</v>
      </c>
      <c r="CX374" s="5">
        <f>IF(CX$1=$D376,'Данные, контроль'!$AF375,0)</f>
        <v>0</v>
      </c>
      <c r="CY374" s="5">
        <f>IF(CY$1=$D376,'Данные, контроль'!$AF375,0)</f>
        <v>0</v>
      </c>
      <c r="CZ374" s="5">
        <f>IF(CZ$1=$D376,'Данные, контроль'!$AF375,0)</f>
        <v>0</v>
      </c>
      <c r="DA374" s="5">
        <f>IF(DA$1=$D376,'Данные, контроль'!$AF375,0)</f>
        <v>0</v>
      </c>
      <c r="DB374" s="5">
        <f>IF(DB$1=$D376,'Данные, контроль'!$AF375,0)</f>
        <v>0</v>
      </c>
      <c r="DC374" s="5">
        <f>IF(DC$1=$D376,'Данные, контроль'!$AF375,0)</f>
        <v>0</v>
      </c>
      <c r="DD374" s="5">
        <f>IF(DD$1=$D376,'Данные, контроль'!$AF375,0)</f>
        <v>0</v>
      </c>
      <c r="DE374" s="5">
        <f>IF(DE$1=$D376,'Данные, контроль'!$AF375,0)</f>
        <v>0</v>
      </c>
      <c r="DF374" s="5">
        <f>IF(DF$1=$D376,'Данные, контроль'!$AF375,0)</f>
        <v>0</v>
      </c>
      <c r="DG374" s="5">
        <f>IF(DG$1=$D376,'Данные, контроль'!$AF375,0)</f>
        <v>0</v>
      </c>
      <c r="DH374" s="5">
        <f>IF(DH$1=$D376,'Данные, контроль'!$AF375,0)</f>
        <v>0</v>
      </c>
      <c r="DI374" s="5">
        <f>IF(DI$1=$D376,'Данные, контроль'!$AF375,0)</f>
        <v>0</v>
      </c>
      <c r="DJ374" s="5">
        <f>IF(DJ$1=$D376,'Данные, контроль'!$AF375,0)</f>
        <v>0</v>
      </c>
      <c r="DK374" s="5">
        <f>IF(DK$1=$D376,'Данные, контроль'!$AF375,0)</f>
        <v>0</v>
      </c>
      <c r="DL374" s="5">
        <f>IF(DL$1=$D376,'Данные, контроль'!$AF375,0)</f>
        <v>0</v>
      </c>
      <c r="DM374" s="5">
        <f>IF(DM$1=$D376,'Данные, контроль'!$AF375,0)</f>
        <v>0</v>
      </c>
      <c r="DN374" s="5">
        <f>IF(DN$1=$D376,'Данные, контроль'!$AF375,0)</f>
        <v>0</v>
      </c>
      <c r="DO374" s="5">
        <f>IF(DO$1=$D376,'Данные, контроль'!$AF375,0)</f>
        <v>0</v>
      </c>
      <c r="DP374" s="5">
        <f>IF(DP$1=$D376,'Данные, контроль'!$AF375,0)</f>
        <v>0</v>
      </c>
      <c r="DQ374" s="5">
        <f>IF(DQ$1=$D376,'Данные, контроль'!$AF375,0)</f>
        <v>0</v>
      </c>
      <c r="DR374" s="5">
        <f>IF(DR$1=$D376,'Данные, контроль'!$AF375,0)</f>
        <v>0</v>
      </c>
      <c r="DS374" s="5">
        <f>IF(DS$1=$D376,'Данные, контроль'!$AF375,0)</f>
        <v>0</v>
      </c>
      <c r="DT374" s="5">
        <f>IF(DT$1=$D376,'Данные, контроль'!$AF375,0)</f>
        <v>0</v>
      </c>
      <c r="DU374" s="5">
        <f>IF(DU$1=$D376,'Данные, контроль'!$AF375,0)</f>
        <v>2.5000000000000001E-3</v>
      </c>
      <c r="DV374" s="5">
        <f>IF(DV$1=$D376,'Данные, контроль'!$AF375,0)</f>
        <v>0</v>
      </c>
      <c r="DW374" s="5">
        <f>IF(DW$1=$D376,'Данные, контроль'!$AF375,0)</f>
        <v>0</v>
      </c>
      <c r="DX374" s="5">
        <f>IF(DX$1=$D376,'Данные, контроль'!$AF375,0)</f>
        <v>0</v>
      </c>
      <c r="DY374" s="5">
        <f>IF(DY$1=$D376,'Данные, контроль'!$AF375,0)</f>
        <v>0</v>
      </c>
      <c r="DZ374" s="5">
        <f>IF(DZ$1=$D376,'Данные, контроль'!$AF375,0)</f>
        <v>0</v>
      </c>
      <c r="EA374" s="5">
        <f>IF(EA$1=$D376,'Данные, контроль'!$AF375,0)</f>
        <v>0</v>
      </c>
      <c r="EB374" s="5">
        <f>IF(EB$1=$D376,'Данные, контроль'!$AF375,0)</f>
        <v>0</v>
      </c>
      <c r="EC374" s="5">
        <f>IF(EC$1=$D376,'Данные, контроль'!$AF375,0)</f>
        <v>0</v>
      </c>
      <c r="ED374" s="5">
        <f>IF(ED$1=$D376,'Данные, контроль'!$AF375,0)</f>
        <v>0</v>
      </c>
      <c r="EE374" s="5">
        <f>IF(EE$1=$D376,'Данные, контроль'!$AF375,0)</f>
        <v>0</v>
      </c>
      <c r="EF374" s="5">
        <f>IF(EF$1=$D376,'Данные, контроль'!$AF375,0)</f>
        <v>0</v>
      </c>
      <c r="EG374" s="5">
        <f>IF(EG$1=$D376,'Данные, контроль'!$AF375,0)</f>
        <v>0</v>
      </c>
      <c r="EH374" s="5">
        <f>IF(EH$1=$D376,'Данные, контроль'!$AF375,0)</f>
        <v>0</v>
      </c>
    </row>
    <row r="375" spans="1:138" ht="39.6" x14ac:dyDescent="0.3">
      <c r="A375" s="25">
        <v>5791</v>
      </c>
      <c r="B375" s="22">
        <v>2020</v>
      </c>
      <c r="C375" s="23" t="s">
        <v>35</v>
      </c>
      <c r="D375" s="26" t="s">
        <v>308</v>
      </c>
      <c r="E375" s="23" t="s">
        <v>63</v>
      </c>
      <c r="F375" s="23" t="s">
        <v>369</v>
      </c>
      <c r="G375" s="24">
        <v>1</v>
      </c>
      <c r="H375" s="27" t="s">
        <v>321</v>
      </c>
      <c r="I375" s="26" t="s">
        <v>164</v>
      </c>
      <c r="J375" s="36">
        <f>[1]Данные!J374</f>
        <v>0</v>
      </c>
      <c r="K375" s="36">
        <f>[1]Данные!K374</f>
        <v>0</v>
      </c>
      <c r="L375" s="36">
        <f>[1]Данные!L374</f>
        <v>0</v>
      </c>
      <c r="M375" s="37">
        <f t="shared" si="22"/>
        <v>0</v>
      </c>
      <c r="N375" s="37">
        <f t="shared" si="25"/>
        <v>2</v>
      </c>
      <c r="O375" s="37">
        <f t="shared" si="23"/>
        <v>0</v>
      </c>
      <c r="P375" s="37">
        <f t="shared" si="24"/>
        <v>0</v>
      </c>
      <c r="Q375" s="38">
        <f>[1]Данные!Q374</f>
        <v>0</v>
      </c>
      <c r="R375" s="38">
        <f>[1]Данные!R374</f>
        <v>0</v>
      </c>
      <c r="S375" s="38">
        <f>[1]Данные!S374</f>
        <v>0</v>
      </c>
      <c r="T375" s="38">
        <f>[1]Данные!T374</f>
        <v>0</v>
      </c>
      <c r="U375" s="38">
        <f>[1]Данные!U374</f>
        <v>0</v>
      </c>
      <c r="V375" s="38">
        <f>[1]Данные!V374</f>
        <v>0</v>
      </c>
      <c r="W375" s="38">
        <f>[1]Данные!W374</f>
        <v>0</v>
      </c>
      <c r="X375" s="38">
        <f>[1]Данные!X374</f>
        <v>0</v>
      </c>
      <c r="Y375" s="38">
        <f>[1]Данные!Y374</f>
        <v>0</v>
      </c>
      <c r="Z375" s="38">
        <f>[1]Данные!Z374</f>
        <v>0</v>
      </c>
      <c r="AA375" s="26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J375" s="5">
        <f>IF(BJ$1=$D377,'Данные, контроль'!$AF376,0)</f>
        <v>0</v>
      </c>
      <c r="BK375" s="5">
        <f>IF(BK$1=$D377,'Данные, контроль'!$AF376,0)</f>
        <v>8.224999999999999E-2</v>
      </c>
      <c r="BL375" s="5">
        <f>IF(BL$1=$D377,'Данные, контроль'!$AF376,0)</f>
        <v>0</v>
      </c>
      <c r="BM375" s="5">
        <f>IF(BM$1=$D377,'Данные, контроль'!$AF376,0)</f>
        <v>0</v>
      </c>
      <c r="BN375" s="5">
        <f>IF(BN$1=$D377,'Данные, контроль'!$AF376,0)</f>
        <v>0</v>
      </c>
      <c r="BO375" s="5">
        <f>IF(BO$1=$D377,'Данные, контроль'!$AF376,0)</f>
        <v>0</v>
      </c>
      <c r="BP375" s="5">
        <f>IF(BP$1=$D377,'Данные, контроль'!$AF376,0)</f>
        <v>0</v>
      </c>
      <c r="BQ375" s="5">
        <f>IF(BQ$1=$D377,'Данные, контроль'!$AF376,0)</f>
        <v>0</v>
      </c>
      <c r="BR375" s="5">
        <f>IF(BR$1=$D377,'Данные, контроль'!$AF376,0)</f>
        <v>0</v>
      </c>
      <c r="BS375" s="5">
        <f>IF(BS$1=$D377,'Данные, контроль'!$AF376,0)</f>
        <v>0</v>
      </c>
      <c r="BT375" s="5">
        <f>IF(BT$1=$D377,'Данные, контроль'!$AF376,0)</f>
        <v>0</v>
      </c>
      <c r="BU375" s="5">
        <f>IF(BU$1=$D377,'Данные, контроль'!$AF376,0)</f>
        <v>0</v>
      </c>
      <c r="BV375" s="5">
        <f>IF(BV$1=$D377,'Данные, контроль'!$AF376,0)</f>
        <v>0</v>
      </c>
      <c r="BW375" s="5">
        <f>IF(BW$1=$D377,'Данные, контроль'!$AF376,0)</f>
        <v>0</v>
      </c>
      <c r="BX375" s="5">
        <f>IF(BX$1=$D377,'Данные, контроль'!$AF376,0)</f>
        <v>0</v>
      </c>
      <c r="BY375" s="5">
        <f>IF(BY$1=$D377,'Данные, контроль'!$AF376,0)</f>
        <v>0</v>
      </c>
      <c r="BZ375" s="5">
        <f>IF(BZ$1=$D377,'Данные, контроль'!$AF376,0)</f>
        <v>0</v>
      </c>
      <c r="CA375" s="5">
        <f>IF(CA$1=$D377,'Данные, контроль'!$AF376,0)</f>
        <v>0</v>
      </c>
      <c r="CB375" s="5">
        <f>IF(CB$1=$D377,'Данные, контроль'!$AF376,0)</f>
        <v>0</v>
      </c>
      <c r="CC375" s="5">
        <f>IF(CC$1=$D377,'Данные, контроль'!$AF376,0)</f>
        <v>0</v>
      </c>
      <c r="CD375" s="5">
        <f>IF(CD$1=$D377,'Данные, контроль'!$AF376,0)</f>
        <v>0</v>
      </c>
      <c r="CE375" s="5">
        <f>IF(CE$1=$D377,'Данные, контроль'!$AF376,0)</f>
        <v>0</v>
      </c>
      <c r="CF375" s="5">
        <f>IF(CF$1=$D377,'Данные, контроль'!$AF376,0)</f>
        <v>0</v>
      </c>
      <c r="CG375" s="5">
        <f>IF(CG$1=$D377,'Данные, контроль'!$AF376,0)</f>
        <v>0</v>
      </c>
      <c r="CH375" s="5">
        <f>IF(CH$1=$D377,'Данные, контроль'!$AF376,0)</f>
        <v>0</v>
      </c>
      <c r="CI375" s="5">
        <f>IF(CI$1=$D377,'Данные, контроль'!$AF376,0)</f>
        <v>0</v>
      </c>
      <c r="CJ375" s="5">
        <f>IF(CJ$1=$D377,'Данные, контроль'!$AF376,0)</f>
        <v>0</v>
      </c>
      <c r="CK375" s="5">
        <f>IF(CK$1=$D377,'Данные, контроль'!$AF376,0)</f>
        <v>0</v>
      </c>
      <c r="CL375" s="5">
        <f>IF(CL$1=$D377,'Данные, контроль'!$AF376,0)</f>
        <v>0</v>
      </c>
      <c r="CM375" s="5">
        <f>IF(CM$1=$D377,'Данные, контроль'!$AF376,0)</f>
        <v>0</v>
      </c>
      <c r="CN375" s="5">
        <f>IF(CN$1=$D377,'Данные, контроль'!$AF376,0)</f>
        <v>0</v>
      </c>
      <c r="CO375" s="5">
        <f>IF(CO$1=$D377,'Данные, контроль'!$AF376,0)</f>
        <v>0</v>
      </c>
      <c r="CP375" s="5">
        <f>IF(CP$1=$D377,'Данные, контроль'!$AF376,0)</f>
        <v>0</v>
      </c>
      <c r="CQ375" s="5">
        <f>IF(CQ$1=$D377,'Данные, контроль'!$AF376,0)</f>
        <v>0</v>
      </c>
      <c r="CR375" s="5">
        <f>IF(CR$1=$D377,'Данные, контроль'!$AF376,0)</f>
        <v>0</v>
      </c>
      <c r="CS375" s="5">
        <f>IF(CS$1=$D377,'Данные, контроль'!$AF376,0)</f>
        <v>0</v>
      </c>
      <c r="CT375" s="5">
        <f>IF(CT$1=$D377,'Данные, контроль'!$AF376,0)</f>
        <v>0</v>
      </c>
      <c r="CU375" s="5">
        <f>IF(CU$1=$D377,'Данные, контроль'!$AF376,0)</f>
        <v>0</v>
      </c>
      <c r="CV375" s="5">
        <f>IF(CV$1=$D377,'Данные, контроль'!$AF376,0)</f>
        <v>0</v>
      </c>
      <c r="CW375" s="5">
        <f>IF(CW$1=$D377,'Данные, контроль'!$AF376,0)</f>
        <v>0</v>
      </c>
      <c r="CX375" s="5">
        <f>IF(CX$1=$D377,'Данные, контроль'!$AF376,0)</f>
        <v>0</v>
      </c>
      <c r="CY375" s="5">
        <f>IF(CY$1=$D377,'Данные, контроль'!$AF376,0)</f>
        <v>0</v>
      </c>
      <c r="CZ375" s="5">
        <f>IF(CZ$1=$D377,'Данные, контроль'!$AF376,0)</f>
        <v>0</v>
      </c>
      <c r="DA375" s="5">
        <f>IF(DA$1=$D377,'Данные, контроль'!$AF376,0)</f>
        <v>0</v>
      </c>
      <c r="DB375" s="5">
        <f>IF(DB$1=$D377,'Данные, контроль'!$AF376,0)</f>
        <v>0</v>
      </c>
      <c r="DC375" s="5">
        <f>IF(DC$1=$D377,'Данные, контроль'!$AF376,0)</f>
        <v>0</v>
      </c>
      <c r="DD375" s="5">
        <f>IF(DD$1=$D377,'Данные, контроль'!$AF376,0)</f>
        <v>0</v>
      </c>
      <c r="DE375" s="5">
        <f>IF(DE$1=$D377,'Данные, контроль'!$AF376,0)</f>
        <v>0</v>
      </c>
      <c r="DF375" s="5">
        <f>IF(DF$1=$D377,'Данные, контроль'!$AF376,0)</f>
        <v>0</v>
      </c>
      <c r="DG375" s="5">
        <f>IF(DG$1=$D377,'Данные, контроль'!$AF376,0)</f>
        <v>0</v>
      </c>
      <c r="DH375" s="5">
        <f>IF(DH$1=$D377,'Данные, контроль'!$AF376,0)</f>
        <v>0</v>
      </c>
      <c r="DI375" s="5">
        <f>IF(DI$1=$D377,'Данные, контроль'!$AF376,0)</f>
        <v>0</v>
      </c>
      <c r="DJ375" s="5">
        <f>IF(DJ$1=$D377,'Данные, контроль'!$AF376,0)</f>
        <v>0</v>
      </c>
      <c r="DK375" s="5">
        <f>IF(DK$1=$D377,'Данные, контроль'!$AF376,0)</f>
        <v>0</v>
      </c>
      <c r="DL375" s="5">
        <f>IF(DL$1=$D377,'Данные, контроль'!$AF376,0)</f>
        <v>0</v>
      </c>
      <c r="DM375" s="5">
        <f>IF(DM$1=$D377,'Данные, контроль'!$AF376,0)</f>
        <v>0</v>
      </c>
      <c r="DN375" s="5">
        <f>IF(DN$1=$D377,'Данные, контроль'!$AF376,0)</f>
        <v>0</v>
      </c>
      <c r="DO375" s="5">
        <f>IF(DO$1=$D377,'Данные, контроль'!$AF376,0)</f>
        <v>0</v>
      </c>
      <c r="DP375" s="5">
        <f>IF(DP$1=$D377,'Данные, контроль'!$AF376,0)</f>
        <v>0</v>
      </c>
      <c r="DQ375" s="5">
        <f>IF(DQ$1=$D377,'Данные, контроль'!$AF376,0)</f>
        <v>0</v>
      </c>
      <c r="DR375" s="5">
        <f>IF(DR$1=$D377,'Данные, контроль'!$AF376,0)</f>
        <v>0</v>
      </c>
      <c r="DS375" s="5">
        <f>IF(DS$1=$D377,'Данные, контроль'!$AF376,0)</f>
        <v>0</v>
      </c>
      <c r="DT375" s="5">
        <f>IF(DT$1=$D377,'Данные, контроль'!$AF376,0)</f>
        <v>0</v>
      </c>
      <c r="DU375" s="5">
        <f>IF(DU$1=$D377,'Данные, контроль'!$AF376,0)</f>
        <v>0</v>
      </c>
      <c r="DV375" s="5">
        <f>IF(DV$1=$D377,'Данные, контроль'!$AF376,0)</f>
        <v>0</v>
      </c>
      <c r="DW375" s="5">
        <f>IF(DW$1=$D377,'Данные, контроль'!$AF376,0)</f>
        <v>0</v>
      </c>
      <c r="DX375" s="5">
        <f>IF(DX$1=$D377,'Данные, контроль'!$AF376,0)</f>
        <v>0</v>
      </c>
      <c r="DY375" s="5">
        <f>IF(DY$1=$D377,'Данные, контроль'!$AF376,0)</f>
        <v>0</v>
      </c>
      <c r="DZ375" s="5">
        <f>IF(DZ$1=$D377,'Данные, контроль'!$AF376,0)</f>
        <v>0</v>
      </c>
      <c r="EA375" s="5">
        <f>IF(EA$1=$D377,'Данные, контроль'!$AF376,0)</f>
        <v>0</v>
      </c>
      <c r="EB375" s="5">
        <f>IF(EB$1=$D377,'Данные, контроль'!$AF376,0)</f>
        <v>0</v>
      </c>
      <c r="EC375" s="5">
        <f>IF(EC$1=$D377,'Данные, контроль'!$AF376,0)</f>
        <v>0</v>
      </c>
      <c r="ED375" s="5">
        <f>IF(ED$1=$D377,'Данные, контроль'!$AF376,0)</f>
        <v>0</v>
      </c>
      <c r="EE375" s="5">
        <f>IF(EE$1=$D377,'Данные, контроль'!$AF376,0)</f>
        <v>0</v>
      </c>
      <c r="EF375" s="5">
        <f>IF(EF$1=$D377,'Данные, контроль'!$AF376,0)</f>
        <v>0</v>
      </c>
      <c r="EG375" s="5">
        <f>IF(EG$1=$D377,'Данные, контроль'!$AF376,0)</f>
        <v>0</v>
      </c>
      <c r="EH375" s="5">
        <f>IF(EH$1=$D377,'Данные, контроль'!$AF376,0)</f>
        <v>0</v>
      </c>
    </row>
    <row r="376" spans="1:138" ht="39.6" x14ac:dyDescent="0.3">
      <c r="A376" s="25">
        <v>5791</v>
      </c>
      <c r="B376" s="22">
        <v>2020</v>
      </c>
      <c r="C376" s="23" t="s">
        <v>35</v>
      </c>
      <c r="D376" s="23" t="s">
        <v>373</v>
      </c>
      <c r="E376" s="23" t="s">
        <v>33</v>
      </c>
      <c r="F376" s="23" t="s">
        <v>369</v>
      </c>
      <c r="G376" s="24">
        <v>0.75</v>
      </c>
      <c r="H376" s="27" t="s">
        <v>321</v>
      </c>
      <c r="I376" s="26" t="s">
        <v>164</v>
      </c>
      <c r="J376" s="36">
        <f>[1]Данные!J375</f>
        <v>14</v>
      </c>
      <c r="K376" s="36">
        <f>[1]Данные!K375</f>
        <v>44</v>
      </c>
      <c r="L376" s="36">
        <f>[1]Данные!L375</f>
        <v>0</v>
      </c>
      <c r="M376" s="37">
        <f t="shared" si="22"/>
        <v>5.8000000000000007</v>
      </c>
      <c r="N376" s="37">
        <f t="shared" si="25"/>
        <v>2</v>
      </c>
      <c r="O376" s="37">
        <f t="shared" si="23"/>
        <v>0</v>
      </c>
      <c r="P376" s="37">
        <f t="shared" si="24"/>
        <v>0</v>
      </c>
      <c r="Q376" s="38">
        <f>[1]Данные!Q375</f>
        <v>0</v>
      </c>
      <c r="R376" s="38">
        <f>[1]Данные!R375</f>
        <v>0</v>
      </c>
      <c r="S376" s="38">
        <f>[1]Данные!S375</f>
        <v>0</v>
      </c>
      <c r="T376" s="38">
        <f>[1]Данные!T375</f>
        <v>0</v>
      </c>
      <c r="U376" s="38">
        <f>[1]Данные!U375</f>
        <v>0</v>
      </c>
      <c r="V376" s="38">
        <f>[1]Данные!V375</f>
        <v>0</v>
      </c>
      <c r="W376" s="38">
        <f>[1]Данные!W375</f>
        <v>0</v>
      </c>
      <c r="X376" s="38">
        <f>[1]Данные!X375</f>
        <v>0</v>
      </c>
      <c r="Y376" s="38">
        <f>[1]Данные!Y375</f>
        <v>0</v>
      </c>
      <c r="Z376" s="38">
        <f>[1]Данные!Z375</f>
        <v>0</v>
      </c>
      <c r="AA376" s="2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J376" s="5">
        <f>IF(BJ$1=$D378,'Данные, контроль'!$AF377,0)</f>
        <v>0</v>
      </c>
      <c r="BK376" s="5">
        <f>IF(BK$1=$D378,'Данные, контроль'!$AF377,0)</f>
        <v>0</v>
      </c>
      <c r="BL376" s="5">
        <f>IF(BL$1=$D378,'Данные, контроль'!$AF377,0)</f>
        <v>0</v>
      </c>
      <c r="BM376" s="5">
        <f>IF(BM$1=$D378,'Данные, контроль'!$AF377,0)</f>
        <v>0</v>
      </c>
      <c r="BN376" s="5">
        <f>IF(BN$1=$D378,'Данные, контроль'!$AF377,0)</f>
        <v>0</v>
      </c>
      <c r="BO376" s="5">
        <f>IF(BO$1=$D378,'Данные, контроль'!$AF377,0)</f>
        <v>0</v>
      </c>
      <c r="BP376" s="5">
        <f>IF(BP$1=$D378,'Данные, контроль'!$AF377,0)</f>
        <v>0</v>
      </c>
      <c r="BQ376" s="5">
        <f>IF(BQ$1=$D378,'Данные, контроль'!$AF377,0)</f>
        <v>0</v>
      </c>
      <c r="BR376" s="5">
        <f>IF(BR$1=$D378,'Данные, контроль'!$AF377,0)</f>
        <v>0</v>
      </c>
      <c r="BS376" s="5">
        <f>IF(BS$1=$D378,'Данные, контроль'!$AF377,0)</f>
        <v>0</v>
      </c>
      <c r="BT376" s="5">
        <f>IF(BT$1=$D378,'Данные, контроль'!$AF377,0)</f>
        <v>0</v>
      </c>
      <c r="BU376" s="5">
        <f>IF(BU$1=$D378,'Данные, контроль'!$AF377,0)</f>
        <v>0</v>
      </c>
      <c r="BV376" s="5">
        <f>IF(BV$1=$D378,'Данные, контроль'!$AF377,0)</f>
        <v>0</v>
      </c>
      <c r="BW376" s="5">
        <f>IF(BW$1=$D378,'Данные, контроль'!$AF377,0)</f>
        <v>0</v>
      </c>
      <c r="BX376" s="5">
        <f>IF(BX$1=$D378,'Данные, контроль'!$AF377,0)</f>
        <v>0</v>
      </c>
      <c r="BY376" s="5">
        <f>IF(BY$1=$D378,'Данные, контроль'!$AF377,0)</f>
        <v>0</v>
      </c>
      <c r="BZ376" s="5">
        <f>IF(BZ$1=$D378,'Данные, контроль'!$AF377,0)</f>
        <v>0</v>
      </c>
      <c r="CA376" s="5">
        <f>IF(CA$1=$D378,'Данные, контроль'!$AF377,0)</f>
        <v>0</v>
      </c>
      <c r="CB376" s="5">
        <f>IF(CB$1=$D378,'Данные, контроль'!$AF377,0)</f>
        <v>0</v>
      </c>
      <c r="CC376" s="5">
        <f>IF(CC$1=$D378,'Данные, контроль'!$AF377,0)</f>
        <v>0</v>
      </c>
      <c r="CD376" s="5">
        <f>IF(CD$1=$D378,'Данные, контроль'!$AF377,0)</f>
        <v>0</v>
      </c>
      <c r="CE376" s="5">
        <f>IF(CE$1=$D378,'Данные, контроль'!$AF377,0)</f>
        <v>0</v>
      </c>
      <c r="CF376" s="5">
        <f>IF(CF$1=$D378,'Данные, контроль'!$AF377,0)</f>
        <v>0</v>
      </c>
      <c r="CG376" s="5">
        <f>IF(CG$1=$D378,'Данные, контроль'!$AF377,0)</f>
        <v>0</v>
      </c>
      <c r="CH376" s="5">
        <f>IF(CH$1=$D378,'Данные, контроль'!$AF377,0)</f>
        <v>0</v>
      </c>
      <c r="CI376" s="5">
        <f>IF(CI$1=$D378,'Данные, контроль'!$AF377,0)</f>
        <v>0</v>
      </c>
      <c r="CJ376" s="5">
        <f>IF(CJ$1=$D378,'Данные, контроль'!$AF377,0)</f>
        <v>0</v>
      </c>
      <c r="CK376" s="5">
        <f>IF(CK$1=$D378,'Данные, контроль'!$AF377,0)</f>
        <v>2.5000000000000001E-3</v>
      </c>
      <c r="CL376" s="5">
        <f>IF(CL$1=$D378,'Данные, контроль'!$AF377,0)</f>
        <v>0</v>
      </c>
      <c r="CM376" s="5">
        <f>IF(CM$1=$D378,'Данные, контроль'!$AF377,0)</f>
        <v>0</v>
      </c>
      <c r="CN376" s="5">
        <f>IF(CN$1=$D378,'Данные, контроль'!$AF377,0)</f>
        <v>0</v>
      </c>
      <c r="CO376" s="5">
        <f>IF(CO$1=$D378,'Данные, контроль'!$AF377,0)</f>
        <v>0</v>
      </c>
      <c r="CP376" s="5">
        <f>IF(CP$1=$D378,'Данные, контроль'!$AF377,0)</f>
        <v>0</v>
      </c>
      <c r="CQ376" s="5">
        <f>IF(CQ$1=$D378,'Данные, контроль'!$AF377,0)</f>
        <v>0</v>
      </c>
      <c r="CR376" s="5">
        <f>IF(CR$1=$D378,'Данные, контроль'!$AF377,0)</f>
        <v>0</v>
      </c>
      <c r="CS376" s="5">
        <f>IF(CS$1=$D378,'Данные, контроль'!$AF377,0)</f>
        <v>0</v>
      </c>
      <c r="CT376" s="5">
        <f>IF(CT$1=$D378,'Данные, контроль'!$AF377,0)</f>
        <v>0</v>
      </c>
      <c r="CU376" s="5">
        <f>IF(CU$1=$D378,'Данные, контроль'!$AF377,0)</f>
        <v>0</v>
      </c>
      <c r="CV376" s="5">
        <f>IF(CV$1=$D378,'Данные, контроль'!$AF377,0)</f>
        <v>0</v>
      </c>
      <c r="CW376" s="5">
        <f>IF(CW$1=$D378,'Данные, контроль'!$AF377,0)</f>
        <v>0</v>
      </c>
      <c r="CX376" s="5">
        <f>IF(CX$1=$D378,'Данные, контроль'!$AF377,0)</f>
        <v>0</v>
      </c>
      <c r="CY376" s="5">
        <f>IF(CY$1=$D378,'Данные, контроль'!$AF377,0)</f>
        <v>0</v>
      </c>
      <c r="CZ376" s="5">
        <f>IF(CZ$1=$D378,'Данные, контроль'!$AF377,0)</f>
        <v>0</v>
      </c>
      <c r="DA376" s="5">
        <f>IF(DA$1=$D378,'Данные, контроль'!$AF377,0)</f>
        <v>0</v>
      </c>
      <c r="DB376" s="5">
        <f>IF(DB$1=$D378,'Данные, контроль'!$AF377,0)</f>
        <v>0</v>
      </c>
      <c r="DC376" s="5">
        <f>IF(DC$1=$D378,'Данные, контроль'!$AF377,0)</f>
        <v>0</v>
      </c>
      <c r="DD376" s="5">
        <f>IF(DD$1=$D378,'Данные, контроль'!$AF377,0)</f>
        <v>0</v>
      </c>
      <c r="DE376" s="5">
        <f>IF(DE$1=$D378,'Данные, контроль'!$AF377,0)</f>
        <v>0</v>
      </c>
      <c r="DF376" s="5">
        <f>IF(DF$1=$D378,'Данные, контроль'!$AF377,0)</f>
        <v>0</v>
      </c>
      <c r="DG376" s="5">
        <f>IF(DG$1=$D378,'Данные, контроль'!$AF377,0)</f>
        <v>0</v>
      </c>
      <c r="DH376" s="5">
        <f>IF(DH$1=$D378,'Данные, контроль'!$AF377,0)</f>
        <v>0</v>
      </c>
      <c r="DI376" s="5">
        <f>IF(DI$1=$D378,'Данные, контроль'!$AF377,0)</f>
        <v>0</v>
      </c>
      <c r="DJ376" s="5">
        <f>IF(DJ$1=$D378,'Данные, контроль'!$AF377,0)</f>
        <v>0</v>
      </c>
      <c r="DK376" s="5">
        <f>IF(DK$1=$D378,'Данные, контроль'!$AF377,0)</f>
        <v>0</v>
      </c>
      <c r="DL376" s="5">
        <f>IF(DL$1=$D378,'Данные, контроль'!$AF377,0)</f>
        <v>0</v>
      </c>
      <c r="DM376" s="5">
        <f>IF(DM$1=$D378,'Данные, контроль'!$AF377,0)</f>
        <v>0</v>
      </c>
      <c r="DN376" s="5">
        <f>IF(DN$1=$D378,'Данные, контроль'!$AF377,0)</f>
        <v>0</v>
      </c>
      <c r="DO376" s="5">
        <f>IF(DO$1=$D378,'Данные, контроль'!$AF377,0)</f>
        <v>0</v>
      </c>
      <c r="DP376" s="5">
        <f>IF(DP$1=$D378,'Данные, контроль'!$AF377,0)</f>
        <v>0</v>
      </c>
      <c r="DQ376" s="5">
        <f>IF(DQ$1=$D378,'Данные, контроль'!$AF377,0)</f>
        <v>0</v>
      </c>
      <c r="DR376" s="5">
        <f>IF(DR$1=$D378,'Данные, контроль'!$AF377,0)</f>
        <v>0</v>
      </c>
      <c r="DS376" s="5">
        <f>IF(DS$1=$D378,'Данные, контроль'!$AF377,0)</f>
        <v>0</v>
      </c>
      <c r="DT376" s="5">
        <f>IF(DT$1=$D378,'Данные, контроль'!$AF377,0)</f>
        <v>0</v>
      </c>
      <c r="DU376" s="5">
        <f>IF(DU$1=$D378,'Данные, контроль'!$AF377,0)</f>
        <v>0</v>
      </c>
      <c r="DV376" s="5">
        <f>IF(DV$1=$D378,'Данные, контроль'!$AF377,0)</f>
        <v>0</v>
      </c>
      <c r="DW376" s="5">
        <f>IF(DW$1=$D378,'Данные, контроль'!$AF377,0)</f>
        <v>0</v>
      </c>
      <c r="DX376" s="5">
        <f>IF(DX$1=$D378,'Данные, контроль'!$AF377,0)</f>
        <v>0</v>
      </c>
      <c r="DY376" s="5">
        <f>IF(DY$1=$D378,'Данные, контроль'!$AF377,0)</f>
        <v>0</v>
      </c>
      <c r="DZ376" s="5">
        <f>IF(DZ$1=$D378,'Данные, контроль'!$AF377,0)</f>
        <v>0</v>
      </c>
      <c r="EA376" s="5">
        <f>IF(EA$1=$D378,'Данные, контроль'!$AF377,0)</f>
        <v>0</v>
      </c>
      <c r="EB376" s="5">
        <f>IF(EB$1=$D378,'Данные, контроль'!$AF377,0)</f>
        <v>0</v>
      </c>
      <c r="EC376" s="5">
        <f>IF(EC$1=$D378,'Данные, контроль'!$AF377,0)</f>
        <v>0</v>
      </c>
      <c r="ED376" s="5">
        <f>IF(ED$1=$D378,'Данные, контроль'!$AF377,0)</f>
        <v>0</v>
      </c>
      <c r="EE376" s="5">
        <f>IF(EE$1=$D378,'Данные, контроль'!$AF377,0)</f>
        <v>0</v>
      </c>
      <c r="EF376" s="5">
        <f>IF(EF$1=$D378,'Данные, контроль'!$AF377,0)</f>
        <v>0</v>
      </c>
      <c r="EG376" s="5">
        <f>IF(EG$1=$D378,'Данные, контроль'!$AF377,0)</f>
        <v>0</v>
      </c>
      <c r="EH376" s="5">
        <f>IF(EH$1=$D378,'Данные, контроль'!$AF377,0)</f>
        <v>0</v>
      </c>
    </row>
    <row r="377" spans="1:138" ht="39.6" x14ac:dyDescent="0.3">
      <c r="A377" s="25">
        <v>5791</v>
      </c>
      <c r="B377" s="22">
        <v>2020</v>
      </c>
      <c r="C377" s="23" t="s">
        <v>35</v>
      </c>
      <c r="D377" s="26" t="s">
        <v>70</v>
      </c>
      <c r="E377" s="23" t="s">
        <v>28</v>
      </c>
      <c r="F377" s="23" t="s">
        <v>23</v>
      </c>
      <c r="G377" s="24">
        <v>1</v>
      </c>
      <c r="H377" s="27" t="s">
        <v>321</v>
      </c>
      <c r="I377" s="26" t="s">
        <v>164</v>
      </c>
      <c r="J377" s="36">
        <f>[1]Данные!J376</f>
        <v>0</v>
      </c>
      <c r="K377" s="36">
        <f>[1]Данные!K376</f>
        <v>0</v>
      </c>
      <c r="L377" s="36">
        <f>[1]Данные!L376</f>
        <v>0</v>
      </c>
      <c r="M377" s="37">
        <f t="shared" si="22"/>
        <v>0</v>
      </c>
      <c r="N377" s="37">
        <f t="shared" si="25"/>
        <v>2</v>
      </c>
      <c r="O377" s="37">
        <f t="shared" si="23"/>
        <v>0</v>
      </c>
      <c r="P377" s="37">
        <f t="shared" si="24"/>
        <v>0</v>
      </c>
      <c r="Q377" s="38">
        <f>[1]Данные!Q376</f>
        <v>0</v>
      </c>
      <c r="R377" s="38">
        <f>[1]Данные!R376</f>
        <v>0</v>
      </c>
      <c r="S377" s="38">
        <f>[1]Данные!S376</f>
        <v>0</v>
      </c>
      <c r="T377" s="38">
        <f>[1]Данные!T376</f>
        <v>0</v>
      </c>
      <c r="U377" s="38">
        <f>[1]Данные!U376</f>
        <v>0</v>
      </c>
      <c r="V377" s="38">
        <f>[1]Данные!V376</f>
        <v>0</v>
      </c>
      <c r="W377" s="38">
        <f>[1]Данные!W376</f>
        <v>0</v>
      </c>
      <c r="X377" s="38">
        <f>[1]Данные!X376</f>
        <v>0</v>
      </c>
      <c r="Y377" s="38">
        <f>[1]Данные!Y376</f>
        <v>0</v>
      </c>
      <c r="Z377" s="38">
        <f>[1]Данные!Z376</f>
        <v>0</v>
      </c>
      <c r="AA377" s="26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J377" s="5">
        <f>IF(BJ$1=$D379,'Данные, контроль'!$AF378,0)</f>
        <v>0</v>
      </c>
      <c r="BK377" s="5">
        <f>IF(BK$1=$D379,'Данные, контроль'!$AF378,0)</f>
        <v>0</v>
      </c>
      <c r="BL377" s="5">
        <f>IF(BL$1=$D379,'Данные, контроль'!$AF378,0)</f>
        <v>0</v>
      </c>
      <c r="BM377" s="5">
        <f>IF(BM$1=$D379,'Данные, контроль'!$AF378,0)</f>
        <v>0</v>
      </c>
      <c r="BN377" s="5">
        <f>IF(BN$1=$D379,'Данные, контроль'!$AF378,0)</f>
        <v>0</v>
      </c>
      <c r="BO377" s="5">
        <f>IF(BO$1=$D379,'Данные, контроль'!$AF378,0)</f>
        <v>0</v>
      </c>
      <c r="BP377" s="5">
        <f>IF(BP$1=$D379,'Данные, контроль'!$AF378,0)</f>
        <v>0</v>
      </c>
      <c r="BQ377" s="5">
        <f>IF(BQ$1=$D379,'Данные, контроль'!$AF378,0)</f>
        <v>0</v>
      </c>
      <c r="BR377" s="5">
        <f>IF(BR$1=$D379,'Данные, контроль'!$AF378,0)</f>
        <v>0</v>
      </c>
      <c r="BS377" s="5">
        <f>IF(BS$1=$D379,'Данные, контроль'!$AF378,0)</f>
        <v>0</v>
      </c>
      <c r="BT377" s="5">
        <f>IF(BT$1=$D379,'Данные, контроль'!$AF378,0)</f>
        <v>0</v>
      </c>
      <c r="BU377" s="5">
        <f>IF(BU$1=$D379,'Данные, контроль'!$AF378,0)</f>
        <v>0</v>
      </c>
      <c r="BV377" s="5">
        <f>IF(BV$1=$D379,'Данные, контроль'!$AF378,0)</f>
        <v>0</v>
      </c>
      <c r="BW377" s="5">
        <f>IF(BW$1=$D379,'Данные, контроль'!$AF378,0)</f>
        <v>0</v>
      </c>
      <c r="BX377" s="5">
        <f>IF(BX$1=$D379,'Данные, контроль'!$AF378,0)</f>
        <v>0</v>
      </c>
      <c r="BY377" s="5">
        <f>IF(BY$1=$D379,'Данные, контроль'!$AF378,0)</f>
        <v>0</v>
      </c>
      <c r="BZ377" s="5">
        <f>IF(BZ$1=$D379,'Данные, контроль'!$AF378,0)</f>
        <v>0</v>
      </c>
      <c r="CA377" s="5">
        <f>IF(CA$1=$D379,'Данные, контроль'!$AF378,0)</f>
        <v>0</v>
      </c>
      <c r="CB377" s="5">
        <f>IF(CB$1=$D379,'Данные, контроль'!$AF378,0)</f>
        <v>0</v>
      </c>
      <c r="CC377" s="5">
        <f>IF(CC$1=$D379,'Данные, контроль'!$AF378,0)</f>
        <v>0</v>
      </c>
      <c r="CD377" s="5">
        <f>IF(CD$1=$D379,'Данные, контроль'!$AF378,0)</f>
        <v>8.5000000000000006E-2</v>
      </c>
      <c r="CE377" s="5">
        <f>IF(CE$1=$D379,'Данные, контроль'!$AF378,0)</f>
        <v>0</v>
      </c>
      <c r="CF377" s="5">
        <f>IF(CF$1=$D379,'Данные, контроль'!$AF378,0)</f>
        <v>0</v>
      </c>
      <c r="CG377" s="5">
        <f>IF(CG$1=$D379,'Данные, контроль'!$AF378,0)</f>
        <v>0</v>
      </c>
      <c r="CH377" s="5">
        <f>IF(CH$1=$D379,'Данные, контроль'!$AF378,0)</f>
        <v>0</v>
      </c>
      <c r="CI377" s="5">
        <f>IF(CI$1=$D379,'Данные, контроль'!$AF378,0)</f>
        <v>0</v>
      </c>
      <c r="CJ377" s="5">
        <f>IF(CJ$1=$D379,'Данные, контроль'!$AF378,0)</f>
        <v>0</v>
      </c>
      <c r="CK377" s="5">
        <f>IF(CK$1=$D379,'Данные, контроль'!$AF378,0)</f>
        <v>0</v>
      </c>
      <c r="CL377" s="5">
        <f>IF(CL$1=$D379,'Данные, контроль'!$AF378,0)</f>
        <v>0</v>
      </c>
      <c r="CM377" s="5">
        <f>IF(CM$1=$D379,'Данные, контроль'!$AF378,0)</f>
        <v>0</v>
      </c>
      <c r="CN377" s="5">
        <f>IF(CN$1=$D379,'Данные, контроль'!$AF378,0)</f>
        <v>0</v>
      </c>
      <c r="CO377" s="5">
        <f>IF(CO$1=$D379,'Данные, контроль'!$AF378,0)</f>
        <v>0</v>
      </c>
      <c r="CP377" s="5">
        <f>IF(CP$1=$D379,'Данные, контроль'!$AF378,0)</f>
        <v>0</v>
      </c>
      <c r="CQ377" s="5">
        <f>IF(CQ$1=$D379,'Данные, контроль'!$AF378,0)</f>
        <v>0</v>
      </c>
      <c r="CR377" s="5">
        <f>IF(CR$1=$D379,'Данные, контроль'!$AF378,0)</f>
        <v>0</v>
      </c>
      <c r="CS377" s="5">
        <f>IF(CS$1=$D379,'Данные, контроль'!$AF378,0)</f>
        <v>0</v>
      </c>
      <c r="CT377" s="5">
        <f>IF(CT$1=$D379,'Данные, контроль'!$AF378,0)</f>
        <v>0</v>
      </c>
      <c r="CU377" s="5">
        <f>IF(CU$1=$D379,'Данные, контроль'!$AF378,0)</f>
        <v>0</v>
      </c>
      <c r="CV377" s="5">
        <f>IF(CV$1=$D379,'Данные, контроль'!$AF378,0)</f>
        <v>0</v>
      </c>
      <c r="CW377" s="5">
        <f>IF(CW$1=$D379,'Данные, контроль'!$AF378,0)</f>
        <v>0</v>
      </c>
      <c r="CX377" s="5">
        <f>IF(CX$1=$D379,'Данные, контроль'!$AF378,0)</f>
        <v>0</v>
      </c>
      <c r="CY377" s="5">
        <f>IF(CY$1=$D379,'Данные, контроль'!$AF378,0)</f>
        <v>0</v>
      </c>
      <c r="CZ377" s="5">
        <f>IF(CZ$1=$D379,'Данные, контроль'!$AF378,0)</f>
        <v>0</v>
      </c>
      <c r="DA377" s="5">
        <f>IF(DA$1=$D379,'Данные, контроль'!$AF378,0)</f>
        <v>0</v>
      </c>
      <c r="DB377" s="5">
        <f>IF(DB$1=$D379,'Данные, контроль'!$AF378,0)</f>
        <v>0</v>
      </c>
      <c r="DC377" s="5">
        <f>IF(DC$1=$D379,'Данные, контроль'!$AF378,0)</f>
        <v>0</v>
      </c>
      <c r="DD377" s="5">
        <f>IF(DD$1=$D379,'Данные, контроль'!$AF378,0)</f>
        <v>0</v>
      </c>
      <c r="DE377" s="5">
        <f>IF(DE$1=$D379,'Данные, контроль'!$AF378,0)</f>
        <v>0</v>
      </c>
      <c r="DF377" s="5">
        <f>IF(DF$1=$D379,'Данные, контроль'!$AF378,0)</f>
        <v>0</v>
      </c>
      <c r="DG377" s="5">
        <f>IF(DG$1=$D379,'Данные, контроль'!$AF378,0)</f>
        <v>0</v>
      </c>
      <c r="DH377" s="5">
        <f>IF(DH$1=$D379,'Данные, контроль'!$AF378,0)</f>
        <v>0</v>
      </c>
      <c r="DI377" s="5">
        <f>IF(DI$1=$D379,'Данные, контроль'!$AF378,0)</f>
        <v>0</v>
      </c>
      <c r="DJ377" s="5">
        <f>IF(DJ$1=$D379,'Данные, контроль'!$AF378,0)</f>
        <v>0</v>
      </c>
      <c r="DK377" s="5">
        <f>IF(DK$1=$D379,'Данные, контроль'!$AF378,0)</f>
        <v>0</v>
      </c>
      <c r="DL377" s="5">
        <f>IF(DL$1=$D379,'Данные, контроль'!$AF378,0)</f>
        <v>0</v>
      </c>
      <c r="DM377" s="5">
        <f>IF(DM$1=$D379,'Данные, контроль'!$AF378,0)</f>
        <v>0</v>
      </c>
      <c r="DN377" s="5">
        <f>IF(DN$1=$D379,'Данные, контроль'!$AF378,0)</f>
        <v>0</v>
      </c>
      <c r="DO377" s="5">
        <f>IF(DO$1=$D379,'Данные, контроль'!$AF378,0)</f>
        <v>0</v>
      </c>
      <c r="DP377" s="5">
        <f>IF(DP$1=$D379,'Данные, контроль'!$AF378,0)</f>
        <v>0</v>
      </c>
      <c r="DQ377" s="5">
        <f>IF(DQ$1=$D379,'Данные, контроль'!$AF378,0)</f>
        <v>0</v>
      </c>
      <c r="DR377" s="5">
        <f>IF(DR$1=$D379,'Данные, контроль'!$AF378,0)</f>
        <v>0</v>
      </c>
      <c r="DS377" s="5">
        <f>IF(DS$1=$D379,'Данные, контроль'!$AF378,0)</f>
        <v>0</v>
      </c>
      <c r="DT377" s="5">
        <f>IF(DT$1=$D379,'Данные, контроль'!$AF378,0)</f>
        <v>0</v>
      </c>
      <c r="DU377" s="5">
        <f>IF(DU$1=$D379,'Данные, контроль'!$AF378,0)</f>
        <v>0</v>
      </c>
      <c r="DV377" s="5">
        <f>IF(DV$1=$D379,'Данные, контроль'!$AF378,0)</f>
        <v>0</v>
      </c>
      <c r="DW377" s="5">
        <f>IF(DW$1=$D379,'Данные, контроль'!$AF378,0)</f>
        <v>0</v>
      </c>
      <c r="DX377" s="5">
        <f>IF(DX$1=$D379,'Данные, контроль'!$AF378,0)</f>
        <v>0</v>
      </c>
      <c r="DY377" s="5">
        <f>IF(DY$1=$D379,'Данные, контроль'!$AF378,0)</f>
        <v>0</v>
      </c>
      <c r="DZ377" s="5">
        <f>IF(DZ$1=$D379,'Данные, контроль'!$AF378,0)</f>
        <v>0</v>
      </c>
      <c r="EA377" s="5">
        <f>IF(EA$1=$D379,'Данные, контроль'!$AF378,0)</f>
        <v>0</v>
      </c>
      <c r="EB377" s="5">
        <f>IF(EB$1=$D379,'Данные, контроль'!$AF378,0)</f>
        <v>0</v>
      </c>
      <c r="EC377" s="5">
        <f>IF(EC$1=$D379,'Данные, контроль'!$AF378,0)</f>
        <v>0</v>
      </c>
      <c r="ED377" s="5">
        <f>IF(ED$1=$D379,'Данные, контроль'!$AF378,0)</f>
        <v>0</v>
      </c>
      <c r="EE377" s="5">
        <f>IF(EE$1=$D379,'Данные, контроль'!$AF378,0)</f>
        <v>0</v>
      </c>
      <c r="EF377" s="5">
        <f>IF(EF$1=$D379,'Данные, контроль'!$AF378,0)</f>
        <v>0</v>
      </c>
      <c r="EG377" s="5">
        <f>IF(EG$1=$D379,'Данные, контроль'!$AF378,0)</f>
        <v>0</v>
      </c>
      <c r="EH377" s="5">
        <f>IF(EH$1=$D379,'Данные, контроль'!$AF378,0)</f>
        <v>0</v>
      </c>
    </row>
    <row r="378" spans="1:138" ht="39.6" x14ac:dyDescent="0.3">
      <c r="A378" s="25">
        <v>5791</v>
      </c>
      <c r="B378" s="22">
        <v>2020</v>
      </c>
      <c r="C378" s="23" t="s">
        <v>35</v>
      </c>
      <c r="D378" s="26" t="s">
        <v>135</v>
      </c>
      <c r="E378" s="23" t="s">
        <v>20</v>
      </c>
      <c r="F378" s="23" t="s">
        <v>82</v>
      </c>
      <c r="G378" s="24">
        <v>1</v>
      </c>
      <c r="H378" s="27" t="s">
        <v>321</v>
      </c>
      <c r="I378" s="26" t="s">
        <v>164</v>
      </c>
      <c r="J378" s="36">
        <f>[1]Данные!J377</f>
        <v>12</v>
      </c>
      <c r="K378" s="36">
        <f>[1]Данные!K377</f>
        <v>48</v>
      </c>
      <c r="L378" s="36">
        <f>[1]Данные!L377</f>
        <v>0</v>
      </c>
      <c r="M378" s="37">
        <f t="shared" si="22"/>
        <v>6</v>
      </c>
      <c r="N378" s="37">
        <f t="shared" si="25"/>
        <v>2</v>
      </c>
      <c r="O378" s="37">
        <f t="shared" si="23"/>
        <v>0</v>
      </c>
      <c r="P378" s="37">
        <f t="shared" si="24"/>
        <v>0</v>
      </c>
      <c r="Q378" s="38">
        <f>[1]Данные!Q377</f>
        <v>0</v>
      </c>
      <c r="R378" s="38">
        <f>[1]Данные!R377</f>
        <v>0</v>
      </c>
      <c r="S378" s="38">
        <f>[1]Данные!S377</f>
        <v>0</v>
      </c>
      <c r="T378" s="38">
        <f>[1]Данные!T377</f>
        <v>0</v>
      </c>
      <c r="U378" s="38">
        <f>[1]Данные!U377</f>
        <v>0</v>
      </c>
      <c r="V378" s="38">
        <f>[1]Данные!V377</f>
        <v>0</v>
      </c>
      <c r="W378" s="38">
        <f>[1]Данные!W377</f>
        <v>0</v>
      </c>
      <c r="X378" s="38">
        <f>[1]Данные!X377</f>
        <v>0</v>
      </c>
      <c r="Y378" s="38">
        <f>[1]Данные!Y377</f>
        <v>0</v>
      </c>
      <c r="Z378" s="38">
        <f>[1]Данные!Z377</f>
        <v>0</v>
      </c>
      <c r="AA378" s="26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J378" s="5">
        <f>IF(BJ$1=$D380,'Данные, контроль'!$AF379,0)</f>
        <v>0</v>
      </c>
      <c r="BK378" s="5">
        <f>IF(BK$1=$D380,'Данные, контроль'!$AF379,0)</f>
        <v>0</v>
      </c>
      <c r="BL378" s="5">
        <f>IF(BL$1=$D380,'Данные, контроль'!$AF379,0)</f>
        <v>6.8222222222222226E-2</v>
      </c>
      <c r="BM378" s="5">
        <f>IF(BM$1=$D380,'Данные, контроль'!$AF379,0)</f>
        <v>0</v>
      </c>
      <c r="BN378" s="5">
        <f>IF(BN$1=$D380,'Данные, контроль'!$AF379,0)</f>
        <v>0</v>
      </c>
      <c r="BO378" s="5">
        <f>IF(BO$1=$D380,'Данные, контроль'!$AF379,0)</f>
        <v>0</v>
      </c>
      <c r="BP378" s="5">
        <f>IF(BP$1=$D380,'Данные, контроль'!$AF379,0)</f>
        <v>0</v>
      </c>
      <c r="BQ378" s="5">
        <f>IF(BQ$1=$D380,'Данные, контроль'!$AF379,0)</f>
        <v>0</v>
      </c>
      <c r="BR378" s="5">
        <f>IF(BR$1=$D380,'Данные, контроль'!$AF379,0)</f>
        <v>0</v>
      </c>
      <c r="BS378" s="5">
        <f>IF(BS$1=$D380,'Данные, контроль'!$AF379,0)</f>
        <v>0</v>
      </c>
      <c r="BT378" s="5">
        <f>IF(BT$1=$D380,'Данные, контроль'!$AF379,0)</f>
        <v>0</v>
      </c>
      <c r="BU378" s="5">
        <f>IF(BU$1=$D380,'Данные, контроль'!$AF379,0)</f>
        <v>0</v>
      </c>
      <c r="BV378" s="5">
        <f>IF(BV$1=$D380,'Данные, контроль'!$AF379,0)</f>
        <v>0</v>
      </c>
      <c r="BW378" s="5">
        <f>IF(BW$1=$D380,'Данные, контроль'!$AF379,0)</f>
        <v>0</v>
      </c>
      <c r="BX378" s="5">
        <f>IF(BX$1=$D380,'Данные, контроль'!$AF379,0)</f>
        <v>0</v>
      </c>
      <c r="BY378" s="5">
        <f>IF(BY$1=$D380,'Данные, контроль'!$AF379,0)</f>
        <v>0</v>
      </c>
      <c r="BZ378" s="5">
        <f>IF(BZ$1=$D380,'Данные, контроль'!$AF379,0)</f>
        <v>0</v>
      </c>
      <c r="CA378" s="5">
        <f>IF(CA$1=$D380,'Данные, контроль'!$AF379,0)</f>
        <v>0</v>
      </c>
      <c r="CB378" s="5">
        <f>IF(CB$1=$D380,'Данные, контроль'!$AF379,0)</f>
        <v>0</v>
      </c>
      <c r="CC378" s="5">
        <f>IF(CC$1=$D380,'Данные, контроль'!$AF379,0)</f>
        <v>0</v>
      </c>
      <c r="CD378" s="5">
        <f>IF(CD$1=$D380,'Данные, контроль'!$AF379,0)</f>
        <v>0</v>
      </c>
      <c r="CE378" s="5">
        <f>IF(CE$1=$D380,'Данные, контроль'!$AF379,0)</f>
        <v>0</v>
      </c>
      <c r="CF378" s="5">
        <f>IF(CF$1=$D380,'Данные, контроль'!$AF379,0)</f>
        <v>0</v>
      </c>
      <c r="CG378" s="5">
        <f>IF(CG$1=$D380,'Данные, контроль'!$AF379,0)</f>
        <v>0</v>
      </c>
      <c r="CH378" s="5">
        <f>IF(CH$1=$D380,'Данные, контроль'!$AF379,0)</f>
        <v>0</v>
      </c>
      <c r="CI378" s="5">
        <f>IF(CI$1=$D380,'Данные, контроль'!$AF379,0)</f>
        <v>0</v>
      </c>
      <c r="CJ378" s="5">
        <f>IF(CJ$1=$D380,'Данные, контроль'!$AF379,0)</f>
        <v>0</v>
      </c>
      <c r="CK378" s="5">
        <f>IF(CK$1=$D380,'Данные, контроль'!$AF379,0)</f>
        <v>0</v>
      </c>
      <c r="CL378" s="5">
        <f>IF(CL$1=$D380,'Данные, контроль'!$AF379,0)</f>
        <v>0</v>
      </c>
      <c r="CM378" s="5">
        <f>IF(CM$1=$D380,'Данные, контроль'!$AF379,0)</f>
        <v>0</v>
      </c>
      <c r="CN378" s="5">
        <f>IF(CN$1=$D380,'Данные, контроль'!$AF379,0)</f>
        <v>0</v>
      </c>
      <c r="CO378" s="5">
        <f>IF(CO$1=$D380,'Данные, контроль'!$AF379,0)</f>
        <v>0</v>
      </c>
      <c r="CP378" s="5">
        <f>IF(CP$1=$D380,'Данные, контроль'!$AF379,0)</f>
        <v>0</v>
      </c>
      <c r="CQ378" s="5">
        <f>IF(CQ$1=$D380,'Данные, контроль'!$AF379,0)</f>
        <v>0</v>
      </c>
      <c r="CR378" s="5">
        <f>IF(CR$1=$D380,'Данные, контроль'!$AF379,0)</f>
        <v>0</v>
      </c>
      <c r="CS378" s="5">
        <f>IF(CS$1=$D380,'Данные, контроль'!$AF379,0)</f>
        <v>0</v>
      </c>
      <c r="CT378" s="5">
        <f>IF(CT$1=$D380,'Данные, контроль'!$AF379,0)</f>
        <v>0</v>
      </c>
      <c r="CU378" s="5">
        <f>IF(CU$1=$D380,'Данные, контроль'!$AF379,0)</f>
        <v>0</v>
      </c>
      <c r="CV378" s="5">
        <f>IF(CV$1=$D380,'Данные, контроль'!$AF379,0)</f>
        <v>0</v>
      </c>
      <c r="CW378" s="5">
        <f>IF(CW$1=$D380,'Данные, контроль'!$AF379,0)</f>
        <v>0</v>
      </c>
      <c r="CX378" s="5">
        <f>IF(CX$1=$D380,'Данные, контроль'!$AF379,0)</f>
        <v>0</v>
      </c>
      <c r="CY378" s="5">
        <f>IF(CY$1=$D380,'Данные, контроль'!$AF379,0)</f>
        <v>0</v>
      </c>
      <c r="CZ378" s="5">
        <f>IF(CZ$1=$D380,'Данные, контроль'!$AF379,0)</f>
        <v>0</v>
      </c>
      <c r="DA378" s="5">
        <f>IF(DA$1=$D380,'Данные, контроль'!$AF379,0)</f>
        <v>0</v>
      </c>
      <c r="DB378" s="5">
        <f>IF(DB$1=$D380,'Данные, контроль'!$AF379,0)</f>
        <v>0</v>
      </c>
      <c r="DC378" s="5">
        <f>IF(DC$1=$D380,'Данные, контроль'!$AF379,0)</f>
        <v>0</v>
      </c>
      <c r="DD378" s="5">
        <f>IF(DD$1=$D380,'Данные, контроль'!$AF379,0)</f>
        <v>0</v>
      </c>
      <c r="DE378" s="5">
        <f>IF(DE$1=$D380,'Данные, контроль'!$AF379,0)</f>
        <v>0</v>
      </c>
      <c r="DF378" s="5">
        <f>IF(DF$1=$D380,'Данные, контроль'!$AF379,0)</f>
        <v>0</v>
      </c>
      <c r="DG378" s="5">
        <f>IF(DG$1=$D380,'Данные, контроль'!$AF379,0)</f>
        <v>0</v>
      </c>
      <c r="DH378" s="5">
        <f>IF(DH$1=$D380,'Данные, контроль'!$AF379,0)</f>
        <v>0</v>
      </c>
      <c r="DI378" s="5">
        <f>IF(DI$1=$D380,'Данные, контроль'!$AF379,0)</f>
        <v>0</v>
      </c>
      <c r="DJ378" s="5">
        <f>IF(DJ$1=$D380,'Данные, контроль'!$AF379,0)</f>
        <v>0</v>
      </c>
      <c r="DK378" s="5">
        <f>IF(DK$1=$D380,'Данные, контроль'!$AF379,0)</f>
        <v>0</v>
      </c>
      <c r="DL378" s="5">
        <f>IF(DL$1=$D380,'Данные, контроль'!$AF379,0)</f>
        <v>0</v>
      </c>
      <c r="DM378" s="5">
        <f>IF(DM$1=$D380,'Данные, контроль'!$AF379,0)</f>
        <v>0</v>
      </c>
      <c r="DN378" s="5">
        <f>IF(DN$1=$D380,'Данные, контроль'!$AF379,0)</f>
        <v>0</v>
      </c>
      <c r="DO378" s="5">
        <f>IF(DO$1=$D380,'Данные, контроль'!$AF379,0)</f>
        <v>0</v>
      </c>
      <c r="DP378" s="5">
        <f>IF(DP$1=$D380,'Данные, контроль'!$AF379,0)</f>
        <v>0</v>
      </c>
      <c r="DQ378" s="5">
        <f>IF(DQ$1=$D380,'Данные, контроль'!$AF379,0)</f>
        <v>0</v>
      </c>
      <c r="DR378" s="5">
        <f>IF(DR$1=$D380,'Данные, контроль'!$AF379,0)</f>
        <v>0</v>
      </c>
      <c r="DS378" s="5">
        <f>IF(DS$1=$D380,'Данные, контроль'!$AF379,0)</f>
        <v>0</v>
      </c>
      <c r="DT378" s="5">
        <f>IF(DT$1=$D380,'Данные, контроль'!$AF379,0)</f>
        <v>0</v>
      </c>
      <c r="DU378" s="5">
        <f>IF(DU$1=$D380,'Данные, контроль'!$AF379,0)</f>
        <v>0</v>
      </c>
      <c r="DV378" s="5">
        <f>IF(DV$1=$D380,'Данные, контроль'!$AF379,0)</f>
        <v>0</v>
      </c>
      <c r="DW378" s="5">
        <f>IF(DW$1=$D380,'Данные, контроль'!$AF379,0)</f>
        <v>0</v>
      </c>
      <c r="DX378" s="5">
        <f>IF(DX$1=$D380,'Данные, контроль'!$AF379,0)</f>
        <v>0</v>
      </c>
      <c r="DY378" s="5">
        <f>IF(DY$1=$D380,'Данные, контроль'!$AF379,0)</f>
        <v>0</v>
      </c>
      <c r="DZ378" s="5">
        <f>IF(DZ$1=$D380,'Данные, контроль'!$AF379,0)</f>
        <v>0</v>
      </c>
      <c r="EA378" s="5">
        <f>IF(EA$1=$D380,'Данные, контроль'!$AF379,0)</f>
        <v>0</v>
      </c>
      <c r="EB378" s="5">
        <f>IF(EB$1=$D380,'Данные, контроль'!$AF379,0)</f>
        <v>0</v>
      </c>
      <c r="EC378" s="5">
        <f>IF(EC$1=$D380,'Данные, контроль'!$AF379,0)</f>
        <v>0</v>
      </c>
      <c r="ED378" s="5">
        <f>IF(ED$1=$D380,'Данные, контроль'!$AF379,0)</f>
        <v>0</v>
      </c>
      <c r="EE378" s="5">
        <f>IF(EE$1=$D380,'Данные, контроль'!$AF379,0)</f>
        <v>0</v>
      </c>
      <c r="EF378" s="5">
        <f>IF(EF$1=$D380,'Данные, контроль'!$AF379,0)</f>
        <v>0</v>
      </c>
      <c r="EG378" s="5">
        <f>IF(EG$1=$D380,'Данные, контроль'!$AF379,0)</f>
        <v>0</v>
      </c>
      <c r="EH378" s="5">
        <f>IF(EH$1=$D380,'Данные, контроль'!$AF379,0)</f>
        <v>0</v>
      </c>
    </row>
    <row r="379" spans="1:138" ht="39.6" x14ac:dyDescent="0.3">
      <c r="A379" s="25">
        <v>5791</v>
      </c>
      <c r="B379" s="22">
        <v>2020</v>
      </c>
      <c r="C379" s="23" t="s">
        <v>35</v>
      </c>
      <c r="D379" s="26" t="s">
        <v>130</v>
      </c>
      <c r="E379" s="23" t="s">
        <v>26</v>
      </c>
      <c r="F379" s="23" t="s">
        <v>25</v>
      </c>
      <c r="G379" s="24">
        <v>1</v>
      </c>
      <c r="H379" s="27" t="s">
        <v>321</v>
      </c>
      <c r="I379" s="26" t="s">
        <v>352</v>
      </c>
      <c r="J379" s="36">
        <f>[1]Данные!J378</f>
        <v>0</v>
      </c>
      <c r="K379" s="36">
        <f>[1]Данные!K378</f>
        <v>0</v>
      </c>
      <c r="L379" s="36">
        <f>[1]Данные!L378</f>
        <v>54</v>
      </c>
      <c r="M379" s="37">
        <f t="shared" si="22"/>
        <v>5.4</v>
      </c>
      <c r="N379" s="37">
        <f t="shared" si="25"/>
        <v>2</v>
      </c>
      <c r="O379" s="37">
        <f t="shared" si="23"/>
        <v>0</v>
      </c>
      <c r="P379" s="37">
        <f t="shared" si="24"/>
        <v>0</v>
      </c>
      <c r="Q379" s="38">
        <f>[1]Данные!Q378</f>
        <v>0</v>
      </c>
      <c r="R379" s="38">
        <f>[1]Данные!R378</f>
        <v>0</v>
      </c>
      <c r="S379" s="38">
        <f>[1]Данные!S378</f>
        <v>0</v>
      </c>
      <c r="T379" s="38">
        <f>[1]Данные!T378</f>
        <v>0</v>
      </c>
      <c r="U379" s="38">
        <f>[1]Данные!U378</f>
        <v>0</v>
      </c>
      <c r="V379" s="38">
        <f>[1]Данные!V378</f>
        <v>0</v>
      </c>
      <c r="W379" s="38">
        <f>[1]Данные!W378</f>
        <v>0</v>
      </c>
      <c r="X379" s="38">
        <f>[1]Данные!X378</f>
        <v>0</v>
      </c>
      <c r="Y379" s="38">
        <f>[1]Данные!Y378</f>
        <v>0</v>
      </c>
      <c r="Z379" s="38">
        <f>[1]Данные!Z378</f>
        <v>0</v>
      </c>
      <c r="AA379" s="26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J379" s="5">
        <f>IF(BJ$1=$D381,'Данные, контроль'!$AF380,0)</f>
        <v>0</v>
      </c>
      <c r="BK379" s="5">
        <f>IF(BK$1=$D381,'Данные, контроль'!$AF380,0)</f>
        <v>0</v>
      </c>
      <c r="BL379" s="5">
        <f>IF(BL$1=$D381,'Данные, контроль'!$AF380,0)</f>
        <v>0</v>
      </c>
      <c r="BM379" s="5">
        <f>IF(BM$1=$D381,'Данные, контроль'!$AF380,0)</f>
        <v>0</v>
      </c>
      <c r="BN379" s="5">
        <f>IF(BN$1=$D381,'Данные, контроль'!$AF380,0)</f>
        <v>0</v>
      </c>
      <c r="BO379" s="5">
        <f>IF(BO$1=$D381,'Данные, контроль'!$AF380,0)</f>
        <v>0</v>
      </c>
      <c r="BP379" s="5">
        <f>IF(BP$1=$D381,'Данные, контроль'!$AF380,0)</f>
        <v>0</v>
      </c>
      <c r="BQ379" s="5">
        <f>IF(BQ$1=$D381,'Данные, контроль'!$AF380,0)</f>
        <v>0</v>
      </c>
      <c r="BR379" s="5">
        <f>IF(BR$1=$D381,'Данные, контроль'!$AF380,0)</f>
        <v>0</v>
      </c>
      <c r="BS379" s="5">
        <f>IF(BS$1=$D381,'Данные, контроль'!$AF380,0)</f>
        <v>0</v>
      </c>
      <c r="BT379" s="5">
        <f>IF(BT$1=$D381,'Данные, контроль'!$AF380,0)</f>
        <v>0</v>
      </c>
      <c r="BU379" s="5">
        <f>IF(BU$1=$D381,'Данные, контроль'!$AF380,0)</f>
        <v>0</v>
      </c>
      <c r="BV379" s="5">
        <f>IF(BV$1=$D381,'Данные, контроль'!$AF380,0)</f>
        <v>0</v>
      </c>
      <c r="BW379" s="5">
        <f>IF(BW$1=$D381,'Данные, контроль'!$AF380,0)</f>
        <v>0</v>
      </c>
      <c r="BX379" s="5">
        <f>IF(BX$1=$D381,'Данные, контроль'!$AF380,0)</f>
        <v>0</v>
      </c>
      <c r="BY379" s="5">
        <f>IF(BY$1=$D381,'Данные, контроль'!$AF380,0)</f>
        <v>0</v>
      </c>
      <c r="BZ379" s="5">
        <f>IF(BZ$1=$D381,'Данные, контроль'!$AF380,0)</f>
        <v>6.0888888888888888E-2</v>
      </c>
      <c r="CA379" s="5">
        <f>IF(CA$1=$D381,'Данные, контроль'!$AF380,0)</f>
        <v>0</v>
      </c>
      <c r="CB379" s="5">
        <f>IF(CB$1=$D381,'Данные, контроль'!$AF380,0)</f>
        <v>0</v>
      </c>
      <c r="CC379" s="5">
        <f>IF(CC$1=$D381,'Данные, контроль'!$AF380,0)</f>
        <v>0</v>
      </c>
      <c r="CD379" s="5">
        <f>IF(CD$1=$D381,'Данные, контроль'!$AF380,0)</f>
        <v>0</v>
      </c>
      <c r="CE379" s="5">
        <f>IF(CE$1=$D381,'Данные, контроль'!$AF380,0)</f>
        <v>0</v>
      </c>
      <c r="CF379" s="5">
        <f>IF(CF$1=$D381,'Данные, контроль'!$AF380,0)</f>
        <v>0</v>
      </c>
      <c r="CG379" s="5">
        <f>IF(CG$1=$D381,'Данные, контроль'!$AF380,0)</f>
        <v>0</v>
      </c>
      <c r="CH379" s="5">
        <f>IF(CH$1=$D381,'Данные, контроль'!$AF380,0)</f>
        <v>0</v>
      </c>
      <c r="CI379" s="5">
        <f>IF(CI$1=$D381,'Данные, контроль'!$AF380,0)</f>
        <v>0</v>
      </c>
      <c r="CJ379" s="5">
        <f>IF(CJ$1=$D381,'Данные, контроль'!$AF380,0)</f>
        <v>0</v>
      </c>
      <c r="CK379" s="5">
        <f>IF(CK$1=$D381,'Данные, контроль'!$AF380,0)</f>
        <v>0</v>
      </c>
      <c r="CL379" s="5">
        <f>IF(CL$1=$D381,'Данные, контроль'!$AF380,0)</f>
        <v>0</v>
      </c>
      <c r="CM379" s="5">
        <f>IF(CM$1=$D381,'Данные, контроль'!$AF380,0)</f>
        <v>0</v>
      </c>
      <c r="CN379" s="5">
        <f>IF(CN$1=$D381,'Данные, контроль'!$AF380,0)</f>
        <v>0</v>
      </c>
      <c r="CO379" s="5">
        <f>IF(CO$1=$D381,'Данные, контроль'!$AF380,0)</f>
        <v>0</v>
      </c>
      <c r="CP379" s="5">
        <f>IF(CP$1=$D381,'Данные, контроль'!$AF380,0)</f>
        <v>0</v>
      </c>
      <c r="CQ379" s="5">
        <f>IF(CQ$1=$D381,'Данные, контроль'!$AF380,0)</f>
        <v>0</v>
      </c>
      <c r="CR379" s="5">
        <f>IF(CR$1=$D381,'Данные, контроль'!$AF380,0)</f>
        <v>0</v>
      </c>
      <c r="CS379" s="5">
        <f>IF(CS$1=$D381,'Данные, контроль'!$AF380,0)</f>
        <v>0</v>
      </c>
      <c r="CT379" s="5">
        <f>IF(CT$1=$D381,'Данные, контроль'!$AF380,0)</f>
        <v>0</v>
      </c>
      <c r="CU379" s="5">
        <f>IF(CU$1=$D381,'Данные, контроль'!$AF380,0)</f>
        <v>0</v>
      </c>
      <c r="CV379" s="5">
        <f>IF(CV$1=$D381,'Данные, контроль'!$AF380,0)</f>
        <v>0</v>
      </c>
      <c r="CW379" s="5">
        <f>IF(CW$1=$D381,'Данные, контроль'!$AF380,0)</f>
        <v>0</v>
      </c>
      <c r="CX379" s="5">
        <f>IF(CX$1=$D381,'Данные, контроль'!$AF380,0)</f>
        <v>0</v>
      </c>
      <c r="CY379" s="5">
        <f>IF(CY$1=$D381,'Данные, контроль'!$AF380,0)</f>
        <v>0</v>
      </c>
      <c r="CZ379" s="5">
        <f>IF(CZ$1=$D381,'Данные, контроль'!$AF380,0)</f>
        <v>0</v>
      </c>
      <c r="DA379" s="5">
        <f>IF(DA$1=$D381,'Данные, контроль'!$AF380,0)</f>
        <v>0</v>
      </c>
      <c r="DB379" s="5">
        <f>IF(DB$1=$D381,'Данные, контроль'!$AF380,0)</f>
        <v>0</v>
      </c>
      <c r="DC379" s="5">
        <f>IF(DC$1=$D381,'Данные, контроль'!$AF380,0)</f>
        <v>0</v>
      </c>
      <c r="DD379" s="5">
        <f>IF(DD$1=$D381,'Данные, контроль'!$AF380,0)</f>
        <v>0</v>
      </c>
      <c r="DE379" s="5">
        <f>IF(DE$1=$D381,'Данные, контроль'!$AF380,0)</f>
        <v>0</v>
      </c>
      <c r="DF379" s="5">
        <f>IF(DF$1=$D381,'Данные, контроль'!$AF380,0)</f>
        <v>0</v>
      </c>
      <c r="DG379" s="5">
        <f>IF(DG$1=$D381,'Данные, контроль'!$AF380,0)</f>
        <v>0</v>
      </c>
      <c r="DH379" s="5">
        <f>IF(DH$1=$D381,'Данные, контроль'!$AF380,0)</f>
        <v>0</v>
      </c>
      <c r="DI379" s="5">
        <f>IF(DI$1=$D381,'Данные, контроль'!$AF380,0)</f>
        <v>0</v>
      </c>
      <c r="DJ379" s="5">
        <f>IF(DJ$1=$D381,'Данные, контроль'!$AF380,0)</f>
        <v>0</v>
      </c>
      <c r="DK379" s="5">
        <f>IF(DK$1=$D381,'Данные, контроль'!$AF380,0)</f>
        <v>0</v>
      </c>
      <c r="DL379" s="5">
        <f>IF(DL$1=$D381,'Данные, контроль'!$AF380,0)</f>
        <v>0</v>
      </c>
      <c r="DM379" s="5">
        <f>IF(DM$1=$D381,'Данные, контроль'!$AF380,0)</f>
        <v>0</v>
      </c>
      <c r="DN379" s="5">
        <f>IF(DN$1=$D381,'Данные, контроль'!$AF380,0)</f>
        <v>0</v>
      </c>
      <c r="DO379" s="5">
        <f>IF(DO$1=$D381,'Данные, контроль'!$AF380,0)</f>
        <v>0</v>
      </c>
      <c r="DP379" s="5">
        <f>IF(DP$1=$D381,'Данные, контроль'!$AF380,0)</f>
        <v>0</v>
      </c>
      <c r="DQ379" s="5">
        <f>IF(DQ$1=$D381,'Данные, контроль'!$AF380,0)</f>
        <v>0</v>
      </c>
      <c r="DR379" s="5">
        <f>IF(DR$1=$D381,'Данные, контроль'!$AF380,0)</f>
        <v>0</v>
      </c>
      <c r="DS379" s="5">
        <f>IF(DS$1=$D381,'Данные, контроль'!$AF380,0)</f>
        <v>0</v>
      </c>
      <c r="DT379" s="5">
        <f>IF(DT$1=$D381,'Данные, контроль'!$AF380,0)</f>
        <v>0</v>
      </c>
      <c r="DU379" s="5">
        <f>IF(DU$1=$D381,'Данные, контроль'!$AF380,0)</f>
        <v>0</v>
      </c>
      <c r="DV379" s="5">
        <f>IF(DV$1=$D381,'Данные, контроль'!$AF380,0)</f>
        <v>0</v>
      </c>
      <c r="DW379" s="5">
        <f>IF(DW$1=$D381,'Данные, контроль'!$AF380,0)</f>
        <v>0</v>
      </c>
      <c r="DX379" s="5">
        <f>IF(DX$1=$D381,'Данные, контроль'!$AF380,0)</f>
        <v>0</v>
      </c>
      <c r="DY379" s="5">
        <f>IF(DY$1=$D381,'Данные, контроль'!$AF380,0)</f>
        <v>0</v>
      </c>
      <c r="DZ379" s="5">
        <f>IF(DZ$1=$D381,'Данные, контроль'!$AF380,0)</f>
        <v>0</v>
      </c>
      <c r="EA379" s="5">
        <f>IF(EA$1=$D381,'Данные, контроль'!$AF380,0)</f>
        <v>0</v>
      </c>
      <c r="EB379" s="5">
        <f>IF(EB$1=$D381,'Данные, контроль'!$AF380,0)</f>
        <v>0</v>
      </c>
      <c r="EC379" s="5">
        <f>IF(EC$1=$D381,'Данные, контроль'!$AF380,0)</f>
        <v>0</v>
      </c>
      <c r="ED379" s="5">
        <f>IF(ED$1=$D381,'Данные, контроль'!$AF380,0)</f>
        <v>0</v>
      </c>
      <c r="EE379" s="5">
        <f>IF(EE$1=$D381,'Данные, контроль'!$AF380,0)</f>
        <v>0</v>
      </c>
      <c r="EF379" s="5">
        <f>IF(EF$1=$D381,'Данные, контроль'!$AF380,0)</f>
        <v>0</v>
      </c>
      <c r="EG379" s="5">
        <f>IF(EG$1=$D381,'Данные, контроль'!$AF380,0)</f>
        <v>0</v>
      </c>
      <c r="EH379" s="5">
        <f>IF(EH$1=$D381,'Данные, контроль'!$AF380,0)</f>
        <v>0</v>
      </c>
    </row>
    <row r="380" spans="1:138" ht="39.6" x14ac:dyDescent="0.3">
      <c r="A380" s="25">
        <v>5791</v>
      </c>
      <c r="B380" s="22">
        <v>2020</v>
      </c>
      <c r="C380" s="23" t="s">
        <v>35</v>
      </c>
      <c r="D380" s="26" t="s">
        <v>72</v>
      </c>
      <c r="E380" s="23" t="s">
        <v>26</v>
      </c>
      <c r="F380" s="23" t="s">
        <v>25</v>
      </c>
      <c r="G380" s="26">
        <v>1</v>
      </c>
      <c r="H380" s="27" t="s">
        <v>321</v>
      </c>
      <c r="I380" s="26" t="s">
        <v>352</v>
      </c>
      <c r="J380" s="36">
        <f>[1]Данные!J379</f>
        <v>0</v>
      </c>
      <c r="K380" s="36">
        <f>[1]Данные!K379</f>
        <v>48</v>
      </c>
      <c r="L380" s="36">
        <f>[1]Данные!L379</f>
        <v>0</v>
      </c>
      <c r="M380" s="37">
        <f t="shared" si="22"/>
        <v>4.8000000000000007</v>
      </c>
      <c r="N380" s="37">
        <f t="shared" si="25"/>
        <v>2</v>
      </c>
      <c r="O380" s="37">
        <f t="shared" si="23"/>
        <v>0</v>
      </c>
      <c r="P380" s="37">
        <f t="shared" si="24"/>
        <v>0</v>
      </c>
      <c r="Q380" s="38">
        <f>[1]Данные!Q379</f>
        <v>0</v>
      </c>
      <c r="R380" s="38">
        <f>[1]Данные!R379</f>
        <v>0</v>
      </c>
      <c r="S380" s="38">
        <f>[1]Данные!S379</f>
        <v>0</v>
      </c>
      <c r="T380" s="38">
        <f>[1]Данные!T379</f>
        <v>0</v>
      </c>
      <c r="U380" s="38">
        <f>[1]Данные!U379</f>
        <v>0</v>
      </c>
      <c r="V380" s="38">
        <f>[1]Данные!V379</f>
        <v>0</v>
      </c>
      <c r="W380" s="38">
        <f>[1]Данные!W379</f>
        <v>0</v>
      </c>
      <c r="X380" s="38">
        <f>[1]Данные!X379</f>
        <v>0</v>
      </c>
      <c r="Y380" s="38">
        <f>[1]Данные!Y379</f>
        <v>0</v>
      </c>
      <c r="Z380" s="38">
        <f>[1]Данные!Z379</f>
        <v>0</v>
      </c>
      <c r="AA380" s="26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J380" s="5">
        <f>IF(BJ$1=$D382,'Данные, контроль'!$AF381,0)</f>
        <v>0</v>
      </c>
      <c r="BK380" s="5">
        <f>IF(BK$1=$D382,'Данные, контроль'!$AF381,0)</f>
        <v>0</v>
      </c>
      <c r="BL380" s="5">
        <f>IF(BL$1=$D382,'Данные, контроль'!$AF381,0)</f>
        <v>0</v>
      </c>
      <c r="BM380" s="5">
        <f>IF(BM$1=$D382,'Данные, контроль'!$AF381,0)</f>
        <v>0</v>
      </c>
      <c r="BN380" s="5">
        <f>IF(BN$1=$D382,'Данные, контроль'!$AF381,0)</f>
        <v>0</v>
      </c>
      <c r="BO380" s="5">
        <f>IF(BO$1=$D382,'Данные, контроль'!$AF381,0)</f>
        <v>0</v>
      </c>
      <c r="BP380" s="5">
        <f>IF(BP$1=$D382,'Данные, контроль'!$AF381,0)</f>
        <v>0</v>
      </c>
      <c r="BQ380" s="5">
        <f>IF(BQ$1=$D382,'Данные, контроль'!$AF381,0)</f>
        <v>0</v>
      </c>
      <c r="BR380" s="5">
        <f>IF(BR$1=$D382,'Данные, контроль'!$AF381,0)</f>
        <v>0</v>
      </c>
      <c r="BS380" s="5">
        <f>IF(BS$1=$D382,'Данные, контроль'!$AF381,0)</f>
        <v>0</v>
      </c>
      <c r="BT380" s="5">
        <f>IF(BT$1=$D382,'Данные, контроль'!$AF381,0)</f>
        <v>0</v>
      </c>
      <c r="BU380" s="5">
        <f>IF(BU$1=$D382,'Данные, контроль'!$AF381,0)</f>
        <v>0</v>
      </c>
      <c r="BV380" s="5">
        <f>IF(BV$1=$D382,'Данные, контроль'!$AF381,0)</f>
        <v>0</v>
      </c>
      <c r="BW380" s="5">
        <f>IF(BW$1=$D382,'Данные, контроль'!$AF381,0)</f>
        <v>0</v>
      </c>
      <c r="BX380" s="5">
        <f>IF(BX$1=$D382,'Данные, контроль'!$AF381,0)</f>
        <v>0</v>
      </c>
      <c r="BY380" s="5">
        <f>IF(BY$1=$D382,'Данные, контроль'!$AF381,0)</f>
        <v>0</v>
      </c>
      <c r="BZ380" s="5">
        <f>IF(BZ$1=$D382,'Данные, контроль'!$AF381,0)</f>
        <v>0</v>
      </c>
      <c r="CA380" s="5">
        <f>IF(CA$1=$D382,'Данные, контроль'!$AF381,0)</f>
        <v>0</v>
      </c>
      <c r="CB380" s="5">
        <f>IF(CB$1=$D382,'Данные, контроль'!$AF381,0)</f>
        <v>0</v>
      </c>
      <c r="CC380" s="5">
        <f>IF(CC$1=$D382,'Данные, контроль'!$AF381,0)</f>
        <v>0</v>
      </c>
      <c r="CD380" s="5">
        <f>IF(CD$1=$D382,'Данные, контроль'!$AF381,0)</f>
        <v>0</v>
      </c>
      <c r="CE380" s="5">
        <f>IF(CE$1=$D382,'Данные, контроль'!$AF381,0)</f>
        <v>0</v>
      </c>
      <c r="CF380" s="5">
        <f>IF(CF$1=$D382,'Данные, контроль'!$AF381,0)</f>
        <v>0</v>
      </c>
      <c r="CG380" s="5">
        <f>IF(CG$1=$D382,'Данные, контроль'!$AF381,0)</f>
        <v>0</v>
      </c>
      <c r="CH380" s="5">
        <f>IF(CH$1=$D382,'Данные, контроль'!$AF381,0)</f>
        <v>0</v>
      </c>
      <c r="CI380" s="5">
        <f>IF(CI$1=$D382,'Данные, контроль'!$AF381,0)</f>
        <v>0</v>
      </c>
      <c r="CJ380" s="5">
        <f>IF(CJ$1=$D382,'Данные, контроль'!$AF381,0)</f>
        <v>0</v>
      </c>
      <c r="CK380" s="5">
        <f>IF(CK$1=$D382,'Данные, контроль'!$AF381,0)</f>
        <v>0</v>
      </c>
      <c r="CL380" s="5">
        <f>IF(CL$1=$D382,'Данные, контроль'!$AF381,0)</f>
        <v>0</v>
      </c>
      <c r="CM380" s="5">
        <f>IF(CM$1=$D382,'Данные, контроль'!$AF381,0)</f>
        <v>0</v>
      </c>
      <c r="CN380" s="5">
        <f>IF(CN$1=$D382,'Данные, контроль'!$AF381,0)</f>
        <v>0</v>
      </c>
      <c r="CO380" s="5">
        <f>IF(CO$1=$D382,'Данные, контроль'!$AF381,0)</f>
        <v>0</v>
      </c>
      <c r="CP380" s="5">
        <f>IF(CP$1=$D382,'Данные, контроль'!$AF381,0)</f>
        <v>0</v>
      </c>
      <c r="CQ380" s="5">
        <f>IF(CQ$1=$D382,'Данные, контроль'!$AF381,0)</f>
        <v>0</v>
      </c>
      <c r="CR380" s="5">
        <f>IF(CR$1=$D382,'Данные, контроль'!$AF381,0)</f>
        <v>0</v>
      </c>
      <c r="CS380" s="5">
        <f>IF(CS$1=$D382,'Данные, контроль'!$AF381,0)</f>
        <v>0</v>
      </c>
      <c r="CT380" s="5">
        <f>IF(CT$1=$D382,'Данные, контроль'!$AF381,0)</f>
        <v>0</v>
      </c>
      <c r="CU380" s="5">
        <f>IF(CU$1=$D382,'Данные, контроль'!$AF381,0)</f>
        <v>0</v>
      </c>
      <c r="CV380" s="5">
        <f>IF(CV$1=$D382,'Данные, контроль'!$AF381,0)</f>
        <v>2.0266666666666665E-2</v>
      </c>
      <c r="CW380" s="5">
        <f>IF(CW$1=$D382,'Данные, контроль'!$AF381,0)</f>
        <v>0</v>
      </c>
      <c r="CX380" s="5">
        <f>IF(CX$1=$D382,'Данные, контроль'!$AF381,0)</f>
        <v>0</v>
      </c>
      <c r="CY380" s="5">
        <f>IF(CY$1=$D382,'Данные, контроль'!$AF381,0)</f>
        <v>0</v>
      </c>
      <c r="CZ380" s="5">
        <f>IF(CZ$1=$D382,'Данные, контроль'!$AF381,0)</f>
        <v>0</v>
      </c>
      <c r="DA380" s="5">
        <f>IF(DA$1=$D382,'Данные, контроль'!$AF381,0)</f>
        <v>0</v>
      </c>
      <c r="DB380" s="5">
        <f>IF(DB$1=$D382,'Данные, контроль'!$AF381,0)</f>
        <v>0</v>
      </c>
      <c r="DC380" s="5">
        <f>IF(DC$1=$D382,'Данные, контроль'!$AF381,0)</f>
        <v>0</v>
      </c>
      <c r="DD380" s="5">
        <f>IF(DD$1=$D382,'Данные, контроль'!$AF381,0)</f>
        <v>0</v>
      </c>
      <c r="DE380" s="5">
        <f>IF(DE$1=$D382,'Данные, контроль'!$AF381,0)</f>
        <v>0</v>
      </c>
      <c r="DF380" s="5">
        <f>IF(DF$1=$D382,'Данные, контроль'!$AF381,0)</f>
        <v>0</v>
      </c>
      <c r="DG380" s="5">
        <f>IF(DG$1=$D382,'Данные, контроль'!$AF381,0)</f>
        <v>0</v>
      </c>
      <c r="DH380" s="5">
        <f>IF(DH$1=$D382,'Данные, контроль'!$AF381,0)</f>
        <v>0</v>
      </c>
      <c r="DI380" s="5">
        <f>IF(DI$1=$D382,'Данные, контроль'!$AF381,0)</f>
        <v>0</v>
      </c>
      <c r="DJ380" s="5">
        <f>IF(DJ$1=$D382,'Данные, контроль'!$AF381,0)</f>
        <v>0</v>
      </c>
      <c r="DK380" s="5">
        <f>IF(DK$1=$D382,'Данные, контроль'!$AF381,0)</f>
        <v>0</v>
      </c>
      <c r="DL380" s="5">
        <f>IF(DL$1=$D382,'Данные, контроль'!$AF381,0)</f>
        <v>0</v>
      </c>
      <c r="DM380" s="5">
        <f>IF(DM$1=$D382,'Данные, контроль'!$AF381,0)</f>
        <v>0</v>
      </c>
      <c r="DN380" s="5">
        <f>IF(DN$1=$D382,'Данные, контроль'!$AF381,0)</f>
        <v>0</v>
      </c>
      <c r="DO380" s="5">
        <f>IF(DO$1=$D382,'Данные, контроль'!$AF381,0)</f>
        <v>0</v>
      </c>
      <c r="DP380" s="5">
        <f>IF(DP$1=$D382,'Данные, контроль'!$AF381,0)</f>
        <v>0</v>
      </c>
      <c r="DQ380" s="5">
        <f>IF(DQ$1=$D382,'Данные, контроль'!$AF381,0)</f>
        <v>0</v>
      </c>
      <c r="DR380" s="5">
        <f>IF(DR$1=$D382,'Данные, контроль'!$AF381,0)</f>
        <v>0</v>
      </c>
      <c r="DS380" s="5">
        <f>IF(DS$1=$D382,'Данные, контроль'!$AF381,0)</f>
        <v>0</v>
      </c>
      <c r="DT380" s="5">
        <f>IF(DT$1=$D382,'Данные, контроль'!$AF381,0)</f>
        <v>0</v>
      </c>
      <c r="DU380" s="5">
        <f>IF(DU$1=$D382,'Данные, контроль'!$AF381,0)</f>
        <v>0</v>
      </c>
      <c r="DV380" s="5">
        <f>IF(DV$1=$D382,'Данные, контроль'!$AF381,0)</f>
        <v>0</v>
      </c>
      <c r="DW380" s="5">
        <f>IF(DW$1=$D382,'Данные, контроль'!$AF381,0)</f>
        <v>0</v>
      </c>
      <c r="DX380" s="5">
        <f>IF(DX$1=$D382,'Данные, контроль'!$AF381,0)</f>
        <v>0</v>
      </c>
      <c r="DY380" s="5">
        <f>IF(DY$1=$D382,'Данные, контроль'!$AF381,0)</f>
        <v>0</v>
      </c>
      <c r="DZ380" s="5">
        <f>IF(DZ$1=$D382,'Данные, контроль'!$AF381,0)</f>
        <v>0</v>
      </c>
      <c r="EA380" s="5">
        <f>IF(EA$1=$D382,'Данные, контроль'!$AF381,0)</f>
        <v>0</v>
      </c>
      <c r="EB380" s="5">
        <f>IF(EB$1=$D382,'Данные, контроль'!$AF381,0)</f>
        <v>0</v>
      </c>
      <c r="EC380" s="5">
        <f>IF(EC$1=$D382,'Данные, контроль'!$AF381,0)</f>
        <v>0</v>
      </c>
      <c r="ED380" s="5">
        <f>IF(ED$1=$D382,'Данные, контроль'!$AF381,0)</f>
        <v>0</v>
      </c>
      <c r="EE380" s="5">
        <f>IF(EE$1=$D382,'Данные, контроль'!$AF381,0)</f>
        <v>0</v>
      </c>
      <c r="EF380" s="5">
        <f>IF(EF$1=$D382,'Данные, контроль'!$AF381,0)</f>
        <v>0</v>
      </c>
      <c r="EG380" s="5">
        <f>IF(EG$1=$D382,'Данные, контроль'!$AF381,0)</f>
        <v>0</v>
      </c>
      <c r="EH380" s="5">
        <f>IF(EH$1=$D382,'Данные, контроль'!$AF381,0)</f>
        <v>0</v>
      </c>
    </row>
    <row r="381" spans="1:138" ht="39.6" x14ac:dyDescent="0.3">
      <c r="A381" s="25">
        <v>5791</v>
      </c>
      <c r="B381" s="22">
        <v>2020</v>
      </c>
      <c r="C381" s="23" t="s">
        <v>35</v>
      </c>
      <c r="D381" s="26" t="s">
        <v>307</v>
      </c>
      <c r="E381" s="23" t="s">
        <v>63</v>
      </c>
      <c r="F381" s="23" t="s">
        <v>369</v>
      </c>
      <c r="G381" s="26">
        <v>1</v>
      </c>
      <c r="H381" s="27" t="s">
        <v>321</v>
      </c>
      <c r="I381" s="26" t="s">
        <v>352</v>
      </c>
      <c r="J381" s="36">
        <f>[1]Данные!J380</f>
        <v>12</v>
      </c>
      <c r="K381" s="36">
        <f>[1]Данные!K380</f>
        <v>0</v>
      </c>
      <c r="L381" s="36">
        <f>[1]Данные!L380</f>
        <v>0</v>
      </c>
      <c r="M381" s="37">
        <f t="shared" si="22"/>
        <v>1.2000000000000002</v>
      </c>
      <c r="N381" s="37">
        <f t="shared" si="25"/>
        <v>2</v>
      </c>
      <c r="O381" s="37">
        <f t="shared" si="23"/>
        <v>0</v>
      </c>
      <c r="P381" s="37">
        <f t="shared" si="24"/>
        <v>0</v>
      </c>
      <c r="Q381" s="38">
        <f>[1]Данные!Q380</f>
        <v>0</v>
      </c>
      <c r="R381" s="38">
        <f>[1]Данные!R380</f>
        <v>0</v>
      </c>
      <c r="S381" s="38">
        <f>[1]Данные!S380</f>
        <v>0</v>
      </c>
      <c r="T381" s="38">
        <f>[1]Данные!T380</f>
        <v>0</v>
      </c>
      <c r="U381" s="38">
        <f>[1]Данные!U380</f>
        <v>0</v>
      </c>
      <c r="V381" s="38">
        <f>[1]Данные!V380</f>
        <v>0</v>
      </c>
      <c r="W381" s="38">
        <f>[1]Данные!W380</f>
        <v>0</v>
      </c>
      <c r="X381" s="38">
        <f>[1]Данные!X380</f>
        <v>0</v>
      </c>
      <c r="Y381" s="38">
        <f>[1]Данные!Y380</f>
        <v>0</v>
      </c>
      <c r="Z381" s="38">
        <f>[1]Данные!Z380</f>
        <v>0</v>
      </c>
      <c r="AA381" s="26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J381" s="5">
        <f>IF(BJ$1=$D383,'Данные, контроль'!$AF382,0)</f>
        <v>0</v>
      </c>
      <c r="BK381" s="5">
        <f>IF(BK$1=$D383,'Данные, контроль'!$AF382,0)</f>
        <v>0</v>
      </c>
      <c r="BL381" s="5">
        <f>IF(BL$1=$D383,'Данные, контроль'!$AF382,0)</f>
        <v>0</v>
      </c>
      <c r="BM381" s="5">
        <f>IF(BM$1=$D383,'Данные, контроль'!$AF382,0)</f>
        <v>0</v>
      </c>
      <c r="BN381" s="5">
        <f>IF(BN$1=$D383,'Данные, контроль'!$AF382,0)</f>
        <v>0</v>
      </c>
      <c r="BO381" s="5">
        <f>IF(BO$1=$D383,'Данные, контроль'!$AF382,0)</f>
        <v>0</v>
      </c>
      <c r="BP381" s="5">
        <f>IF(BP$1=$D383,'Данные, контроль'!$AF382,0)</f>
        <v>0</v>
      </c>
      <c r="BQ381" s="5">
        <f>IF(BQ$1=$D383,'Данные, контроль'!$AF382,0)</f>
        <v>0</v>
      </c>
      <c r="BR381" s="5">
        <f>IF(BR$1=$D383,'Данные, контроль'!$AF382,0)</f>
        <v>0</v>
      </c>
      <c r="BS381" s="5">
        <f>IF(BS$1=$D383,'Данные, контроль'!$AF382,0)</f>
        <v>0</v>
      </c>
      <c r="BT381" s="5">
        <f>IF(BT$1=$D383,'Данные, контроль'!$AF382,0)</f>
        <v>0</v>
      </c>
      <c r="BU381" s="5">
        <f>IF(BU$1=$D383,'Данные, контроль'!$AF382,0)</f>
        <v>0</v>
      </c>
      <c r="BV381" s="5">
        <f>IF(BV$1=$D383,'Данные, контроль'!$AF382,0)</f>
        <v>0</v>
      </c>
      <c r="BW381" s="5">
        <f>IF(BW$1=$D383,'Данные, контроль'!$AF382,0)</f>
        <v>0</v>
      </c>
      <c r="BX381" s="5">
        <f>IF(BX$1=$D383,'Данные, контроль'!$AF382,0)</f>
        <v>0</v>
      </c>
      <c r="BY381" s="5">
        <f>IF(BY$1=$D383,'Данные, контроль'!$AF382,0)</f>
        <v>0</v>
      </c>
      <c r="BZ381" s="5">
        <f>IF(BZ$1=$D383,'Данные, контроль'!$AF382,0)</f>
        <v>0</v>
      </c>
      <c r="CA381" s="5">
        <f>IF(CA$1=$D383,'Данные, контроль'!$AF382,0)</f>
        <v>0</v>
      </c>
      <c r="CB381" s="5">
        <f>IF(CB$1=$D383,'Данные, контроль'!$AF382,0)</f>
        <v>0</v>
      </c>
      <c r="CC381" s="5">
        <f>IF(CC$1=$D383,'Данные, контроль'!$AF382,0)</f>
        <v>0</v>
      </c>
      <c r="CD381" s="5">
        <f>IF(CD$1=$D383,'Данные, контроль'!$AF382,0)</f>
        <v>0</v>
      </c>
      <c r="CE381" s="5">
        <f>IF(CE$1=$D383,'Данные, контроль'!$AF382,0)</f>
        <v>0</v>
      </c>
      <c r="CF381" s="5">
        <f>IF(CF$1=$D383,'Данные, контроль'!$AF382,0)</f>
        <v>0</v>
      </c>
      <c r="CG381" s="5">
        <f>IF(CG$1=$D383,'Данные, контроль'!$AF382,0)</f>
        <v>0</v>
      </c>
      <c r="CH381" s="5">
        <f>IF(CH$1=$D383,'Данные, контроль'!$AF382,0)</f>
        <v>0</v>
      </c>
      <c r="CI381" s="5">
        <f>IF(CI$1=$D383,'Данные, контроль'!$AF382,0)</f>
        <v>0</v>
      </c>
      <c r="CJ381" s="5">
        <f>IF(CJ$1=$D383,'Данные, контроль'!$AF382,0)</f>
        <v>0</v>
      </c>
      <c r="CK381" s="5">
        <f>IF(CK$1=$D383,'Данные, контроль'!$AF382,0)</f>
        <v>0</v>
      </c>
      <c r="CL381" s="5">
        <f>IF(CL$1=$D383,'Данные, контроль'!$AF382,0)</f>
        <v>0</v>
      </c>
      <c r="CM381" s="5">
        <f>IF(CM$1=$D383,'Данные, контроль'!$AF382,0)</f>
        <v>0</v>
      </c>
      <c r="CN381" s="5">
        <f>IF(CN$1=$D383,'Данные, контроль'!$AF382,0)</f>
        <v>0</v>
      </c>
      <c r="CO381" s="5">
        <f>IF(CO$1=$D383,'Данные, контроль'!$AF382,0)</f>
        <v>0</v>
      </c>
      <c r="CP381" s="5">
        <f>IF(CP$1=$D383,'Данные, контроль'!$AF382,0)</f>
        <v>0</v>
      </c>
      <c r="CQ381" s="5">
        <f>IF(CQ$1=$D383,'Данные, контроль'!$AF382,0)</f>
        <v>0</v>
      </c>
      <c r="CR381" s="5">
        <f>IF(CR$1=$D383,'Данные, контроль'!$AF382,0)</f>
        <v>0</v>
      </c>
      <c r="CS381" s="5">
        <f>IF(CS$1=$D383,'Данные, контроль'!$AF382,0)</f>
        <v>0</v>
      </c>
      <c r="CT381" s="5">
        <f>IF(CT$1=$D383,'Данные, контроль'!$AF382,0)</f>
        <v>0</v>
      </c>
      <c r="CU381" s="5">
        <f>IF(CU$1=$D383,'Данные, контроль'!$AF382,0)</f>
        <v>0</v>
      </c>
      <c r="CV381" s="5">
        <f>IF(CV$1=$D383,'Данные, контроль'!$AF382,0)</f>
        <v>0</v>
      </c>
      <c r="CW381" s="5">
        <f>IF(CW$1=$D383,'Данные, контроль'!$AF382,0)</f>
        <v>0</v>
      </c>
      <c r="CX381" s="5">
        <f>IF(CX$1=$D383,'Данные, контроль'!$AF382,0)</f>
        <v>0</v>
      </c>
      <c r="CY381" s="5">
        <f>IF(CY$1=$D383,'Данные, контроль'!$AF382,0)</f>
        <v>0</v>
      </c>
      <c r="CZ381" s="5">
        <f>IF(CZ$1=$D383,'Данные, контроль'!$AF382,0)</f>
        <v>0</v>
      </c>
      <c r="DA381" s="5">
        <f>IF(DA$1=$D383,'Данные, контроль'!$AF382,0)</f>
        <v>0</v>
      </c>
      <c r="DB381" s="5">
        <f>IF(DB$1=$D383,'Данные, контроль'!$AF382,0)</f>
        <v>0</v>
      </c>
      <c r="DC381" s="5">
        <f>IF(DC$1=$D383,'Данные, контроль'!$AF382,0)</f>
        <v>0</v>
      </c>
      <c r="DD381" s="5">
        <f>IF(DD$1=$D383,'Данные, контроль'!$AF382,0)</f>
        <v>0</v>
      </c>
      <c r="DE381" s="5">
        <f>IF(DE$1=$D383,'Данные, контроль'!$AF382,0)</f>
        <v>0</v>
      </c>
      <c r="DF381" s="5">
        <f>IF(DF$1=$D383,'Данные, контроль'!$AF382,0)</f>
        <v>0</v>
      </c>
      <c r="DG381" s="5">
        <f>IF(DG$1=$D383,'Данные, контроль'!$AF382,0)</f>
        <v>0</v>
      </c>
      <c r="DH381" s="5">
        <f>IF(DH$1=$D383,'Данные, контроль'!$AF382,0)</f>
        <v>0</v>
      </c>
      <c r="DI381" s="5">
        <f>IF(DI$1=$D383,'Данные, контроль'!$AF382,0)</f>
        <v>0</v>
      </c>
      <c r="DJ381" s="5">
        <f>IF(DJ$1=$D383,'Данные, контроль'!$AF382,0)</f>
        <v>0</v>
      </c>
      <c r="DK381" s="5">
        <f>IF(DK$1=$D383,'Данные, контроль'!$AF382,0)</f>
        <v>0</v>
      </c>
      <c r="DL381" s="5">
        <f>IF(DL$1=$D383,'Данные, контроль'!$AF382,0)</f>
        <v>0</v>
      </c>
      <c r="DM381" s="5">
        <f>IF(DM$1=$D383,'Данные, контроль'!$AF382,0)</f>
        <v>0</v>
      </c>
      <c r="DN381" s="5">
        <f>IF(DN$1=$D383,'Данные, контроль'!$AF382,0)</f>
        <v>0</v>
      </c>
      <c r="DO381" s="5">
        <f>IF(DO$1=$D383,'Данные, контроль'!$AF382,0)</f>
        <v>0</v>
      </c>
      <c r="DP381" s="5">
        <f>IF(DP$1=$D383,'Данные, контроль'!$AF382,0)</f>
        <v>0</v>
      </c>
      <c r="DQ381" s="5">
        <f>IF(DQ$1=$D383,'Данные, контроль'!$AF382,0)</f>
        <v>0</v>
      </c>
      <c r="DR381" s="5">
        <f>IF(DR$1=$D383,'Данные, контроль'!$AF382,0)</f>
        <v>0</v>
      </c>
      <c r="DS381" s="5">
        <f>IF(DS$1=$D383,'Данные, контроль'!$AF382,0)</f>
        <v>0</v>
      </c>
      <c r="DT381" s="5">
        <f>IF(DT$1=$D383,'Данные, контроль'!$AF382,0)</f>
        <v>0</v>
      </c>
      <c r="DU381" s="5">
        <f>IF(DU$1=$D383,'Данные, контроль'!$AF382,0)</f>
        <v>0.10150000000000001</v>
      </c>
      <c r="DV381" s="5">
        <f>IF(DV$1=$D383,'Данные, контроль'!$AF382,0)</f>
        <v>0</v>
      </c>
      <c r="DW381" s="5">
        <f>IF(DW$1=$D383,'Данные, контроль'!$AF382,0)</f>
        <v>0</v>
      </c>
      <c r="DX381" s="5">
        <f>IF(DX$1=$D383,'Данные, контроль'!$AF382,0)</f>
        <v>0</v>
      </c>
      <c r="DY381" s="5">
        <f>IF(DY$1=$D383,'Данные, контроль'!$AF382,0)</f>
        <v>0</v>
      </c>
      <c r="DZ381" s="5">
        <f>IF(DZ$1=$D383,'Данные, контроль'!$AF382,0)</f>
        <v>0</v>
      </c>
      <c r="EA381" s="5">
        <f>IF(EA$1=$D383,'Данные, контроль'!$AF382,0)</f>
        <v>0</v>
      </c>
      <c r="EB381" s="5">
        <f>IF(EB$1=$D383,'Данные, контроль'!$AF382,0)</f>
        <v>0</v>
      </c>
      <c r="EC381" s="5">
        <f>IF(EC$1=$D383,'Данные, контроль'!$AF382,0)</f>
        <v>0</v>
      </c>
      <c r="ED381" s="5">
        <f>IF(ED$1=$D383,'Данные, контроль'!$AF382,0)</f>
        <v>0</v>
      </c>
      <c r="EE381" s="5">
        <f>IF(EE$1=$D383,'Данные, контроль'!$AF382,0)</f>
        <v>0</v>
      </c>
      <c r="EF381" s="5">
        <f>IF(EF$1=$D383,'Данные, контроль'!$AF382,0)</f>
        <v>0</v>
      </c>
      <c r="EG381" s="5">
        <f>IF(EG$1=$D383,'Данные, контроль'!$AF382,0)</f>
        <v>0</v>
      </c>
      <c r="EH381" s="5">
        <f>IF(EH$1=$D383,'Данные, контроль'!$AF382,0)</f>
        <v>0</v>
      </c>
    </row>
    <row r="382" spans="1:138" ht="39.6" x14ac:dyDescent="0.3">
      <c r="A382" s="25">
        <v>5791</v>
      </c>
      <c r="B382" s="22">
        <v>2020</v>
      </c>
      <c r="C382" s="23" t="s">
        <v>35</v>
      </c>
      <c r="D382" s="26" t="s">
        <v>308</v>
      </c>
      <c r="E382" s="23" t="s">
        <v>63</v>
      </c>
      <c r="F382" s="23" t="s">
        <v>369</v>
      </c>
      <c r="G382" s="26">
        <v>1</v>
      </c>
      <c r="H382" s="27" t="s">
        <v>321</v>
      </c>
      <c r="I382" s="26" t="s">
        <v>352</v>
      </c>
      <c r="J382" s="36">
        <f>[1]Данные!J381</f>
        <v>18</v>
      </c>
      <c r="K382" s="36">
        <f>[1]Данные!K381</f>
        <v>0</v>
      </c>
      <c r="L382" s="36">
        <f>[1]Данные!L381</f>
        <v>54</v>
      </c>
      <c r="M382" s="37">
        <f t="shared" si="22"/>
        <v>7.2</v>
      </c>
      <c r="N382" s="37">
        <f t="shared" si="25"/>
        <v>2</v>
      </c>
      <c r="O382" s="37">
        <f t="shared" si="23"/>
        <v>0</v>
      </c>
      <c r="P382" s="37">
        <f t="shared" si="24"/>
        <v>0</v>
      </c>
      <c r="Q382" s="38">
        <f>[1]Данные!Q381</f>
        <v>0</v>
      </c>
      <c r="R382" s="38">
        <f>[1]Данные!R381</f>
        <v>0</v>
      </c>
      <c r="S382" s="38">
        <f>[1]Данные!S381</f>
        <v>0</v>
      </c>
      <c r="T382" s="38">
        <f>[1]Данные!T381</f>
        <v>0</v>
      </c>
      <c r="U382" s="38">
        <f>[1]Данные!U381</f>
        <v>0</v>
      </c>
      <c r="V382" s="38">
        <f>[1]Данные!V381</f>
        <v>0</v>
      </c>
      <c r="W382" s="38">
        <f>[1]Данные!W381</f>
        <v>0</v>
      </c>
      <c r="X382" s="38">
        <f>[1]Данные!X381</f>
        <v>0</v>
      </c>
      <c r="Y382" s="38">
        <f>[1]Данные!Y381</f>
        <v>0</v>
      </c>
      <c r="Z382" s="38">
        <f>[1]Данные!Z381</f>
        <v>0</v>
      </c>
      <c r="AA382" s="26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J382" s="5">
        <f>IF(BJ$1=$D384,'Данные, контроль'!$AF383,0)</f>
        <v>0</v>
      </c>
      <c r="BK382" s="5">
        <f>IF(BK$1=$D384,'Данные, контроль'!$AF383,0)</f>
        <v>2.8571428571428571E-3</v>
      </c>
      <c r="BL382" s="5">
        <f>IF(BL$1=$D384,'Данные, контроль'!$AF383,0)</f>
        <v>0</v>
      </c>
      <c r="BM382" s="5">
        <f>IF(BM$1=$D384,'Данные, контроль'!$AF383,0)</f>
        <v>0</v>
      </c>
      <c r="BN382" s="5">
        <f>IF(BN$1=$D384,'Данные, контроль'!$AF383,0)</f>
        <v>0</v>
      </c>
      <c r="BO382" s="5">
        <f>IF(BO$1=$D384,'Данные, контроль'!$AF383,0)</f>
        <v>0</v>
      </c>
      <c r="BP382" s="5">
        <f>IF(BP$1=$D384,'Данные, контроль'!$AF383,0)</f>
        <v>0</v>
      </c>
      <c r="BQ382" s="5">
        <f>IF(BQ$1=$D384,'Данные, контроль'!$AF383,0)</f>
        <v>0</v>
      </c>
      <c r="BR382" s="5">
        <f>IF(BR$1=$D384,'Данные, контроль'!$AF383,0)</f>
        <v>0</v>
      </c>
      <c r="BS382" s="5">
        <f>IF(BS$1=$D384,'Данные, контроль'!$AF383,0)</f>
        <v>0</v>
      </c>
      <c r="BT382" s="5">
        <f>IF(BT$1=$D384,'Данные, контроль'!$AF383,0)</f>
        <v>0</v>
      </c>
      <c r="BU382" s="5">
        <f>IF(BU$1=$D384,'Данные, контроль'!$AF383,0)</f>
        <v>0</v>
      </c>
      <c r="BV382" s="5">
        <f>IF(BV$1=$D384,'Данные, контроль'!$AF383,0)</f>
        <v>0</v>
      </c>
      <c r="BW382" s="5">
        <f>IF(BW$1=$D384,'Данные, контроль'!$AF383,0)</f>
        <v>0</v>
      </c>
      <c r="BX382" s="5">
        <f>IF(BX$1=$D384,'Данные, контроль'!$AF383,0)</f>
        <v>0</v>
      </c>
      <c r="BY382" s="5">
        <f>IF(BY$1=$D384,'Данные, контроль'!$AF383,0)</f>
        <v>0</v>
      </c>
      <c r="BZ382" s="5">
        <f>IF(BZ$1=$D384,'Данные, контроль'!$AF383,0)</f>
        <v>0</v>
      </c>
      <c r="CA382" s="5">
        <f>IF(CA$1=$D384,'Данные, контроль'!$AF383,0)</f>
        <v>0</v>
      </c>
      <c r="CB382" s="5">
        <f>IF(CB$1=$D384,'Данные, контроль'!$AF383,0)</f>
        <v>0</v>
      </c>
      <c r="CC382" s="5">
        <f>IF(CC$1=$D384,'Данные, контроль'!$AF383,0)</f>
        <v>0</v>
      </c>
      <c r="CD382" s="5">
        <f>IF(CD$1=$D384,'Данные, контроль'!$AF383,0)</f>
        <v>0</v>
      </c>
      <c r="CE382" s="5">
        <f>IF(CE$1=$D384,'Данные, контроль'!$AF383,0)</f>
        <v>0</v>
      </c>
      <c r="CF382" s="5">
        <f>IF(CF$1=$D384,'Данные, контроль'!$AF383,0)</f>
        <v>0</v>
      </c>
      <c r="CG382" s="5">
        <f>IF(CG$1=$D384,'Данные, контроль'!$AF383,0)</f>
        <v>0</v>
      </c>
      <c r="CH382" s="5">
        <f>IF(CH$1=$D384,'Данные, контроль'!$AF383,0)</f>
        <v>0</v>
      </c>
      <c r="CI382" s="5">
        <f>IF(CI$1=$D384,'Данные, контроль'!$AF383,0)</f>
        <v>0</v>
      </c>
      <c r="CJ382" s="5">
        <f>IF(CJ$1=$D384,'Данные, контроль'!$AF383,0)</f>
        <v>0</v>
      </c>
      <c r="CK382" s="5">
        <f>IF(CK$1=$D384,'Данные, контроль'!$AF383,0)</f>
        <v>0</v>
      </c>
      <c r="CL382" s="5">
        <f>IF(CL$1=$D384,'Данные, контроль'!$AF383,0)</f>
        <v>0</v>
      </c>
      <c r="CM382" s="5">
        <f>IF(CM$1=$D384,'Данные, контроль'!$AF383,0)</f>
        <v>0</v>
      </c>
      <c r="CN382" s="5">
        <f>IF(CN$1=$D384,'Данные, контроль'!$AF383,0)</f>
        <v>0</v>
      </c>
      <c r="CO382" s="5">
        <f>IF(CO$1=$D384,'Данные, контроль'!$AF383,0)</f>
        <v>0</v>
      </c>
      <c r="CP382" s="5">
        <f>IF(CP$1=$D384,'Данные, контроль'!$AF383,0)</f>
        <v>0</v>
      </c>
      <c r="CQ382" s="5">
        <f>IF(CQ$1=$D384,'Данные, контроль'!$AF383,0)</f>
        <v>0</v>
      </c>
      <c r="CR382" s="5">
        <f>IF(CR$1=$D384,'Данные, контроль'!$AF383,0)</f>
        <v>0</v>
      </c>
      <c r="CS382" s="5">
        <f>IF(CS$1=$D384,'Данные, контроль'!$AF383,0)</f>
        <v>0</v>
      </c>
      <c r="CT382" s="5">
        <f>IF(CT$1=$D384,'Данные, контроль'!$AF383,0)</f>
        <v>0</v>
      </c>
      <c r="CU382" s="5">
        <f>IF(CU$1=$D384,'Данные, контроль'!$AF383,0)</f>
        <v>0</v>
      </c>
      <c r="CV382" s="5">
        <f>IF(CV$1=$D384,'Данные, контроль'!$AF383,0)</f>
        <v>0</v>
      </c>
      <c r="CW382" s="5">
        <f>IF(CW$1=$D384,'Данные, контроль'!$AF383,0)</f>
        <v>0</v>
      </c>
      <c r="CX382" s="5">
        <f>IF(CX$1=$D384,'Данные, контроль'!$AF383,0)</f>
        <v>0</v>
      </c>
      <c r="CY382" s="5">
        <f>IF(CY$1=$D384,'Данные, контроль'!$AF383,0)</f>
        <v>0</v>
      </c>
      <c r="CZ382" s="5">
        <f>IF(CZ$1=$D384,'Данные, контроль'!$AF383,0)</f>
        <v>0</v>
      </c>
      <c r="DA382" s="5">
        <f>IF(DA$1=$D384,'Данные, контроль'!$AF383,0)</f>
        <v>0</v>
      </c>
      <c r="DB382" s="5">
        <f>IF(DB$1=$D384,'Данные, контроль'!$AF383,0)</f>
        <v>0</v>
      </c>
      <c r="DC382" s="5">
        <f>IF(DC$1=$D384,'Данные, контроль'!$AF383,0)</f>
        <v>0</v>
      </c>
      <c r="DD382" s="5">
        <f>IF(DD$1=$D384,'Данные, контроль'!$AF383,0)</f>
        <v>0</v>
      </c>
      <c r="DE382" s="5">
        <f>IF(DE$1=$D384,'Данные, контроль'!$AF383,0)</f>
        <v>0</v>
      </c>
      <c r="DF382" s="5">
        <f>IF(DF$1=$D384,'Данные, контроль'!$AF383,0)</f>
        <v>0</v>
      </c>
      <c r="DG382" s="5">
        <f>IF(DG$1=$D384,'Данные, контроль'!$AF383,0)</f>
        <v>0</v>
      </c>
      <c r="DH382" s="5">
        <f>IF(DH$1=$D384,'Данные, контроль'!$AF383,0)</f>
        <v>0</v>
      </c>
      <c r="DI382" s="5">
        <f>IF(DI$1=$D384,'Данные, контроль'!$AF383,0)</f>
        <v>0</v>
      </c>
      <c r="DJ382" s="5">
        <f>IF(DJ$1=$D384,'Данные, контроль'!$AF383,0)</f>
        <v>0</v>
      </c>
      <c r="DK382" s="5">
        <f>IF(DK$1=$D384,'Данные, контроль'!$AF383,0)</f>
        <v>0</v>
      </c>
      <c r="DL382" s="5">
        <f>IF(DL$1=$D384,'Данные, контроль'!$AF383,0)</f>
        <v>0</v>
      </c>
      <c r="DM382" s="5">
        <f>IF(DM$1=$D384,'Данные, контроль'!$AF383,0)</f>
        <v>0</v>
      </c>
      <c r="DN382" s="5">
        <f>IF(DN$1=$D384,'Данные, контроль'!$AF383,0)</f>
        <v>0</v>
      </c>
      <c r="DO382" s="5">
        <f>IF(DO$1=$D384,'Данные, контроль'!$AF383,0)</f>
        <v>0</v>
      </c>
      <c r="DP382" s="5">
        <f>IF(DP$1=$D384,'Данные, контроль'!$AF383,0)</f>
        <v>0</v>
      </c>
      <c r="DQ382" s="5">
        <f>IF(DQ$1=$D384,'Данные, контроль'!$AF383,0)</f>
        <v>0</v>
      </c>
      <c r="DR382" s="5">
        <f>IF(DR$1=$D384,'Данные, контроль'!$AF383,0)</f>
        <v>0</v>
      </c>
      <c r="DS382" s="5">
        <f>IF(DS$1=$D384,'Данные, контроль'!$AF383,0)</f>
        <v>0</v>
      </c>
      <c r="DT382" s="5">
        <f>IF(DT$1=$D384,'Данные, контроль'!$AF383,0)</f>
        <v>0</v>
      </c>
      <c r="DU382" s="5">
        <f>IF(DU$1=$D384,'Данные, контроль'!$AF383,0)</f>
        <v>0</v>
      </c>
      <c r="DV382" s="5">
        <f>IF(DV$1=$D384,'Данные, контроль'!$AF383,0)</f>
        <v>0</v>
      </c>
      <c r="DW382" s="5">
        <f>IF(DW$1=$D384,'Данные, контроль'!$AF383,0)</f>
        <v>0</v>
      </c>
      <c r="DX382" s="5">
        <f>IF(DX$1=$D384,'Данные, контроль'!$AF383,0)</f>
        <v>0</v>
      </c>
      <c r="DY382" s="5">
        <f>IF(DY$1=$D384,'Данные, контроль'!$AF383,0)</f>
        <v>0</v>
      </c>
      <c r="DZ382" s="5">
        <f>IF(DZ$1=$D384,'Данные, контроль'!$AF383,0)</f>
        <v>0</v>
      </c>
      <c r="EA382" s="5">
        <f>IF(EA$1=$D384,'Данные, контроль'!$AF383,0)</f>
        <v>0</v>
      </c>
      <c r="EB382" s="5">
        <f>IF(EB$1=$D384,'Данные, контроль'!$AF383,0)</f>
        <v>0</v>
      </c>
      <c r="EC382" s="5">
        <f>IF(EC$1=$D384,'Данные, контроль'!$AF383,0)</f>
        <v>0</v>
      </c>
      <c r="ED382" s="5">
        <f>IF(ED$1=$D384,'Данные, контроль'!$AF383,0)</f>
        <v>0</v>
      </c>
      <c r="EE382" s="5">
        <f>IF(EE$1=$D384,'Данные, контроль'!$AF383,0)</f>
        <v>0</v>
      </c>
      <c r="EF382" s="5">
        <f>IF(EF$1=$D384,'Данные, контроль'!$AF383,0)</f>
        <v>0</v>
      </c>
      <c r="EG382" s="5">
        <f>IF(EG$1=$D384,'Данные, контроль'!$AF383,0)</f>
        <v>0</v>
      </c>
      <c r="EH382" s="5">
        <f>IF(EH$1=$D384,'Данные, контроль'!$AF383,0)</f>
        <v>0</v>
      </c>
    </row>
    <row r="383" spans="1:138" ht="39.6" x14ac:dyDescent="0.3">
      <c r="A383" s="25">
        <v>5791</v>
      </c>
      <c r="B383" s="22">
        <v>2020</v>
      </c>
      <c r="C383" s="23" t="s">
        <v>35</v>
      </c>
      <c r="D383" s="23" t="s">
        <v>373</v>
      </c>
      <c r="E383" s="23" t="s">
        <v>33</v>
      </c>
      <c r="F383" s="23" t="s">
        <v>369</v>
      </c>
      <c r="G383" s="26">
        <v>1</v>
      </c>
      <c r="H383" s="27" t="s">
        <v>321</v>
      </c>
      <c r="I383" s="26" t="s">
        <v>352</v>
      </c>
      <c r="J383" s="36">
        <f>[1]Данные!J382</f>
        <v>0</v>
      </c>
      <c r="K383" s="36">
        <f>[1]Данные!K382</f>
        <v>0</v>
      </c>
      <c r="L383" s="36">
        <f>[1]Данные!L382</f>
        <v>0</v>
      </c>
      <c r="M383" s="37">
        <f t="shared" si="22"/>
        <v>0</v>
      </c>
      <c r="N383" s="37">
        <f t="shared" si="25"/>
        <v>2</v>
      </c>
      <c r="O383" s="37">
        <f t="shared" si="23"/>
        <v>0</v>
      </c>
      <c r="P383" s="37">
        <f t="shared" si="24"/>
        <v>0</v>
      </c>
      <c r="Q383" s="38">
        <f>[1]Данные!Q382</f>
        <v>0</v>
      </c>
      <c r="R383" s="38">
        <f>[1]Данные!R382</f>
        <v>0</v>
      </c>
      <c r="S383" s="38">
        <f>[1]Данные!S382</f>
        <v>0</v>
      </c>
      <c r="T383" s="38">
        <f>[1]Данные!T382</f>
        <v>0</v>
      </c>
      <c r="U383" s="38">
        <f>[1]Данные!U382</f>
        <v>0</v>
      </c>
      <c r="V383" s="38">
        <f>[1]Данные!V382</f>
        <v>0</v>
      </c>
      <c r="W383" s="38">
        <f>[1]Данные!W382</f>
        <v>0</v>
      </c>
      <c r="X383" s="38">
        <f>[1]Данные!X382</f>
        <v>0</v>
      </c>
      <c r="Y383" s="38">
        <f>[1]Данные!Y382</f>
        <v>0</v>
      </c>
      <c r="Z383" s="38">
        <f>[1]Данные!Z382</f>
        <v>0</v>
      </c>
      <c r="AA383" s="26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J383" s="5">
        <f>IF(BJ$1=$D385,'Данные, контроль'!$AF384,0)</f>
        <v>0</v>
      </c>
      <c r="BK383" s="5">
        <f>IF(BK$1=$D385,'Данные, контроль'!$AF384,0)</f>
        <v>0</v>
      </c>
      <c r="BL383" s="5">
        <f>IF(BL$1=$D385,'Данные, контроль'!$AF384,0)</f>
        <v>0</v>
      </c>
      <c r="BM383" s="5">
        <f>IF(BM$1=$D385,'Данные, контроль'!$AF384,0)</f>
        <v>0</v>
      </c>
      <c r="BN383" s="5">
        <f>IF(BN$1=$D385,'Данные, контроль'!$AF384,0)</f>
        <v>0</v>
      </c>
      <c r="BO383" s="5">
        <f>IF(BO$1=$D385,'Данные, контроль'!$AF384,0)</f>
        <v>0</v>
      </c>
      <c r="BP383" s="5">
        <f>IF(BP$1=$D385,'Данные, контроль'!$AF384,0)</f>
        <v>0</v>
      </c>
      <c r="BQ383" s="5">
        <f>IF(BQ$1=$D385,'Данные, контроль'!$AF384,0)</f>
        <v>0</v>
      </c>
      <c r="BR383" s="5">
        <f>IF(BR$1=$D385,'Данные, контроль'!$AF384,0)</f>
        <v>0</v>
      </c>
      <c r="BS383" s="5">
        <f>IF(BS$1=$D385,'Данные, контроль'!$AF384,0)</f>
        <v>0</v>
      </c>
      <c r="BT383" s="5">
        <f>IF(BT$1=$D385,'Данные, контроль'!$AF384,0)</f>
        <v>0</v>
      </c>
      <c r="BU383" s="5">
        <f>IF(BU$1=$D385,'Данные, контроль'!$AF384,0)</f>
        <v>0</v>
      </c>
      <c r="BV383" s="5">
        <f>IF(BV$1=$D385,'Данные, контроль'!$AF384,0)</f>
        <v>0</v>
      </c>
      <c r="BW383" s="5">
        <f>IF(BW$1=$D385,'Данные, контроль'!$AF384,0)</f>
        <v>0</v>
      </c>
      <c r="BX383" s="5">
        <f>IF(BX$1=$D385,'Данные, контроль'!$AF384,0)</f>
        <v>0</v>
      </c>
      <c r="BY383" s="5">
        <f>IF(BY$1=$D385,'Данные, контроль'!$AF384,0)</f>
        <v>0</v>
      </c>
      <c r="BZ383" s="5">
        <f>IF(BZ$1=$D385,'Данные, контроль'!$AF384,0)</f>
        <v>0</v>
      </c>
      <c r="CA383" s="5">
        <f>IF(CA$1=$D385,'Данные, контроль'!$AF384,0)</f>
        <v>0</v>
      </c>
      <c r="CB383" s="5">
        <f>IF(CB$1=$D385,'Данные, контроль'!$AF384,0)</f>
        <v>0</v>
      </c>
      <c r="CC383" s="5">
        <f>IF(CC$1=$D385,'Данные, контроль'!$AF384,0)</f>
        <v>0</v>
      </c>
      <c r="CD383" s="5">
        <f>IF(CD$1=$D385,'Данные, контроль'!$AF384,0)</f>
        <v>0</v>
      </c>
      <c r="CE383" s="5">
        <f>IF(CE$1=$D385,'Данные, контроль'!$AF384,0)</f>
        <v>0</v>
      </c>
      <c r="CF383" s="5">
        <f>IF(CF$1=$D385,'Данные, контроль'!$AF384,0)</f>
        <v>0</v>
      </c>
      <c r="CG383" s="5">
        <f>IF(CG$1=$D385,'Данные, контроль'!$AF384,0)</f>
        <v>0</v>
      </c>
      <c r="CH383" s="5">
        <f>IF(CH$1=$D385,'Данные, контроль'!$AF384,0)</f>
        <v>0</v>
      </c>
      <c r="CI383" s="5">
        <f>IF(CI$1=$D385,'Данные, контроль'!$AF384,0)</f>
        <v>0</v>
      </c>
      <c r="CJ383" s="5">
        <f>IF(CJ$1=$D385,'Данные, контроль'!$AF384,0)</f>
        <v>0</v>
      </c>
      <c r="CK383" s="5">
        <f>IF(CK$1=$D385,'Данные, контроль'!$AF384,0)</f>
        <v>2.6666666666666666E-3</v>
      </c>
      <c r="CL383" s="5">
        <f>IF(CL$1=$D385,'Данные, контроль'!$AF384,0)</f>
        <v>0</v>
      </c>
      <c r="CM383" s="5">
        <f>IF(CM$1=$D385,'Данные, контроль'!$AF384,0)</f>
        <v>0</v>
      </c>
      <c r="CN383" s="5">
        <f>IF(CN$1=$D385,'Данные, контроль'!$AF384,0)</f>
        <v>0</v>
      </c>
      <c r="CO383" s="5">
        <f>IF(CO$1=$D385,'Данные, контроль'!$AF384,0)</f>
        <v>0</v>
      </c>
      <c r="CP383" s="5">
        <f>IF(CP$1=$D385,'Данные, контроль'!$AF384,0)</f>
        <v>0</v>
      </c>
      <c r="CQ383" s="5">
        <f>IF(CQ$1=$D385,'Данные, контроль'!$AF384,0)</f>
        <v>0</v>
      </c>
      <c r="CR383" s="5">
        <f>IF(CR$1=$D385,'Данные, контроль'!$AF384,0)</f>
        <v>0</v>
      </c>
      <c r="CS383" s="5">
        <f>IF(CS$1=$D385,'Данные, контроль'!$AF384,0)</f>
        <v>0</v>
      </c>
      <c r="CT383" s="5">
        <f>IF(CT$1=$D385,'Данные, контроль'!$AF384,0)</f>
        <v>0</v>
      </c>
      <c r="CU383" s="5">
        <f>IF(CU$1=$D385,'Данные, контроль'!$AF384,0)</f>
        <v>0</v>
      </c>
      <c r="CV383" s="5">
        <f>IF(CV$1=$D385,'Данные, контроль'!$AF384,0)</f>
        <v>0</v>
      </c>
      <c r="CW383" s="5">
        <f>IF(CW$1=$D385,'Данные, контроль'!$AF384,0)</f>
        <v>0</v>
      </c>
      <c r="CX383" s="5">
        <f>IF(CX$1=$D385,'Данные, контроль'!$AF384,0)</f>
        <v>0</v>
      </c>
      <c r="CY383" s="5">
        <f>IF(CY$1=$D385,'Данные, контроль'!$AF384,0)</f>
        <v>0</v>
      </c>
      <c r="CZ383" s="5">
        <f>IF(CZ$1=$D385,'Данные, контроль'!$AF384,0)</f>
        <v>0</v>
      </c>
      <c r="DA383" s="5">
        <f>IF(DA$1=$D385,'Данные, контроль'!$AF384,0)</f>
        <v>0</v>
      </c>
      <c r="DB383" s="5">
        <f>IF(DB$1=$D385,'Данные, контроль'!$AF384,0)</f>
        <v>0</v>
      </c>
      <c r="DC383" s="5">
        <f>IF(DC$1=$D385,'Данные, контроль'!$AF384,0)</f>
        <v>0</v>
      </c>
      <c r="DD383" s="5">
        <f>IF(DD$1=$D385,'Данные, контроль'!$AF384,0)</f>
        <v>0</v>
      </c>
      <c r="DE383" s="5">
        <f>IF(DE$1=$D385,'Данные, контроль'!$AF384,0)</f>
        <v>0</v>
      </c>
      <c r="DF383" s="5">
        <f>IF(DF$1=$D385,'Данные, контроль'!$AF384,0)</f>
        <v>0</v>
      </c>
      <c r="DG383" s="5">
        <f>IF(DG$1=$D385,'Данные, контроль'!$AF384,0)</f>
        <v>0</v>
      </c>
      <c r="DH383" s="5">
        <f>IF(DH$1=$D385,'Данные, контроль'!$AF384,0)</f>
        <v>0</v>
      </c>
      <c r="DI383" s="5">
        <f>IF(DI$1=$D385,'Данные, контроль'!$AF384,0)</f>
        <v>0</v>
      </c>
      <c r="DJ383" s="5">
        <f>IF(DJ$1=$D385,'Данные, контроль'!$AF384,0)</f>
        <v>0</v>
      </c>
      <c r="DK383" s="5">
        <f>IF(DK$1=$D385,'Данные, контроль'!$AF384,0)</f>
        <v>0</v>
      </c>
      <c r="DL383" s="5">
        <f>IF(DL$1=$D385,'Данные, контроль'!$AF384,0)</f>
        <v>0</v>
      </c>
      <c r="DM383" s="5">
        <f>IF(DM$1=$D385,'Данные, контроль'!$AF384,0)</f>
        <v>0</v>
      </c>
      <c r="DN383" s="5">
        <f>IF(DN$1=$D385,'Данные, контроль'!$AF384,0)</f>
        <v>0</v>
      </c>
      <c r="DO383" s="5">
        <f>IF(DO$1=$D385,'Данные, контроль'!$AF384,0)</f>
        <v>0</v>
      </c>
      <c r="DP383" s="5">
        <f>IF(DP$1=$D385,'Данные, контроль'!$AF384,0)</f>
        <v>0</v>
      </c>
      <c r="DQ383" s="5">
        <f>IF(DQ$1=$D385,'Данные, контроль'!$AF384,0)</f>
        <v>0</v>
      </c>
      <c r="DR383" s="5">
        <f>IF(DR$1=$D385,'Данные, контроль'!$AF384,0)</f>
        <v>0</v>
      </c>
      <c r="DS383" s="5">
        <f>IF(DS$1=$D385,'Данные, контроль'!$AF384,0)</f>
        <v>0</v>
      </c>
      <c r="DT383" s="5">
        <f>IF(DT$1=$D385,'Данные, контроль'!$AF384,0)</f>
        <v>0</v>
      </c>
      <c r="DU383" s="5">
        <f>IF(DU$1=$D385,'Данные, контроль'!$AF384,0)</f>
        <v>0</v>
      </c>
      <c r="DV383" s="5">
        <f>IF(DV$1=$D385,'Данные, контроль'!$AF384,0)</f>
        <v>0</v>
      </c>
      <c r="DW383" s="5">
        <f>IF(DW$1=$D385,'Данные, контроль'!$AF384,0)</f>
        <v>0</v>
      </c>
      <c r="DX383" s="5">
        <f>IF(DX$1=$D385,'Данные, контроль'!$AF384,0)</f>
        <v>0</v>
      </c>
      <c r="DY383" s="5">
        <f>IF(DY$1=$D385,'Данные, контроль'!$AF384,0)</f>
        <v>0</v>
      </c>
      <c r="DZ383" s="5">
        <f>IF(DZ$1=$D385,'Данные, контроль'!$AF384,0)</f>
        <v>0</v>
      </c>
      <c r="EA383" s="5">
        <f>IF(EA$1=$D385,'Данные, контроль'!$AF384,0)</f>
        <v>0</v>
      </c>
      <c r="EB383" s="5">
        <f>IF(EB$1=$D385,'Данные, контроль'!$AF384,0)</f>
        <v>0</v>
      </c>
      <c r="EC383" s="5">
        <f>IF(EC$1=$D385,'Данные, контроль'!$AF384,0)</f>
        <v>0</v>
      </c>
      <c r="ED383" s="5">
        <f>IF(ED$1=$D385,'Данные, контроль'!$AF384,0)</f>
        <v>0</v>
      </c>
      <c r="EE383" s="5">
        <f>IF(EE$1=$D385,'Данные, контроль'!$AF384,0)</f>
        <v>0</v>
      </c>
      <c r="EF383" s="5">
        <f>IF(EF$1=$D385,'Данные, контроль'!$AF384,0)</f>
        <v>0</v>
      </c>
      <c r="EG383" s="5">
        <f>IF(EG$1=$D385,'Данные, контроль'!$AF384,0)</f>
        <v>0</v>
      </c>
      <c r="EH383" s="5">
        <f>IF(EH$1=$D385,'Данные, контроль'!$AF384,0)</f>
        <v>0</v>
      </c>
    </row>
    <row r="384" spans="1:138" ht="39.6" x14ac:dyDescent="0.3">
      <c r="A384" s="25">
        <v>5791</v>
      </c>
      <c r="B384" s="22">
        <v>2020</v>
      </c>
      <c r="C384" s="23" t="s">
        <v>35</v>
      </c>
      <c r="D384" s="26" t="s">
        <v>70</v>
      </c>
      <c r="E384" s="23" t="s">
        <v>28</v>
      </c>
      <c r="F384" s="23" t="s">
        <v>23</v>
      </c>
      <c r="G384" s="26">
        <v>1</v>
      </c>
      <c r="H384" s="27" t="s">
        <v>321</v>
      </c>
      <c r="I384" s="26" t="s">
        <v>352</v>
      </c>
      <c r="J384" s="36">
        <f>[1]Данные!J383</f>
        <v>0</v>
      </c>
      <c r="K384" s="36">
        <f>[1]Данные!K383</f>
        <v>0</v>
      </c>
      <c r="L384" s="36">
        <f>[1]Данные!L383</f>
        <v>0</v>
      </c>
      <c r="M384" s="37">
        <f t="shared" si="22"/>
        <v>0</v>
      </c>
      <c r="N384" s="37">
        <f t="shared" si="25"/>
        <v>2</v>
      </c>
      <c r="O384" s="37">
        <f t="shared" si="23"/>
        <v>0</v>
      </c>
      <c r="P384" s="37">
        <f t="shared" si="24"/>
        <v>0</v>
      </c>
      <c r="Q384" s="38">
        <f>[1]Данные!Q383</f>
        <v>0</v>
      </c>
      <c r="R384" s="38">
        <f>[1]Данные!R383</f>
        <v>0</v>
      </c>
      <c r="S384" s="38">
        <f>[1]Данные!S383</f>
        <v>0</v>
      </c>
      <c r="T384" s="38">
        <f>[1]Данные!T383</f>
        <v>0</v>
      </c>
      <c r="U384" s="38">
        <f>[1]Данные!U383</f>
        <v>0</v>
      </c>
      <c r="V384" s="38">
        <f>[1]Данные!V383</f>
        <v>0</v>
      </c>
      <c r="W384" s="38">
        <f>[1]Данные!W383</f>
        <v>0</v>
      </c>
      <c r="X384" s="38">
        <f>[1]Данные!X383</f>
        <v>0</v>
      </c>
      <c r="Y384" s="38">
        <f>[1]Данные!Y383</f>
        <v>0</v>
      </c>
      <c r="Z384" s="38">
        <f>[1]Данные!Z383</f>
        <v>0</v>
      </c>
      <c r="AA384" s="26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J384" s="5">
        <f>IF(BJ$1=$D386,'Данные, контроль'!$AF385,0)</f>
        <v>0</v>
      </c>
      <c r="BK384" s="5">
        <f>IF(BK$1=$D386,'Данные, контроль'!$AF385,0)</f>
        <v>0</v>
      </c>
      <c r="BL384" s="5">
        <f>IF(BL$1=$D386,'Данные, контроль'!$AF385,0)</f>
        <v>0</v>
      </c>
      <c r="BM384" s="5">
        <f>IF(BM$1=$D386,'Данные, контроль'!$AF385,0)</f>
        <v>0</v>
      </c>
      <c r="BN384" s="5">
        <f>IF(BN$1=$D386,'Данные, контроль'!$AF385,0)</f>
        <v>0</v>
      </c>
      <c r="BO384" s="5">
        <f>IF(BO$1=$D386,'Данные, контроль'!$AF385,0)</f>
        <v>0</v>
      </c>
      <c r="BP384" s="5">
        <f>IF(BP$1=$D386,'Данные, контроль'!$AF385,0)</f>
        <v>0</v>
      </c>
      <c r="BQ384" s="5">
        <f>IF(BQ$1=$D386,'Данные, контроль'!$AF385,0)</f>
        <v>0</v>
      </c>
      <c r="BR384" s="5">
        <f>IF(BR$1=$D386,'Данные, контроль'!$AF385,0)</f>
        <v>0</v>
      </c>
      <c r="BS384" s="5">
        <f>IF(BS$1=$D386,'Данные, контроль'!$AF385,0)</f>
        <v>0</v>
      </c>
      <c r="BT384" s="5">
        <f>IF(BT$1=$D386,'Данные, контроль'!$AF385,0)</f>
        <v>0</v>
      </c>
      <c r="BU384" s="5">
        <f>IF(BU$1=$D386,'Данные, контроль'!$AF385,0)</f>
        <v>0</v>
      </c>
      <c r="BV384" s="5">
        <f>IF(BV$1=$D386,'Данные, контроль'!$AF385,0)</f>
        <v>0</v>
      </c>
      <c r="BW384" s="5">
        <f>IF(BW$1=$D386,'Данные, контроль'!$AF385,0)</f>
        <v>0</v>
      </c>
      <c r="BX384" s="5">
        <f>IF(BX$1=$D386,'Данные, контроль'!$AF385,0)</f>
        <v>0</v>
      </c>
      <c r="BY384" s="5">
        <f>IF(BY$1=$D386,'Данные, контроль'!$AF385,0)</f>
        <v>0</v>
      </c>
      <c r="BZ384" s="5">
        <f>IF(BZ$1=$D386,'Данные, контроль'!$AF385,0)</f>
        <v>0</v>
      </c>
      <c r="CA384" s="5">
        <f>IF(CA$1=$D386,'Данные, контроль'!$AF385,0)</f>
        <v>0</v>
      </c>
      <c r="CB384" s="5">
        <f>IF(CB$1=$D386,'Данные, контроль'!$AF385,0)</f>
        <v>0</v>
      </c>
      <c r="CC384" s="5">
        <f>IF(CC$1=$D386,'Данные, контроль'!$AF385,0)</f>
        <v>0</v>
      </c>
      <c r="CD384" s="5">
        <f>IF(CD$1=$D386,'Данные, контроль'!$AF385,0)</f>
        <v>0</v>
      </c>
      <c r="CE384" s="5">
        <f>IF(CE$1=$D386,'Данные, контроль'!$AF385,0)</f>
        <v>0</v>
      </c>
      <c r="CF384" s="5">
        <f>IF(CF$1=$D386,'Данные, контроль'!$AF385,0)</f>
        <v>0</v>
      </c>
      <c r="CG384" s="5">
        <f>IF(CG$1=$D386,'Данные, контроль'!$AF385,0)</f>
        <v>0</v>
      </c>
      <c r="CH384" s="5">
        <f>IF(CH$1=$D386,'Данные, контроль'!$AF385,0)</f>
        <v>0</v>
      </c>
      <c r="CI384" s="5">
        <f>IF(CI$1=$D386,'Данные, контроль'!$AF385,0)</f>
        <v>0</v>
      </c>
      <c r="CJ384" s="5">
        <f>IF(CJ$1=$D386,'Данные, контроль'!$AF385,0)</f>
        <v>0</v>
      </c>
      <c r="CK384" s="5">
        <f>IF(CK$1=$D386,'Данные, контроль'!$AF385,0)</f>
        <v>0</v>
      </c>
      <c r="CL384" s="5">
        <f>IF(CL$1=$D386,'Данные, контроль'!$AF385,0)</f>
        <v>0</v>
      </c>
      <c r="CM384" s="5">
        <f>IF(CM$1=$D386,'Данные, контроль'!$AF385,0)</f>
        <v>0</v>
      </c>
      <c r="CN384" s="5">
        <f>IF(CN$1=$D386,'Данные, контроль'!$AF385,0)</f>
        <v>0</v>
      </c>
      <c r="CO384" s="5">
        <f>IF(CO$1=$D386,'Данные, контроль'!$AF385,0)</f>
        <v>0</v>
      </c>
      <c r="CP384" s="5">
        <f>IF(CP$1=$D386,'Данные, контроль'!$AF385,0)</f>
        <v>0</v>
      </c>
      <c r="CQ384" s="5">
        <f>IF(CQ$1=$D386,'Данные, контроль'!$AF385,0)</f>
        <v>0</v>
      </c>
      <c r="CR384" s="5">
        <f>IF(CR$1=$D386,'Данные, контроль'!$AF385,0)</f>
        <v>0</v>
      </c>
      <c r="CS384" s="5">
        <f>IF(CS$1=$D386,'Данные, контроль'!$AF385,0)</f>
        <v>0</v>
      </c>
      <c r="CT384" s="5">
        <f>IF(CT$1=$D386,'Данные, контроль'!$AF385,0)</f>
        <v>0</v>
      </c>
      <c r="CU384" s="5">
        <f>IF(CU$1=$D386,'Данные, контроль'!$AF385,0)</f>
        <v>0</v>
      </c>
      <c r="CV384" s="5">
        <f>IF(CV$1=$D386,'Данные, контроль'!$AF385,0)</f>
        <v>0.11600000000000001</v>
      </c>
      <c r="CW384" s="5">
        <f>IF(CW$1=$D386,'Данные, контроль'!$AF385,0)</f>
        <v>0</v>
      </c>
      <c r="CX384" s="5">
        <f>IF(CX$1=$D386,'Данные, контроль'!$AF385,0)</f>
        <v>0</v>
      </c>
      <c r="CY384" s="5">
        <f>IF(CY$1=$D386,'Данные, контроль'!$AF385,0)</f>
        <v>0</v>
      </c>
      <c r="CZ384" s="5">
        <f>IF(CZ$1=$D386,'Данные, контроль'!$AF385,0)</f>
        <v>0</v>
      </c>
      <c r="DA384" s="5">
        <f>IF(DA$1=$D386,'Данные, контроль'!$AF385,0)</f>
        <v>0</v>
      </c>
      <c r="DB384" s="5">
        <f>IF(DB$1=$D386,'Данные, контроль'!$AF385,0)</f>
        <v>0</v>
      </c>
      <c r="DC384" s="5">
        <f>IF(DC$1=$D386,'Данные, контроль'!$AF385,0)</f>
        <v>0</v>
      </c>
      <c r="DD384" s="5">
        <f>IF(DD$1=$D386,'Данные, контроль'!$AF385,0)</f>
        <v>0</v>
      </c>
      <c r="DE384" s="5">
        <f>IF(DE$1=$D386,'Данные, контроль'!$AF385,0)</f>
        <v>0</v>
      </c>
      <c r="DF384" s="5">
        <f>IF(DF$1=$D386,'Данные, контроль'!$AF385,0)</f>
        <v>0</v>
      </c>
      <c r="DG384" s="5">
        <f>IF(DG$1=$D386,'Данные, контроль'!$AF385,0)</f>
        <v>0</v>
      </c>
      <c r="DH384" s="5">
        <f>IF(DH$1=$D386,'Данные, контроль'!$AF385,0)</f>
        <v>0</v>
      </c>
      <c r="DI384" s="5">
        <f>IF(DI$1=$D386,'Данные, контроль'!$AF385,0)</f>
        <v>0</v>
      </c>
      <c r="DJ384" s="5">
        <f>IF(DJ$1=$D386,'Данные, контроль'!$AF385,0)</f>
        <v>0</v>
      </c>
      <c r="DK384" s="5">
        <f>IF(DK$1=$D386,'Данные, контроль'!$AF385,0)</f>
        <v>0</v>
      </c>
      <c r="DL384" s="5">
        <f>IF(DL$1=$D386,'Данные, контроль'!$AF385,0)</f>
        <v>0</v>
      </c>
      <c r="DM384" s="5">
        <f>IF(DM$1=$D386,'Данные, контроль'!$AF385,0)</f>
        <v>0</v>
      </c>
      <c r="DN384" s="5">
        <f>IF(DN$1=$D386,'Данные, контроль'!$AF385,0)</f>
        <v>0</v>
      </c>
      <c r="DO384" s="5">
        <f>IF(DO$1=$D386,'Данные, контроль'!$AF385,0)</f>
        <v>0</v>
      </c>
      <c r="DP384" s="5">
        <f>IF(DP$1=$D386,'Данные, контроль'!$AF385,0)</f>
        <v>0</v>
      </c>
      <c r="DQ384" s="5">
        <f>IF(DQ$1=$D386,'Данные, контроль'!$AF385,0)</f>
        <v>0</v>
      </c>
      <c r="DR384" s="5">
        <f>IF(DR$1=$D386,'Данные, контроль'!$AF385,0)</f>
        <v>0</v>
      </c>
      <c r="DS384" s="5">
        <f>IF(DS$1=$D386,'Данные, контроль'!$AF385,0)</f>
        <v>0</v>
      </c>
      <c r="DT384" s="5">
        <f>IF(DT$1=$D386,'Данные, контроль'!$AF385,0)</f>
        <v>0</v>
      </c>
      <c r="DU384" s="5">
        <f>IF(DU$1=$D386,'Данные, контроль'!$AF385,0)</f>
        <v>0</v>
      </c>
      <c r="DV384" s="5">
        <f>IF(DV$1=$D386,'Данные, контроль'!$AF385,0)</f>
        <v>0</v>
      </c>
      <c r="DW384" s="5">
        <f>IF(DW$1=$D386,'Данные, контроль'!$AF385,0)</f>
        <v>0</v>
      </c>
      <c r="DX384" s="5">
        <f>IF(DX$1=$D386,'Данные, контроль'!$AF385,0)</f>
        <v>0</v>
      </c>
      <c r="DY384" s="5">
        <f>IF(DY$1=$D386,'Данные, контроль'!$AF385,0)</f>
        <v>0</v>
      </c>
      <c r="DZ384" s="5">
        <f>IF(DZ$1=$D386,'Данные, контроль'!$AF385,0)</f>
        <v>0</v>
      </c>
      <c r="EA384" s="5">
        <f>IF(EA$1=$D386,'Данные, контроль'!$AF385,0)</f>
        <v>0</v>
      </c>
      <c r="EB384" s="5">
        <f>IF(EB$1=$D386,'Данные, контроль'!$AF385,0)</f>
        <v>0</v>
      </c>
      <c r="EC384" s="5">
        <f>IF(EC$1=$D386,'Данные, контроль'!$AF385,0)</f>
        <v>0</v>
      </c>
      <c r="ED384" s="5">
        <f>IF(ED$1=$D386,'Данные, контроль'!$AF385,0)</f>
        <v>0</v>
      </c>
      <c r="EE384" s="5">
        <f>IF(EE$1=$D386,'Данные, контроль'!$AF385,0)</f>
        <v>0</v>
      </c>
      <c r="EF384" s="5">
        <f>IF(EF$1=$D386,'Данные, контроль'!$AF385,0)</f>
        <v>0</v>
      </c>
      <c r="EG384" s="5">
        <f>IF(EG$1=$D386,'Данные, контроль'!$AF385,0)</f>
        <v>0</v>
      </c>
      <c r="EH384" s="5">
        <f>IF(EH$1=$D386,'Данные, контроль'!$AF385,0)</f>
        <v>0</v>
      </c>
    </row>
    <row r="385" spans="1:138" ht="39.6" x14ac:dyDescent="0.3">
      <c r="A385" s="25">
        <v>5791</v>
      </c>
      <c r="B385" s="22">
        <v>2020</v>
      </c>
      <c r="C385" s="23" t="s">
        <v>35</v>
      </c>
      <c r="D385" s="26" t="s">
        <v>135</v>
      </c>
      <c r="E385" s="23" t="s">
        <v>20</v>
      </c>
      <c r="F385" s="23" t="s">
        <v>82</v>
      </c>
      <c r="G385" s="24">
        <v>1</v>
      </c>
      <c r="H385" s="27" t="s">
        <v>321</v>
      </c>
      <c r="I385" s="26" t="s">
        <v>352</v>
      </c>
      <c r="J385" s="36">
        <f>[1]Данные!J384</f>
        <v>18</v>
      </c>
      <c r="K385" s="36">
        <f>[1]Данные!K384</f>
        <v>0</v>
      </c>
      <c r="L385" s="36">
        <f>[1]Данные!L384</f>
        <v>54</v>
      </c>
      <c r="M385" s="37">
        <f t="shared" si="22"/>
        <v>7.2</v>
      </c>
      <c r="N385" s="37">
        <f t="shared" si="25"/>
        <v>2</v>
      </c>
      <c r="O385" s="37">
        <f t="shared" si="23"/>
        <v>0</v>
      </c>
      <c r="P385" s="37">
        <f t="shared" si="24"/>
        <v>0</v>
      </c>
      <c r="Q385" s="38">
        <f>[1]Данные!Q384</f>
        <v>0</v>
      </c>
      <c r="R385" s="38">
        <f>[1]Данные!R384</f>
        <v>0</v>
      </c>
      <c r="S385" s="38">
        <f>[1]Данные!S384</f>
        <v>0</v>
      </c>
      <c r="T385" s="38">
        <f>[1]Данные!T384</f>
        <v>0</v>
      </c>
      <c r="U385" s="38">
        <f>[1]Данные!U384</f>
        <v>0</v>
      </c>
      <c r="V385" s="38">
        <f>[1]Данные!V384</f>
        <v>0</v>
      </c>
      <c r="W385" s="38">
        <f>[1]Данные!W384</f>
        <v>0</v>
      </c>
      <c r="X385" s="38">
        <f>[1]Данные!X384</f>
        <v>0</v>
      </c>
      <c r="Y385" s="38">
        <f>[1]Данные!Y384</f>
        <v>0</v>
      </c>
      <c r="Z385" s="38">
        <f>[1]Данные!Z384</f>
        <v>0</v>
      </c>
      <c r="AA385" s="26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J385" s="5">
        <f>IF(BJ$1=$D387,'Данные, контроль'!$AF386,0)</f>
        <v>0</v>
      </c>
      <c r="BK385" s="5">
        <f>IF(BK$1=$D387,'Данные, контроль'!$AF386,0)</f>
        <v>0</v>
      </c>
      <c r="BL385" s="5">
        <f>IF(BL$1=$D387,'Данные, контроль'!$AF386,0)</f>
        <v>0</v>
      </c>
      <c r="BM385" s="5">
        <f>IF(BM$1=$D387,'Данные, контроль'!$AF386,0)</f>
        <v>0</v>
      </c>
      <c r="BN385" s="5">
        <f>IF(BN$1=$D387,'Данные, контроль'!$AF386,0)</f>
        <v>0</v>
      </c>
      <c r="BO385" s="5">
        <f>IF(BO$1=$D387,'Данные, контроль'!$AF386,0)</f>
        <v>0</v>
      </c>
      <c r="BP385" s="5">
        <f>IF(BP$1=$D387,'Данные, контроль'!$AF386,0)</f>
        <v>0</v>
      </c>
      <c r="BQ385" s="5">
        <f>IF(BQ$1=$D387,'Данные, контроль'!$AF386,0)</f>
        <v>0</v>
      </c>
      <c r="BR385" s="5">
        <f>IF(BR$1=$D387,'Данные, контроль'!$AF386,0)</f>
        <v>0</v>
      </c>
      <c r="BS385" s="5">
        <f>IF(BS$1=$D387,'Данные, контроль'!$AF386,0)</f>
        <v>0</v>
      </c>
      <c r="BT385" s="5">
        <f>IF(BT$1=$D387,'Данные, контроль'!$AF386,0)</f>
        <v>0</v>
      </c>
      <c r="BU385" s="5">
        <f>IF(BU$1=$D387,'Данные, контроль'!$AF386,0)</f>
        <v>0</v>
      </c>
      <c r="BV385" s="5">
        <f>IF(BV$1=$D387,'Данные, контроль'!$AF386,0)</f>
        <v>0</v>
      </c>
      <c r="BW385" s="5">
        <f>IF(BW$1=$D387,'Данные, контроль'!$AF386,0)</f>
        <v>0</v>
      </c>
      <c r="BX385" s="5">
        <f>IF(BX$1=$D387,'Данные, контроль'!$AF386,0)</f>
        <v>0</v>
      </c>
      <c r="BY385" s="5">
        <f>IF(BY$1=$D387,'Данные, контроль'!$AF386,0)</f>
        <v>0</v>
      </c>
      <c r="BZ385" s="5">
        <f>IF(BZ$1=$D387,'Данные, контроль'!$AF386,0)</f>
        <v>0</v>
      </c>
      <c r="CA385" s="5">
        <f>IF(CA$1=$D387,'Данные, контроль'!$AF386,0)</f>
        <v>0</v>
      </c>
      <c r="CB385" s="5">
        <f>IF(CB$1=$D387,'Данные, контроль'!$AF386,0)</f>
        <v>0</v>
      </c>
      <c r="CC385" s="5">
        <f>IF(CC$1=$D387,'Данные, контроль'!$AF386,0)</f>
        <v>0</v>
      </c>
      <c r="CD385" s="5">
        <f>IF(CD$1=$D387,'Данные, контроль'!$AF386,0)</f>
        <v>0</v>
      </c>
      <c r="CE385" s="5">
        <f>IF(CE$1=$D387,'Данные, контроль'!$AF386,0)</f>
        <v>0</v>
      </c>
      <c r="CF385" s="5">
        <f>IF(CF$1=$D387,'Данные, контроль'!$AF386,0)</f>
        <v>0</v>
      </c>
      <c r="CG385" s="5">
        <f>IF(CG$1=$D387,'Данные, контроль'!$AF386,0)</f>
        <v>0</v>
      </c>
      <c r="CH385" s="5">
        <f>IF(CH$1=$D387,'Данные, контроль'!$AF386,0)</f>
        <v>0</v>
      </c>
      <c r="CI385" s="5">
        <f>IF(CI$1=$D387,'Данные, контроль'!$AF386,0)</f>
        <v>0</v>
      </c>
      <c r="CJ385" s="5">
        <f>IF(CJ$1=$D387,'Данные, контроль'!$AF386,0)</f>
        <v>0</v>
      </c>
      <c r="CK385" s="5">
        <f>IF(CK$1=$D387,'Данные, контроль'!$AF386,0)</f>
        <v>0</v>
      </c>
      <c r="CL385" s="5">
        <f>IF(CL$1=$D387,'Данные, контроль'!$AF386,0)</f>
        <v>0</v>
      </c>
      <c r="CM385" s="5">
        <f>IF(CM$1=$D387,'Данные, контроль'!$AF386,0)</f>
        <v>0</v>
      </c>
      <c r="CN385" s="5">
        <f>IF(CN$1=$D387,'Данные, контроль'!$AF386,0)</f>
        <v>0</v>
      </c>
      <c r="CO385" s="5">
        <f>IF(CO$1=$D387,'Данные, контроль'!$AF386,0)</f>
        <v>0</v>
      </c>
      <c r="CP385" s="5">
        <f>IF(CP$1=$D387,'Данные, контроль'!$AF386,0)</f>
        <v>0</v>
      </c>
      <c r="CQ385" s="5">
        <f>IF(CQ$1=$D387,'Данные, контроль'!$AF386,0)</f>
        <v>0</v>
      </c>
      <c r="CR385" s="5">
        <f>IF(CR$1=$D387,'Данные, контроль'!$AF386,0)</f>
        <v>2.9066666666666668E-2</v>
      </c>
      <c r="CS385" s="5">
        <f>IF(CS$1=$D387,'Данные, контроль'!$AF386,0)</f>
        <v>0</v>
      </c>
      <c r="CT385" s="5">
        <f>IF(CT$1=$D387,'Данные, контроль'!$AF386,0)</f>
        <v>0</v>
      </c>
      <c r="CU385" s="5">
        <f>IF(CU$1=$D387,'Данные, контроль'!$AF386,0)</f>
        <v>0</v>
      </c>
      <c r="CV385" s="5">
        <f>IF(CV$1=$D387,'Данные, контроль'!$AF386,0)</f>
        <v>0</v>
      </c>
      <c r="CW385" s="5">
        <f>IF(CW$1=$D387,'Данные, контроль'!$AF386,0)</f>
        <v>0</v>
      </c>
      <c r="CX385" s="5">
        <f>IF(CX$1=$D387,'Данные, контроль'!$AF386,0)</f>
        <v>0</v>
      </c>
      <c r="CY385" s="5">
        <f>IF(CY$1=$D387,'Данные, контроль'!$AF386,0)</f>
        <v>0</v>
      </c>
      <c r="CZ385" s="5">
        <f>IF(CZ$1=$D387,'Данные, контроль'!$AF386,0)</f>
        <v>0</v>
      </c>
      <c r="DA385" s="5">
        <f>IF(DA$1=$D387,'Данные, контроль'!$AF386,0)</f>
        <v>0</v>
      </c>
      <c r="DB385" s="5">
        <f>IF(DB$1=$D387,'Данные, контроль'!$AF386,0)</f>
        <v>0</v>
      </c>
      <c r="DC385" s="5">
        <f>IF(DC$1=$D387,'Данные, контроль'!$AF386,0)</f>
        <v>0</v>
      </c>
      <c r="DD385" s="5">
        <f>IF(DD$1=$D387,'Данные, контроль'!$AF386,0)</f>
        <v>0</v>
      </c>
      <c r="DE385" s="5">
        <f>IF(DE$1=$D387,'Данные, контроль'!$AF386,0)</f>
        <v>0</v>
      </c>
      <c r="DF385" s="5">
        <f>IF(DF$1=$D387,'Данные, контроль'!$AF386,0)</f>
        <v>0</v>
      </c>
      <c r="DG385" s="5">
        <f>IF(DG$1=$D387,'Данные, контроль'!$AF386,0)</f>
        <v>0</v>
      </c>
      <c r="DH385" s="5">
        <f>IF(DH$1=$D387,'Данные, контроль'!$AF386,0)</f>
        <v>0</v>
      </c>
      <c r="DI385" s="5">
        <f>IF(DI$1=$D387,'Данные, контроль'!$AF386,0)</f>
        <v>0</v>
      </c>
      <c r="DJ385" s="5">
        <f>IF(DJ$1=$D387,'Данные, контроль'!$AF386,0)</f>
        <v>0</v>
      </c>
      <c r="DK385" s="5">
        <f>IF(DK$1=$D387,'Данные, контроль'!$AF386,0)</f>
        <v>0</v>
      </c>
      <c r="DL385" s="5">
        <f>IF(DL$1=$D387,'Данные, контроль'!$AF386,0)</f>
        <v>0</v>
      </c>
      <c r="DM385" s="5">
        <f>IF(DM$1=$D387,'Данные, контроль'!$AF386,0)</f>
        <v>0</v>
      </c>
      <c r="DN385" s="5">
        <f>IF(DN$1=$D387,'Данные, контроль'!$AF386,0)</f>
        <v>0</v>
      </c>
      <c r="DO385" s="5">
        <f>IF(DO$1=$D387,'Данные, контроль'!$AF386,0)</f>
        <v>0</v>
      </c>
      <c r="DP385" s="5">
        <f>IF(DP$1=$D387,'Данные, контроль'!$AF386,0)</f>
        <v>0</v>
      </c>
      <c r="DQ385" s="5">
        <f>IF(DQ$1=$D387,'Данные, контроль'!$AF386,0)</f>
        <v>0</v>
      </c>
      <c r="DR385" s="5">
        <f>IF(DR$1=$D387,'Данные, контроль'!$AF386,0)</f>
        <v>0</v>
      </c>
      <c r="DS385" s="5">
        <f>IF(DS$1=$D387,'Данные, контроль'!$AF386,0)</f>
        <v>0</v>
      </c>
      <c r="DT385" s="5">
        <f>IF(DT$1=$D387,'Данные, контроль'!$AF386,0)</f>
        <v>0</v>
      </c>
      <c r="DU385" s="5">
        <f>IF(DU$1=$D387,'Данные, контроль'!$AF386,0)</f>
        <v>0</v>
      </c>
      <c r="DV385" s="5">
        <f>IF(DV$1=$D387,'Данные, контроль'!$AF386,0)</f>
        <v>0</v>
      </c>
      <c r="DW385" s="5">
        <f>IF(DW$1=$D387,'Данные, контроль'!$AF386,0)</f>
        <v>0</v>
      </c>
      <c r="DX385" s="5">
        <f>IF(DX$1=$D387,'Данные, контроль'!$AF386,0)</f>
        <v>0</v>
      </c>
      <c r="DY385" s="5">
        <f>IF(DY$1=$D387,'Данные, контроль'!$AF386,0)</f>
        <v>0</v>
      </c>
      <c r="DZ385" s="5">
        <f>IF(DZ$1=$D387,'Данные, контроль'!$AF386,0)</f>
        <v>0</v>
      </c>
      <c r="EA385" s="5">
        <f>IF(EA$1=$D387,'Данные, контроль'!$AF386,0)</f>
        <v>0</v>
      </c>
      <c r="EB385" s="5">
        <f>IF(EB$1=$D387,'Данные, контроль'!$AF386,0)</f>
        <v>0</v>
      </c>
      <c r="EC385" s="5">
        <f>IF(EC$1=$D387,'Данные, контроль'!$AF386,0)</f>
        <v>0</v>
      </c>
      <c r="ED385" s="5">
        <f>IF(ED$1=$D387,'Данные, контроль'!$AF386,0)</f>
        <v>0</v>
      </c>
      <c r="EE385" s="5">
        <f>IF(EE$1=$D387,'Данные, контроль'!$AF386,0)</f>
        <v>0</v>
      </c>
      <c r="EF385" s="5">
        <f>IF(EF$1=$D387,'Данные, контроль'!$AF386,0)</f>
        <v>0</v>
      </c>
      <c r="EG385" s="5">
        <f>IF(EG$1=$D387,'Данные, контроль'!$AF386,0)</f>
        <v>0</v>
      </c>
      <c r="EH385" s="5">
        <f>IF(EH$1=$D387,'Данные, контроль'!$AF386,0)</f>
        <v>0</v>
      </c>
    </row>
    <row r="386" spans="1:138" ht="39.6" x14ac:dyDescent="0.3">
      <c r="A386" s="25">
        <v>5791</v>
      </c>
      <c r="B386" s="22">
        <v>2020</v>
      </c>
      <c r="C386" s="23" t="s">
        <v>35</v>
      </c>
      <c r="D386" s="26" t="s">
        <v>308</v>
      </c>
      <c r="E386" s="23" t="s">
        <v>63</v>
      </c>
      <c r="F386" s="23" t="s">
        <v>369</v>
      </c>
      <c r="G386" s="24">
        <v>1</v>
      </c>
      <c r="H386" s="27" t="s">
        <v>321</v>
      </c>
      <c r="I386" s="26" t="s">
        <v>353</v>
      </c>
      <c r="J386" s="36">
        <f>[1]Данные!J385</f>
        <v>18</v>
      </c>
      <c r="K386" s="36">
        <f>[1]Данные!K385</f>
        <v>0</v>
      </c>
      <c r="L386" s="36">
        <f>[1]Данные!L385</f>
        <v>0</v>
      </c>
      <c r="M386" s="37">
        <f t="shared" si="22"/>
        <v>1.8</v>
      </c>
      <c r="N386" s="37">
        <f t="shared" si="25"/>
        <v>2</v>
      </c>
      <c r="O386" s="37">
        <f t="shared" si="23"/>
        <v>0</v>
      </c>
      <c r="P386" s="37">
        <f t="shared" si="24"/>
        <v>0</v>
      </c>
      <c r="Q386" s="38">
        <f>[1]Данные!Q385</f>
        <v>0</v>
      </c>
      <c r="R386" s="38">
        <f>[1]Данные!R385</f>
        <v>0</v>
      </c>
      <c r="S386" s="38">
        <f>[1]Данные!S385</f>
        <v>0</v>
      </c>
      <c r="T386" s="38">
        <f>[1]Данные!T385</f>
        <v>0</v>
      </c>
      <c r="U386" s="38">
        <f>[1]Данные!U385</f>
        <v>0</v>
      </c>
      <c r="V386" s="38">
        <f>[1]Данные!V385</f>
        <v>0</v>
      </c>
      <c r="W386" s="38">
        <f>[1]Данные!W385</f>
        <v>0</v>
      </c>
      <c r="X386" s="38">
        <f>[1]Данные!X385</f>
        <v>0</v>
      </c>
      <c r="Y386" s="38">
        <f>[1]Данные!Y385</f>
        <v>0</v>
      </c>
      <c r="Z386" s="38">
        <f>[1]Данные!Z385</f>
        <v>0</v>
      </c>
      <c r="AA386" s="2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J386" s="5">
        <f>IF(BJ$1=$D388,'Данные, контроль'!$AF387,0)</f>
        <v>0</v>
      </c>
      <c r="BK386" s="5">
        <f>IF(BK$1=$D388,'Данные, контроль'!$AF387,0)</f>
        <v>0</v>
      </c>
      <c r="BL386" s="5">
        <f>IF(BL$1=$D388,'Данные, контроль'!$AF387,0)</f>
        <v>0</v>
      </c>
      <c r="BM386" s="5">
        <f>IF(BM$1=$D388,'Данные, контроль'!$AF387,0)</f>
        <v>0</v>
      </c>
      <c r="BN386" s="5">
        <f>IF(BN$1=$D388,'Данные, контроль'!$AF387,0)</f>
        <v>0</v>
      </c>
      <c r="BO386" s="5">
        <f>IF(BO$1=$D388,'Данные, контроль'!$AF387,0)</f>
        <v>0</v>
      </c>
      <c r="BP386" s="5">
        <f>IF(BP$1=$D388,'Данные, контроль'!$AF387,0)</f>
        <v>0</v>
      </c>
      <c r="BQ386" s="5">
        <f>IF(BQ$1=$D388,'Данные, контроль'!$AF387,0)</f>
        <v>0</v>
      </c>
      <c r="BR386" s="5">
        <f>IF(BR$1=$D388,'Данные, контроль'!$AF387,0)</f>
        <v>0</v>
      </c>
      <c r="BS386" s="5">
        <f>IF(BS$1=$D388,'Данные, контроль'!$AF387,0)</f>
        <v>0</v>
      </c>
      <c r="BT386" s="5">
        <f>IF(BT$1=$D388,'Данные, контроль'!$AF387,0)</f>
        <v>0</v>
      </c>
      <c r="BU386" s="5">
        <f>IF(BU$1=$D388,'Данные, контроль'!$AF387,0)</f>
        <v>0</v>
      </c>
      <c r="BV386" s="5">
        <f>IF(BV$1=$D388,'Данные, контроль'!$AF387,0)</f>
        <v>0</v>
      </c>
      <c r="BW386" s="5">
        <f>IF(BW$1=$D388,'Данные, контроль'!$AF387,0)</f>
        <v>0</v>
      </c>
      <c r="BX386" s="5">
        <f>IF(BX$1=$D388,'Данные, контроль'!$AF387,0)</f>
        <v>0</v>
      </c>
      <c r="BY386" s="5">
        <f>IF(BY$1=$D388,'Данные, контроль'!$AF387,0)</f>
        <v>2.5000000000000001E-3</v>
      </c>
      <c r="BZ386" s="5">
        <f>IF(BZ$1=$D388,'Данные, контроль'!$AF387,0)</f>
        <v>0</v>
      </c>
      <c r="CA386" s="5">
        <f>IF(CA$1=$D388,'Данные, контроль'!$AF387,0)</f>
        <v>0</v>
      </c>
      <c r="CB386" s="5">
        <f>IF(CB$1=$D388,'Данные, контроль'!$AF387,0)</f>
        <v>0</v>
      </c>
      <c r="CC386" s="5">
        <f>IF(CC$1=$D388,'Данные, контроль'!$AF387,0)</f>
        <v>0</v>
      </c>
      <c r="CD386" s="5">
        <f>IF(CD$1=$D388,'Данные, контроль'!$AF387,0)</f>
        <v>0</v>
      </c>
      <c r="CE386" s="5">
        <f>IF(CE$1=$D388,'Данные, контроль'!$AF387,0)</f>
        <v>0</v>
      </c>
      <c r="CF386" s="5">
        <f>IF(CF$1=$D388,'Данные, контроль'!$AF387,0)</f>
        <v>0</v>
      </c>
      <c r="CG386" s="5">
        <f>IF(CG$1=$D388,'Данные, контроль'!$AF387,0)</f>
        <v>0</v>
      </c>
      <c r="CH386" s="5">
        <f>IF(CH$1=$D388,'Данные, контроль'!$AF387,0)</f>
        <v>0</v>
      </c>
      <c r="CI386" s="5">
        <f>IF(CI$1=$D388,'Данные, контроль'!$AF387,0)</f>
        <v>0</v>
      </c>
      <c r="CJ386" s="5">
        <f>IF(CJ$1=$D388,'Данные, контроль'!$AF387,0)</f>
        <v>0</v>
      </c>
      <c r="CK386" s="5">
        <f>IF(CK$1=$D388,'Данные, контроль'!$AF387,0)</f>
        <v>0</v>
      </c>
      <c r="CL386" s="5">
        <f>IF(CL$1=$D388,'Данные, контроль'!$AF387,0)</f>
        <v>0</v>
      </c>
      <c r="CM386" s="5">
        <f>IF(CM$1=$D388,'Данные, контроль'!$AF387,0)</f>
        <v>0</v>
      </c>
      <c r="CN386" s="5">
        <f>IF(CN$1=$D388,'Данные, контроль'!$AF387,0)</f>
        <v>0</v>
      </c>
      <c r="CO386" s="5">
        <f>IF(CO$1=$D388,'Данные, контроль'!$AF387,0)</f>
        <v>0</v>
      </c>
      <c r="CP386" s="5">
        <f>IF(CP$1=$D388,'Данные, контроль'!$AF387,0)</f>
        <v>0</v>
      </c>
      <c r="CQ386" s="5">
        <f>IF(CQ$1=$D388,'Данные, контроль'!$AF387,0)</f>
        <v>0</v>
      </c>
      <c r="CR386" s="5">
        <f>IF(CR$1=$D388,'Данные, контроль'!$AF387,0)</f>
        <v>0</v>
      </c>
      <c r="CS386" s="5">
        <f>IF(CS$1=$D388,'Данные, контроль'!$AF387,0)</f>
        <v>0</v>
      </c>
      <c r="CT386" s="5">
        <f>IF(CT$1=$D388,'Данные, контроль'!$AF387,0)</f>
        <v>0</v>
      </c>
      <c r="CU386" s="5">
        <f>IF(CU$1=$D388,'Данные, контроль'!$AF387,0)</f>
        <v>0</v>
      </c>
      <c r="CV386" s="5">
        <f>IF(CV$1=$D388,'Данные, контроль'!$AF387,0)</f>
        <v>0</v>
      </c>
      <c r="CW386" s="5">
        <f>IF(CW$1=$D388,'Данные, контроль'!$AF387,0)</f>
        <v>0</v>
      </c>
      <c r="CX386" s="5">
        <f>IF(CX$1=$D388,'Данные, контроль'!$AF387,0)</f>
        <v>0</v>
      </c>
      <c r="CY386" s="5">
        <f>IF(CY$1=$D388,'Данные, контроль'!$AF387,0)</f>
        <v>0</v>
      </c>
      <c r="CZ386" s="5">
        <f>IF(CZ$1=$D388,'Данные, контроль'!$AF387,0)</f>
        <v>0</v>
      </c>
      <c r="DA386" s="5">
        <f>IF(DA$1=$D388,'Данные, контроль'!$AF387,0)</f>
        <v>0</v>
      </c>
      <c r="DB386" s="5">
        <f>IF(DB$1=$D388,'Данные, контроль'!$AF387,0)</f>
        <v>0</v>
      </c>
      <c r="DC386" s="5">
        <f>IF(DC$1=$D388,'Данные, контроль'!$AF387,0)</f>
        <v>0</v>
      </c>
      <c r="DD386" s="5">
        <f>IF(DD$1=$D388,'Данные, контроль'!$AF387,0)</f>
        <v>0</v>
      </c>
      <c r="DE386" s="5">
        <f>IF(DE$1=$D388,'Данные, контроль'!$AF387,0)</f>
        <v>0</v>
      </c>
      <c r="DF386" s="5">
        <f>IF(DF$1=$D388,'Данные, контроль'!$AF387,0)</f>
        <v>0</v>
      </c>
      <c r="DG386" s="5">
        <f>IF(DG$1=$D388,'Данные, контроль'!$AF387,0)</f>
        <v>0</v>
      </c>
      <c r="DH386" s="5">
        <f>IF(DH$1=$D388,'Данные, контроль'!$AF387,0)</f>
        <v>0</v>
      </c>
      <c r="DI386" s="5">
        <f>IF(DI$1=$D388,'Данные, контроль'!$AF387,0)</f>
        <v>0</v>
      </c>
      <c r="DJ386" s="5">
        <f>IF(DJ$1=$D388,'Данные, контроль'!$AF387,0)</f>
        <v>0</v>
      </c>
      <c r="DK386" s="5">
        <f>IF(DK$1=$D388,'Данные, контроль'!$AF387,0)</f>
        <v>0</v>
      </c>
      <c r="DL386" s="5">
        <f>IF(DL$1=$D388,'Данные, контроль'!$AF387,0)</f>
        <v>0</v>
      </c>
      <c r="DM386" s="5">
        <f>IF(DM$1=$D388,'Данные, контроль'!$AF387,0)</f>
        <v>0</v>
      </c>
      <c r="DN386" s="5">
        <f>IF(DN$1=$D388,'Данные, контроль'!$AF387,0)</f>
        <v>0</v>
      </c>
      <c r="DO386" s="5">
        <f>IF(DO$1=$D388,'Данные, контроль'!$AF387,0)</f>
        <v>0</v>
      </c>
      <c r="DP386" s="5">
        <f>IF(DP$1=$D388,'Данные, контроль'!$AF387,0)</f>
        <v>0</v>
      </c>
      <c r="DQ386" s="5">
        <f>IF(DQ$1=$D388,'Данные, контроль'!$AF387,0)</f>
        <v>0</v>
      </c>
      <c r="DR386" s="5">
        <f>IF(DR$1=$D388,'Данные, контроль'!$AF387,0)</f>
        <v>0</v>
      </c>
      <c r="DS386" s="5">
        <f>IF(DS$1=$D388,'Данные, контроль'!$AF387,0)</f>
        <v>0</v>
      </c>
      <c r="DT386" s="5">
        <f>IF(DT$1=$D388,'Данные, контроль'!$AF387,0)</f>
        <v>0</v>
      </c>
      <c r="DU386" s="5">
        <f>IF(DU$1=$D388,'Данные, контроль'!$AF387,0)</f>
        <v>0</v>
      </c>
      <c r="DV386" s="5">
        <f>IF(DV$1=$D388,'Данные, контроль'!$AF387,0)</f>
        <v>0</v>
      </c>
      <c r="DW386" s="5">
        <f>IF(DW$1=$D388,'Данные, контроль'!$AF387,0)</f>
        <v>0</v>
      </c>
      <c r="DX386" s="5">
        <f>IF(DX$1=$D388,'Данные, контроль'!$AF387,0)</f>
        <v>0</v>
      </c>
      <c r="DY386" s="5">
        <f>IF(DY$1=$D388,'Данные, контроль'!$AF387,0)</f>
        <v>0</v>
      </c>
      <c r="DZ386" s="5">
        <f>IF(DZ$1=$D388,'Данные, контроль'!$AF387,0)</f>
        <v>0</v>
      </c>
      <c r="EA386" s="5">
        <f>IF(EA$1=$D388,'Данные, контроль'!$AF387,0)</f>
        <v>0</v>
      </c>
      <c r="EB386" s="5">
        <f>IF(EB$1=$D388,'Данные, контроль'!$AF387,0)</f>
        <v>0</v>
      </c>
      <c r="EC386" s="5">
        <f>IF(EC$1=$D388,'Данные, контроль'!$AF387,0)</f>
        <v>0</v>
      </c>
      <c r="ED386" s="5">
        <f>IF(ED$1=$D388,'Данные, контроль'!$AF387,0)</f>
        <v>0</v>
      </c>
      <c r="EE386" s="5">
        <f>IF(EE$1=$D388,'Данные, контроль'!$AF387,0)</f>
        <v>0</v>
      </c>
      <c r="EF386" s="5">
        <f>IF(EF$1=$D388,'Данные, контроль'!$AF387,0)</f>
        <v>0</v>
      </c>
      <c r="EG386" s="5">
        <f>IF(EG$1=$D388,'Данные, контроль'!$AF387,0)</f>
        <v>0</v>
      </c>
      <c r="EH386" s="5">
        <f>IF(EH$1=$D388,'Данные, контроль'!$AF387,0)</f>
        <v>0</v>
      </c>
    </row>
    <row r="387" spans="1:138" ht="39.6" x14ac:dyDescent="0.3">
      <c r="A387" s="25">
        <v>5791</v>
      </c>
      <c r="B387" s="22">
        <v>2020</v>
      </c>
      <c r="C387" s="23" t="s">
        <v>35</v>
      </c>
      <c r="D387" s="26" t="s">
        <v>117</v>
      </c>
      <c r="E387" s="23" t="s">
        <v>33</v>
      </c>
      <c r="F387" s="23" t="s">
        <v>25</v>
      </c>
      <c r="G387" s="24">
        <v>0.75</v>
      </c>
      <c r="H387" s="27" t="s">
        <v>321</v>
      </c>
      <c r="I387" s="26" t="s">
        <v>353</v>
      </c>
      <c r="J387" s="36">
        <f>[1]Данные!J386</f>
        <v>0</v>
      </c>
      <c r="K387" s="36">
        <f>[1]Данные!K386</f>
        <v>0</v>
      </c>
      <c r="L387" s="36">
        <f>[1]Данные!L386</f>
        <v>0</v>
      </c>
      <c r="M387" s="37">
        <f t="shared" si="22"/>
        <v>0</v>
      </c>
      <c r="N387" s="37">
        <f t="shared" si="25"/>
        <v>2</v>
      </c>
      <c r="O387" s="37">
        <f t="shared" si="23"/>
        <v>0</v>
      </c>
      <c r="P387" s="37">
        <f t="shared" si="24"/>
        <v>0</v>
      </c>
      <c r="Q387" s="38">
        <f>[1]Данные!Q386</f>
        <v>0</v>
      </c>
      <c r="R387" s="38">
        <f>[1]Данные!R386</f>
        <v>0</v>
      </c>
      <c r="S387" s="38">
        <f>[1]Данные!S386</f>
        <v>0</v>
      </c>
      <c r="T387" s="38">
        <f>[1]Данные!T386</f>
        <v>0</v>
      </c>
      <c r="U387" s="38">
        <f>[1]Данные!U386</f>
        <v>0</v>
      </c>
      <c r="V387" s="38">
        <f>[1]Данные!V386</f>
        <v>0</v>
      </c>
      <c r="W387" s="38">
        <f>[1]Данные!W386</f>
        <v>0</v>
      </c>
      <c r="X387" s="38">
        <f>[1]Данные!X386</f>
        <v>0</v>
      </c>
      <c r="Y387" s="38">
        <f>[1]Данные!Y386</f>
        <v>0</v>
      </c>
      <c r="Z387" s="38">
        <f>[1]Данные!Z386</f>
        <v>0</v>
      </c>
      <c r="AA387" s="26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J387" s="5">
        <f>IF(BJ$1=$D389,'Данные, контроль'!$AF388,0)</f>
        <v>0</v>
      </c>
      <c r="BK387" s="5">
        <f>IF(BK$1=$D389,'Данные, контроль'!$AF388,0)</f>
        <v>0</v>
      </c>
      <c r="BL387" s="5">
        <f>IF(BL$1=$D389,'Данные, контроль'!$AF388,0)</f>
        <v>2.5000000000000001E-3</v>
      </c>
      <c r="BM387" s="5">
        <f>IF(BM$1=$D389,'Данные, контроль'!$AF388,0)</f>
        <v>0</v>
      </c>
      <c r="BN387" s="5">
        <f>IF(BN$1=$D389,'Данные, контроль'!$AF388,0)</f>
        <v>0</v>
      </c>
      <c r="BO387" s="5">
        <f>IF(BO$1=$D389,'Данные, контроль'!$AF388,0)</f>
        <v>0</v>
      </c>
      <c r="BP387" s="5">
        <f>IF(BP$1=$D389,'Данные, контроль'!$AF388,0)</f>
        <v>0</v>
      </c>
      <c r="BQ387" s="5">
        <f>IF(BQ$1=$D389,'Данные, контроль'!$AF388,0)</f>
        <v>0</v>
      </c>
      <c r="BR387" s="5">
        <f>IF(BR$1=$D389,'Данные, контроль'!$AF388,0)</f>
        <v>0</v>
      </c>
      <c r="BS387" s="5">
        <f>IF(BS$1=$D389,'Данные, контроль'!$AF388,0)</f>
        <v>0</v>
      </c>
      <c r="BT387" s="5">
        <f>IF(BT$1=$D389,'Данные, контроль'!$AF388,0)</f>
        <v>0</v>
      </c>
      <c r="BU387" s="5">
        <f>IF(BU$1=$D389,'Данные, контроль'!$AF388,0)</f>
        <v>0</v>
      </c>
      <c r="BV387" s="5">
        <f>IF(BV$1=$D389,'Данные, контроль'!$AF388,0)</f>
        <v>0</v>
      </c>
      <c r="BW387" s="5">
        <f>IF(BW$1=$D389,'Данные, контроль'!$AF388,0)</f>
        <v>0</v>
      </c>
      <c r="BX387" s="5">
        <f>IF(BX$1=$D389,'Данные, контроль'!$AF388,0)</f>
        <v>0</v>
      </c>
      <c r="BY387" s="5">
        <f>IF(BY$1=$D389,'Данные, контроль'!$AF388,0)</f>
        <v>0</v>
      </c>
      <c r="BZ387" s="5">
        <f>IF(BZ$1=$D389,'Данные, контроль'!$AF388,0)</f>
        <v>0</v>
      </c>
      <c r="CA387" s="5">
        <f>IF(CA$1=$D389,'Данные, контроль'!$AF388,0)</f>
        <v>0</v>
      </c>
      <c r="CB387" s="5">
        <f>IF(CB$1=$D389,'Данные, контроль'!$AF388,0)</f>
        <v>0</v>
      </c>
      <c r="CC387" s="5">
        <f>IF(CC$1=$D389,'Данные, контроль'!$AF388,0)</f>
        <v>0</v>
      </c>
      <c r="CD387" s="5">
        <f>IF(CD$1=$D389,'Данные, контроль'!$AF388,0)</f>
        <v>0</v>
      </c>
      <c r="CE387" s="5">
        <f>IF(CE$1=$D389,'Данные, контроль'!$AF388,0)</f>
        <v>0</v>
      </c>
      <c r="CF387" s="5">
        <f>IF(CF$1=$D389,'Данные, контроль'!$AF388,0)</f>
        <v>0</v>
      </c>
      <c r="CG387" s="5">
        <f>IF(CG$1=$D389,'Данные, контроль'!$AF388,0)</f>
        <v>0</v>
      </c>
      <c r="CH387" s="5">
        <f>IF(CH$1=$D389,'Данные, контроль'!$AF388,0)</f>
        <v>0</v>
      </c>
      <c r="CI387" s="5">
        <f>IF(CI$1=$D389,'Данные, контроль'!$AF388,0)</f>
        <v>0</v>
      </c>
      <c r="CJ387" s="5">
        <f>IF(CJ$1=$D389,'Данные, контроль'!$AF388,0)</f>
        <v>0</v>
      </c>
      <c r="CK387" s="5">
        <f>IF(CK$1=$D389,'Данные, контроль'!$AF388,0)</f>
        <v>0</v>
      </c>
      <c r="CL387" s="5">
        <f>IF(CL$1=$D389,'Данные, контроль'!$AF388,0)</f>
        <v>0</v>
      </c>
      <c r="CM387" s="5">
        <f>IF(CM$1=$D389,'Данные, контроль'!$AF388,0)</f>
        <v>0</v>
      </c>
      <c r="CN387" s="5">
        <f>IF(CN$1=$D389,'Данные, контроль'!$AF388,0)</f>
        <v>0</v>
      </c>
      <c r="CO387" s="5">
        <f>IF(CO$1=$D389,'Данные, контроль'!$AF388,0)</f>
        <v>0</v>
      </c>
      <c r="CP387" s="5">
        <f>IF(CP$1=$D389,'Данные, контроль'!$AF388,0)</f>
        <v>0</v>
      </c>
      <c r="CQ387" s="5">
        <f>IF(CQ$1=$D389,'Данные, контроль'!$AF388,0)</f>
        <v>0</v>
      </c>
      <c r="CR387" s="5">
        <f>IF(CR$1=$D389,'Данные, контроль'!$AF388,0)</f>
        <v>0</v>
      </c>
      <c r="CS387" s="5">
        <f>IF(CS$1=$D389,'Данные, контроль'!$AF388,0)</f>
        <v>0</v>
      </c>
      <c r="CT387" s="5">
        <f>IF(CT$1=$D389,'Данные, контроль'!$AF388,0)</f>
        <v>0</v>
      </c>
      <c r="CU387" s="5">
        <f>IF(CU$1=$D389,'Данные, контроль'!$AF388,0)</f>
        <v>0</v>
      </c>
      <c r="CV387" s="5">
        <f>IF(CV$1=$D389,'Данные, контроль'!$AF388,0)</f>
        <v>0</v>
      </c>
      <c r="CW387" s="5">
        <f>IF(CW$1=$D389,'Данные, контроль'!$AF388,0)</f>
        <v>0</v>
      </c>
      <c r="CX387" s="5">
        <f>IF(CX$1=$D389,'Данные, контроль'!$AF388,0)</f>
        <v>0</v>
      </c>
      <c r="CY387" s="5">
        <f>IF(CY$1=$D389,'Данные, контроль'!$AF388,0)</f>
        <v>0</v>
      </c>
      <c r="CZ387" s="5">
        <f>IF(CZ$1=$D389,'Данные, контроль'!$AF388,0)</f>
        <v>0</v>
      </c>
      <c r="DA387" s="5">
        <f>IF(DA$1=$D389,'Данные, контроль'!$AF388,0)</f>
        <v>0</v>
      </c>
      <c r="DB387" s="5">
        <f>IF(DB$1=$D389,'Данные, контроль'!$AF388,0)</f>
        <v>0</v>
      </c>
      <c r="DC387" s="5">
        <f>IF(DC$1=$D389,'Данные, контроль'!$AF388,0)</f>
        <v>0</v>
      </c>
      <c r="DD387" s="5">
        <f>IF(DD$1=$D389,'Данные, контроль'!$AF388,0)</f>
        <v>0</v>
      </c>
      <c r="DE387" s="5">
        <f>IF(DE$1=$D389,'Данные, контроль'!$AF388,0)</f>
        <v>0</v>
      </c>
      <c r="DF387" s="5">
        <f>IF(DF$1=$D389,'Данные, контроль'!$AF388,0)</f>
        <v>0</v>
      </c>
      <c r="DG387" s="5">
        <f>IF(DG$1=$D389,'Данные, контроль'!$AF388,0)</f>
        <v>0</v>
      </c>
      <c r="DH387" s="5">
        <f>IF(DH$1=$D389,'Данные, контроль'!$AF388,0)</f>
        <v>0</v>
      </c>
      <c r="DI387" s="5">
        <f>IF(DI$1=$D389,'Данные, контроль'!$AF388,0)</f>
        <v>0</v>
      </c>
      <c r="DJ387" s="5">
        <f>IF(DJ$1=$D389,'Данные, контроль'!$AF388,0)</f>
        <v>0</v>
      </c>
      <c r="DK387" s="5">
        <f>IF(DK$1=$D389,'Данные, контроль'!$AF388,0)</f>
        <v>0</v>
      </c>
      <c r="DL387" s="5">
        <f>IF(DL$1=$D389,'Данные, контроль'!$AF388,0)</f>
        <v>0</v>
      </c>
      <c r="DM387" s="5">
        <f>IF(DM$1=$D389,'Данные, контроль'!$AF388,0)</f>
        <v>0</v>
      </c>
      <c r="DN387" s="5">
        <f>IF(DN$1=$D389,'Данные, контроль'!$AF388,0)</f>
        <v>0</v>
      </c>
      <c r="DO387" s="5">
        <f>IF(DO$1=$D389,'Данные, контроль'!$AF388,0)</f>
        <v>0</v>
      </c>
      <c r="DP387" s="5">
        <f>IF(DP$1=$D389,'Данные, контроль'!$AF388,0)</f>
        <v>0</v>
      </c>
      <c r="DQ387" s="5">
        <f>IF(DQ$1=$D389,'Данные, контроль'!$AF388,0)</f>
        <v>0</v>
      </c>
      <c r="DR387" s="5">
        <f>IF(DR$1=$D389,'Данные, контроль'!$AF388,0)</f>
        <v>0</v>
      </c>
      <c r="DS387" s="5">
        <f>IF(DS$1=$D389,'Данные, контроль'!$AF388,0)</f>
        <v>0</v>
      </c>
      <c r="DT387" s="5">
        <f>IF(DT$1=$D389,'Данные, контроль'!$AF388,0)</f>
        <v>0</v>
      </c>
      <c r="DU387" s="5">
        <f>IF(DU$1=$D389,'Данные, контроль'!$AF388,0)</f>
        <v>0</v>
      </c>
      <c r="DV387" s="5">
        <f>IF(DV$1=$D389,'Данные, контроль'!$AF388,0)</f>
        <v>0</v>
      </c>
      <c r="DW387" s="5">
        <f>IF(DW$1=$D389,'Данные, контроль'!$AF388,0)</f>
        <v>0</v>
      </c>
      <c r="DX387" s="5">
        <f>IF(DX$1=$D389,'Данные, контроль'!$AF388,0)</f>
        <v>0</v>
      </c>
      <c r="DY387" s="5">
        <f>IF(DY$1=$D389,'Данные, контроль'!$AF388,0)</f>
        <v>0</v>
      </c>
      <c r="DZ387" s="5">
        <f>IF(DZ$1=$D389,'Данные, контроль'!$AF388,0)</f>
        <v>0</v>
      </c>
      <c r="EA387" s="5">
        <f>IF(EA$1=$D389,'Данные, контроль'!$AF388,0)</f>
        <v>0</v>
      </c>
      <c r="EB387" s="5">
        <f>IF(EB$1=$D389,'Данные, контроль'!$AF388,0)</f>
        <v>0</v>
      </c>
      <c r="EC387" s="5">
        <f>IF(EC$1=$D389,'Данные, контроль'!$AF388,0)</f>
        <v>0</v>
      </c>
      <c r="ED387" s="5">
        <f>IF(ED$1=$D389,'Данные, контроль'!$AF388,0)</f>
        <v>0</v>
      </c>
      <c r="EE387" s="5">
        <f>IF(EE$1=$D389,'Данные, контроль'!$AF388,0)</f>
        <v>0</v>
      </c>
      <c r="EF387" s="5">
        <f>IF(EF$1=$D389,'Данные, контроль'!$AF388,0)</f>
        <v>0</v>
      </c>
      <c r="EG387" s="5">
        <f>IF(EG$1=$D389,'Данные, контроль'!$AF388,0)</f>
        <v>0</v>
      </c>
      <c r="EH387" s="5">
        <f>IF(EH$1=$D389,'Данные, контроль'!$AF388,0)</f>
        <v>0</v>
      </c>
    </row>
    <row r="388" spans="1:138" ht="39.6" x14ac:dyDescent="0.3">
      <c r="A388" s="25">
        <v>5791</v>
      </c>
      <c r="B388" s="22">
        <v>2020</v>
      </c>
      <c r="C388" s="23" t="s">
        <v>35</v>
      </c>
      <c r="D388" s="26" t="s">
        <v>116</v>
      </c>
      <c r="E388" s="23" t="s">
        <v>28</v>
      </c>
      <c r="F388" s="23" t="s">
        <v>56</v>
      </c>
      <c r="G388" s="24">
        <v>1</v>
      </c>
      <c r="H388" s="27" t="s">
        <v>321</v>
      </c>
      <c r="I388" s="26" t="s">
        <v>353</v>
      </c>
      <c r="J388" s="36">
        <f>[1]Данные!J387</f>
        <v>0</v>
      </c>
      <c r="K388" s="36">
        <f>[1]Данные!K387</f>
        <v>0</v>
      </c>
      <c r="L388" s="36">
        <f>[1]Данные!L387</f>
        <v>0</v>
      </c>
      <c r="M388" s="37">
        <f t="shared" si="22"/>
        <v>0</v>
      </c>
      <c r="N388" s="37">
        <f t="shared" si="25"/>
        <v>2</v>
      </c>
      <c r="O388" s="37">
        <f t="shared" si="23"/>
        <v>0</v>
      </c>
      <c r="P388" s="37">
        <f t="shared" si="24"/>
        <v>0</v>
      </c>
      <c r="Q388" s="38">
        <f>[1]Данные!Q387</f>
        <v>0</v>
      </c>
      <c r="R388" s="38">
        <f>[1]Данные!R387</f>
        <v>0</v>
      </c>
      <c r="S388" s="38">
        <f>[1]Данные!S387</f>
        <v>0</v>
      </c>
      <c r="T388" s="38">
        <f>[1]Данные!T387</f>
        <v>0</v>
      </c>
      <c r="U388" s="38">
        <f>[1]Данные!U387</f>
        <v>0</v>
      </c>
      <c r="V388" s="38">
        <f>[1]Данные!V387</f>
        <v>0</v>
      </c>
      <c r="W388" s="38">
        <f>[1]Данные!W387</f>
        <v>0</v>
      </c>
      <c r="X388" s="38">
        <f>[1]Данные!X387</f>
        <v>0</v>
      </c>
      <c r="Y388" s="38">
        <f>[1]Данные!Y387</f>
        <v>0</v>
      </c>
      <c r="Z388" s="38">
        <f>[1]Данные!Z387</f>
        <v>0</v>
      </c>
      <c r="AA388" s="26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J388" s="5">
        <f>IF(BJ$1=$D390,'Данные, контроль'!$AF389,0)</f>
        <v>0</v>
      </c>
      <c r="BK388" s="5">
        <f>IF(BK$1=$D390,'Данные, контроль'!$AF389,0)</f>
        <v>0</v>
      </c>
      <c r="BL388" s="5">
        <f>IF(BL$1=$D390,'Данные, контроль'!$AF389,0)</f>
        <v>0</v>
      </c>
      <c r="BM388" s="5">
        <f>IF(BM$1=$D390,'Данные, контроль'!$AF389,0)</f>
        <v>0</v>
      </c>
      <c r="BN388" s="5">
        <f>IF(BN$1=$D390,'Данные, контроль'!$AF389,0)</f>
        <v>0</v>
      </c>
      <c r="BO388" s="5">
        <f>IF(BO$1=$D390,'Данные, контроль'!$AF389,0)</f>
        <v>0</v>
      </c>
      <c r="BP388" s="5">
        <f>IF(BP$1=$D390,'Данные, контроль'!$AF389,0)</f>
        <v>0</v>
      </c>
      <c r="BQ388" s="5">
        <f>IF(BQ$1=$D390,'Данные, контроль'!$AF389,0)</f>
        <v>0</v>
      </c>
      <c r="BR388" s="5">
        <f>IF(BR$1=$D390,'Данные, контроль'!$AF389,0)</f>
        <v>0</v>
      </c>
      <c r="BS388" s="5">
        <f>IF(BS$1=$D390,'Данные, контроль'!$AF389,0)</f>
        <v>0</v>
      </c>
      <c r="BT388" s="5">
        <f>IF(BT$1=$D390,'Данные, контроль'!$AF389,0)</f>
        <v>0</v>
      </c>
      <c r="BU388" s="5">
        <f>IF(BU$1=$D390,'Данные, контроль'!$AF389,0)</f>
        <v>0</v>
      </c>
      <c r="BV388" s="5">
        <f>IF(BV$1=$D390,'Данные, контроль'!$AF389,0)</f>
        <v>0</v>
      </c>
      <c r="BW388" s="5">
        <f>IF(BW$1=$D390,'Данные, контроль'!$AF389,0)</f>
        <v>0</v>
      </c>
      <c r="BX388" s="5">
        <f>IF(BX$1=$D390,'Данные, контроль'!$AF389,0)</f>
        <v>0</v>
      </c>
      <c r="BY388" s="5">
        <f>IF(BY$1=$D390,'Данные, контроль'!$AF389,0)</f>
        <v>0</v>
      </c>
      <c r="BZ388" s="5">
        <f>IF(BZ$1=$D390,'Данные, контроль'!$AF389,0)</f>
        <v>0</v>
      </c>
      <c r="CA388" s="5">
        <f>IF(CA$1=$D390,'Данные, контроль'!$AF389,0)</f>
        <v>0</v>
      </c>
      <c r="CB388" s="5">
        <f>IF(CB$1=$D390,'Данные, контроль'!$AF389,0)</f>
        <v>0</v>
      </c>
      <c r="CC388" s="5">
        <f>IF(CC$1=$D390,'Данные, контроль'!$AF389,0)</f>
        <v>0</v>
      </c>
      <c r="CD388" s="5">
        <f>IF(CD$1=$D390,'Данные, контроль'!$AF389,0)</f>
        <v>0</v>
      </c>
      <c r="CE388" s="5">
        <f>IF(CE$1=$D390,'Данные, контроль'!$AF389,0)</f>
        <v>0</v>
      </c>
      <c r="CF388" s="5">
        <f>IF(CF$1=$D390,'Данные, контроль'!$AF389,0)</f>
        <v>0</v>
      </c>
      <c r="CG388" s="5">
        <f>IF(CG$1=$D390,'Данные, контроль'!$AF389,0)</f>
        <v>0</v>
      </c>
      <c r="CH388" s="5">
        <f>IF(CH$1=$D390,'Данные, контроль'!$AF389,0)</f>
        <v>0</v>
      </c>
      <c r="CI388" s="5">
        <f>IF(CI$1=$D390,'Данные, контроль'!$AF389,0)</f>
        <v>0</v>
      </c>
      <c r="CJ388" s="5">
        <f>IF(CJ$1=$D390,'Данные, контроль'!$AF389,0)</f>
        <v>0</v>
      </c>
      <c r="CK388" s="5">
        <f>IF(CK$1=$D390,'Данные, контроль'!$AF389,0)</f>
        <v>7.6749999999999999E-2</v>
      </c>
      <c r="CL388" s="5">
        <f>IF(CL$1=$D390,'Данные, контроль'!$AF389,0)</f>
        <v>0</v>
      </c>
      <c r="CM388" s="5">
        <f>IF(CM$1=$D390,'Данные, контроль'!$AF389,0)</f>
        <v>0</v>
      </c>
      <c r="CN388" s="5">
        <f>IF(CN$1=$D390,'Данные, контроль'!$AF389,0)</f>
        <v>0</v>
      </c>
      <c r="CO388" s="5">
        <f>IF(CO$1=$D390,'Данные, контроль'!$AF389,0)</f>
        <v>0</v>
      </c>
      <c r="CP388" s="5">
        <f>IF(CP$1=$D390,'Данные, контроль'!$AF389,0)</f>
        <v>0</v>
      </c>
      <c r="CQ388" s="5">
        <f>IF(CQ$1=$D390,'Данные, контроль'!$AF389,0)</f>
        <v>0</v>
      </c>
      <c r="CR388" s="5">
        <f>IF(CR$1=$D390,'Данные, контроль'!$AF389,0)</f>
        <v>0</v>
      </c>
      <c r="CS388" s="5">
        <f>IF(CS$1=$D390,'Данные, контроль'!$AF389,0)</f>
        <v>0</v>
      </c>
      <c r="CT388" s="5">
        <f>IF(CT$1=$D390,'Данные, контроль'!$AF389,0)</f>
        <v>0</v>
      </c>
      <c r="CU388" s="5">
        <f>IF(CU$1=$D390,'Данные, контроль'!$AF389,0)</f>
        <v>0</v>
      </c>
      <c r="CV388" s="5">
        <f>IF(CV$1=$D390,'Данные, контроль'!$AF389,0)</f>
        <v>0</v>
      </c>
      <c r="CW388" s="5">
        <f>IF(CW$1=$D390,'Данные, контроль'!$AF389,0)</f>
        <v>0</v>
      </c>
      <c r="CX388" s="5">
        <f>IF(CX$1=$D390,'Данные, контроль'!$AF389,0)</f>
        <v>0</v>
      </c>
      <c r="CY388" s="5">
        <f>IF(CY$1=$D390,'Данные, контроль'!$AF389,0)</f>
        <v>0</v>
      </c>
      <c r="CZ388" s="5">
        <f>IF(CZ$1=$D390,'Данные, контроль'!$AF389,0)</f>
        <v>0</v>
      </c>
      <c r="DA388" s="5">
        <f>IF(DA$1=$D390,'Данные, контроль'!$AF389,0)</f>
        <v>0</v>
      </c>
      <c r="DB388" s="5">
        <f>IF(DB$1=$D390,'Данные, контроль'!$AF389,0)</f>
        <v>0</v>
      </c>
      <c r="DC388" s="5">
        <f>IF(DC$1=$D390,'Данные, контроль'!$AF389,0)</f>
        <v>0</v>
      </c>
      <c r="DD388" s="5">
        <f>IF(DD$1=$D390,'Данные, контроль'!$AF389,0)</f>
        <v>0</v>
      </c>
      <c r="DE388" s="5">
        <f>IF(DE$1=$D390,'Данные, контроль'!$AF389,0)</f>
        <v>0</v>
      </c>
      <c r="DF388" s="5">
        <f>IF(DF$1=$D390,'Данные, контроль'!$AF389,0)</f>
        <v>0</v>
      </c>
      <c r="DG388" s="5">
        <f>IF(DG$1=$D390,'Данные, контроль'!$AF389,0)</f>
        <v>0</v>
      </c>
      <c r="DH388" s="5">
        <f>IF(DH$1=$D390,'Данные, контроль'!$AF389,0)</f>
        <v>0</v>
      </c>
      <c r="DI388" s="5">
        <f>IF(DI$1=$D390,'Данные, контроль'!$AF389,0)</f>
        <v>0</v>
      </c>
      <c r="DJ388" s="5">
        <f>IF(DJ$1=$D390,'Данные, контроль'!$AF389,0)</f>
        <v>0</v>
      </c>
      <c r="DK388" s="5">
        <f>IF(DK$1=$D390,'Данные, контроль'!$AF389,0)</f>
        <v>0</v>
      </c>
      <c r="DL388" s="5">
        <f>IF(DL$1=$D390,'Данные, контроль'!$AF389,0)</f>
        <v>0</v>
      </c>
      <c r="DM388" s="5">
        <f>IF(DM$1=$D390,'Данные, контроль'!$AF389,0)</f>
        <v>0</v>
      </c>
      <c r="DN388" s="5">
        <f>IF(DN$1=$D390,'Данные, контроль'!$AF389,0)</f>
        <v>0</v>
      </c>
      <c r="DO388" s="5">
        <f>IF(DO$1=$D390,'Данные, контроль'!$AF389,0)</f>
        <v>0</v>
      </c>
      <c r="DP388" s="5">
        <f>IF(DP$1=$D390,'Данные, контроль'!$AF389,0)</f>
        <v>0</v>
      </c>
      <c r="DQ388" s="5">
        <f>IF(DQ$1=$D390,'Данные, контроль'!$AF389,0)</f>
        <v>0</v>
      </c>
      <c r="DR388" s="5">
        <f>IF(DR$1=$D390,'Данные, контроль'!$AF389,0)</f>
        <v>0</v>
      </c>
      <c r="DS388" s="5">
        <f>IF(DS$1=$D390,'Данные, контроль'!$AF389,0)</f>
        <v>0</v>
      </c>
      <c r="DT388" s="5">
        <f>IF(DT$1=$D390,'Данные, контроль'!$AF389,0)</f>
        <v>0</v>
      </c>
      <c r="DU388" s="5">
        <f>IF(DU$1=$D390,'Данные, контроль'!$AF389,0)</f>
        <v>0</v>
      </c>
      <c r="DV388" s="5">
        <f>IF(DV$1=$D390,'Данные, контроль'!$AF389,0)</f>
        <v>0</v>
      </c>
      <c r="DW388" s="5">
        <f>IF(DW$1=$D390,'Данные, контроль'!$AF389,0)</f>
        <v>0</v>
      </c>
      <c r="DX388" s="5">
        <f>IF(DX$1=$D390,'Данные, контроль'!$AF389,0)</f>
        <v>0</v>
      </c>
      <c r="DY388" s="5">
        <f>IF(DY$1=$D390,'Данные, контроль'!$AF389,0)</f>
        <v>0</v>
      </c>
      <c r="DZ388" s="5">
        <f>IF(DZ$1=$D390,'Данные, контроль'!$AF389,0)</f>
        <v>0</v>
      </c>
      <c r="EA388" s="5">
        <f>IF(EA$1=$D390,'Данные, контроль'!$AF389,0)</f>
        <v>0</v>
      </c>
      <c r="EB388" s="5">
        <f>IF(EB$1=$D390,'Данные, контроль'!$AF389,0)</f>
        <v>0</v>
      </c>
      <c r="EC388" s="5">
        <f>IF(EC$1=$D390,'Данные, контроль'!$AF389,0)</f>
        <v>0</v>
      </c>
      <c r="ED388" s="5">
        <f>IF(ED$1=$D390,'Данные, контроль'!$AF389,0)</f>
        <v>0</v>
      </c>
      <c r="EE388" s="5">
        <f>IF(EE$1=$D390,'Данные, контроль'!$AF389,0)</f>
        <v>0</v>
      </c>
      <c r="EF388" s="5">
        <f>IF(EF$1=$D390,'Данные, контроль'!$AF389,0)</f>
        <v>0</v>
      </c>
      <c r="EG388" s="5">
        <f>IF(EG$1=$D390,'Данные, контроль'!$AF389,0)</f>
        <v>0</v>
      </c>
      <c r="EH388" s="5">
        <f>IF(EH$1=$D390,'Данные, контроль'!$AF389,0)</f>
        <v>0</v>
      </c>
    </row>
    <row r="389" spans="1:138" ht="39.6" x14ac:dyDescent="0.3">
      <c r="A389" s="25">
        <v>6368</v>
      </c>
      <c r="B389" s="22">
        <v>2021</v>
      </c>
      <c r="C389" s="23" t="s">
        <v>35</v>
      </c>
      <c r="D389" s="26" t="s">
        <v>72</v>
      </c>
      <c r="E389" s="23" t="s">
        <v>26</v>
      </c>
      <c r="F389" s="23" t="s">
        <v>25</v>
      </c>
      <c r="G389" s="24">
        <v>1</v>
      </c>
      <c r="H389" s="27" t="s">
        <v>322</v>
      </c>
      <c r="I389" s="26" t="s">
        <v>350</v>
      </c>
      <c r="J389" s="36">
        <f>[1]Данные!J388</f>
        <v>0</v>
      </c>
      <c r="K389" s="36">
        <f>[1]Данные!K388</f>
        <v>0</v>
      </c>
      <c r="L389" s="36">
        <f>[1]Данные!L388</f>
        <v>54</v>
      </c>
      <c r="M389" s="37">
        <f t="shared" ref="M389:M452" si="26">(J389 + K389 + L389)*0.1</f>
        <v>5.4</v>
      </c>
      <c r="N389" s="37">
        <f t="shared" si="25"/>
        <v>2</v>
      </c>
      <c r="O389" s="37">
        <f t="shared" ref="O389:O452" si="27">0.25*W389</f>
        <v>0</v>
      </c>
      <c r="P389" s="37">
        <f t="shared" ref="P389:P452" si="28">0.25*W389</f>
        <v>0</v>
      </c>
      <c r="Q389" s="38">
        <f>[1]Данные!Q388</f>
        <v>0</v>
      </c>
      <c r="R389" s="38">
        <f>[1]Данные!R388</f>
        <v>0</v>
      </c>
      <c r="S389" s="38">
        <f>[1]Данные!S388</f>
        <v>0</v>
      </c>
      <c r="T389" s="38">
        <f>[1]Данные!T388</f>
        <v>0</v>
      </c>
      <c r="U389" s="38">
        <f>[1]Данные!U388</f>
        <v>0</v>
      </c>
      <c r="V389" s="38">
        <f>[1]Данные!V388</f>
        <v>0</v>
      </c>
      <c r="W389" s="38">
        <f>[1]Данные!W388</f>
        <v>0</v>
      </c>
      <c r="X389" s="38">
        <f>[1]Данные!X388</f>
        <v>0</v>
      </c>
      <c r="Y389" s="38">
        <f>[1]Данные!Y388</f>
        <v>0</v>
      </c>
      <c r="Z389" s="38">
        <f>[1]Данные!Z388</f>
        <v>0</v>
      </c>
      <c r="AA389" s="26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J389" s="5">
        <f>IF(BJ$1=$D391,'Данные, контроль'!$AF390,0)</f>
        <v>0</v>
      </c>
      <c r="BK389" s="5">
        <f>IF(BK$1=$D391,'Данные, контроль'!$AF390,0)</f>
        <v>0</v>
      </c>
      <c r="BL389" s="5">
        <f>IF(BL$1=$D391,'Данные, контроль'!$AF390,0)</f>
        <v>0</v>
      </c>
      <c r="BM389" s="5">
        <f>IF(BM$1=$D391,'Данные, контроль'!$AF390,0)</f>
        <v>0</v>
      </c>
      <c r="BN389" s="5">
        <f>IF(BN$1=$D391,'Данные, контроль'!$AF390,0)</f>
        <v>0</v>
      </c>
      <c r="BO389" s="5">
        <f>IF(BO$1=$D391,'Данные, контроль'!$AF390,0)</f>
        <v>0.13485714285714287</v>
      </c>
      <c r="BP389" s="5">
        <f>IF(BP$1=$D391,'Данные, контроль'!$AF390,0)</f>
        <v>0</v>
      </c>
      <c r="BQ389" s="5">
        <f>IF(BQ$1=$D391,'Данные, контроль'!$AF390,0)</f>
        <v>0</v>
      </c>
      <c r="BR389" s="5">
        <f>IF(BR$1=$D391,'Данные, контроль'!$AF390,0)</f>
        <v>0</v>
      </c>
      <c r="BS389" s="5">
        <f>IF(BS$1=$D391,'Данные, контроль'!$AF390,0)</f>
        <v>0</v>
      </c>
      <c r="BT389" s="5">
        <f>IF(BT$1=$D391,'Данные, контроль'!$AF390,0)</f>
        <v>0</v>
      </c>
      <c r="BU389" s="5">
        <f>IF(BU$1=$D391,'Данные, контроль'!$AF390,0)</f>
        <v>0</v>
      </c>
      <c r="BV389" s="5">
        <f>IF(BV$1=$D391,'Данные, контроль'!$AF390,0)</f>
        <v>0</v>
      </c>
      <c r="BW389" s="5">
        <f>IF(BW$1=$D391,'Данные, контроль'!$AF390,0)</f>
        <v>0</v>
      </c>
      <c r="BX389" s="5">
        <f>IF(BX$1=$D391,'Данные, контроль'!$AF390,0)</f>
        <v>0</v>
      </c>
      <c r="BY389" s="5">
        <f>IF(BY$1=$D391,'Данные, контроль'!$AF390,0)</f>
        <v>0</v>
      </c>
      <c r="BZ389" s="5">
        <f>IF(BZ$1=$D391,'Данные, контроль'!$AF390,0)</f>
        <v>0</v>
      </c>
      <c r="CA389" s="5">
        <f>IF(CA$1=$D391,'Данные, контроль'!$AF390,0)</f>
        <v>0</v>
      </c>
      <c r="CB389" s="5">
        <f>IF(CB$1=$D391,'Данные, контроль'!$AF390,0)</f>
        <v>0</v>
      </c>
      <c r="CC389" s="5">
        <f>IF(CC$1=$D391,'Данные, контроль'!$AF390,0)</f>
        <v>0</v>
      </c>
      <c r="CD389" s="5">
        <f>IF(CD$1=$D391,'Данные, контроль'!$AF390,0)</f>
        <v>0</v>
      </c>
      <c r="CE389" s="5">
        <f>IF(CE$1=$D391,'Данные, контроль'!$AF390,0)</f>
        <v>0</v>
      </c>
      <c r="CF389" s="5">
        <f>IF(CF$1=$D391,'Данные, контроль'!$AF390,0)</f>
        <v>0</v>
      </c>
      <c r="CG389" s="5">
        <f>IF(CG$1=$D391,'Данные, контроль'!$AF390,0)</f>
        <v>0</v>
      </c>
      <c r="CH389" s="5">
        <f>IF(CH$1=$D391,'Данные, контроль'!$AF390,0)</f>
        <v>0</v>
      </c>
      <c r="CI389" s="5">
        <f>IF(CI$1=$D391,'Данные, контроль'!$AF390,0)</f>
        <v>0</v>
      </c>
      <c r="CJ389" s="5">
        <f>IF(CJ$1=$D391,'Данные, контроль'!$AF390,0)</f>
        <v>0</v>
      </c>
      <c r="CK389" s="5">
        <f>IF(CK$1=$D391,'Данные, контроль'!$AF390,0)</f>
        <v>0</v>
      </c>
      <c r="CL389" s="5">
        <f>IF(CL$1=$D391,'Данные, контроль'!$AF390,0)</f>
        <v>0</v>
      </c>
      <c r="CM389" s="5">
        <f>IF(CM$1=$D391,'Данные, контроль'!$AF390,0)</f>
        <v>0</v>
      </c>
      <c r="CN389" s="5">
        <f>IF(CN$1=$D391,'Данные, контроль'!$AF390,0)</f>
        <v>0</v>
      </c>
      <c r="CO389" s="5">
        <f>IF(CO$1=$D391,'Данные, контроль'!$AF390,0)</f>
        <v>0</v>
      </c>
      <c r="CP389" s="5">
        <f>IF(CP$1=$D391,'Данные, контроль'!$AF390,0)</f>
        <v>0</v>
      </c>
      <c r="CQ389" s="5">
        <f>IF(CQ$1=$D391,'Данные, контроль'!$AF390,0)</f>
        <v>0</v>
      </c>
      <c r="CR389" s="5">
        <f>IF(CR$1=$D391,'Данные, контроль'!$AF390,0)</f>
        <v>0</v>
      </c>
      <c r="CS389" s="5">
        <f>IF(CS$1=$D391,'Данные, контроль'!$AF390,0)</f>
        <v>0</v>
      </c>
      <c r="CT389" s="5">
        <f>IF(CT$1=$D391,'Данные, контроль'!$AF390,0)</f>
        <v>0</v>
      </c>
      <c r="CU389" s="5">
        <f>IF(CU$1=$D391,'Данные, контроль'!$AF390,0)</f>
        <v>0</v>
      </c>
      <c r="CV389" s="5">
        <f>IF(CV$1=$D391,'Данные, контроль'!$AF390,0)</f>
        <v>0</v>
      </c>
      <c r="CW389" s="5">
        <f>IF(CW$1=$D391,'Данные, контроль'!$AF390,0)</f>
        <v>0</v>
      </c>
      <c r="CX389" s="5">
        <f>IF(CX$1=$D391,'Данные, контроль'!$AF390,0)</f>
        <v>0</v>
      </c>
      <c r="CY389" s="5">
        <f>IF(CY$1=$D391,'Данные, контроль'!$AF390,0)</f>
        <v>0</v>
      </c>
      <c r="CZ389" s="5">
        <f>IF(CZ$1=$D391,'Данные, контроль'!$AF390,0)</f>
        <v>0</v>
      </c>
      <c r="DA389" s="5">
        <f>IF(DA$1=$D391,'Данные, контроль'!$AF390,0)</f>
        <v>0</v>
      </c>
      <c r="DB389" s="5">
        <f>IF(DB$1=$D391,'Данные, контроль'!$AF390,0)</f>
        <v>0</v>
      </c>
      <c r="DC389" s="5">
        <f>IF(DC$1=$D391,'Данные, контроль'!$AF390,0)</f>
        <v>0</v>
      </c>
      <c r="DD389" s="5">
        <f>IF(DD$1=$D391,'Данные, контроль'!$AF390,0)</f>
        <v>0</v>
      </c>
      <c r="DE389" s="5">
        <f>IF(DE$1=$D391,'Данные, контроль'!$AF390,0)</f>
        <v>0</v>
      </c>
      <c r="DF389" s="5">
        <f>IF(DF$1=$D391,'Данные, контроль'!$AF390,0)</f>
        <v>0</v>
      </c>
      <c r="DG389" s="5">
        <f>IF(DG$1=$D391,'Данные, контроль'!$AF390,0)</f>
        <v>0</v>
      </c>
      <c r="DH389" s="5">
        <f>IF(DH$1=$D391,'Данные, контроль'!$AF390,0)</f>
        <v>0</v>
      </c>
      <c r="DI389" s="5">
        <f>IF(DI$1=$D391,'Данные, контроль'!$AF390,0)</f>
        <v>0</v>
      </c>
      <c r="DJ389" s="5">
        <f>IF(DJ$1=$D391,'Данные, контроль'!$AF390,0)</f>
        <v>0</v>
      </c>
      <c r="DK389" s="5">
        <f>IF(DK$1=$D391,'Данные, контроль'!$AF390,0)</f>
        <v>0</v>
      </c>
      <c r="DL389" s="5">
        <f>IF(DL$1=$D391,'Данные, контроль'!$AF390,0)</f>
        <v>0</v>
      </c>
      <c r="DM389" s="5">
        <f>IF(DM$1=$D391,'Данные, контроль'!$AF390,0)</f>
        <v>0</v>
      </c>
      <c r="DN389" s="5">
        <f>IF(DN$1=$D391,'Данные, контроль'!$AF390,0)</f>
        <v>0</v>
      </c>
      <c r="DO389" s="5">
        <f>IF(DO$1=$D391,'Данные, контроль'!$AF390,0)</f>
        <v>0</v>
      </c>
      <c r="DP389" s="5">
        <f>IF(DP$1=$D391,'Данные, контроль'!$AF390,0)</f>
        <v>0</v>
      </c>
      <c r="DQ389" s="5">
        <f>IF(DQ$1=$D391,'Данные, контроль'!$AF390,0)</f>
        <v>0</v>
      </c>
      <c r="DR389" s="5">
        <f>IF(DR$1=$D391,'Данные, контроль'!$AF390,0)</f>
        <v>0</v>
      </c>
      <c r="DS389" s="5">
        <f>IF(DS$1=$D391,'Данные, контроль'!$AF390,0)</f>
        <v>0</v>
      </c>
      <c r="DT389" s="5">
        <f>IF(DT$1=$D391,'Данные, контроль'!$AF390,0)</f>
        <v>0</v>
      </c>
      <c r="DU389" s="5">
        <f>IF(DU$1=$D391,'Данные, контроль'!$AF390,0)</f>
        <v>0</v>
      </c>
      <c r="DV389" s="5">
        <f>IF(DV$1=$D391,'Данные, контроль'!$AF390,0)</f>
        <v>0</v>
      </c>
      <c r="DW389" s="5">
        <f>IF(DW$1=$D391,'Данные, контроль'!$AF390,0)</f>
        <v>0</v>
      </c>
      <c r="DX389" s="5">
        <f>IF(DX$1=$D391,'Данные, контроль'!$AF390,0)</f>
        <v>0</v>
      </c>
      <c r="DY389" s="5">
        <f>IF(DY$1=$D391,'Данные, контроль'!$AF390,0)</f>
        <v>0</v>
      </c>
      <c r="DZ389" s="5">
        <f>IF(DZ$1=$D391,'Данные, контроль'!$AF390,0)</f>
        <v>0</v>
      </c>
      <c r="EA389" s="5">
        <f>IF(EA$1=$D391,'Данные, контроль'!$AF390,0)</f>
        <v>0</v>
      </c>
      <c r="EB389" s="5">
        <f>IF(EB$1=$D391,'Данные, контроль'!$AF390,0)</f>
        <v>0</v>
      </c>
      <c r="EC389" s="5">
        <f>IF(EC$1=$D391,'Данные, контроль'!$AF390,0)</f>
        <v>0</v>
      </c>
      <c r="ED389" s="5">
        <f>IF(ED$1=$D391,'Данные, контроль'!$AF390,0)</f>
        <v>0</v>
      </c>
      <c r="EE389" s="5">
        <f>IF(EE$1=$D391,'Данные, контроль'!$AF390,0)</f>
        <v>0</v>
      </c>
      <c r="EF389" s="5">
        <f>IF(EF$1=$D391,'Данные, контроль'!$AF390,0)</f>
        <v>0</v>
      </c>
      <c r="EG389" s="5">
        <f>IF(EG$1=$D391,'Данные, контроль'!$AF390,0)</f>
        <v>0</v>
      </c>
      <c r="EH389" s="5">
        <f>IF(EH$1=$D391,'Данные, контроль'!$AF390,0)</f>
        <v>0</v>
      </c>
    </row>
    <row r="390" spans="1:138" ht="39.6" x14ac:dyDescent="0.3">
      <c r="A390" s="25">
        <v>6368</v>
      </c>
      <c r="B390" s="22">
        <v>2021</v>
      </c>
      <c r="C390" s="23" t="s">
        <v>35</v>
      </c>
      <c r="D390" s="26" t="s">
        <v>135</v>
      </c>
      <c r="E390" s="23" t="s">
        <v>20</v>
      </c>
      <c r="F390" s="23" t="s">
        <v>82</v>
      </c>
      <c r="G390" s="24">
        <v>1</v>
      </c>
      <c r="H390" s="27" t="s">
        <v>322</v>
      </c>
      <c r="I390" s="26" t="s">
        <v>350</v>
      </c>
      <c r="J390" s="36">
        <f>[1]Данные!J389</f>
        <v>12</v>
      </c>
      <c r="K390" s="36">
        <f>[1]Данные!K389</f>
        <v>0</v>
      </c>
      <c r="L390" s="36">
        <f>[1]Данные!L389</f>
        <v>72</v>
      </c>
      <c r="M390" s="37">
        <f t="shared" si="26"/>
        <v>8.4</v>
      </c>
      <c r="N390" s="37">
        <f t="shared" ref="N390:N453" si="29">2+(0.33*W390)</f>
        <v>2</v>
      </c>
      <c r="O390" s="37">
        <f t="shared" si="27"/>
        <v>0</v>
      </c>
      <c r="P390" s="37">
        <f t="shared" si="28"/>
        <v>0</v>
      </c>
      <c r="Q390" s="38">
        <f>[1]Данные!Q389</f>
        <v>0</v>
      </c>
      <c r="R390" s="38">
        <f>[1]Данные!R389</f>
        <v>0</v>
      </c>
      <c r="S390" s="38">
        <f>[1]Данные!S389</f>
        <v>0</v>
      </c>
      <c r="T390" s="38">
        <f>[1]Данные!T389</f>
        <v>0</v>
      </c>
      <c r="U390" s="38">
        <f>[1]Данные!U389</f>
        <v>0</v>
      </c>
      <c r="V390" s="38">
        <f>[1]Данные!V389</f>
        <v>0</v>
      </c>
      <c r="W390" s="38">
        <f>[1]Данные!W389</f>
        <v>0</v>
      </c>
      <c r="X390" s="38">
        <f>[1]Данные!X389</f>
        <v>0</v>
      </c>
      <c r="Y390" s="38">
        <f>[1]Данные!Y389</f>
        <v>0</v>
      </c>
      <c r="Z390" s="38">
        <f>[1]Данные!Z389</f>
        <v>0</v>
      </c>
      <c r="AA390" s="26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J390" s="5">
        <f>IF(BJ$1=$D392,'Данные, контроль'!$AF391,0)</f>
        <v>0</v>
      </c>
      <c r="BK390" s="5">
        <f>IF(BK$1=$D392,'Данные, контроль'!$AF391,0)</f>
        <v>0</v>
      </c>
      <c r="BL390" s="5">
        <f>IF(BL$1=$D392,'Данные, контроль'!$AF391,0)</f>
        <v>0</v>
      </c>
      <c r="BM390" s="5">
        <f>IF(BM$1=$D392,'Данные, контроль'!$AF391,0)</f>
        <v>0</v>
      </c>
      <c r="BN390" s="5">
        <f>IF(BN$1=$D392,'Данные, контроль'!$AF391,0)</f>
        <v>0</v>
      </c>
      <c r="BO390" s="5">
        <f>IF(BO$1=$D392,'Данные, контроль'!$AF391,0)</f>
        <v>0</v>
      </c>
      <c r="BP390" s="5">
        <f>IF(BP$1=$D392,'Данные, контроль'!$AF391,0)</f>
        <v>0</v>
      </c>
      <c r="BQ390" s="5">
        <f>IF(BQ$1=$D392,'Данные, контроль'!$AF391,0)</f>
        <v>0</v>
      </c>
      <c r="BR390" s="5">
        <f>IF(BR$1=$D392,'Данные, контроль'!$AF391,0)</f>
        <v>0</v>
      </c>
      <c r="BS390" s="5">
        <f>IF(BS$1=$D392,'Данные, контроль'!$AF391,0)</f>
        <v>0</v>
      </c>
      <c r="BT390" s="5">
        <f>IF(BT$1=$D392,'Данные, контроль'!$AF391,0)</f>
        <v>0</v>
      </c>
      <c r="BU390" s="5">
        <f>IF(BU$1=$D392,'Данные, контроль'!$AF391,0)</f>
        <v>0</v>
      </c>
      <c r="BV390" s="5">
        <f>IF(BV$1=$D392,'Данные, контроль'!$AF391,0)</f>
        <v>0</v>
      </c>
      <c r="BW390" s="5">
        <f>IF(BW$1=$D392,'Данные, контроль'!$AF391,0)</f>
        <v>0</v>
      </c>
      <c r="BX390" s="5">
        <f>IF(BX$1=$D392,'Данные, контроль'!$AF391,0)</f>
        <v>0</v>
      </c>
      <c r="BY390" s="5">
        <f>IF(BY$1=$D392,'Данные, контроль'!$AF391,0)</f>
        <v>0</v>
      </c>
      <c r="BZ390" s="5">
        <f>IF(BZ$1=$D392,'Данные, контроль'!$AF391,0)</f>
        <v>0.10150000000000001</v>
      </c>
      <c r="CA390" s="5">
        <f>IF(CA$1=$D392,'Данные, контроль'!$AF391,0)</f>
        <v>0</v>
      </c>
      <c r="CB390" s="5">
        <f>IF(CB$1=$D392,'Данные, контроль'!$AF391,0)</f>
        <v>0</v>
      </c>
      <c r="CC390" s="5">
        <f>IF(CC$1=$D392,'Данные, контроль'!$AF391,0)</f>
        <v>0</v>
      </c>
      <c r="CD390" s="5">
        <f>IF(CD$1=$D392,'Данные, контроль'!$AF391,0)</f>
        <v>0</v>
      </c>
      <c r="CE390" s="5">
        <f>IF(CE$1=$D392,'Данные, контроль'!$AF391,0)</f>
        <v>0</v>
      </c>
      <c r="CF390" s="5">
        <f>IF(CF$1=$D392,'Данные, контроль'!$AF391,0)</f>
        <v>0</v>
      </c>
      <c r="CG390" s="5">
        <f>IF(CG$1=$D392,'Данные, контроль'!$AF391,0)</f>
        <v>0</v>
      </c>
      <c r="CH390" s="5">
        <f>IF(CH$1=$D392,'Данные, контроль'!$AF391,0)</f>
        <v>0</v>
      </c>
      <c r="CI390" s="5">
        <f>IF(CI$1=$D392,'Данные, контроль'!$AF391,0)</f>
        <v>0</v>
      </c>
      <c r="CJ390" s="5">
        <f>IF(CJ$1=$D392,'Данные, контроль'!$AF391,0)</f>
        <v>0</v>
      </c>
      <c r="CK390" s="5">
        <f>IF(CK$1=$D392,'Данные, контроль'!$AF391,0)</f>
        <v>0</v>
      </c>
      <c r="CL390" s="5">
        <f>IF(CL$1=$D392,'Данные, контроль'!$AF391,0)</f>
        <v>0</v>
      </c>
      <c r="CM390" s="5">
        <f>IF(CM$1=$D392,'Данные, контроль'!$AF391,0)</f>
        <v>0</v>
      </c>
      <c r="CN390" s="5">
        <f>IF(CN$1=$D392,'Данные, контроль'!$AF391,0)</f>
        <v>0</v>
      </c>
      <c r="CO390" s="5">
        <f>IF(CO$1=$D392,'Данные, контроль'!$AF391,0)</f>
        <v>0</v>
      </c>
      <c r="CP390" s="5">
        <f>IF(CP$1=$D392,'Данные, контроль'!$AF391,0)</f>
        <v>0</v>
      </c>
      <c r="CQ390" s="5">
        <f>IF(CQ$1=$D392,'Данные, контроль'!$AF391,0)</f>
        <v>0</v>
      </c>
      <c r="CR390" s="5">
        <f>IF(CR$1=$D392,'Данные, контроль'!$AF391,0)</f>
        <v>0</v>
      </c>
      <c r="CS390" s="5">
        <f>IF(CS$1=$D392,'Данные, контроль'!$AF391,0)</f>
        <v>0</v>
      </c>
      <c r="CT390" s="5">
        <f>IF(CT$1=$D392,'Данные, контроль'!$AF391,0)</f>
        <v>0</v>
      </c>
      <c r="CU390" s="5">
        <f>IF(CU$1=$D392,'Данные, контроль'!$AF391,0)</f>
        <v>0</v>
      </c>
      <c r="CV390" s="5">
        <f>IF(CV$1=$D392,'Данные, контроль'!$AF391,0)</f>
        <v>0</v>
      </c>
      <c r="CW390" s="5">
        <f>IF(CW$1=$D392,'Данные, контроль'!$AF391,0)</f>
        <v>0</v>
      </c>
      <c r="CX390" s="5">
        <f>IF(CX$1=$D392,'Данные, контроль'!$AF391,0)</f>
        <v>0</v>
      </c>
      <c r="CY390" s="5">
        <f>IF(CY$1=$D392,'Данные, контроль'!$AF391,0)</f>
        <v>0</v>
      </c>
      <c r="CZ390" s="5">
        <f>IF(CZ$1=$D392,'Данные, контроль'!$AF391,0)</f>
        <v>0</v>
      </c>
      <c r="DA390" s="5">
        <f>IF(DA$1=$D392,'Данные, контроль'!$AF391,0)</f>
        <v>0</v>
      </c>
      <c r="DB390" s="5">
        <f>IF(DB$1=$D392,'Данные, контроль'!$AF391,0)</f>
        <v>0</v>
      </c>
      <c r="DC390" s="5">
        <f>IF(DC$1=$D392,'Данные, контроль'!$AF391,0)</f>
        <v>0</v>
      </c>
      <c r="DD390" s="5">
        <f>IF(DD$1=$D392,'Данные, контроль'!$AF391,0)</f>
        <v>0</v>
      </c>
      <c r="DE390" s="5">
        <f>IF(DE$1=$D392,'Данные, контроль'!$AF391,0)</f>
        <v>0</v>
      </c>
      <c r="DF390" s="5">
        <f>IF(DF$1=$D392,'Данные, контроль'!$AF391,0)</f>
        <v>0</v>
      </c>
      <c r="DG390" s="5">
        <f>IF(DG$1=$D392,'Данные, контроль'!$AF391,0)</f>
        <v>0</v>
      </c>
      <c r="DH390" s="5">
        <f>IF(DH$1=$D392,'Данные, контроль'!$AF391,0)</f>
        <v>0</v>
      </c>
      <c r="DI390" s="5">
        <f>IF(DI$1=$D392,'Данные, контроль'!$AF391,0)</f>
        <v>0</v>
      </c>
      <c r="DJ390" s="5">
        <f>IF(DJ$1=$D392,'Данные, контроль'!$AF391,0)</f>
        <v>0</v>
      </c>
      <c r="DK390" s="5">
        <f>IF(DK$1=$D392,'Данные, контроль'!$AF391,0)</f>
        <v>0</v>
      </c>
      <c r="DL390" s="5">
        <f>IF(DL$1=$D392,'Данные, контроль'!$AF391,0)</f>
        <v>0</v>
      </c>
      <c r="DM390" s="5">
        <f>IF(DM$1=$D392,'Данные, контроль'!$AF391,0)</f>
        <v>0</v>
      </c>
      <c r="DN390" s="5">
        <f>IF(DN$1=$D392,'Данные, контроль'!$AF391,0)</f>
        <v>0</v>
      </c>
      <c r="DO390" s="5">
        <f>IF(DO$1=$D392,'Данные, контроль'!$AF391,0)</f>
        <v>0</v>
      </c>
      <c r="DP390" s="5">
        <f>IF(DP$1=$D392,'Данные, контроль'!$AF391,0)</f>
        <v>0</v>
      </c>
      <c r="DQ390" s="5">
        <f>IF(DQ$1=$D392,'Данные, контроль'!$AF391,0)</f>
        <v>0</v>
      </c>
      <c r="DR390" s="5">
        <f>IF(DR$1=$D392,'Данные, контроль'!$AF391,0)</f>
        <v>0</v>
      </c>
      <c r="DS390" s="5">
        <f>IF(DS$1=$D392,'Данные, контроль'!$AF391,0)</f>
        <v>0</v>
      </c>
      <c r="DT390" s="5">
        <f>IF(DT$1=$D392,'Данные, контроль'!$AF391,0)</f>
        <v>0</v>
      </c>
      <c r="DU390" s="5">
        <f>IF(DU$1=$D392,'Данные, контроль'!$AF391,0)</f>
        <v>0</v>
      </c>
      <c r="DV390" s="5">
        <f>IF(DV$1=$D392,'Данные, контроль'!$AF391,0)</f>
        <v>0</v>
      </c>
      <c r="DW390" s="5">
        <f>IF(DW$1=$D392,'Данные, контроль'!$AF391,0)</f>
        <v>0</v>
      </c>
      <c r="DX390" s="5">
        <f>IF(DX$1=$D392,'Данные, контроль'!$AF391,0)</f>
        <v>0</v>
      </c>
      <c r="DY390" s="5">
        <f>IF(DY$1=$D392,'Данные, контроль'!$AF391,0)</f>
        <v>0</v>
      </c>
      <c r="DZ390" s="5">
        <f>IF(DZ$1=$D392,'Данные, контроль'!$AF391,0)</f>
        <v>0</v>
      </c>
      <c r="EA390" s="5">
        <f>IF(EA$1=$D392,'Данные, контроль'!$AF391,0)</f>
        <v>0</v>
      </c>
      <c r="EB390" s="5">
        <f>IF(EB$1=$D392,'Данные, контроль'!$AF391,0)</f>
        <v>0</v>
      </c>
      <c r="EC390" s="5">
        <f>IF(EC$1=$D392,'Данные, контроль'!$AF391,0)</f>
        <v>0</v>
      </c>
      <c r="ED390" s="5">
        <f>IF(ED$1=$D392,'Данные, контроль'!$AF391,0)</f>
        <v>0</v>
      </c>
      <c r="EE390" s="5">
        <f>IF(EE$1=$D392,'Данные, контроль'!$AF391,0)</f>
        <v>0</v>
      </c>
      <c r="EF390" s="5">
        <f>IF(EF$1=$D392,'Данные, контроль'!$AF391,0)</f>
        <v>0</v>
      </c>
      <c r="EG390" s="5">
        <f>IF(EG$1=$D392,'Данные, контроль'!$AF391,0)</f>
        <v>0</v>
      </c>
      <c r="EH390" s="5">
        <f>IF(EH$1=$D392,'Данные, контроль'!$AF391,0)</f>
        <v>0</v>
      </c>
    </row>
    <row r="391" spans="1:138" ht="39.6" x14ac:dyDescent="0.3">
      <c r="A391" s="25">
        <v>6368</v>
      </c>
      <c r="B391" s="22">
        <v>2021</v>
      </c>
      <c r="C391" s="23" t="s">
        <v>35</v>
      </c>
      <c r="D391" s="26" t="s">
        <v>190</v>
      </c>
      <c r="E391" s="26" t="s">
        <v>26</v>
      </c>
      <c r="F391" s="26" t="s">
        <v>25</v>
      </c>
      <c r="G391" s="26">
        <v>1</v>
      </c>
      <c r="H391" s="27" t="s">
        <v>322</v>
      </c>
      <c r="I391" s="26" t="s">
        <v>331</v>
      </c>
      <c r="J391" s="36">
        <f>[1]Данные!J390</f>
        <v>18</v>
      </c>
      <c r="K391" s="36">
        <f>[1]Данные!K390</f>
        <v>0</v>
      </c>
      <c r="L391" s="36">
        <f>[1]Данные!L390</f>
        <v>54</v>
      </c>
      <c r="M391" s="37">
        <f t="shared" si="26"/>
        <v>7.2</v>
      </c>
      <c r="N391" s="37">
        <f t="shared" si="29"/>
        <v>2</v>
      </c>
      <c r="O391" s="37">
        <f t="shared" si="27"/>
        <v>0</v>
      </c>
      <c r="P391" s="37">
        <f t="shared" si="28"/>
        <v>0</v>
      </c>
      <c r="Q391" s="38">
        <f>[1]Данные!Q390</f>
        <v>0</v>
      </c>
      <c r="R391" s="38">
        <f>[1]Данные!R390</f>
        <v>0</v>
      </c>
      <c r="S391" s="38">
        <f>[1]Данные!S390</f>
        <v>0</v>
      </c>
      <c r="T391" s="38">
        <f>[1]Данные!T390</f>
        <v>0</v>
      </c>
      <c r="U391" s="38">
        <f>[1]Данные!U390</f>
        <v>0</v>
      </c>
      <c r="V391" s="38">
        <f>[1]Данные!V390</f>
        <v>0</v>
      </c>
      <c r="W391" s="38">
        <f>[1]Данные!W390</f>
        <v>0</v>
      </c>
      <c r="X391" s="38">
        <f>[1]Данные!X390</f>
        <v>0</v>
      </c>
      <c r="Y391" s="38">
        <f>[1]Данные!Y390</f>
        <v>0</v>
      </c>
      <c r="Z391" s="38">
        <f>[1]Данные!Z390</f>
        <v>0</v>
      </c>
      <c r="AA391" s="26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J391" s="5">
        <f>IF(BJ$1=$D393,'Данные, контроль'!$AF392,0)</f>
        <v>0</v>
      </c>
      <c r="BK391" s="5">
        <f>IF(BK$1=$D393,'Данные, контроль'!$AF392,0)</f>
        <v>0</v>
      </c>
      <c r="BL391" s="5">
        <f>IF(BL$1=$D393,'Данные, контроль'!$AF392,0)</f>
        <v>0</v>
      </c>
      <c r="BM391" s="5">
        <f>IF(BM$1=$D393,'Данные, контроль'!$AF392,0)</f>
        <v>0</v>
      </c>
      <c r="BN391" s="5">
        <f>IF(BN$1=$D393,'Данные, контроль'!$AF392,0)</f>
        <v>0</v>
      </c>
      <c r="BO391" s="5">
        <f>IF(BO$1=$D393,'Данные, контроль'!$AF392,0)</f>
        <v>0</v>
      </c>
      <c r="BP391" s="5">
        <f>IF(BP$1=$D393,'Данные, контроль'!$AF392,0)</f>
        <v>0</v>
      </c>
      <c r="BQ391" s="5">
        <f>IF(BQ$1=$D393,'Данные, контроль'!$AF392,0)</f>
        <v>0</v>
      </c>
      <c r="BR391" s="5">
        <f>IF(BR$1=$D393,'Данные, контроль'!$AF392,0)</f>
        <v>0</v>
      </c>
      <c r="BS391" s="5">
        <f>IF(BS$1=$D393,'Данные, контроль'!$AF392,0)</f>
        <v>0</v>
      </c>
      <c r="BT391" s="5">
        <f>IF(BT$1=$D393,'Данные, контроль'!$AF392,0)</f>
        <v>0</v>
      </c>
      <c r="BU391" s="5">
        <f>IF(BU$1=$D393,'Данные, контроль'!$AF392,0)</f>
        <v>0</v>
      </c>
      <c r="BV391" s="5">
        <f>IF(BV$1=$D393,'Данные, контроль'!$AF392,0)</f>
        <v>0</v>
      </c>
      <c r="BW391" s="5">
        <f>IF(BW$1=$D393,'Данные, контроль'!$AF392,0)</f>
        <v>0</v>
      </c>
      <c r="BX391" s="5">
        <f>IF(BX$1=$D393,'Данные, контроль'!$AF392,0)</f>
        <v>0</v>
      </c>
      <c r="BY391" s="5">
        <f>IF(BY$1=$D393,'Данные, контроль'!$AF392,0)</f>
        <v>0</v>
      </c>
      <c r="BZ391" s="5">
        <f>IF(BZ$1=$D393,'Данные, контроль'!$AF392,0)</f>
        <v>0</v>
      </c>
      <c r="CA391" s="5">
        <f>IF(CA$1=$D393,'Данные, контроль'!$AF392,0)</f>
        <v>0</v>
      </c>
      <c r="CB391" s="5">
        <f>IF(CB$1=$D393,'Данные, контроль'!$AF392,0)</f>
        <v>0</v>
      </c>
      <c r="CC391" s="5">
        <f>IF(CC$1=$D393,'Данные, контроль'!$AF392,0)</f>
        <v>0</v>
      </c>
      <c r="CD391" s="5">
        <f>IF(CD$1=$D393,'Данные, контроль'!$AF392,0)</f>
        <v>0</v>
      </c>
      <c r="CE391" s="5">
        <f>IF(CE$1=$D393,'Данные, контроль'!$AF392,0)</f>
        <v>0</v>
      </c>
      <c r="CF391" s="5">
        <f>IF(CF$1=$D393,'Данные, контроль'!$AF392,0)</f>
        <v>0</v>
      </c>
      <c r="CG391" s="5">
        <f>IF(CG$1=$D393,'Данные, контроль'!$AF392,0)</f>
        <v>0</v>
      </c>
      <c r="CH391" s="5">
        <f>IF(CH$1=$D393,'Данные, контроль'!$AF392,0)</f>
        <v>0</v>
      </c>
      <c r="CI391" s="5">
        <f>IF(CI$1=$D393,'Данные, контроль'!$AF392,0)</f>
        <v>0</v>
      </c>
      <c r="CJ391" s="5">
        <f>IF(CJ$1=$D393,'Данные, контроль'!$AF392,0)</f>
        <v>0</v>
      </c>
      <c r="CK391" s="5">
        <f>IF(CK$1=$D393,'Данные, контроль'!$AF392,0)</f>
        <v>0</v>
      </c>
      <c r="CL391" s="5">
        <f>IF(CL$1=$D393,'Данные, контроль'!$AF392,0)</f>
        <v>0</v>
      </c>
      <c r="CM391" s="5">
        <f>IF(CM$1=$D393,'Данные, контроль'!$AF392,0)</f>
        <v>0</v>
      </c>
      <c r="CN391" s="5">
        <f>IF(CN$1=$D393,'Данные, контроль'!$AF392,0)</f>
        <v>0</v>
      </c>
      <c r="CO391" s="5">
        <f>IF(CO$1=$D393,'Данные, контроль'!$AF392,0)</f>
        <v>0</v>
      </c>
      <c r="CP391" s="5">
        <f>IF(CP$1=$D393,'Данные, контроль'!$AF392,0)</f>
        <v>0</v>
      </c>
      <c r="CQ391" s="5">
        <f>IF(CQ$1=$D393,'Данные, контроль'!$AF392,0)</f>
        <v>0</v>
      </c>
      <c r="CR391" s="5">
        <f>IF(CR$1=$D393,'Данные, контроль'!$AF392,0)</f>
        <v>2.2666666666666668E-2</v>
      </c>
      <c r="CS391" s="5">
        <f>IF(CS$1=$D393,'Данные, контроль'!$AF392,0)</f>
        <v>0</v>
      </c>
      <c r="CT391" s="5">
        <f>IF(CT$1=$D393,'Данные, контроль'!$AF392,0)</f>
        <v>0</v>
      </c>
      <c r="CU391" s="5">
        <f>IF(CU$1=$D393,'Данные, контроль'!$AF392,0)</f>
        <v>0</v>
      </c>
      <c r="CV391" s="5">
        <f>IF(CV$1=$D393,'Данные, контроль'!$AF392,0)</f>
        <v>0</v>
      </c>
      <c r="CW391" s="5">
        <f>IF(CW$1=$D393,'Данные, контроль'!$AF392,0)</f>
        <v>0</v>
      </c>
      <c r="CX391" s="5">
        <f>IF(CX$1=$D393,'Данные, контроль'!$AF392,0)</f>
        <v>0</v>
      </c>
      <c r="CY391" s="5">
        <f>IF(CY$1=$D393,'Данные, контроль'!$AF392,0)</f>
        <v>0</v>
      </c>
      <c r="CZ391" s="5">
        <f>IF(CZ$1=$D393,'Данные, контроль'!$AF392,0)</f>
        <v>0</v>
      </c>
      <c r="DA391" s="5">
        <f>IF(DA$1=$D393,'Данные, контроль'!$AF392,0)</f>
        <v>0</v>
      </c>
      <c r="DB391" s="5">
        <f>IF(DB$1=$D393,'Данные, контроль'!$AF392,0)</f>
        <v>0</v>
      </c>
      <c r="DC391" s="5">
        <f>IF(DC$1=$D393,'Данные, контроль'!$AF392,0)</f>
        <v>0</v>
      </c>
      <c r="DD391" s="5">
        <f>IF(DD$1=$D393,'Данные, контроль'!$AF392,0)</f>
        <v>0</v>
      </c>
      <c r="DE391" s="5">
        <f>IF(DE$1=$D393,'Данные, контроль'!$AF392,0)</f>
        <v>0</v>
      </c>
      <c r="DF391" s="5">
        <f>IF(DF$1=$D393,'Данные, контроль'!$AF392,0)</f>
        <v>0</v>
      </c>
      <c r="DG391" s="5">
        <f>IF(DG$1=$D393,'Данные, контроль'!$AF392,0)</f>
        <v>0</v>
      </c>
      <c r="DH391" s="5">
        <f>IF(DH$1=$D393,'Данные, контроль'!$AF392,0)</f>
        <v>0</v>
      </c>
      <c r="DI391" s="5">
        <f>IF(DI$1=$D393,'Данные, контроль'!$AF392,0)</f>
        <v>0</v>
      </c>
      <c r="DJ391" s="5">
        <f>IF(DJ$1=$D393,'Данные, контроль'!$AF392,0)</f>
        <v>0</v>
      </c>
      <c r="DK391" s="5">
        <f>IF(DK$1=$D393,'Данные, контроль'!$AF392,0)</f>
        <v>0</v>
      </c>
      <c r="DL391" s="5">
        <f>IF(DL$1=$D393,'Данные, контроль'!$AF392,0)</f>
        <v>0</v>
      </c>
      <c r="DM391" s="5">
        <f>IF(DM$1=$D393,'Данные, контроль'!$AF392,0)</f>
        <v>0</v>
      </c>
      <c r="DN391" s="5">
        <f>IF(DN$1=$D393,'Данные, контроль'!$AF392,0)</f>
        <v>0</v>
      </c>
      <c r="DO391" s="5">
        <f>IF(DO$1=$D393,'Данные, контроль'!$AF392,0)</f>
        <v>0</v>
      </c>
      <c r="DP391" s="5">
        <f>IF(DP$1=$D393,'Данные, контроль'!$AF392,0)</f>
        <v>0</v>
      </c>
      <c r="DQ391" s="5">
        <f>IF(DQ$1=$D393,'Данные, контроль'!$AF392,0)</f>
        <v>0</v>
      </c>
      <c r="DR391" s="5">
        <f>IF(DR$1=$D393,'Данные, контроль'!$AF392,0)</f>
        <v>0</v>
      </c>
      <c r="DS391" s="5">
        <f>IF(DS$1=$D393,'Данные, контроль'!$AF392,0)</f>
        <v>0</v>
      </c>
      <c r="DT391" s="5">
        <f>IF(DT$1=$D393,'Данные, контроль'!$AF392,0)</f>
        <v>0</v>
      </c>
      <c r="DU391" s="5">
        <f>IF(DU$1=$D393,'Данные, контроль'!$AF392,0)</f>
        <v>0</v>
      </c>
      <c r="DV391" s="5">
        <f>IF(DV$1=$D393,'Данные, контроль'!$AF392,0)</f>
        <v>0</v>
      </c>
      <c r="DW391" s="5">
        <f>IF(DW$1=$D393,'Данные, контроль'!$AF392,0)</f>
        <v>0</v>
      </c>
      <c r="DX391" s="5">
        <f>IF(DX$1=$D393,'Данные, контроль'!$AF392,0)</f>
        <v>0</v>
      </c>
      <c r="DY391" s="5">
        <f>IF(DY$1=$D393,'Данные, контроль'!$AF392,0)</f>
        <v>0</v>
      </c>
      <c r="DZ391" s="5">
        <f>IF(DZ$1=$D393,'Данные, контроль'!$AF392,0)</f>
        <v>0</v>
      </c>
      <c r="EA391" s="5">
        <f>IF(EA$1=$D393,'Данные, контроль'!$AF392,0)</f>
        <v>0</v>
      </c>
      <c r="EB391" s="5">
        <f>IF(EB$1=$D393,'Данные, контроль'!$AF392,0)</f>
        <v>0</v>
      </c>
      <c r="EC391" s="5">
        <f>IF(EC$1=$D393,'Данные, контроль'!$AF392,0)</f>
        <v>0</v>
      </c>
      <c r="ED391" s="5">
        <f>IF(ED$1=$D393,'Данные, контроль'!$AF392,0)</f>
        <v>0</v>
      </c>
      <c r="EE391" s="5">
        <f>IF(EE$1=$D393,'Данные, контроль'!$AF392,0)</f>
        <v>0</v>
      </c>
      <c r="EF391" s="5">
        <f>IF(EF$1=$D393,'Данные, контроль'!$AF392,0)</f>
        <v>0</v>
      </c>
      <c r="EG391" s="5">
        <f>IF(EG$1=$D393,'Данные, контроль'!$AF392,0)</f>
        <v>0</v>
      </c>
      <c r="EH391" s="5">
        <f>IF(EH$1=$D393,'Данные, контроль'!$AF392,0)</f>
        <v>0</v>
      </c>
    </row>
    <row r="392" spans="1:138" ht="39.6" x14ac:dyDescent="0.3">
      <c r="A392" s="25">
        <v>6368</v>
      </c>
      <c r="B392" s="22">
        <v>2021</v>
      </c>
      <c r="C392" s="23" t="s">
        <v>35</v>
      </c>
      <c r="D392" s="26" t="s">
        <v>307</v>
      </c>
      <c r="E392" s="26" t="s">
        <v>63</v>
      </c>
      <c r="F392" s="26" t="s">
        <v>369</v>
      </c>
      <c r="G392" s="26">
        <v>1</v>
      </c>
      <c r="H392" s="27" t="s">
        <v>322</v>
      </c>
      <c r="I392" s="26" t="s">
        <v>166</v>
      </c>
      <c r="J392" s="36">
        <f>[1]Данные!J391</f>
        <v>0</v>
      </c>
      <c r="K392" s="36">
        <f>[1]Данные!K391</f>
        <v>0</v>
      </c>
      <c r="L392" s="36">
        <f>[1]Данные!L391</f>
        <v>0</v>
      </c>
      <c r="M392" s="37">
        <f t="shared" si="26"/>
        <v>0</v>
      </c>
      <c r="N392" s="37">
        <f t="shared" si="29"/>
        <v>2</v>
      </c>
      <c r="O392" s="37">
        <f t="shared" si="27"/>
        <v>0</v>
      </c>
      <c r="P392" s="37">
        <f t="shared" si="28"/>
        <v>0</v>
      </c>
      <c r="Q392" s="38">
        <f>[1]Данные!Q391</f>
        <v>0</v>
      </c>
      <c r="R392" s="38">
        <f>[1]Данные!R391</f>
        <v>0</v>
      </c>
      <c r="S392" s="38">
        <f>[1]Данные!S391</f>
        <v>0</v>
      </c>
      <c r="T392" s="38">
        <f>[1]Данные!T391</f>
        <v>0</v>
      </c>
      <c r="U392" s="38">
        <f>[1]Данные!U391</f>
        <v>15</v>
      </c>
      <c r="V392" s="38">
        <f>[1]Данные!V391</f>
        <v>0</v>
      </c>
      <c r="W392" s="38">
        <f>[1]Данные!W391</f>
        <v>0</v>
      </c>
      <c r="X392" s="38">
        <f>[1]Данные!X391</f>
        <v>0</v>
      </c>
      <c r="Y392" s="38">
        <f>[1]Данные!Y391</f>
        <v>0</v>
      </c>
      <c r="Z392" s="38">
        <f>[1]Данные!Z391</f>
        <v>0</v>
      </c>
      <c r="AA392" s="26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J392" s="5">
        <f>IF(BJ$1=$D394,'Данные, контроль'!$AF393,0)</f>
        <v>0</v>
      </c>
      <c r="BK392" s="5">
        <f>IF(BK$1=$D394,'Данные, контроль'!$AF393,0)</f>
        <v>0</v>
      </c>
      <c r="BL392" s="5">
        <f>IF(BL$1=$D394,'Данные, контроль'!$AF393,0)</f>
        <v>0</v>
      </c>
      <c r="BM392" s="5">
        <f>IF(BM$1=$D394,'Данные, контроль'!$AF393,0)</f>
        <v>0</v>
      </c>
      <c r="BN392" s="5">
        <f>IF(BN$1=$D394,'Данные, контроль'!$AF393,0)</f>
        <v>0</v>
      </c>
      <c r="BO392" s="5">
        <f>IF(BO$1=$D394,'Данные, контроль'!$AF393,0)</f>
        <v>0</v>
      </c>
      <c r="BP392" s="5">
        <f>IF(BP$1=$D394,'Данные, контроль'!$AF393,0)</f>
        <v>0</v>
      </c>
      <c r="BQ392" s="5">
        <f>IF(BQ$1=$D394,'Данные, контроль'!$AF393,0)</f>
        <v>0</v>
      </c>
      <c r="BR392" s="5">
        <f>IF(BR$1=$D394,'Данные, контроль'!$AF393,0)</f>
        <v>0</v>
      </c>
      <c r="BS392" s="5">
        <f>IF(BS$1=$D394,'Данные, контроль'!$AF393,0)</f>
        <v>0</v>
      </c>
      <c r="BT392" s="5">
        <f>IF(BT$1=$D394,'Данные, контроль'!$AF393,0)</f>
        <v>0</v>
      </c>
      <c r="BU392" s="5">
        <f>IF(BU$1=$D394,'Данные, контроль'!$AF393,0)</f>
        <v>0</v>
      </c>
      <c r="BV392" s="5">
        <f>IF(BV$1=$D394,'Данные, контроль'!$AF393,0)</f>
        <v>0</v>
      </c>
      <c r="BW392" s="5">
        <f>IF(BW$1=$D394,'Данные, контроль'!$AF393,0)</f>
        <v>0</v>
      </c>
      <c r="BX392" s="5">
        <f>IF(BX$1=$D394,'Данные, контроль'!$AF393,0)</f>
        <v>0</v>
      </c>
      <c r="BY392" s="5">
        <f>IF(BY$1=$D394,'Данные, контроль'!$AF393,0)</f>
        <v>0</v>
      </c>
      <c r="BZ392" s="5">
        <f>IF(BZ$1=$D394,'Данные, контроль'!$AF393,0)</f>
        <v>0</v>
      </c>
      <c r="CA392" s="5">
        <f>IF(CA$1=$D394,'Данные, контроль'!$AF393,0)</f>
        <v>0</v>
      </c>
      <c r="CB392" s="5">
        <f>IF(CB$1=$D394,'Данные, контроль'!$AF393,0)</f>
        <v>0</v>
      </c>
      <c r="CC392" s="5">
        <f>IF(CC$1=$D394,'Данные, контроль'!$AF393,0)</f>
        <v>0</v>
      </c>
      <c r="CD392" s="5">
        <f>IF(CD$1=$D394,'Данные, контроль'!$AF393,0)</f>
        <v>0</v>
      </c>
      <c r="CE392" s="5">
        <f>IF(CE$1=$D394,'Данные, контроль'!$AF393,0)</f>
        <v>0</v>
      </c>
      <c r="CF392" s="5">
        <f>IF(CF$1=$D394,'Данные, контроль'!$AF393,0)</f>
        <v>0</v>
      </c>
      <c r="CG392" s="5">
        <f>IF(CG$1=$D394,'Данные, контроль'!$AF393,0)</f>
        <v>0</v>
      </c>
      <c r="CH392" s="5">
        <f>IF(CH$1=$D394,'Данные, контроль'!$AF393,0)</f>
        <v>0</v>
      </c>
      <c r="CI392" s="5">
        <f>IF(CI$1=$D394,'Данные, контроль'!$AF393,0)</f>
        <v>0</v>
      </c>
      <c r="CJ392" s="5">
        <f>IF(CJ$1=$D394,'Данные, контроль'!$AF393,0)</f>
        <v>0</v>
      </c>
      <c r="CK392" s="5">
        <f>IF(CK$1=$D394,'Данные, контроль'!$AF393,0)</f>
        <v>0</v>
      </c>
      <c r="CL392" s="5">
        <f>IF(CL$1=$D394,'Данные, контроль'!$AF393,0)</f>
        <v>0</v>
      </c>
      <c r="CM392" s="5">
        <f>IF(CM$1=$D394,'Данные, контроль'!$AF393,0)</f>
        <v>0</v>
      </c>
      <c r="CN392" s="5">
        <f>IF(CN$1=$D394,'Данные, контроль'!$AF393,0)</f>
        <v>0</v>
      </c>
      <c r="CO392" s="5">
        <f>IF(CO$1=$D394,'Данные, контроль'!$AF393,0)</f>
        <v>0</v>
      </c>
      <c r="CP392" s="5">
        <f>IF(CP$1=$D394,'Данные, контроль'!$AF393,0)</f>
        <v>0</v>
      </c>
      <c r="CQ392" s="5">
        <f>IF(CQ$1=$D394,'Данные, контроль'!$AF393,0)</f>
        <v>0</v>
      </c>
      <c r="CR392" s="5">
        <f>IF(CR$1=$D394,'Данные, контроль'!$AF393,0)</f>
        <v>5.3333333333333332E-3</v>
      </c>
      <c r="CS392" s="5">
        <f>IF(CS$1=$D394,'Данные, контроль'!$AF393,0)</f>
        <v>0</v>
      </c>
      <c r="CT392" s="5">
        <f>IF(CT$1=$D394,'Данные, контроль'!$AF393,0)</f>
        <v>0</v>
      </c>
      <c r="CU392" s="5">
        <f>IF(CU$1=$D394,'Данные, контроль'!$AF393,0)</f>
        <v>0</v>
      </c>
      <c r="CV392" s="5">
        <f>IF(CV$1=$D394,'Данные, контроль'!$AF393,0)</f>
        <v>0</v>
      </c>
      <c r="CW392" s="5">
        <f>IF(CW$1=$D394,'Данные, контроль'!$AF393,0)</f>
        <v>0</v>
      </c>
      <c r="CX392" s="5">
        <f>IF(CX$1=$D394,'Данные, контроль'!$AF393,0)</f>
        <v>0</v>
      </c>
      <c r="CY392" s="5">
        <f>IF(CY$1=$D394,'Данные, контроль'!$AF393,0)</f>
        <v>0</v>
      </c>
      <c r="CZ392" s="5">
        <f>IF(CZ$1=$D394,'Данные, контроль'!$AF393,0)</f>
        <v>0</v>
      </c>
      <c r="DA392" s="5">
        <f>IF(DA$1=$D394,'Данные, контроль'!$AF393,0)</f>
        <v>0</v>
      </c>
      <c r="DB392" s="5">
        <f>IF(DB$1=$D394,'Данные, контроль'!$AF393,0)</f>
        <v>0</v>
      </c>
      <c r="DC392" s="5">
        <f>IF(DC$1=$D394,'Данные, контроль'!$AF393,0)</f>
        <v>0</v>
      </c>
      <c r="DD392" s="5">
        <f>IF(DD$1=$D394,'Данные, контроль'!$AF393,0)</f>
        <v>0</v>
      </c>
      <c r="DE392" s="5">
        <f>IF(DE$1=$D394,'Данные, контроль'!$AF393,0)</f>
        <v>0</v>
      </c>
      <c r="DF392" s="5">
        <f>IF(DF$1=$D394,'Данные, контроль'!$AF393,0)</f>
        <v>0</v>
      </c>
      <c r="DG392" s="5">
        <f>IF(DG$1=$D394,'Данные, контроль'!$AF393,0)</f>
        <v>0</v>
      </c>
      <c r="DH392" s="5">
        <f>IF(DH$1=$D394,'Данные, контроль'!$AF393,0)</f>
        <v>0</v>
      </c>
      <c r="DI392" s="5">
        <f>IF(DI$1=$D394,'Данные, контроль'!$AF393,0)</f>
        <v>0</v>
      </c>
      <c r="DJ392" s="5">
        <f>IF(DJ$1=$D394,'Данные, контроль'!$AF393,0)</f>
        <v>0</v>
      </c>
      <c r="DK392" s="5">
        <f>IF(DK$1=$D394,'Данные, контроль'!$AF393,0)</f>
        <v>0</v>
      </c>
      <c r="DL392" s="5">
        <f>IF(DL$1=$D394,'Данные, контроль'!$AF393,0)</f>
        <v>0</v>
      </c>
      <c r="DM392" s="5">
        <f>IF(DM$1=$D394,'Данные, контроль'!$AF393,0)</f>
        <v>0</v>
      </c>
      <c r="DN392" s="5">
        <f>IF(DN$1=$D394,'Данные, контроль'!$AF393,0)</f>
        <v>0</v>
      </c>
      <c r="DO392" s="5">
        <f>IF(DO$1=$D394,'Данные, контроль'!$AF393,0)</f>
        <v>0</v>
      </c>
      <c r="DP392" s="5">
        <f>IF(DP$1=$D394,'Данные, контроль'!$AF393,0)</f>
        <v>0</v>
      </c>
      <c r="DQ392" s="5">
        <f>IF(DQ$1=$D394,'Данные, контроль'!$AF393,0)</f>
        <v>0</v>
      </c>
      <c r="DR392" s="5">
        <f>IF(DR$1=$D394,'Данные, контроль'!$AF393,0)</f>
        <v>0</v>
      </c>
      <c r="DS392" s="5">
        <f>IF(DS$1=$D394,'Данные, контроль'!$AF393,0)</f>
        <v>0</v>
      </c>
      <c r="DT392" s="5">
        <f>IF(DT$1=$D394,'Данные, контроль'!$AF393,0)</f>
        <v>0</v>
      </c>
      <c r="DU392" s="5">
        <f>IF(DU$1=$D394,'Данные, контроль'!$AF393,0)</f>
        <v>0</v>
      </c>
      <c r="DV392" s="5">
        <f>IF(DV$1=$D394,'Данные, контроль'!$AF393,0)</f>
        <v>0</v>
      </c>
      <c r="DW392" s="5">
        <f>IF(DW$1=$D394,'Данные, контроль'!$AF393,0)</f>
        <v>0</v>
      </c>
      <c r="DX392" s="5">
        <f>IF(DX$1=$D394,'Данные, контроль'!$AF393,0)</f>
        <v>0</v>
      </c>
      <c r="DY392" s="5">
        <f>IF(DY$1=$D394,'Данные, контроль'!$AF393,0)</f>
        <v>0</v>
      </c>
      <c r="DZ392" s="5">
        <f>IF(DZ$1=$D394,'Данные, контроль'!$AF393,0)</f>
        <v>0</v>
      </c>
      <c r="EA392" s="5">
        <f>IF(EA$1=$D394,'Данные, контроль'!$AF393,0)</f>
        <v>0</v>
      </c>
      <c r="EB392" s="5">
        <f>IF(EB$1=$D394,'Данные, контроль'!$AF393,0)</f>
        <v>0</v>
      </c>
      <c r="EC392" s="5">
        <f>IF(EC$1=$D394,'Данные, контроль'!$AF393,0)</f>
        <v>0</v>
      </c>
      <c r="ED392" s="5">
        <f>IF(ED$1=$D394,'Данные, контроль'!$AF393,0)</f>
        <v>0</v>
      </c>
      <c r="EE392" s="5">
        <f>IF(EE$1=$D394,'Данные, контроль'!$AF393,0)</f>
        <v>0</v>
      </c>
      <c r="EF392" s="5">
        <f>IF(EF$1=$D394,'Данные, контроль'!$AF393,0)</f>
        <v>0</v>
      </c>
      <c r="EG392" s="5">
        <f>IF(EG$1=$D394,'Данные, контроль'!$AF393,0)</f>
        <v>0</v>
      </c>
      <c r="EH392" s="5">
        <f>IF(EH$1=$D394,'Данные, контроль'!$AF393,0)</f>
        <v>0</v>
      </c>
    </row>
    <row r="393" spans="1:138" ht="39.6" x14ac:dyDescent="0.3">
      <c r="A393" s="25">
        <v>6368</v>
      </c>
      <c r="B393" s="22">
        <v>2021</v>
      </c>
      <c r="C393" s="23" t="s">
        <v>35</v>
      </c>
      <c r="D393" s="26" t="s">
        <v>117</v>
      </c>
      <c r="E393" s="26" t="s">
        <v>33</v>
      </c>
      <c r="F393" s="26" t="s">
        <v>25</v>
      </c>
      <c r="G393" s="26">
        <v>0.75</v>
      </c>
      <c r="H393" s="27" t="s">
        <v>322</v>
      </c>
      <c r="I393" s="26" t="s">
        <v>166</v>
      </c>
      <c r="J393" s="36">
        <f>[1]Данные!J392</f>
        <v>0</v>
      </c>
      <c r="K393" s="36">
        <f>[1]Данные!K392</f>
        <v>0</v>
      </c>
      <c r="L393" s="36">
        <f>[1]Данные!L392</f>
        <v>0</v>
      </c>
      <c r="M393" s="37">
        <f t="shared" si="26"/>
        <v>0</v>
      </c>
      <c r="N393" s="37">
        <f t="shared" si="29"/>
        <v>2</v>
      </c>
      <c r="O393" s="37">
        <f t="shared" si="27"/>
        <v>0</v>
      </c>
      <c r="P393" s="37">
        <f t="shared" si="28"/>
        <v>0</v>
      </c>
      <c r="Q393" s="38">
        <f>[1]Данные!Q392</f>
        <v>0</v>
      </c>
      <c r="R393" s="38">
        <f>[1]Данные!R392</f>
        <v>0</v>
      </c>
      <c r="S393" s="38">
        <f>[1]Данные!S392</f>
        <v>0</v>
      </c>
      <c r="T393" s="38">
        <f>[1]Данные!T392</f>
        <v>0</v>
      </c>
      <c r="U393" s="38">
        <f>[1]Данные!U392</f>
        <v>2</v>
      </c>
      <c r="V393" s="38">
        <f>[1]Данные!V392</f>
        <v>0</v>
      </c>
      <c r="W393" s="38">
        <f>[1]Данные!W392</f>
        <v>0</v>
      </c>
      <c r="X393" s="38">
        <f>[1]Данные!X392</f>
        <v>0</v>
      </c>
      <c r="Y393" s="38">
        <f>[1]Данные!Y392</f>
        <v>0</v>
      </c>
      <c r="Z393" s="38">
        <f>[1]Данные!Z392</f>
        <v>0</v>
      </c>
      <c r="AA393" s="26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J393" s="5">
        <f>IF(BJ$1=$D395,'Данные, контроль'!$AF394,0)</f>
        <v>0</v>
      </c>
      <c r="BK393" s="5">
        <f>IF(BK$1=$D395,'Данные, контроль'!$AF394,0)</f>
        <v>0</v>
      </c>
      <c r="BL393" s="5">
        <f>IF(BL$1=$D395,'Данные, контроль'!$AF394,0)</f>
        <v>0</v>
      </c>
      <c r="BM393" s="5">
        <f>IF(BM$1=$D395,'Данные, контроль'!$AF394,0)</f>
        <v>0</v>
      </c>
      <c r="BN393" s="5">
        <f>IF(BN$1=$D395,'Данные, контроль'!$AF394,0)</f>
        <v>0</v>
      </c>
      <c r="BO393" s="5">
        <f>IF(BO$1=$D395,'Данные, контроль'!$AF394,0)</f>
        <v>0</v>
      </c>
      <c r="BP393" s="5">
        <f>IF(BP$1=$D395,'Данные, контроль'!$AF394,0)</f>
        <v>0</v>
      </c>
      <c r="BQ393" s="5">
        <f>IF(BQ$1=$D395,'Данные, контроль'!$AF394,0)</f>
        <v>0</v>
      </c>
      <c r="BR393" s="5">
        <f>IF(BR$1=$D395,'Данные, контроль'!$AF394,0)</f>
        <v>0</v>
      </c>
      <c r="BS393" s="5">
        <f>IF(BS$1=$D395,'Данные, контроль'!$AF394,0)</f>
        <v>0</v>
      </c>
      <c r="BT393" s="5">
        <f>IF(BT$1=$D395,'Данные, контроль'!$AF394,0)</f>
        <v>0</v>
      </c>
      <c r="BU393" s="5">
        <f>IF(BU$1=$D395,'Данные, контроль'!$AF394,0)</f>
        <v>0</v>
      </c>
      <c r="BV393" s="5">
        <f>IF(BV$1=$D395,'Данные, контроль'!$AF394,0)</f>
        <v>0</v>
      </c>
      <c r="BW393" s="5">
        <f>IF(BW$1=$D395,'Данные, контроль'!$AF394,0)</f>
        <v>0</v>
      </c>
      <c r="BX393" s="5">
        <f>IF(BX$1=$D395,'Данные, контроль'!$AF394,0)</f>
        <v>0</v>
      </c>
      <c r="BY393" s="5">
        <f>IF(BY$1=$D395,'Данные, контроль'!$AF394,0)</f>
        <v>0</v>
      </c>
      <c r="BZ393" s="5">
        <f>IF(BZ$1=$D395,'Данные, контроль'!$AF394,0)</f>
        <v>0</v>
      </c>
      <c r="CA393" s="5">
        <f>IF(CA$1=$D395,'Данные, контроль'!$AF394,0)</f>
        <v>0</v>
      </c>
      <c r="CB393" s="5">
        <f>IF(CB$1=$D395,'Данные, контроль'!$AF394,0)</f>
        <v>0</v>
      </c>
      <c r="CC393" s="5">
        <f>IF(CC$1=$D395,'Данные, контроль'!$AF394,0)</f>
        <v>0</v>
      </c>
      <c r="CD393" s="5">
        <f>IF(CD$1=$D395,'Данные, контроль'!$AF394,0)</f>
        <v>2.2666666666666668E-2</v>
      </c>
      <c r="CE393" s="5">
        <f>IF(CE$1=$D395,'Данные, контроль'!$AF394,0)</f>
        <v>0</v>
      </c>
      <c r="CF393" s="5">
        <f>IF(CF$1=$D395,'Данные, контроль'!$AF394,0)</f>
        <v>0</v>
      </c>
      <c r="CG393" s="5">
        <f>IF(CG$1=$D395,'Данные, контроль'!$AF394,0)</f>
        <v>0</v>
      </c>
      <c r="CH393" s="5">
        <f>IF(CH$1=$D395,'Данные, контроль'!$AF394,0)</f>
        <v>0</v>
      </c>
      <c r="CI393" s="5">
        <f>IF(CI$1=$D395,'Данные, контроль'!$AF394,0)</f>
        <v>0</v>
      </c>
      <c r="CJ393" s="5">
        <f>IF(CJ$1=$D395,'Данные, контроль'!$AF394,0)</f>
        <v>0</v>
      </c>
      <c r="CK393" s="5">
        <f>IF(CK$1=$D395,'Данные, контроль'!$AF394,0)</f>
        <v>0</v>
      </c>
      <c r="CL393" s="5">
        <f>IF(CL$1=$D395,'Данные, контроль'!$AF394,0)</f>
        <v>0</v>
      </c>
      <c r="CM393" s="5">
        <f>IF(CM$1=$D395,'Данные, контроль'!$AF394,0)</f>
        <v>0</v>
      </c>
      <c r="CN393" s="5">
        <f>IF(CN$1=$D395,'Данные, контроль'!$AF394,0)</f>
        <v>0</v>
      </c>
      <c r="CO393" s="5">
        <f>IF(CO$1=$D395,'Данные, контроль'!$AF394,0)</f>
        <v>0</v>
      </c>
      <c r="CP393" s="5">
        <f>IF(CP$1=$D395,'Данные, контроль'!$AF394,0)</f>
        <v>0</v>
      </c>
      <c r="CQ393" s="5">
        <f>IF(CQ$1=$D395,'Данные, контроль'!$AF394,0)</f>
        <v>0</v>
      </c>
      <c r="CR393" s="5">
        <f>IF(CR$1=$D395,'Данные, контроль'!$AF394,0)</f>
        <v>0</v>
      </c>
      <c r="CS393" s="5">
        <f>IF(CS$1=$D395,'Данные, контроль'!$AF394,0)</f>
        <v>0</v>
      </c>
      <c r="CT393" s="5">
        <f>IF(CT$1=$D395,'Данные, контроль'!$AF394,0)</f>
        <v>0</v>
      </c>
      <c r="CU393" s="5">
        <f>IF(CU$1=$D395,'Данные, контроль'!$AF394,0)</f>
        <v>0</v>
      </c>
      <c r="CV393" s="5">
        <f>IF(CV$1=$D395,'Данные, контроль'!$AF394,0)</f>
        <v>0</v>
      </c>
      <c r="CW393" s="5">
        <f>IF(CW$1=$D395,'Данные, контроль'!$AF394,0)</f>
        <v>0</v>
      </c>
      <c r="CX393" s="5">
        <f>IF(CX$1=$D395,'Данные, контроль'!$AF394,0)</f>
        <v>0</v>
      </c>
      <c r="CY393" s="5">
        <f>IF(CY$1=$D395,'Данные, контроль'!$AF394,0)</f>
        <v>0</v>
      </c>
      <c r="CZ393" s="5">
        <f>IF(CZ$1=$D395,'Данные, контроль'!$AF394,0)</f>
        <v>0</v>
      </c>
      <c r="DA393" s="5">
        <f>IF(DA$1=$D395,'Данные, контроль'!$AF394,0)</f>
        <v>0</v>
      </c>
      <c r="DB393" s="5">
        <f>IF(DB$1=$D395,'Данные, контроль'!$AF394,0)</f>
        <v>0</v>
      </c>
      <c r="DC393" s="5">
        <f>IF(DC$1=$D395,'Данные, контроль'!$AF394,0)</f>
        <v>0</v>
      </c>
      <c r="DD393" s="5">
        <f>IF(DD$1=$D395,'Данные, контроль'!$AF394,0)</f>
        <v>0</v>
      </c>
      <c r="DE393" s="5">
        <f>IF(DE$1=$D395,'Данные, контроль'!$AF394,0)</f>
        <v>0</v>
      </c>
      <c r="DF393" s="5">
        <f>IF(DF$1=$D395,'Данные, контроль'!$AF394,0)</f>
        <v>0</v>
      </c>
      <c r="DG393" s="5">
        <f>IF(DG$1=$D395,'Данные, контроль'!$AF394,0)</f>
        <v>0</v>
      </c>
      <c r="DH393" s="5">
        <f>IF(DH$1=$D395,'Данные, контроль'!$AF394,0)</f>
        <v>0</v>
      </c>
      <c r="DI393" s="5">
        <f>IF(DI$1=$D395,'Данные, контроль'!$AF394,0)</f>
        <v>0</v>
      </c>
      <c r="DJ393" s="5">
        <f>IF(DJ$1=$D395,'Данные, контроль'!$AF394,0)</f>
        <v>0</v>
      </c>
      <c r="DK393" s="5">
        <f>IF(DK$1=$D395,'Данные, контроль'!$AF394,0)</f>
        <v>0</v>
      </c>
      <c r="DL393" s="5">
        <f>IF(DL$1=$D395,'Данные, контроль'!$AF394,0)</f>
        <v>0</v>
      </c>
      <c r="DM393" s="5">
        <f>IF(DM$1=$D395,'Данные, контроль'!$AF394,0)</f>
        <v>0</v>
      </c>
      <c r="DN393" s="5">
        <f>IF(DN$1=$D395,'Данные, контроль'!$AF394,0)</f>
        <v>0</v>
      </c>
      <c r="DO393" s="5">
        <f>IF(DO$1=$D395,'Данные, контроль'!$AF394,0)</f>
        <v>0</v>
      </c>
      <c r="DP393" s="5">
        <f>IF(DP$1=$D395,'Данные, контроль'!$AF394,0)</f>
        <v>0</v>
      </c>
      <c r="DQ393" s="5">
        <f>IF(DQ$1=$D395,'Данные, контроль'!$AF394,0)</f>
        <v>0</v>
      </c>
      <c r="DR393" s="5">
        <f>IF(DR$1=$D395,'Данные, контроль'!$AF394,0)</f>
        <v>0</v>
      </c>
      <c r="DS393" s="5">
        <f>IF(DS$1=$D395,'Данные, контроль'!$AF394,0)</f>
        <v>0</v>
      </c>
      <c r="DT393" s="5">
        <f>IF(DT$1=$D395,'Данные, контроль'!$AF394,0)</f>
        <v>0</v>
      </c>
      <c r="DU393" s="5">
        <f>IF(DU$1=$D395,'Данные, контроль'!$AF394,0)</f>
        <v>0</v>
      </c>
      <c r="DV393" s="5">
        <f>IF(DV$1=$D395,'Данные, контроль'!$AF394,0)</f>
        <v>0</v>
      </c>
      <c r="DW393" s="5">
        <f>IF(DW$1=$D395,'Данные, контроль'!$AF394,0)</f>
        <v>0</v>
      </c>
      <c r="DX393" s="5">
        <f>IF(DX$1=$D395,'Данные, контроль'!$AF394,0)</f>
        <v>0</v>
      </c>
      <c r="DY393" s="5">
        <f>IF(DY$1=$D395,'Данные, контроль'!$AF394,0)</f>
        <v>0</v>
      </c>
      <c r="DZ393" s="5">
        <f>IF(DZ$1=$D395,'Данные, контроль'!$AF394,0)</f>
        <v>0</v>
      </c>
      <c r="EA393" s="5">
        <f>IF(EA$1=$D395,'Данные, контроль'!$AF394,0)</f>
        <v>0</v>
      </c>
      <c r="EB393" s="5">
        <f>IF(EB$1=$D395,'Данные, контроль'!$AF394,0)</f>
        <v>0</v>
      </c>
      <c r="EC393" s="5">
        <f>IF(EC$1=$D395,'Данные, контроль'!$AF394,0)</f>
        <v>0</v>
      </c>
      <c r="ED393" s="5">
        <f>IF(ED$1=$D395,'Данные, контроль'!$AF394,0)</f>
        <v>0</v>
      </c>
      <c r="EE393" s="5">
        <f>IF(EE$1=$D395,'Данные, контроль'!$AF394,0)</f>
        <v>0</v>
      </c>
      <c r="EF393" s="5">
        <f>IF(EF$1=$D395,'Данные, контроль'!$AF394,0)</f>
        <v>0</v>
      </c>
      <c r="EG393" s="5">
        <f>IF(EG$1=$D395,'Данные, контроль'!$AF394,0)</f>
        <v>0</v>
      </c>
      <c r="EH393" s="5">
        <f>IF(EH$1=$D395,'Данные, контроль'!$AF394,0)</f>
        <v>0</v>
      </c>
    </row>
    <row r="394" spans="1:138" ht="39.6" x14ac:dyDescent="0.3">
      <c r="A394" s="25">
        <v>6368</v>
      </c>
      <c r="B394" s="22">
        <v>2021</v>
      </c>
      <c r="C394" s="23" t="s">
        <v>35</v>
      </c>
      <c r="D394" s="26" t="s">
        <v>117</v>
      </c>
      <c r="E394" s="26" t="s">
        <v>33</v>
      </c>
      <c r="F394" s="26" t="s">
        <v>25</v>
      </c>
      <c r="G394" s="26">
        <v>0.75</v>
      </c>
      <c r="H394" s="27" t="s">
        <v>322</v>
      </c>
      <c r="I394" s="26" t="s">
        <v>332</v>
      </c>
      <c r="J394" s="36">
        <f>[1]Данные!J393</f>
        <v>0</v>
      </c>
      <c r="K394" s="36">
        <f>[1]Данные!K393</f>
        <v>0</v>
      </c>
      <c r="L394" s="36">
        <f>[1]Данные!L393</f>
        <v>0</v>
      </c>
      <c r="M394" s="37">
        <f t="shared" si="26"/>
        <v>0</v>
      </c>
      <c r="N394" s="37">
        <f t="shared" si="29"/>
        <v>2</v>
      </c>
      <c r="O394" s="37">
        <f t="shared" si="27"/>
        <v>0</v>
      </c>
      <c r="P394" s="37">
        <f t="shared" si="28"/>
        <v>0</v>
      </c>
      <c r="Q394" s="38">
        <f>[1]Данные!Q393</f>
        <v>0</v>
      </c>
      <c r="R394" s="38">
        <f>[1]Данные!R393</f>
        <v>0</v>
      </c>
      <c r="S394" s="38">
        <f>[1]Данные!S393</f>
        <v>0</v>
      </c>
      <c r="T394" s="38">
        <f>[1]Данные!T393</f>
        <v>0</v>
      </c>
      <c r="U394" s="38">
        <f>[1]Данные!U393</f>
        <v>15</v>
      </c>
      <c r="V394" s="38">
        <f>[1]Данные!V393</f>
        <v>0</v>
      </c>
      <c r="W394" s="38">
        <f>[1]Данные!W393</f>
        <v>0</v>
      </c>
      <c r="X394" s="38">
        <f>[1]Данные!X393</f>
        <v>0</v>
      </c>
      <c r="Y394" s="38">
        <f>[1]Данные!Y393</f>
        <v>0</v>
      </c>
      <c r="Z394" s="38">
        <f>[1]Данные!Z393</f>
        <v>0</v>
      </c>
      <c r="AA394" s="26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J394" s="5">
        <f>IF(BJ$1=$D396,'Данные, контроль'!$AF395,0)</f>
        <v>0</v>
      </c>
      <c r="BK394" s="5">
        <f>IF(BK$1=$D396,'Данные, контроль'!$AF395,0)</f>
        <v>0</v>
      </c>
      <c r="BL394" s="5">
        <f>IF(BL$1=$D396,'Данные, контроль'!$AF395,0)</f>
        <v>0</v>
      </c>
      <c r="BM394" s="5">
        <f>IF(BM$1=$D396,'Данные, контроль'!$AF395,0)</f>
        <v>0</v>
      </c>
      <c r="BN394" s="5">
        <f>IF(BN$1=$D396,'Данные, контроль'!$AF395,0)</f>
        <v>0</v>
      </c>
      <c r="BO394" s="5">
        <f>IF(BO$1=$D396,'Данные, контроль'!$AF395,0)</f>
        <v>0</v>
      </c>
      <c r="BP394" s="5">
        <f>IF(BP$1=$D396,'Данные, контроль'!$AF395,0)</f>
        <v>0</v>
      </c>
      <c r="BQ394" s="5">
        <f>IF(BQ$1=$D396,'Данные, контроль'!$AF395,0)</f>
        <v>0</v>
      </c>
      <c r="BR394" s="5">
        <f>IF(BR$1=$D396,'Данные, контроль'!$AF395,0)</f>
        <v>0</v>
      </c>
      <c r="BS394" s="5">
        <f>IF(BS$1=$D396,'Данные, контроль'!$AF395,0)</f>
        <v>0</v>
      </c>
      <c r="BT394" s="5">
        <f>IF(BT$1=$D396,'Данные, контроль'!$AF395,0)</f>
        <v>0</v>
      </c>
      <c r="BU394" s="5">
        <f>IF(BU$1=$D396,'Данные, контроль'!$AF395,0)</f>
        <v>0</v>
      </c>
      <c r="BV394" s="5">
        <f>IF(BV$1=$D396,'Данные, контроль'!$AF395,0)</f>
        <v>0</v>
      </c>
      <c r="BW394" s="5">
        <f>IF(BW$1=$D396,'Данные, контроль'!$AF395,0)</f>
        <v>0</v>
      </c>
      <c r="BX394" s="5">
        <f>IF(BX$1=$D396,'Данные, контроль'!$AF395,0)</f>
        <v>0</v>
      </c>
      <c r="BY394" s="5">
        <f>IF(BY$1=$D396,'Данные, контроль'!$AF395,0)</f>
        <v>0</v>
      </c>
      <c r="BZ394" s="5">
        <f>IF(BZ$1=$D396,'Данные, контроль'!$AF395,0)</f>
        <v>0</v>
      </c>
      <c r="CA394" s="5">
        <f>IF(CA$1=$D396,'Данные, контроль'!$AF395,0)</f>
        <v>0</v>
      </c>
      <c r="CB394" s="5">
        <f>IF(CB$1=$D396,'Данные, контроль'!$AF395,0)</f>
        <v>0</v>
      </c>
      <c r="CC394" s="5">
        <f>IF(CC$1=$D396,'Данные, контроль'!$AF395,0)</f>
        <v>0</v>
      </c>
      <c r="CD394" s="5">
        <f>IF(CD$1=$D396,'Данные, контроль'!$AF395,0)</f>
        <v>0</v>
      </c>
      <c r="CE394" s="5">
        <f>IF(CE$1=$D396,'Данные, контроль'!$AF395,0)</f>
        <v>0</v>
      </c>
      <c r="CF394" s="5">
        <f>IF(CF$1=$D396,'Данные, контроль'!$AF395,0)</f>
        <v>0</v>
      </c>
      <c r="CG394" s="5">
        <f>IF(CG$1=$D396,'Данные, контроль'!$AF395,0)</f>
        <v>0</v>
      </c>
      <c r="CH394" s="5">
        <f>IF(CH$1=$D396,'Данные, контроль'!$AF395,0)</f>
        <v>0</v>
      </c>
      <c r="CI394" s="5">
        <f>IF(CI$1=$D396,'Данные, контроль'!$AF395,0)</f>
        <v>0</v>
      </c>
      <c r="CJ394" s="5">
        <f>IF(CJ$1=$D396,'Данные, контроль'!$AF395,0)</f>
        <v>0</v>
      </c>
      <c r="CK394" s="5">
        <f>IF(CK$1=$D396,'Данные, контроль'!$AF395,0)</f>
        <v>0</v>
      </c>
      <c r="CL394" s="5">
        <f>IF(CL$1=$D396,'Данные, контроль'!$AF395,0)</f>
        <v>0</v>
      </c>
      <c r="CM394" s="5">
        <f>IF(CM$1=$D396,'Данные, контроль'!$AF395,0)</f>
        <v>0</v>
      </c>
      <c r="CN394" s="5">
        <f>IF(CN$1=$D396,'Данные, контроль'!$AF395,0)</f>
        <v>0</v>
      </c>
      <c r="CO394" s="5">
        <f>IF(CO$1=$D396,'Данные, контроль'!$AF395,0)</f>
        <v>0</v>
      </c>
      <c r="CP394" s="5">
        <f>IF(CP$1=$D396,'Данные, контроль'!$AF395,0)</f>
        <v>0</v>
      </c>
      <c r="CQ394" s="5">
        <f>IF(CQ$1=$D396,'Данные, контроль'!$AF395,0)</f>
        <v>0</v>
      </c>
      <c r="CR394" s="5">
        <f>IF(CR$1=$D396,'Данные, контроль'!$AF395,0)</f>
        <v>7.4999999999999997E-3</v>
      </c>
      <c r="CS394" s="5">
        <f>IF(CS$1=$D396,'Данные, контроль'!$AF395,0)</f>
        <v>0</v>
      </c>
      <c r="CT394" s="5">
        <f>IF(CT$1=$D396,'Данные, контроль'!$AF395,0)</f>
        <v>0</v>
      </c>
      <c r="CU394" s="5">
        <f>IF(CU$1=$D396,'Данные, контроль'!$AF395,0)</f>
        <v>0</v>
      </c>
      <c r="CV394" s="5">
        <f>IF(CV$1=$D396,'Данные, контроль'!$AF395,0)</f>
        <v>0</v>
      </c>
      <c r="CW394" s="5">
        <f>IF(CW$1=$D396,'Данные, контроль'!$AF395,0)</f>
        <v>0</v>
      </c>
      <c r="CX394" s="5">
        <f>IF(CX$1=$D396,'Данные, контроль'!$AF395,0)</f>
        <v>0</v>
      </c>
      <c r="CY394" s="5">
        <f>IF(CY$1=$D396,'Данные, контроль'!$AF395,0)</f>
        <v>0</v>
      </c>
      <c r="CZ394" s="5">
        <f>IF(CZ$1=$D396,'Данные, контроль'!$AF395,0)</f>
        <v>0</v>
      </c>
      <c r="DA394" s="5">
        <f>IF(DA$1=$D396,'Данные, контроль'!$AF395,0)</f>
        <v>0</v>
      </c>
      <c r="DB394" s="5">
        <f>IF(DB$1=$D396,'Данные, контроль'!$AF395,0)</f>
        <v>0</v>
      </c>
      <c r="DC394" s="5">
        <f>IF(DC$1=$D396,'Данные, контроль'!$AF395,0)</f>
        <v>0</v>
      </c>
      <c r="DD394" s="5">
        <f>IF(DD$1=$D396,'Данные, контроль'!$AF395,0)</f>
        <v>0</v>
      </c>
      <c r="DE394" s="5">
        <f>IF(DE$1=$D396,'Данные, контроль'!$AF395,0)</f>
        <v>0</v>
      </c>
      <c r="DF394" s="5">
        <f>IF(DF$1=$D396,'Данные, контроль'!$AF395,0)</f>
        <v>0</v>
      </c>
      <c r="DG394" s="5">
        <f>IF(DG$1=$D396,'Данные, контроль'!$AF395,0)</f>
        <v>0</v>
      </c>
      <c r="DH394" s="5">
        <f>IF(DH$1=$D396,'Данные, контроль'!$AF395,0)</f>
        <v>0</v>
      </c>
      <c r="DI394" s="5">
        <f>IF(DI$1=$D396,'Данные, контроль'!$AF395,0)</f>
        <v>0</v>
      </c>
      <c r="DJ394" s="5">
        <f>IF(DJ$1=$D396,'Данные, контроль'!$AF395,0)</f>
        <v>0</v>
      </c>
      <c r="DK394" s="5">
        <f>IF(DK$1=$D396,'Данные, контроль'!$AF395,0)</f>
        <v>0</v>
      </c>
      <c r="DL394" s="5">
        <f>IF(DL$1=$D396,'Данные, контроль'!$AF395,0)</f>
        <v>0</v>
      </c>
      <c r="DM394" s="5">
        <f>IF(DM$1=$D396,'Данные, контроль'!$AF395,0)</f>
        <v>0</v>
      </c>
      <c r="DN394" s="5">
        <f>IF(DN$1=$D396,'Данные, контроль'!$AF395,0)</f>
        <v>0</v>
      </c>
      <c r="DO394" s="5">
        <f>IF(DO$1=$D396,'Данные, контроль'!$AF395,0)</f>
        <v>0</v>
      </c>
      <c r="DP394" s="5">
        <f>IF(DP$1=$D396,'Данные, контроль'!$AF395,0)</f>
        <v>0</v>
      </c>
      <c r="DQ394" s="5">
        <f>IF(DQ$1=$D396,'Данные, контроль'!$AF395,0)</f>
        <v>0</v>
      </c>
      <c r="DR394" s="5">
        <f>IF(DR$1=$D396,'Данные, контроль'!$AF395,0)</f>
        <v>0</v>
      </c>
      <c r="DS394" s="5">
        <f>IF(DS$1=$D396,'Данные, контроль'!$AF395,0)</f>
        <v>0</v>
      </c>
      <c r="DT394" s="5">
        <f>IF(DT$1=$D396,'Данные, контроль'!$AF395,0)</f>
        <v>0</v>
      </c>
      <c r="DU394" s="5">
        <f>IF(DU$1=$D396,'Данные, контроль'!$AF395,0)</f>
        <v>0</v>
      </c>
      <c r="DV394" s="5">
        <f>IF(DV$1=$D396,'Данные, контроль'!$AF395,0)</f>
        <v>0</v>
      </c>
      <c r="DW394" s="5">
        <f>IF(DW$1=$D396,'Данные, контроль'!$AF395,0)</f>
        <v>0</v>
      </c>
      <c r="DX394" s="5">
        <f>IF(DX$1=$D396,'Данные, контроль'!$AF395,0)</f>
        <v>0</v>
      </c>
      <c r="DY394" s="5">
        <f>IF(DY$1=$D396,'Данные, контроль'!$AF395,0)</f>
        <v>0</v>
      </c>
      <c r="DZ394" s="5">
        <f>IF(DZ$1=$D396,'Данные, контроль'!$AF395,0)</f>
        <v>0</v>
      </c>
      <c r="EA394" s="5">
        <f>IF(EA$1=$D396,'Данные, контроль'!$AF395,0)</f>
        <v>0</v>
      </c>
      <c r="EB394" s="5">
        <f>IF(EB$1=$D396,'Данные, контроль'!$AF395,0)</f>
        <v>0</v>
      </c>
      <c r="EC394" s="5">
        <f>IF(EC$1=$D396,'Данные, контроль'!$AF395,0)</f>
        <v>0</v>
      </c>
      <c r="ED394" s="5">
        <f>IF(ED$1=$D396,'Данные, контроль'!$AF395,0)</f>
        <v>0</v>
      </c>
      <c r="EE394" s="5">
        <f>IF(EE$1=$D396,'Данные, контроль'!$AF395,0)</f>
        <v>0</v>
      </c>
      <c r="EF394" s="5">
        <f>IF(EF$1=$D396,'Данные, контроль'!$AF395,0)</f>
        <v>0</v>
      </c>
      <c r="EG394" s="5">
        <f>IF(EG$1=$D396,'Данные, контроль'!$AF395,0)</f>
        <v>0</v>
      </c>
      <c r="EH394" s="5">
        <f>IF(EH$1=$D396,'Данные, контроль'!$AF395,0)</f>
        <v>0</v>
      </c>
    </row>
    <row r="395" spans="1:138" ht="39.6" x14ac:dyDescent="0.3">
      <c r="A395" s="25">
        <v>6368</v>
      </c>
      <c r="B395" s="22">
        <v>2021</v>
      </c>
      <c r="C395" s="23" t="s">
        <v>35</v>
      </c>
      <c r="D395" s="26" t="s">
        <v>130</v>
      </c>
      <c r="E395" s="23" t="s">
        <v>26</v>
      </c>
      <c r="F395" s="23" t="s">
        <v>25</v>
      </c>
      <c r="G395" s="24">
        <v>1</v>
      </c>
      <c r="H395" s="27" t="s">
        <v>322</v>
      </c>
      <c r="I395" s="26" t="s">
        <v>167</v>
      </c>
      <c r="J395" s="36">
        <f>[1]Данные!J394</f>
        <v>0</v>
      </c>
      <c r="K395" s="36">
        <f>[1]Данные!K394</f>
        <v>0</v>
      </c>
      <c r="L395" s="36">
        <f>[1]Данные!L394</f>
        <v>0</v>
      </c>
      <c r="M395" s="37">
        <f t="shared" si="26"/>
        <v>0</v>
      </c>
      <c r="N395" s="37">
        <f t="shared" si="29"/>
        <v>2</v>
      </c>
      <c r="O395" s="37">
        <f t="shared" si="27"/>
        <v>0</v>
      </c>
      <c r="P395" s="37">
        <f t="shared" si="28"/>
        <v>0</v>
      </c>
      <c r="Q395" s="38">
        <f>[1]Данные!Q394</f>
        <v>0</v>
      </c>
      <c r="R395" s="38">
        <f>[1]Данные!R394</f>
        <v>0</v>
      </c>
      <c r="S395" s="38">
        <f>[1]Данные!S394</f>
        <v>0</v>
      </c>
      <c r="T395" s="38">
        <f>[1]Данные!T394</f>
        <v>0</v>
      </c>
      <c r="U395" s="38">
        <f>[1]Данные!U394</f>
        <v>4</v>
      </c>
      <c r="V395" s="38">
        <f>[1]Данные!V394</f>
        <v>0</v>
      </c>
      <c r="W395" s="38">
        <f>[1]Данные!W394</f>
        <v>0</v>
      </c>
      <c r="X395" s="38">
        <f>[1]Данные!X394</f>
        <v>0</v>
      </c>
      <c r="Y395" s="38">
        <f>[1]Данные!Y394</f>
        <v>0</v>
      </c>
      <c r="Z395" s="38">
        <f>[1]Данные!Z394</f>
        <v>0</v>
      </c>
      <c r="AA395" s="26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J395" s="5">
        <f>IF(BJ$1=$D397,'Данные, контроль'!$AF396,0)</f>
        <v>0</v>
      </c>
      <c r="BK395" s="5">
        <f>IF(BK$1=$D397,'Данные, контроль'!$AF396,0)</f>
        <v>0</v>
      </c>
      <c r="BL395" s="5">
        <f>IF(BL$1=$D397,'Данные, контроль'!$AF396,0)</f>
        <v>0</v>
      </c>
      <c r="BM395" s="5">
        <f>IF(BM$1=$D397,'Данные, контроль'!$AF396,0)</f>
        <v>0</v>
      </c>
      <c r="BN395" s="5">
        <f>IF(BN$1=$D397,'Данные, контроль'!$AF396,0)</f>
        <v>0</v>
      </c>
      <c r="BO395" s="5">
        <f>IF(BO$1=$D397,'Данные, контроль'!$AF396,0)</f>
        <v>0</v>
      </c>
      <c r="BP395" s="5">
        <f>IF(BP$1=$D397,'Данные, контроль'!$AF396,0)</f>
        <v>0</v>
      </c>
      <c r="BQ395" s="5">
        <f>IF(BQ$1=$D397,'Данные, контроль'!$AF396,0)</f>
        <v>0</v>
      </c>
      <c r="BR395" s="5">
        <f>IF(BR$1=$D397,'Данные, контроль'!$AF396,0)</f>
        <v>0</v>
      </c>
      <c r="BS395" s="5">
        <f>IF(BS$1=$D397,'Данные, контроль'!$AF396,0)</f>
        <v>0</v>
      </c>
      <c r="BT395" s="5">
        <f>IF(BT$1=$D397,'Данные, контроль'!$AF396,0)</f>
        <v>0</v>
      </c>
      <c r="BU395" s="5">
        <f>IF(BU$1=$D397,'Данные, контроль'!$AF396,0)</f>
        <v>0</v>
      </c>
      <c r="BV395" s="5">
        <f>IF(BV$1=$D397,'Данные, контроль'!$AF396,0)</f>
        <v>0</v>
      </c>
      <c r="BW395" s="5">
        <f>IF(BW$1=$D397,'Данные, контроль'!$AF396,0)</f>
        <v>0</v>
      </c>
      <c r="BX395" s="5">
        <f>IF(BX$1=$D397,'Данные, контроль'!$AF396,0)</f>
        <v>0</v>
      </c>
      <c r="BY395" s="5">
        <f>IF(BY$1=$D397,'Данные, контроль'!$AF396,0)</f>
        <v>0</v>
      </c>
      <c r="BZ395" s="5">
        <f>IF(BZ$1=$D397,'Данные, контроль'!$AF396,0)</f>
        <v>0</v>
      </c>
      <c r="CA395" s="5">
        <f>IF(CA$1=$D397,'Данные, контроль'!$AF396,0)</f>
        <v>0</v>
      </c>
      <c r="CB395" s="5">
        <f>IF(CB$1=$D397,'Данные, контроль'!$AF396,0)</f>
        <v>0</v>
      </c>
      <c r="CC395" s="5">
        <f>IF(CC$1=$D397,'Данные, контроль'!$AF396,0)</f>
        <v>0</v>
      </c>
      <c r="CD395" s="5">
        <f>IF(CD$1=$D397,'Данные, контроль'!$AF396,0)</f>
        <v>0</v>
      </c>
      <c r="CE395" s="5">
        <f>IF(CE$1=$D397,'Данные, контроль'!$AF396,0)</f>
        <v>0</v>
      </c>
      <c r="CF395" s="5">
        <f>IF(CF$1=$D397,'Данные, контроль'!$AF396,0)</f>
        <v>0</v>
      </c>
      <c r="CG395" s="5">
        <f>IF(CG$1=$D397,'Данные, контроль'!$AF396,0)</f>
        <v>0</v>
      </c>
      <c r="CH395" s="5">
        <f>IF(CH$1=$D397,'Данные, контроль'!$AF396,0)</f>
        <v>0</v>
      </c>
      <c r="CI395" s="5">
        <f>IF(CI$1=$D397,'Данные, контроль'!$AF396,0)</f>
        <v>0</v>
      </c>
      <c r="CJ395" s="5">
        <f>IF(CJ$1=$D397,'Данные, контроль'!$AF396,0)</f>
        <v>0</v>
      </c>
      <c r="CK395" s="5">
        <f>IF(CK$1=$D397,'Данные, контроль'!$AF396,0)</f>
        <v>0</v>
      </c>
      <c r="CL395" s="5">
        <f>IF(CL$1=$D397,'Данные, контроль'!$AF396,0)</f>
        <v>0</v>
      </c>
      <c r="CM395" s="5">
        <f>IF(CM$1=$D397,'Данные, контроль'!$AF396,0)</f>
        <v>0</v>
      </c>
      <c r="CN395" s="5">
        <f>IF(CN$1=$D397,'Данные, контроль'!$AF396,0)</f>
        <v>0</v>
      </c>
      <c r="CO395" s="5">
        <f>IF(CO$1=$D397,'Данные, контроль'!$AF396,0)</f>
        <v>0</v>
      </c>
      <c r="CP395" s="5">
        <f>IF(CP$1=$D397,'Данные, контроль'!$AF396,0)</f>
        <v>8.7500000000000008E-3</v>
      </c>
      <c r="CQ395" s="5">
        <f>IF(CQ$1=$D397,'Данные, контроль'!$AF396,0)</f>
        <v>0</v>
      </c>
      <c r="CR395" s="5">
        <f>IF(CR$1=$D397,'Данные, контроль'!$AF396,0)</f>
        <v>0</v>
      </c>
      <c r="CS395" s="5">
        <f>IF(CS$1=$D397,'Данные, контроль'!$AF396,0)</f>
        <v>0</v>
      </c>
      <c r="CT395" s="5">
        <f>IF(CT$1=$D397,'Данные, контроль'!$AF396,0)</f>
        <v>0</v>
      </c>
      <c r="CU395" s="5">
        <f>IF(CU$1=$D397,'Данные, контроль'!$AF396,0)</f>
        <v>0</v>
      </c>
      <c r="CV395" s="5">
        <f>IF(CV$1=$D397,'Данные, контроль'!$AF396,0)</f>
        <v>0</v>
      </c>
      <c r="CW395" s="5">
        <f>IF(CW$1=$D397,'Данные, контроль'!$AF396,0)</f>
        <v>0</v>
      </c>
      <c r="CX395" s="5">
        <f>IF(CX$1=$D397,'Данные, контроль'!$AF396,0)</f>
        <v>0</v>
      </c>
      <c r="CY395" s="5">
        <f>IF(CY$1=$D397,'Данные, контроль'!$AF396,0)</f>
        <v>0</v>
      </c>
      <c r="CZ395" s="5">
        <f>IF(CZ$1=$D397,'Данные, контроль'!$AF396,0)</f>
        <v>0</v>
      </c>
      <c r="DA395" s="5">
        <f>IF(DA$1=$D397,'Данные, контроль'!$AF396,0)</f>
        <v>0</v>
      </c>
      <c r="DB395" s="5">
        <f>IF(DB$1=$D397,'Данные, контроль'!$AF396,0)</f>
        <v>0</v>
      </c>
      <c r="DC395" s="5">
        <f>IF(DC$1=$D397,'Данные, контроль'!$AF396,0)</f>
        <v>0</v>
      </c>
      <c r="DD395" s="5">
        <f>IF(DD$1=$D397,'Данные, контроль'!$AF396,0)</f>
        <v>0</v>
      </c>
      <c r="DE395" s="5">
        <f>IF(DE$1=$D397,'Данные, контроль'!$AF396,0)</f>
        <v>0</v>
      </c>
      <c r="DF395" s="5">
        <f>IF(DF$1=$D397,'Данные, контроль'!$AF396,0)</f>
        <v>0</v>
      </c>
      <c r="DG395" s="5">
        <f>IF(DG$1=$D397,'Данные, контроль'!$AF396,0)</f>
        <v>0</v>
      </c>
      <c r="DH395" s="5">
        <f>IF(DH$1=$D397,'Данные, контроль'!$AF396,0)</f>
        <v>0</v>
      </c>
      <c r="DI395" s="5">
        <f>IF(DI$1=$D397,'Данные, контроль'!$AF396,0)</f>
        <v>0</v>
      </c>
      <c r="DJ395" s="5">
        <f>IF(DJ$1=$D397,'Данные, контроль'!$AF396,0)</f>
        <v>0</v>
      </c>
      <c r="DK395" s="5">
        <f>IF(DK$1=$D397,'Данные, контроль'!$AF396,0)</f>
        <v>0</v>
      </c>
      <c r="DL395" s="5">
        <f>IF(DL$1=$D397,'Данные, контроль'!$AF396,0)</f>
        <v>0</v>
      </c>
      <c r="DM395" s="5">
        <f>IF(DM$1=$D397,'Данные, контроль'!$AF396,0)</f>
        <v>0</v>
      </c>
      <c r="DN395" s="5">
        <f>IF(DN$1=$D397,'Данные, контроль'!$AF396,0)</f>
        <v>0</v>
      </c>
      <c r="DO395" s="5">
        <f>IF(DO$1=$D397,'Данные, контроль'!$AF396,0)</f>
        <v>0</v>
      </c>
      <c r="DP395" s="5">
        <f>IF(DP$1=$D397,'Данные, контроль'!$AF396,0)</f>
        <v>0</v>
      </c>
      <c r="DQ395" s="5">
        <f>IF(DQ$1=$D397,'Данные, контроль'!$AF396,0)</f>
        <v>0</v>
      </c>
      <c r="DR395" s="5">
        <f>IF(DR$1=$D397,'Данные, контроль'!$AF396,0)</f>
        <v>0</v>
      </c>
      <c r="DS395" s="5">
        <f>IF(DS$1=$D397,'Данные, контроль'!$AF396,0)</f>
        <v>0</v>
      </c>
      <c r="DT395" s="5">
        <f>IF(DT$1=$D397,'Данные, контроль'!$AF396,0)</f>
        <v>0</v>
      </c>
      <c r="DU395" s="5">
        <f>IF(DU$1=$D397,'Данные, контроль'!$AF396,0)</f>
        <v>0</v>
      </c>
      <c r="DV395" s="5">
        <f>IF(DV$1=$D397,'Данные, контроль'!$AF396,0)</f>
        <v>0</v>
      </c>
      <c r="DW395" s="5">
        <f>IF(DW$1=$D397,'Данные, контроль'!$AF396,0)</f>
        <v>0</v>
      </c>
      <c r="DX395" s="5">
        <f>IF(DX$1=$D397,'Данные, контроль'!$AF396,0)</f>
        <v>0</v>
      </c>
      <c r="DY395" s="5">
        <f>IF(DY$1=$D397,'Данные, контроль'!$AF396,0)</f>
        <v>0</v>
      </c>
      <c r="DZ395" s="5">
        <f>IF(DZ$1=$D397,'Данные, контроль'!$AF396,0)</f>
        <v>0</v>
      </c>
      <c r="EA395" s="5">
        <f>IF(EA$1=$D397,'Данные, контроль'!$AF396,0)</f>
        <v>0</v>
      </c>
      <c r="EB395" s="5">
        <f>IF(EB$1=$D397,'Данные, контроль'!$AF396,0)</f>
        <v>0</v>
      </c>
      <c r="EC395" s="5">
        <f>IF(EC$1=$D397,'Данные, контроль'!$AF396,0)</f>
        <v>0</v>
      </c>
      <c r="ED395" s="5">
        <f>IF(ED$1=$D397,'Данные, контроль'!$AF396,0)</f>
        <v>0</v>
      </c>
      <c r="EE395" s="5">
        <f>IF(EE$1=$D397,'Данные, контроль'!$AF396,0)</f>
        <v>0</v>
      </c>
      <c r="EF395" s="5">
        <f>IF(EF$1=$D397,'Данные, контроль'!$AF396,0)</f>
        <v>0</v>
      </c>
      <c r="EG395" s="5">
        <f>IF(EG$1=$D397,'Данные, контроль'!$AF396,0)</f>
        <v>0</v>
      </c>
      <c r="EH395" s="5">
        <f>IF(EH$1=$D397,'Данные, контроль'!$AF396,0)</f>
        <v>0</v>
      </c>
    </row>
    <row r="396" spans="1:138" ht="52.8" x14ac:dyDescent="0.3">
      <c r="A396" s="25">
        <v>6368</v>
      </c>
      <c r="B396" s="22">
        <v>2021</v>
      </c>
      <c r="C396" s="23" t="s">
        <v>35</v>
      </c>
      <c r="D396" s="26" t="s">
        <v>117</v>
      </c>
      <c r="E396" s="26" t="s">
        <v>33</v>
      </c>
      <c r="F396" s="26" t="s">
        <v>25</v>
      </c>
      <c r="G396" s="26">
        <v>0.75</v>
      </c>
      <c r="H396" s="27" t="s">
        <v>322</v>
      </c>
      <c r="I396" s="26" t="s">
        <v>172</v>
      </c>
      <c r="J396" s="36">
        <f>[1]Данные!J395</f>
        <v>0</v>
      </c>
      <c r="K396" s="36">
        <f>[1]Данные!K395</f>
        <v>0</v>
      </c>
      <c r="L396" s="36">
        <f>[1]Данные!L395</f>
        <v>0</v>
      </c>
      <c r="M396" s="37">
        <f t="shared" si="26"/>
        <v>0</v>
      </c>
      <c r="N396" s="37">
        <f t="shared" si="29"/>
        <v>2</v>
      </c>
      <c r="O396" s="37">
        <f t="shared" si="27"/>
        <v>0</v>
      </c>
      <c r="P396" s="37">
        <f t="shared" si="28"/>
        <v>0</v>
      </c>
      <c r="Q396" s="38">
        <f>[1]Данные!Q395</f>
        <v>0</v>
      </c>
      <c r="R396" s="38">
        <f>[1]Данные!R395</f>
        <v>0</v>
      </c>
      <c r="S396" s="38">
        <f>[1]Данные!S395</f>
        <v>0</v>
      </c>
      <c r="T396" s="38">
        <f>[1]Данные!T395</f>
        <v>0</v>
      </c>
      <c r="U396" s="38">
        <f>[1]Данные!U395</f>
        <v>5</v>
      </c>
      <c r="V396" s="38">
        <f>[1]Данные!V395</f>
        <v>0</v>
      </c>
      <c r="W396" s="38">
        <f>[1]Данные!W395</f>
        <v>0</v>
      </c>
      <c r="X396" s="38">
        <f>[1]Данные!X395</f>
        <v>0</v>
      </c>
      <c r="Y396" s="38">
        <f>[1]Данные!Y395</f>
        <v>0</v>
      </c>
      <c r="Z396" s="38">
        <f>[1]Данные!Z395</f>
        <v>0</v>
      </c>
      <c r="AA396" s="2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J396" s="5">
        <f>IF(BJ$1=$D398,'Данные, контроль'!$AF397,0)</f>
        <v>0</v>
      </c>
      <c r="BK396" s="5">
        <f>IF(BK$1=$D398,'Данные, контроль'!$AF397,0)</f>
        <v>0</v>
      </c>
      <c r="BL396" s="5">
        <f>IF(BL$1=$D398,'Данные, контроль'!$AF397,0)</f>
        <v>0</v>
      </c>
      <c r="BM396" s="5">
        <f>IF(BM$1=$D398,'Данные, контроль'!$AF397,0)</f>
        <v>0</v>
      </c>
      <c r="BN396" s="5">
        <f>IF(BN$1=$D398,'Данные, контроль'!$AF397,0)</f>
        <v>0</v>
      </c>
      <c r="BO396" s="5">
        <f>IF(BO$1=$D398,'Данные, контроль'!$AF397,0)</f>
        <v>0</v>
      </c>
      <c r="BP396" s="5">
        <f>IF(BP$1=$D398,'Данные, контроль'!$AF397,0)</f>
        <v>0</v>
      </c>
      <c r="BQ396" s="5">
        <f>IF(BQ$1=$D398,'Данные, контроль'!$AF397,0)</f>
        <v>0</v>
      </c>
      <c r="BR396" s="5">
        <f>IF(BR$1=$D398,'Данные, контроль'!$AF397,0)</f>
        <v>0</v>
      </c>
      <c r="BS396" s="5">
        <f>IF(BS$1=$D398,'Данные, контроль'!$AF397,0)</f>
        <v>0</v>
      </c>
      <c r="BT396" s="5">
        <f>IF(BT$1=$D398,'Данные, контроль'!$AF397,0)</f>
        <v>0</v>
      </c>
      <c r="BU396" s="5">
        <f>IF(BU$1=$D398,'Данные, контроль'!$AF397,0)</f>
        <v>0</v>
      </c>
      <c r="BV396" s="5">
        <f>IF(BV$1=$D398,'Данные, контроль'!$AF397,0)</f>
        <v>0</v>
      </c>
      <c r="BW396" s="5">
        <f>IF(BW$1=$D398,'Данные, контроль'!$AF397,0)</f>
        <v>0</v>
      </c>
      <c r="BX396" s="5">
        <f>IF(BX$1=$D398,'Данные, контроль'!$AF397,0)</f>
        <v>0</v>
      </c>
      <c r="BY396" s="5">
        <f>IF(BY$1=$D398,'Данные, контроль'!$AF397,0)</f>
        <v>0</v>
      </c>
      <c r="BZ396" s="5">
        <f>IF(BZ$1=$D398,'Данные, контроль'!$AF397,0)</f>
        <v>0</v>
      </c>
      <c r="CA396" s="5">
        <f>IF(CA$1=$D398,'Данные, контроль'!$AF397,0)</f>
        <v>0</v>
      </c>
      <c r="CB396" s="5">
        <f>IF(CB$1=$D398,'Данные, контроль'!$AF397,0)</f>
        <v>0</v>
      </c>
      <c r="CC396" s="5">
        <f>IF(CC$1=$D398,'Данные, контроль'!$AF397,0)</f>
        <v>0</v>
      </c>
      <c r="CD396" s="5">
        <f>IF(CD$1=$D398,'Данные, контроль'!$AF397,0)</f>
        <v>0</v>
      </c>
      <c r="CE396" s="5">
        <f>IF(CE$1=$D398,'Данные, контроль'!$AF397,0)</f>
        <v>0</v>
      </c>
      <c r="CF396" s="5">
        <f>IF(CF$1=$D398,'Данные, контроль'!$AF397,0)</f>
        <v>0</v>
      </c>
      <c r="CG396" s="5">
        <f>IF(CG$1=$D398,'Данные, контроль'!$AF397,0)</f>
        <v>0</v>
      </c>
      <c r="CH396" s="5">
        <f>IF(CH$1=$D398,'Данные, контроль'!$AF397,0)</f>
        <v>0</v>
      </c>
      <c r="CI396" s="5">
        <f>IF(CI$1=$D398,'Данные, контроль'!$AF397,0)</f>
        <v>0</v>
      </c>
      <c r="CJ396" s="5">
        <f>IF(CJ$1=$D398,'Данные, контроль'!$AF397,0)</f>
        <v>0</v>
      </c>
      <c r="CK396" s="5">
        <f>IF(CK$1=$D398,'Данные, контроль'!$AF397,0)</f>
        <v>1.8888888888888889E-2</v>
      </c>
      <c r="CL396" s="5">
        <f>IF(CL$1=$D398,'Данные, контроль'!$AF397,0)</f>
        <v>0</v>
      </c>
      <c r="CM396" s="5">
        <f>IF(CM$1=$D398,'Данные, контроль'!$AF397,0)</f>
        <v>0</v>
      </c>
      <c r="CN396" s="5">
        <f>IF(CN$1=$D398,'Данные, контроль'!$AF397,0)</f>
        <v>0</v>
      </c>
      <c r="CO396" s="5">
        <f>IF(CO$1=$D398,'Данные, контроль'!$AF397,0)</f>
        <v>0</v>
      </c>
      <c r="CP396" s="5">
        <f>IF(CP$1=$D398,'Данные, контроль'!$AF397,0)</f>
        <v>0</v>
      </c>
      <c r="CQ396" s="5">
        <f>IF(CQ$1=$D398,'Данные, контроль'!$AF397,0)</f>
        <v>0</v>
      </c>
      <c r="CR396" s="5">
        <f>IF(CR$1=$D398,'Данные, контроль'!$AF397,0)</f>
        <v>0</v>
      </c>
      <c r="CS396" s="5">
        <f>IF(CS$1=$D398,'Данные, контроль'!$AF397,0)</f>
        <v>0</v>
      </c>
      <c r="CT396" s="5">
        <f>IF(CT$1=$D398,'Данные, контроль'!$AF397,0)</f>
        <v>0</v>
      </c>
      <c r="CU396" s="5">
        <f>IF(CU$1=$D398,'Данные, контроль'!$AF397,0)</f>
        <v>0</v>
      </c>
      <c r="CV396" s="5">
        <f>IF(CV$1=$D398,'Данные, контроль'!$AF397,0)</f>
        <v>0</v>
      </c>
      <c r="CW396" s="5">
        <f>IF(CW$1=$D398,'Данные, контроль'!$AF397,0)</f>
        <v>0</v>
      </c>
      <c r="CX396" s="5">
        <f>IF(CX$1=$D398,'Данные, контроль'!$AF397,0)</f>
        <v>0</v>
      </c>
      <c r="CY396" s="5">
        <f>IF(CY$1=$D398,'Данные, контроль'!$AF397,0)</f>
        <v>0</v>
      </c>
      <c r="CZ396" s="5">
        <f>IF(CZ$1=$D398,'Данные, контроль'!$AF397,0)</f>
        <v>0</v>
      </c>
      <c r="DA396" s="5">
        <f>IF(DA$1=$D398,'Данные, контроль'!$AF397,0)</f>
        <v>0</v>
      </c>
      <c r="DB396" s="5">
        <f>IF(DB$1=$D398,'Данные, контроль'!$AF397,0)</f>
        <v>0</v>
      </c>
      <c r="DC396" s="5">
        <f>IF(DC$1=$D398,'Данные, контроль'!$AF397,0)</f>
        <v>0</v>
      </c>
      <c r="DD396" s="5">
        <f>IF(DD$1=$D398,'Данные, контроль'!$AF397,0)</f>
        <v>0</v>
      </c>
      <c r="DE396" s="5">
        <f>IF(DE$1=$D398,'Данные, контроль'!$AF397,0)</f>
        <v>0</v>
      </c>
      <c r="DF396" s="5">
        <f>IF(DF$1=$D398,'Данные, контроль'!$AF397,0)</f>
        <v>0</v>
      </c>
      <c r="DG396" s="5">
        <f>IF(DG$1=$D398,'Данные, контроль'!$AF397,0)</f>
        <v>0</v>
      </c>
      <c r="DH396" s="5">
        <f>IF(DH$1=$D398,'Данные, контроль'!$AF397,0)</f>
        <v>0</v>
      </c>
      <c r="DI396" s="5">
        <f>IF(DI$1=$D398,'Данные, контроль'!$AF397,0)</f>
        <v>0</v>
      </c>
      <c r="DJ396" s="5">
        <f>IF(DJ$1=$D398,'Данные, контроль'!$AF397,0)</f>
        <v>0</v>
      </c>
      <c r="DK396" s="5">
        <f>IF(DK$1=$D398,'Данные, контроль'!$AF397,0)</f>
        <v>0</v>
      </c>
      <c r="DL396" s="5">
        <f>IF(DL$1=$D398,'Данные, контроль'!$AF397,0)</f>
        <v>0</v>
      </c>
      <c r="DM396" s="5">
        <f>IF(DM$1=$D398,'Данные, контроль'!$AF397,0)</f>
        <v>0</v>
      </c>
      <c r="DN396" s="5">
        <f>IF(DN$1=$D398,'Данные, контроль'!$AF397,0)</f>
        <v>0</v>
      </c>
      <c r="DO396" s="5">
        <f>IF(DO$1=$D398,'Данные, контроль'!$AF397,0)</f>
        <v>0</v>
      </c>
      <c r="DP396" s="5">
        <f>IF(DP$1=$D398,'Данные, контроль'!$AF397,0)</f>
        <v>0</v>
      </c>
      <c r="DQ396" s="5">
        <f>IF(DQ$1=$D398,'Данные, контроль'!$AF397,0)</f>
        <v>0</v>
      </c>
      <c r="DR396" s="5">
        <f>IF(DR$1=$D398,'Данные, контроль'!$AF397,0)</f>
        <v>0</v>
      </c>
      <c r="DS396" s="5">
        <f>IF(DS$1=$D398,'Данные, контроль'!$AF397,0)</f>
        <v>0</v>
      </c>
      <c r="DT396" s="5">
        <f>IF(DT$1=$D398,'Данные, контроль'!$AF397,0)</f>
        <v>0</v>
      </c>
      <c r="DU396" s="5">
        <f>IF(DU$1=$D398,'Данные, контроль'!$AF397,0)</f>
        <v>0</v>
      </c>
      <c r="DV396" s="5">
        <f>IF(DV$1=$D398,'Данные, контроль'!$AF397,0)</f>
        <v>0</v>
      </c>
      <c r="DW396" s="5">
        <f>IF(DW$1=$D398,'Данные, контроль'!$AF397,0)</f>
        <v>0</v>
      </c>
      <c r="DX396" s="5">
        <f>IF(DX$1=$D398,'Данные, контроль'!$AF397,0)</f>
        <v>0</v>
      </c>
      <c r="DY396" s="5">
        <f>IF(DY$1=$D398,'Данные, контроль'!$AF397,0)</f>
        <v>0</v>
      </c>
      <c r="DZ396" s="5">
        <f>IF(DZ$1=$D398,'Данные, контроль'!$AF397,0)</f>
        <v>0</v>
      </c>
      <c r="EA396" s="5">
        <f>IF(EA$1=$D398,'Данные, контроль'!$AF397,0)</f>
        <v>0</v>
      </c>
      <c r="EB396" s="5">
        <f>IF(EB$1=$D398,'Данные, контроль'!$AF397,0)</f>
        <v>0</v>
      </c>
      <c r="EC396" s="5">
        <f>IF(EC$1=$D398,'Данные, контроль'!$AF397,0)</f>
        <v>0</v>
      </c>
      <c r="ED396" s="5">
        <f>IF(ED$1=$D398,'Данные, контроль'!$AF397,0)</f>
        <v>0</v>
      </c>
      <c r="EE396" s="5">
        <f>IF(EE$1=$D398,'Данные, контроль'!$AF397,0)</f>
        <v>0</v>
      </c>
      <c r="EF396" s="5">
        <f>IF(EF$1=$D398,'Данные, контроль'!$AF397,0)</f>
        <v>0</v>
      </c>
      <c r="EG396" s="5">
        <f>IF(EG$1=$D398,'Данные, контроль'!$AF397,0)</f>
        <v>0</v>
      </c>
      <c r="EH396" s="5">
        <f>IF(EH$1=$D398,'Данные, контроль'!$AF397,0)</f>
        <v>0</v>
      </c>
    </row>
    <row r="397" spans="1:138" ht="39.6" x14ac:dyDescent="0.3">
      <c r="A397" s="25">
        <v>6368</v>
      </c>
      <c r="B397" s="22">
        <v>2021</v>
      </c>
      <c r="C397" s="23" t="s">
        <v>35</v>
      </c>
      <c r="D397" s="26" t="s">
        <v>169</v>
      </c>
      <c r="E397" s="23" t="s">
        <v>20</v>
      </c>
      <c r="F397" s="28" t="s">
        <v>82</v>
      </c>
      <c r="G397" s="26">
        <v>0.25</v>
      </c>
      <c r="H397" s="27" t="s">
        <v>322</v>
      </c>
      <c r="I397" s="26" t="s">
        <v>333</v>
      </c>
      <c r="J397" s="36">
        <f>[1]Данные!J396</f>
        <v>0</v>
      </c>
      <c r="K397" s="36">
        <f>[1]Данные!K396</f>
        <v>0</v>
      </c>
      <c r="L397" s="36">
        <f>[1]Данные!L396</f>
        <v>0</v>
      </c>
      <c r="M397" s="37">
        <f t="shared" si="26"/>
        <v>0</v>
      </c>
      <c r="N397" s="37">
        <f t="shared" si="29"/>
        <v>2</v>
      </c>
      <c r="O397" s="37">
        <f t="shared" si="27"/>
        <v>0</v>
      </c>
      <c r="P397" s="37">
        <f t="shared" si="28"/>
        <v>0</v>
      </c>
      <c r="Q397" s="38">
        <f>[1]Данные!Q396</f>
        <v>0</v>
      </c>
      <c r="R397" s="38">
        <f>[1]Данные!R396</f>
        <v>0</v>
      </c>
      <c r="S397" s="38">
        <f>[1]Данные!S396</f>
        <v>0</v>
      </c>
      <c r="T397" s="38">
        <f>[1]Данные!T396</f>
        <v>0</v>
      </c>
      <c r="U397" s="38">
        <f>[1]Данные!U396</f>
        <v>15</v>
      </c>
      <c r="V397" s="38">
        <f>[1]Данные!V396</f>
        <v>0</v>
      </c>
      <c r="W397" s="38">
        <f>[1]Данные!W396</f>
        <v>0</v>
      </c>
      <c r="X397" s="38">
        <f>[1]Данные!X396</f>
        <v>0</v>
      </c>
      <c r="Y397" s="38">
        <f>[1]Данные!Y396</f>
        <v>0</v>
      </c>
      <c r="Z397" s="38">
        <f>[1]Данные!Z396</f>
        <v>0</v>
      </c>
      <c r="AA397" s="26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J397" s="5">
        <f>IF(BJ$1=$D399,'Данные, контроль'!$AF398,0)</f>
        <v>0</v>
      </c>
      <c r="BK397" s="5">
        <f>IF(BK$1=$D399,'Данные, контроль'!$AF398,0)</f>
        <v>0</v>
      </c>
      <c r="BL397" s="5">
        <f>IF(BL$1=$D399,'Данные, контроль'!$AF398,0)</f>
        <v>0</v>
      </c>
      <c r="BM397" s="5">
        <f>IF(BM$1=$D399,'Данные, контроль'!$AF398,0)</f>
        <v>0</v>
      </c>
      <c r="BN397" s="5">
        <f>IF(BN$1=$D399,'Данные, контроль'!$AF398,0)</f>
        <v>0</v>
      </c>
      <c r="BO397" s="5">
        <f>IF(BO$1=$D399,'Данные, контроль'!$AF398,0)</f>
        <v>0</v>
      </c>
      <c r="BP397" s="5">
        <f>IF(BP$1=$D399,'Данные, контроль'!$AF398,0)</f>
        <v>0</v>
      </c>
      <c r="BQ397" s="5">
        <f>IF(BQ$1=$D399,'Данные, контроль'!$AF398,0)</f>
        <v>0</v>
      </c>
      <c r="BR397" s="5">
        <f>IF(BR$1=$D399,'Данные, контроль'!$AF398,0)</f>
        <v>0</v>
      </c>
      <c r="BS397" s="5">
        <f>IF(BS$1=$D399,'Данные, контроль'!$AF398,0)</f>
        <v>0</v>
      </c>
      <c r="BT397" s="5">
        <f>IF(BT$1=$D399,'Данные, контроль'!$AF398,0)</f>
        <v>0</v>
      </c>
      <c r="BU397" s="5">
        <f>IF(BU$1=$D399,'Данные, контроль'!$AF398,0)</f>
        <v>0</v>
      </c>
      <c r="BV397" s="5">
        <f>IF(BV$1=$D399,'Данные, контроль'!$AF398,0)</f>
        <v>0</v>
      </c>
      <c r="BW397" s="5">
        <f>IF(BW$1=$D399,'Данные, контроль'!$AF398,0)</f>
        <v>0</v>
      </c>
      <c r="BX397" s="5">
        <f>IF(BX$1=$D399,'Данные, контроль'!$AF398,0)</f>
        <v>0</v>
      </c>
      <c r="BY397" s="5">
        <f>IF(BY$1=$D399,'Данные, контроль'!$AF398,0)</f>
        <v>0</v>
      </c>
      <c r="BZ397" s="5">
        <f>IF(BZ$1=$D399,'Данные, контроль'!$AF398,0)</f>
        <v>8.7500000000000008E-3</v>
      </c>
      <c r="CA397" s="5">
        <f>IF(CA$1=$D399,'Данные, контроль'!$AF398,0)</f>
        <v>0</v>
      </c>
      <c r="CB397" s="5">
        <f>IF(CB$1=$D399,'Данные, контроль'!$AF398,0)</f>
        <v>0</v>
      </c>
      <c r="CC397" s="5">
        <f>IF(CC$1=$D399,'Данные, контроль'!$AF398,0)</f>
        <v>0</v>
      </c>
      <c r="CD397" s="5">
        <f>IF(CD$1=$D399,'Данные, контроль'!$AF398,0)</f>
        <v>0</v>
      </c>
      <c r="CE397" s="5">
        <f>IF(CE$1=$D399,'Данные, контроль'!$AF398,0)</f>
        <v>0</v>
      </c>
      <c r="CF397" s="5">
        <f>IF(CF$1=$D399,'Данные, контроль'!$AF398,0)</f>
        <v>0</v>
      </c>
      <c r="CG397" s="5">
        <f>IF(CG$1=$D399,'Данные, контроль'!$AF398,0)</f>
        <v>0</v>
      </c>
      <c r="CH397" s="5">
        <f>IF(CH$1=$D399,'Данные, контроль'!$AF398,0)</f>
        <v>0</v>
      </c>
      <c r="CI397" s="5">
        <f>IF(CI$1=$D399,'Данные, контроль'!$AF398,0)</f>
        <v>0</v>
      </c>
      <c r="CJ397" s="5">
        <f>IF(CJ$1=$D399,'Данные, контроль'!$AF398,0)</f>
        <v>0</v>
      </c>
      <c r="CK397" s="5">
        <f>IF(CK$1=$D399,'Данные, контроль'!$AF398,0)</f>
        <v>0</v>
      </c>
      <c r="CL397" s="5">
        <f>IF(CL$1=$D399,'Данные, контроль'!$AF398,0)</f>
        <v>0</v>
      </c>
      <c r="CM397" s="5">
        <f>IF(CM$1=$D399,'Данные, контроль'!$AF398,0)</f>
        <v>0</v>
      </c>
      <c r="CN397" s="5">
        <f>IF(CN$1=$D399,'Данные, контроль'!$AF398,0)</f>
        <v>0</v>
      </c>
      <c r="CO397" s="5">
        <f>IF(CO$1=$D399,'Данные, контроль'!$AF398,0)</f>
        <v>0</v>
      </c>
      <c r="CP397" s="5">
        <f>IF(CP$1=$D399,'Данные, контроль'!$AF398,0)</f>
        <v>0</v>
      </c>
      <c r="CQ397" s="5">
        <f>IF(CQ$1=$D399,'Данные, контроль'!$AF398,0)</f>
        <v>0</v>
      </c>
      <c r="CR397" s="5">
        <f>IF(CR$1=$D399,'Данные, контроль'!$AF398,0)</f>
        <v>0</v>
      </c>
      <c r="CS397" s="5">
        <f>IF(CS$1=$D399,'Данные, контроль'!$AF398,0)</f>
        <v>0</v>
      </c>
      <c r="CT397" s="5">
        <f>IF(CT$1=$D399,'Данные, контроль'!$AF398,0)</f>
        <v>0</v>
      </c>
      <c r="CU397" s="5">
        <f>IF(CU$1=$D399,'Данные, контроль'!$AF398,0)</f>
        <v>0</v>
      </c>
      <c r="CV397" s="5">
        <f>IF(CV$1=$D399,'Данные, контроль'!$AF398,0)</f>
        <v>0</v>
      </c>
      <c r="CW397" s="5">
        <f>IF(CW$1=$D399,'Данные, контроль'!$AF398,0)</f>
        <v>0</v>
      </c>
      <c r="CX397" s="5">
        <f>IF(CX$1=$D399,'Данные, контроль'!$AF398,0)</f>
        <v>0</v>
      </c>
      <c r="CY397" s="5">
        <f>IF(CY$1=$D399,'Данные, контроль'!$AF398,0)</f>
        <v>0</v>
      </c>
      <c r="CZ397" s="5">
        <f>IF(CZ$1=$D399,'Данные, контроль'!$AF398,0)</f>
        <v>0</v>
      </c>
      <c r="DA397" s="5">
        <f>IF(DA$1=$D399,'Данные, контроль'!$AF398,0)</f>
        <v>0</v>
      </c>
      <c r="DB397" s="5">
        <f>IF(DB$1=$D399,'Данные, контроль'!$AF398,0)</f>
        <v>0</v>
      </c>
      <c r="DC397" s="5">
        <f>IF(DC$1=$D399,'Данные, контроль'!$AF398,0)</f>
        <v>0</v>
      </c>
      <c r="DD397" s="5">
        <f>IF(DD$1=$D399,'Данные, контроль'!$AF398,0)</f>
        <v>0</v>
      </c>
      <c r="DE397" s="5">
        <f>IF(DE$1=$D399,'Данные, контроль'!$AF398,0)</f>
        <v>0</v>
      </c>
      <c r="DF397" s="5">
        <f>IF(DF$1=$D399,'Данные, контроль'!$AF398,0)</f>
        <v>0</v>
      </c>
      <c r="DG397" s="5">
        <f>IF(DG$1=$D399,'Данные, контроль'!$AF398,0)</f>
        <v>0</v>
      </c>
      <c r="DH397" s="5">
        <f>IF(DH$1=$D399,'Данные, контроль'!$AF398,0)</f>
        <v>0</v>
      </c>
      <c r="DI397" s="5">
        <f>IF(DI$1=$D399,'Данные, контроль'!$AF398,0)</f>
        <v>0</v>
      </c>
      <c r="DJ397" s="5">
        <f>IF(DJ$1=$D399,'Данные, контроль'!$AF398,0)</f>
        <v>0</v>
      </c>
      <c r="DK397" s="5">
        <f>IF(DK$1=$D399,'Данные, контроль'!$AF398,0)</f>
        <v>0</v>
      </c>
      <c r="DL397" s="5">
        <f>IF(DL$1=$D399,'Данные, контроль'!$AF398,0)</f>
        <v>0</v>
      </c>
      <c r="DM397" s="5">
        <f>IF(DM$1=$D399,'Данные, контроль'!$AF398,0)</f>
        <v>0</v>
      </c>
      <c r="DN397" s="5">
        <f>IF(DN$1=$D399,'Данные, контроль'!$AF398,0)</f>
        <v>0</v>
      </c>
      <c r="DO397" s="5">
        <f>IF(DO$1=$D399,'Данные, контроль'!$AF398,0)</f>
        <v>0</v>
      </c>
      <c r="DP397" s="5">
        <f>IF(DP$1=$D399,'Данные, контроль'!$AF398,0)</f>
        <v>0</v>
      </c>
      <c r="DQ397" s="5">
        <f>IF(DQ$1=$D399,'Данные, контроль'!$AF398,0)</f>
        <v>0</v>
      </c>
      <c r="DR397" s="5">
        <f>IF(DR$1=$D399,'Данные, контроль'!$AF398,0)</f>
        <v>0</v>
      </c>
      <c r="DS397" s="5">
        <f>IF(DS$1=$D399,'Данные, контроль'!$AF398,0)</f>
        <v>0</v>
      </c>
      <c r="DT397" s="5">
        <f>IF(DT$1=$D399,'Данные, контроль'!$AF398,0)</f>
        <v>0</v>
      </c>
      <c r="DU397" s="5">
        <f>IF(DU$1=$D399,'Данные, контроль'!$AF398,0)</f>
        <v>0</v>
      </c>
      <c r="DV397" s="5">
        <f>IF(DV$1=$D399,'Данные, контроль'!$AF398,0)</f>
        <v>0</v>
      </c>
      <c r="DW397" s="5">
        <f>IF(DW$1=$D399,'Данные, контроль'!$AF398,0)</f>
        <v>0</v>
      </c>
      <c r="DX397" s="5">
        <f>IF(DX$1=$D399,'Данные, контроль'!$AF398,0)</f>
        <v>0</v>
      </c>
      <c r="DY397" s="5">
        <f>IF(DY$1=$D399,'Данные, контроль'!$AF398,0)</f>
        <v>0</v>
      </c>
      <c r="DZ397" s="5">
        <f>IF(DZ$1=$D399,'Данные, контроль'!$AF398,0)</f>
        <v>0</v>
      </c>
      <c r="EA397" s="5">
        <f>IF(EA$1=$D399,'Данные, контроль'!$AF398,0)</f>
        <v>0</v>
      </c>
      <c r="EB397" s="5">
        <f>IF(EB$1=$D399,'Данные, контроль'!$AF398,0)</f>
        <v>0</v>
      </c>
      <c r="EC397" s="5">
        <f>IF(EC$1=$D399,'Данные, контроль'!$AF398,0)</f>
        <v>0</v>
      </c>
      <c r="ED397" s="5">
        <f>IF(ED$1=$D399,'Данные, контроль'!$AF398,0)</f>
        <v>0</v>
      </c>
      <c r="EE397" s="5">
        <f>IF(EE$1=$D399,'Данные, контроль'!$AF398,0)</f>
        <v>0</v>
      </c>
      <c r="EF397" s="5">
        <f>IF(EF$1=$D399,'Данные, контроль'!$AF398,0)</f>
        <v>0</v>
      </c>
      <c r="EG397" s="5">
        <f>IF(EG$1=$D399,'Данные, контроль'!$AF398,0)</f>
        <v>0</v>
      </c>
      <c r="EH397" s="5">
        <f>IF(EH$1=$D399,'Данные, контроль'!$AF398,0)</f>
        <v>0</v>
      </c>
    </row>
    <row r="398" spans="1:138" ht="39.6" x14ac:dyDescent="0.3">
      <c r="A398" s="25">
        <v>6368</v>
      </c>
      <c r="B398" s="22">
        <v>2021</v>
      </c>
      <c r="C398" s="23" t="s">
        <v>35</v>
      </c>
      <c r="D398" s="26" t="s">
        <v>135</v>
      </c>
      <c r="E398" s="23" t="s">
        <v>20</v>
      </c>
      <c r="F398" s="23" t="s">
        <v>82</v>
      </c>
      <c r="G398" s="24">
        <v>1</v>
      </c>
      <c r="H398" s="27" t="s">
        <v>322</v>
      </c>
      <c r="I398" s="26" t="s">
        <v>334</v>
      </c>
      <c r="J398" s="36">
        <f>[1]Данные!J397</f>
        <v>0</v>
      </c>
      <c r="K398" s="36">
        <f>[1]Данные!K397</f>
        <v>0</v>
      </c>
      <c r="L398" s="36">
        <f>[1]Данные!L397</f>
        <v>0</v>
      </c>
      <c r="M398" s="37">
        <f t="shared" si="26"/>
        <v>0</v>
      </c>
      <c r="N398" s="37">
        <f t="shared" si="29"/>
        <v>2</v>
      </c>
      <c r="O398" s="37">
        <f t="shared" si="27"/>
        <v>0</v>
      </c>
      <c r="P398" s="37">
        <f t="shared" si="28"/>
        <v>0</v>
      </c>
      <c r="Q398" s="38">
        <f>[1]Данные!Q397</f>
        <v>0</v>
      </c>
      <c r="R398" s="38">
        <f>[1]Данные!R397</f>
        <v>0</v>
      </c>
      <c r="S398" s="38">
        <f>[1]Данные!S397</f>
        <v>0</v>
      </c>
      <c r="T398" s="38">
        <f>[1]Данные!T397</f>
        <v>0</v>
      </c>
      <c r="U398" s="38">
        <f>[1]Данные!U397</f>
        <v>5</v>
      </c>
      <c r="V398" s="38">
        <f>[1]Данные!V397</f>
        <v>0</v>
      </c>
      <c r="W398" s="38">
        <f>[1]Данные!W397</f>
        <v>0</v>
      </c>
      <c r="X398" s="38">
        <f>[1]Данные!X397</f>
        <v>0</v>
      </c>
      <c r="Y398" s="38">
        <f>[1]Данные!Y397</f>
        <v>0</v>
      </c>
      <c r="Z398" s="38">
        <f>[1]Данные!Z397</f>
        <v>0</v>
      </c>
      <c r="AA398" s="26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J398" s="5">
        <f>IF(BJ$1=$D400,'Данные, контроль'!$AF399,0)</f>
        <v>0</v>
      </c>
      <c r="BK398" s="5">
        <f>IF(BK$1=$D400,'Данные, контроль'!$AF399,0)</f>
        <v>0</v>
      </c>
      <c r="BL398" s="5">
        <f>IF(BL$1=$D400,'Данные, контроль'!$AF399,0)</f>
        <v>0</v>
      </c>
      <c r="BM398" s="5">
        <f>IF(BM$1=$D400,'Данные, контроль'!$AF399,0)</f>
        <v>0</v>
      </c>
      <c r="BN398" s="5">
        <f>IF(BN$1=$D400,'Данные, контроль'!$AF399,0)</f>
        <v>0</v>
      </c>
      <c r="BO398" s="5">
        <f>IF(BO$1=$D400,'Данные, контроль'!$AF399,0)</f>
        <v>0.01</v>
      </c>
      <c r="BP398" s="5">
        <f>IF(BP$1=$D400,'Данные, контроль'!$AF399,0)</f>
        <v>0</v>
      </c>
      <c r="BQ398" s="5">
        <f>IF(BQ$1=$D400,'Данные, контроль'!$AF399,0)</f>
        <v>0</v>
      </c>
      <c r="BR398" s="5">
        <f>IF(BR$1=$D400,'Данные, контроль'!$AF399,0)</f>
        <v>0</v>
      </c>
      <c r="BS398" s="5">
        <f>IF(BS$1=$D400,'Данные, контроль'!$AF399,0)</f>
        <v>0</v>
      </c>
      <c r="BT398" s="5">
        <f>IF(BT$1=$D400,'Данные, контроль'!$AF399,0)</f>
        <v>0</v>
      </c>
      <c r="BU398" s="5">
        <f>IF(BU$1=$D400,'Данные, контроль'!$AF399,0)</f>
        <v>0</v>
      </c>
      <c r="BV398" s="5">
        <f>IF(BV$1=$D400,'Данные, контроль'!$AF399,0)</f>
        <v>0</v>
      </c>
      <c r="BW398" s="5">
        <f>IF(BW$1=$D400,'Данные, контроль'!$AF399,0)</f>
        <v>0</v>
      </c>
      <c r="BX398" s="5">
        <f>IF(BX$1=$D400,'Данные, контроль'!$AF399,0)</f>
        <v>0</v>
      </c>
      <c r="BY398" s="5">
        <f>IF(BY$1=$D400,'Данные, контроль'!$AF399,0)</f>
        <v>0</v>
      </c>
      <c r="BZ398" s="5">
        <f>IF(BZ$1=$D400,'Данные, контроль'!$AF399,0)</f>
        <v>0</v>
      </c>
      <c r="CA398" s="5">
        <f>IF(CA$1=$D400,'Данные, контроль'!$AF399,0)</f>
        <v>0</v>
      </c>
      <c r="CB398" s="5">
        <f>IF(CB$1=$D400,'Данные, контроль'!$AF399,0)</f>
        <v>0</v>
      </c>
      <c r="CC398" s="5">
        <f>IF(CC$1=$D400,'Данные, контроль'!$AF399,0)</f>
        <v>0</v>
      </c>
      <c r="CD398" s="5">
        <f>IF(CD$1=$D400,'Данные, контроль'!$AF399,0)</f>
        <v>0</v>
      </c>
      <c r="CE398" s="5">
        <f>IF(CE$1=$D400,'Данные, контроль'!$AF399,0)</f>
        <v>0</v>
      </c>
      <c r="CF398" s="5">
        <f>IF(CF$1=$D400,'Данные, контроль'!$AF399,0)</f>
        <v>0</v>
      </c>
      <c r="CG398" s="5">
        <f>IF(CG$1=$D400,'Данные, контроль'!$AF399,0)</f>
        <v>0</v>
      </c>
      <c r="CH398" s="5">
        <f>IF(CH$1=$D400,'Данные, контроль'!$AF399,0)</f>
        <v>0</v>
      </c>
      <c r="CI398" s="5">
        <f>IF(CI$1=$D400,'Данные, контроль'!$AF399,0)</f>
        <v>0</v>
      </c>
      <c r="CJ398" s="5">
        <f>IF(CJ$1=$D400,'Данные, контроль'!$AF399,0)</f>
        <v>0</v>
      </c>
      <c r="CK398" s="5">
        <f>IF(CK$1=$D400,'Данные, контроль'!$AF399,0)</f>
        <v>0</v>
      </c>
      <c r="CL398" s="5">
        <f>IF(CL$1=$D400,'Данные, контроль'!$AF399,0)</f>
        <v>0</v>
      </c>
      <c r="CM398" s="5">
        <f>IF(CM$1=$D400,'Данные, контроль'!$AF399,0)</f>
        <v>0</v>
      </c>
      <c r="CN398" s="5">
        <f>IF(CN$1=$D400,'Данные, контроль'!$AF399,0)</f>
        <v>0</v>
      </c>
      <c r="CO398" s="5">
        <f>IF(CO$1=$D400,'Данные, контроль'!$AF399,0)</f>
        <v>0</v>
      </c>
      <c r="CP398" s="5">
        <f>IF(CP$1=$D400,'Данные, контроль'!$AF399,0)</f>
        <v>0</v>
      </c>
      <c r="CQ398" s="5">
        <f>IF(CQ$1=$D400,'Данные, контроль'!$AF399,0)</f>
        <v>0</v>
      </c>
      <c r="CR398" s="5">
        <f>IF(CR$1=$D400,'Данные, контроль'!$AF399,0)</f>
        <v>0</v>
      </c>
      <c r="CS398" s="5">
        <f>IF(CS$1=$D400,'Данные, контроль'!$AF399,0)</f>
        <v>0</v>
      </c>
      <c r="CT398" s="5">
        <f>IF(CT$1=$D400,'Данные, контроль'!$AF399,0)</f>
        <v>0</v>
      </c>
      <c r="CU398" s="5">
        <f>IF(CU$1=$D400,'Данные, контроль'!$AF399,0)</f>
        <v>0</v>
      </c>
      <c r="CV398" s="5">
        <f>IF(CV$1=$D400,'Данные, контроль'!$AF399,0)</f>
        <v>0</v>
      </c>
      <c r="CW398" s="5">
        <f>IF(CW$1=$D400,'Данные, контроль'!$AF399,0)</f>
        <v>0</v>
      </c>
      <c r="CX398" s="5">
        <f>IF(CX$1=$D400,'Данные, контроль'!$AF399,0)</f>
        <v>0</v>
      </c>
      <c r="CY398" s="5">
        <f>IF(CY$1=$D400,'Данные, контроль'!$AF399,0)</f>
        <v>0</v>
      </c>
      <c r="CZ398" s="5">
        <f>IF(CZ$1=$D400,'Данные, контроль'!$AF399,0)</f>
        <v>0</v>
      </c>
      <c r="DA398" s="5">
        <f>IF(DA$1=$D400,'Данные, контроль'!$AF399,0)</f>
        <v>0</v>
      </c>
      <c r="DB398" s="5">
        <f>IF(DB$1=$D400,'Данные, контроль'!$AF399,0)</f>
        <v>0</v>
      </c>
      <c r="DC398" s="5">
        <f>IF(DC$1=$D400,'Данные, контроль'!$AF399,0)</f>
        <v>0</v>
      </c>
      <c r="DD398" s="5">
        <f>IF(DD$1=$D400,'Данные, контроль'!$AF399,0)</f>
        <v>0</v>
      </c>
      <c r="DE398" s="5">
        <f>IF(DE$1=$D400,'Данные, контроль'!$AF399,0)</f>
        <v>0</v>
      </c>
      <c r="DF398" s="5">
        <f>IF(DF$1=$D400,'Данные, контроль'!$AF399,0)</f>
        <v>0</v>
      </c>
      <c r="DG398" s="5">
        <f>IF(DG$1=$D400,'Данные, контроль'!$AF399,0)</f>
        <v>0</v>
      </c>
      <c r="DH398" s="5">
        <f>IF(DH$1=$D400,'Данные, контроль'!$AF399,0)</f>
        <v>0</v>
      </c>
      <c r="DI398" s="5">
        <f>IF(DI$1=$D400,'Данные, контроль'!$AF399,0)</f>
        <v>0</v>
      </c>
      <c r="DJ398" s="5">
        <f>IF(DJ$1=$D400,'Данные, контроль'!$AF399,0)</f>
        <v>0</v>
      </c>
      <c r="DK398" s="5">
        <f>IF(DK$1=$D400,'Данные, контроль'!$AF399,0)</f>
        <v>0</v>
      </c>
      <c r="DL398" s="5">
        <f>IF(DL$1=$D400,'Данные, контроль'!$AF399,0)</f>
        <v>0</v>
      </c>
      <c r="DM398" s="5">
        <f>IF(DM$1=$D400,'Данные, контроль'!$AF399,0)</f>
        <v>0</v>
      </c>
      <c r="DN398" s="5">
        <f>IF(DN$1=$D400,'Данные, контроль'!$AF399,0)</f>
        <v>0</v>
      </c>
      <c r="DO398" s="5">
        <f>IF(DO$1=$D400,'Данные, контроль'!$AF399,0)</f>
        <v>0</v>
      </c>
      <c r="DP398" s="5">
        <f>IF(DP$1=$D400,'Данные, контроль'!$AF399,0)</f>
        <v>0</v>
      </c>
      <c r="DQ398" s="5">
        <f>IF(DQ$1=$D400,'Данные, контроль'!$AF399,0)</f>
        <v>0</v>
      </c>
      <c r="DR398" s="5">
        <f>IF(DR$1=$D400,'Данные, контроль'!$AF399,0)</f>
        <v>0</v>
      </c>
      <c r="DS398" s="5">
        <f>IF(DS$1=$D400,'Данные, контроль'!$AF399,0)</f>
        <v>0</v>
      </c>
      <c r="DT398" s="5">
        <f>IF(DT$1=$D400,'Данные, контроль'!$AF399,0)</f>
        <v>0</v>
      </c>
      <c r="DU398" s="5">
        <f>IF(DU$1=$D400,'Данные, контроль'!$AF399,0)</f>
        <v>0</v>
      </c>
      <c r="DV398" s="5">
        <f>IF(DV$1=$D400,'Данные, контроль'!$AF399,0)</f>
        <v>0</v>
      </c>
      <c r="DW398" s="5">
        <f>IF(DW$1=$D400,'Данные, контроль'!$AF399,0)</f>
        <v>0</v>
      </c>
      <c r="DX398" s="5">
        <f>IF(DX$1=$D400,'Данные, контроль'!$AF399,0)</f>
        <v>0</v>
      </c>
      <c r="DY398" s="5">
        <f>IF(DY$1=$D400,'Данные, контроль'!$AF399,0)</f>
        <v>0</v>
      </c>
      <c r="DZ398" s="5">
        <f>IF(DZ$1=$D400,'Данные, контроль'!$AF399,0)</f>
        <v>0</v>
      </c>
      <c r="EA398" s="5">
        <f>IF(EA$1=$D400,'Данные, контроль'!$AF399,0)</f>
        <v>0</v>
      </c>
      <c r="EB398" s="5">
        <f>IF(EB$1=$D400,'Данные, контроль'!$AF399,0)</f>
        <v>0</v>
      </c>
      <c r="EC398" s="5">
        <f>IF(EC$1=$D400,'Данные, контроль'!$AF399,0)</f>
        <v>0</v>
      </c>
      <c r="ED398" s="5">
        <f>IF(ED$1=$D400,'Данные, контроль'!$AF399,0)</f>
        <v>0</v>
      </c>
      <c r="EE398" s="5">
        <f>IF(EE$1=$D400,'Данные, контроль'!$AF399,0)</f>
        <v>0</v>
      </c>
      <c r="EF398" s="5">
        <f>IF(EF$1=$D400,'Данные, контроль'!$AF399,0)</f>
        <v>0</v>
      </c>
      <c r="EG398" s="5">
        <f>IF(EG$1=$D400,'Данные, контроль'!$AF399,0)</f>
        <v>0</v>
      </c>
      <c r="EH398" s="5">
        <f>IF(EH$1=$D400,'Данные, контроль'!$AF399,0)</f>
        <v>0</v>
      </c>
    </row>
    <row r="399" spans="1:138" ht="39.6" x14ac:dyDescent="0.3">
      <c r="A399" s="25">
        <v>6368</v>
      </c>
      <c r="B399" s="22">
        <v>2021</v>
      </c>
      <c r="C399" s="23" t="s">
        <v>35</v>
      </c>
      <c r="D399" s="26" t="s">
        <v>307</v>
      </c>
      <c r="E399" s="23" t="s">
        <v>63</v>
      </c>
      <c r="F399" s="23" t="s">
        <v>369</v>
      </c>
      <c r="G399" s="24">
        <v>1</v>
      </c>
      <c r="H399" s="27" t="s">
        <v>322</v>
      </c>
      <c r="I399" s="26" t="s">
        <v>334</v>
      </c>
      <c r="J399" s="36">
        <f>[1]Данные!J398</f>
        <v>0</v>
      </c>
      <c r="K399" s="36">
        <f>[1]Данные!K398</f>
        <v>0</v>
      </c>
      <c r="L399" s="36">
        <f>[1]Данные!L398</f>
        <v>0</v>
      </c>
      <c r="M399" s="37">
        <f t="shared" si="26"/>
        <v>0</v>
      </c>
      <c r="N399" s="37">
        <f t="shared" si="29"/>
        <v>2</v>
      </c>
      <c r="O399" s="37">
        <f t="shared" si="27"/>
        <v>0</v>
      </c>
      <c r="P399" s="37">
        <f t="shared" si="28"/>
        <v>0</v>
      </c>
      <c r="Q399" s="38">
        <f>[1]Данные!Q398</f>
        <v>0</v>
      </c>
      <c r="R399" s="38">
        <f>[1]Данные!R398</f>
        <v>0</v>
      </c>
      <c r="S399" s="38">
        <f>[1]Данные!S398</f>
        <v>0</v>
      </c>
      <c r="T399" s="38">
        <f>[1]Данные!T398</f>
        <v>0</v>
      </c>
      <c r="U399" s="38">
        <f>[1]Данные!U398</f>
        <v>6</v>
      </c>
      <c r="V399" s="38">
        <f>[1]Данные!V398</f>
        <v>0</v>
      </c>
      <c r="W399" s="38">
        <f>[1]Данные!W398</f>
        <v>0</v>
      </c>
      <c r="X399" s="38">
        <f>[1]Данные!X398</f>
        <v>0</v>
      </c>
      <c r="Y399" s="38">
        <f>[1]Данные!Y398</f>
        <v>0</v>
      </c>
      <c r="Z399" s="38">
        <f>[1]Данные!Z398</f>
        <v>0</v>
      </c>
      <c r="AA399" s="26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J399" s="5">
        <f>IF(BJ$1=$D401,'Данные, контроль'!$AF400,0)</f>
        <v>0</v>
      </c>
      <c r="BK399" s="5">
        <f>IF(BK$1=$D401,'Данные, контроль'!$AF400,0)</f>
        <v>0</v>
      </c>
      <c r="BL399" s="5">
        <f>IF(BL$1=$D401,'Данные, контроль'!$AF400,0)</f>
        <v>0</v>
      </c>
      <c r="BM399" s="5">
        <f>IF(BM$1=$D401,'Данные, контроль'!$AF400,0)</f>
        <v>0</v>
      </c>
      <c r="BN399" s="5">
        <f>IF(BN$1=$D401,'Данные, контроль'!$AF400,0)</f>
        <v>0</v>
      </c>
      <c r="BO399" s="5">
        <f>IF(BO$1=$D401,'Данные, контроль'!$AF400,0)</f>
        <v>0</v>
      </c>
      <c r="BP399" s="5">
        <f>IF(BP$1=$D401,'Данные, контроль'!$AF400,0)</f>
        <v>0</v>
      </c>
      <c r="BQ399" s="5">
        <f>IF(BQ$1=$D401,'Данные, контроль'!$AF400,0)</f>
        <v>0</v>
      </c>
      <c r="BR399" s="5">
        <f>IF(BR$1=$D401,'Данные, контроль'!$AF400,0)</f>
        <v>0</v>
      </c>
      <c r="BS399" s="5">
        <f>IF(BS$1=$D401,'Данные, контроль'!$AF400,0)</f>
        <v>0</v>
      </c>
      <c r="BT399" s="5">
        <f>IF(BT$1=$D401,'Данные, контроль'!$AF400,0)</f>
        <v>0</v>
      </c>
      <c r="BU399" s="5">
        <f>IF(BU$1=$D401,'Данные, контроль'!$AF400,0)</f>
        <v>0</v>
      </c>
      <c r="BV399" s="5">
        <f>IF(BV$1=$D401,'Данные, контроль'!$AF400,0)</f>
        <v>0</v>
      </c>
      <c r="BW399" s="5">
        <f>IF(BW$1=$D401,'Данные, контроль'!$AF400,0)</f>
        <v>0</v>
      </c>
      <c r="BX399" s="5">
        <f>IF(BX$1=$D401,'Данные, контроль'!$AF400,0)</f>
        <v>0</v>
      </c>
      <c r="BY399" s="5">
        <f>IF(BY$1=$D401,'Данные, контроль'!$AF400,0)</f>
        <v>2.4444444444444446E-2</v>
      </c>
      <c r="BZ399" s="5">
        <f>IF(BZ$1=$D401,'Данные, контроль'!$AF400,0)</f>
        <v>0</v>
      </c>
      <c r="CA399" s="5">
        <f>IF(CA$1=$D401,'Данные, контроль'!$AF400,0)</f>
        <v>0</v>
      </c>
      <c r="CB399" s="5">
        <f>IF(CB$1=$D401,'Данные, контроль'!$AF400,0)</f>
        <v>0</v>
      </c>
      <c r="CC399" s="5">
        <f>IF(CC$1=$D401,'Данные, контроль'!$AF400,0)</f>
        <v>0</v>
      </c>
      <c r="CD399" s="5">
        <f>IF(CD$1=$D401,'Данные, контроль'!$AF400,0)</f>
        <v>0</v>
      </c>
      <c r="CE399" s="5">
        <f>IF(CE$1=$D401,'Данные, контроль'!$AF400,0)</f>
        <v>0</v>
      </c>
      <c r="CF399" s="5">
        <f>IF(CF$1=$D401,'Данные, контроль'!$AF400,0)</f>
        <v>0</v>
      </c>
      <c r="CG399" s="5">
        <f>IF(CG$1=$D401,'Данные, контроль'!$AF400,0)</f>
        <v>0</v>
      </c>
      <c r="CH399" s="5">
        <f>IF(CH$1=$D401,'Данные, контроль'!$AF400,0)</f>
        <v>0</v>
      </c>
      <c r="CI399" s="5">
        <f>IF(CI$1=$D401,'Данные, контроль'!$AF400,0)</f>
        <v>0</v>
      </c>
      <c r="CJ399" s="5">
        <f>IF(CJ$1=$D401,'Данные, контроль'!$AF400,0)</f>
        <v>0</v>
      </c>
      <c r="CK399" s="5">
        <f>IF(CK$1=$D401,'Данные, контроль'!$AF400,0)</f>
        <v>0</v>
      </c>
      <c r="CL399" s="5">
        <f>IF(CL$1=$D401,'Данные, контроль'!$AF400,0)</f>
        <v>0</v>
      </c>
      <c r="CM399" s="5">
        <f>IF(CM$1=$D401,'Данные, контроль'!$AF400,0)</f>
        <v>0</v>
      </c>
      <c r="CN399" s="5">
        <f>IF(CN$1=$D401,'Данные, контроль'!$AF400,0)</f>
        <v>0</v>
      </c>
      <c r="CO399" s="5">
        <f>IF(CO$1=$D401,'Данные, контроль'!$AF400,0)</f>
        <v>0</v>
      </c>
      <c r="CP399" s="5">
        <f>IF(CP$1=$D401,'Данные, контроль'!$AF400,0)</f>
        <v>0</v>
      </c>
      <c r="CQ399" s="5">
        <f>IF(CQ$1=$D401,'Данные, контроль'!$AF400,0)</f>
        <v>0</v>
      </c>
      <c r="CR399" s="5">
        <f>IF(CR$1=$D401,'Данные, контроль'!$AF400,0)</f>
        <v>0</v>
      </c>
      <c r="CS399" s="5">
        <f>IF(CS$1=$D401,'Данные, контроль'!$AF400,0)</f>
        <v>0</v>
      </c>
      <c r="CT399" s="5">
        <f>IF(CT$1=$D401,'Данные, контроль'!$AF400,0)</f>
        <v>0</v>
      </c>
      <c r="CU399" s="5">
        <f>IF(CU$1=$D401,'Данные, контроль'!$AF400,0)</f>
        <v>0</v>
      </c>
      <c r="CV399" s="5">
        <f>IF(CV$1=$D401,'Данные, контроль'!$AF400,0)</f>
        <v>0</v>
      </c>
      <c r="CW399" s="5">
        <f>IF(CW$1=$D401,'Данные, контроль'!$AF400,0)</f>
        <v>0</v>
      </c>
      <c r="CX399" s="5">
        <f>IF(CX$1=$D401,'Данные, контроль'!$AF400,0)</f>
        <v>0</v>
      </c>
      <c r="CY399" s="5">
        <f>IF(CY$1=$D401,'Данные, контроль'!$AF400,0)</f>
        <v>0</v>
      </c>
      <c r="CZ399" s="5">
        <f>IF(CZ$1=$D401,'Данные, контроль'!$AF400,0)</f>
        <v>0</v>
      </c>
      <c r="DA399" s="5">
        <f>IF(DA$1=$D401,'Данные, контроль'!$AF400,0)</f>
        <v>0</v>
      </c>
      <c r="DB399" s="5">
        <f>IF(DB$1=$D401,'Данные, контроль'!$AF400,0)</f>
        <v>0</v>
      </c>
      <c r="DC399" s="5">
        <f>IF(DC$1=$D401,'Данные, контроль'!$AF400,0)</f>
        <v>0</v>
      </c>
      <c r="DD399" s="5">
        <f>IF(DD$1=$D401,'Данные, контроль'!$AF400,0)</f>
        <v>0</v>
      </c>
      <c r="DE399" s="5">
        <f>IF(DE$1=$D401,'Данные, контроль'!$AF400,0)</f>
        <v>0</v>
      </c>
      <c r="DF399" s="5">
        <f>IF(DF$1=$D401,'Данные, контроль'!$AF400,0)</f>
        <v>0</v>
      </c>
      <c r="DG399" s="5">
        <f>IF(DG$1=$D401,'Данные, контроль'!$AF400,0)</f>
        <v>0</v>
      </c>
      <c r="DH399" s="5">
        <f>IF(DH$1=$D401,'Данные, контроль'!$AF400,0)</f>
        <v>0</v>
      </c>
      <c r="DI399" s="5">
        <f>IF(DI$1=$D401,'Данные, контроль'!$AF400,0)</f>
        <v>0</v>
      </c>
      <c r="DJ399" s="5">
        <f>IF(DJ$1=$D401,'Данные, контроль'!$AF400,0)</f>
        <v>0</v>
      </c>
      <c r="DK399" s="5">
        <f>IF(DK$1=$D401,'Данные, контроль'!$AF400,0)</f>
        <v>0</v>
      </c>
      <c r="DL399" s="5">
        <f>IF(DL$1=$D401,'Данные, контроль'!$AF400,0)</f>
        <v>0</v>
      </c>
      <c r="DM399" s="5">
        <f>IF(DM$1=$D401,'Данные, контроль'!$AF400,0)</f>
        <v>0</v>
      </c>
      <c r="DN399" s="5">
        <f>IF(DN$1=$D401,'Данные, контроль'!$AF400,0)</f>
        <v>0</v>
      </c>
      <c r="DO399" s="5">
        <f>IF(DO$1=$D401,'Данные, контроль'!$AF400,0)</f>
        <v>0</v>
      </c>
      <c r="DP399" s="5">
        <f>IF(DP$1=$D401,'Данные, контроль'!$AF400,0)</f>
        <v>0</v>
      </c>
      <c r="DQ399" s="5">
        <f>IF(DQ$1=$D401,'Данные, контроль'!$AF400,0)</f>
        <v>0</v>
      </c>
      <c r="DR399" s="5">
        <f>IF(DR$1=$D401,'Данные, контроль'!$AF400,0)</f>
        <v>0</v>
      </c>
      <c r="DS399" s="5">
        <f>IF(DS$1=$D401,'Данные, контроль'!$AF400,0)</f>
        <v>0</v>
      </c>
      <c r="DT399" s="5">
        <f>IF(DT$1=$D401,'Данные, контроль'!$AF400,0)</f>
        <v>0</v>
      </c>
      <c r="DU399" s="5">
        <f>IF(DU$1=$D401,'Данные, контроль'!$AF400,0)</f>
        <v>0</v>
      </c>
      <c r="DV399" s="5">
        <f>IF(DV$1=$D401,'Данные, контроль'!$AF400,0)</f>
        <v>0</v>
      </c>
      <c r="DW399" s="5">
        <f>IF(DW$1=$D401,'Данные, контроль'!$AF400,0)</f>
        <v>0</v>
      </c>
      <c r="DX399" s="5">
        <f>IF(DX$1=$D401,'Данные, контроль'!$AF400,0)</f>
        <v>0</v>
      </c>
      <c r="DY399" s="5">
        <f>IF(DY$1=$D401,'Данные, контроль'!$AF400,0)</f>
        <v>0</v>
      </c>
      <c r="DZ399" s="5">
        <f>IF(DZ$1=$D401,'Данные, контроль'!$AF400,0)</f>
        <v>0</v>
      </c>
      <c r="EA399" s="5">
        <f>IF(EA$1=$D401,'Данные, контроль'!$AF400,0)</f>
        <v>0</v>
      </c>
      <c r="EB399" s="5">
        <f>IF(EB$1=$D401,'Данные, контроль'!$AF400,0)</f>
        <v>0</v>
      </c>
      <c r="EC399" s="5">
        <f>IF(EC$1=$D401,'Данные, контроль'!$AF400,0)</f>
        <v>0</v>
      </c>
      <c r="ED399" s="5">
        <f>IF(ED$1=$D401,'Данные, контроль'!$AF400,0)</f>
        <v>0</v>
      </c>
      <c r="EE399" s="5">
        <f>IF(EE$1=$D401,'Данные, контроль'!$AF400,0)</f>
        <v>0</v>
      </c>
      <c r="EF399" s="5">
        <f>IF(EF$1=$D401,'Данные, контроль'!$AF400,0)</f>
        <v>0</v>
      </c>
      <c r="EG399" s="5">
        <f>IF(EG$1=$D401,'Данные, контроль'!$AF400,0)</f>
        <v>0</v>
      </c>
      <c r="EH399" s="5">
        <f>IF(EH$1=$D401,'Данные, контроль'!$AF400,0)</f>
        <v>0</v>
      </c>
    </row>
    <row r="400" spans="1:138" ht="39.6" x14ac:dyDescent="0.3">
      <c r="A400" s="25">
        <v>6368</v>
      </c>
      <c r="B400" s="22">
        <v>2021</v>
      </c>
      <c r="C400" s="23" t="s">
        <v>35</v>
      </c>
      <c r="D400" s="26" t="s">
        <v>190</v>
      </c>
      <c r="E400" s="23" t="s">
        <v>26</v>
      </c>
      <c r="F400" s="28" t="s">
        <v>25</v>
      </c>
      <c r="G400" s="24">
        <v>1</v>
      </c>
      <c r="H400" s="27" t="s">
        <v>322</v>
      </c>
      <c r="I400" s="26" t="s">
        <v>351</v>
      </c>
      <c r="J400" s="36">
        <f>[1]Данные!J399</f>
        <v>0</v>
      </c>
      <c r="K400" s="36">
        <f>[1]Данные!K399</f>
        <v>0</v>
      </c>
      <c r="L400" s="36">
        <f>[1]Данные!L399</f>
        <v>0</v>
      </c>
      <c r="M400" s="37">
        <f t="shared" si="26"/>
        <v>0</v>
      </c>
      <c r="N400" s="37">
        <f t="shared" si="29"/>
        <v>2</v>
      </c>
      <c r="O400" s="37">
        <f t="shared" si="27"/>
        <v>0</v>
      </c>
      <c r="P400" s="37">
        <f t="shared" si="28"/>
        <v>0</v>
      </c>
      <c r="Q400" s="38">
        <f>[1]Данные!Q399</f>
        <v>0</v>
      </c>
      <c r="R400" s="38">
        <f>[1]Данные!R399</f>
        <v>0</v>
      </c>
      <c r="S400" s="38">
        <f>[1]Данные!S399</f>
        <v>0</v>
      </c>
      <c r="T400" s="38">
        <f>[1]Данные!T399</f>
        <v>0</v>
      </c>
      <c r="U400" s="38">
        <f>[1]Данные!U399</f>
        <v>20</v>
      </c>
      <c r="V400" s="38">
        <f>[1]Данные!V399</f>
        <v>0</v>
      </c>
      <c r="W400" s="38">
        <f>[1]Данные!W399</f>
        <v>0</v>
      </c>
      <c r="X400" s="38">
        <f>[1]Данные!X399</f>
        <v>0</v>
      </c>
      <c r="Y400" s="38">
        <f>[1]Данные!Y399</f>
        <v>0</v>
      </c>
      <c r="Z400" s="38">
        <f>[1]Данные!Z399</f>
        <v>0</v>
      </c>
      <c r="AA400" s="26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J400" s="5">
        <f>IF(BJ$1=$D402,'Данные, контроль'!$AF401,0)</f>
        <v>0</v>
      </c>
      <c r="BK400" s="5">
        <f>IF(BK$1=$D402,'Данные, контроль'!$AF401,0)</f>
        <v>2.9333333333333333E-2</v>
      </c>
      <c r="BL400" s="5">
        <f>IF(BL$1=$D402,'Данные, контроль'!$AF401,0)</f>
        <v>0</v>
      </c>
      <c r="BM400" s="5">
        <f>IF(BM$1=$D402,'Данные, контроль'!$AF401,0)</f>
        <v>0</v>
      </c>
      <c r="BN400" s="5">
        <f>IF(BN$1=$D402,'Данные, контроль'!$AF401,0)</f>
        <v>0</v>
      </c>
      <c r="BO400" s="5">
        <f>IF(BO$1=$D402,'Данные, контроль'!$AF401,0)</f>
        <v>0</v>
      </c>
      <c r="BP400" s="5">
        <f>IF(BP$1=$D402,'Данные, контроль'!$AF401,0)</f>
        <v>0</v>
      </c>
      <c r="BQ400" s="5">
        <f>IF(BQ$1=$D402,'Данные, контроль'!$AF401,0)</f>
        <v>0</v>
      </c>
      <c r="BR400" s="5">
        <f>IF(BR$1=$D402,'Данные, контроль'!$AF401,0)</f>
        <v>0</v>
      </c>
      <c r="BS400" s="5">
        <f>IF(BS$1=$D402,'Данные, контроль'!$AF401,0)</f>
        <v>0</v>
      </c>
      <c r="BT400" s="5">
        <f>IF(BT$1=$D402,'Данные, контроль'!$AF401,0)</f>
        <v>0</v>
      </c>
      <c r="BU400" s="5">
        <f>IF(BU$1=$D402,'Данные, контроль'!$AF401,0)</f>
        <v>0</v>
      </c>
      <c r="BV400" s="5">
        <f>IF(BV$1=$D402,'Данные, контроль'!$AF401,0)</f>
        <v>0</v>
      </c>
      <c r="BW400" s="5">
        <f>IF(BW$1=$D402,'Данные, контроль'!$AF401,0)</f>
        <v>0</v>
      </c>
      <c r="BX400" s="5">
        <f>IF(BX$1=$D402,'Данные, контроль'!$AF401,0)</f>
        <v>0</v>
      </c>
      <c r="BY400" s="5">
        <f>IF(BY$1=$D402,'Данные, контроль'!$AF401,0)</f>
        <v>0</v>
      </c>
      <c r="BZ400" s="5">
        <f>IF(BZ$1=$D402,'Данные, контроль'!$AF401,0)</f>
        <v>0</v>
      </c>
      <c r="CA400" s="5">
        <f>IF(CA$1=$D402,'Данные, контроль'!$AF401,0)</f>
        <v>0</v>
      </c>
      <c r="CB400" s="5">
        <f>IF(CB$1=$D402,'Данные, контроль'!$AF401,0)</f>
        <v>0</v>
      </c>
      <c r="CC400" s="5">
        <f>IF(CC$1=$D402,'Данные, контроль'!$AF401,0)</f>
        <v>0</v>
      </c>
      <c r="CD400" s="5">
        <f>IF(CD$1=$D402,'Данные, контроль'!$AF401,0)</f>
        <v>0</v>
      </c>
      <c r="CE400" s="5">
        <f>IF(CE$1=$D402,'Данные, контроль'!$AF401,0)</f>
        <v>0</v>
      </c>
      <c r="CF400" s="5">
        <f>IF(CF$1=$D402,'Данные, контроль'!$AF401,0)</f>
        <v>0</v>
      </c>
      <c r="CG400" s="5">
        <f>IF(CG$1=$D402,'Данные, контроль'!$AF401,0)</f>
        <v>0</v>
      </c>
      <c r="CH400" s="5">
        <f>IF(CH$1=$D402,'Данные, контроль'!$AF401,0)</f>
        <v>0</v>
      </c>
      <c r="CI400" s="5">
        <f>IF(CI$1=$D402,'Данные, контроль'!$AF401,0)</f>
        <v>0</v>
      </c>
      <c r="CJ400" s="5">
        <f>IF(CJ$1=$D402,'Данные, контроль'!$AF401,0)</f>
        <v>0</v>
      </c>
      <c r="CK400" s="5">
        <f>IF(CK$1=$D402,'Данные, контроль'!$AF401,0)</f>
        <v>0</v>
      </c>
      <c r="CL400" s="5">
        <f>IF(CL$1=$D402,'Данные, контроль'!$AF401,0)</f>
        <v>0</v>
      </c>
      <c r="CM400" s="5">
        <f>IF(CM$1=$D402,'Данные, контроль'!$AF401,0)</f>
        <v>0</v>
      </c>
      <c r="CN400" s="5">
        <f>IF(CN$1=$D402,'Данные, контроль'!$AF401,0)</f>
        <v>0</v>
      </c>
      <c r="CO400" s="5">
        <f>IF(CO$1=$D402,'Данные, контроль'!$AF401,0)</f>
        <v>0</v>
      </c>
      <c r="CP400" s="5">
        <f>IF(CP$1=$D402,'Данные, контроль'!$AF401,0)</f>
        <v>0</v>
      </c>
      <c r="CQ400" s="5">
        <f>IF(CQ$1=$D402,'Данные, контроль'!$AF401,0)</f>
        <v>0</v>
      </c>
      <c r="CR400" s="5">
        <f>IF(CR$1=$D402,'Данные, контроль'!$AF401,0)</f>
        <v>0</v>
      </c>
      <c r="CS400" s="5">
        <f>IF(CS$1=$D402,'Данные, контроль'!$AF401,0)</f>
        <v>0</v>
      </c>
      <c r="CT400" s="5">
        <f>IF(CT$1=$D402,'Данные, контроль'!$AF401,0)</f>
        <v>0</v>
      </c>
      <c r="CU400" s="5">
        <f>IF(CU$1=$D402,'Данные, контроль'!$AF401,0)</f>
        <v>0</v>
      </c>
      <c r="CV400" s="5">
        <f>IF(CV$1=$D402,'Данные, контроль'!$AF401,0)</f>
        <v>0</v>
      </c>
      <c r="CW400" s="5">
        <f>IF(CW$1=$D402,'Данные, контроль'!$AF401,0)</f>
        <v>0</v>
      </c>
      <c r="CX400" s="5">
        <f>IF(CX$1=$D402,'Данные, контроль'!$AF401,0)</f>
        <v>0</v>
      </c>
      <c r="CY400" s="5">
        <f>IF(CY$1=$D402,'Данные, контроль'!$AF401,0)</f>
        <v>0</v>
      </c>
      <c r="CZ400" s="5">
        <f>IF(CZ$1=$D402,'Данные, контроль'!$AF401,0)</f>
        <v>0</v>
      </c>
      <c r="DA400" s="5">
        <f>IF(DA$1=$D402,'Данные, контроль'!$AF401,0)</f>
        <v>0</v>
      </c>
      <c r="DB400" s="5">
        <f>IF(DB$1=$D402,'Данные, контроль'!$AF401,0)</f>
        <v>0</v>
      </c>
      <c r="DC400" s="5">
        <f>IF(DC$1=$D402,'Данные, контроль'!$AF401,0)</f>
        <v>0</v>
      </c>
      <c r="DD400" s="5">
        <f>IF(DD$1=$D402,'Данные, контроль'!$AF401,0)</f>
        <v>0</v>
      </c>
      <c r="DE400" s="5">
        <f>IF(DE$1=$D402,'Данные, контроль'!$AF401,0)</f>
        <v>0</v>
      </c>
      <c r="DF400" s="5">
        <f>IF(DF$1=$D402,'Данные, контроль'!$AF401,0)</f>
        <v>0</v>
      </c>
      <c r="DG400" s="5">
        <f>IF(DG$1=$D402,'Данные, контроль'!$AF401,0)</f>
        <v>0</v>
      </c>
      <c r="DH400" s="5">
        <f>IF(DH$1=$D402,'Данные, контроль'!$AF401,0)</f>
        <v>0</v>
      </c>
      <c r="DI400" s="5">
        <f>IF(DI$1=$D402,'Данные, контроль'!$AF401,0)</f>
        <v>0</v>
      </c>
      <c r="DJ400" s="5">
        <f>IF(DJ$1=$D402,'Данные, контроль'!$AF401,0)</f>
        <v>0</v>
      </c>
      <c r="DK400" s="5">
        <f>IF(DK$1=$D402,'Данные, контроль'!$AF401,0)</f>
        <v>0</v>
      </c>
      <c r="DL400" s="5">
        <f>IF(DL$1=$D402,'Данные, контроль'!$AF401,0)</f>
        <v>0</v>
      </c>
      <c r="DM400" s="5">
        <f>IF(DM$1=$D402,'Данные, контроль'!$AF401,0)</f>
        <v>0</v>
      </c>
      <c r="DN400" s="5">
        <f>IF(DN$1=$D402,'Данные, контроль'!$AF401,0)</f>
        <v>0</v>
      </c>
      <c r="DO400" s="5">
        <f>IF(DO$1=$D402,'Данные, контроль'!$AF401,0)</f>
        <v>0</v>
      </c>
      <c r="DP400" s="5">
        <f>IF(DP$1=$D402,'Данные, контроль'!$AF401,0)</f>
        <v>0</v>
      </c>
      <c r="DQ400" s="5">
        <f>IF(DQ$1=$D402,'Данные, контроль'!$AF401,0)</f>
        <v>0</v>
      </c>
      <c r="DR400" s="5">
        <f>IF(DR$1=$D402,'Данные, контроль'!$AF401,0)</f>
        <v>0</v>
      </c>
      <c r="DS400" s="5">
        <f>IF(DS$1=$D402,'Данные, контроль'!$AF401,0)</f>
        <v>0</v>
      </c>
      <c r="DT400" s="5">
        <f>IF(DT$1=$D402,'Данные, контроль'!$AF401,0)</f>
        <v>0</v>
      </c>
      <c r="DU400" s="5">
        <f>IF(DU$1=$D402,'Данные, контроль'!$AF401,0)</f>
        <v>0</v>
      </c>
      <c r="DV400" s="5">
        <f>IF(DV$1=$D402,'Данные, контроль'!$AF401,0)</f>
        <v>0</v>
      </c>
      <c r="DW400" s="5">
        <f>IF(DW$1=$D402,'Данные, контроль'!$AF401,0)</f>
        <v>0</v>
      </c>
      <c r="DX400" s="5">
        <f>IF(DX$1=$D402,'Данные, контроль'!$AF401,0)</f>
        <v>0</v>
      </c>
      <c r="DY400" s="5">
        <f>IF(DY$1=$D402,'Данные, контроль'!$AF401,0)</f>
        <v>0</v>
      </c>
      <c r="DZ400" s="5">
        <f>IF(DZ$1=$D402,'Данные, контроль'!$AF401,0)</f>
        <v>0</v>
      </c>
      <c r="EA400" s="5">
        <f>IF(EA$1=$D402,'Данные, контроль'!$AF401,0)</f>
        <v>0</v>
      </c>
      <c r="EB400" s="5">
        <f>IF(EB$1=$D402,'Данные, контроль'!$AF401,0)</f>
        <v>0</v>
      </c>
      <c r="EC400" s="5">
        <f>IF(EC$1=$D402,'Данные, контроль'!$AF401,0)</f>
        <v>0</v>
      </c>
      <c r="ED400" s="5">
        <f>IF(ED$1=$D402,'Данные, контроль'!$AF401,0)</f>
        <v>0</v>
      </c>
      <c r="EE400" s="5">
        <f>IF(EE$1=$D402,'Данные, контроль'!$AF401,0)</f>
        <v>0</v>
      </c>
      <c r="EF400" s="5">
        <f>IF(EF$1=$D402,'Данные, контроль'!$AF401,0)</f>
        <v>0</v>
      </c>
      <c r="EG400" s="5">
        <f>IF(EG$1=$D402,'Данные, контроль'!$AF401,0)</f>
        <v>0</v>
      </c>
      <c r="EH400" s="5">
        <f>IF(EH$1=$D402,'Данные, контроль'!$AF401,0)</f>
        <v>0</v>
      </c>
    </row>
    <row r="401" spans="1:138" ht="39.6" x14ac:dyDescent="0.3">
      <c r="A401" s="25">
        <v>6368</v>
      </c>
      <c r="B401" s="22">
        <v>2021</v>
      </c>
      <c r="C401" s="23" t="s">
        <v>35</v>
      </c>
      <c r="D401" s="26" t="s">
        <v>116</v>
      </c>
      <c r="E401" s="23" t="s">
        <v>28</v>
      </c>
      <c r="F401" s="23" t="s">
        <v>56</v>
      </c>
      <c r="G401" s="24">
        <v>1</v>
      </c>
      <c r="H401" s="27" t="s">
        <v>322</v>
      </c>
      <c r="I401" s="26" t="s">
        <v>363</v>
      </c>
      <c r="J401" s="36">
        <f>[1]Данные!J400</f>
        <v>0</v>
      </c>
      <c r="K401" s="36">
        <f>[1]Данные!K400</f>
        <v>0</v>
      </c>
      <c r="L401" s="36">
        <f>[1]Данные!L400</f>
        <v>0</v>
      </c>
      <c r="M401" s="37">
        <f t="shared" si="26"/>
        <v>0</v>
      </c>
      <c r="N401" s="37">
        <f t="shared" si="29"/>
        <v>2</v>
      </c>
      <c r="O401" s="37">
        <f t="shared" si="27"/>
        <v>0</v>
      </c>
      <c r="P401" s="37">
        <f t="shared" si="28"/>
        <v>0</v>
      </c>
      <c r="Q401" s="38">
        <f>[1]Данные!Q400</f>
        <v>0</v>
      </c>
      <c r="R401" s="38">
        <f>[1]Данные!R400</f>
        <v>0</v>
      </c>
      <c r="S401" s="38">
        <f>[1]Данные!S400</f>
        <v>0</v>
      </c>
      <c r="T401" s="38">
        <f>[1]Данные!T400</f>
        <v>0</v>
      </c>
      <c r="U401" s="38">
        <f>[1]Данные!U400</f>
        <v>20</v>
      </c>
      <c r="V401" s="38">
        <f>[1]Данные!V400</f>
        <v>0</v>
      </c>
      <c r="W401" s="38">
        <f>[1]Данные!W400</f>
        <v>0</v>
      </c>
      <c r="X401" s="38">
        <f>[1]Данные!X400</f>
        <v>0</v>
      </c>
      <c r="Y401" s="38">
        <f>[1]Данные!Y400</f>
        <v>0</v>
      </c>
      <c r="Z401" s="38">
        <f>[1]Данные!Z400</f>
        <v>0</v>
      </c>
      <c r="AA401" s="26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J401" s="5">
        <f>IF(BJ$1=$D403,'Данные, контроль'!$AF402,0)</f>
        <v>0</v>
      </c>
      <c r="BK401" s="5">
        <f>IF(BK$1=$D403,'Данные, контроль'!$AF402,0)</f>
        <v>0</v>
      </c>
      <c r="BL401" s="5">
        <f>IF(BL$1=$D403,'Данные, контроль'!$AF402,0)</f>
        <v>0</v>
      </c>
      <c r="BM401" s="5">
        <f>IF(BM$1=$D403,'Данные, контроль'!$AF402,0)</f>
        <v>0</v>
      </c>
      <c r="BN401" s="5">
        <f>IF(BN$1=$D403,'Данные, контроль'!$AF402,0)</f>
        <v>0</v>
      </c>
      <c r="BO401" s="5">
        <f>IF(BO$1=$D403,'Данные, контроль'!$AF402,0)</f>
        <v>0</v>
      </c>
      <c r="BP401" s="5">
        <f>IF(BP$1=$D403,'Данные, контроль'!$AF402,0)</f>
        <v>0</v>
      </c>
      <c r="BQ401" s="5">
        <f>IF(BQ$1=$D403,'Данные, контроль'!$AF402,0)</f>
        <v>0</v>
      </c>
      <c r="BR401" s="5">
        <f>IF(BR$1=$D403,'Данные, контроль'!$AF402,0)</f>
        <v>0</v>
      </c>
      <c r="BS401" s="5">
        <f>IF(BS$1=$D403,'Данные, контроль'!$AF402,0)</f>
        <v>0</v>
      </c>
      <c r="BT401" s="5">
        <f>IF(BT$1=$D403,'Данные, контроль'!$AF402,0)</f>
        <v>0</v>
      </c>
      <c r="BU401" s="5">
        <f>IF(BU$1=$D403,'Данные, контроль'!$AF402,0)</f>
        <v>0</v>
      </c>
      <c r="BV401" s="5">
        <f>IF(BV$1=$D403,'Данные, контроль'!$AF402,0)</f>
        <v>0</v>
      </c>
      <c r="BW401" s="5">
        <f>IF(BW$1=$D403,'Данные, контроль'!$AF402,0)</f>
        <v>0</v>
      </c>
      <c r="BX401" s="5">
        <f>IF(BX$1=$D403,'Данные, контроль'!$AF402,0)</f>
        <v>0</v>
      </c>
      <c r="BY401" s="5">
        <f>IF(BY$1=$D403,'Данные, контроль'!$AF402,0)</f>
        <v>2.9333333333333333E-2</v>
      </c>
      <c r="BZ401" s="5">
        <f>IF(BZ$1=$D403,'Данные, контроль'!$AF402,0)</f>
        <v>0</v>
      </c>
      <c r="CA401" s="5">
        <f>IF(CA$1=$D403,'Данные, контроль'!$AF402,0)</f>
        <v>0</v>
      </c>
      <c r="CB401" s="5">
        <f>IF(CB$1=$D403,'Данные, контроль'!$AF402,0)</f>
        <v>0</v>
      </c>
      <c r="CC401" s="5">
        <f>IF(CC$1=$D403,'Данные, контроль'!$AF402,0)</f>
        <v>0</v>
      </c>
      <c r="CD401" s="5">
        <f>IF(CD$1=$D403,'Данные, контроль'!$AF402,0)</f>
        <v>0</v>
      </c>
      <c r="CE401" s="5">
        <f>IF(CE$1=$D403,'Данные, контроль'!$AF402,0)</f>
        <v>0</v>
      </c>
      <c r="CF401" s="5">
        <f>IF(CF$1=$D403,'Данные, контроль'!$AF402,0)</f>
        <v>0</v>
      </c>
      <c r="CG401" s="5">
        <f>IF(CG$1=$D403,'Данные, контроль'!$AF402,0)</f>
        <v>0</v>
      </c>
      <c r="CH401" s="5">
        <f>IF(CH$1=$D403,'Данные, контроль'!$AF402,0)</f>
        <v>0</v>
      </c>
      <c r="CI401" s="5">
        <f>IF(CI$1=$D403,'Данные, контроль'!$AF402,0)</f>
        <v>0</v>
      </c>
      <c r="CJ401" s="5">
        <f>IF(CJ$1=$D403,'Данные, контроль'!$AF402,0)</f>
        <v>0</v>
      </c>
      <c r="CK401" s="5">
        <f>IF(CK$1=$D403,'Данные, контроль'!$AF402,0)</f>
        <v>0</v>
      </c>
      <c r="CL401" s="5">
        <f>IF(CL$1=$D403,'Данные, контроль'!$AF402,0)</f>
        <v>0</v>
      </c>
      <c r="CM401" s="5">
        <f>IF(CM$1=$D403,'Данные, контроль'!$AF402,0)</f>
        <v>0</v>
      </c>
      <c r="CN401" s="5">
        <f>IF(CN$1=$D403,'Данные, контроль'!$AF402,0)</f>
        <v>0</v>
      </c>
      <c r="CO401" s="5">
        <f>IF(CO$1=$D403,'Данные, контроль'!$AF402,0)</f>
        <v>0</v>
      </c>
      <c r="CP401" s="5">
        <f>IF(CP$1=$D403,'Данные, контроль'!$AF402,0)</f>
        <v>0</v>
      </c>
      <c r="CQ401" s="5">
        <f>IF(CQ$1=$D403,'Данные, контроль'!$AF402,0)</f>
        <v>0</v>
      </c>
      <c r="CR401" s="5">
        <f>IF(CR$1=$D403,'Данные, контроль'!$AF402,0)</f>
        <v>0</v>
      </c>
      <c r="CS401" s="5">
        <f>IF(CS$1=$D403,'Данные, контроль'!$AF402,0)</f>
        <v>0</v>
      </c>
      <c r="CT401" s="5">
        <f>IF(CT$1=$D403,'Данные, контроль'!$AF402,0)</f>
        <v>0</v>
      </c>
      <c r="CU401" s="5">
        <f>IF(CU$1=$D403,'Данные, контроль'!$AF402,0)</f>
        <v>0</v>
      </c>
      <c r="CV401" s="5">
        <f>IF(CV$1=$D403,'Данные, контроль'!$AF402,0)</f>
        <v>0</v>
      </c>
      <c r="CW401" s="5">
        <f>IF(CW$1=$D403,'Данные, контроль'!$AF402,0)</f>
        <v>0</v>
      </c>
      <c r="CX401" s="5">
        <f>IF(CX$1=$D403,'Данные, контроль'!$AF402,0)</f>
        <v>0</v>
      </c>
      <c r="CY401" s="5">
        <f>IF(CY$1=$D403,'Данные, контроль'!$AF402,0)</f>
        <v>0</v>
      </c>
      <c r="CZ401" s="5">
        <f>IF(CZ$1=$D403,'Данные, контроль'!$AF402,0)</f>
        <v>0</v>
      </c>
      <c r="DA401" s="5">
        <f>IF(DA$1=$D403,'Данные, контроль'!$AF402,0)</f>
        <v>0</v>
      </c>
      <c r="DB401" s="5">
        <f>IF(DB$1=$D403,'Данные, контроль'!$AF402,0)</f>
        <v>0</v>
      </c>
      <c r="DC401" s="5">
        <f>IF(DC$1=$D403,'Данные, контроль'!$AF402,0)</f>
        <v>0</v>
      </c>
      <c r="DD401" s="5">
        <f>IF(DD$1=$D403,'Данные, контроль'!$AF402,0)</f>
        <v>0</v>
      </c>
      <c r="DE401" s="5">
        <f>IF(DE$1=$D403,'Данные, контроль'!$AF402,0)</f>
        <v>0</v>
      </c>
      <c r="DF401" s="5">
        <f>IF(DF$1=$D403,'Данные, контроль'!$AF402,0)</f>
        <v>0</v>
      </c>
      <c r="DG401" s="5">
        <f>IF(DG$1=$D403,'Данные, контроль'!$AF402,0)</f>
        <v>0</v>
      </c>
      <c r="DH401" s="5">
        <f>IF(DH$1=$D403,'Данные, контроль'!$AF402,0)</f>
        <v>0</v>
      </c>
      <c r="DI401" s="5">
        <f>IF(DI$1=$D403,'Данные, контроль'!$AF402,0)</f>
        <v>0</v>
      </c>
      <c r="DJ401" s="5">
        <f>IF(DJ$1=$D403,'Данные, контроль'!$AF402,0)</f>
        <v>0</v>
      </c>
      <c r="DK401" s="5">
        <f>IF(DK$1=$D403,'Данные, контроль'!$AF402,0)</f>
        <v>0</v>
      </c>
      <c r="DL401" s="5">
        <f>IF(DL$1=$D403,'Данные, контроль'!$AF402,0)</f>
        <v>0</v>
      </c>
      <c r="DM401" s="5">
        <f>IF(DM$1=$D403,'Данные, контроль'!$AF402,0)</f>
        <v>0</v>
      </c>
      <c r="DN401" s="5">
        <f>IF(DN$1=$D403,'Данные, контроль'!$AF402,0)</f>
        <v>0</v>
      </c>
      <c r="DO401" s="5">
        <f>IF(DO$1=$D403,'Данные, контроль'!$AF402,0)</f>
        <v>0</v>
      </c>
      <c r="DP401" s="5">
        <f>IF(DP$1=$D403,'Данные, контроль'!$AF402,0)</f>
        <v>0</v>
      </c>
      <c r="DQ401" s="5">
        <f>IF(DQ$1=$D403,'Данные, контроль'!$AF402,0)</f>
        <v>0</v>
      </c>
      <c r="DR401" s="5">
        <f>IF(DR$1=$D403,'Данные, контроль'!$AF402,0)</f>
        <v>0</v>
      </c>
      <c r="DS401" s="5">
        <f>IF(DS$1=$D403,'Данные, контроль'!$AF402,0)</f>
        <v>0</v>
      </c>
      <c r="DT401" s="5">
        <f>IF(DT$1=$D403,'Данные, контроль'!$AF402,0)</f>
        <v>0</v>
      </c>
      <c r="DU401" s="5">
        <f>IF(DU$1=$D403,'Данные, контроль'!$AF402,0)</f>
        <v>0</v>
      </c>
      <c r="DV401" s="5">
        <f>IF(DV$1=$D403,'Данные, контроль'!$AF402,0)</f>
        <v>0</v>
      </c>
      <c r="DW401" s="5">
        <f>IF(DW$1=$D403,'Данные, контроль'!$AF402,0)</f>
        <v>0</v>
      </c>
      <c r="DX401" s="5">
        <f>IF(DX$1=$D403,'Данные, контроль'!$AF402,0)</f>
        <v>0</v>
      </c>
      <c r="DY401" s="5">
        <f>IF(DY$1=$D403,'Данные, контроль'!$AF402,0)</f>
        <v>0</v>
      </c>
      <c r="DZ401" s="5">
        <f>IF(DZ$1=$D403,'Данные, контроль'!$AF402,0)</f>
        <v>0</v>
      </c>
      <c r="EA401" s="5">
        <f>IF(EA$1=$D403,'Данные, контроль'!$AF402,0)</f>
        <v>0</v>
      </c>
      <c r="EB401" s="5">
        <f>IF(EB$1=$D403,'Данные, контроль'!$AF402,0)</f>
        <v>0</v>
      </c>
      <c r="EC401" s="5">
        <f>IF(EC$1=$D403,'Данные, контроль'!$AF402,0)</f>
        <v>0</v>
      </c>
      <c r="ED401" s="5">
        <f>IF(ED$1=$D403,'Данные, контроль'!$AF402,0)</f>
        <v>0</v>
      </c>
      <c r="EE401" s="5">
        <f>IF(EE$1=$D403,'Данные, контроль'!$AF402,0)</f>
        <v>0</v>
      </c>
      <c r="EF401" s="5">
        <f>IF(EF$1=$D403,'Данные, контроль'!$AF402,0)</f>
        <v>0</v>
      </c>
      <c r="EG401" s="5">
        <f>IF(EG$1=$D403,'Данные, контроль'!$AF402,0)</f>
        <v>0</v>
      </c>
      <c r="EH401" s="5">
        <f>IF(EH$1=$D403,'Данные, контроль'!$AF402,0)</f>
        <v>0</v>
      </c>
    </row>
    <row r="402" spans="1:138" ht="39.6" x14ac:dyDescent="0.3">
      <c r="A402" s="25">
        <v>6368</v>
      </c>
      <c r="B402" s="22">
        <v>2021</v>
      </c>
      <c r="C402" s="23" t="s">
        <v>35</v>
      </c>
      <c r="D402" s="26" t="s">
        <v>70</v>
      </c>
      <c r="E402" s="23" t="s">
        <v>28</v>
      </c>
      <c r="F402" s="23" t="s">
        <v>23</v>
      </c>
      <c r="G402" s="24">
        <v>1</v>
      </c>
      <c r="H402" s="27" t="s">
        <v>322</v>
      </c>
      <c r="I402" s="26" t="s">
        <v>363</v>
      </c>
      <c r="J402" s="36">
        <f>[1]Данные!J401</f>
        <v>0</v>
      </c>
      <c r="K402" s="36">
        <f>[1]Данные!K401</f>
        <v>0</v>
      </c>
      <c r="L402" s="36">
        <f>[1]Данные!L401</f>
        <v>0</v>
      </c>
      <c r="M402" s="37">
        <f t="shared" si="26"/>
        <v>0</v>
      </c>
      <c r="N402" s="37">
        <f t="shared" si="29"/>
        <v>2</v>
      </c>
      <c r="O402" s="37">
        <f t="shared" si="27"/>
        <v>0</v>
      </c>
      <c r="P402" s="37">
        <f t="shared" si="28"/>
        <v>0</v>
      </c>
      <c r="Q402" s="38">
        <f>[1]Данные!Q401</f>
        <v>0</v>
      </c>
      <c r="R402" s="38">
        <f>[1]Данные!R401</f>
        <v>0</v>
      </c>
      <c r="S402" s="38">
        <f>[1]Данные!S401</f>
        <v>0</v>
      </c>
      <c r="T402" s="38">
        <f>[1]Данные!T401</f>
        <v>0</v>
      </c>
      <c r="U402" s="38">
        <f>[1]Данные!U401</f>
        <v>20</v>
      </c>
      <c r="V402" s="38">
        <f>[1]Данные!V401</f>
        <v>0</v>
      </c>
      <c r="W402" s="38">
        <f>[1]Данные!W401</f>
        <v>0</v>
      </c>
      <c r="X402" s="38">
        <f>[1]Данные!X401</f>
        <v>0</v>
      </c>
      <c r="Y402" s="38">
        <f>[1]Данные!Y401</f>
        <v>0</v>
      </c>
      <c r="Z402" s="38">
        <f>[1]Данные!Z401</f>
        <v>0</v>
      </c>
      <c r="AA402" s="26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J402" s="5">
        <f>IF(BJ$1=$D404,'Данные, контроль'!$AF403,0)</f>
        <v>0</v>
      </c>
      <c r="BK402" s="5">
        <f>IF(BK$1=$D404,'Данные, контроль'!$AF403,0)</f>
        <v>7.4999999999999997E-3</v>
      </c>
      <c r="BL402" s="5">
        <f>IF(BL$1=$D404,'Данные, контроль'!$AF403,0)</f>
        <v>0</v>
      </c>
      <c r="BM402" s="5">
        <f>IF(BM$1=$D404,'Данные, контроль'!$AF403,0)</f>
        <v>0</v>
      </c>
      <c r="BN402" s="5">
        <f>IF(BN$1=$D404,'Данные, контроль'!$AF403,0)</f>
        <v>0</v>
      </c>
      <c r="BO402" s="5">
        <f>IF(BO$1=$D404,'Данные, контроль'!$AF403,0)</f>
        <v>0</v>
      </c>
      <c r="BP402" s="5">
        <f>IF(BP$1=$D404,'Данные, контроль'!$AF403,0)</f>
        <v>0</v>
      </c>
      <c r="BQ402" s="5">
        <f>IF(BQ$1=$D404,'Данные, контроль'!$AF403,0)</f>
        <v>0</v>
      </c>
      <c r="BR402" s="5">
        <f>IF(BR$1=$D404,'Данные, контроль'!$AF403,0)</f>
        <v>0</v>
      </c>
      <c r="BS402" s="5">
        <f>IF(BS$1=$D404,'Данные, контроль'!$AF403,0)</f>
        <v>0</v>
      </c>
      <c r="BT402" s="5">
        <f>IF(BT$1=$D404,'Данные, контроль'!$AF403,0)</f>
        <v>0</v>
      </c>
      <c r="BU402" s="5">
        <f>IF(BU$1=$D404,'Данные, контроль'!$AF403,0)</f>
        <v>0</v>
      </c>
      <c r="BV402" s="5">
        <f>IF(BV$1=$D404,'Данные, контроль'!$AF403,0)</f>
        <v>0</v>
      </c>
      <c r="BW402" s="5">
        <f>IF(BW$1=$D404,'Данные, контроль'!$AF403,0)</f>
        <v>0</v>
      </c>
      <c r="BX402" s="5">
        <f>IF(BX$1=$D404,'Данные, контроль'!$AF403,0)</f>
        <v>0</v>
      </c>
      <c r="BY402" s="5">
        <f>IF(BY$1=$D404,'Данные, контроль'!$AF403,0)</f>
        <v>0</v>
      </c>
      <c r="BZ402" s="5">
        <f>IF(BZ$1=$D404,'Данные, контроль'!$AF403,0)</f>
        <v>0</v>
      </c>
      <c r="CA402" s="5">
        <f>IF(CA$1=$D404,'Данные, контроль'!$AF403,0)</f>
        <v>0</v>
      </c>
      <c r="CB402" s="5">
        <f>IF(CB$1=$D404,'Данные, контроль'!$AF403,0)</f>
        <v>0</v>
      </c>
      <c r="CC402" s="5">
        <f>IF(CC$1=$D404,'Данные, контроль'!$AF403,0)</f>
        <v>0</v>
      </c>
      <c r="CD402" s="5">
        <f>IF(CD$1=$D404,'Данные, контроль'!$AF403,0)</f>
        <v>0</v>
      </c>
      <c r="CE402" s="5">
        <f>IF(CE$1=$D404,'Данные, контроль'!$AF403,0)</f>
        <v>0</v>
      </c>
      <c r="CF402" s="5">
        <f>IF(CF$1=$D404,'Данные, контроль'!$AF403,0)</f>
        <v>0</v>
      </c>
      <c r="CG402" s="5">
        <f>IF(CG$1=$D404,'Данные, контроль'!$AF403,0)</f>
        <v>0</v>
      </c>
      <c r="CH402" s="5">
        <f>IF(CH$1=$D404,'Данные, контроль'!$AF403,0)</f>
        <v>0</v>
      </c>
      <c r="CI402" s="5">
        <f>IF(CI$1=$D404,'Данные, контроль'!$AF403,0)</f>
        <v>0</v>
      </c>
      <c r="CJ402" s="5">
        <f>IF(CJ$1=$D404,'Данные, контроль'!$AF403,0)</f>
        <v>0</v>
      </c>
      <c r="CK402" s="5">
        <f>IF(CK$1=$D404,'Данные, контроль'!$AF403,0)</f>
        <v>0</v>
      </c>
      <c r="CL402" s="5">
        <f>IF(CL$1=$D404,'Данные, контроль'!$AF403,0)</f>
        <v>0</v>
      </c>
      <c r="CM402" s="5">
        <f>IF(CM$1=$D404,'Данные, контроль'!$AF403,0)</f>
        <v>0</v>
      </c>
      <c r="CN402" s="5">
        <f>IF(CN$1=$D404,'Данные, контроль'!$AF403,0)</f>
        <v>0</v>
      </c>
      <c r="CO402" s="5">
        <f>IF(CO$1=$D404,'Данные, контроль'!$AF403,0)</f>
        <v>0</v>
      </c>
      <c r="CP402" s="5">
        <f>IF(CP$1=$D404,'Данные, контроль'!$AF403,0)</f>
        <v>0</v>
      </c>
      <c r="CQ402" s="5">
        <f>IF(CQ$1=$D404,'Данные, контроль'!$AF403,0)</f>
        <v>0</v>
      </c>
      <c r="CR402" s="5">
        <f>IF(CR$1=$D404,'Данные, контроль'!$AF403,0)</f>
        <v>0</v>
      </c>
      <c r="CS402" s="5">
        <f>IF(CS$1=$D404,'Данные, контроль'!$AF403,0)</f>
        <v>0</v>
      </c>
      <c r="CT402" s="5">
        <f>IF(CT$1=$D404,'Данные, контроль'!$AF403,0)</f>
        <v>0</v>
      </c>
      <c r="CU402" s="5">
        <f>IF(CU$1=$D404,'Данные, контроль'!$AF403,0)</f>
        <v>0</v>
      </c>
      <c r="CV402" s="5">
        <f>IF(CV$1=$D404,'Данные, контроль'!$AF403,0)</f>
        <v>0</v>
      </c>
      <c r="CW402" s="5">
        <f>IF(CW$1=$D404,'Данные, контроль'!$AF403,0)</f>
        <v>0</v>
      </c>
      <c r="CX402" s="5">
        <f>IF(CX$1=$D404,'Данные, контроль'!$AF403,0)</f>
        <v>0</v>
      </c>
      <c r="CY402" s="5">
        <f>IF(CY$1=$D404,'Данные, контроль'!$AF403,0)</f>
        <v>0</v>
      </c>
      <c r="CZ402" s="5">
        <f>IF(CZ$1=$D404,'Данные, контроль'!$AF403,0)</f>
        <v>0</v>
      </c>
      <c r="DA402" s="5">
        <f>IF(DA$1=$D404,'Данные, контроль'!$AF403,0)</f>
        <v>0</v>
      </c>
      <c r="DB402" s="5">
        <f>IF(DB$1=$D404,'Данные, контроль'!$AF403,0)</f>
        <v>0</v>
      </c>
      <c r="DC402" s="5">
        <f>IF(DC$1=$D404,'Данные, контроль'!$AF403,0)</f>
        <v>0</v>
      </c>
      <c r="DD402" s="5">
        <f>IF(DD$1=$D404,'Данные, контроль'!$AF403,0)</f>
        <v>0</v>
      </c>
      <c r="DE402" s="5">
        <f>IF(DE$1=$D404,'Данные, контроль'!$AF403,0)</f>
        <v>0</v>
      </c>
      <c r="DF402" s="5">
        <f>IF(DF$1=$D404,'Данные, контроль'!$AF403,0)</f>
        <v>0</v>
      </c>
      <c r="DG402" s="5">
        <f>IF(DG$1=$D404,'Данные, контроль'!$AF403,0)</f>
        <v>0</v>
      </c>
      <c r="DH402" s="5">
        <f>IF(DH$1=$D404,'Данные, контроль'!$AF403,0)</f>
        <v>0</v>
      </c>
      <c r="DI402" s="5">
        <f>IF(DI$1=$D404,'Данные, контроль'!$AF403,0)</f>
        <v>0</v>
      </c>
      <c r="DJ402" s="5">
        <f>IF(DJ$1=$D404,'Данные, контроль'!$AF403,0)</f>
        <v>0</v>
      </c>
      <c r="DK402" s="5">
        <f>IF(DK$1=$D404,'Данные, контроль'!$AF403,0)</f>
        <v>0</v>
      </c>
      <c r="DL402" s="5">
        <f>IF(DL$1=$D404,'Данные, контроль'!$AF403,0)</f>
        <v>0</v>
      </c>
      <c r="DM402" s="5">
        <f>IF(DM$1=$D404,'Данные, контроль'!$AF403,0)</f>
        <v>0</v>
      </c>
      <c r="DN402" s="5">
        <f>IF(DN$1=$D404,'Данные, контроль'!$AF403,0)</f>
        <v>0</v>
      </c>
      <c r="DO402" s="5">
        <f>IF(DO$1=$D404,'Данные, контроль'!$AF403,0)</f>
        <v>0</v>
      </c>
      <c r="DP402" s="5">
        <f>IF(DP$1=$D404,'Данные, контроль'!$AF403,0)</f>
        <v>0</v>
      </c>
      <c r="DQ402" s="5">
        <f>IF(DQ$1=$D404,'Данные, контроль'!$AF403,0)</f>
        <v>0</v>
      </c>
      <c r="DR402" s="5">
        <f>IF(DR$1=$D404,'Данные, контроль'!$AF403,0)</f>
        <v>0</v>
      </c>
      <c r="DS402" s="5">
        <f>IF(DS$1=$D404,'Данные, контроль'!$AF403,0)</f>
        <v>0</v>
      </c>
      <c r="DT402" s="5">
        <f>IF(DT$1=$D404,'Данные, контроль'!$AF403,0)</f>
        <v>0</v>
      </c>
      <c r="DU402" s="5">
        <f>IF(DU$1=$D404,'Данные, контроль'!$AF403,0)</f>
        <v>0</v>
      </c>
      <c r="DV402" s="5">
        <f>IF(DV$1=$D404,'Данные, контроль'!$AF403,0)</f>
        <v>0</v>
      </c>
      <c r="DW402" s="5">
        <f>IF(DW$1=$D404,'Данные, контроль'!$AF403,0)</f>
        <v>0</v>
      </c>
      <c r="DX402" s="5">
        <f>IF(DX$1=$D404,'Данные, контроль'!$AF403,0)</f>
        <v>0</v>
      </c>
      <c r="DY402" s="5">
        <f>IF(DY$1=$D404,'Данные, контроль'!$AF403,0)</f>
        <v>0</v>
      </c>
      <c r="DZ402" s="5">
        <f>IF(DZ$1=$D404,'Данные, контроль'!$AF403,0)</f>
        <v>0</v>
      </c>
      <c r="EA402" s="5">
        <f>IF(EA$1=$D404,'Данные, контроль'!$AF403,0)</f>
        <v>0</v>
      </c>
      <c r="EB402" s="5">
        <f>IF(EB$1=$D404,'Данные, контроль'!$AF403,0)</f>
        <v>0</v>
      </c>
      <c r="EC402" s="5">
        <f>IF(EC$1=$D404,'Данные, контроль'!$AF403,0)</f>
        <v>0</v>
      </c>
      <c r="ED402" s="5">
        <f>IF(ED$1=$D404,'Данные, контроль'!$AF403,0)</f>
        <v>0</v>
      </c>
      <c r="EE402" s="5">
        <f>IF(EE$1=$D404,'Данные, контроль'!$AF403,0)</f>
        <v>0</v>
      </c>
      <c r="EF402" s="5">
        <f>IF(EF$1=$D404,'Данные, контроль'!$AF403,0)</f>
        <v>0</v>
      </c>
      <c r="EG402" s="5">
        <f>IF(EG$1=$D404,'Данные, контроль'!$AF403,0)</f>
        <v>0</v>
      </c>
      <c r="EH402" s="5">
        <f>IF(EH$1=$D404,'Данные, контроль'!$AF403,0)</f>
        <v>0</v>
      </c>
    </row>
    <row r="403" spans="1:138" ht="39.6" x14ac:dyDescent="0.3">
      <c r="A403" s="25">
        <v>6368</v>
      </c>
      <c r="B403" s="22">
        <v>2021</v>
      </c>
      <c r="C403" s="23" t="s">
        <v>35</v>
      </c>
      <c r="D403" s="26" t="s">
        <v>116</v>
      </c>
      <c r="E403" s="23" t="s">
        <v>28</v>
      </c>
      <c r="F403" s="23" t="s">
        <v>56</v>
      </c>
      <c r="G403" s="24">
        <v>1</v>
      </c>
      <c r="H403" s="27" t="s">
        <v>322</v>
      </c>
      <c r="I403" s="26" t="s">
        <v>364</v>
      </c>
      <c r="J403" s="36">
        <f>[1]Данные!J402</f>
        <v>0</v>
      </c>
      <c r="K403" s="36">
        <f>[1]Данные!K402</f>
        <v>0</v>
      </c>
      <c r="L403" s="36">
        <f>[1]Данные!L402</f>
        <v>0</v>
      </c>
      <c r="M403" s="37">
        <f t="shared" si="26"/>
        <v>0</v>
      </c>
      <c r="N403" s="37">
        <f t="shared" si="29"/>
        <v>2</v>
      </c>
      <c r="O403" s="37">
        <f t="shared" si="27"/>
        <v>0</v>
      </c>
      <c r="P403" s="37">
        <f t="shared" si="28"/>
        <v>0</v>
      </c>
      <c r="Q403" s="38">
        <f>[1]Данные!Q402</f>
        <v>0</v>
      </c>
      <c r="R403" s="38">
        <f>[1]Данные!R402</f>
        <v>0</v>
      </c>
      <c r="S403" s="38">
        <f>[1]Данные!S402</f>
        <v>0</v>
      </c>
      <c r="T403" s="38">
        <f>[1]Данные!T402</f>
        <v>0</v>
      </c>
      <c r="U403" s="38">
        <f>[1]Данные!U402</f>
        <v>4</v>
      </c>
      <c r="V403" s="38">
        <f>[1]Данные!V402</f>
        <v>0</v>
      </c>
      <c r="W403" s="38">
        <f>[1]Данные!W402</f>
        <v>0</v>
      </c>
      <c r="X403" s="38">
        <f>[1]Данные!X402</f>
        <v>0</v>
      </c>
      <c r="Y403" s="38">
        <f>[1]Данные!Y402</f>
        <v>0</v>
      </c>
      <c r="Z403" s="38">
        <f>[1]Данные!Z402</f>
        <v>0</v>
      </c>
      <c r="AA403" s="26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J403" s="5">
        <f>IF(BJ$1=$D405,'Данные, контроль'!$AF404,0)</f>
        <v>0</v>
      </c>
      <c r="BK403" s="5">
        <f>IF(BK$1=$D405,'Данные, контроль'!$AF404,0)</f>
        <v>0</v>
      </c>
      <c r="BL403" s="5">
        <f>IF(BL$1=$D405,'Данные, контроль'!$AF404,0)</f>
        <v>0</v>
      </c>
      <c r="BM403" s="5">
        <f>IF(BM$1=$D405,'Данные, контроль'!$AF404,0)</f>
        <v>0</v>
      </c>
      <c r="BN403" s="5">
        <f>IF(BN$1=$D405,'Данные, контроль'!$AF404,0)</f>
        <v>0</v>
      </c>
      <c r="BO403" s="5">
        <f>IF(BO$1=$D405,'Данные, контроль'!$AF404,0)</f>
        <v>0</v>
      </c>
      <c r="BP403" s="5">
        <f>IF(BP$1=$D405,'Данные, контроль'!$AF404,0)</f>
        <v>0</v>
      </c>
      <c r="BQ403" s="5">
        <f>IF(BQ$1=$D405,'Данные, контроль'!$AF404,0)</f>
        <v>0</v>
      </c>
      <c r="BR403" s="5">
        <f>IF(BR$1=$D405,'Данные, контроль'!$AF404,0)</f>
        <v>0</v>
      </c>
      <c r="BS403" s="5">
        <f>IF(BS$1=$D405,'Данные, контроль'!$AF404,0)</f>
        <v>0</v>
      </c>
      <c r="BT403" s="5">
        <f>IF(BT$1=$D405,'Данные, контроль'!$AF404,0)</f>
        <v>0</v>
      </c>
      <c r="BU403" s="5">
        <f>IF(BU$1=$D405,'Данные, контроль'!$AF404,0)</f>
        <v>0</v>
      </c>
      <c r="BV403" s="5">
        <f>IF(BV$1=$D405,'Данные, контроль'!$AF404,0)</f>
        <v>0</v>
      </c>
      <c r="BW403" s="5">
        <f>IF(BW$1=$D405,'Данные, контроль'!$AF404,0)</f>
        <v>0</v>
      </c>
      <c r="BX403" s="5">
        <f>IF(BX$1=$D405,'Данные, контроль'!$AF404,0)</f>
        <v>0</v>
      </c>
      <c r="BY403" s="5">
        <f>IF(BY$1=$D405,'Данные, контроль'!$AF404,0)</f>
        <v>0</v>
      </c>
      <c r="BZ403" s="5">
        <f>IF(BZ$1=$D405,'Данные, контроль'!$AF404,0)</f>
        <v>0</v>
      </c>
      <c r="CA403" s="5">
        <f>IF(CA$1=$D405,'Данные, контроль'!$AF404,0)</f>
        <v>0</v>
      </c>
      <c r="CB403" s="5">
        <f>IF(CB$1=$D405,'Данные, контроль'!$AF404,0)</f>
        <v>0</v>
      </c>
      <c r="CC403" s="5">
        <f>IF(CC$1=$D405,'Данные, контроль'!$AF404,0)</f>
        <v>0</v>
      </c>
      <c r="CD403" s="5">
        <f>IF(CD$1=$D405,'Данные, контроль'!$AF404,0)</f>
        <v>5.3333333333333332E-3</v>
      </c>
      <c r="CE403" s="5">
        <f>IF(CE$1=$D405,'Данные, контроль'!$AF404,0)</f>
        <v>0</v>
      </c>
      <c r="CF403" s="5">
        <f>IF(CF$1=$D405,'Данные, контроль'!$AF404,0)</f>
        <v>0</v>
      </c>
      <c r="CG403" s="5">
        <f>IF(CG$1=$D405,'Данные, контроль'!$AF404,0)</f>
        <v>0</v>
      </c>
      <c r="CH403" s="5">
        <f>IF(CH$1=$D405,'Данные, контроль'!$AF404,0)</f>
        <v>0</v>
      </c>
      <c r="CI403" s="5">
        <f>IF(CI$1=$D405,'Данные, контроль'!$AF404,0)</f>
        <v>0</v>
      </c>
      <c r="CJ403" s="5">
        <f>IF(CJ$1=$D405,'Данные, контроль'!$AF404,0)</f>
        <v>0</v>
      </c>
      <c r="CK403" s="5">
        <f>IF(CK$1=$D405,'Данные, контроль'!$AF404,0)</f>
        <v>0</v>
      </c>
      <c r="CL403" s="5">
        <f>IF(CL$1=$D405,'Данные, контроль'!$AF404,0)</f>
        <v>0</v>
      </c>
      <c r="CM403" s="5">
        <f>IF(CM$1=$D405,'Данные, контроль'!$AF404,0)</f>
        <v>0</v>
      </c>
      <c r="CN403" s="5">
        <f>IF(CN$1=$D405,'Данные, контроль'!$AF404,0)</f>
        <v>0</v>
      </c>
      <c r="CO403" s="5">
        <f>IF(CO$1=$D405,'Данные, контроль'!$AF404,0)</f>
        <v>0</v>
      </c>
      <c r="CP403" s="5">
        <f>IF(CP$1=$D405,'Данные, контроль'!$AF404,0)</f>
        <v>0</v>
      </c>
      <c r="CQ403" s="5">
        <f>IF(CQ$1=$D405,'Данные, контроль'!$AF404,0)</f>
        <v>0</v>
      </c>
      <c r="CR403" s="5">
        <f>IF(CR$1=$D405,'Данные, контроль'!$AF404,0)</f>
        <v>0</v>
      </c>
      <c r="CS403" s="5">
        <f>IF(CS$1=$D405,'Данные, контроль'!$AF404,0)</f>
        <v>0</v>
      </c>
      <c r="CT403" s="5">
        <f>IF(CT$1=$D405,'Данные, контроль'!$AF404,0)</f>
        <v>0</v>
      </c>
      <c r="CU403" s="5">
        <f>IF(CU$1=$D405,'Данные, контроль'!$AF404,0)</f>
        <v>0</v>
      </c>
      <c r="CV403" s="5">
        <f>IF(CV$1=$D405,'Данные, контроль'!$AF404,0)</f>
        <v>0</v>
      </c>
      <c r="CW403" s="5">
        <f>IF(CW$1=$D405,'Данные, контроль'!$AF404,0)</f>
        <v>0</v>
      </c>
      <c r="CX403" s="5">
        <f>IF(CX$1=$D405,'Данные, контроль'!$AF404,0)</f>
        <v>0</v>
      </c>
      <c r="CY403" s="5">
        <f>IF(CY$1=$D405,'Данные, контроль'!$AF404,0)</f>
        <v>0</v>
      </c>
      <c r="CZ403" s="5">
        <f>IF(CZ$1=$D405,'Данные, контроль'!$AF404,0)</f>
        <v>0</v>
      </c>
      <c r="DA403" s="5">
        <f>IF(DA$1=$D405,'Данные, контроль'!$AF404,0)</f>
        <v>0</v>
      </c>
      <c r="DB403" s="5">
        <f>IF(DB$1=$D405,'Данные, контроль'!$AF404,0)</f>
        <v>0</v>
      </c>
      <c r="DC403" s="5">
        <f>IF(DC$1=$D405,'Данные, контроль'!$AF404,0)</f>
        <v>0</v>
      </c>
      <c r="DD403" s="5">
        <f>IF(DD$1=$D405,'Данные, контроль'!$AF404,0)</f>
        <v>0</v>
      </c>
      <c r="DE403" s="5">
        <f>IF(DE$1=$D405,'Данные, контроль'!$AF404,0)</f>
        <v>0</v>
      </c>
      <c r="DF403" s="5">
        <f>IF(DF$1=$D405,'Данные, контроль'!$AF404,0)</f>
        <v>0</v>
      </c>
      <c r="DG403" s="5">
        <f>IF(DG$1=$D405,'Данные, контроль'!$AF404,0)</f>
        <v>0</v>
      </c>
      <c r="DH403" s="5">
        <f>IF(DH$1=$D405,'Данные, контроль'!$AF404,0)</f>
        <v>0</v>
      </c>
      <c r="DI403" s="5">
        <f>IF(DI$1=$D405,'Данные, контроль'!$AF404,0)</f>
        <v>0</v>
      </c>
      <c r="DJ403" s="5">
        <f>IF(DJ$1=$D405,'Данные, контроль'!$AF404,0)</f>
        <v>0</v>
      </c>
      <c r="DK403" s="5">
        <f>IF(DK$1=$D405,'Данные, контроль'!$AF404,0)</f>
        <v>0</v>
      </c>
      <c r="DL403" s="5">
        <f>IF(DL$1=$D405,'Данные, контроль'!$AF404,0)</f>
        <v>0</v>
      </c>
      <c r="DM403" s="5">
        <f>IF(DM$1=$D405,'Данные, контроль'!$AF404,0)</f>
        <v>0</v>
      </c>
      <c r="DN403" s="5">
        <f>IF(DN$1=$D405,'Данные, контроль'!$AF404,0)</f>
        <v>0</v>
      </c>
      <c r="DO403" s="5">
        <f>IF(DO$1=$D405,'Данные, контроль'!$AF404,0)</f>
        <v>0</v>
      </c>
      <c r="DP403" s="5">
        <f>IF(DP$1=$D405,'Данные, контроль'!$AF404,0)</f>
        <v>0</v>
      </c>
      <c r="DQ403" s="5">
        <f>IF(DQ$1=$D405,'Данные, контроль'!$AF404,0)</f>
        <v>0</v>
      </c>
      <c r="DR403" s="5">
        <f>IF(DR$1=$D405,'Данные, контроль'!$AF404,0)</f>
        <v>0</v>
      </c>
      <c r="DS403" s="5">
        <f>IF(DS$1=$D405,'Данные, контроль'!$AF404,0)</f>
        <v>0</v>
      </c>
      <c r="DT403" s="5">
        <f>IF(DT$1=$D405,'Данные, контроль'!$AF404,0)</f>
        <v>0</v>
      </c>
      <c r="DU403" s="5">
        <f>IF(DU$1=$D405,'Данные, контроль'!$AF404,0)</f>
        <v>0</v>
      </c>
      <c r="DV403" s="5">
        <f>IF(DV$1=$D405,'Данные, контроль'!$AF404,0)</f>
        <v>0</v>
      </c>
      <c r="DW403" s="5">
        <f>IF(DW$1=$D405,'Данные, контроль'!$AF404,0)</f>
        <v>0</v>
      </c>
      <c r="DX403" s="5">
        <f>IF(DX$1=$D405,'Данные, контроль'!$AF404,0)</f>
        <v>0</v>
      </c>
      <c r="DY403" s="5">
        <f>IF(DY$1=$D405,'Данные, контроль'!$AF404,0)</f>
        <v>0</v>
      </c>
      <c r="DZ403" s="5">
        <f>IF(DZ$1=$D405,'Данные, контроль'!$AF404,0)</f>
        <v>0</v>
      </c>
      <c r="EA403" s="5">
        <f>IF(EA$1=$D405,'Данные, контроль'!$AF404,0)</f>
        <v>0</v>
      </c>
      <c r="EB403" s="5">
        <f>IF(EB$1=$D405,'Данные, контроль'!$AF404,0)</f>
        <v>0</v>
      </c>
      <c r="EC403" s="5">
        <f>IF(EC$1=$D405,'Данные, контроль'!$AF404,0)</f>
        <v>0</v>
      </c>
      <c r="ED403" s="5">
        <f>IF(ED$1=$D405,'Данные, контроль'!$AF404,0)</f>
        <v>0</v>
      </c>
      <c r="EE403" s="5">
        <f>IF(EE$1=$D405,'Данные, контроль'!$AF404,0)</f>
        <v>0</v>
      </c>
      <c r="EF403" s="5">
        <f>IF(EF$1=$D405,'Данные, контроль'!$AF404,0)</f>
        <v>0</v>
      </c>
      <c r="EG403" s="5">
        <f>IF(EG$1=$D405,'Данные, контроль'!$AF404,0)</f>
        <v>0</v>
      </c>
      <c r="EH403" s="5">
        <f>IF(EH$1=$D405,'Данные, контроль'!$AF404,0)</f>
        <v>0</v>
      </c>
    </row>
    <row r="404" spans="1:138" ht="39.6" x14ac:dyDescent="0.3">
      <c r="A404" s="25">
        <v>6368</v>
      </c>
      <c r="B404" s="22">
        <v>2021</v>
      </c>
      <c r="C404" s="23" t="s">
        <v>35</v>
      </c>
      <c r="D404" s="26" t="s">
        <v>70</v>
      </c>
      <c r="E404" s="23" t="s">
        <v>28</v>
      </c>
      <c r="F404" s="23" t="s">
        <v>23</v>
      </c>
      <c r="G404" s="24">
        <v>1</v>
      </c>
      <c r="H404" s="27" t="s">
        <v>322</v>
      </c>
      <c r="I404" s="26" t="s">
        <v>365</v>
      </c>
      <c r="J404" s="36">
        <f>[1]Данные!J403</f>
        <v>0</v>
      </c>
      <c r="K404" s="36">
        <f>[1]Данные!K403</f>
        <v>0</v>
      </c>
      <c r="L404" s="36">
        <f>[1]Данные!L403</f>
        <v>0</v>
      </c>
      <c r="M404" s="37">
        <f t="shared" si="26"/>
        <v>0</v>
      </c>
      <c r="N404" s="37">
        <f t="shared" si="29"/>
        <v>2</v>
      </c>
      <c r="O404" s="37">
        <f t="shared" si="27"/>
        <v>0</v>
      </c>
      <c r="P404" s="37">
        <f t="shared" si="28"/>
        <v>0</v>
      </c>
      <c r="Q404" s="38">
        <f>[1]Данные!Q403</f>
        <v>0</v>
      </c>
      <c r="R404" s="38">
        <f>[1]Данные!R403</f>
        <v>0</v>
      </c>
      <c r="S404" s="38">
        <f>[1]Данные!S403</f>
        <v>0</v>
      </c>
      <c r="T404" s="38">
        <f>[1]Данные!T403</f>
        <v>0</v>
      </c>
      <c r="U404" s="38">
        <f>[1]Данные!U403</f>
        <v>2</v>
      </c>
      <c r="V404" s="38">
        <f>[1]Данные!V403</f>
        <v>0</v>
      </c>
      <c r="W404" s="38">
        <f>[1]Данные!W403</f>
        <v>0</v>
      </c>
      <c r="X404" s="38">
        <f>[1]Данные!X403</f>
        <v>0</v>
      </c>
      <c r="Y404" s="38">
        <f>[1]Данные!Y403</f>
        <v>0</v>
      </c>
      <c r="Z404" s="38">
        <f>[1]Данные!Z403</f>
        <v>0</v>
      </c>
      <c r="AA404" s="26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J404" s="5">
        <f>IF(BJ$1=$D406,'Данные, контроль'!$AF405,0)</f>
        <v>0</v>
      </c>
      <c r="BK404" s="5">
        <f>IF(BK$1=$D406,'Данные, контроль'!$AF405,0)</f>
        <v>0</v>
      </c>
      <c r="BL404" s="5">
        <f>IF(BL$1=$D406,'Данные, контроль'!$AF405,0)</f>
        <v>0.01</v>
      </c>
      <c r="BM404" s="5">
        <f>IF(BM$1=$D406,'Данные, контроль'!$AF405,0)</f>
        <v>0</v>
      </c>
      <c r="BN404" s="5">
        <f>IF(BN$1=$D406,'Данные, контроль'!$AF405,0)</f>
        <v>0</v>
      </c>
      <c r="BO404" s="5">
        <f>IF(BO$1=$D406,'Данные, контроль'!$AF405,0)</f>
        <v>0</v>
      </c>
      <c r="BP404" s="5">
        <f>IF(BP$1=$D406,'Данные, контроль'!$AF405,0)</f>
        <v>0</v>
      </c>
      <c r="BQ404" s="5">
        <f>IF(BQ$1=$D406,'Данные, контроль'!$AF405,0)</f>
        <v>0</v>
      </c>
      <c r="BR404" s="5">
        <f>IF(BR$1=$D406,'Данные, контроль'!$AF405,0)</f>
        <v>0</v>
      </c>
      <c r="BS404" s="5">
        <f>IF(BS$1=$D406,'Данные, контроль'!$AF405,0)</f>
        <v>0</v>
      </c>
      <c r="BT404" s="5">
        <f>IF(BT$1=$D406,'Данные, контроль'!$AF405,0)</f>
        <v>0</v>
      </c>
      <c r="BU404" s="5">
        <f>IF(BU$1=$D406,'Данные, контроль'!$AF405,0)</f>
        <v>0</v>
      </c>
      <c r="BV404" s="5">
        <f>IF(BV$1=$D406,'Данные, контроль'!$AF405,0)</f>
        <v>0</v>
      </c>
      <c r="BW404" s="5">
        <f>IF(BW$1=$D406,'Данные, контроль'!$AF405,0)</f>
        <v>0</v>
      </c>
      <c r="BX404" s="5">
        <f>IF(BX$1=$D406,'Данные, контроль'!$AF405,0)</f>
        <v>0</v>
      </c>
      <c r="BY404" s="5">
        <f>IF(BY$1=$D406,'Данные, контроль'!$AF405,0)</f>
        <v>0</v>
      </c>
      <c r="BZ404" s="5">
        <f>IF(BZ$1=$D406,'Данные, контроль'!$AF405,0)</f>
        <v>0</v>
      </c>
      <c r="CA404" s="5">
        <f>IF(CA$1=$D406,'Данные, контроль'!$AF405,0)</f>
        <v>0</v>
      </c>
      <c r="CB404" s="5">
        <f>IF(CB$1=$D406,'Данные, контроль'!$AF405,0)</f>
        <v>0</v>
      </c>
      <c r="CC404" s="5">
        <f>IF(CC$1=$D406,'Данные, контроль'!$AF405,0)</f>
        <v>0</v>
      </c>
      <c r="CD404" s="5">
        <f>IF(CD$1=$D406,'Данные, контроль'!$AF405,0)</f>
        <v>0</v>
      </c>
      <c r="CE404" s="5">
        <f>IF(CE$1=$D406,'Данные, контроль'!$AF405,0)</f>
        <v>0</v>
      </c>
      <c r="CF404" s="5">
        <f>IF(CF$1=$D406,'Данные, контроль'!$AF405,0)</f>
        <v>0</v>
      </c>
      <c r="CG404" s="5">
        <f>IF(CG$1=$D406,'Данные, контроль'!$AF405,0)</f>
        <v>0</v>
      </c>
      <c r="CH404" s="5">
        <f>IF(CH$1=$D406,'Данные, контроль'!$AF405,0)</f>
        <v>0</v>
      </c>
      <c r="CI404" s="5">
        <f>IF(CI$1=$D406,'Данные, контроль'!$AF405,0)</f>
        <v>0</v>
      </c>
      <c r="CJ404" s="5">
        <f>IF(CJ$1=$D406,'Данные, контроль'!$AF405,0)</f>
        <v>0</v>
      </c>
      <c r="CK404" s="5">
        <f>IF(CK$1=$D406,'Данные, контроль'!$AF405,0)</f>
        <v>0</v>
      </c>
      <c r="CL404" s="5">
        <f>IF(CL$1=$D406,'Данные, контроль'!$AF405,0)</f>
        <v>0</v>
      </c>
      <c r="CM404" s="5">
        <f>IF(CM$1=$D406,'Данные, контроль'!$AF405,0)</f>
        <v>0</v>
      </c>
      <c r="CN404" s="5">
        <f>IF(CN$1=$D406,'Данные, контроль'!$AF405,0)</f>
        <v>0</v>
      </c>
      <c r="CO404" s="5">
        <f>IF(CO$1=$D406,'Данные, контроль'!$AF405,0)</f>
        <v>0</v>
      </c>
      <c r="CP404" s="5">
        <f>IF(CP$1=$D406,'Данные, контроль'!$AF405,0)</f>
        <v>0</v>
      </c>
      <c r="CQ404" s="5">
        <f>IF(CQ$1=$D406,'Данные, контроль'!$AF405,0)</f>
        <v>0</v>
      </c>
      <c r="CR404" s="5">
        <f>IF(CR$1=$D406,'Данные, контроль'!$AF405,0)</f>
        <v>0</v>
      </c>
      <c r="CS404" s="5">
        <f>IF(CS$1=$D406,'Данные, контроль'!$AF405,0)</f>
        <v>0</v>
      </c>
      <c r="CT404" s="5">
        <f>IF(CT$1=$D406,'Данные, контроль'!$AF405,0)</f>
        <v>0</v>
      </c>
      <c r="CU404" s="5">
        <f>IF(CU$1=$D406,'Данные, контроль'!$AF405,0)</f>
        <v>0</v>
      </c>
      <c r="CV404" s="5">
        <f>IF(CV$1=$D406,'Данные, контроль'!$AF405,0)</f>
        <v>0</v>
      </c>
      <c r="CW404" s="5">
        <f>IF(CW$1=$D406,'Данные, контроль'!$AF405,0)</f>
        <v>0</v>
      </c>
      <c r="CX404" s="5">
        <f>IF(CX$1=$D406,'Данные, контроль'!$AF405,0)</f>
        <v>0</v>
      </c>
      <c r="CY404" s="5">
        <f>IF(CY$1=$D406,'Данные, контроль'!$AF405,0)</f>
        <v>0</v>
      </c>
      <c r="CZ404" s="5">
        <f>IF(CZ$1=$D406,'Данные, контроль'!$AF405,0)</f>
        <v>0</v>
      </c>
      <c r="DA404" s="5">
        <f>IF(DA$1=$D406,'Данные, контроль'!$AF405,0)</f>
        <v>0</v>
      </c>
      <c r="DB404" s="5">
        <f>IF(DB$1=$D406,'Данные, контроль'!$AF405,0)</f>
        <v>0</v>
      </c>
      <c r="DC404" s="5">
        <f>IF(DC$1=$D406,'Данные, контроль'!$AF405,0)</f>
        <v>0</v>
      </c>
      <c r="DD404" s="5">
        <f>IF(DD$1=$D406,'Данные, контроль'!$AF405,0)</f>
        <v>0</v>
      </c>
      <c r="DE404" s="5">
        <f>IF(DE$1=$D406,'Данные, контроль'!$AF405,0)</f>
        <v>0</v>
      </c>
      <c r="DF404" s="5">
        <f>IF(DF$1=$D406,'Данные, контроль'!$AF405,0)</f>
        <v>0</v>
      </c>
      <c r="DG404" s="5">
        <f>IF(DG$1=$D406,'Данные, контроль'!$AF405,0)</f>
        <v>0</v>
      </c>
      <c r="DH404" s="5">
        <f>IF(DH$1=$D406,'Данные, контроль'!$AF405,0)</f>
        <v>0</v>
      </c>
      <c r="DI404" s="5">
        <f>IF(DI$1=$D406,'Данные, контроль'!$AF405,0)</f>
        <v>0</v>
      </c>
      <c r="DJ404" s="5">
        <f>IF(DJ$1=$D406,'Данные, контроль'!$AF405,0)</f>
        <v>0</v>
      </c>
      <c r="DK404" s="5">
        <f>IF(DK$1=$D406,'Данные, контроль'!$AF405,0)</f>
        <v>0</v>
      </c>
      <c r="DL404" s="5">
        <f>IF(DL$1=$D406,'Данные, контроль'!$AF405,0)</f>
        <v>0</v>
      </c>
      <c r="DM404" s="5">
        <f>IF(DM$1=$D406,'Данные, контроль'!$AF405,0)</f>
        <v>0</v>
      </c>
      <c r="DN404" s="5">
        <f>IF(DN$1=$D406,'Данные, контроль'!$AF405,0)</f>
        <v>0</v>
      </c>
      <c r="DO404" s="5">
        <f>IF(DO$1=$D406,'Данные, контроль'!$AF405,0)</f>
        <v>0</v>
      </c>
      <c r="DP404" s="5">
        <f>IF(DP$1=$D406,'Данные, контроль'!$AF405,0)</f>
        <v>0</v>
      </c>
      <c r="DQ404" s="5">
        <f>IF(DQ$1=$D406,'Данные, контроль'!$AF405,0)</f>
        <v>0</v>
      </c>
      <c r="DR404" s="5">
        <f>IF(DR$1=$D406,'Данные, контроль'!$AF405,0)</f>
        <v>0</v>
      </c>
      <c r="DS404" s="5">
        <f>IF(DS$1=$D406,'Данные, контроль'!$AF405,0)</f>
        <v>0</v>
      </c>
      <c r="DT404" s="5">
        <f>IF(DT$1=$D406,'Данные, контроль'!$AF405,0)</f>
        <v>0</v>
      </c>
      <c r="DU404" s="5">
        <f>IF(DU$1=$D406,'Данные, контроль'!$AF405,0)</f>
        <v>0</v>
      </c>
      <c r="DV404" s="5">
        <f>IF(DV$1=$D406,'Данные, контроль'!$AF405,0)</f>
        <v>0</v>
      </c>
      <c r="DW404" s="5">
        <f>IF(DW$1=$D406,'Данные, контроль'!$AF405,0)</f>
        <v>0</v>
      </c>
      <c r="DX404" s="5">
        <f>IF(DX$1=$D406,'Данные, контроль'!$AF405,0)</f>
        <v>0</v>
      </c>
      <c r="DY404" s="5">
        <f>IF(DY$1=$D406,'Данные, контроль'!$AF405,0)</f>
        <v>0</v>
      </c>
      <c r="DZ404" s="5">
        <f>IF(DZ$1=$D406,'Данные, контроль'!$AF405,0)</f>
        <v>0</v>
      </c>
      <c r="EA404" s="5">
        <f>IF(EA$1=$D406,'Данные, контроль'!$AF405,0)</f>
        <v>0</v>
      </c>
      <c r="EB404" s="5">
        <f>IF(EB$1=$D406,'Данные, контроль'!$AF405,0)</f>
        <v>0</v>
      </c>
      <c r="EC404" s="5">
        <f>IF(EC$1=$D406,'Данные, контроль'!$AF405,0)</f>
        <v>0</v>
      </c>
      <c r="ED404" s="5">
        <f>IF(ED$1=$D406,'Данные, контроль'!$AF405,0)</f>
        <v>0</v>
      </c>
      <c r="EE404" s="5">
        <f>IF(EE$1=$D406,'Данные, контроль'!$AF405,0)</f>
        <v>0</v>
      </c>
      <c r="EF404" s="5">
        <f>IF(EF$1=$D406,'Данные, контроль'!$AF405,0)</f>
        <v>0</v>
      </c>
      <c r="EG404" s="5">
        <f>IF(EG$1=$D406,'Данные, контроль'!$AF405,0)</f>
        <v>0</v>
      </c>
      <c r="EH404" s="5">
        <f>IF(EH$1=$D406,'Данные, контроль'!$AF405,0)</f>
        <v>0</v>
      </c>
    </row>
    <row r="405" spans="1:138" ht="39.6" x14ac:dyDescent="0.3">
      <c r="A405" s="25">
        <v>6368</v>
      </c>
      <c r="B405" s="22">
        <v>2021</v>
      </c>
      <c r="C405" s="23" t="s">
        <v>35</v>
      </c>
      <c r="D405" s="26" t="s">
        <v>130</v>
      </c>
      <c r="E405" s="23" t="s">
        <v>26</v>
      </c>
      <c r="F405" s="23" t="s">
        <v>25</v>
      </c>
      <c r="G405" s="24">
        <v>1</v>
      </c>
      <c r="H405" s="27" t="s">
        <v>322</v>
      </c>
      <c r="I405" s="26" t="s">
        <v>335</v>
      </c>
      <c r="J405" s="36">
        <f>[1]Данные!J404</f>
        <v>0</v>
      </c>
      <c r="K405" s="36">
        <f>[1]Данные!K404</f>
        <v>0</v>
      </c>
      <c r="L405" s="36">
        <f>[1]Данные!L404</f>
        <v>0</v>
      </c>
      <c r="M405" s="37">
        <f t="shared" si="26"/>
        <v>0</v>
      </c>
      <c r="N405" s="37">
        <f t="shared" si="29"/>
        <v>2</v>
      </c>
      <c r="O405" s="37">
        <f t="shared" si="27"/>
        <v>0</v>
      </c>
      <c r="P405" s="37">
        <f t="shared" si="28"/>
        <v>0</v>
      </c>
      <c r="Q405" s="38">
        <f>[1]Данные!Q404</f>
        <v>0</v>
      </c>
      <c r="R405" s="38">
        <f>[1]Данные!R404</f>
        <v>0</v>
      </c>
      <c r="S405" s="38">
        <f>[1]Данные!S404</f>
        <v>0</v>
      </c>
      <c r="T405" s="38">
        <f>[1]Данные!T404</f>
        <v>0</v>
      </c>
      <c r="U405" s="38">
        <f>[1]Данные!U404</f>
        <v>6</v>
      </c>
      <c r="V405" s="38">
        <f>[1]Данные!V404</f>
        <v>0</v>
      </c>
      <c r="W405" s="38">
        <f>[1]Данные!W404</f>
        <v>0</v>
      </c>
      <c r="X405" s="38">
        <f>[1]Данные!X404</f>
        <v>0</v>
      </c>
      <c r="Y405" s="38">
        <f>[1]Данные!Y404</f>
        <v>0</v>
      </c>
      <c r="Z405" s="38">
        <f>[1]Данные!Z404</f>
        <v>0</v>
      </c>
      <c r="AA405" s="26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J405" s="5">
        <f>IF(BJ$1=$D407,'Данные, контроль'!$AF406,0)</f>
        <v>0</v>
      </c>
      <c r="BK405" s="5">
        <f>IF(BK$1=$D407,'Данные, контроль'!$AF406,0)</f>
        <v>0</v>
      </c>
      <c r="BL405" s="5">
        <f>IF(BL$1=$D407,'Данные, контроль'!$AF406,0)</f>
        <v>0</v>
      </c>
      <c r="BM405" s="5">
        <f>IF(BM$1=$D407,'Данные, контроль'!$AF406,0)</f>
        <v>0</v>
      </c>
      <c r="BN405" s="5">
        <f>IF(BN$1=$D407,'Данные, контроль'!$AF406,0)</f>
        <v>0</v>
      </c>
      <c r="BO405" s="5">
        <f>IF(BO$1=$D407,'Данные, контроль'!$AF406,0)</f>
        <v>0</v>
      </c>
      <c r="BP405" s="5">
        <f>IF(BP$1=$D407,'Данные, контроль'!$AF406,0)</f>
        <v>0</v>
      </c>
      <c r="BQ405" s="5">
        <f>IF(BQ$1=$D407,'Данные, контроль'!$AF406,0)</f>
        <v>0</v>
      </c>
      <c r="BR405" s="5">
        <f>IF(BR$1=$D407,'Данные, контроль'!$AF406,0)</f>
        <v>0</v>
      </c>
      <c r="BS405" s="5">
        <f>IF(BS$1=$D407,'Данные, контроль'!$AF406,0)</f>
        <v>0</v>
      </c>
      <c r="BT405" s="5">
        <f>IF(BT$1=$D407,'Данные, контроль'!$AF406,0)</f>
        <v>0</v>
      </c>
      <c r="BU405" s="5">
        <f>IF(BU$1=$D407,'Данные, контроль'!$AF406,0)</f>
        <v>0</v>
      </c>
      <c r="BV405" s="5">
        <f>IF(BV$1=$D407,'Данные, контроль'!$AF406,0)</f>
        <v>0</v>
      </c>
      <c r="BW405" s="5">
        <f>IF(BW$1=$D407,'Данные, контроль'!$AF406,0)</f>
        <v>0</v>
      </c>
      <c r="BX405" s="5">
        <f>IF(BX$1=$D407,'Данные, контроль'!$AF406,0)</f>
        <v>0</v>
      </c>
      <c r="BY405" s="5">
        <f>IF(BY$1=$D407,'Данные, контроль'!$AF406,0)</f>
        <v>0</v>
      </c>
      <c r="BZ405" s="5">
        <f>IF(BZ$1=$D407,'Данные, контроль'!$AF406,0)</f>
        <v>0</v>
      </c>
      <c r="CA405" s="5">
        <f>IF(CA$1=$D407,'Данные, контроль'!$AF406,0)</f>
        <v>0</v>
      </c>
      <c r="CB405" s="5">
        <f>IF(CB$1=$D407,'Данные, контроль'!$AF406,0)</f>
        <v>0</v>
      </c>
      <c r="CC405" s="5">
        <f>IF(CC$1=$D407,'Данные, контроль'!$AF406,0)</f>
        <v>0</v>
      </c>
      <c r="CD405" s="5">
        <f>IF(CD$1=$D407,'Данные, контроль'!$AF406,0)</f>
        <v>2.6666666666666666E-3</v>
      </c>
      <c r="CE405" s="5">
        <f>IF(CE$1=$D407,'Данные, контроль'!$AF406,0)</f>
        <v>0</v>
      </c>
      <c r="CF405" s="5">
        <f>IF(CF$1=$D407,'Данные, контроль'!$AF406,0)</f>
        <v>0</v>
      </c>
      <c r="CG405" s="5">
        <f>IF(CG$1=$D407,'Данные, контроль'!$AF406,0)</f>
        <v>0</v>
      </c>
      <c r="CH405" s="5">
        <f>IF(CH$1=$D407,'Данные, контроль'!$AF406,0)</f>
        <v>0</v>
      </c>
      <c r="CI405" s="5">
        <f>IF(CI$1=$D407,'Данные, контроль'!$AF406,0)</f>
        <v>0</v>
      </c>
      <c r="CJ405" s="5">
        <f>IF(CJ$1=$D407,'Данные, контроль'!$AF406,0)</f>
        <v>0</v>
      </c>
      <c r="CK405" s="5">
        <f>IF(CK$1=$D407,'Данные, контроль'!$AF406,0)</f>
        <v>0</v>
      </c>
      <c r="CL405" s="5">
        <f>IF(CL$1=$D407,'Данные, контроль'!$AF406,0)</f>
        <v>0</v>
      </c>
      <c r="CM405" s="5">
        <f>IF(CM$1=$D407,'Данные, контроль'!$AF406,0)</f>
        <v>0</v>
      </c>
      <c r="CN405" s="5">
        <f>IF(CN$1=$D407,'Данные, контроль'!$AF406,0)</f>
        <v>0</v>
      </c>
      <c r="CO405" s="5">
        <f>IF(CO$1=$D407,'Данные, контроль'!$AF406,0)</f>
        <v>0</v>
      </c>
      <c r="CP405" s="5">
        <f>IF(CP$1=$D407,'Данные, контроль'!$AF406,0)</f>
        <v>0</v>
      </c>
      <c r="CQ405" s="5">
        <f>IF(CQ$1=$D407,'Данные, контроль'!$AF406,0)</f>
        <v>0</v>
      </c>
      <c r="CR405" s="5">
        <f>IF(CR$1=$D407,'Данные, контроль'!$AF406,0)</f>
        <v>0</v>
      </c>
      <c r="CS405" s="5">
        <f>IF(CS$1=$D407,'Данные, контроль'!$AF406,0)</f>
        <v>0</v>
      </c>
      <c r="CT405" s="5">
        <f>IF(CT$1=$D407,'Данные, контроль'!$AF406,0)</f>
        <v>0</v>
      </c>
      <c r="CU405" s="5">
        <f>IF(CU$1=$D407,'Данные, контроль'!$AF406,0)</f>
        <v>0</v>
      </c>
      <c r="CV405" s="5">
        <f>IF(CV$1=$D407,'Данные, контроль'!$AF406,0)</f>
        <v>0</v>
      </c>
      <c r="CW405" s="5">
        <f>IF(CW$1=$D407,'Данные, контроль'!$AF406,0)</f>
        <v>0</v>
      </c>
      <c r="CX405" s="5">
        <f>IF(CX$1=$D407,'Данные, контроль'!$AF406,0)</f>
        <v>0</v>
      </c>
      <c r="CY405" s="5">
        <f>IF(CY$1=$D407,'Данные, контроль'!$AF406,0)</f>
        <v>0</v>
      </c>
      <c r="CZ405" s="5">
        <f>IF(CZ$1=$D407,'Данные, контроль'!$AF406,0)</f>
        <v>0</v>
      </c>
      <c r="DA405" s="5">
        <f>IF(DA$1=$D407,'Данные, контроль'!$AF406,0)</f>
        <v>0</v>
      </c>
      <c r="DB405" s="5">
        <f>IF(DB$1=$D407,'Данные, контроль'!$AF406,0)</f>
        <v>0</v>
      </c>
      <c r="DC405" s="5">
        <f>IF(DC$1=$D407,'Данные, контроль'!$AF406,0)</f>
        <v>0</v>
      </c>
      <c r="DD405" s="5">
        <f>IF(DD$1=$D407,'Данные, контроль'!$AF406,0)</f>
        <v>0</v>
      </c>
      <c r="DE405" s="5">
        <f>IF(DE$1=$D407,'Данные, контроль'!$AF406,0)</f>
        <v>0</v>
      </c>
      <c r="DF405" s="5">
        <f>IF(DF$1=$D407,'Данные, контроль'!$AF406,0)</f>
        <v>0</v>
      </c>
      <c r="DG405" s="5">
        <f>IF(DG$1=$D407,'Данные, контроль'!$AF406,0)</f>
        <v>0</v>
      </c>
      <c r="DH405" s="5">
        <f>IF(DH$1=$D407,'Данные, контроль'!$AF406,0)</f>
        <v>0</v>
      </c>
      <c r="DI405" s="5">
        <f>IF(DI$1=$D407,'Данные, контроль'!$AF406,0)</f>
        <v>0</v>
      </c>
      <c r="DJ405" s="5">
        <f>IF(DJ$1=$D407,'Данные, контроль'!$AF406,0)</f>
        <v>0</v>
      </c>
      <c r="DK405" s="5">
        <f>IF(DK$1=$D407,'Данные, контроль'!$AF406,0)</f>
        <v>0</v>
      </c>
      <c r="DL405" s="5">
        <f>IF(DL$1=$D407,'Данные, контроль'!$AF406,0)</f>
        <v>0</v>
      </c>
      <c r="DM405" s="5">
        <f>IF(DM$1=$D407,'Данные, контроль'!$AF406,0)</f>
        <v>0</v>
      </c>
      <c r="DN405" s="5">
        <f>IF(DN$1=$D407,'Данные, контроль'!$AF406,0)</f>
        <v>0</v>
      </c>
      <c r="DO405" s="5">
        <f>IF(DO$1=$D407,'Данные, контроль'!$AF406,0)</f>
        <v>0</v>
      </c>
      <c r="DP405" s="5">
        <f>IF(DP$1=$D407,'Данные, контроль'!$AF406,0)</f>
        <v>0</v>
      </c>
      <c r="DQ405" s="5">
        <f>IF(DQ$1=$D407,'Данные, контроль'!$AF406,0)</f>
        <v>0</v>
      </c>
      <c r="DR405" s="5">
        <f>IF(DR$1=$D407,'Данные, контроль'!$AF406,0)</f>
        <v>0</v>
      </c>
      <c r="DS405" s="5">
        <f>IF(DS$1=$D407,'Данные, контроль'!$AF406,0)</f>
        <v>0</v>
      </c>
      <c r="DT405" s="5">
        <f>IF(DT$1=$D407,'Данные, контроль'!$AF406,0)</f>
        <v>0</v>
      </c>
      <c r="DU405" s="5">
        <f>IF(DU$1=$D407,'Данные, контроль'!$AF406,0)</f>
        <v>0</v>
      </c>
      <c r="DV405" s="5">
        <f>IF(DV$1=$D407,'Данные, контроль'!$AF406,0)</f>
        <v>0</v>
      </c>
      <c r="DW405" s="5">
        <f>IF(DW$1=$D407,'Данные, контроль'!$AF406,0)</f>
        <v>0</v>
      </c>
      <c r="DX405" s="5">
        <f>IF(DX$1=$D407,'Данные, контроль'!$AF406,0)</f>
        <v>0</v>
      </c>
      <c r="DY405" s="5">
        <f>IF(DY$1=$D407,'Данные, контроль'!$AF406,0)</f>
        <v>0</v>
      </c>
      <c r="DZ405" s="5">
        <f>IF(DZ$1=$D407,'Данные, контроль'!$AF406,0)</f>
        <v>0</v>
      </c>
      <c r="EA405" s="5">
        <f>IF(EA$1=$D407,'Данные, контроль'!$AF406,0)</f>
        <v>0</v>
      </c>
      <c r="EB405" s="5">
        <f>IF(EB$1=$D407,'Данные, контроль'!$AF406,0)</f>
        <v>0</v>
      </c>
      <c r="EC405" s="5">
        <f>IF(EC$1=$D407,'Данные, контроль'!$AF406,0)</f>
        <v>0</v>
      </c>
      <c r="ED405" s="5">
        <f>IF(ED$1=$D407,'Данные, контроль'!$AF406,0)</f>
        <v>0</v>
      </c>
      <c r="EE405" s="5">
        <f>IF(EE$1=$D407,'Данные, контроль'!$AF406,0)</f>
        <v>0</v>
      </c>
      <c r="EF405" s="5">
        <f>IF(EF$1=$D407,'Данные, контроль'!$AF406,0)</f>
        <v>0</v>
      </c>
      <c r="EG405" s="5">
        <f>IF(EG$1=$D407,'Данные, контроль'!$AF406,0)</f>
        <v>0</v>
      </c>
      <c r="EH405" s="5">
        <f>IF(EH$1=$D407,'Данные, контроль'!$AF406,0)</f>
        <v>0</v>
      </c>
    </row>
    <row r="406" spans="1:138" ht="39.6" x14ac:dyDescent="0.3">
      <c r="A406" s="25">
        <v>6368</v>
      </c>
      <c r="B406" s="22">
        <v>2021</v>
      </c>
      <c r="C406" s="23" t="s">
        <v>35</v>
      </c>
      <c r="D406" s="26" t="s">
        <v>72</v>
      </c>
      <c r="E406" s="26" t="s">
        <v>26</v>
      </c>
      <c r="F406" s="26" t="s">
        <v>25</v>
      </c>
      <c r="G406" s="26">
        <v>1</v>
      </c>
      <c r="H406" s="27" t="s">
        <v>322</v>
      </c>
      <c r="I406" s="26" t="s">
        <v>335</v>
      </c>
      <c r="J406" s="36">
        <f>[1]Данные!J405</f>
        <v>0</v>
      </c>
      <c r="K406" s="36">
        <f>[1]Данные!K405</f>
        <v>0</v>
      </c>
      <c r="L406" s="36">
        <f>[1]Данные!L405</f>
        <v>0</v>
      </c>
      <c r="M406" s="37">
        <f t="shared" si="26"/>
        <v>0</v>
      </c>
      <c r="N406" s="37">
        <f t="shared" si="29"/>
        <v>2</v>
      </c>
      <c r="O406" s="37">
        <f t="shared" si="27"/>
        <v>0</v>
      </c>
      <c r="P406" s="37">
        <f t="shared" si="28"/>
        <v>0</v>
      </c>
      <c r="Q406" s="38">
        <f>[1]Данные!Q405</f>
        <v>0</v>
      </c>
      <c r="R406" s="38">
        <f>[1]Данные!R405</f>
        <v>0</v>
      </c>
      <c r="S406" s="38">
        <f>[1]Данные!S405</f>
        <v>0</v>
      </c>
      <c r="T406" s="38">
        <f>[1]Данные!T405</f>
        <v>0</v>
      </c>
      <c r="U406" s="38">
        <f>[1]Данные!U405</f>
        <v>0</v>
      </c>
      <c r="V406" s="38">
        <f>[1]Данные!V405</f>
        <v>0</v>
      </c>
      <c r="W406" s="38">
        <f>[1]Данные!W405</f>
        <v>0</v>
      </c>
      <c r="X406" s="38">
        <f>[1]Данные!X405</f>
        <v>0</v>
      </c>
      <c r="Y406" s="38">
        <f>[1]Данные!Y405</f>
        <v>0</v>
      </c>
      <c r="Z406" s="38">
        <f>[1]Данные!Z405</f>
        <v>0</v>
      </c>
      <c r="AA406" s="2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J406" s="5">
        <f>IF(BJ$1=$D408,'Данные, контроль'!$AF407,0)</f>
        <v>0</v>
      </c>
      <c r="BK406" s="5">
        <f>IF(BK$1=$D408,'Данные, контроль'!$AF407,0)</f>
        <v>0</v>
      </c>
      <c r="BL406" s="5">
        <f>IF(BL$1=$D408,'Данные, контроль'!$AF407,0)</f>
        <v>0</v>
      </c>
      <c r="BM406" s="5">
        <f>IF(BM$1=$D408,'Данные, контроль'!$AF407,0)</f>
        <v>0</v>
      </c>
      <c r="BN406" s="5">
        <f>IF(BN$1=$D408,'Данные, контроль'!$AF407,0)</f>
        <v>0</v>
      </c>
      <c r="BO406" s="5">
        <f>IF(BO$1=$D408,'Данные, контроль'!$AF407,0)</f>
        <v>0</v>
      </c>
      <c r="BP406" s="5">
        <f>IF(BP$1=$D408,'Данные, контроль'!$AF407,0)</f>
        <v>0</v>
      </c>
      <c r="BQ406" s="5">
        <f>IF(BQ$1=$D408,'Данные, контроль'!$AF407,0)</f>
        <v>0</v>
      </c>
      <c r="BR406" s="5">
        <f>IF(BR$1=$D408,'Данные, контроль'!$AF407,0)</f>
        <v>0</v>
      </c>
      <c r="BS406" s="5">
        <f>IF(BS$1=$D408,'Данные, контроль'!$AF407,0)</f>
        <v>0</v>
      </c>
      <c r="BT406" s="5">
        <f>IF(BT$1=$D408,'Данные, контроль'!$AF407,0)</f>
        <v>0</v>
      </c>
      <c r="BU406" s="5">
        <f>IF(BU$1=$D408,'Данные, контроль'!$AF407,0)</f>
        <v>0</v>
      </c>
      <c r="BV406" s="5">
        <f>IF(BV$1=$D408,'Данные, контроль'!$AF407,0)</f>
        <v>0</v>
      </c>
      <c r="BW406" s="5">
        <f>IF(BW$1=$D408,'Данные, контроль'!$AF407,0)</f>
        <v>0</v>
      </c>
      <c r="BX406" s="5">
        <f>IF(BX$1=$D408,'Данные, контроль'!$AF407,0)</f>
        <v>0</v>
      </c>
      <c r="BY406" s="5">
        <f>IF(BY$1=$D408,'Данные, контроль'!$AF407,0)</f>
        <v>2.6666666666666666E-3</v>
      </c>
      <c r="BZ406" s="5">
        <f>IF(BZ$1=$D408,'Данные, контроль'!$AF407,0)</f>
        <v>0</v>
      </c>
      <c r="CA406" s="5">
        <f>IF(CA$1=$D408,'Данные, контроль'!$AF407,0)</f>
        <v>0</v>
      </c>
      <c r="CB406" s="5">
        <f>IF(CB$1=$D408,'Данные, контроль'!$AF407,0)</f>
        <v>0</v>
      </c>
      <c r="CC406" s="5">
        <f>IF(CC$1=$D408,'Данные, контроль'!$AF407,0)</f>
        <v>0</v>
      </c>
      <c r="CD406" s="5">
        <f>IF(CD$1=$D408,'Данные, контроль'!$AF407,0)</f>
        <v>0</v>
      </c>
      <c r="CE406" s="5">
        <f>IF(CE$1=$D408,'Данные, контроль'!$AF407,0)</f>
        <v>0</v>
      </c>
      <c r="CF406" s="5">
        <f>IF(CF$1=$D408,'Данные, контроль'!$AF407,0)</f>
        <v>0</v>
      </c>
      <c r="CG406" s="5">
        <f>IF(CG$1=$D408,'Данные, контроль'!$AF407,0)</f>
        <v>0</v>
      </c>
      <c r="CH406" s="5">
        <f>IF(CH$1=$D408,'Данные, контроль'!$AF407,0)</f>
        <v>0</v>
      </c>
      <c r="CI406" s="5">
        <f>IF(CI$1=$D408,'Данные, контроль'!$AF407,0)</f>
        <v>0</v>
      </c>
      <c r="CJ406" s="5">
        <f>IF(CJ$1=$D408,'Данные, контроль'!$AF407,0)</f>
        <v>0</v>
      </c>
      <c r="CK406" s="5">
        <f>IF(CK$1=$D408,'Данные, контроль'!$AF407,0)</f>
        <v>0</v>
      </c>
      <c r="CL406" s="5">
        <f>IF(CL$1=$D408,'Данные, контроль'!$AF407,0)</f>
        <v>0</v>
      </c>
      <c r="CM406" s="5">
        <f>IF(CM$1=$D408,'Данные, контроль'!$AF407,0)</f>
        <v>0</v>
      </c>
      <c r="CN406" s="5">
        <f>IF(CN$1=$D408,'Данные, контроль'!$AF407,0)</f>
        <v>0</v>
      </c>
      <c r="CO406" s="5">
        <f>IF(CO$1=$D408,'Данные, контроль'!$AF407,0)</f>
        <v>0</v>
      </c>
      <c r="CP406" s="5">
        <f>IF(CP$1=$D408,'Данные, контроль'!$AF407,0)</f>
        <v>0</v>
      </c>
      <c r="CQ406" s="5">
        <f>IF(CQ$1=$D408,'Данные, контроль'!$AF407,0)</f>
        <v>0</v>
      </c>
      <c r="CR406" s="5">
        <f>IF(CR$1=$D408,'Данные, контроль'!$AF407,0)</f>
        <v>0</v>
      </c>
      <c r="CS406" s="5">
        <f>IF(CS$1=$D408,'Данные, контроль'!$AF407,0)</f>
        <v>0</v>
      </c>
      <c r="CT406" s="5">
        <f>IF(CT$1=$D408,'Данные, контроль'!$AF407,0)</f>
        <v>0</v>
      </c>
      <c r="CU406" s="5">
        <f>IF(CU$1=$D408,'Данные, контроль'!$AF407,0)</f>
        <v>0</v>
      </c>
      <c r="CV406" s="5">
        <f>IF(CV$1=$D408,'Данные, контроль'!$AF407,0)</f>
        <v>0</v>
      </c>
      <c r="CW406" s="5">
        <f>IF(CW$1=$D408,'Данные, контроль'!$AF407,0)</f>
        <v>0</v>
      </c>
      <c r="CX406" s="5">
        <f>IF(CX$1=$D408,'Данные, контроль'!$AF407,0)</f>
        <v>0</v>
      </c>
      <c r="CY406" s="5">
        <f>IF(CY$1=$D408,'Данные, контроль'!$AF407,0)</f>
        <v>0</v>
      </c>
      <c r="CZ406" s="5">
        <f>IF(CZ$1=$D408,'Данные, контроль'!$AF407,0)</f>
        <v>0</v>
      </c>
      <c r="DA406" s="5">
        <f>IF(DA$1=$D408,'Данные, контроль'!$AF407,0)</f>
        <v>0</v>
      </c>
      <c r="DB406" s="5">
        <f>IF(DB$1=$D408,'Данные, контроль'!$AF407,0)</f>
        <v>0</v>
      </c>
      <c r="DC406" s="5">
        <f>IF(DC$1=$D408,'Данные, контроль'!$AF407,0)</f>
        <v>0</v>
      </c>
      <c r="DD406" s="5">
        <f>IF(DD$1=$D408,'Данные, контроль'!$AF407,0)</f>
        <v>0</v>
      </c>
      <c r="DE406" s="5">
        <f>IF(DE$1=$D408,'Данные, контроль'!$AF407,0)</f>
        <v>0</v>
      </c>
      <c r="DF406" s="5">
        <f>IF(DF$1=$D408,'Данные, контроль'!$AF407,0)</f>
        <v>0</v>
      </c>
      <c r="DG406" s="5">
        <f>IF(DG$1=$D408,'Данные, контроль'!$AF407,0)</f>
        <v>0</v>
      </c>
      <c r="DH406" s="5">
        <f>IF(DH$1=$D408,'Данные, контроль'!$AF407,0)</f>
        <v>0</v>
      </c>
      <c r="DI406" s="5">
        <f>IF(DI$1=$D408,'Данные, контроль'!$AF407,0)</f>
        <v>0</v>
      </c>
      <c r="DJ406" s="5">
        <f>IF(DJ$1=$D408,'Данные, контроль'!$AF407,0)</f>
        <v>0</v>
      </c>
      <c r="DK406" s="5">
        <f>IF(DK$1=$D408,'Данные, контроль'!$AF407,0)</f>
        <v>0</v>
      </c>
      <c r="DL406" s="5">
        <f>IF(DL$1=$D408,'Данные, контроль'!$AF407,0)</f>
        <v>0</v>
      </c>
      <c r="DM406" s="5">
        <f>IF(DM$1=$D408,'Данные, контроль'!$AF407,0)</f>
        <v>0</v>
      </c>
      <c r="DN406" s="5">
        <f>IF(DN$1=$D408,'Данные, контроль'!$AF407,0)</f>
        <v>0</v>
      </c>
      <c r="DO406" s="5">
        <f>IF(DO$1=$D408,'Данные, контроль'!$AF407,0)</f>
        <v>0</v>
      </c>
      <c r="DP406" s="5">
        <f>IF(DP$1=$D408,'Данные, контроль'!$AF407,0)</f>
        <v>0</v>
      </c>
      <c r="DQ406" s="5">
        <f>IF(DQ$1=$D408,'Данные, контроль'!$AF407,0)</f>
        <v>0</v>
      </c>
      <c r="DR406" s="5">
        <f>IF(DR$1=$D408,'Данные, контроль'!$AF407,0)</f>
        <v>0</v>
      </c>
      <c r="DS406" s="5">
        <f>IF(DS$1=$D408,'Данные, контроль'!$AF407,0)</f>
        <v>0</v>
      </c>
      <c r="DT406" s="5">
        <f>IF(DT$1=$D408,'Данные, контроль'!$AF407,0)</f>
        <v>0</v>
      </c>
      <c r="DU406" s="5">
        <f>IF(DU$1=$D408,'Данные, контроль'!$AF407,0)</f>
        <v>0</v>
      </c>
      <c r="DV406" s="5">
        <f>IF(DV$1=$D408,'Данные, контроль'!$AF407,0)</f>
        <v>0</v>
      </c>
      <c r="DW406" s="5">
        <f>IF(DW$1=$D408,'Данные, контроль'!$AF407,0)</f>
        <v>0</v>
      </c>
      <c r="DX406" s="5">
        <f>IF(DX$1=$D408,'Данные, контроль'!$AF407,0)</f>
        <v>0</v>
      </c>
      <c r="DY406" s="5">
        <f>IF(DY$1=$D408,'Данные, контроль'!$AF407,0)</f>
        <v>0</v>
      </c>
      <c r="DZ406" s="5">
        <f>IF(DZ$1=$D408,'Данные, контроль'!$AF407,0)</f>
        <v>0</v>
      </c>
      <c r="EA406" s="5">
        <f>IF(EA$1=$D408,'Данные, контроль'!$AF407,0)</f>
        <v>0</v>
      </c>
      <c r="EB406" s="5">
        <f>IF(EB$1=$D408,'Данные, контроль'!$AF407,0)</f>
        <v>0</v>
      </c>
      <c r="EC406" s="5">
        <f>IF(EC$1=$D408,'Данные, контроль'!$AF407,0)</f>
        <v>0</v>
      </c>
      <c r="ED406" s="5">
        <f>IF(ED$1=$D408,'Данные, контроль'!$AF407,0)</f>
        <v>0</v>
      </c>
      <c r="EE406" s="5">
        <f>IF(EE$1=$D408,'Данные, контроль'!$AF407,0)</f>
        <v>0</v>
      </c>
      <c r="EF406" s="5">
        <f>IF(EF$1=$D408,'Данные, контроль'!$AF407,0)</f>
        <v>0</v>
      </c>
      <c r="EG406" s="5">
        <f>IF(EG$1=$D408,'Данные, контроль'!$AF407,0)</f>
        <v>0</v>
      </c>
      <c r="EH406" s="5">
        <f>IF(EH$1=$D408,'Данные, контроль'!$AF407,0)</f>
        <v>0</v>
      </c>
    </row>
    <row r="407" spans="1:138" ht="39.6" x14ac:dyDescent="0.3">
      <c r="A407" s="25">
        <v>6368</v>
      </c>
      <c r="B407" s="22">
        <v>2021</v>
      </c>
      <c r="C407" s="23" t="s">
        <v>35</v>
      </c>
      <c r="D407" s="26" t="s">
        <v>130</v>
      </c>
      <c r="E407" s="26" t="s">
        <v>26</v>
      </c>
      <c r="F407" s="26" t="s">
        <v>25</v>
      </c>
      <c r="G407" s="26">
        <v>1</v>
      </c>
      <c r="H407" s="27" t="s">
        <v>322</v>
      </c>
      <c r="I407" s="26" t="s">
        <v>336</v>
      </c>
      <c r="J407" s="36">
        <f>[1]Данные!J406</f>
        <v>0</v>
      </c>
      <c r="K407" s="36">
        <f>[1]Данные!K406</f>
        <v>0</v>
      </c>
      <c r="L407" s="36">
        <f>[1]Данные!L406</f>
        <v>0</v>
      </c>
      <c r="M407" s="37">
        <f t="shared" si="26"/>
        <v>0</v>
      </c>
      <c r="N407" s="37">
        <f t="shared" si="29"/>
        <v>2</v>
      </c>
      <c r="O407" s="37">
        <f t="shared" si="27"/>
        <v>0</v>
      </c>
      <c r="P407" s="37">
        <f t="shared" si="28"/>
        <v>0</v>
      </c>
      <c r="Q407" s="38">
        <f>[1]Данные!Q406</f>
        <v>0</v>
      </c>
      <c r="R407" s="38">
        <f>[1]Данные!R406</f>
        <v>0</v>
      </c>
      <c r="S407" s="38">
        <f>[1]Данные!S406</f>
        <v>0</v>
      </c>
      <c r="T407" s="38">
        <f>[1]Данные!T406</f>
        <v>0</v>
      </c>
      <c r="U407" s="38">
        <f>[1]Данные!U406</f>
        <v>0</v>
      </c>
      <c r="V407" s="38">
        <f>[1]Данные!V406</f>
        <v>0</v>
      </c>
      <c r="W407" s="38">
        <f>[1]Данные!W406</f>
        <v>0</v>
      </c>
      <c r="X407" s="38">
        <f>[1]Данные!X406</f>
        <v>0</v>
      </c>
      <c r="Y407" s="38">
        <f>[1]Данные!Y406</f>
        <v>0</v>
      </c>
      <c r="Z407" s="38">
        <f>[1]Данные!Z406</f>
        <v>0</v>
      </c>
      <c r="AA407" s="26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J407" s="5">
        <f>IF(BJ$1=$D409,'Данные, контроль'!$AF408,0)</f>
        <v>0</v>
      </c>
      <c r="BK407" s="5">
        <f>IF(BK$1=$D409,'Данные, контроль'!$AF408,0)</f>
        <v>0</v>
      </c>
      <c r="BL407" s="5">
        <f>IF(BL$1=$D409,'Данные, контроль'!$AF408,0)</f>
        <v>2.5000000000000001E-3</v>
      </c>
      <c r="BM407" s="5">
        <f>IF(BM$1=$D409,'Данные, контроль'!$AF408,0)</f>
        <v>0</v>
      </c>
      <c r="BN407" s="5">
        <f>IF(BN$1=$D409,'Данные, контроль'!$AF408,0)</f>
        <v>0</v>
      </c>
      <c r="BO407" s="5">
        <f>IF(BO$1=$D409,'Данные, контроль'!$AF408,0)</f>
        <v>0</v>
      </c>
      <c r="BP407" s="5">
        <f>IF(BP$1=$D409,'Данные, контроль'!$AF408,0)</f>
        <v>0</v>
      </c>
      <c r="BQ407" s="5">
        <f>IF(BQ$1=$D409,'Данные, контроль'!$AF408,0)</f>
        <v>0</v>
      </c>
      <c r="BR407" s="5">
        <f>IF(BR$1=$D409,'Данные, контроль'!$AF408,0)</f>
        <v>0</v>
      </c>
      <c r="BS407" s="5">
        <f>IF(BS$1=$D409,'Данные, контроль'!$AF408,0)</f>
        <v>0</v>
      </c>
      <c r="BT407" s="5">
        <f>IF(BT$1=$D409,'Данные, контроль'!$AF408,0)</f>
        <v>0</v>
      </c>
      <c r="BU407" s="5">
        <f>IF(BU$1=$D409,'Данные, контроль'!$AF408,0)</f>
        <v>0</v>
      </c>
      <c r="BV407" s="5">
        <f>IF(BV$1=$D409,'Данные, контроль'!$AF408,0)</f>
        <v>0</v>
      </c>
      <c r="BW407" s="5">
        <f>IF(BW$1=$D409,'Данные, контроль'!$AF408,0)</f>
        <v>0</v>
      </c>
      <c r="BX407" s="5">
        <f>IF(BX$1=$D409,'Данные, контроль'!$AF408,0)</f>
        <v>0</v>
      </c>
      <c r="BY407" s="5">
        <f>IF(BY$1=$D409,'Данные, контроль'!$AF408,0)</f>
        <v>0</v>
      </c>
      <c r="BZ407" s="5">
        <f>IF(BZ$1=$D409,'Данные, контроль'!$AF408,0)</f>
        <v>0</v>
      </c>
      <c r="CA407" s="5">
        <f>IF(CA$1=$D409,'Данные, контроль'!$AF408,0)</f>
        <v>0</v>
      </c>
      <c r="CB407" s="5">
        <f>IF(CB$1=$D409,'Данные, контроль'!$AF408,0)</f>
        <v>0</v>
      </c>
      <c r="CC407" s="5">
        <f>IF(CC$1=$D409,'Данные, контроль'!$AF408,0)</f>
        <v>0</v>
      </c>
      <c r="CD407" s="5">
        <f>IF(CD$1=$D409,'Данные, контроль'!$AF408,0)</f>
        <v>0</v>
      </c>
      <c r="CE407" s="5">
        <f>IF(CE$1=$D409,'Данные, контроль'!$AF408,0)</f>
        <v>0</v>
      </c>
      <c r="CF407" s="5">
        <f>IF(CF$1=$D409,'Данные, контроль'!$AF408,0)</f>
        <v>0</v>
      </c>
      <c r="CG407" s="5">
        <f>IF(CG$1=$D409,'Данные, контроль'!$AF408,0)</f>
        <v>0</v>
      </c>
      <c r="CH407" s="5">
        <f>IF(CH$1=$D409,'Данные, контроль'!$AF408,0)</f>
        <v>0</v>
      </c>
      <c r="CI407" s="5">
        <f>IF(CI$1=$D409,'Данные, контроль'!$AF408,0)</f>
        <v>0</v>
      </c>
      <c r="CJ407" s="5">
        <f>IF(CJ$1=$D409,'Данные, контроль'!$AF408,0)</f>
        <v>0</v>
      </c>
      <c r="CK407" s="5">
        <f>IF(CK$1=$D409,'Данные, контроль'!$AF408,0)</f>
        <v>0</v>
      </c>
      <c r="CL407" s="5">
        <f>IF(CL$1=$D409,'Данные, контроль'!$AF408,0)</f>
        <v>0</v>
      </c>
      <c r="CM407" s="5">
        <f>IF(CM$1=$D409,'Данные, контроль'!$AF408,0)</f>
        <v>0</v>
      </c>
      <c r="CN407" s="5">
        <f>IF(CN$1=$D409,'Данные, контроль'!$AF408,0)</f>
        <v>0</v>
      </c>
      <c r="CO407" s="5">
        <f>IF(CO$1=$D409,'Данные, контроль'!$AF408,0)</f>
        <v>0</v>
      </c>
      <c r="CP407" s="5">
        <f>IF(CP$1=$D409,'Данные, контроль'!$AF408,0)</f>
        <v>0</v>
      </c>
      <c r="CQ407" s="5">
        <f>IF(CQ$1=$D409,'Данные, контроль'!$AF408,0)</f>
        <v>0</v>
      </c>
      <c r="CR407" s="5">
        <f>IF(CR$1=$D409,'Данные, контроль'!$AF408,0)</f>
        <v>0</v>
      </c>
      <c r="CS407" s="5">
        <f>IF(CS$1=$D409,'Данные, контроль'!$AF408,0)</f>
        <v>0</v>
      </c>
      <c r="CT407" s="5">
        <f>IF(CT$1=$D409,'Данные, контроль'!$AF408,0)</f>
        <v>0</v>
      </c>
      <c r="CU407" s="5">
        <f>IF(CU$1=$D409,'Данные, контроль'!$AF408,0)</f>
        <v>0</v>
      </c>
      <c r="CV407" s="5">
        <f>IF(CV$1=$D409,'Данные, контроль'!$AF408,0)</f>
        <v>0</v>
      </c>
      <c r="CW407" s="5">
        <f>IF(CW$1=$D409,'Данные, контроль'!$AF408,0)</f>
        <v>0</v>
      </c>
      <c r="CX407" s="5">
        <f>IF(CX$1=$D409,'Данные, контроль'!$AF408,0)</f>
        <v>0</v>
      </c>
      <c r="CY407" s="5">
        <f>IF(CY$1=$D409,'Данные, контроль'!$AF408,0)</f>
        <v>0</v>
      </c>
      <c r="CZ407" s="5">
        <f>IF(CZ$1=$D409,'Данные, контроль'!$AF408,0)</f>
        <v>0</v>
      </c>
      <c r="DA407" s="5">
        <f>IF(DA$1=$D409,'Данные, контроль'!$AF408,0)</f>
        <v>0</v>
      </c>
      <c r="DB407" s="5">
        <f>IF(DB$1=$D409,'Данные, контроль'!$AF408,0)</f>
        <v>0</v>
      </c>
      <c r="DC407" s="5">
        <f>IF(DC$1=$D409,'Данные, контроль'!$AF408,0)</f>
        <v>0</v>
      </c>
      <c r="DD407" s="5">
        <f>IF(DD$1=$D409,'Данные, контроль'!$AF408,0)</f>
        <v>0</v>
      </c>
      <c r="DE407" s="5">
        <f>IF(DE$1=$D409,'Данные, контроль'!$AF408,0)</f>
        <v>0</v>
      </c>
      <c r="DF407" s="5">
        <f>IF(DF$1=$D409,'Данные, контроль'!$AF408,0)</f>
        <v>0</v>
      </c>
      <c r="DG407" s="5">
        <f>IF(DG$1=$D409,'Данные, контроль'!$AF408,0)</f>
        <v>0</v>
      </c>
      <c r="DH407" s="5">
        <f>IF(DH$1=$D409,'Данные, контроль'!$AF408,0)</f>
        <v>0</v>
      </c>
      <c r="DI407" s="5">
        <f>IF(DI$1=$D409,'Данные, контроль'!$AF408,0)</f>
        <v>0</v>
      </c>
      <c r="DJ407" s="5">
        <f>IF(DJ$1=$D409,'Данные, контроль'!$AF408,0)</f>
        <v>0</v>
      </c>
      <c r="DK407" s="5">
        <f>IF(DK$1=$D409,'Данные, контроль'!$AF408,0)</f>
        <v>0</v>
      </c>
      <c r="DL407" s="5">
        <f>IF(DL$1=$D409,'Данные, контроль'!$AF408,0)</f>
        <v>0</v>
      </c>
      <c r="DM407" s="5">
        <f>IF(DM$1=$D409,'Данные, контроль'!$AF408,0)</f>
        <v>0</v>
      </c>
      <c r="DN407" s="5">
        <f>IF(DN$1=$D409,'Данные, контроль'!$AF408,0)</f>
        <v>0</v>
      </c>
      <c r="DO407" s="5">
        <f>IF(DO$1=$D409,'Данные, контроль'!$AF408,0)</f>
        <v>0</v>
      </c>
      <c r="DP407" s="5">
        <f>IF(DP$1=$D409,'Данные, контроль'!$AF408,0)</f>
        <v>0</v>
      </c>
      <c r="DQ407" s="5">
        <f>IF(DQ$1=$D409,'Данные, контроль'!$AF408,0)</f>
        <v>0</v>
      </c>
      <c r="DR407" s="5">
        <f>IF(DR$1=$D409,'Данные, контроль'!$AF408,0)</f>
        <v>0</v>
      </c>
      <c r="DS407" s="5">
        <f>IF(DS$1=$D409,'Данные, контроль'!$AF408,0)</f>
        <v>0</v>
      </c>
      <c r="DT407" s="5">
        <f>IF(DT$1=$D409,'Данные, контроль'!$AF408,0)</f>
        <v>0</v>
      </c>
      <c r="DU407" s="5">
        <f>IF(DU$1=$D409,'Данные, контроль'!$AF408,0)</f>
        <v>0</v>
      </c>
      <c r="DV407" s="5">
        <f>IF(DV$1=$D409,'Данные, контроль'!$AF408,0)</f>
        <v>0</v>
      </c>
      <c r="DW407" s="5">
        <f>IF(DW$1=$D409,'Данные, контроль'!$AF408,0)</f>
        <v>0</v>
      </c>
      <c r="DX407" s="5">
        <f>IF(DX$1=$D409,'Данные, контроль'!$AF408,0)</f>
        <v>0</v>
      </c>
      <c r="DY407" s="5">
        <f>IF(DY$1=$D409,'Данные, контроль'!$AF408,0)</f>
        <v>0</v>
      </c>
      <c r="DZ407" s="5">
        <f>IF(DZ$1=$D409,'Данные, контроль'!$AF408,0)</f>
        <v>0</v>
      </c>
      <c r="EA407" s="5">
        <f>IF(EA$1=$D409,'Данные, контроль'!$AF408,0)</f>
        <v>0</v>
      </c>
      <c r="EB407" s="5">
        <f>IF(EB$1=$D409,'Данные, контроль'!$AF408,0)</f>
        <v>0</v>
      </c>
      <c r="EC407" s="5">
        <f>IF(EC$1=$D409,'Данные, контроль'!$AF408,0)</f>
        <v>0</v>
      </c>
      <c r="ED407" s="5">
        <f>IF(ED$1=$D409,'Данные, контроль'!$AF408,0)</f>
        <v>0</v>
      </c>
      <c r="EE407" s="5">
        <f>IF(EE$1=$D409,'Данные, контроль'!$AF408,0)</f>
        <v>0</v>
      </c>
      <c r="EF407" s="5">
        <f>IF(EF$1=$D409,'Данные, контроль'!$AF408,0)</f>
        <v>0</v>
      </c>
      <c r="EG407" s="5">
        <f>IF(EG$1=$D409,'Данные, контроль'!$AF408,0)</f>
        <v>0</v>
      </c>
      <c r="EH407" s="5">
        <f>IF(EH$1=$D409,'Данные, контроль'!$AF408,0)</f>
        <v>0</v>
      </c>
    </row>
    <row r="408" spans="1:138" ht="39.6" x14ac:dyDescent="0.3">
      <c r="A408" s="25">
        <v>6368</v>
      </c>
      <c r="B408" s="22">
        <v>2021</v>
      </c>
      <c r="C408" s="23" t="s">
        <v>35</v>
      </c>
      <c r="D408" s="26" t="s">
        <v>116</v>
      </c>
      <c r="E408" s="23" t="s">
        <v>28</v>
      </c>
      <c r="F408" s="23" t="s">
        <v>56</v>
      </c>
      <c r="G408" s="24">
        <v>1</v>
      </c>
      <c r="H408" s="27" t="s">
        <v>322</v>
      </c>
      <c r="I408" s="26" t="s">
        <v>337</v>
      </c>
      <c r="J408" s="36">
        <f>[1]Данные!J407</f>
        <v>0</v>
      </c>
      <c r="K408" s="36">
        <f>[1]Данные!K407</f>
        <v>0</v>
      </c>
      <c r="L408" s="36">
        <f>[1]Данные!L407</f>
        <v>0</v>
      </c>
      <c r="M408" s="37">
        <f t="shared" si="26"/>
        <v>0</v>
      </c>
      <c r="N408" s="37">
        <f t="shared" si="29"/>
        <v>2</v>
      </c>
      <c r="O408" s="37">
        <f t="shared" si="27"/>
        <v>0</v>
      </c>
      <c r="P408" s="37">
        <f t="shared" si="28"/>
        <v>0</v>
      </c>
      <c r="Q408" s="38">
        <f>[1]Данные!Q407</f>
        <v>0</v>
      </c>
      <c r="R408" s="38">
        <f>[1]Данные!R407</f>
        <v>0</v>
      </c>
      <c r="S408" s="38">
        <f>[1]Данные!S407</f>
        <v>0</v>
      </c>
      <c r="T408" s="38">
        <f>[1]Данные!T407</f>
        <v>0</v>
      </c>
      <c r="U408" s="38">
        <f>[1]Данные!U407</f>
        <v>0</v>
      </c>
      <c r="V408" s="38">
        <f>[1]Данные!V407</f>
        <v>0</v>
      </c>
      <c r="W408" s="38">
        <f>[1]Данные!W407</f>
        <v>0</v>
      </c>
      <c r="X408" s="38">
        <f>[1]Данные!X407</f>
        <v>0</v>
      </c>
      <c r="Y408" s="38">
        <f>[1]Данные!Y407</f>
        <v>0</v>
      </c>
      <c r="Z408" s="38">
        <f>[1]Данные!Z407</f>
        <v>0</v>
      </c>
      <c r="AA408" s="26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J408" s="5">
        <f>IF(BJ$1=$D410,'Данные, контроль'!$AF409,0)</f>
        <v>0</v>
      </c>
      <c r="BK408" s="5">
        <f>IF(BK$1=$D410,'Данные, контроль'!$AF409,0)</f>
        <v>0</v>
      </c>
      <c r="BL408" s="5">
        <f>IF(BL$1=$D410,'Данные, контроль'!$AF409,0)</f>
        <v>0</v>
      </c>
      <c r="BM408" s="5">
        <f>IF(BM$1=$D410,'Данные, контроль'!$AF409,0)</f>
        <v>0</v>
      </c>
      <c r="BN408" s="5">
        <f>IF(BN$1=$D410,'Данные, контроль'!$AF409,0)</f>
        <v>0</v>
      </c>
      <c r="BO408" s="5">
        <f>IF(BO$1=$D410,'Данные, контроль'!$AF409,0)</f>
        <v>0</v>
      </c>
      <c r="BP408" s="5">
        <f>IF(BP$1=$D410,'Данные, контроль'!$AF409,0)</f>
        <v>0</v>
      </c>
      <c r="BQ408" s="5">
        <f>IF(BQ$1=$D410,'Данные, контроль'!$AF409,0)</f>
        <v>0</v>
      </c>
      <c r="BR408" s="5">
        <f>IF(BR$1=$D410,'Данные, контроль'!$AF409,0)</f>
        <v>0</v>
      </c>
      <c r="BS408" s="5">
        <f>IF(BS$1=$D410,'Данные, контроль'!$AF409,0)</f>
        <v>0</v>
      </c>
      <c r="BT408" s="5">
        <f>IF(BT$1=$D410,'Данные, контроль'!$AF409,0)</f>
        <v>0</v>
      </c>
      <c r="BU408" s="5">
        <f>IF(BU$1=$D410,'Данные, контроль'!$AF409,0)</f>
        <v>0</v>
      </c>
      <c r="BV408" s="5">
        <f>IF(BV$1=$D410,'Данные, контроль'!$AF409,0)</f>
        <v>0</v>
      </c>
      <c r="BW408" s="5">
        <f>IF(BW$1=$D410,'Данные, контроль'!$AF409,0)</f>
        <v>0</v>
      </c>
      <c r="BX408" s="5">
        <f>IF(BX$1=$D410,'Данные, контроль'!$AF409,0)</f>
        <v>0</v>
      </c>
      <c r="BY408" s="5">
        <f>IF(BY$1=$D410,'Данные, контроль'!$AF409,0)</f>
        <v>0</v>
      </c>
      <c r="BZ408" s="5">
        <f>IF(BZ$1=$D410,'Данные, контроль'!$AF409,0)</f>
        <v>2.6666666666666666E-3</v>
      </c>
      <c r="CA408" s="5">
        <f>IF(CA$1=$D410,'Данные, контроль'!$AF409,0)</f>
        <v>0</v>
      </c>
      <c r="CB408" s="5">
        <f>IF(CB$1=$D410,'Данные, контроль'!$AF409,0)</f>
        <v>0</v>
      </c>
      <c r="CC408" s="5">
        <f>IF(CC$1=$D410,'Данные, контроль'!$AF409,0)</f>
        <v>0</v>
      </c>
      <c r="CD408" s="5">
        <f>IF(CD$1=$D410,'Данные, контроль'!$AF409,0)</f>
        <v>0</v>
      </c>
      <c r="CE408" s="5">
        <f>IF(CE$1=$D410,'Данные, контроль'!$AF409,0)</f>
        <v>0</v>
      </c>
      <c r="CF408" s="5">
        <f>IF(CF$1=$D410,'Данные, контроль'!$AF409,0)</f>
        <v>0</v>
      </c>
      <c r="CG408" s="5">
        <f>IF(CG$1=$D410,'Данные, контроль'!$AF409,0)</f>
        <v>0</v>
      </c>
      <c r="CH408" s="5">
        <f>IF(CH$1=$D410,'Данные, контроль'!$AF409,0)</f>
        <v>0</v>
      </c>
      <c r="CI408" s="5">
        <f>IF(CI$1=$D410,'Данные, контроль'!$AF409,0)</f>
        <v>0</v>
      </c>
      <c r="CJ408" s="5">
        <f>IF(CJ$1=$D410,'Данные, контроль'!$AF409,0)</f>
        <v>0</v>
      </c>
      <c r="CK408" s="5">
        <f>IF(CK$1=$D410,'Данные, контроль'!$AF409,0)</f>
        <v>0</v>
      </c>
      <c r="CL408" s="5">
        <f>IF(CL$1=$D410,'Данные, контроль'!$AF409,0)</f>
        <v>0</v>
      </c>
      <c r="CM408" s="5">
        <f>IF(CM$1=$D410,'Данные, контроль'!$AF409,0)</f>
        <v>0</v>
      </c>
      <c r="CN408" s="5">
        <f>IF(CN$1=$D410,'Данные, контроль'!$AF409,0)</f>
        <v>0</v>
      </c>
      <c r="CO408" s="5">
        <f>IF(CO$1=$D410,'Данные, контроль'!$AF409,0)</f>
        <v>0</v>
      </c>
      <c r="CP408" s="5">
        <f>IF(CP$1=$D410,'Данные, контроль'!$AF409,0)</f>
        <v>0</v>
      </c>
      <c r="CQ408" s="5">
        <f>IF(CQ$1=$D410,'Данные, контроль'!$AF409,0)</f>
        <v>0</v>
      </c>
      <c r="CR408" s="5">
        <f>IF(CR$1=$D410,'Данные, контроль'!$AF409,0)</f>
        <v>0</v>
      </c>
      <c r="CS408" s="5">
        <f>IF(CS$1=$D410,'Данные, контроль'!$AF409,0)</f>
        <v>0</v>
      </c>
      <c r="CT408" s="5">
        <f>IF(CT$1=$D410,'Данные, контроль'!$AF409,0)</f>
        <v>0</v>
      </c>
      <c r="CU408" s="5">
        <f>IF(CU$1=$D410,'Данные, контроль'!$AF409,0)</f>
        <v>0</v>
      </c>
      <c r="CV408" s="5">
        <f>IF(CV$1=$D410,'Данные, контроль'!$AF409,0)</f>
        <v>0</v>
      </c>
      <c r="CW408" s="5">
        <f>IF(CW$1=$D410,'Данные, контроль'!$AF409,0)</f>
        <v>0</v>
      </c>
      <c r="CX408" s="5">
        <f>IF(CX$1=$D410,'Данные, контроль'!$AF409,0)</f>
        <v>0</v>
      </c>
      <c r="CY408" s="5">
        <f>IF(CY$1=$D410,'Данные, контроль'!$AF409,0)</f>
        <v>0</v>
      </c>
      <c r="CZ408" s="5">
        <f>IF(CZ$1=$D410,'Данные, контроль'!$AF409,0)</f>
        <v>0</v>
      </c>
      <c r="DA408" s="5">
        <f>IF(DA$1=$D410,'Данные, контроль'!$AF409,0)</f>
        <v>0</v>
      </c>
      <c r="DB408" s="5">
        <f>IF(DB$1=$D410,'Данные, контроль'!$AF409,0)</f>
        <v>0</v>
      </c>
      <c r="DC408" s="5">
        <f>IF(DC$1=$D410,'Данные, контроль'!$AF409,0)</f>
        <v>0</v>
      </c>
      <c r="DD408" s="5">
        <f>IF(DD$1=$D410,'Данные, контроль'!$AF409,0)</f>
        <v>0</v>
      </c>
      <c r="DE408" s="5">
        <f>IF(DE$1=$D410,'Данные, контроль'!$AF409,0)</f>
        <v>0</v>
      </c>
      <c r="DF408" s="5">
        <f>IF(DF$1=$D410,'Данные, контроль'!$AF409,0)</f>
        <v>0</v>
      </c>
      <c r="DG408" s="5">
        <f>IF(DG$1=$D410,'Данные, контроль'!$AF409,0)</f>
        <v>0</v>
      </c>
      <c r="DH408" s="5">
        <f>IF(DH$1=$D410,'Данные, контроль'!$AF409,0)</f>
        <v>0</v>
      </c>
      <c r="DI408" s="5">
        <f>IF(DI$1=$D410,'Данные, контроль'!$AF409,0)</f>
        <v>0</v>
      </c>
      <c r="DJ408" s="5">
        <f>IF(DJ$1=$D410,'Данные, контроль'!$AF409,0)</f>
        <v>0</v>
      </c>
      <c r="DK408" s="5">
        <f>IF(DK$1=$D410,'Данные, контроль'!$AF409,0)</f>
        <v>0</v>
      </c>
      <c r="DL408" s="5">
        <f>IF(DL$1=$D410,'Данные, контроль'!$AF409,0)</f>
        <v>0</v>
      </c>
      <c r="DM408" s="5">
        <f>IF(DM$1=$D410,'Данные, контроль'!$AF409,0)</f>
        <v>0</v>
      </c>
      <c r="DN408" s="5">
        <f>IF(DN$1=$D410,'Данные, контроль'!$AF409,0)</f>
        <v>0</v>
      </c>
      <c r="DO408" s="5">
        <f>IF(DO$1=$D410,'Данные, контроль'!$AF409,0)</f>
        <v>0</v>
      </c>
      <c r="DP408" s="5">
        <f>IF(DP$1=$D410,'Данные, контроль'!$AF409,0)</f>
        <v>0</v>
      </c>
      <c r="DQ408" s="5">
        <f>IF(DQ$1=$D410,'Данные, контроль'!$AF409,0)</f>
        <v>0</v>
      </c>
      <c r="DR408" s="5">
        <f>IF(DR$1=$D410,'Данные, контроль'!$AF409,0)</f>
        <v>0</v>
      </c>
      <c r="DS408" s="5">
        <f>IF(DS$1=$D410,'Данные, контроль'!$AF409,0)</f>
        <v>0</v>
      </c>
      <c r="DT408" s="5">
        <f>IF(DT$1=$D410,'Данные, контроль'!$AF409,0)</f>
        <v>0</v>
      </c>
      <c r="DU408" s="5">
        <f>IF(DU$1=$D410,'Данные, контроль'!$AF409,0)</f>
        <v>0</v>
      </c>
      <c r="DV408" s="5">
        <f>IF(DV$1=$D410,'Данные, контроль'!$AF409,0)</f>
        <v>0</v>
      </c>
      <c r="DW408" s="5">
        <f>IF(DW$1=$D410,'Данные, контроль'!$AF409,0)</f>
        <v>0</v>
      </c>
      <c r="DX408" s="5">
        <f>IF(DX$1=$D410,'Данные, контроль'!$AF409,0)</f>
        <v>0</v>
      </c>
      <c r="DY408" s="5">
        <f>IF(DY$1=$D410,'Данные, контроль'!$AF409,0)</f>
        <v>0</v>
      </c>
      <c r="DZ408" s="5">
        <f>IF(DZ$1=$D410,'Данные, контроль'!$AF409,0)</f>
        <v>0</v>
      </c>
      <c r="EA408" s="5">
        <f>IF(EA$1=$D410,'Данные, контроль'!$AF409,0)</f>
        <v>0</v>
      </c>
      <c r="EB408" s="5">
        <f>IF(EB$1=$D410,'Данные, контроль'!$AF409,0)</f>
        <v>0</v>
      </c>
      <c r="EC408" s="5">
        <f>IF(EC$1=$D410,'Данные, контроль'!$AF409,0)</f>
        <v>0</v>
      </c>
      <c r="ED408" s="5">
        <f>IF(ED$1=$D410,'Данные, контроль'!$AF409,0)</f>
        <v>0</v>
      </c>
      <c r="EE408" s="5">
        <f>IF(EE$1=$D410,'Данные, контроль'!$AF409,0)</f>
        <v>0</v>
      </c>
      <c r="EF408" s="5">
        <f>IF(EF$1=$D410,'Данные, контроль'!$AF409,0)</f>
        <v>0</v>
      </c>
      <c r="EG408" s="5">
        <f>IF(EG$1=$D410,'Данные, контроль'!$AF409,0)</f>
        <v>0</v>
      </c>
      <c r="EH408" s="5">
        <f>IF(EH$1=$D410,'Данные, контроль'!$AF409,0)</f>
        <v>0</v>
      </c>
    </row>
    <row r="409" spans="1:138" ht="39.6" x14ac:dyDescent="0.3">
      <c r="A409" s="25">
        <v>6368</v>
      </c>
      <c r="B409" s="22">
        <v>2021</v>
      </c>
      <c r="C409" s="23" t="s">
        <v>35</v>
      </c>
      <c r="D409" s="26" t="s">
        <v>72</v>
      </c>
      <c r="E409" s="23" t="s">
        <v>26</v>
      </c>
      <c r="F409" s="23" t="s">
        <v>25</v>
      </c>
      <c r="G409" s="24">
        <v>1</v>
      </c>
      <c r="H409" s="27" t="s">
        <v>322</v>
      </c>
      <c r="I409" s="26" t="s">
        <v>338</v>
      </c>
      <c r="J409" s="36">
        <f>[1]Данные!J408</f>
        <v>0</v>
      </c>
      <c r="K409" s="36">
        <f>[1]Данные!K408</f>
        <v>0</v>
      </c>
      <c r="L409" s="36">
        <f>[1]Данные!L408</f>
        <v>0</v>
      </c>
      <c r="M409" s="37">
        <f t="shared" si="26"/>
        <v>0</v>
      </c>
      <c r="N409" s="37">
        <f t="shared" si="29"/>
        <v>2</v>
      </c>
      <c r="O409" s="37">
        <f t="shared" si="27"/>
        <v>0</v>
      </c>
      <c r="P409" s="37">
        <f t="shared" si="28"/>
        <v>0</v>
      </c>
      <c r="Q409" s="38">
        <f>[1]Данные!Q408</f>
        <v>0</v>
      </c>
      <c r="R409" s="38">
        <f>[1]Данные!R408</f>
        <v>0</v>
      </c>
      <c r="S409" s="38">
        <f>[1]Данные!S408</f>
        <v>0</v>
      </c>
      <c r="T409" s="38">
        <f>[1]Данные!T408</f>
        <v>0</v>
      </c>
      <c r="U409" s="38">
        <f>[1]Данные!U408</f>
        <v>0</v>
      </c>
      <c r="V409" s="38">
        <f>[1]Данные!V408</f>
        <v>0</v>
      </c>
      <c r="W409" s="38">
        <f>[1]Данные!W408</f>
        <v>0</v>
      </c>
      <c r="X409" s="38">
        <f>[1]Данные!X408</f>
        <v>0</v>
      </c>
      <c r="Y409" s="38">
        <f>[1]Данные!Y408</f>
        <v>0</v>
      </c>
      <c r="Z409" s="38">
        <f>[1]Данные!Z408</f>
        <v>0</v>
      </c>
      <c r="AA409" s="26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J409" s="5">
        <f>IF(BJ$1=$D411,'Данные, контроль'!$AF410,0)</f>
        <v>0</v>
      </c>
      <c r="BK409" s="5">
        <f>IF(BK$1=$D411,'Данные, контроль'!$AF410,0)</f>
        <v>1.4285714285714285E-2</v>
      </c>
      <c r="BL409" s="5">
        <f>IF(BL$1=$D411,'Данные, контроль'!$AF410,0)</f>
        <v>0</v>
      </c>
      <c r="BM409" s="5">
        <f>IF(BM$1=$D411,'Данные, контроль'!$AF410,0)</f>
        <v>0</v>
      </c>
      <c r="BN409" s="5">
        <f>IF(BN$1=$D411,'Данные, контроль'!$AF410,0)</f>
        <v>0</v>
      </c>
      <c r="BO409" s="5">
        <f>IF(BO$1=$D411,'Данные, контроль'!$AF410,0)</f>
        <v>0</v>
      </c>
      <c r="BP409" s="5">
        <f>IF(BP$1=$D411,'Данные, контроль'!$AF410,0)</f>
        <v>0</v>
      </c>
      <c r="BQ409" s="5">
        <f>IF(BQ$1=$D411,'Данные, контроль'!$AF410,0)</f>
        <v>0</v>
      </c>
      <c r="BR409" s="5">
        <f>IF(BR$1=$D411,'Данные, контроль'!$AF410,0)</f>
        <v>0</v>
      </c>
      <c r="BS409" s="5">
        <f>IF(BS$1=$D411,'Данные, контроль'!$AF410,0)</f>
        <v>0</v>
      </c>
      <c r="BT409" s="5">
        <f>IF(BT$1=$D411,'Данные, контроль'!$AF410,0)</f>
        <v>0</v>
      </c>
      <c r="BU409" s="5">
        <f>IF(BU$1=$D411,'Данные, контроль'!$AF410,0)</f>
        <v>0</v>
      </c>
      <c r="BV409" s="5">
        <f>IF(BV$1=$D411,'Данные, контроль'!$AF410,0)</f>
        <v>0</v>
      </c>
      <c r="BW409" s="5">
        <f>IF(BW$1=$D411,'Данные, контроль'!$AF410,0)</f>
        <v>0</v>
      </c>
      <c r="BX409" s="5">
        <f>IF(BX$1=$D411,'Данные, контроль'!$AF410,0)</f>
        <v>0</v>
      </c>
      <c r="BY409" s="5">
        <f>IF(BY$1=$D411,'Данные, контроль'!$AF410,0)</f>
        <v>0</v>
      </c>
      <c r="BZ409" s="5">
        <f>IF(BZ$1=$D411,'Данные, контроль'!$AF410,0)</f>
        <v>0</v>
      </c>
      <c r="CA409" s="5">
        <f>IF(CA$1=$D411,'Данные, контроль'!$AF410,0)</f>
        <v>0</v>
      </c>
      <c r="CB409" s="5">
        <f>IF(CB$1=$D411,'Данные, контроль'!$AF410,0)</f>
        <v>0</v>
      </c>
      <c r="CC409" s="5">
        <f>IF(CC$1=$D411,'Данные, контроль'!$AF410,0)</f>
        <v>0</v>
      </c>
      <c r="CD409" s="5">
        <f>IF(CD$1=$D411,'Данные, контроль'!$AF410,0)</f>
        <v>0</v>
      </c>
      <c r="CE409" s="5">
        <f>IF(CE$1=$D411,'Данные, контроль'!$AF410,0)</f>
        <v>0</v>
      </c>
      <c r="CF409" s="5">
        <f>IF(CF$1=$D411,'Данные, контроль'!$AF410,0)</f>
        <v>0</v>
      </c>
      <c r="CG409" s="5">
        <f>IF(CG$1=$D411,'Данные, контроль'!$AF410,0)</f>
        <v>0</v>
      </c>
      <c r="CH409" s="5">
        <f>IF(CH$1=$D411,'Данные, контроль'!$AF410,0)</f>
        <v>0</v>
      </c>
      <c r="CI409" s="5">
        <f>IF(CI$1=$D411,'Данные, контроль'!$AF410,0)</f>
        <v>0</v>
      </c>
      <c r="CJ409" s="5">
        <f>IF(CJ$1=$D411,'Данные, контроль'!$AF410,0)</f>
        <v>0</v>
      </c>
      <c r="CK409" s="5">
        <f>IF(CK$1=$D411,'Данные, контроль'!$AF410,0)</f>
        <v>0</v>
      </c>
      <c r="CL409" s="5">
        <f>IF(CL$1=$D411,'Данные, контроль'!$AF410,0)</f>
        <v>0</v>
      </c>
      <c r="CM409" s="5">
        <f>IF(CM$1=$D411,'Данные, контроль'!$AF410,0)</f>
        <v>0</v>
      </c>
      <c r="CN409" s="5">
        <f>IF(CN$1=$D411,'Данные, контроль'!$AF410,0)</f>
        <v>0</v>
      </c>
      <c r="CO409" s="5">
        <f>IF(CO$1=$D411,'Данные, контроль'!$AF410,0)</f>
        <v>0</v>
      </c>
      <c r="CP409" s="5">
        <f>IF(CP$1=$D411,'Данные, контроль'!$AF410,0)</f>
        <v>0</v>
      </c>
      <c r="CQ409" s="5">
        <f>IF(CQ$1=$D411,'Данные, контроль'!$AF410,0)</f>
        <v>0</v>
      </c>
      <c r="CR409" s="5">
        <f>IF(CR$1=$D411,'Данные, контроль'!$AF410,0)</f>
        <v>0</v>
      </c>
      <c r="CS409" s="5">
        <f>IF(CS$1=$D411,'Данные, контроль'!$AF410,0)</f>
        <v>0</v>
      </c>
      <c r="CT409" s="5">
        <f>IF(CT$1=$D411,'Данные, контроль'!$AF410,0)</f>
        <v>0</v>
      </c>
      <c r="CU409" s="5">
        <f>IF(CU$1=$D411,'Данные, контроль'!$AF410,0)</f>
        <v>0</v>
      </c>
      <c r="CV409" s="5">
        <f>IF(CV$1=$D411,'Данные, контроль'!$AF410,0)</f>
        <v>0</v>
      </c>
      <c r="CW409" s="5">
        <f>IF(CW$1=$D411,'Данные, контроль'!$AF410,0)</f>
        <v>0</v>
      </c>
      <c r="CX409" s="5">
        <f>IF(CX$1=$D411,'Данные, контроль'!$AF410,0)</f>
        <v>0</v>
      </c>
      <c r="CY409" s="5">
        <f>IF(CY$1=$D411,'Данные, контроль'!$AF410,0)</f>
        <v>0</v>
      </c>
      <c r="CZ409" s="5">
        <f>IF(CZ$1=$D411,'Данные, контроль'!$AF410,0)</f>
        <v>0</v>
      </c>
      <c r="DA409" s="5">
        <f>IF(DA$1=$D411,'Данные, контроль'!$AF410,0)</f>
        <v>0</v>
      </c>
      <c r="DB409" s="5">
        <f>IF(DB$1=$D411,'Данные, контроль'!$AF410,0)</f>
        <v>0</v>
      </c>
      <c r="DC409" s="5">
        <f>IF(DC$1=$D411,'Данные, контроль'!$AF410,0)</f>
        <v>0</v>
      </c>
      <c r="DD409" s="5">
        <f>IF(DD$1=$D411,'Данные, контроль'!$AF410,0)</f>
        <v>0</v>
      </c>
      <c r="DE409" s="5">
        <f>IF(DE$1=$D411,'Данные, контроль'!$AF410,0)</f>
        <v>0</v>
      </c>
      <c r="DF409" s="5">
        <f>IF(DF$1=$D411,'Данные, контроль'!$AF410,0)</f>
        <v>0</v>
      </c>
      <c r="DG409" s="5">
        <f>IF(DG$1=$D411,'Данные, контроль'!$AF410,0)</f>
        <v>0</v>
      </c>
      <c r="DH409" s="5">
        <f>IF(DH$1=$D411,'Данные, контроль'!$AF410,0)</f>
        <v>0</v>
      </c>
      <c r="DI409" s="5">
        <f>IF(DI$1=$D411,'Данные, контроль'!$AF410,0)</f>
        <v>0</v>
      </c>
      <c r="DJ409" s="5">
        <f>IF(DJ$1=$D411,'Данные, контроль'!$AF410,0)</f>
        <v>0</v>
      </c>
      <c r="DK409" s="5">
        <f>IF(DK$1=$D411,'Данные, контроль'!$AF410,0)</f>
        <v>0</v>
      </c>
      <c r="DL409" s="5">
        <f>IF(DL$1=$D411,'Данные, контроль'!$AF410,0)</f>
        <v>0</v>
      </c>
      <c r="DM409" s="5">
        <f>IF(DM$1=$D411,'Данные, контроль'!$AF410,0)</f>
        <v>0</v>
      </c>
      <c r="DN409" s="5">
        <f>IF(DN$1=$D411,'Данные, контроль'!$AF410,0)</f>
        <v>0</v>
      </c>
      <c r="DO409" s="5">
        <f>IF(DO$1=$D411,'Данные, контроль'!$AF410,0)</f>
        <v>0</v>
      </c>
      <c r="DP409" s="5">
        <f>IF(DP$1=$D411,'Данные, контроль'!$AF410,0)</f>
        <v>0</v>
      </c>
      <c r="DQ409" s="5">
        <f>IF(DQ$1=$D411,'Данные, контроль'!$AF410,0)</f>
        <v>0</v>
      </c>
      <c r="DR409" s="5">
        <f>IF(DR$1=$D411,'Данные, контроль'!$AF410,0)</f>
        <v>0</v>
      </c>
      <c r="DS409" s="5">
        <f>IF(DS$1=$D411,'Данные, контроль'!$AF410,0)</f>
        <v>0</v>
      </c>
      <c r="DT409" s="5">
        <f>IF(DT$1=$D411,'Данные, контроль'!$AF410,0)</f>
        <v>0</v>
      </c>
      <c r="DU409" s="5">
        <f>IF(DU$1=$D411,'Данные, контроль'!$AF410,0)</f>
        <v>0</v>
      </c>
      <c r="DV409" s="5">
        <f>IF(DV$1=$D411,'Данные, контроль'!$AF410,0)</f>
        <v>0</v>
      </c>
      <c r="DW409" s="5">
        <f>IF(DW$1=$D411,'Данные, контроль'!$AF410,0)</f>
        <v>0</v>
      </c>
      <c r="DX409" s="5">
        <f>IF(DX$1=$D411,'Данные, контроль'!$AF410,0)</f>
        <v>0</v>
      </c>
      <c r="DY409" s="5">
        <f>IF(DY$1=$D411,'Данные, контроль'!$AF410,0)</f>
        <v>0</v>
      </c>
      <c r="DZ409" s="5">
        <f>IF(DZ$1=$D411,'Данные, контроль'!$AF410,0)</f>
        <v>0</v>
      </c>
      <c r="EA409" s="5">
        <f>IF(EA$1=$D411,'Данные, контроль'!$AF410,0)</f>
        <v>0</v>
      </c>
      <c r="EB409" s="5">
        <f>IF(EB$1=$D411,'Данные, контроль'!$AF410,0)</f>
        <v>0</v>
      </c>
      <c r="EC409" s="5">
        <f>IF(EC$1=$D411,'Данные, контроль'!$AF410,0)</f>
        <v>0</v>
      </c>
      <c r="ED409" s="5">
        <f>IF(ED$1=$D411,'Данные, контроль'!$AF410,0)</f>
        <v>0</v>
      </c>
      <c r="EE409" s="5">
        <f>IF(EE$1=$D411,'Данные, контроль'!$AF410,0)</f>
        <v>0</v>
      </c>
      <c r="EF409" s="5">
        <f>IF(EF$1=$D411,'Данные, контроль'!$AF410,0)</f>
        <v>0</v>
      </c>
      <c r="EG409" s="5">
        <f>IF(EG$1=$D411,'Данные, контроль'!$AF410,0)</f>
        <v>0</v>
      </c>
      <c r="EH409" s="5">
        <f>IF(EH$1=$D411,'Данные, контроль'!$AF410,0)</f>
        <v>0</v>
      </c>
    </row>
    <row r="410" spans="1:138" ht="39.6" x14ac:dyDescent="0.3">
      <c r="A410" s="25">
        <v>6368</v>
      </c>
      <c r="B410" s="22">
        <v>2021</v>
      </c>
      <c r="C410" s="23" t="s">
        <v>35</v>
      </c>
      <c r="D410" s="26" t="s">
        <v>307</v>
      </c>
      <c r="E410" s="23" t="s">
        <v>63</v>
      </c>
      <c r="F410" s="23" t="s">
        <v>369</v>
      </c>
      <c r="G410" s="26">
        <v>1</v>
      </c>
      <c r="H410" s="27" t="s">
        <v>322</v>
      </c>
      <c r="I410" s="26" t="s">
        <v>165</v>
      </c>
      <c r="J410" s="36">
        <f>[1]Данные!J409</f>
        <v>0</v>
      </c>
      <c r="K410" s="36">
        <f>[1]Данные!K409</f>
        <v>0</v>
      </c>
      <c r="L410" s="36">
        <f>[1]Данные!L409</f>
        <v>0</v>
      </c>
      <c r="M410" s="37">
        <f t="shared" si="26"/>
        <v>0</v>
      </c>
      <c r="N410" s="37">
        <f t="shared" si="29"/>
        <v>2</v>
      </c>
      <c r="O410" s="37">
        <f t="shared" si="27"/>
        <v>0</v>
      </c>
      <c r="P410" s="37">
        <f t="shared" si="28"/>
        <v>0</v>
      </c>
      <c r="Q410" s="38">
        <f>[1]Данные!Q409</f>
        <v>0</v>
      </c>
      <c r="R410" s="38">
        <f>[1]Данные!R409</f>
        <v>0</v>
      </c>
      <c r="S410" s="38">
        <f>[1]Данные!S409</f>
        <v>0</v>
      </c>
      <c r="T410" s="38">
        <f>[1]Данные!T409</f>
        <v>0</v>
      </c>
      <c r="U410" s="38">
        <f>[1]Данные!U409</f>
        <v>8</v>
      </c>
      <c r="V410" s="38">
        <f>[1]Данные!V409</f>
        <v>0</v>
      </c>
      <c r="W410" s="38">
        <f>[1]Данные!W409</f>
        <v>0</v>
      </c>
      <c r="X410" s="38">
        <f>[1]Данные!X409</f>
        <v>0</v>
      </c>
      <c r="Y410" s="38">
        <f>[1]Данные!Y409</f>
        <v>0</v>
      </c>
      <c r="Z410" s="38">
        <f>[1]Данные!Z409</f>
        <v>0</v>
      </c>
      <c r="AA410" s="26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J410" s="5">
        <f>IF(BJ$1=$D412,'Данные, контроль'!$AF411,0)</f>
        <v>0</v>
      </c>
      <c r="BK410" s="5">
        <f>IF(BK$1=$D412,'Данные, контроль'!$AF411,0)</f>
        <v>0</v>
      </c>
      <c r="BL410" s="5">
        <f>IF(BL$1=$D412,'Данные, контроль'!$AF411,0)</f>
        <v>0</v>
      </c>
      <c r="BM410" s="5">
        <f>IF(BM$1=$D412,'Данные, контроль'!$AF411,0)</f>
        <v>0</v>
      </c>
      <c r="BN410" s="5">
        <f>IF(BN$1=$D412,'Данные, контроль'!$AF411,0)</f>
        <v>0</v>
      </c>
      <c r="BO410" s="5">
        <f>IF(BO$1=$D412,'Данные, контроль'!$AF411,0)</f>
        <v>0</v>
      </c>
      <c r="BP410" s="5">
        <f>IF(BP$1=$D412,'Данные, контроль'!$AF411,0)</f>
        <v>0</v>
      </c>
      <c r="BQ410" s="5">
        <f>IF(BQ$1=$D412,'Данные, контроль'!$AF411,0)</f>
        <v>0</v>
      </c>
      <c r="BR410" s="5">
        <f>IF(BR$1=$D412,'Данные, контроль'!$AF411,0)</f>
        <v>0</v>
      </c>
      <c r="BS410" s="5">
        <f>IF(BS$1=$D412,'Данные, контроль'!$AF411,0)</f>
        <v>0</v>
      </c>
      <c r="BT410" s="5">
        <f>IF(BT$1=$D412,'Данные, контроль'!$AF411,0)</f>
        <v>0</v>
      </c>
      <c r="BU410" s="5">
        <f>IF(BU$1=$D412,'Данные, контроль'!$AF411,0)</f>
        <v>0</v>
      </c>
      <c r="BV410" s="5">
        <f>IF(BV$1=$D412,'Данные, контроль'!$AF411,0)</f>
        <v>0</v>
      </c>
      <c r="BW410" s="5">
        <f>IF(BW$1=$D412,'Данные, контроль'!$AF411,0)</f>
        <v>0</v>
      </c>
      <c r="BX410" s="5">
        <f>IF(BX$1=$D412,'Данные, контроль'!$AF411,0)</f>
        <v>0</v>
      </c>
      <c r="BY410" s="5">
        <f>IF(BY$1=$D412,'Данные, контроль'!$AF411,0)</f>
        <v>0</v>
      </c>
      <c r="BZ410" s="5">
        <f>IF(BZ$1=$D412,'Данные, контроль'!$AF411,0)</f>
        <v>0</v>
      </c>
      <c r="CA410" s="5">
        <f>IF(CA$1=$D412,'Данные, контроль'!$AF411,0)</f>
        <v>0</v>
      </c>
      <c r="CB410" s="5">
        <f>IF(CB$1=$D412,'Данные, контроль'!$AF411,0)</f>
        <v>0</v>
      </c>
      <c r="CC410" s="5">
        <f>IF(CC$1=$D412,'Данные, контроль'!$AF411,0)</f>
        <v>0</v>
      </c>
      <c r="CD410" s="5">
        <f>IF(CD$1=$D412,'Данные, контроль'!$AF411,0)</f>
        <v>0</v>
      </c>
      <c r="CE410" s="5">
        <f>IF(CE$1=$D412,'Данные, контроль'!$AF411,0)</f>
        <v>0</v>
      </c>
      <c r="CF410" s="5">
        <f>IF(CF$1=$D412,'Данные, контроль'!$AF411,0)</f>
        <v>0</v>
      </c>
      <c r="CG410" s="5">
        <f>IF(CG$1=$D412,'Данные, контроль'!$AF411,0)</f>
        <v>0</v>
      </c>
      <c r="CH410" s="5">
        <f>IF(CH$1=$D412,'Данные, контроль'!$AF411,0)</f>
        <v>0</v>
      </c>
      <c r="CI410" s="5">
        <f>IF(CI$1=$D412,'Данные, контроль'!$AF411,0)</f>
        <v>0</v>
      </c>
      <c r="CJ410" s="5">
        <f>IF(CJ$1=$D412,'Данные, контроль'!$AF411,0)</f>
        <v>0</v>
      </c>
      <c r="CK410" s="5">
        <f>IF(CK$1=$D412,'Данные, контроль'!$AF411,0)</f>
        <v>0</v>
      </c>
      <c r="CL410" s="5">
        <f>IF(CL$1=$D412,'Данные, контроль'!$AF411,0)</f>
        <v>0</v>
      </c>
      <c r="CM410" s="5">
        <f>IF(CM$1=$D412,'Данные, контроль'!$AF411,0)</f>
        <v>0</v>
      </c>
      <c r="CN410" s="5">
        <f>IF(CN$1=$D412,'Данные, контроль'!$AF411,0)</f>
        <v>0</v>
      </c>
      <c r="CO410" s="5">
        <f>IF(CO$1=$D412,'Данные, контроль'!$AF411,0)</f>
        <v>0</v>
      </c>
      <c r="CP410" s="5">
        <f>IF(CP$1=$D412,'Данные, контроль'!$AF411,0)</f>
        <v>0</v>
      </c>
      <c r="CQ410" s="5">
        <f>IF(CQ$1=$D412,'Данные, контроль'!$AF411,0)</f>
        <v>0</v>
      </c>
      <c r="CR410" s="5">
        <f>IF(CR$1=$D412,'Данные, контроль'!$AF411,0)</f>
        <v>0</v>
      </c>
      <c r="CS410" s="5">
        <f>IF(CS$1=$D412,'Данные, контроль'!$AF411,0)</f>
        <v>0</v>
      </c>
      <c r="CT410" s="5">
        <f>IF(CT$1=$D412,'Данные, контроль'!$AF411,0)</f>
        <v>0</v>
      </c>
      <c r="CU410" s="5">
        <f>IF(CU$1=$D412,'Данные, контроль'!$AF411,0)</f>
        <v>0</v>
      </c>
      <c r="CV410" s="5">
        <f>IF(CV$1=$D412,'Данные, контроль'!$AF411,0)</f>
        <v>2.5000000000000001E-3</v>
      </c>
      <c r="CW410" s="5">
        <f>IF(CW$1=$D412,'Данные, контроль'!$AF411,0)</f>
        <v>0</v>
      </c>
      <c r="CX410" s="5">
        <f>IF(CX$1=$D412,'Данные, контроль'!$AF411,0)</f>
        <v>0</v>
      </c>
      <c r="CY410" s="5">
        <f>IF(CY$1=$D412,'Данные, контроль'!$AF411,0)</f>
        <v>0</v>
      </c>
      <c r="CZ410" s="5">
        <f>IF(CZ$1=$D412,'Данные, контроль'!$AF411,0)</f>
        <v>0</v>
      </c>
      <c r="DA410" s="5">
        <f>IF(DA$1=$D412,'Данные, контроль'!$AF411,0)</f>
        <v>0</v>
      </c>
      <c r="DB410" s="5">
        <f>IF(DB$1=$D412,'Данные, контроль'!$AF411,0)</f>
        <v>0</v>
      </c>
      <c r="DC410" s="5">
        <f>IF(DC$1=$D412,'Данные, контроль'!$AF411,0)</f>
        <v>0</v>
      </c>
      <c r="DD410" s="5">
        <f>IF(DD$1=$D412,'Данные, контроль'!$AF411,0)</f>
        <v>0</v>
      </c>
      <c r="DE410" s="5">
        <f>IF(DE$1=$D412,'Данные, контроль'!$AF411,0)</f>
        <v>0</v>
      </c>
      <c r="DF410" s="5">
        <f>IF(DF$1=$D412,'Данные, контроль'!$AF411,0)</f>
        <v>0</v>
      </c>
      <c r="DG410" s="5">
        <f>IF(DG$1=$D412,'Данные, контроль'!$AF411,0)</f>
        <v>0</v>
      </c>
      <c r="DH410" s="5">
        <f>IF(DH$1=$D412,'Данные, контроль'!$AF411,0)</f>
        <v>0</v>
      </c>
      <c r="DI410" s="5">
        <f>IF(DI$1=$D412,'Данные, контроль'!$AF411,0)</f>
        <v>0</v>
      </c>
      <c r="DJ410" s="5">
        <f>IF(DJ$1=$D412,'Данные, контроль'!$AF411,0)</f>
        <v>0</v>
      </c>
      <c r="DK410" s="5">
        <f>IF(DK$1=$D412,'Данные, контроль'!$AF411,0)</f>
        <v>0</v>
      </c>
      <c r="DL410" s="5">
        <f>IF(DL$1=$D412,'Данные, контроль'!$AF411,0)</f>
        <v>0</v>
      </c>
      <c r="DM410" s="5">
        <f>IF(DM$1=$D412,'Данные, контроль'!$AF411,0)</f>
        <v>0</v>
      </c>
      <c r="DN410" s="5">
        <f>IF(DN$1=$D412,'Данные, контроль'!$AF411,0)</f>
        <v>0</v>
      </c>
      <c r="DO410" s="5">
        <f>IF(DO$1=$D412,'Данные, контроль'!$AF411,0)</f>
        <v>0</v>
      </c>
      <c r="DP410" s="5">
        <f>IF(DP$1=$D412,'Данные, контроль'!$AF411,0)</f>
        <v>0</v>
      </c>
      <c r="DQ410" s="5">
        <f>IF(DQ$1=$D412,'Данные, контроль'!$AF411,0)</f>
        <v>0</v>
      </c>
      <c r="DR410" s="5">
        <f>IF(DR$1=$D412,'Данные, контроль'!$AF411,0)</f>
        <v>0</v>
      </c>
      <c r="DS410" s="5">
        <f>IF(DS$1=$D412,'Данные, контроль'!$AF411,0)</f>
        <v>0</v>
      </c>
      <c r="DT410" s="5">
        <f>IF(DT$1=$D412,'Данные, контроль'!$AF411,0)</f>
        <v>0</v>
      </c>
      <c r="DU410" s="5">
        <f>IF(DU$1=$D412,'Данные, контроль'!$AF411,0)</f>
        <v>0</v>
      </c>
      <c r="DV410" s="5">
        <f>IF(DV$1=$D412,'Данные, контроль'!$AF411,0)</f>
        <v>0</v>
      </c>
      <c r="DW410" s="5">
        <f>IF(DW$1=$D412,'Данные, контроль'!$AF411,0)</f>
        <v>0</v>
      </c>
      <c r="DX410" s="5">
        <f>IF(DX$1=$D412,'Данные, контроль'!$AF411,0)</f>
        <v>0</v>
      </c>
      <c r="DY410" s="5">
        <f>IF(DY$1=$D412,'Данные, контроль'!$AF411,0)</f>
        <v>0</v>
      </c>
      <c r="DZ410" s="5">
        <f>IF(DZ$1=$D412,'Данные, контроль'!$AF411,0)</f>
        <v>0</v>
      </c>
      <c r="EA410" s="5">
        <f>IF(EA$1=$D412,'Данные, контроль'!$AF411,0)</f>
        <v>0</v>
      </c>
      <c r="EB410" s="5">
        <f>IF(EB$1=$D412,'Данные, контроль'!$AF411,0)</f>
        <v>0</v>
      </c>
      <c r="EC410" s="5">
        <f>IF(EC$1=$D412,'Данные, контроль'!$AF411,0)</f>
        <v>0</v>
      </c>
      <c r="ED410" s="5">
        <f>IF(ED$1=$D412,'Данные, контроль'!$AF411,0)</f>
        <v>0</v>
      </c>
      <c r="EE410" s="5">
        <f>IF(EE$1=$D412,'Данные, контроль'!$AF411,0)</f>
        <v>0</v>
      </c>
      <c r="EF410" s="5">
        <f>IF(EF$1=$D412,'Данные, контроль'!$AF411,0)</f>
        <v>0</v>
      </c>
      <c r="EG410" s="5">
        <f>IF(EG$1=$D412,'Данные, контроль'!$AF411,0)</f>
        <v>0</v>
      </c>
      <c r="EH410" s="5">
        <f>IF(EH$1=$D412,'Данные, контроль'!$AF411,0)</f>
        <v>0</v>
      </c>
    </row>
    <row r="411" spans="1:138" ht="39.6" x14ac:dyDescent="0.3">
      <c r="A411" s="25">
        <v>6368</v>
      </c>
      <c r="B411" s="22">
        <v>2021</v>
      </c>
      <c r="C411" s="23" t="s">
        <v>35</v>
      </c>
      <c r="D411" s="26" t="s">
        <v>70</v>
      </c>
      <c r="E411" s="23" t="s">
        <v>28</v>
      </c>
      <c r="F411" s="23" t="s">
        <v>23</v>
      </c>
      <c r="G411" s="24">
        <v>1</v>
      </c>
      <c r="H411" s="27" t="s">
        <v>322</v>
      </c>
      <c r="I411" s="26" t="s">
        <v>165</v>
      </c>
      <c r="J411" s="36">
        <f>[1]Данные!J410</f>
        <v>0</v>
      </c>
      <c r="K411" s="36">
        <f>[1]Данные!K410</f>
        <v>0</v>
      </c>
      <c r="L411" s="36">
        <f>[1]Данные!L410</f>
        <v>0</v>
      </c>
      <c r="M411" s="37">
        <f t="shared" si="26"/>
        <v>0</v>
      </c>
      <c r="N411" s="37">
        <f t="shared" si="29"/>
        <v>2</v>
      </c>
      <c r="O411" s="37">
        <f t="shared" si="27"/>
        <v>0</v>
      </c>
      <c r="P411" s="37">
        <f t="shared" si="28"/>
        <v>0</v>
      </c>
      <c r="Q411" s="38">
        <f>[1]Данные!Q410</f>
        <v>0</v>
      </c>
      <c r="R411" s="38">
        <f>[1]Данные!R410</f>
        <v>0</v>
      </c>
      <c r="S411" s="38">
        <f>[1]Данные!S410</f>
        <v>0</v>
      </c>
      <c r="T411" s="38">
        <f>[1]Данные!T410</f>
        <v>0</v>
      </c>
      <c r="U411" s="38">
        <f>[1]Данные!U410</f>
        <v>0</v>
      </c>
      <c r="V411" s="38">
        <f>[1]Данные!V410</f>
        <v>0</v>
      </c>
      <c r="W411" s="38">
        <f>[1]Данные!W410</f>
        <v>0</v>
      </c>
      <c r="X411" s="38">
        <f>[1]Данные!X410</f>
        <v>0</v>
      </c>
      <c r="Y411" s="38">
        <f>[1]Данные!Y410</f>
        <v>0</v>
      </c>
      <c r="Z411" s="38">
        <f>[1]Данные!Z410</f>
        <v>0</v>
      </c>
      <c r="AA411" s="26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J411" s="5">
        <f>IF(BJ$1=$D413,'Данные, контроль'!$AF412,0)</f>
        <v>0</v>
      </c>
      <c r="BK411" s="5">
        <f>IF(BK$1=$D413,'Данные, контроль'!$AF412,0)</f>
        <v>0</v>
      </c>
      <c r="BL411" s="5">
        <f>IF(BL$1=$D413,'Данные, контроль'!$AF412,0)</f>
        <v>0</v>
      </c>
      <c r="BM411" s="5">
        <f>IF(BM$1=$D413,'Данные, контроль'!$AF412,0)</f>
        <v>0</v>
      </c>
      <c r="BN411" s="5">
        <f>IF(BN$1=$D413,'Данные, контроль'!$AF412,0)</f>
        <v>0</v>
      </c>
      <c r="BO411" s="5">
        <f>IF(BO$1=$D413,'Данные, контроль'!$AF412,0)</f>
        <v>0</v>
      </c>
      <c r="BP411" s="5">
        <f>IF(BP$1=$D413,'Данные, контроль'!$AF412,0)</f>
        <v>0</v>
      </c>
      <c r="BQ411" s="5">
        <f>IF(BQ$1=$D413,'Данные, контроль'!$AF412,0)</f>
        <v>0</v>
      </c>
      <c r="BR411" s="5">
        <f>IF(BR$1=$D413,'Данные, контроль'!$AF412,0)</f>
        <v>0</v>
      </c>
      <c r="BS411" s="5">
        <f>IF(BS$1=$D413,'Данные, контроль'!$AF412,0)</f>
        <v>0</v>
      </c>
      <c r="BT411" s="5">
        <f>IF(BT$1=$D413,'Данные, контроль'!$AF412,0)</f>
        <v>0</v>
      </c>
      <c r="BU411" s="5">
        <f>IF(BU$1=$D413,'Данные, контроль'!$AF412,0)</f>
        <v>0</v>
      </c>
      <c r="BV411" s="5">
        <f>IF(BV$1=$D413,'Данные, контроль'!$AF412,0)</f>
        <v>0</v>
      </c>
      <c r="BW411" s="5">
        <f>IF(BW$1=$D413,'Данные, контроль'!$AF412,0)</f>
        <v>0</v>
      </c>
      <c r="BX411" s="5">
        <f>IF(BX$1=$D413,'Данные, контроль'!$AF412,0)</f>
        <v>0</v>
      </c>
      <c r="BY411" s="5">
        <f>IF(BY$1=$D413,'Данные, контроль'!$AF412,0)</f>
        <v>0</v>
      </c>
      <c r="BZ411" s="5">
        <f>IF(BZ$1=$D413,'Данные, контроль'!$AF412,0)</f>
        <v>0</v>
      </c>
      <c r="CA411" s="5">
        <f>IF(CA$1=$D413,'Данные, контроль'!$AF412,0)</f>
        <v>0</v>
      </c>
      <c r="CB411" s="5">
        <f>IF(CB$1=$D413,'Данные, контроль'!$AF412,0)</f>
        <v>0</v>
      </c>
      <c r="CC411" s="5">
        <f>IF(CC$1=$D413,'Данные, контроль'!$AF412,0)</f>
        <v>0</v>
      </c>
      <c r="CD411" s="5">
        <f>IF(CD$1=$D413,'Данные, контроль'!$AF412,0)</f>
        <v>0</v>
      </c>
      <c r="CE411" s="5">
        <f>IF(CE$1=$D413,'Данные, контроль'!$AF412,0)</f>
        <v>0</v>
      </c>
      <c r="CF411" s="5">
        <f>IF(CF$1=$D413,'Данные, контроль'!$AF412,0)</f>
        <v>0</v>
      </c>
      <c r="CG411" s="5">
        <f>IF(CG$1=$D413,'Данные, контроль'!$AF412,0)</f>
        <v>0</v>
      </c>
      <c r="CH411" s="5">
        <f>IF(CH$1=$D413,'Данные, контроль'!$AF412,0)</f>
        <v>0</v>
      </c>
      <c r="CI411" s="5">
        <f>IF(CI$1=$D413,'Данные, контроль'!$AF412,0)</f>
        <v>0</v>
      </c>
      <c r="CJ411" s="5">
        <f>IF(CJ$1=$D413,'Данные, контроль'!$AF412,0)</f>
        <v>0</v>
      </c>
      <c r="CK411" s="5">
        <f>IF(CK$1=$D413,'Данные, контроль'!$AF412,0)</f>
        <v>0</v>
      </c>
      <c r="CL411" s="5">
        <f>IF(CL$1=$D413,'Данные, контроль'!$AF412,0)</f>
        <v>0</v>
      </c>
      <c r="CM411" s="5">
        <f>IF(CM$1=$D413,'Данные, контроль'!$AF412,0)</f>
        <v>0</v>
      </c>
      <c r="CN411" s="5">
        <f>IF(CN$1=$D413,'Данные, контроль'!$AF412,0)</f>
        <v>0</v>
      </c>
      <c r="CO411" s="5">
        <f>IF(CO$1=$D413,'Данные, контроль'!$AF412,0)</f>
        <v>0</v>
      </c>
      <c r="CP411" s="5">
        <f>IF(CP$1=$D413,'Данные, контроль'!$AF412,0)</f>
        <v>0</v>
      </c>
      <c r="CQ411" s="5">
        <f>IF(CQ$1=$D413,'Данные, контроль'!$AF412,0)</f>
        <v>0</v>
      </c>
      <c r="CR411" s="5">
        <f>IF(CR$1=$D413,'Данные, контроль'!$AF412,0)</f>
        <v>2.5000000000000001E-3</v>
      </c>
      <c r="CS411" s="5">
        <f>IF(CS$1=$D413,'Данные, контроль'!$AF412,0)</f>
        <v>0</v>
      </c>
      <c r="CT411" s="5">
        <f>IF(CT$1=$D413,'Данные, контроль'!$AF412,0)</f>
        <v>0</v>
      </c>
      <c r="CU411" s="5">
        <f>IF(CU$1=$D413,'Данные, контроль'!$AF412,0)</f>
        <v>0</v>
      </c>
      <c r="CV411" s="5">
        <f>IF(CV$1=$D413,'Данные, контроль'!$AF412,0)</f>
        <v>0</v>
      </c>
      <c r="CW411" s="5">
        <f>IF(CW$1=$D413,'Данные, контроль'!$AF412,0)</f>
        <v>0</v>
      </c>
      <c r="CX411" s="5">
        <f>IF(CX$1=$D413,'Данные, контроль'!$AF412,0)</f>
        <v>0</v>
      </c>
      <c r="CY411" s="5">
        <f>IF(CY$1=$D413,'Данные, контроль'!$AF412,0)</f>
        <v>0</v>
      </c>
      <c r="CZ411" s="5">
        <f>IF(CZ$1=$D413,'Данные, контроль'!$AF412,0)</f>
        <v>0</v>
      </c>
      <c r="DA411" s="5">
        <f>IF(DA$1=$D413,'Данные, контроль'!$AF412,0)</f>
        <v>0</v>
      </c>
      <c r="DB411" s="5">
        <f>IF(DB$1=$D413,'Данные, контроль'!$AF412,0)</f>
        <v>0</v>
      </c>
      <c r="DC411" s="5">
        <f>IF(DC$1=$D413,'Данные, контроль'!$AF412,0)</f>
        <v>0</v>
      </c>
      <c r="DD411" s="5">
        <f>IF(DD$1=$D413,'Данные, контроль'!$AF412,0)</f>
        <v>0</v>
      </c>
      <c r="DE411" s="5">
        <f>IF(DE$1=$D413,'Данные, контроль'!$AF412,0)</f>
        <v>0</v>
      </c>
      <c r="DF411" s="5">
        <f>IF(DF$1=$D413,'Данные, контроль'!$AF412,0)</f>
        <v>0</v>
      </c>
      <c r="DG411" s="5">
        <f>IF(DG$1=$D413,'Данные, контроль'!$AF412,0)</f>
        <v>0</v>
      </c>
      <c r="DH411" s="5">
        <f>IF(DH$1=$D413,'Данные, контроль'!$AF412,0)</f>
        <v>0</v>
      </c>
      <c r="DI411" s="5">
        <f>IF(DI$1=$D413,'Данные, контроль'!$AF412,0)</f>
        <v>0</v>
      </c>
      <c r="DJ411" s="5">
        <f>IF(DJ$1=$D413,'Данные, контроль'!$AF412,0)</f>
        <v>0</v>
      </c>
      <c r="DK411" s="5">
        <f>IF(DK$1=$D413,'Данные, контроль'!$AF412,0)</f>
        <v>0</v>
      </c>
      <c r="DL411" s="5">
        <f>IF(DL$1=$D413,'Данные, контроль'!$AF412,0)</f>
        <v>0</v>
      </c>
      <c r="DM411" s="5">
        <f>IF(DM$1=$D413,'Данные, контроль'!$AF412,0)</f>
        <v>0</v>
      </c>
      <c r="DN411" s="5">
        <f>IF(DN$1=$D413,'Данные, контроль'!$AF412,0)</f>
        <v>0</v>
      </c>
      <c r="DO411" s="5">
        <f>IF(DO$1=$D413,'Данные, контроль'!$AF412,0)</f>
        <v>0</v>
      </c>
      <c r="DP411" s="5">
        <f>IF(DP$1=$D413,'Данные, контроль'!$AF412,0)</f>
        <v>0</v>
      </c>
      <c r="DQ411" s="5">
        <f>IF(DQ$1=$D413,'Данные, контроль'!$AF412,0)</f>
        <v>0</v>
      </c>
      <c r="DR411" s="5">
        <f>IF(DR$1=$D413,'Данные, контроль'!$AF412,0)</f>
        <v>0</v>
      </c>
      <c r="DS411" s="5">
        <f>IF(DS$1=$D413,'Данные, контроль'!$AF412,0)</f>
        <v>0</v>
      </c>
      <c r="DT411" s="5">
        <f>IF(DT$1=$D413,'Данные, контроль'!$AF412,0)</f>
        <v>0</v>
      </c>
      <c r="DU411" s="5">
        <f>IF(DU$1=$D413,'Данные, контроль'!$AF412,0)</f>
        <v>0</v>
      </c>
      <c r="DV411" s="5">
        <f>IF(DV$1=$D413,'Данные, контроль'!$AF412,0)</f>
        <v>0</v>
      </c>
      <c r="DW411" s="5">
        <f>IF(DW$1=$D413,'Данные, контроль'!$AF412,0)</f>
        <v>0</v>
      </c>
      <c r="DX411" s="5">
        <f>IF(DX$1=$D413,'Данные, контроль'!$AF412,0)</f>
        <v>0</v>
      </c>
      <c r="DY411" s="5">
        <f>IF(DY$1=$D413,'Данные, контроль'!$AF412,0)</f>
        <v>0</v>
      </c>
      <c r="DZ411" s="5">
        <f>IF(DZ$1=$D413,'Данные, контроль'!$AF412,0)</f>
        <v>0</v>
      </c>
      <c r="EA411" s="5">
        <f>IF(EA$1=$D413,'Данные, контроль'!$AF412,0)</f>
        <v>0</v>
      </c>
      <c r="EB411" s="5">
        <f>IF(EB$1=$D413,'Данные, контроль'!$AF412,0)</f>
        <v>0</v>
      </c>
      <c r="EC411" s="5">
        <f>IF(EC$1=$D413,'Данные, контроль'!$AF412,0)</f>
        <v>0</v>
      </c>
      <c r="ED411" s="5">
        <f>IF(ED$1=$D413,'Данные, контроль'!$AF412,0)</f>
        <v>0</v>
      </c>
      <c r="EE411" s="5">
        <f>IF(EE$1=$D413,'Данные, контроль'!$AF412,0)</f>
        <v>0</v>
      </c>
      <c r="EF411" s="5">
        <f>IF(EF$1=$D413,'Данные, контроль'!$AF412,0)</f>
        <v>0</v>
      </c>
      <c r="EG411" s="5">
        <f>IF(EG$1=$D413,'Данные, контроль'!$AF412,0)</f>
        <v>0</v>
      </c>
      <c r="EH411" s="5">
        <f>IF(EH$1=$D413,'Данные, контроль'!$AF412,0)</f>
        <v>0</v>
      </c>
    </row>
    <row r="412" spans="1:138" ht="39.6" x14ac:dyDescent="0.3">
      <c r="A412" s="25">
        <v>6368</v>
      </c>
      <c r="B412" s="22">
        <v>2021</v>
      </c>
      <c r="C412" s="23" t="s">
        <v>35</v>
      </c>
      <c r="D412" s="26" t="s">
        <v>308</v>
      </c>
      <c r="E412" s="23" t="s">
        <v>63</v>
      </c>
      <c r="F412" s="23" t="s">
        <v>369</v>
      </c>
      <c r="G412" s="24">
        <v>1</v>
      </c>
      <c r="H412" s="27" t="s">
        <v>322</v>
      </c>
      <c r="I412" s="26" t="s">
        <v>165</v>
      </c>
      <c r="J412" s="36">
        <f>[1]Данные!J411</f>
        <v>0</v>
      </c>
      <c r="K412" s="36">
        <f>[1]Данные!K411</f>
        <v>0</v>
      </c>
      <c r="L412" s="36">
        <f>[1]Данные!L411</f>
        <v>0</v>
      </c>
      <c r="M412" s="37">
        <f t="shared" si="26"/>
        <v>0</v>
      </c>
      <c r="N412" s="37">
        <f t="shared" si="29"/>
        <v>2</v>
      </c>
      <c r="O412" s="37">
        <f t="shared" si="27"/>
        <v>0</v>
      </c>
      <c r="P412" s="37">
        <f t="shared" si="28"/>
        <v>0</v>
      </c>
      <c r="Q412" s="38">
        <f>[1]Данные!Q411</f>
        <v>0</v>
      </c>
      <c r="R412" s="38">
        <f>[1]Данные!R411</f>
        <v>0</v>
      </c>
      <c r="S412" s="38">
        <f>[1]Данные!S411</f>
        <v>0</v>
      </c>
      <c r="T412" s="38">
        <f>[1]Данные!T411</f>
        <v>0</v>
      </c>
      <c r="U412" s="38">
        <f>[1]Данные!U411</f>
        <v>0</v>
      </c>
      <c r="V412" s="38">
        <f>[1]Данные!V411</f>
        <v>0</v>
      </c>
      <c r="W412" s="38">
        <f>[1]Данные!W411</f>
        <v>0</v>
      </c>
      <c r="X412" s="38">
        <f>[1]Данные!X411</f>
        <v>0</v>
      </c>
      <c r="Y412" s="38">
        <f>[1]Данные!Y411</f>
        <v>0</v>
      </c>
      <c r="Z412" s="38">
        <f>[1]Данные!Z411</f>
        <v>0</v>
      </c>
      <c r="AA412" s="26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J412" s="5">
        <f>IF(BJ$1=$D414,'Данные, контроль'!$AF413,0)</f>
        <v>0</v>
      </c>
      <c r="BK412" s="5">
        <f>IF(BK$1=$D414,'Данные, контроль'!$AF413,0)</f>
        <v>0</v>
      </c>
      <c r="BL412" s="5">
        <f>IF(BL$1=$D414,'Данные, контроль'!$AF413,0)</f>
        <v>2.6666666666666666E-3</v>
      </c>
      <c r="BM412" s="5">
        <f>IF(BM$1=$D414,'Данные, контроль'!$AF413,0)</f>
        <v>0</v>
      </c>
      <c r="BN412" s="5">
        <f>IF(BN$1=$D414,'Данные, контроль'!$AF413,0)</f>
        <v>0</v>
      </c>
      <c r="BO412" s="5">
        <f>IF(BO$1=$D414,'Данные, контроль'!$AF413,0)</f>
        <v>0</v>
      </c>
      <c r="BP412" s="5">
        <f>IF(BP$1=$D414,'Данные, контроль'!$AF413,0)</f>
        <v>0</v>
      </c>
      <c r="BQ412" s="5">
        <f>IF(BQ$1=$D414,'Данные, контроль'!$AF413,0)</f>
        <v>0</v>
      </c>
      <c r="BR412" s="5">
        <f>IF(BR$1=$D414,'Данные, контроль'!$AF413,0)</f>
        <v>0</v>
      </c>
      <c r="BS412" s="5">
        <f>IF(BS$1=$D414,'Данные, контроль'!$AF413,0)</f>
        <v>0</v>
      </c>
      <c r="BT412" s="5">
        <f>IF(BT$1=$D414,'Данные, контроль'!$AF413,0)</f>
        <v>0</v>
      </c>
      <c r="BU412" s="5">
        <f>IF(BU$1=$D414,'Данные, контроль'!$AF413,0)</f>
        <v>0</v>
      </c>
      <c r="BV412" s="5">
        <f>IF(BV$1=$D414,'Данные, контроль'!$AF413,0)</f>
        <v>0</v>
      </c>
      <c r="BW412" s="5">
        <f>IF(BW$1=$D414,'Данные, контроль'!$AF413,0)</f>
        <v>0</v>
      </c>
      <c r="BX412" s="5">
        <f>IF(BX$1=$D414,'Данные, контроль'!$AF413,0)</f>
        <v>0</v>
      </c>
      <c r="BY412" s="5">
        <f>IF(BY$1=$D414,'Данные, контроль'!$AF413,0)</f>
        <v>0</v>
      </c>
      <c r="BZ412" s="5">
        <f>IF(BZ$1=$D414,'Данные, контроль'!$AF413,0)</f>
        <v>0</v>
      </c>
      <c r="CA412" s="5">
        <f>IF(CA$1=$D414,'Данные, контроль'!$AF413,0)</f>
        <v>0</v>
      </c>
      <c r="CB412" s="5">
        <f>IF(CB$1=$D414,'Данные, контроль'!$AF413,0)</f>
        <v>0</v>
      </c>
      <c r="CC412" s="5">
        <f>IF(CC$1=$D414,'Данные, контроль'!$AF413,0)</f>
        <v>0</v>
      </c>
      <c r="CD412" s="5">
        <f>IF(CD$1=$D414,'Данные, контроль'!$AF413,0)</f>
        <v>0</v>
      </c>
      <c r="CE412" s="5">
        <f>IF(CE$1=$D414,'Данные, контроль'!$AF413,0)</f>
        <v>0</v>
      </c>
      <c r="CF412" s="5">
        <f>IF(CF$1=$D414,'Данные, контроль'!$AF413,0)</f>
        <v>0</v>
      </c>
      <c r="CG412" s="5">
        <f>IF(CG$1=$D414,'Данные, контроль'!$AF413,0)</f>
        <v>0</v>
      </c>
      <c r="CH412" s="5">
        <f>IF(CH$1=$D414,'Данные, контроль'!$AF413,0)</f>
        <v>0</v>
      </c>
      <c r="CI412" s="5">
        <f>IF(CI$1=$D414,'Данные, контроль'!$AF413,0)</f>
        <v>0</v>
      </c>
      <c r="CJ412" s="5">
        <f>IF(CJ$1=$D414,'Данные, контроль'!$AF413,0)</f>
        <v>0</v>
      </c>
      <c r="CK412" s="5">
        <f>IF(CK$1=$D414,'Данные, контроль'!$AF413,0)</f>
        <v>0</v>
      </c>
      <c r="CL412" s="5">
        <f>IF(CL$1=$D414,'Данные, контроль'!$AF413,0)</f>
        <v>0</v>
      </c>
      <c r="CM412" s="5">
        <f>IF(CM$1=$D414,'Данные, контроль'!$AF413,0)</f>
        <v>0</v>
      </c>
      <c r="CN412" s="5">
        <f>IF(CN$1=$D414,'Данные, контроль'!$AF413,0)</f>
        <v>0</v>
      </c>
      <c r="CO412" s="5">
        <f>IF(CO$1=$D414,'Данные, контроль'!$AF413,0)</f>
        <v>0</v>
      </c>
      <c r="CP412" s="5">
        <f>IF(CP$1=$D414,'Данные, контроль'!$AF413,0)</f>
        <v>0</v>
      </c>
      <c r="CQ412" s="5">
        <f>IF(CQ$1=$D414,'Данные, контроль'!$AF413,0)</f>
        <v>0</v>
      </c>
      <c r="CR412" s="5">
        <f>IF(CR$1=$D414,'Данные, контроль'!$AF413,0)</f>
        <v>0</v>
      </c>
      <c r="CS412" s="5">
        <f>IF(CS$1=$D414,'Данные, контроль'!$AF413,0)</f>
        <v>0</v>
      </c>
      <c r="CT412" s="5">
        <f>IF(CT$1=$D414,'Данные, контроль'!$AF413,0)</f>
        <v>0</v>
      </c>
      <c r="CU412" s="5">
        <f>IF(CU$1=$D414,'Данные, контроль'!$AF413,0)</f>
        <v>0</v>
      </c>
      <c r="CV412" s="5">
        <f>IF(CV$1=$D414,'Данные, контроль'!$AF413,0)</f>
        <v>0</v>
      </c>
      <c r="CW412" s="5">
        <f>IF(CW$1=$D414,'Данные, контроль'!$AF413,0)</f>
        <v>0</v>
      </c>
      <c r="CX412" s="5">
        <f>IF(CX$1=$D414,'Данные, контроль'!$AF413,0)</f>
        <v>0</v>
      </c>
      <c r="CY412" s="5">
        <f>IF(CY$1=$D414,'Данные, контроль'!$AF413,0)</f>
        <v>0</v>
      </c>
      <c r="CZ412" s="5">
        <f>IF(CZ$1=$D414,'Данные, контроль'!$AF413,0)</f>
        <v>0</v>
      </c>
      <c r="DA412" s="5">
        <f>IF(DA$1=$D414,'Данные, контроль'!$AF413,0)</f>
        <v>0</v>
      </c>
      <c r="DB412" s="5">
        <f>IF(DB$1=$D414,'Данные, контроль'!$AF413,0)</f>
        <v>0</v>
      </c>
      <c r="DC412" s="5">
        <f>IF(DC$1=$D414,'Данные, контроль'!$AF413,0)</f>
        <v>0</v>
      </c>
      <c r="DD412" s="5">
        <f>IF(DD$1=$D414,'Данные, контроль'!$AF413,0)</f>
        <v>0</v>
      </c>
      <c r="DE412" s="5">
        <f>IF(DE$1=$D414,'Данные, контроль'!$AF413,0)</f>
        <v>0</v>
      </c>
      <c r="DF412" s="5">
        <f>IF(DF$1=$D414,'Данные, контроль'!$AF413,0)</f>
        <v>0</v>
      </c>
      <c r="DG412" s="5">
        <f>IF(DG$1=$D414,'Данные, контроль'!$AF413,0)</f>
        <v>0</v>
      </c>
      <c r="DH412" s="5">
        <f>IF(DH$1=$D414,'Данные, контроль'!$AF413,0)</f>
        <v>0</v>
      </c>
      <c r="DI412" s="5">
        <f>IF(DI$1=$D414,'Данные, контроль'!$AF413,0)</f>
        <v>0</v>
      </c>
      <c r="DJ412" s="5">
        <f>IF(DJ$1=$D414,'Данные, контроль'!$AF413,0)</f>
        <v>0</v>
      </c>
      <c r="DK412" s="5">
        <f>IF(DK$1=$D414,'Данные, контроль'!$AF413,0)</f>
        <v>0</v>
      </c>
      <c r="DL412" s="5">
        <f>IF(DL$1=$D414,'Данные, контроль'!$AF413,0)</f>
        <v>0</v>
      </c>
      <c r="DM412" s="5">
        <f>IF(DM$1=$D414,'Данные, контроль'!$AF413,0)</f>
        <v>0</v>
      </c>
      <c r="DN412" s="5">
        <f>IF(DN$1=$D414,'Данные, контроль'!$AF413,0)</f>
        <v>0</v>
      </c>
      <c r="DO412" s="5">
        <f>IF(DO$1=$D414,'Данные, контроль'!$AF413,0)</f>
        <v>0</v>
      </c>
      <c r="DP412" s="5">
        <f>IF(DP$1=$D414,'Данные, контроль'!$AF413,0)</f>
        <v>0</v>
      </c>
      <c r="DQ412" s="5">
        <f>IF(DQ$1=$D414,'Данные, контроль'!$AF413,0)</f>
        <v>0</v>
      </c>
      <c r="DR412" s="5">
        <f>IF(DR$1=$D414,'Данные, контроль'!$AF413,0)</f>
        <v>0</v>
      </c>
      <c r="DS412" s="5">
        <f>IF(DS$1=$D414,'Данные, контроль'!$AF413,0)</f>
        <v>0</v>
      </c>
      <c r="DT412" s="5">
        <f>IF(DT$1=$D414,'Данные, контроль'!$AF413,0)</f>
        <v>0</v>
      </c>
      <c r="DU412" s="5">
        <f>IF(DU$1=$D414,'Данные, контроль'!$AF413,0)</f>
        <v>0</v>
      </c>
      <c r="DV412" s="5">
        <f>IF(DV$1=$D414,'Данные, контроль'!$AF413,0)</f>
        <v>0</v>
      </c>
      <c r="DW412" s="5">
        <f>IF(DW$1=$D414,'Данные, контроль'!$AF413,0)</f>
        <v>0</v>
      </c>
      <c r="DX412" s="5">
        <f>IF(DX$1=$D414,'Данные, контроль'!$AF413,0)</f>
        <v>0</v>
      </c>
      <c r="DY412" s="5">
        <f>IF(DY$1=$D414,'Данные, контроль'!$AF413,0)</f>
        <v>0</v>
      </c>
      <c r="DZ412" s="5">
        <f>IF(DZ$1=$D414,'Данные, контроль'!$AF413,0)</f>
        <v>0</v>
      </c>
      <c r="EA412" s="5">
        <f>IF(EA$1=$D414,'Данные, контроль'!$AF413,0)</f>
        <v>0</v>
      </c>
      <c r="EB412" s="5">
        <f>IF(EB$1=$D414,'Данные, контроль'!$AF413,0)</f>
        <v>0</v>
      </c>
      <c r="EC412" s="5">
        <f>IF(EC$1=$D414,'Данные, контроль'!$AF413,0)</f>
        <v>0</v>
      </c>
      <c r="ED412" s="5">
        <f>IF(ED$1=$D414,'Данные, контроль'!$AF413,0)</f>
        <v>0</v>
      </c>
      <c r="EE412" s="5">
        <f>IF(EE$1=$D414,'Данные, контроль'!$AF413,0)</f>
        <v>0</v>
      </c>
      <c r="EF412" s="5">
        <f>IF(EF$1=$D414,'Данные, контроль'!$AF413,0)</f>
        <v>0</v>
      </c>
      <c r="EG412" s="5">
        <f>IF(EG$1=$D414,'Данные, контроль'!$AF413,0)</f>
        <v>0</v>
      </c>
      <c r="EH412" s="5">
        <f>IF(EH$1=$D414,'Данные, контроль'!$AF413,0)</f>
        <v>0</v>
      </c>
    </row>
    <row r="413" spans="1:138" ht="39.6" x14ac:dyDescent="0.3">
      <c r="A413" s="25">
        <v>6368</v>
      </c>
      <c r="B413" s="22">
        <v>2021</v>
      </c>
      <c r="C413" s="23" t="s">
        <v>35</v>
      </c>
      <c r="D413" s="26" t="s">
        <v>117</v>
      </c>
      <c r="E413" s="26" t="s">
        <v>33</v>
      </c>
      <c r="F413" s="26" t="s">
        <v>25</v>
      </c>
      <c r="G413" s="26">
        <v>0.75</v>
      </c>
      <c r="H413" s="27" t="s">
        <v>322</v>
      </c>
      <c r="I413" s="26" t="s">
        <v>165</v>
      </c>
      <c r="J413" s="36">
        <f>[1]Данные!J412</f>
        <v>0</v>
      </c>
      <c r="K413" s="36">
        <f>[1]Данные!K412</f>
        <v>0</v>
      </c>
      <c r="L413" s="36">
        <f>[1]Данные!L412</f>
        <v>0</v>
      </c>
      <c r="M413" s="37">
        <f t="shared" si="26"/>
        <v>0</v>
      </c>
      <c r="N413" s="37">
        <f t="shared" si="29"/>
        <v>2</v>
      </c>
      <c r="O413" s="37">
        <f t="shared" si="27"/>
        <v>0</v>
      </c>
      <c r="P413" s="37">
        <f t="shared" si="28"/>
        <v>0</v>
      </c>
      <c r="Q413" s="38">
        <f>[1]Данные!Q412</f>
        <v>0</v>
      </c>
      <c r="R413" s="38">
        <f>[1]Данные!R412</f>
        <v>0</v>
      </c>
      <c r="S413" s="38">
        <f>[1]Данные!S412</f>
        <v>0</v>
      </c>
      <c r="T413" s="38">
        <f>[1]Данные!T412</f>
        <v>0</v>
      </c>
      <c r="U413" s="38">
        <f>[1]Данные!U412</f>
        <v>0</v>
      </c>
      <c r="V413" s="38">
        <f>[1]Данные!V412</f>
        <v>0</v>
      </c>
      <c r="W413" s="38">
        <f>[1]Данные!W412</f>
        <v>0</v>
      </c>
      <c r="X413" s="38">
        <f>[1]Данные!X412</f>
        <v>0</v>
      </c>
      <c r="Y413" s="38">
        <f>[1]Данные!Y412</f>
        <v>0</v>
      </c>
      <c r="Z413" s="38">
        <f>[1]Данные!Z412</f>
        <v>0</v>
      </c>
      <c r="AA413" s="26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J413" s="5">
        <f>IF(BJ$1=$D415,'Данные, контроль'!$AF414,0)</f>
        <v>0</v>
      </c>
      <c r="BK413" s="5">
        <f>IF(BK$1=$D415,'Данные, контроль'!$AF414,0)</f>
        <v>0</v>
      </c>
      <c r="BL413" s="5">
        <f>IF(BL$1=$D415,'Данные, контроль'!$AF414,0)</f>
        <v>0</v>
      </c>
      <c r="BM413" s="5">
        <f>IF(BM$1=$D415,'Данные, контроль'!$AF414,0)</f>
        <v>0</v>
      </c>
      <c r="BN413" s="5">
        <f>IF(BN$1=$D415,'Данные, контроль'!$AF414,0)</f>
        <v>0</v>
      </c>
      <c r="BO413" s="5">
        <f>IF(BO$1=$D415,'Данные, контроль'!$AF414,0)</f>
        <v>0</v>
      </c>
      <c r="BP413" s="5">
        <f>IF(BP$1=$D415,'Данные, контроль'!$AF414,0)</f>
        <v>0</v>
      </c>
      <c r="BQ413" s="5">
        <f>IF(BQ$1=$D415,'Данные, контроль'!$AF414,0)</f>
        <v>0</v>
      </c>
      <c r="BR413" s="5">
        <f>IF(BR$1=$D415,'Данные, контроль'!$AF414,0)</f>
        <v>0</v>
      </c>
      <c r="BS413" s="5">
        <f>IF(BS$1=$D415,'Данные, контроль'!$AF414,0)</f>
        <v>0</v>
      </c>
      <c r="BT413" s="5">
        <f>IF(BT$1=$D415,'Данные, контроль'!$AF414,0)</f>
        <v>0</v>
      </c>
      <c r="BU413" s="5">
        <f>IF(BU$1=$D415,'Данные, контроль'!$AF414,0)</f>
        <v>0</v>
      </c>
      <c r="BV413" s="5">
        <f>IF(BV$1=$D415,'Данные, контроль'!$AF414,0)</f>
        <v>0</v>
      </c>
      <c r="BW413" s="5">
        <f>IF(BW$1=$D415,'Данные, контроль'!$AF414,0)</f>
        <v>0</v>
      </c>
      <c r="BX413" s="5">
        <f>IF(BX$1=$D415,'Данные, контроль'!$AF414,0)</f>
        <v>0</v>
      </c>
      <c r="BY413" s="5">
        <f>IF(BY$1=$D415,'Данные, контроль'!$AF414,0)</f>
        <v>0</v>
      </c>
      <c r="BZ413" s="5">
        <f>IF(BZ$1=$D415,'Данные, контроль'!$AF414,0)</f>
        <v>0</v>
      </c>
      <c r="CA413" s="5">
        <f>IF(CA$1=$D415,'Данные, контроль'!$AF414,0)</f>
        <v>0</v>
      </c>
      <c r="CB413" s="5">
        <f>IF(CB$1=$D415,'Данные, контроль'!$AF414,0)</f>
        <v>0</v>
      </c>
      <c r="CC413" s="5">
        <f>IF(CC$1=$D415,'Данные, контроль'!$AF414,0)</f>
        <v>0</v>
      </c>
      <c r="CD413" s="5">
        <f>IF(CD$1=$D415,'Данные, контроль'!$AF414,0)</f>
        <v>0</v>
      </c>
      <c r="CE413" s="5">
        <f>IF(CE$1=$D415,'Данные, контроль'!$AF414,0)</f>
        <v>0</v>
      </c>
      <c r="CF413" s="5">
        <f>IF(CF$1=$D415,'Данные, контроль'!$AF414,0)</f>
        <v>0</v>
      </c>
      <c r="CG413" s="5">
        <f>IF(CG$1=$D415,'Данные, контроль'!$AF414,0)</f>
        <v>0</v>
      </c>
      <c r="CH413" s="5">
        <f>IF(CH$1=$D415,'Данные, контроль'!$AF414,0)</f>
        <v>0</v>
      </c>
      <c r="CI413" s="5">
        <f>IF(CI$1=$D415,'Данные, контроль'!$AF414,0)</f>
        <v>0</v>
      </c>
      <c r="CJ413" s="5">
        <f>IF(CJ$1=$D415,'Данные, контроль'!$AF414,0)</f>
        <v>0</v>
      </c>
      <c r="CK413" s="5">
        <f>IF(CK$1=$D415,'Данные, контроль'!$AF414,0)</f>
        <v>0</v>
      </c>
      <c r="CL413" s="5">
        <f>IF(CL$1=$D415,'Данные, контроль'!$AF414,0)</f>
        <v>0</v>
      </c>
      <c r="CM413" s="5">
        <f>IF(CM$1=$D415,'Данные, контроль'!$AF414,0)</f>
        <v>0</v>
      </c>
      <c r="CN413" s="5">
        <f>IF(CN$1=$D415,'Данные, контроль'!$AF414,0)</f>
        <v>0</v>
      </c>
      <c r="CO413" s="5">
        <f>IF(CO$1=$D415,'Данные, контроль'!$AF414,0)</f>
        <v>0</v>
      </c>
      <c r="CP413" s="5">
        <f>IF(CP$1=$D415,'Данные, контроль'!$AF414,0)</f>
        <v>0</v>
      </c>
      <c r="CQ413" s="5">
        <f>IF(CQ$1=$D415,'Данные, контроль'!$AF414,0)</f>
        <v>0</v>
      </c>
      <c r="CR413" s="5">
        <f>IF(CR$1=$D415,'Данные, контроль'!$AF414,0)</f>
        <v>0</v>
      </c>
      <c r="CS413" s="5">
        <f>IF(CS$1=$D415,'Данные, контроль'!$AF414,0)</f>
        <v>0</v>
      </c>
      <c r="CT413" s="5">
        <f>IF(CT$1=$D415,'Данные, контроль'!$AF414,0)</f>
        <v>0</v>
      </c>
      <c r="CU413" s="5">
        <f>IF(CU$1=$D415,'Данные, контроль'!$AF414,0)</f>
        <v>0</v>
      </c>
      <c r="CV413" s="5">
        <f>IF(CV$1=$D415,'Данные, контроль'!$AF414,0)</f>
        <v>0</v>
      </c>
      <c r="CW413" s="5">
        <f>IF(CW$1=$D415,'Данные, контроль'!$AF414,0)</f>
        <v>0</v>
      </c>
      <c r="CX413" s="5">
        <f>IF(CX$1=$D415,'Данные, контроль'!$AF414,0)</f>
        <v>0</v>
      </c>
      <c r="CY413" s="5">
        <f>IF(CY$1=$D415,'Данные, контроль'!$AF414,0)</f>
        <v>0</v>
      </c>
      <c r="CZ413" s="5">
        <f>IF(CZ$1=$D415,'Данные, контроль'!$AF414,0)</f>
        <v>0</v>
      </c>
      <c r="DA413" s="5">
        <f>IF(DA$1=$D415,'Данные, контроль'!$AF414,0)</f>
        <v>0</v>
      </c>
      <c r="DB413" s="5">
        <f>IF(DB$1=$D415,'Данные, контроль'!$AF414,0)</f>
        <v>0</v>
      </c>
      <c r="DC413" s="5">
        <f>IF(DC$1=$D415,'Данные, контроль'!$AF414,0)</f>
        <v>0</v>
      </c>
      <c r="DD413" s="5">
        <f>IF(DD$1=$D415,'Данные, контроль'!$AF414,0)</f>
        <v>0</v>
      </c>
      <c r="DE413" s="5">
        <f>IF(DE$1=$D415,'Данные, контроль'!$AF414,0)</f>
        <v>0</v>
      </c>
      <c r="DF413" s="5">
        <f>IF(DF$1=$D415,'Данные, контроль'!$AF414,0)</f>
        <v>0</v>
      </c>
      <c r="DG413" s="5">
        <f>IF(DG$1=$D415,'Данные, контроль'!$AF414,0)</f>
        <v>0</v>
      </c>
      <c r="DH413" s="5">
        <f>IF(DH$1=$D415,'Данные, контроль'!$AF414,0)</f>
        <v>0</v>
      </c>
      <c r="DI413" s="5">
        <f>IF(DI$1=$D415,'Данные, контроль'!$AF414,0)</f>
        <v>0</v>
      </c>
      <c r="DJ413" s="5">
        <f>IF(DJ$1=$D415,'Данные, контроль'!$AF414,0)</f>
        <v>0</v>
      </c>
      <c r="DK413" s="5">
        <f>IF(DK$1=$D415,'Данные, контроль'!$AF414,0)</f>
        <v>0</v>
      </c>
      <c r="DL413" s="5">
        <f>IF(DL$1=$D415,'Данные, контроль'!$AF414,0)</f>
        <v>0</v>
      </c>
      <c r="DM413" s="5">
        <f>IF(DM$1=$D415,'Данные, контроль'!$AF414,0)</f>
        <v>0</v>
      </c>
      <c r="DN413" s="5">
        <f>IF(DN$1=$D415,'Данные, контроль'!$AF414,0)</f>
        <v>0</v>
      </c>
      <c r="DO413" s="5">
        <f>IF(DO$1=$D415,'Данные, контроль'!$AF414,0)</f>
        <v>0</v>
      </c>
      <c r="DP413" s="5">
        <f>IF(DP$1=$D415,'Данные, контроль'!$AF414,0)</f>
        <v>0</v>
      </c>
      <c r="DQ413" s="5">
        <f>IF(DQ$1=$D415,'Данные, контроль'!$AF414,0)</f>
        <v>0</v>
      </c>
      <c r="DR413" s="5">
        <f>IF(DR$1=$D415,'Данные, контроль'!$AF414,0)</f>
        <v>0</v>
      </c>
      <c r="DS413" s="5">
        <f>IF(DS$1=$D415,'Данные, контроль'!$AF414,0)</f>
        <v>0</v>
      </c>
      <c r="DT413" s="5">
        <f>IF(DT$1=$D415,'Данные, контроль'!$AF414,0)</f>
        <v>0</v>
      </c>
      <c r="DU413" s="5">
        <f>IF(DU$1=$D415,'Данные, контроль'!$AF414,0)</f>
        <v>2.6666666666666666E-3</v>
      </c>
      <c r="DV413" s="5">
        <f>IF(DV$1=$D415,'Данные, контроль'!$AF414,0)</f>
        <v>0</v>
      </c>
      <c r="DW413" s="5">
        <f>IF(DW$1=$D415,'Данные, контроль'!$AF414,0)</f>
        <v>0</v>
      </c>
      <c r="DX413" s="5">
        <f>IF(DX$1=$D415,'Данные, контроль'!$AF414,0)</f>
        <v>0</v>
      </c>
      <c r="DY413" s="5">
        <f>IF(DY$1=$D415,'Данные, контроль'!$AF414,0)</f>
        <v>0</v>
      </c>
      <c r="DZ413" s="5">
        <f>IF(DZ$1=$D415,'Данные, контроль'!$AF414,0)</f>
        <v>0</v>
      </c>
      <c r="EA413" s="5">
        <f>IF(EA$1=$D415,'Данные, контроль'!$AF414,0)</f>
        <v>0</v>
      </c>
      <c r="EB413" s="5">
        <f>IF(EB$1=$D415,'Данные, контроль'!$AF414,0)</f>
        <v>0</v>
      </c>
      <c r="EC413" s="5">
        <f>IF(EC$1=$D415,'Данные, контроль'!$AF414,0)</f>
        <v>0</v>
      </c>
      <c r="ED413" s="5">
        <f>IF(ED$1=$D415,'Данные, контроль'!$AF414,0)</f>
        <v>0</v>
      </c>
      <c r="EE413" s="5">
        <f>IF(EE$1=$D415,'Данные, контроль'!$AF414,0)</f>
        <v>0</v>
      </c>
      <c r="EF413" s="5">
        <f>IF(EF$1=$D415,'Данные, контроль'!$AF414,0)</f>
        <v>0</v>
      </c>
      <c r="EG413" s="5">
        <f>IF(EG$1=$D415,'Данные, контроль'!$AF414,0)</f>
        <v>0</v>
      </c>
      <c r="EH413" s="5">
        <f>IF(EH$1=$D415,'Данные, контроль'!$AF414,0)</f>
        <v>0</v>
      </c>
    </row>
    <row r="414" spans="1:138" ht="39.6" x14ac:dyDescent="0.3">
      <c r="A414" s="25">
        <v>6368</v>
      </c>
      <c r="B414" s="22">
        <v>2021</v>
      </c>
      <c r="C414" s="23" t="s">
        <v>35</v>
      </c>
      <c r="D414" s="26" t="s">
        <v>72</v>
      </c>
      <c r="E414" s="26" t="s">
        <v>26</v>
      </c>
      <c r="F414" s="26" t="s">
        <v>25</v>
      </c>
      <c r="G414" s="26">
        <v>1</v>
      </c>
      <c r="H414" s="27" t="s">
        <v>322</v>
      </c>
      <c r="I414" s="26" t="s">
        <v>165</v>
      </c>
      <c r="J414" s="36">
        <f>[1]Данные!J413</f>
        <v>0</v>
      </c>
      <c r="K414" s="36">
        <f>[1]Данные!K413</f>
        <v>0</v>
      </c>
      <c r="L414" s="36">
        <f>[1]Данные!L413</f>
        <v>0</v>
      </c>
      <c r="M414" s="37">
        <f t="shared" si="26"/>
        <v>0</v>
      </c>
      <c r="N414" s="37">
        <f t="shared" si="29"/>
        <v>2</v>
      </c>
      <c r="O414" s="37">
        <f t="shared" si="27"/>
        <v>0</v>
      </c>
      <c r="P414" s="37">
        <f t="shared" si="28"/>
        <v>0</v>
      </c>
      <c r="Q414" s="38">
        <f>[1]Данные!Q413</f>
        <v>0</v>
      </c>
      <c r="R414" s="38">
        <f>[1]Данные!R413</f>
        <v>0</v>
      </c>
      <c r="S414" s="38">
        <f>[1]Данные!S413</f>
        <v>0</v>
      </c>
      <c r="T414" s="38">
        <f>[1]Данные!T413</f>
        <v>0</v>
      </c>
      <c r="U414" s="38">
        <f>[1]Данные!U413</f>
        <v>0</v>
      </c>
      <c r="V414" s="38">
        <f>[1]Данные!V413</f>
        <v>0</v>
      </c>
      <c r="W414" s="38">
        <f>[1]Данные!W413</f>
        <v>0</v>
      </c>
      <c r="X414" s="38">
        <f>[1]Данные!X413</f>
        <v>0</v>
      </c>
      <c r="Y414" s="38">
        <f>[1]Данные!Y413</f>
        <v>0</v>
      </c>
      <c r="Z414" s="38">
        <f>[1]Данные!Z413</f>
        <v>0</v>
      </c>
      <c r="AA414" s="26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J414" s="5">
        <f>IF(BJ$1=$D416,'Данные, контроль'!$AF415,0)</f>
        <v>0</v>
      </c>
      <c r="BK414" s="5">
        <f>IF(BK$1=$D416,'Данные, контроль'!$AF415,0)</f>
        <v>0</v>
      </c>
      <c r="BL414" s="5">
        <f>IF(BL$1=$D416,'Данные, контроль'!$AF415,0)</f>
        <v>0</v>
      </c>
      <c r="BM414" s="5">
        <f>IF(BM$1=$D416,'Данные, контроль'!$AF415,0)</f>
        <v>0</v>
      </c>
      <c r="BN414" s="5">
        <f>IF(BN$1=$D416,'Данные, контроль'!$AF415,0)</f>
        <v>0</v>
      </c>
      <c r="BO414" s="5">
        <f>IF(BO$1=$D416,'Данные, контроль'!$AF415,0)</f>
        <v>0</v>
      </c>
      <c r="BP414" s="5">
        <f>IF(BP$1=$D416,'Данные, контроль'!$AF415,0)</f>
        <v>0</v>
      </c>
      <c r="BQ414" s="5">
        <f>IF(BQ$1=$D416,'Данные, контроль'!$AF415,0)</f>
        <v>0</v>
      </c>
      <c r="BR414" s="5">
        <f>IF(BR$1=$D416,'Данные, контроль'!$AF415,0)</f>
        <v>0</v>
      </c>
      <c r="BS414" s="5">
        <f>IF(BS$1=$D416,'Данные, контроль'!$AF415,0)</f>
        <v>0</v>
      </c>
      <c r="BT414" s="5">
        <f>IF(BT$1=$D416,'Данные, контроль'!$AF415,0)</f>
        <v>0</v>
      </c>
      <c r="BU414" s="5">
        <f>IF(BU$1=$D416,'Данные, контроль'!$AF415,0)</f>
        <v>0</v>
      </c>
      <c r="BV414" s="5">
        <f>IF(BV$1=$D416,'Данные, контроль'!$AF415,0)</f>
        <v>0</v>
      </c>
      <c r="BW414" s="5">
        <f>IF(BW$1=$D416,'Данные, контроль'!$AF415,0)</f>
        <v>0</v>
      </c>
      <c r="BX414" s="5">
        <f>IF(BX$1=$D416,'Данные, контроль'!$AF415,0)</f>
        <v>0</v>
      </c>
      <c r="BY414" s="5">
        <f>IF(BY$1=$D416,'Данные, контроль'!$AF415,0)</f>
        <v>0</v>
      </c>
      <c r="BZ414" s="5">
        <f>IF(BZ$1=$D416,'Данные, контроль'!$AF415,0)</f>
        <v>0</v>
      </c>
      <c r="CA414" s="5">
        <f>IF(CA$1=$D416,'Данные, контроль'!$AF415,0)</f>
        <v>0</v>
      </c>
      <c r="CB414" s="5">
        <f>IF(CB$1=$D416,'Данные, контроль'!$AF415,0)</f>
        <v>0</v>
      </c>
      <c r="CC414" s="5">
        <f>IF(CC$1=$D416,'Данные, контроль'!$AF415,0)</f>
        <v>0</v>
      </c>
      <c r="CD414" s="5">
        <f>IF(CD$1=$D416,'Данные, контроль'!$AF415,0)</f>
        <v>2.5000000000000001E-3</v>
      </c>
      <c r="CE414" s="5">
        <f>IF(CE$1=$D416,'Данные, контроль'!$AF415,0)</f>
        <v>0</v>
      </c>
      <c r="CF414" s="5">
        <f>IF(CF$1=$D416,'Данные, контроль'!$AF415,0)</f>
        <v>0</v>
      </c>
      <c r="CG414" s="5">
        <f>IF(CG$1=$D416,'Данные, контроль'!$AF415,0)</f>
        <v>0</v>
      </c>
      <c r="CH414" s="5">
        <f>IF(CH$1=$D416,'Данные, контроль'!$AF415,0)</f>
        <v>0</v>
      </c>
      <c r="CI414" s="5">
        <f>IF(CI$1=$D416,'Данные, контроль'!$AF415,0)</f>
        <v>0</v>
      </c>
      <c r="CJ414" s="5">
        <f>IF(CJ$1=$D416,'Данные, контроль'!$AF415,0)</f>
        <v>0</v>
      </c>
      <c r="CK414" s="5">
        <f>IF(CK$1=$D416,'Данные, контроль'!$AF415,0)</f>
        <v>0</v>
      </c>
      <c r="CL414" s="5">
        <f>IF(CL$1=$D416,'Данные, контроль'!$AF415,0)</f>
        <v>0</v>
      </c>
      <c r="CM414" s="5">
        <f>IF(CM$1=$D416,'Данные, контроль'!$AF415,0)</f>
        <v>0</v>
      </c>
      <c r="CN414" s="5">
        <f>IF(CN$1=$D416,'Данные, контроль'!$AF415,0)</f>
        <v>0</v>
      </c>
      <c r="CO414" s="5">
        <f>IF(CO$1=$D416,'Данные, контроль'!$AF415,0)</f>
        <v>0</v>
      </c>
      <c r="CP414" s="5">
        <f>IF(CP$1=$D416,'Данные, контроль'!$AF415,0)</f>
        <v>0</v>
      </c>
      <c r="CQ414" s="5">
        <f>IF(CQ$1=$D416,'Данные, контроль'!$AF415,0)</f>
        <v>0</v>
      </c>
      <c r="CR414" s="5">
        <f>IF(CR$1=$D416,'Данные, контроль'!$AF415,0)</f>
        <v>0</v>
      </c>
      <c r="CS414" s="5">
        <f>IF(CS$1=$D416,'Данные, контроль'!$AF415,0)</f>
        <v>0</v>
      </c>
      <c r="CT414" s="5">
        <f>IF(CT$1=$D416,'Данные, контроль'!$AF415,0)</f>
        <v>0</v>
      </c>
      <c r="CU414" s="5">
        <f>IF(CU$1=$D416,'Данные, контроль'!$AF415,0)</f>
        <v>0</v>
      </c>
      <c r="CV414" s="5">
        <f>IF(CV$1=$D416,'Данные, контроль'!$AF415,0)</f>
        <v>0</v>
      </c>
      <c r="CW414" s="5">
        <f>IF(CW$1=$D416,'Данные, контроль'!$AF415,0)</f>
        <v>0</v>
      </c>
      <c r="CX414" s="5">
        <f>IF(CX$1=$D416,'Данные, контроль'!$AF415,0)</f>
        <v>0</v>
      </c>
      <c r="CY414" s="5">
        <f>IF(CY$1=$D416,'Данные, контроль'!$AF415,0)</f>
        <v>0</v>
      </c>
      <c r="CZ414" s="5">
        <f>IF(CZ$1=$D416,'Данные, контроль'!$AF415,0)</f>
        <v>0</v>
      </c>
      <c r="DA414" s="5">
        <f>IF(DA$1=$D416,'Данные, контроль'!$AF415,0)</f>
        <v>0</v>
      </c>
      <c r="DB414" s="5">
        <f>IF(DB$1=$D416,'Данные, контроль'!$AF415,0)</f>
        <v>0</v>
      </c>
      <c r="DC414" s="5">
        <f>IF(DC$1=$D416,'Данные, контроль'!$AF415,0)</f>
        <v>0</v>
      </c>
      <c r="DD414" s="5">
        <f>IF(DD$1=$D416,'Данные, контроль'!$AF415,0)</f>
        <v>0</v>
      </c>
      <c r="DE414" s="5">
        <f>IF(DE$1=$D416,'Данные, контроль'!$AF415,0)</f>
        <v>0</v>
      </c>
      <c r="DF414" s="5">
        <f>IF(DF$1=$D416,'Данные, контроль'!$AF415,0)</f>
        <v>0</v>
      </c>
      <c r="DG414" s="5">
        <f>IF(DG$1=$D416,'Данные, контроль'!$AF415,0)</f>
        <v>0</v>
      </c>
      <c r="DH414" s="5">
        <f>IF(DH$1=$D416,'Данные, контроль'!$AF415,0)</f>
        <v>0</v>
      </c>
      <c r="DI414" s="5">
        <f>IF(DI$1=$D416,'Данные, контроль'!$AF415,0)</f>
        <v>0</v>
      </c>
      <c r="DJ414" s="5">
        <f>IF(DJ$1=$D416,'Данные, контроль'!$AF415,0)</f>
        <v>0</v>
      </c>
      <c r="DK414" s="5">
        <f>IF(DK$1=$D416,'Данные, контроль'!$AF415,0)</f>
        <v>0</v>
      </c>
      <c r="DL414" s="5">
        <f>IF(DL$1=$D416,'Данные, контроль'!$AF415,0)</f>
        <v>0</v>
      </c>
      <c r="DM414" s="5">
        <f>IF(DM$1=$D416,'Данные, контроль'!$AF415,0)</f>
        <v>0</v>
      </c>
      <c r="DN414" s="5">
        <f>IF(DN$1=$D416,'Данные, контроль'!$AF415,0)</f>
        <v>0</v>
      </c>
      <c r="DO414" s="5">
        <f>IF(DO$1=$D416,'Данные, контроль'!$AF415,0)</f>
        <v>0</v>
      </c>
      <c r="DP414" s="5">
        <f>IF(DP$1=$D416,'Данные, контроль'!$AF415,0)</f>
        <v>0</v>
      </c>
      <c r="DQ414" s="5">
        <f>IF(DQ$1=$D416,'Данные, контроль'!$AF415,0)</f>
        <v>0</v>
      </c>
      <c r="DR414" s="5">
        <f>IF(DR$1=$D416,'Данные, контроль'!$AF415,0)</f>
        <v>0</v>
      </c>
      <c r="DS414" s="5">
        <f>IF(DS$1=$D416,'Данные, контроль'!$AF415,0)</f>
        <v>0</v>
      </c>
      <c r="DT414" s="5">
        <f>IF(DT$1=$D416,'Данные, контроль'!$AF415,0)</f>
        <v>0</v>
      </c>
      <c r="DU414" s="5">
        <f>IF(DU$1=$D416,'Данные, контроль'!$AF415,0)</f>
        <v>0</v>
      </c>
      <c r="DV414" s="5">
        <f>IF(DV$1=$D416,'Данные, контроль'!$AF415,0)</f>
        <v>0</v>
      </c>
      <c r="DW414" s="5">
        <f>IF(DW$1=$D416,'Данные, контроль'!$AF415,0)</f>
        <v>0</v>
      </c>
      <c r="DX414" s="5">
        <f>IF(DX$1=$D416,'Данные, контроль'!$AF415,0)</f>
        <v>0</v>
      </c>
      <c r="DY414" s="5">
        <f>IF(DY$1=$D416,'Данные, контроль'!$AF415,0)</f>
        <v>0</v>
      </c>
      <c r="DZ414" s="5">
        <f>IF(DZ$1=$D416,'Данные, контроль'!$AF415,0)</f>
        <v>0</v>
      </c>
      <c r="EA414" s="5">
        <f>IF(EA$1=$D416,'Данные, контроль'!$AF415,0)</f>
        <v>0</v>
      </c>
      <c r="EB414" s="5">
        <f>IF(EB$1=$D416,'Данные, контроль'!$AF415,0)</f>
        <v>0</v>
      </c>
      <c r="EC414" s="5">
        <f>IF(EC$1=$D416,'Данные, контроль'!$AF415,0)</f>
        <v>0</v>
      </c>
      <c r="ED414" s="5">
        <f>IF(ED$1=$D416,'Данные, контроль'!$AF415,0)</f>
        <v>0</v>
      </c>
      <c r="EE414" s="5">
        <f>IF(EE$1=$D416,'Данные, контроль'!$AF415,0)</f>
        <v>0</v>
      </c>
      <c r="EF414" s="5">
        <f>IF(EF$1=$D416,'Данные, контроль'!$AF415,0)</f>
        <v>0</v>
      </c>
      <c r="EG414" s="5">
        <f>IF(EG$1=$D416,'Данные, контроль'!$AF415,0)</f>
        <v>0</v>
      </c>
      <c r="EH414" s="5">
        <f>IF(EH$1=$D416,'Данные, контроль'!$AF415,0)</f>
        <v>0</v>
      </c>
    </row>
    <row r="415" spans="1:138" ht="39.6" x14ac:dyDescent="0.3">
      <c r="A415" s="25">
        <v>6368</v>
      </c>
      <c r="B415" s="22">
        <v>2021</v>
      </c>
      <c r="C415" s="23" t="s">
        <v>35</v>
      </c>
      <c r="D415" s="23" t="s">
        <v>373</v>
      </c>
      <c r="E415" s="23" t="s">
        <v>33</v>
      </c>
      <c r="F415" s="23" t="s">
        <v>369</v>
      </c>
      <c r="G415" s="24">
        <v>1</v>
      </c>
      <c r="H415" s="27" t="s">
        <v>322</v>
      </c>
      <c r="I415" s="26" t="s">
        <v>165</v>
      </c>
      <c r="J415" s="36">
        <f>[1]Данные!J414</f>
        <v>0</v>
      </c>
      <c r="K415" s="36">
        <f>[1]Данные!K414</f>
        <v>0</v>
      </c>
      <c r="L415" s="36">
        <f>[1]Данные!L414</f>
        <v>0</v>
      </c>
      <c r="M415" s="37">
        <f t="shared" si="26"/>
        <v>0</v>
      </c>
      <c r="N415" s="37">
        <f t="shared" si="29"/>
        <v>2</v>
      </c>
      <c r="O415" s="37">
        <f t="shared" si="27"/>
        <v>0</v>
      </c>
      <c r="P415" s="37">
        <f t="shared" si="28"/>
        <v>0</v>
      </c>
      <c r="Q415" s="38">
        <f>[1]Данные!Q414</f>
        <v>0</v>
      </c>
      <c r="R415" s="38">
        <f>[1]Данные!R414</f>
        <v>0</v>
      </c>
      <c r="S415" s="38">
        <f>[1]Данные!S414</f>
        <v>0</v>
      </c>
      <c r="T415" s="38">
        <f>[1]Данные!T414</f>
        <v>0</v>
      </c>
      <c r="U415" s="38">
        <f>[1]Данные!U414</f>
        <v>0</v>
      </c>
      <c r="V415" s="38">
        <f>[1]Данные!V414</f>
        <v>0</v>
      </c>
      <c r="W415" s="38">
        <f>[1]Данные!W414</f>
        <v>0</v>
      </c>
      <c r="X415" s="38">
        <f>[1]Данные!X414</f>
        <v>0</v>
      </c>
      <c r="Y415" s="38">
        <f>[1]Данные!Y414</f>
        <v>0</v>
      </c>
      <c r="Z415" s="38">
        <f>[1]Данные!Z414</f>
        <v>0</v>
      </c>
      <c r="AA415" s="26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J415" s="5">
        <f>IF(BJ$1=$D417,'Данные, контроль'!$AF416,0)</f>
        <v>0</v>
      </c>
      <c r="BK415" s="5">
        <f>IF(BK$1=$D417,'Данные, контроль'!$AF416,0)</f>
        <v>0</v>
      </c>
      <c r="BL415" s="5">
        <f>IF(BL$1=$D417,'Данные, контроль'!$AF416,0)</f>
        <v>0</v>
      </c>
      <c r="BM415" s="5">
        <f>IF(BM$1=$D417,'Данные, контроль'!$AF416,0)</f>
        <v>0</v>
      </c>
      <c r="BN415" s="5">
        <f>IF(BN$1=$D417,'Данные, контроль'!$AF416,0)</f>
        <v>0</v>
      </c>
      <c r="BO415" s="5">
        <f>IF(BO$1=$D417,'Данные, контроль'!$AF416,0)</f>
        <v>0</v>
      </c>
      <c r="BP415" s="5">
        <f>IF(BP$1=$D417,'Данные, контроль'!$AF416,0)</f>
        <v>0</v>
      </c>
      <c r="BQ415" s="5">
        <f>IF(BQ$1=$D417,'Данные, контроль'!$AF416,0)</f>
        <v>0</v>
      </c>
      <c r="BR415" s="5">
        <f>IF(BR$1=$D417,'Данные, контроль'!$AF416,0)</f>
        <v>0</v>
      </c>
      <c r="BS415" s="5">
        <f>IF(BS$1=$D417,'Данные, контроль'!$AF416,0)</f>
        <v>0</v>
      </c>
      <c r="BT415" s="5">
        <f>IF(BT$1=$D417,'Данные, контроль'!$AF416,0)</f>
        <v>0</v>
      </c>
      <c r="BU415" s="5">
        <f>IF(BU$1=$D417,'Данные, контроль'!$AF416,0)</f>
        <v>0</v>
      </c>
      <c r="BV415" s="5">
        <f>IF(BV$1=$D417,'Данные, контроль'!$AF416,0)</f>
        <v>0</v>
      </c>
      <c r="BW415" s="5">
        <f>IF(BW$1=$D417,'Данные, контроль'!$AF416,0)</f>
        <v>0</v>
      </c>
      <c r="BX415" s="5">
        <f>IF(BX$1=$D417,'Данные, контроль'!$AF416,0)</f>
        <v>0</v>
      </c>
      <c r="BY415" s="5">
        <f>IF(BY$1=$D417,'Данные, контроль'!$AF416,0)</f>
        <v>0</v>
      </c>
      <c r="BZ415" s="5">
        <f>IF(BZ$1=$D417,'Данные, контроль'!$AF416,0)</f>
        <v>0</v>
      </c>
      <c r="CA415" s="5">
        <f>IF(CA$1=$D417,'Данные, контроль'!$AF416,0)</f>
        <v>0</v>
      </c>
      <c r="CB415" s="5">
        <f>IF(CB$1=$D417,'Данные, контроль'!$AF416,0)</f>
        <v>0</v>
      </c>
      <c r="CC415" s="5">
        <f>IF(CC$1=$D417,'Данные, контроль'!$AF416,0)</f>
        <v>0</v>
      </c>
      <c r="CD415" s="5">
        <f>IF(CD$1=$D417,'Данные, контроль'!$AF416,0)</f>
        <v>2.6666666666666666E-3</v>
      </c>
      <c r="CE415" s="5">
        <f>IF(CE$1=$D417,'Данные, контроль'!$AF416,0)</f>
        <v>0</v>
      </c>
      <c r="CF415" s="5">
        <f>IF(CF$1=$D417,'Данные, контроль'!$AF416,0)</f>
        <v>0</v>
      </c>
      <c r="CG415" s="5">
        <f>IF(CG$1=$D417,'Данные, контроль'!$AF416,0)</f>
        <v>0</v>
      </c>
      <c r="CH415" s="5">
        <f>IF(CH$1=$D417,'Данные, контроль'!$AF416,0)</f>
        <v>0</v>
      </c>
      <c r="CI415" s="5">
        <f>IF(CI$1=$D417,'Данные, контроль'!$AF416,0)</f>
        <v>0</v>
      </c>
      <c r="CJ415" s="5">
        <f>IF(CJ$1=$D417,'Данные, контроль'!$AF416,0)</f>
        <v>0</v>
      </c>
      <c r="CK415" s="5">
        <f>IF(CK$1=$D417,'Данные, контроль'!$AF416,0)</f>
        <v>0</v>
      </c>
      <c r="CL415" s="5">
        <f>IF(CL$1=$D417,'Данные, контроль'!$AF416,0)</f>
        <v>0</v>
      </c>
      <c r="CM415" s="5">
        <f>IF(CM$1=$D417,'Данные, контроль'!$AF416,0)</f>
        <v>0</v>
      </c>
      <c r="CN415" s="5">
        <f>IF(CN$1=$D417,'Данные, контроль'!$AF416,0)</f>
        <v>0</v>
      </c>
      <c r="CO415" s="5">
        <f>IF(CO$1=$D417,'Данные, контроль'!$AF416,0)</f>
        <v>0</v>
      </c>
      <c r="CP415" s="5">
        <f>IF(CP$1=$D417,'Данные, контроль'!$AF416,0)</f>
        <v>0</v>
      </c>
      <c r="CQ415" s="5">
        <f>IF(CQ$1=$D417,'Данные, контроль'!$AF416,0)</f>
        <v>0</v>
      </c>
      <c r="CR415" s="5">
        <f>IF(CR$1=$D417,'Данные, контроль'!$AF416,0)</f>
        <v>0</v>
      </c>
      <c r="CS415" s="5">
        <f>IF(CS$1=$D417,'Данные, контроль'!$AF416,0)</f>
        <v>0</v>
      </c>
      <c r="CT415" s="5">
        <f>IF(CT$1=$D417,'Данные, контроль'!$AF416,0)</f>
        <v>0</v>
      </c>
      <c r="CU415" s="5">
        <f>IF(CU$1=$D417,'Данные, контроль'!$AF416,0)</f>
        <v>0</v>
      </c>
      <c r="CV415" s="5">
        <f>IF(CV$1=$D417,'Данные, контроль'!$AF416,0)</f>
        <v>0</v>
      </c>
      <c r="CW415" s="5">
        <f>IF(CW$1=$D417,'Данные, контроль'!$AF416,0)</f>
        <v>0</v>
      </c>
      <c r="CX415" s="5">
        <f>IF(CX$1=$D417,'Данные, контроль'!$AF416,0)</f>
        <v>0</v>
      </c>
      <c r="CY415" s="5">
        <f>IF(CY$1=$D417,'Данные, контроль'!$AF416,0)</f>
        <v>0</v>
      </c>
      <c r="CZ415" s="5">
        <f>IF(CZ$1=$D417,'Данные, контроль'!$AF416,0)</f>
        <v>0</v>
      </c>
      <c r="DA415" s="5">
        <f>IF(DA$1=$D417,'Данные, контроль'!$AF416,0)</f>
        <v>0</v>
      </c>
      <c r="DB415" s="5">
        <f>IF(DB$1=$D417,'Данные, контроль'!$AF416,0)</f>
        <v>0</v>
      </c>
      <c r="DC415" s="5">
        <f>IF(DC$1=$D417,'Данные, контроль'!$AF416,0)</f>
        <v>0</v>
      </c>
      <c r="DD415" s="5">
        <f>IF(DD$1=$D417,'Данные, контроль'!$AF416,0)</f>
        <v>0</v>
      </c>
      <c r="DE415" s="5">
        <f>IF(DE$1=$D417,'Данные, контроль'!$AF416,0)</f>
        <v>0</v>
      </c>
      <c r="DF415" s="5">
        <f>IF(DF$1=$D417,'Данные, контроль'!$AF416,0)</f>
        <v>0</v>
      </c>
      <c r="DG415" s="5">
        <f>IF(DG$1=$D417,'Данные, контроль'!$AF416,0)</f>
        <v>0</v>
      </c>
      <c r="DH415" s="5">
        <f>IF(DH$1=$D417,'Данные, контроль'!$AF416,0)</f>
        <v>0</v>
      </c>
      <c r="DI415" s="5">
        <f>IF(DI$1=$D417,'Данные, контроль'!$AF416,0)</f>
        <v>0</v>
      </c>
      <c r="DJ415" s="5">
        <f>IF(DJ$1=$D417,'Данные, контроль'!$AF416,0)</f>
        <v>0</v>
      </c>
      <c r="DK415" s="5">
        <f>IF(DK$1=$D417,'Данные, контроль'!$AF416,0)</f>
        <v>0</v>
      </c>
      <c r="DL415" s="5">
        <f>IF(DL$1=$D417,'Данные, контроль'!$AF416,0)</f>
        <v>0</v>
      </c>
      <c r="DM415" s="5">
        <f>IF(DM$1=$D417,'Данные, контроль'!$AF416,0)</f>
        <v>0</v>
      </c>
      <c r="DN415" s="5">
        <f>IF(DN$1=$D417,'Данные, контроль'!$AF416,0)</f>
        <v>0</v>
      </c>
      <c r="DO415" s="5">
        <f>IF(DO$1=$D417,'Данные, контроль'!$AF416,0)</f>
        <v>0</v>
      </c>
      <c r="DP415" s="5">
        <f>IF(DP$1=$D417,'Данные, контроль'!$AF416,0)</f>
        <v>0</v>
      </c>
      <c r="DQ415" s="5">
        <f>IF(DQ$1=$D417,'Данные, контроль'!$AF416,0)</f>
        <v>0</v>
      </c>
      <c r="DR415" s="5">
        <f>IF(DR$1=$D417,'Данные, контроль'!$AF416,0)</f>
        <v>0</v>
      </c>
      <c r="DS415" s="5">
        <f>IF(DS$1=$D417,'Данные, контроль'!$AF416,0)</f>
        <v>0</v>
      </c>
      <c r="DT415" s="5">
        <f>IF(DT$1=$D417,'Данные, контроль'!$AF416,0)</f>
        <v>0</v>
      </c>
      <c r="DU415" s="5">
        <f>IF(DU$1=$D417,'Данные, контроль'!$AF416,0)</f>
        <v>0</v>
      </c>
      <c r="DV415" s="5">
        <f>IF(DV$1=$D417,'Данные, контроль'!$AF416,0)</f>
        <v>0</v>
      </c>
      <c r="DW415" s="5">
        <f>IF(DW$1=$D417,'Данные, контроль'!$AF416,0)</f>
        <v>0</v>
      </c>
      <c r="DX415" s="5">
        <f>IF(DX$1=$D417,'Данные, контроль'!$AF416,0)</f>
        <v>0</v>
      </c>
      <c r="DY415" s="5">
        <f>IF(DY$1=$D417,'Данные, контроль'!$AF416,0)</f>
        <v>0</v>
      </c>
      <c r="DZ415" s="5">
        <f>IF(DZ$1=$D417,'Данные, контроль'!$AF416,0)</f>
        <v>0</v>
      </c>
      <c r="EA415" s="5">
        <f>IF(EA$1=$D417,'Данные, контроль'!$AF416,0)</f>
        <v>0</v>
      </c>
      <c r="EB415" s="5">
        <f>IF(EB$1=$D417,'Данные, контроль'!$AF416,0)</f>
        <v>0</v>
      </c>
      <c r="EC415" s="5">
        <f>IF(EC$1=$D417,'Данные, контроль'!$AF416,0)</f>
        <v>0</v>
      </c>
      <c r="ED415" s="5">
        <f>IF(ED$1=$D417,'Данные, контроль'!$AF416,0)</f>
        <v>0</v>
      </c>
      <c r="EE415" s="5">
        <f>IF(EE$1=$D417,'Данные, контроль'!$AF416,0)</f>
        <v>0</v>
      </c>
      <c r="EF415" s="5">
        <f>IF(EF$1=$D417,'Данные, контроль'!$AF416,0)</f>
        <v>0</v>
      </c>
      <c r="EG415" s="5">
        <f>IF(EG$1=$D417,'Данные, контроль'!$AF416,0)</f>
        <v>0</v>
      </c>
      <c r="EH415" s="5">
        <f>IF(EH$1=$D417,'Данные, контроль'!$AF416,0)</f>
        <v>0</v>
      </c>
    </row>
    <row r="416" spans="1:138" ht="39.6" x14ac:dyDescent="0.3">
      <c r="A416" s="25">
        <v>6368</v>
      </c>
      <c r="B416" s="22">
        <v>2021</v>
      </c>
      <c r="C416" s="23" t="s">
        <v>35</v>
      </c>
      <c r="D416" s="26" t="s">
        <v>130</v>
      </c>
      <c r="E416" s="23" t="s">
        <v>26</v>
      </c>
      <c r="F416" s="23" t="s">
        <v>25</v>
      </c>
      <c r="G416" s="24">
        <v>1</v>
      </c>
      <c r="H416" s="27" t="s">
        <v>322</v>
      </c>
      <c r="I416" s="26" t="s">
        <v>165</v>
      </c>
      <c r="J416" s="36">
        <f>[1]Данные!J415</f>
        <v>0</v>
      </c>
      <c r="K416" s="36">
        <f>[1]Данные!K415</f>
        <v>0</v>
      </c>
      <c r="L416" s="36">
        <f>[1]Данные!L415</f>
        <v>0</v>
      </c>
      <c r="M416" s="37">
        <f t="shared" si="26"/>
        <v>0</v>
      </c>
      <c r="N416" s="37">
        <f t="shared" si="29"/>
        <v>2</v>
      </c>
      <c r="O416" s="37">
        <f t="shared" si="27"/>
        <v>0</v>
      </c>
      <c r="P416" s="37">
        <f t="shared" si="28"/>
        <v>0</v>
      </c>
      <c r="Q416" s="38">
        <f>[1]Данные!Q415</f>
        <v>0</v>
      </c>
      <c r="R416" s="38">
        <f>[1]Данные!R415</f>
        <v>0</v>
      </c>
      <c r="S416" s="38">
        <f>[1]Данные!S415</f>
        <v>0</v>
      </c>
      <c r="T416" s="38">
        <f>[1]Данные!T415</f>
        <v>0</v>
      </c>
      <c r="U416" s="38">
        <f>[1]Данные!U415</f>
        <v>0</v>
      </c>
      <c r="V416" s="38">
        <f>[1]Данные!V415</f>
        <v>0</v>
      </c>
      <c r="W416" s="38">
        <f>[1]Данные!W415</f>
        <v>0</v>
      </c>
      <c r="X416" s="38">
        <f>[1]Данные!X415</f>
        <v>0</v>
      </c>
      <c r="Y416" s="38">
        <f>[1]Данные!Y415</f>
        <v>0</v>
      </c>
      <c r="Z416" s="38">
        <f>[1]Данные!Z415</f>
        <v>0</v>
      </c>
      <c r="AA416" s="2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J416" s="5">
        <f>IF(BJ$1=$D418,'Данные, контроль'!$AF417,0)</f>
        <v>0</v>
      </c>
      <c r="BK416" s="5">
        <f>IF(BK$1=$D418,'Данные, контроль'!$AF417,0)</f>
        <v>0</v>
      </c>
      <c r="BL416" s="5">
        <f>IF(BL$1=$D418,'Данные, контроль'!$AF417,0)</f>
        <v>0</v>
      </c>
      <c r="BM416" s="5">
        <f>IF(BM$1=$D418,'Данные, контроль'!$AF417,0)</f>
        <v>0</v>
      </c>
      <c r="BN416" s="5">
        <f>IF(BN$1=$D418,'Данные, контроль'!$AF417,0)</f>
        <v>0</v>
      </c>
      <c r="BO416" s="5">
        <f>IF(BO$1=$D418,'Данные, контроль'!$AF417,0)</f>
        <v>0</v>
      </c>
      <c r="BP416" s="5">
        <f>IF(BP$1=$D418,'Данные, контроль'!$AF417,0)</f>
        <v>0</v>
      </c>
      <c r="BQ416" s="5">
        <f>IF(BQ$1=$D418,'Данные, контроль'!$AF417,0)</f>
        <v>0</v>
      </c>
      <c r="BR416" s="5">
        <f>IF(BR$1=$D418,'Данные, контроль'!$AF417,0)</f>
        <v>0</v>
      </c>
      <c r="BS416" s="5">
        <f>IF(BS$1=$D418,'Данные, контроль'!$AF417,0)</f>
        <v>0</v>
      </c>
      <c r="BT416" s="5">
        <f>IF(BT$1=$D418,'Данные, контроль'!$AF417,0)</f>
        <v>0</v>
      </c>
      <c r="BU416" s="5">
        <f>IF(BU$1=$D418,'Данные, контроль'!$AF417,0)</f>
        <v>0</v>
      </c>
      <c r="BV416" s="5">
        <f>IF(BV$1=$D418,'Данные, контроль'!$AF417,0)</f>
        <v>0</v>
      </c>
      <c r="BW416" s="5">
        <f>IF(BW$1=$D418,'Данные, контроль'!$AF417,0)</f>
        <v>0</v>
      </c>
      <c r="BX416" s="5">
        <f>IF(BX$1=$D418,'Данные, контроль'!$AF417,0)</f>
        <v>0</v>
      </c>
      <c r="BY416" s="5">
        <f>IF(BY$1=$D418,'Данные, контроль'!$AF417,0)</f>
        <v>0</v>
      </c>
      <c r="BZ416" s="5">
        <f>IF(BZ$1=$D418,'Данные, контроль'!$AF417,0)</f>
        <v>0</v>
      </c>
      <c r="CA416" s="5">
        <f>IF(CA$1=$D418,'Данные, контроль'!$AF417,0)</f>
        <v>0</v>
      </c>
      <c r="CB416" s="5">
        <f>IF(CB$1=$D418,'Данные, контроль'!$AF417,0)</f>
        <v>0</v>
      </c>
      <c r="CC416" s="5">
        <f>IF(CC$1=$D418,'Данные, контроль'!$AF417,0)</f>
        <v>0</v>
      </c>
      <c r="CD416" s="5">
        <f>IF(CD$1=$D418,'Данные, контроль'!$AF417,0)</f>
        <v>0</v>
      </c>
      <c r="CE416" s="5">
        <f>IF(CE$1=$D418,'Данные, контроль'!$AF417,0)</f>
        <v>0</v>
      </c>
      <c r="CF416" s="5">
        <f>IF(CF$1=$D418,'Данные, контроль'!$AF417,0)</f>
        <v>0</v>
      </c>
      <c r="CG416" s="5">
        <f>IF(CG$1=$D418,'Данные, контроль'!$AF417,0)</f>
        <v>0</v>
      </c>
      <c r="CH416" s="5">
        <f>IF(CH$1=$D418,'Данные, контроль'!$AF417,0)</f>
        <v>0</v>
      </c>
      <c r="CI416" s="5">
        <f>IF(CI$1=$D418,'Данные, контроль'!$AF417,0)</f>
        <v>0</v>
      </c>
      <c r="CJ416" s="5">
        <f>IF(CJ$1=$D418,'Данные, контроль'!$AF417,0)</f>
        <v>0</v>
      </c>
      <c r="CK416" s="5">
        <f>IF(CK$1=$D418,'Данные, контроль'!$AF417,0)</f>
        <v>0</v>
      </c>
      <c r="CL416" s="5">
        <f>IF(CL$1=$D418,'Данные, контроль'!$AF417,0)</f>
        <v>0</v>
      </c>
      <c r="CM416" s="5">
        <f>IF(CM$1=$D418,'Данные, контроль'!$AF417,0)</f>
        <v>0</v>
      </c>
      <c r="CN416" s="5">
        <f>IF(CN$1=$D418,'Данные, контроль'!$AF417,0)</f>
        <v>0</v>
      </c>
      <c r="CO416" s="5">
        <f>IF(CO$1=$D418,'Данные, контроль'!$AF417,0)</f>
        <v>0</v>
      </c>
      <c r="CP416" s="5">
        <f>IF(CP$1=$D418,'Данные, контроль'!$AF417,0)</f>
        <v>0</v>
      </c>
      <c r="CQ416" s="5">
        <f>IF(CQ$1=$D418,'Данные, контроль'!$AF417,0)</f>
        <v>0</v>
      </c>
      <c r="CR416" s="5">
        <f>IF(CR$1=$D418,'Данные, контроль'!$AF417,0)</f>
        <v>0</v>
      </c>
      <c r="CS416" s="5">
        <f>IF(CS$1=$D418,'Данные, контроль'!$AF417,0)</f>
        <v>0</v>
      </c>
      <c r="CT416" s="5">
        <f>IF(CT$1=$D418,'Данные, контроль'!$AF417,0)</f>
        <v>0</v>
      </c>
      <c r="CU416" s="5">
        <f>IF(CU$1=$D418,'Данные, контроль'!$AF417,0)</f>
        <v>0</v>
      </c>
      <c r="CV416" s="5">
        <f>IF(CV$1=$D418,'Данные, контроль'!$AF417,0)</f>
        <v>0</v>
      </c>
      <c r="CW416" s="5">
        <f>IF(CW$1=$D418,'Данные, контроль'!$AF417,0)</f>
        <v>0</v>
      </c>
      <c r="CX416" s="5">
        <f>IF(CX$1=$D418,'Данные, контроль'!$AF417,0)</f>
        <v>0</v>
      </c>
      <c r="CY416" s="5">
        <f>IF(CY$1=$D418,'Данные, контроль'!$AF417,0)</f>
        <v>0</v>
      </c>
      <c r="CZ416" s="5">
        <f>IF(CZ$1=$D418,'Данные, контроль'!$AF417,0)</f>
        <v>0</v>
      </c>
      <c r="DA416" s="5">
        <f>IF(DA$1=$D418,'Данные, контроль'!$AF417,0)</f>
        <v>0</v>
      </c>
      <c r="DB416" s="5">
        <f>IF(DB$1=$D418,'Данные, контроль'!$AF417,0)</f>
        <v>0</v>
      </c>
      <c r="DC416" s="5">
        <f>IF(DC$1=$D418,'Данные, контроль'!$AF417,0)</f>
        <v>0</v>
      </c>
      <c r="DD416" s="5">
        <f>IF(DD$1=$D418,'Данные, контроль'!$AF417,0)</f>
        <v>0</v>
      </c>
      <c r="DE416" s="5">
        <f>IF(DE$1=$D418,'Данные, контроль'!$AF417,0)</f>
        <v>0</v>
      </c>
      <c r="DF416" s="5">
        <f>IF(DF$1=$D418,'Данные, контроль'!$AF417,0)</f>
        <v>0</v>
      </c>
      <c r="DG416" s="5">
        <f>IF(DG$1=$D418,'Данные, контроль'!$AF417,0)</f>
        <v>0</v>
      </c>
      <c r="DH416" s="5">
        <f>IF(DH$1=$D418,'Данные, контроль'!$AF417,0)</f>
        <v>0</v>
      </c>
      <c r="DI416" s="5">
        <f>IF(DI$1=$D418,'Данные, контроль'!$AF417,0)</f>
        <v>0</v>
      </c>
      <c r="DJ416" s="5">
        <f>IF(DJ$1=$D418,'Данные, контроль'!$AF417,0)</f>
        <v>0</v>
      </c>
      <c r="DK416" s="5">
        <f>IF(DK$1=$D418,'Данные, контроль'!$AF417,0)</f>
        <v>0</v>
      </c>
      <c r="DL416" s="5">
        <f>IF(DL$1=$D418,'Данные, контроль'!$AF417,0)</f>
        <v>0</v>
      </c>
      <c r="DM416" s="5">
        <f>IF(DM$1=$D418,'Данные, контроль'!$AF417,0)</f>
        <v>0</v>
      </c>
      <c r="DN416" s="5">
        <f>IF(DN$1=$D418,'Данные, контроль'!$AF417,0)</f>
        <v>0</v>
      </c>
      <c r="DO416" s="5">
        <f>IF(DO$1=$D418,'Данные, контроль'!$AF417,0)</f>
        <v>0</v>
      </c>
      <c r="DP416" s="5">
        <f>IF(DP$1=$D418,'Данные, контроль'!$AF417,0)</f>
        <v>0</v>
      </c>
      <c r="DQ416" s="5">
        <f>IF(DQ$1=$D418,'Данные, контроль'!$AF417,0)</f>
        <v>0</v>
      </c>
      <c r="DR416" s="5">
        <f>IF(DR$1=$D418,'Данные, контроль'!$AF417,0)</f>
        <v>0</v>
      </c>
      <c r="DS416" s="5">
        <f>IF(DS$1=$D418,'Данные, контроль'!$AF417,0)</f>
        <v>0</v>
      </c>
      <c r="DT416" s="5">
        <f>IF(DT$1=$D418,'Данные, контроль'!$AF417,0)</f>
        <v>0</v>
      </c>
      <c r="DU416" s="5">
        <f>IF(DU$1=$D418,'Данные, контроль'!$AF417,0)</f>
        <v>0.22444444444444445</v>
      </c>
      <c r="DV416" s="5">
        <f>IF(DV$1=$D418,'Данные, контроль'!$AF417,0)</f>
        <v>0</v>
      </c>
      <c r="DW416" s="5">
        <f>IF(DW$1=$D418,'Данные, контроль'!$AF417,0)</f>
        <v>0</v>
      </c>
      <c r="DX416" s="5">
        <f>IF(DX$1=$D418,'Данные, контроль'!$AF417,0)</f>
        <v>0</v>
      </c>
      <c r="DY416" s="5">
        <f>IF(DY$1=$D418,'Данные, контроль'!$AF417,0)</f>
        <v>0</v>
      </c>
      <c r="DZ416" s="5">
        <f>IF(DZ$1=$D418,'Данные, контроль'!$AF417,0)</f>
        <v>0</v>
      </c>
      <c r="EA416" s="5">
        <f>IF(EA$1=$D418,'Данные, контроль'!$AF417,0)</f>
        <v>0</v>
      </c>
      <c r="EB416" s="5">
        <f>IF(EB$1=$D418,'Данные, контроль'!$AF417,0)</f>
        <v>0</v>
      </c>
      <c r="EC416" s="5">
        <f>IF(EC$1=$D418,'Данные, контроль'!$AF417,0)</f>
        <v>0</v>
      </c>
      <c r="ED416" s="5">
        <f>IF(ED$1=$D418,'Данные, контроль'!$AF417,0)</f>
        <v>0</v>
      </c>
      <c r="EE416" s="5">
        <f>IF(EE$1=$D418,'Данные, контроль'!$AF417,0)</f>
        <v>0</v>
      </c>
      <c r="EF416" s="5">
        <f>IF(EF$1=$D418,'Данные, контроль'!$AF417,0)</f>
        <v>0</v>
      </c>
      <c r="EG416" s="5">
        <f>IF(EG$1=$D418,'Данные, контроль'!$AF417,0)</f>
        <v>0</v>
      </c>
      <c r="EH416" s="5">
        <f>IF(EH$1=$D418,'Данные, контроль'!$AF417,0)</f>
        <v>0</v>
      </c>
    </row>
    <row r="417" spans="1:138" ht="39.6" x14ac:dyDescent="0.3">
      <c r="A417" s="25">
        <v>6368</v>
      </c>
      <c r="B417" s="22">
        <v>2021</v>
      </c>
      <c r="C417" s="23" t="s">
        <v>35</v>
      </c>
      <c r="D417" s="26" t="s">
        <v>130</v>
      </c>
      <c r="E417" s="23" t="s">
        <v>26</v>
      </c>
      <c r="F417" s="23" t="s">
        <v>25</v>
      </c>
      <c r="G417" s="26">
        <v>1</v>
      </c>
      <c r="H417" s="27" t="s">
        <v>322</v>
      </c>
      <c r="I417" s="26" t="s">
        <v>164</v>
      </c>
      <c r="J417" s="36">
        <f>[1]Данные!J416</f>
        <v>0</v>
      </c>
      <c r="K417" s="36">
        <f>[1]Данные!K416</f>
        <v>0</v>
      </c>
      <c r="L417" s="36">
        <f>[1]Данные!L416</f>
        <v>0</v>
      </c>
      <c r="M417" s="37">
        <f t="shared" si="26"/>
        <v>0</v>
      </c>
      <c r="N417" s="37">
        <f t="shared" si="29"/>
        <v>2</v>
      </c>
      <c r="O417" s="37">
        <f t="shared" si="27"/>
        <v>0</v>
      </c>
      <c r="P417" s="37">
        <f t="shared" si="28"/>
        <v>0</v>
      </c>
      <c r="Q417" s="38">
        <f>[1]Данные!Q416</f>
        <v>0</v>
      </c>
      <c r="R417" s="38">
        <f>[1]Данные!R416</f>
        <v>0</v>
      </c>
      <c r="S417" s="38">
        <f>[1]Данные!S416</f>
        <v>0</v>
      </c>
      <c r="T417" s="38">
        <f>[1]Данные!T416</f>
        <v>0</v>
      </c>
      <c r="U417" s="38">
        <f>[1]Данные!U416</f>
        <v>0</v>
      </c>
      <c r="V417" s="38">
        <f>[1]Данные!V416</f>
        <v>200</v>
      </c>
      <c r="W417" s="38">
        <f>[1]Данные!W416</f>
        <v>0</v>
      </c>
      <c r="X417" s="38">
        <f>[1]Данные!X416</f>
        <v>0</v>
      </c>
      <c r="Y417" s="38">
        <f>[1]Данные!Y416</f>
        <v>0</v>
      </c>
      <c r="Z417" s="38">
        <f>[1]Данные!Z416</f>
        <v>0</v>
      </c>
      <c r="AA417" s="26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J417" s="5">
        <f>IF(BJ$1=$D419,'Данные, контроль'!$AF418,0)</f>
        <v>0</v>
      </c>
      <c r="BK417" s="5">
        <f>IF(BK$1=$D419,'Данные, контроль'!$AF418,0)</f>
        <v>0</v>
      </c>
      <c r="BL417" s="5">
        <f>IF(BL$1=$D419,'Данные, контроль'!$AF418,0)</f>
        <v>0</v>
      </c>
      <c r="BM417" s="5">
        <f>IF(BM$1=$D419,'Данные, контроль'!$AF418,0)</f>
        <v>0</v>
      </c>
      <c r="BN417" s="5">
        <f>IF(BN$1=$D419,'Данные, контроль'!$AF418,0)</f>
        <v>0</v>
      </c>
      <c r="BO417" s="5">
        <f>IF(BO$1=$D419,'Данные, контроль'!$AF418,0)</f>
        <v>0</v>
      </c>
      <c r="BP417" s="5">
        <f>IF(BP$1=$D419,'Данные, контроль'!$AF418,0)</f>
        <v>0</v>
      </c>
      <c r="BQ417" s="5">
        <f>IF(BQ$1=$D419,'Данные, контроль'!$AF418,0)</f>
        <v>0</v>
      </c>
      <c r="BR417" s="5">
        <f>IF(BR$1=$D419,'Данные, контроль'!$AF418,0)</f>
        <v>0</v>
      </c>
      <c r="BS417" s="5">
        <f>IF(BS$1=$D419,'Данные, контроль'!$AF418,0)</f>
        <v>0</v>
      </c>
      <c r="BT417" s="5">
        <f>IF(BT$1=$D419,'Данные, контроль'!$AF418,0)</f>
        <v>0</v>
      </c>
      <c r="BU417" s="5">
        <f>IF(BU$1=$D419,'Данные, контроль'!$AF418,0)</f>
        <v>0</v>
      </c>
      <c r="BV417" s="5">
        <f>IF(BV$1=$D419,'Данные, контроль'!$AF418,0)</f>
        <v>0</v>
      </c>
      <c r="BW417" s="5">
        <f>IF(BW$1=$D419,'Данные, контроль'!$AF418,0)</f>
        <v>0</v>
      </c>
      <c r="BX417" s="5">
        <f>IF(BX$1=$D419,'Данные, контроль'!$AF418,0)</f>
        <v>0</v>
      </c>
      <c r="BY417" s="5">
        <f>IF(BY$1=$D419,'Данные, контроль'!$AF418,0)</f>
        <v>0</v>
      </c>
      <c r="BZ417" s="5">
        <f>IF(BZ$1=$D419,'Данные, контроль'!$AF418,0)</f>
        <v>2.6666666666666666E-3</v>
      </c>
      <c r="CA417" s="5">
        <f>IF(CA$1=$D419,'Данные, контроль'!$AF418,0)</f>
        <v>0</v>
      </c>
      <c r="CB417" s="5">
        <f>IF(CB$1=$D419,'Данные, контроль'!$AF418,0)</f>
        <v>0</v>
      </c>
      <c r="CC417" s="5">
        <f>IF(CC$1=$D419,'Данные, контроль'!$AF418,0)</f>
        <v>0</v>
      </c>
      <c r="CD417" s="5">
        <f>IF(CD$1=$D419,'Данные, контроль'!$AF418,0)</f>
        <v>0</v>
      </c>
      <c r="CE417" s="5">
        <f>IF(CE$1=$D419,'Данные, контроль'!$AF418,0)</f>
        <v>0</v>
      </c>
      <c r="CF417" s="5">
        <f>IF(CF$1=$D419,'Данные, контроль'!$AF418,0)</f>
        <v>0</v>
      </c>
      <c r="CG417" s="5">
        <f>IF(CG$1=$D419,'Данные, контроль'!$AF418,0)</f>
        <v>0</v>
      </c>
      <c r="CH417" s="5">
        <f>IF(CH$1=$D419,'Данные, контроль'!$AF418,0)</f>
        <v>0</v>
      </c>
      <c r="CI417" s="5">
        <f>IF(CI$1=$D419,'Данные, контроль'!$AF418,0)</f>
        <v>0</v>
      </c>
      <c r="CJ417" s="5">
        <f>IF(CJ$1=$D419,'Данные, контроль'!$AF418,0)</f>
        <v>0</v>
      </c>
      <c r="CK417" s="5">
        <f>IF(CK$1=$D419,'Данные, контроль'!$AF418,0)</f>
        <v>0</v>
      </c>
      <c r="CL417" s="5">
        <f>IF(CL$1=$D419,'Данные, контроль'!$AF418,0)</f>
        <v>0</v>
      </c>
      <c r="CM417" s="5">
        <f>IF(CM$1=$D419,'Данные, контроль'!$AF418,0)</f>
        <v>0</v>
      </c>
      <c r="CN417" s="5">
        <f>IF(CN$1=$D419,'Данные, контроль'!$AF418,0)</f>
        <v>0</v>
      </c>
      <c r="CO417" s="5">
        <f>IF(CO$1=$D419,'Данные, контроль'!$AF418,0)</f>
        <v>0</v>
      </c>
      <c r="CP417" s="5">
        <f>IF(CP$1=$D419,'Данные, контроль'!$AF418,0)</f>
        <v>0</v>
      </c>
      <c r="CQ417" s="5">
        <f>IF(CQ$1=$D419,'Данные, контроль'!$AF418,0)</f>
        <v>0</v>
      </c>
      <c r="CR417" s="5">
        <f>IF(CR$1=$D419,'Данные, контроль'!$AF418,0)</f>
        <v>0</v>
      </c>
      <c r="CS417" s="5">
        <f>IF(CS$1=$D419,'Данные, контроль'!$AF418,0)</f>
        <v>0</v>
      </c>
      <c r="CT417" s="5">
        <f>IF(CT$1=$D419,'Данные, контроль'!$AF418,0)</f>
        <v>0</v>
      </c>
      <c r="CU417" s="5">
        <f>IF(CU$1=$D419,'Данные, контроль'!$AF418,0)</f>
        <v>0</v>
      </c>
      <c r="CV417" s="5">
        <f>IF(CV$1=$D419,'Данные, контроль'!$AF418,0)</f>
        <v>0</v>
      </c>
      <c r="CW417" s="5">
        <f>IF(CW$1=$D419,'Данные, контроль'!$AF418,0)</f>
        <v>0</v>
      </c>
      <c r="CX417" s="5">
        <f>IF(CX$1=$D419,'Данные, контроль'!$AF418,0)</f>
        <v>0</v>
      </c>
      <c r="CY417" s="5">
        <f>IF(CY$1=$D419,'Данные, контроль'!$AF418,0)</f>
        <v>0</v>
      </c>
      <c r="CZ417" s="5">
        <f>IF(CZ$1=$D419,'Данные, контроль'!$AF418,0)</f>
        <v>0</v>
      </c>
      <c r="DA417" s="5">
        <f>IF(DA$1=$D419,'Данные, контроль'!$AF418,0)</f>
        <v>0</v>
      </c>
      <c r="DB417" s="5">
        <f>IF(DB$1=$D419,'Данные, контроль'!$AF418,0)</f>
        <v>0</v>
      </c>
      <c r="DC417" s="5">
        <f>IF(DC$1=$D419,'Данные, контроль'!$AF418,0)</f>
        <v>0</v>
      </c>
      <c r="DD417" s="5">
        <f>IF(DD$1=$D419,'Данные, контроль'!$AF418,0)</f>
        <v>0</v>
      </c>
      <c r="DE417" s="5">
        <f>IF(DE$1=$D419,'Данные, контроль'!$AF418,0)</f>
        <v>0</v>
      </c>
      <c r="DF417" s="5">
        <f>IF(DF$1=$D419,'Данные, контроль'!$AF418,0)</f>
        <v>0</v>
      </c>
      <c r="DG417" s="5">
        <f>IF(DG$1=$D419,'Данные, контроль'!$AF418,0)</f>
        <v>0</v>
      </c>
      <c r="DH417" s="5">
        <f>IF(DH$1=$D419,'Данные, контроль'!$AF418,0)</f>
        <v>0</v>
      </c>
      <c r="DI417" s="5">
        <f>IF(DI$1=$D419,'Данные, контроль'!$AF418,0)</f>
        <v>0</v>
      </c>
      <c r="DJ417" s="5">
        <f>IF(DJ$1=$D419,'Данные, контроль'!$AF418,0)</f>
        <v>0</v>
      </c>
      <c r="DK417" s="5">
        <f>IF(DK$1=$D419,'Данные, контроль'!$AF418,0)</f>
        <v>0</v>
      </c>
      <c r="DL417" s="5">
        <f>IF(DL$1=$D419,'Данные, контроль'!$AF418,0)</f>
        <v>0</v>
      </c>
      <c r="DM417" s="5">
        <f>IF(DM$1=$D419,'Данные, контроль'!$AF418,0)</f>
        <v>0</v>
      </c>
      <c r="DN417" s="5">
        <f>IF(DN$1=$D419,'Данные, контроль'!$AF418,0)</f>
        <v>0</v>
      </c>
      <c r="DO417" s="5">
        <f>IF(DO$1=$D419,'Данные, контроль'!$AF418,0)</f>
        <v>0</v>
      </c>
      <c r="DP417" s="5">
        <f>IF(DP$1=$D419,'Данные, контроль'!$AF418,0)</f>
        <v>0</v>
      </c>
      <c r="DQ417" s="5">
        <f>IF(DQ$1=$D419,'Данные, контроль'!$AF418,0)</f>
        <v>0</v>
      </c>
      <c r="DR417" s="5">
        <f>IF(DR$1=$D419,'Данные, контроль'!$AF418,0)</f>
        <v>0</v>
      </c>
      <c r="DS417" s="5">
        <f>IF(DS$1=$D419,'Данные, контроль'!$AF418,0)</f>
        <v>0</v>
      </c>
      <c r="DT417" s="5">
        <f>IF(DT$1=$D419,'Данные, контроль'!$AF418,0)</f>
        <v>0</v>
      </c>
      <c r="DU417" s="5">
        <f>IF(DU$1=$D419,'Данные, контроль'!$AF418,0)</f>
        <v>0</v>
      </c>
      <c r="DV417" s="5">
        <f>IF(DV$1=$D419,'Данные, контроль'!$AF418,0)</f>
        <v>0</v>
      </c>
      <c r="DW417" s="5">
        <f>IF(DW$1=$D419,'Данные, контроль'!$AF418,0)</f>
        <v>0</v>
      </c>
      <c r="DX417" s="5">
        <f>IF(DX$1=$D419,'Данные, контроль'!$AF418,0)</f>
        <v>0</v>
      </c>
      <c r="DY417" s="5">
        <f>IF(DY$1=$D419,'Данные, контроль'!$AF418,0)</f>
        <v>0</v>
      </c>
      <c r="DZ417" s="5">
        <f>IF(DZ$1=$D419,'Данные, контроль'!$AF418,0)</f>
        <v>0</v>
      </c>
      <c r="EA417" s="5">
        <f>IF(EA$1=$D419,'Данные, контроль'!$AF418,0)</f>
        <v>0</v>
      </c>
      <c r="EB417" s="5">
        <f>IF(EB$1=$D419,'Данные, контроль'!$AF418,0)</f>
        <v>0</v>
      </c>
      <c r="EC417" s="5">
        <f>IF(EC$1=$D419,'Данные, контроль'!$AF418,0)</f>
        <v>0</v>
      </c>
      <c r="ED417" s="5">
        <f>IF(ED$1=$D419,'Данные, контроль'!$AF418,0)</f>
        <v>0</v>
      </c>
      <c r="EE417" s="5">
        <f>IF(EE$1=$D419,'Данные, контроль'!$AF418,0)</f>
        <v>0</v>
      </c>
      <c r="EF417" s="5">
        <f>IF(EF$1=$D419,'Данные, контроль'!$AF418,0)</f>
        <v>0</v>
      </c>
      <c r="EG417" s="5">
        <f>IF(EG$1=$D419,'Данные, контроль'!$AF418,0)</f>
        <v>0</v>
      </c>
      <c r="EH417" s="5">
        <f>IF(EH$1=$D419,'Данные, контроль'!$AF418,0)</f>
        <v>0</v>
      </c>
    </row>
    <row r="418" spans="1:138" ht="39.6" x14ac:dyDescent="0.3">
      <c r="A418" s="25">
        <v>6368</v>
      </c>
      <c r="B418" s="22">
        <v>2021</v>
      </c>
      <c r="C418" s="23" t="s">
        <v>35</v>
      </c>
      <c r="D418" s="23" t="s">
        <v>373</v>
      </c>
      <c r="E418" s="23" t="s">
        <v>33</v>
      </c>
      <c r="F418" s="23" t="s">
        <v>369</v>
      </c>
      <c r="G418" s="26"/>
      <c r="H418" s="27" t="s">
        <v>322</v>
      </c>
      <c r="I418" s="26" t="s">
        <v>164</v>
      </c>
      <c r="J418" s="36">
        <f>[1]Данные!J417</f>
        <v>0</v>
      </c>
      <c r="K418" s="36">
        <f>[1]Данные!K417</f>
        <v>0</v>
      </c>
      <c r="L418" s="36">
        <f>[1]Данные!L417</f>
        <v>0</v>
      </c>
      <c r="M418" s="37">
        <f t="shared" si="26"/>
        <v>0</v>
      </c>
      <c r="N418" s="37">
        <f t="shared" si="29"/>
        <v>2</v>
      </c>
      <c r="O418" s="37">
        <f t="shared" si="27"/>
        <v>0</v>
      </c>
      <c r="P418" s="37">
        <f t="shared" si="28"/>
        <v>0</v>
      </c>
      <c r="Q418" s="38">
        <f>[1]Данные!Q417</f>
        <v>0</v>
      </c>
      <c r="R418" s="38">
        <f>[1]Данные!R417</f>
        <v>0</v>
      </c>
      <c r="S418" s="38">
        <f>[1]Данные!S417</f>
        <v>0</v>
      </c>
      <c r="T418" s="38">
        <f>[1]Данные!T417</f>
        <v>0</v>
      </c>
      <c r="U418" s="38">
        <f>[1]Данные!U417</f>
        <v>0</v>
      </c>
      <c r="V418" s="38">
        <f>[1]Данные!V417</f>
        <v>0</v>
      </c>
      <c r="W418" s="38">
        <f>[1]Данные!W417</f>
        <v>0</v>
      </c>
      <c r="X418" s="38">
        <f>[1]Данные!X417</f>
        <v>0</v>
      </c>
      <c r="Y418" s="38">
        <f>[1]Данные!Y417</f>
        <v>0</v>
      </c>
      <c r="Z418" s="38">
        <f>[1]Данные!Z417</f>
        <v>0</v>
      </c>
      <c r="AA418" s="26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J418" s="5">
        <f>IF(BJ$1=$D420,'Данные, контроль'!$AF419,0)</f>
        <v>0</v>
      </c>
      <c r="BK418" s="5">
        <f>IF(BK$1=$D420,'Данные, контроль'!$AF419,0)</f>
        <v>0</v>
      </c>
      <c r="BL418" s="5">
        <f>IF(BL$1=$D420,'Данные, контроль'!$AF419,0)</f>
        <v>0</v>
      </c>
      <c r="BM418" s="5">
        <f>IF(BM$1=$D420,'Данные, контроль'!$AF419,0)</f>
        <v>0</v>
      </c>
      <c r="BN418" s="5">
        <f>IF(BN$1=$D420,'Данные, контроль'!$AF419,0)</f>
        <v>0</v>
      </c>
      <c r="BO418" s="5">
        <f>IF(BO$1=$D420,'Данные, контроль'!$AF419,0)</f>
        <v>0</v>
      </c>
      <c r="BP418" s="5">
        <f>IF(BP$1=$D420,'Данные, контроль'!$AF419,0)</f>
        <v>0</v>
      </c>
      <c r="BQ418" s="5">
        <f>IF(BQ$1=$D420,'Данные, контроль'!$AF419,0)</f>
        <v>0</v>
      </c>
      <c r="BR418" s="5">
        <f>IF(BR$1=$D420,'Данные, контроль'!$AF419,0)</f>
        <v>0</v>
      </c>
      <c r="BS418" s="5">
        <f>IF(BS$1=$D420,'Данные, контроль'!$AF419,0)</f>
        <v>0</v>
      </c>
      <c r="BT418" s="5">
        <f>IF(BT$1=$D420,'Данные, контроль'!$AF419,0)</f>
        <v>0</v>
      </c>
      <c r="BU418" s="5">
        <f>IF(BU$1=$D420,'Данные, контроль'!$AF419,0)</f>
        <v>0</v>
      </c>
      <c r="BV418" s="5">
        <f>IF(BV$1=$D420,'Данные, контроль'!$AF419,0)</f>
        <v>0</v>
      </c>
      <c r="BW418" s="5">
        <f>IF(BW$1=$D420,'Данные, контроль'!$AF419,0)</f>
        <v>0</v>
      </c>
      <c r="BX418" s="5">
        <f>IF(BX$1=$D420,'Данные, контроль'!$AF419,0)</f>
        <v>0</v>
      </c>
      <c r="BY418" s="5">
        <f>IF(BY$1=$D420,'Данные, контроль'!$AF419,0)</f>
        <v>0</v>
      </c>
      <c r="BZ418" s="5">
        <f>IF(BZ$1=$D420,'Данные, контроль'!$AF419,0)</f>
        <v>0</v>
      </c>
      <c r="CA418" s="5">
        <f>IF(CA$1=$D420,'Данные, контроль'!$AF419,0)</f>
        <v>0</v>
      </c>
      <c r="CB418" s="5">
        <f>IF(CB$1=$D420,'Данные, контроль'!$AF419,0)</f>
        <v>0</v>
      </c>
      <c r="CC418" s="5">
        <f>IF(CC$1=$D420,'Данные, контроль'!$AF419,0)</f>
        <v>0</v>
      </c>
      <c r="CD418" s="5">
        <f>IF(CD$1=$D420,'Данные, контроль'!$AF419,0)</f>
        <v>0</v>
      </c>
      <c r="CE418" s="5">
        <f>IF(CE$1=$D420,'Данные, контроль'!$AF419,0)</f>
        <v>0</v>
      </c>
      <c r="CF418" s="5">
        <f>IF(CF$1=$D420,'Данные, контроль'!$AF419,0)</f>
        <v>0</v>
      </c>
      <c r="CG418" s="5">
        <f>IF(CG$1=$D420,'Данные, контроль'!$AF419,0)</f>
        <v>0</v>
      </c>
      <c r="CH418" s="5">
        <f>IF(CH$1=$D420,'Данные, контроль'!$AF419,0)</f>
        <v>0</v>
      </c>
      <c r="CI418" s="5">
        <f>IF(CI$1=$D420,'Данные, контроль'!$AF419,0)</f>
        <v>0</v>
      </c>
      <c r="CJ418" s="5">
        <f>IF(CJ$1=$D420,'Данные, контроль'!$AF419,0)</f>
        <v>0</v>
      </c>
      <c r="CK418" s="5">
        <f>IF(CK$1=$D420,'Данные, контроль'!$AF419,0)</f>
        <v>0</v>
      </c>
      <c r="CL418" s="5">
        <f>IF(CL$1=$D420,'Данные, контроль'!$AF419,0)</f>
        <v>0</v>
      </c>
      <c r="CM418" s="5">
        <f>IF(CM$1=$D420,'Данные, контроль'!$AF419,0)</f>
        <v>0</v>
      </c>
      <c r="CN418" s="5">
        <f>IF(CN$1=$D420,'Данные, контроль'!$AF419,0)</f>
        <v>0</v>
      </c>
      <c r="CO418" s="5">
        <f>IF(CO$1=$D420,'Данные, контроль'!$AF419,0)</f>
        <v>0</v>
      </c>
      <c r="CP418" s="5">
        <f>IF(CP$1=$D420,'Данные, контроль'!$AF419,0)</f>
        <v>0</v>
      </c>
      <c r="CQ418" s="5">
        <f>IF(CQ$1=$D420,'Данные, контроль'!$AF419,0)</f>
        <v>0</v>
      </c>
      <c r="CR418" s="5">
        <f>IF(CR$1=$D420,'Данные, контроль'!$AF419,0)</f>
        <v>0</v>
      </c>
      <c r="CS418" s="5">
        <f>IF(CS$1=$D420,'Данные, контроль'!$AF419,0)</f>
        <v>0</v>
      </c>
      <c r="CT418" s="5">
        <f>IF(CT$1=$D420,'Данные, контроль'!$AF419,0)</f>
        <v>0</v>
      </c>
      <c r="CU418" s="5">
        <f>IF(CU$1=$D420,'Данные, контроль'!$AF419,0)</f>
        <v>0</v>
      </c>
      <c r="CV418" s="5">
        <f>IF(CV$1=$D420,'Данные, контроль'!$AF419,0)</f>
        <v>0.44799999999999995</v>
      </c>
      <c r="CW418" s="5">
        <f>IF(CW$1=$D420,'Данные, контроль'!$AF419,0)</f>
        <v>0</v>
      </c>
      <c r="CX418" s="5">
        <f>IF(CX$1=$D420,'Данные, контроль'!$AF419,0)</f>
        <v>0</v>
      </c>
      <c r="CY418" s="5">
        <f>IF(CY$1=$D420,'Данные, контроль'!$AF419,0)</f>
        <v>0</v>
      </c>
      <c r="CZ418" s="5">
        <f>IF(CZ$1=$D420,'Данные, контроль'!$AF419,0)</f>
        <v>0</v>
      </c>
      <c r="DA418" s="5">
        <f>IF(DA$1=$D420,'Данные, контроль'!$AF419,0)</f>
        <v>0</v>
      </c>
      <c r="DB418" s="5">
        <f>IF(DB$1=$D420,'Данные, контроль'!$AF419,0)</f>
        <v>0</v>
      </c>
      <c r="DC418" s="5">
        <f>IF(DC$1=$D420,'Данные, контроль'!$AF419,0)</f>
        <v>0</v>
      </c>
      <c r="DD418" s="5">
        <f>IF(DD$1=$D420,'Данные, контроль'!$AF419,0)</f>
        <v>0</v>
      </c>
      <c r="DE418" s="5">
        <f>IF(DE$1=$D420,'Данные, контроль'!$AF419,0)</f>
        <v>0</v>
      </c>
      <c r="DF418" s="5">
        <f>IF(DF$1=$D420,'Данные, контроль'!$AF419,0)</f>
        <v>0</v>
      </c>
      <c r="DG418" s="5">
        <f>IF(DG$1=$D420,'Данные, контроль'!$AF419,0)</f>
        <v>0</v>
      </c>
      <c r="DH418" s="5">
        <f>IF(DH$1=$D420,'Данные, контроль'!$AF419,0)</f>
        <v>0</v>
      </c>
      <c r="DI418" s="5">
        <f>IF(DI$1=$D420,'Данные, контроль'!$AF419,0)</f>
        <v>0</v>
      </c>
      <c r="DJ418" s="5">
        <f>IF(DJ$1=$D420,'Данные, контроль'!$AF419,0)</f>
        <v>0</v>
      </c>
      <c r="DK418" s="5">
        <f>IF(DK$1=$D420,'Данные, контроль'!$AF419,0)</f>
        <v>0</v>
      </c>
      <c r="DL418" s="5">
        <f>IF(DL$1=$D420,'Данные, контроль'!$AF419,0)</f>
        <v>0</v>
      </c>
      <c r="DM418" s="5">
        <f>IF(DM$1=$D420,'Данные, контроль'!$AF419,0)</f>
        <v>0</v>
      </c>
      <c r="DN418" s="5">
        <f>IF(DN$1=$D420,'Данные, контроль'!$AF419,0)</f>
        <v>0</v>
      </c>
      <c r="DO418" s="5">
        <f>IF(DO$1=$D420,'Данные, контроль'!$AF419,0)</f>
        <v>0</v>
      </c>
      <c r="DP418" s="5">
        <f>IF(DP$1=$D420,'Данные, контроль'!$AF419,0)</f>
        <v>0</v>
      </c>
      <c r="DQ418" s="5">
        <f>IF(DQ$1=$D420,'Данные, контроль'!$AF419,0)</f>
        <v>0</v>
      </c>
      <c r="DR418" s="5">
        <f>IF(DR$1=$D420,'Данные, контроль'!$AF419,0)</f>
        <v>0</v>
      </c>
      <c r="DS418" s="5">
        <f>IF(DS$1=$D420,'Данные, контроль'!$AF419,0)</f>
        <v>0</v>
      </c>
      <c r="DT418" s="5">
        <f>IF(DT$1=$D420,'Данные, контроль'!$AF419,0)</f>
        <v>0</v>
      </c>
      <c r="DU418" s="5">
        <f>IF(DU$1=$D420,'Данные, контроль'!$AF419,0)</f>
        <v>0</v>
      </c>
      <c r="DV418" s="5">
        <f>IF(DV$1=$D420,'Данные, контроль'!$AF419,0)</f>
        <v>0</v>
      </c>
      <c r="DW418" s="5">
        <f>IF(DW$1=$D420,'Данные, контроль'!$AF419,0)</f>
        <v>0</v>
      </c>
      <c r="DX418" s="5">
        <f>IF(DX$1=$D420,'Данные, контроль'!$AF419,0)</f>
        <v>0</v>
      </c>
      <c r="DY418" s="5">
        <f>IF(DY$1=$D420,'Данные, контроль'!$AF419,0)</f>
        <v>0</v>
      </c>
      <c r="DZ418" s="5">
        <f>IF(DZ$1=$D420,'Данные, контроль'!$AF419,0)</f>
        <v>0</v>
      </c>
      <c r="EA418" s="5">
        <f>IF(EA$1=$D420,'Данные, контроль'!$AF419,0)</f>
        <v>0</v>
      </c>
      <c r="EB418" s="5">
        <f>IF(EB$1=$D420,'Данные, контроль'!$AF419,0)</f>
        <v>0</v>
      </c>
      <c r="EC418" s="5">
        <f>IF(EC$1=$D420,'Данные, контроль'!$AF419,0)</f>
        <v>0</v>
      </c>
      <c r="ED418" s="5">
        <f>IF(ED$1=$D420,'Данные, контроль'!$AF419,0)</f>
        <v>0</v>
      </c>
      <c r="EE418" s="5">
        <f>IF(EE$1=$D420,'Данные, контроль'!$AF419,0)</f>
        <v>0</v>
      </c>
      <c r="EF418" s="5">
        <f>IF(EF$1=$D420,'Данные, контроль'!$AF419,0)</f>
        <v>0</v>
      </c>
      <c r="EG418" s="5">
        <f>IF(EG$1=$D420,'Данные, контроль'!$AF419,0)</f>
        <v>0</v>
      </c>
      <c r="EH418" s="5">
        <f>IF(EH$1=$D420,'Данные, контроль'!$AF419,0)</f>
        <v>0</v>
      </c>
    </row>
    <row r="419" spans="1:138" ht="39.6" x14ac:dyDescent="0.3">
      <c r="A419" s="25">
        <v>6368</v>
      </c>
      <c r="B419" s="22">
        <v>2021</v>
      </c>
      <c r="C419" s="23" t="s">
        <v>35</v>
      </c>
      <c r="D419" s="23" t="s">
        <v>307</v>
      </c>
      <c r="E419" s="23" t="s">
        <v>63</v>
      </c>
      <c r="F419" s="23" t="s">
        <v>369</v>
      </c>
      <c r="G419" s="24">
        <v>1</v>
      </c>
      <c r="H419" s="27" t="s">
        <v>322</v>
      </c>
      <c r="I419" s="23" t="s">
        <v>164</v>
      </c>
      <c r="J419" s="36">
        <f>[1]Данные!J418</f>
        <v>0</v>
      </c>
      <c r="K419" s="36">
        <f>[1]Данные!K418</f>
        <v>108</v>
      </c>
      <c r="L419" s="36">
        <f>[1]Данные!L418</f>
        <v>216</v>
      </c>
      <c r="M419" s="37">
        <f t="shared" si="26"/>
        <v>32.4</v>
      </c>
      <c r="N419" s="37">
        <f t="shared" si="29"/>
        <v>2</v>
      </c>
      <c r="O419" s="37">
        <f t="shared" si="27"/>
        <v>0</v>
      </c>
      <c r="P419" s="37">
        <f t="shared" si="28"/>
        <v>0</v>
      </c>
      <c r="Q419" s="38">
        <f>[1]Данные!Q418</f>
        <v>0</v>
      </c>
      <c r="R419" s="38">
        <f>[1]Данные!R418</f>
        <v>0</v>
      </c>
      <c r="S419" s="38">
        <f>[1]Данные!S418</f>
        <v>0</v>
      </c>
      <c r="T419" s="38">
        <f>[1]Данные!T418</f>
        <v>0</v>
      </c>
      <c r="U419" s="38">
        <f>[1]Данные!U418</f>
        <v>0</v>
      </c>
      <c r="V419" s="38">
        <f>[1]Данные!V418</f>
        <v>0</v>
      </c>
      <c r="W419" s="38">
        <f>[1]Данные!W418</f>
        <v>0</v>
      </c>
      <c r="X419" s="38">
        <f>[1]Данные!X418</f>
        <v>0</v>
      </c>
      <c r="Y419" s="38">
        <f>[1]Данные!Y418</f>
        <v>0</v>
      </c>
      <c r="Z419" s="38">
        <f>[1]Данные!Z418</f>
        <v>0</v>
      </c>
      <c r="AA419" s="23" t="s">
        <v>22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J419" s="5">
        <f>IF(BJ$1=$D421,'Данные, контроль'!$AF420,0)</f>
        <v>0</v>
      </c>
      <c r="BK419" s="5">
        <f>IF(BK$1=$D421,'Данные, контроль'!$AF420,0)</f>
        <v>0</v>
      </c>
      <c r="BL419" s="5">
        <f>IF(BL$1=$D421,'Данные, контроль'!$AF420,0)</f>
        <v>0</v>
      </c>
      <c r="BM419" s="5">
        <f>IF(BM$1=$D421,'Данные, контроль'!$AF420,0)</f>
        <v>0</v>
      </c>
      <c r="BN419" s="5">
        <f>IF(BN$1=$D421,'Данные, контроль'!$AF420,0)</f>
        <v>0</v>
      </c>
      <c r="BO419" s="5">
        <f>IF(BO$1=$D421,'Данные, контроль'!$AF420,0)</f>
        <v>0</v>
      </c>
      <c r="BP419" s="5">
        <f>IF(BP$1=$D421,'Данные, контроль'!$AF420,0)</f>
        <v>0</v>
      </c>
      <c r="BQ419" s="5">
        <f>IF(BQ$1=$D421,'Данные, контроль'!$AF420,0)</f>
        <v>0</v>
      </c>
      <c r="BR419" s="5">
        <f>IF(BR$1=$D421,'Данные, контроль'!$AF420,0)</f>
        <v>0</v>
      </c>
      <c r="BS419" s="5">
        <f>IF(BS$1=$D421,'Данные, контроль'!$AF420,0)</f>
        <v>0</v>
      </c>
      <c r="BT419" s="5">
        <f>IF(BT$1=$D421,'Данные, контроль'!$AF420,0)</f>
        <v>0</v>
      </c>
      <c r="BU419" s="5">
        <f>IF(BU$1=$D421,'Данные, контроль'!$AF420,0)</f>
        <v>0</v>
      </c>
      <c r="BV419" s="5">
        <f>IF(BV$1=$D421,'Данные, контроль'!$AF420,0)</f>
        <v>0</v>
      </c>
      <c r="BW419" s="5">
        <f>IF(BW$1=$D421,'Данные, контроль'!$AF420,0)</f>
        <v>0</v>
      </c>
      <c r="BX419" s="5">
        <f>IF(BX$1=$D421,'Данные, контроль'!$AF420,0)</f>
        <v>0</v>
      </c>
      <c r="BY419" s="5">
        <f>IF(BY$1=$D421,'Данные, контроль'!$AF420,0)</f>
        <v>0</v>
      </c>
      <c r="BZ419" s="5">
        <f>IF(BZ$1=$D421,'Данные, контроль'!$AF420,0)</f>
        <v>0</v>
      </c>
      <c r="CA419" s="5">
        <f>IF(CA$1=$D421,'Данные, контроль'!$AF420,0)</f>
        <v>0</v>
      </c>
      <c r="CB419" s="5">
        <f>IF(CB$1=$D421,'Данные, контроль'!$AF420,0)</f>
        <v>0</v>
      </c>
      <c r="CC419" s="5">
        <f>IF(CC$1=$D421,'Данные, контроль'!$AF420,0)</f>
        <v>0</v>
      </c>
      <c r="CD419" s="5">
        <f>IF(CD$1=$D421,'Данные, контроль'!$AF420,0)</f>
        <v>0</v>
      </c>
      <c r="CE419" s="5">
        <f>IF(CE$1=$D421,'Данные, контроль'!$AF420,0)</f>
        <v>0</v>
      </c>
      <c r="CF419" s="5">
        <f>IF(CF$1=$D421,'Данные, контроль'!$AF420,0)</f>
        <v>0</v>
      </c>
      <c r="CG419" s="5">
        <f>IF(CG$1=$D421,'Данные, контроль'!$AF420,0)</f>
        <v>0</v>
      </c>
      <c r="CH419" s="5">
        <f>IF(CH$1=$D421,'Данные, контроль'!$AF420,0)</f>
        <v>0</v>
      </c>
      <c r="CI419" s="5">
        <f>IF(CI$1=$D421,'Данные, контроль'!$AF420,0)</f>
        <v>0</v>
      </c>
      <c r="CJ419" s="5">
        <f>IF(CJ$1=$D421,'Данные, контроль'!$AF420,0)</f>
        <v>0</v>
      </c>
      <c r="CK419" s="5">
        <f>IF(CK$1=$D421,'Данные, контроль'!$AF420,0)</f>
        <v>0</v>
      </c>
      <c r="CL419" s="5">
        <f>IF(CL$1=$D421,'Данные, контроль'!$AF420,0)</f>
        <v>0</v>
      </c>
      <c r="CM419" s="5">
        <f>IF(CM$1=$D421,'Данные, контроль'!$AF420,0)</f>
        <v>0</v>
      </c>
      <c r="CN419" s="5">
        <f>IF(CN$1=$D421,'Данные, контроль'!$AF420,0)</f>
        <v>0</v>
      </c>
      <c r="CO419" s="5">
        <f>IF(CO$1=$D421,'Данные, контроль'!$AF420,0)</f>
        <v>0</v>
      </c>
      <c r="CP419" s="5">
        <f>IF(CP$1=$D421,'Данные, контроль'!$AF420,0)</f>
        <v>0</v>
      </c>
      <c r="CQ419" s="5">
        <f>IF(CQ$1=$D421,'Данные, контроль'!$AF420,0)</f>
        <v>0</v>
      </c>
      <c r="CR419" s="5">
        <f>IF(CR$1=$D421,'Данные, контроль'!$AF420,0)</f>
        <v>0.17574999999999999</v>
      </c>
      <c r="CS419" s="5">
        <f>IF(CS$1=$D421,'Данные, контроль'!$AF420,0)</f>
        <v>0</v>
      </c>
      <c r="CT419" s="5">
        <f>IF(CT$1=$D421,'Данные, контроль'!$AF420,0)</f>
        <v>0</v>
      </c>
      <c r="CU419" s="5">
        <f>IF(CU$1=$D421,'Данные, контроль'!$AF420,0)</f>
        <v>0</v>
      </c>
      <c r="CV419" s="5">
        <f>IF(CV$1=$D421,'Данные, контроль'!$AF420,0)</f>
        <v>0</v>
      </c>
      <c r="CW419" s="5">
        <f>IF(CW$1=$D421,'Данные, контроль'!$AF420,0)</f>
        <v>0</v>
      </c>
      <c r="CX419" s="5">
        <f>IF(CX$1=$D421,'Данные, контроль'!$AF420,0)</f>
        <v>0</v>
      </c>
      <c r="CY419" s="5">
        <f>IF(CY$1=$D421,'Данные, контроль'!$AF420,0)</f>
        <v>0</v>
      </c>
      <c r="CZ419" s="5">
        <f>IF(CZ$1=$D421,'Данные, контроль'!$AF420,0)</f>
        <v>0</v>
      </c>
      <c r="DA419" s="5">
        <f>IF(DA$1=$D421,'Данные, контроль'!$AF420,0)</f>
        <v>0</v>
      </c>
      <c r="DB419" s="5">
        <f>IF(DB$1=$D421,'Данные, контроль'!$AF420,0)</f>
        <v>0</v>
      </c>
      <c r="DC419" s="5">
        <f>IF(DC$1=$D421,'Данные, контроль'!$AF420,0)</f>
        <v>0</v>
      </c>
      <c r="DD419" s="5">
        <f>IF(DD$1=$D421,'Данные, контроль'!$AF420,0)</f>
        <v>0</v>
      </c>
      <c r="DE419" s="5">
        <f>IF(DE$1=$D421,'Данные, контроль'!$AF420,0)</f>
        <v>0</v>
      </c>
      <c r="DF419" s="5">
        <f>IF(DF$1=$D421,'Данные, контроль'!$AF420,0)</f>
        <v>0</v>
      </c>
      <c r="DG419" s="5">
        <f>IF(DG$1=$D421,'Данные, контроль'!$AF420,0)</f>
        <v>0</v>
      </c>
      <c r="DH419" s="5">
        <f>IF(DH$1=$D421,'Данные, контроль'!$AF420,0)</f>
        <v>0</v>
      </c>
      <c r="DI419" s="5">
        <f>IF(DI$1=$D421,'Данные, контроль'!$AF420,0)</f>
        <v>0</v>
      </c>
      <c r="DJ419" s="5">
        <f>IF(DJ$1=$D421,'Данные, контроль'!$AF420,0)</f>
        <v>0</v>
      </c>
      <c r="DK419" s="5">
        <f>IF(DK$1=$D421,'Данные, контроль'!$AF420,0)</f>
        <v>0</v>
      </c>
      <c r="DL419" s="5">
        <f>IF(DL$1=$D421,'Данные, контроль'!$AF420,0)</f>
        <v>0</v>
      </c>
      <c r="DM419" s="5">
        <f>IF(DM$1=$D421,'Данные, контроль'!$AF420,0)</f>
        <v>0</v>
      </c>
      <c r="DN419" s="5">
        <f>IF(DN$1=$D421,'Данные, контроль'!$AF420,0)</f>
        <v>0</v>
      </c>
      <c r="DO419" s="5">
        <f>IF(DO$1=$D421,'Данные, контроль'!$AF420,0)</f>
        <v>0</v>
      </c>
      <c r="DP419" s="5">
        <f>IF(DP$1=$D421,'Данные, контроль'!$AF420,0)</f>
        <v>0</v>
      </c>
      <c r="DQ419" s="5">
        <f>IF(DQ$1=$D421,'Данные, контроль'!$AF420,0)</f>
        <v>0</v>
      </c>
      <c r="DR419" s="5">
        <f>IF(DR$1=$D421,'Данные, контроль'!$AF420,0)</f>
        <v>0</v>
      </c>
      <c r="DS419" s="5">
        <f>IF(DS$1=$D421,'Данные, контроль'!$AF420,0)</f>
        <v>0</v>
      </c>
      <c r="DT419" s="5">
        <f>IF(DT$1=$D421,'Данные, контроль'!$AF420,0)</f>
        <v>0</v>
      </c>
      <c r="DU419" s="5">
        <f>IF(DU$1=$D421,'Данные, контроль'!$AF420,0)</f>
        <v>0</v>
      </c>
      <c r="DV419" s="5">
        <f>IF(DV$1=$D421,'Данные, контроль'!$AF420,0)</f>
        <v>0</v>
      </c>
      <c r="DW419" s="5">
        <f>IF(DW$1=$D421,'Данные, контроль'!$AF420,0)</f>
        <v>0</v>
      </c>
      <c r="DX419" s="5">
        <f>IF(DX$1=$D421,'Данные, контроль'!$AF420,0)</f>
        <v>0</v>
      </c>
      <c r="DY419" s="5">
        <f>IF(DY$1=$D421,'Данные, контроль'!$AF420,0)</f>
        <v>0</v>
      </c>
      <c r="DZ419" s="5">
        <f>IF(DZ$1=$D421,'Данные, контроль'!$AF420,0)</f>
        <v>0</v>
      </c>
      <c r="EA419" s="5">
        <f>IF(EA$1=$D421,'Данные, контроль'!$AF420,0)</f>
        <v>0</v>
      </c>
      <c r="EB419" s="5">
        <f>IF(EB$1=$D421,'Данные, контроль'!$AF420,0)</f>
        <v>0</v>
      </c>
      <c r="EC419" s="5">
        <f>IF(EC$1=$D421,'Данные, контроль'!$AF420,0)</f>
        <v>0</v>
      </c>
      <c r="ED419" s="5">
        <f>IF(ED$1=$D421,'Данные, контроль'!$AF420,0)</f>
        <v>0</v>
      </c>
      <c r="EE419" s="5">
        <f>IF(EE$1=$D421,'Данные, контроль'!$AF420,0)</f>
        <v>0</v>
      </c>
      <c r="EF419" s="5">
        <f>IF(EF$1=$D421,'Данные, контроль'!$AF420,0)</f>
        <v>0</v>
      </c>
      <c r="EG419" s="5">
        <f>IF(EG$1=$D421,'Данные, контроль'!$AF420,0)</f>
        <v>0</v>
      </c>
      <c r="EH419" s="5">
        <f>IF(EH$1=$D421,'Данные, контроль'!$AF420,0)</f>
        <v>0</v>
      </c>
    </row>
    <row r="420" spans="1:138" ht="39.6" x14ac:dyDescent="0.3">
      <c r="A420" s="25">
        <v>6368</v>
      </c>
      <c r="B420" s="22">
        <v>2021</v>
      </c>
      <c r="C420" s="23" t="s">
        <v>35</v>
      </c>
      <c r="D420" s="23" t="s">
        <v>308</v>
      </c>
      <c r="E420" s="23" t="s">
        <v>63</v>
      </c>
      <c r="F420" s="23" t="s">
        <v>369</v>
      </c>
      <c r="G420" s="24">
        <v>1</v>
      </c>
      <c r="H420" s="27" t="s">
        <v>322</v>
      </c>
      <c r="I420" s="23" t="s">
        <v>164</v>
      </c>
      <c r="J420" s="36">
        <f>[1]Данные!J419</f>
        <v>18</v>
      </c>
      <c r="K420" s="36">
        <f>[1]Данные!K419</f>
        <v>0</v>
      </c>
      <c r="L420" s="36">
        <f>[1]Данные!L419</f>
        <v>108</v>
      </c>
      <c r="M420" s="37">
        <f t="shared" si="26"/>
        <v>12.600000000000001</v>
      </c>
      <c r="N420" s="37">
        <f t="shared" si="29"/>
        <v>2</v>
      </c>
      <c r="O420" s="37">
        <f t="shared" si="27"/>
        <v>0</v>
      </c>
      <c r="P420" s="37">
        <f t="shared" si="28"/>
        <v>0</v>
      </c>
      <c r="Q420" s="38">
        <f>[1]Данные!Q419</f>
        <v>0</v>
      </c>
      <c r="R420" s="38">
        <f>[1]Данные!R419</f>
        <v>0</v>
      </c>
      <c r="S420" s="38">
        <f>[1]Данные!S419</f>
        <v>0</v>
      </c>
      <c r="T420" s="38">
        <f>[1]Данные!T419</f>
        <v>0</v>
      </c>
      <c r="U420" s="38">
        <f>[1]Данные!U419</f>
        <v>0</v>
      </c>
      <c r="V420" s="38">
        <f>[1]Данные!V419</f>
        <v>0</v>
      </c>
      <c r="W420" s="38">
        <f>[1]Данные!W419</f>
        <v>0</v>
      </c>
      <c r="X420" s="38">
        <f>[1]Данные!X419</f>
        <v>0</v>
      </c>
      <c r="Y420" s="38">
        <f>[1]Данные!Y419</f>
        <v>0</v>
      </c>
      <c r="Z420" s="38">
        <f>[1]Данные!Z419</f>
        <v>0</v>
      </c>
      <c r="AA420" s="23" t="s">
        <v>22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J420" s="5">
        <f>IF(BJ$1=$D422,'Данные, контроль'!$AF421,0)</f>
        <v>0</v>
      </c>
      <c r="BK420" s="5">
        <f>IF(BK$1=$D422,'Данные, контроль'!$AF421,0)</f>
        <v>0.13666666666666666</v>
      </c>
      <c r="BL420" s="5">
        <f>IF(BL$1=$D422,'Данные, контроль'!$AF421,0)</f>
        <v>0</v>
      </c>
      <c r="BM420" s="5">
        <f>IF(BM$1=$D422,'Данные, контроль'!$AF421,0)</f>
        <v>0</v>
      </c>
      <c r="BN420" s="5">
        <f>IF(BN$1=$D422,'Данные, контроль'!$AF421,0)</f>
        <v>0</v>
      </c>
      <c r="BO420" s="5">
        <f>IF(BO$1=$D422,'Данные, контроль'!$AF421,0)</f>
        <v>0</v>
      </c>
      <c r="BP420" s="5">
        <f>IF(BP$1=$D422,'Данные, контроль'!$AF421,0)</f>
        <v>0</v>
      </c>
      <c r="BQ420" s="5">
        <f>IF(BQ$1=$D422,'Данные, контроль'!$AF421,0)</f>
        <v>0</v>
      </c>
      <c r="BR420" s="5">
        <f>IF(BR$1=$D422,'Данные, контроль'!$AF421,0)</f>
        <v>0</v>
      </c>
      <c r="BS420" s="5">
        <f>IF(BS$1=$D422,'Данные, контроль'!$AF421,0)</f>
        <v>0</v>
      </c>
      <c r="BT420" s="5">
        <f>IF(BT$1=$D422,'Данные, контроль'!$AF421,0)</f>
        <v>0</v>
      </c>
      <c r="BU420" s="5">
        <f>IF(BU$1=$D422,'Данные, контроль'!$AF421,0)</f>
        <v>0</v>
      </c>
      <c r="BV420" s="5">
        <f>IF(BV$1=$D422,'Данные, контроль'!$AF421,0)</f>
        <v>0</v>
      </c>
      <c r="BW420" s="5">
        <f>IF(BW$1=$D422,'Данные, контроль'!$AF421,0)</f>
        <v>0</v>
      </c>
      <c r="BX420" s="5">
        <f>IF(BX$1=$D422,'Данные, контроль'!$AF421,0)</f>
        <v>0</v>
      </c>
      <c r="BY420" s="5">
        <f>IF(BY$1=$D422,'Данные, контроль'!$AF421,0)</f>
        <v>0</v>
      </c>
      <c r="BZ420" s="5">
        <f>IF(BZ$1=$D422,'Данные, контроль'!$AF421,0)</f>
        <v>0</v>
      </c>
      <c r="CA420" s="5">
        <f>IF(CA$1=$D422,'Данные, контроль'!$AF421,0)</f>
        <v>0</v>
      </c>
      <c r="CB420" s="5">
        <f>IF(CB$1=$D422,'Данные, контроль'!$AF421,0)</f>
        <v>0</v>
      </c>
      <c r="CC420" s="5">
        <f>IF(CC$1=$D422,'Данные, контроль'!$AF421,0)</f>
        <v>0</v>
      </c>
      <c r="CD420" s="5">
        <f>IF(CD$1=$D422,'Данные, контроль'!$AF421,0)</f>
        <v>0</v>
      </c>
      <c r="CE420" s="5">
        <f>IF(CE$1=$D422,'Данные, контроль'!$AF421,0)</f>
        <v>0</v>
      </c>
      <c r="CF420" s="5">
        <f>IF(CF$1=$D422,'Данные, контроль'!$AF421,0)</f>
        <v>0</v>
      </c>
      <c r="CG420" s="5">
        <f>IF(CG$1=$D422,'Данные, контроль'!$AF421,0)</f>
        <v>0</v>
      </c>
      <c r="CH420" s="5">
        <f>IF(CH$1=$D422,'Данные, контроль'!$AF421,0)</f>
        <v>0</v>
      </c>
      <c r="CI420" s="5">
        <f>IF(CI$1=$D422,'Данные, контроль'!$AF421,0)</f>
        <v>0</v>
      </c>
      <c r="CJ420" s="5">
        <f>IF(CJ$1=$D422,'Данные, контроль'!$AF421,0)</f>
        <v>0</v>
      </c>
      <c r="CK420" s="5">
        <f>IF(CK$1=$D422,'Данные, контроль'!$AF421,0)</f>
        <v>0</v>
      </c>
      <c r="CL420" s="5">
        <f>IF(CL$1=$D422,'Данные, контроль'!$AF421,0)</f>
        <v>0</v>
      </c>
      <c r="CM420" s="5">
        <f>IF(CM$1=$D422,'Данные, контроль'!$AF421,0)</f>
        <v>0</v>
      </c>
      <c r="CN420" s="5">
        <f>IF(CN$1=$D422,'Данные, контроль'!$AF421,0)</f>
        <v>0</v>
      </c>
      <c r="CO420" s="5">
        <f>IF(CO$1=$D422,'Данные, контроль'!$AF421,0)</f>
        <v>0</v>
      </c>
      <c r="CP420" s="5">
        <f>IF(CP$1=$D422,'Данные, контроль'!$AF421,0)</f>
        <v>0</v>
      </c>
      <c r="CQ420" s="5">
        <f>IF(CQ$1=$D422,'Данные, контроль'!$AF421,0)</f>
        <v>0</v>
      </c>
      <c r="CR420" s="5">
        <f>IF(CR$1=$D422,'Данные, контроль'!$AF421,0)</f>
        <v>0</v>
      </c>
      <c r="CS420" s="5">
        <f>IF(CS$1=$D422,'Данные, контроль'!$AF421,0)</f>
        <v>0</v>
      </c>
      <c r="CT420" s="5">
        <f>IF(CT$1=$D422,'Данные, контроль'!$AF421,0)</f>
        <v>0</v>
      </c>
      <c r="CU420" s="5">
        <f>IF(CU$1=$D422,'Данные, контроль'!$AF421,0)</f>
        <v>0</v>
      </c>
      <c r="CV420" s="5">
        <f>IF(CV$1=$D422,'Данные, контроль'!$AF421,0)</f>
        <v>0</v>
      </c>
      <c r="CW420" s="5">
        <f>IF(CW$1=$D422,'Данные, контроль'!$AF421,0)</f>
        <v>0</v>
      </c>
      <c r="CX420" s="5">
        <f>IF(CX$1=$D422,'Данные, контроль'!$AF421,0)</f>
        <v>0</v>
      </c>
      <c r="CY420" s="5">
        <f>IF(CY$1=$D422,'Данные, контроль'!$AF421,0)</f>
        <v>0</v>
      </c>
      <c r="CZ420" s="5">
        <f>IF(CZ$1=$D422,'Данные, контроль'!$AF421,0)</f>
        <v>0</v>
      </c>
      <c r="DA420" s="5">
        <f>IF(DA$1=$D422,'Данные, контроль'!$AF421,0)</f>
        <v>0</v>
      </c>
      <c r="DB420" s="5">
        <f>IF(DB$1=$D422,'Данные, контроль'!$AF421,0)</f>
        <v>0</v>
      </c>
      <c r="DC420" s="5">
        <f>IF(DC$1=$D422,'Данные, контроль'!$AF421,0)</f>
        <v>0</v>
      </c>
      <c r="DD420" s="5">
        <f>IF(DD$1=$D422,'Данные, контроль'!$AF421,0)</f>
        <v>0</v>
      </c>
      <c r="DE420" s="5">
        <f>IF(DE$1=$D422,'Данные, контроль'!$AF421,0)</f>
        <v>0</v>
      </c>
      <c r="DF420" s="5">
        <f>IF(DF$1=$D422,'Данные, контроль'!$AF421,0)</f>
        <v>0</v>
      </c>
      <c r="DG420" s="5">
        <f>IF(DG$1=$D422,'Данные, контроль'!$AF421,0)</f>
        <v>0</v>
      </c>
      <c r="DH420" s="5">
        <f>IF(DH$1=$D422,'Данные, контроль'!$AF421,0)</f>
        <v>0</v>
      </c>
      <c r="DI420" s="5">
        <f>IF(DI$1=$D422,'Данные, контроль'!$AF421,0)</f>
        <v>0</v>
      </c>
      <c r="DJ420" s="5">
        <f>IF(DJ$1=$D422,'Данные, контроль'!$AF421,0)</f>
        <v>0</v>
      </c>
      <c r="DK420" s="5">
        <f>IF(DK$1=$D422,'Данные, контроль'!$AF421,0)</f>
        <v>0</v>
      </c>
      <c r="DL420" s="5">
        <f>IF(DL$1=$D422,'Данные, контроль'!$AF421,0)</f>
        <v>0</v>
      </c>
      <c r="DM420" s="5">
        <f>IF(DM$1=$D422,'Данные, контроль'!$AF421,0)</f>
        <v>0</v>
      </c>
      <c r="DN420" s="5">
        <f>IF(DN$1=$D422,'Данные, контроль'!$AF421,0)</f>
        <v>0</v>
      </c>
      <c r="DO420" s="5">
        <f>IF(DO$1=$D422,'Данные, контроль'!$AF421,0)</f>
        <v>0</v>
      </c>
      <c r="DP420" s="5">
        <f>IF(DP$1=$D422,'Данные, контроль'!$AF421,0)</f>
        <v>0</v>
      </c>
      <c r="DQ420" s="5">
        <f>IF(DQ$1=$D422,'Данные, контроль'!$AF421,0)</f>
        <v>0</v>
      </c>
      <c r="DR420" s="5">
        <f>IF(DR$1=$D422,'Данные, контроль'!$AF421,0)</f>
        <v>0</v>
      </c>
      <c r="DS420" s="5">
        <f>IF(DS$1=$D422,'Данные, контроль'!$AF421,0)</f>
        <v>0</v>
      </c>
      <c r="DT420" s="5">
        <f>IF(DT$1=$D422,'Данные, контроль'!$AF421,0)</f>
        <v>0</v>
      </c>
      <c r="DU420" s="5">
        <f>IF(DU$1=$D422,'Данные, контроль'!$AF421,0)</f>
        <v>0</v>
      </c>
      <c r="DV420" s="5">
        <f>IF(DV$1=$D422,'Данные, контроль'!$AF421,0)</f>
        <v>0</v>
      </c>
      <c r="DW420" s="5">
        <f>IF(DW$1=$D422,'Данные, контроль'!$AF421,0)</f>
        <v>0</v>
      </c>
      <c r="DX420" s="5">
        <f>IF(DX$1=$D422,'Данные, контроль'!$AF421,0)</f>
        <v>0</v>
      </c>
      <c r="DY420" s="5">
        <f>IF(DY$1=$D422,'Данные, контроль'!$AF421,0)</f>
        <v>0</v>
      </c>
      <c r="DZ420" s="5">
        <f>IF(DZ$1=$D422,'Данные, контроль'!$AF421,0)</f>
        <v>0</v>
      </c>
      <c r="EA420" s="5">
        <f>IF(EA$1=$D422,'Данные, контроль'!$AF421,0)</f>
        <v>0</v>
      </c>
      <c r="EB420" s="5">
        <f>IF(EB$1=$D422,'Данные, контроль'!$AF421,0)</f>
        <v>0</v>
      </c>
      <c r="EC420" s="5">
        <f>IF(EC$1=$D422,'Данные, контроль'!$AF421,0)</f>
        <v>0</v>
      </c>
      <c r="ED420" s="5">
        <f>IF(ED$1=$D422,'Данные, контроль'!$AF421,0)</f>
        <v>0</v>
      </c>
      <c r="EE420" s="5">
        <f>IF(EE$1=$D422,'Данные, контроль'!$AF421,0)</f>
        <v>0</v>
      </c>
      <c r="EF420" s="5">
        <f>IF(EF$1=$D422,'Данные, контроль'!$AF421,0)</f>
        <v>0</v>
      </c>
      <c r="EG420" s="5">
        <f>IF(EG$1=$D422,'Данные, контроль'!$AF421,0)</f>
        <v>0</v>
      </c>
      <c r="EH420" s="5">
        <f>IF(EH$1=$D422,'Данные, контроль'!$AF421,0)</f>
        <v>0</v>
      </c>
    </row>
    <row r="421" spans="1:138" ht="39.6" x14ac:dyDescent="0.3">
      <c r="A421" s="25">
        <v>6368</v>
      </c>
      <c r="B421" s="22">
        <v>2021</v>
      </c>
      <c r="C421" s="23" t="s">
        <v>35</v>
      </c>
      <c r="D421" s="23" t="s">
        <v>117</v>
      </c>
      <c r="E421" s="23" t="s">
        <v>33</v>
      </c>
      <c r="F421" s="23" t="s">
        <v>25</v>
      </c>
      <c r="G421" s="24">
        <v>0.75</v>
      </c>
      <c r="H421" s="27" t="s">
        <v>322</v>
      </c>
      <c r="I421" s="23" t="s">
        <v>164</v>
      </c>
      <c r="J421" s="36">
        <f>[1]Данные!J420</f>
        <v>0</v>
      </c>
      <c r="K421" s="36">
        <f>[1]Данные!K420</f>
        <v>44</v>
      </c>
      <c r="L421" s="36">
        <f>[1]Данные!L420</f>
        <v>66</v>
      </c>
      <c r="M421" s="37">
        <f t="shared" si="26"/>
        <v>11</v>
      </c>
      <c r="N421" s="37">
        <f t="shared" si="29"/>
        <v>2</v>
      </c>
      <c r="O421" s="37">
        <f t="shared" si="27"/>
        <v>0</v>
      </c>
      <c r="P421" s="37">
        <f t="shared" si="28"/>
        <v>0</v>
      </c>
      <c r="Q421" s="38">
        <f>[1]Данные!Q420</f>
        <v>0</v>
      </c>
      <c r="R421" s="38">
        <f>[1]Данные!R420</f>
        <v>0</v>
      </c>
      <c r="S421" s="38">
        <f>[1]Данные!S420</f>
        <v>0</v>
      </c>
      <c r="T421" s="38">
        <f>[1]Данные!T420</f>
        <v>0</v>
      </c>
      <c r="U421" s="38">
        <f>[1]Данные!U420</f>
        <v>0</v>
      </c>
      <c r="V421" s="38">
        <f>[1]Данные!V420</f>
        <v>0</v>
      </c>
      <c r="W421" s="38">
        <f>[1]Данные!W420</f>
        <v>0</v>
      </c>
      <c r="X421" s="38">
        <f>[1]Данные!X420</f>
        <v>0</v>
      </c>
      <c r="Y421" s="38">
        <f>[1]Данные!Y420</f>
        <v>0</v>
      </c>
      <c r="Z421" s="38">
        <f>[1]Данные!Z420</f>
        <v>0</v>
      </c>
      <c r="AA421" s="23" t="s">
        <v>22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J421" s="5">
        <f>IF(BJ$1=$D423,'Данные, контроль'!$AF422,0)</f>
        <v>0</v>
      </c>
      <c r="BK421" s="5">
        <f>IF(BK$1=$D423,'Данные, контроль'!$AF422,0)</f>
        <v>0</v>
      </c>
      <c r="BL421" s="5">
        <f>IF(BL$1=$D423,'Данные, контроль'!$AF422,0)</f>
        <v>0.06</v>
      </c>
      <c r="BM421" s="5">
        <f>IF(BM$1=$D423,'Данные, контроль'!$AF422,0)</f>
        <v>0</v>
      </c>
      <c r="BN421" s="5">
        <f>IF(BN$1=$D423,'Данные, контроль'!$AF422,0)</f>
        <v>0</v>
      </c>
      <c r="BO421" s="5">
        <f>IF(BO$1=$D423,'Данные, контроль'!$AF422,0)</f>
        <v>0</v>
      </c>
      <c r="BP421" s="5">
        <f>IF(BP$1=$D423,'Данные, контроль'!$AF422,0)</f>
        <v>0</v>
      </c>
      <c r="BQ421" s="5">
        <f>IF(BQ$1=$D423,'Данные, контроль'!$AF422,0)</f>
        <v>0</v>
      </c>
      <c r="BR421" s="5">
        <f>IF(BR$1=$D423,'Данные, контроль'!$AF422,0)</f>
        <v>0</v>
      </c>
      <c r="BS421" s="5">
        <f>IF(BS$1=$D423,'Данные, контроль'!$AF422,0)</f>
        <v>0</v>
      </c>
      <c r="BT421" s="5">
        <f>IF(BT$1=$D423,'Данные, контроль'!$AF422,0)</f>
        <v>0</v>
      </c>
      <c r="BU421" s="5">
        <f>IF(BU$1=$D423,'Данные, контроль'!$AF422,0)</f>
        <v>0</v>
      </c>
      <c r="BV421" s="5">
        <f>IF(BV$1=$D423,'Данные, контроль'!$AF422,0)</f>
        <v>0</v>
      </c>
      <c r="BW421" s="5">
        <f>IF(BW$1=$D423,'Данные, контроль'!$AF422,0)</f>
        <v>0</v>
      </c>
      <c r="BX421" s="5">
        <f>IF(BX$1=$D423,'Данные, контроль'!$AF422,0)</f>
        <v>0</v>
      </c>
      <c r="BY421" s="5">
        <f>IF(BY$1=$D423,'Данные, контроль'!$AF422,0)</f>
        <v>0</v>
      </c>
      <c r="BZ421" s="5">
        <f>IF(BZ$1=$D423,'Данные, контроль'!$AF422,0)</f>
        <v>0</v>
      </c>
      <c r="CA421" s="5">
        <f>IF(CA$1=$D423,'Данные, контроль'!$AF422,0)</f>
        <v>0</v>
      </c>
      <c r="CB421" s="5">
        <f>IF(CB$1=$D423,'Данные, контроль'!$AF422,0)</f>
        <v>0</v>
      </c>
      <c r="CC421" s="5">
        <f>IF(CC$1=$D423,'Данные, контроль'!$AF422,0)</f>
        <v>0</v>
      </c>
      <c r="CD421" s="5">
        <f>IF(CD$1=$D423,'Данные, контроль'!$AF422,0)</f>
        <v>0</v>
      </c>
      <c r="CE421" s="5">
        <f>IF(CE$1=$D423,'Данные, контроль'!$AF422,0)</f>
        <v>0</v>
      </c>
      <c r="CF421" s="5">
        <f>IF(CF$1=$D423,'Данные, контроль'!$AF422,0)</f>
        <v>0</v>
      </c>
      <c r="CG421" s="5">
        <f>IF(CG$1=$D423,'Данные, контроль'!$AF422,0)</f>
        <v>0</v>
      </c>
      <c r="CH421" s="5">
        <f>IF(CH$1=$D423,'Данные, контроль'!$AF422,0)</f>
        <v>0</v>
      </c>
      <c r="CI421" s="5">
        <f>IF(CI$1=$D423,'Данные, контроль'!$AF422,0)</f>
        <v>0</v>
      </c>
      <c r="CJ421" s="5">
        <f>IF(CJ$1=$D423,'Данные, контроль'!$AF422,0)</f>
        <v>0</v>
      </c>
      <c r="CK421" s="5">
        <f>IF(CK$1=$D423,'Данные, контроль'!$AF422,0)</f>
        <v>0</v>
      </c>
      <c r="CL421" s="5">
        <f>IF(CL$1=$D423,'Данные, контроль'!$AF422,0)</f>
        <v>0</v>
      </c>
      <c r="CM421" s="5">
        <f>IF(CM$1=$D423,'Данные, контроль'!$AF422,0)</f>
        <v>0</v>
      </c>
      <c r="CN421" s="5">
        <f>IF(CN$1=$D423,'Данные, контроль'!$AF422,0)</f>
        <v>0</v>
      </c>
      <c r="CO421" s="5">
        <f>IF(CO$1=$D423,'Данные, контроль'!$AF422,0)</f>
        <v>0</v>
      </c>
      <c r="CP421" s="5">
        <f>IF(CP$1=$D423,'Данные, контроль'!$AF422,0)</f>
        <v>0</v>
      </c>
      <c r="CQ421" s="5">
        <f>IF(CQ$1=$D423,'Данные, контроль'!$AF422,0)</f>
        <v>0</v>
      </c>
      <c r="CR421" s="5">
        <f>IF(CR$1=$D423,'Данные, контроль'!$AF422,0)</f>
        <v>0</v>
      </c>
      <c r="CS421" s="5">
        <f>IF(CS$1=$D423,'Данные, контроль'!$AF422,0)</f>
        <v>0</v>
      </c>
      <c r="CT421" s="5">
        <f>IF(CT$1=$D423,'Данные, контроль'!$AF422,0)</f>
        <v>0</v>
      </c>
      <c r="CU421" s="5">
        <f>IF(CU$1=$D423,'Данные, контроль'!$AF422,0)</f>
        <v>0</v>
      </c>
      <c r="CV421" s="5">
        <f>IF(CV$1=$D423,'Данные, контроль'!$AF422,0)</f>
        <v>0</v>
      </c>
      <c r="CW421" s="5">
        <f>IF(CW$1=$D423,'Данные, контроль'!$AF422,0)</f>
        <v>0</v>
      </c>
      <c r="CX421" s="5">
        <f>IF(CX$1=$D423,'Данные, контроль'!$AF422,0)</f>
        <v>0</v>
      </c>
      <c r="CY421" s="5">
        <f>IF(CY$1=$D423,'Данные, контроль'!$AF422,0)</f>
        <v>0</v>
      </c>
      <c r="CZ421" s="5">
        <f>IF(CZ$1=$D423,'Данные, контроль'!$AF422,0)</f>
        <v>0</v>
      </c>
      <c r="DA421" s="5">
        <f>IF(DA$1=$D423,'Данные, контроль'!$AF422,0)</f>
        <v>0</v>
      </c>
      <c r="DB421" s="5">
        <f>IF(DB$1=$D423,'Данные, контроль'!$AF422,0)</f>
        <v>0</v>
      </c>
      <c r="DC421" s="5">
        <f>IF(DC$1=$D423,'Данные, контроль'!$AF422,0)</f>
        <v>0</v>
      </c>
      <c r="DD421" s="5">
        <f>IF(DD$1=$D423,'Данные, контроль'!$AF422,0)</f>
        <v>0</v>
      </c>
      <c r="DE421" s="5">
        <f>IF(DE$1=$D423,'Данные, контроль'!$AF422,0)</f>
        <v>0</v>
      </c>
      <c r="DF421" s="5">
        <f>IF(DF$1=$D423,'Данные, контроль'!$AF422,0)</f>
        <v>0</v>
      </c>
      <c r="DG421" s="5">
        <f>IF(DG$1=$D423,'Данные, контроль'!$AF422,0)</f>
        <v>0</v>
      </c>
      <c r="DH421" s="5">
        <f>IF(DH$1=$D423,'Данные, контроль'!$AF422,0)</f>
        <v>0</v>
      </c>
      <c r="DI421" s="5">
        <f>IF(DI$1=$D423,'Данные, контроль'!$AF422,0)</f>
        <v>0</v>
      </c>
      <c r="DJ421" s="5">
        <f>IF(DJ$1=$D423,'Данные, контроль'!$AF422,0)</f>
        <v>0</v>
      </c>
      <c r="DK421" s="5">
        <f>IF(DK$1=$D423,'Данные, контроль'!$AF422,0)</f>
        <v>0</v>
      </c>
      <c r="DL421" s="5">
        <f>IF(DL$1=$D423,'Данные, контроль'!$AF422,0)</f>
        <v>0</v>
      </c>
      <c r="DM421" s="5">
        <f>IF(DM$1=$D423,'Данные, контроль'!$AF422,0)</f>
        <v>0</v>
      </c>
      <c r="DN421" s="5">
        <f>IF(DN$1=$D423,'Данные, контроль'!$AF422,0)</f>
        <v>0</v>
      </c>
      <c r="DO421" s="5">
        <f>IF(DO$1=$D423,'Данные, контроль'!$AF422,0)</f>
        <v>0</v>
      </c>
      <c r="DP421" s="5">
        <f>IF(DP$1=$D423,'Данные, контроль'!$AF422,0)</f>
        <v>0</v>
      </c>
      <c r="DQ421" s="5">
        <f>IF(DQ$1=$D423,'Данные, контроль'!$AF422,0)</f>
        <v>0</v>
      </c>
      <c r="DR421" s="5">
        <f>IF(DR$1=$D423,'Данные, контроль'!$AF422,0)</f>
        <v>0</v>
      </c>
      <c r="DS421" s="5">
        <f>IF(DS$1=$D423,'Данные, контроль'!$AF422,0)</f>
        <v>0</v>
      </c>
      <c r="DT421" s="5">
        <f>IF(DT$1=$D423,'Данные, контроль'!$AF422,0)</f>
        <v>0</v>
      </c>
      <c r="DU421" s="5">
        <f>IF(DU$1=$D423,'Данные, контроль'!$AF422,0)</f>
        <v>0</v>
      </c>
      <c r="DV421" s="5">
        <f>IF(DV$1=$D423,'Данные, контроль'!$AF422,0)</f>
        <v>0</v>
      </c>
      <c r="DW421" s="5">
        <f>IF(DW$1=$D423,'Данные, контроль'!$AF422,0)</f>
        <v>0</v>
      </c>
      <c r="DX421" s="5">
        <f>IF(DX$1=$D423,'Данные, контроль'!$AF422,0)</f>
        <v>0</v>
      </c>
      <c r="DY421" s="5">
        <f>IF(DY$1=$D423,'Данные, контроль'!$AF422,0)</f>
        <v>0</v>
      </c>
      <c r="DZ421" s="5">
        <f>IF(DZ$1=$D423,'Данные, контроль'!$AF422,0)</f>
        <v>0</v>
      </c>
      <c r="EA421" s="5">
        <f>IF(EA$1=$D423,'Данные, контроль'!$AF422,0)</f>
        <v>0</v>
      </c>
      <c r="EB421" s="5">
        <f>IF(EB$1=$D423,'Данные, контроль'!$AF422,0)</f>
        <v>0</v>
      </c>
      <c r="EC421" s="5">
        <f>IF(EC$1=$D423,'Данные, контроль'!$AF422,0)</f>
        <v>0</v>
      </c>
      <c r="ED421" s="5">
        <f>IF(ED$1=$D423,'Данные, контроль'!$AF422,0)</f>
        <v>0</v>
      </c>
      <c r="EE421" s="5">
        <f>IF(EE$1=$D423,'Данные, контроль'!$AF422,0)</f>
        <v>0</v>
      </c>
      <c r="EF421" s="5">
        <f>IF(EF$1=$D423,'Данные, контроль'!$AF422,0)</f>
        <v>0</v>
      </c>
      <c r="EG421" s="5">
        <f>IF(EG$1=$D423,'Данные, контроль'!$AF422,0)</f>
        <v>0</v>
      </c>
      <c r="EH421" s="5">
        <f>IF(EH$1=$D423,'Данные, контроль'!$AF422,0)</f>
        <v>0</v>
      </c>
    </row>
    <row r="422" spans="1:138" ht="39.6" x14ac:dyDescent="0.3">
      <c r="A422" s="25">
        <v>6368</v>
      </c>
      <c r="B422" s="22">
        <v>2021</v>
      </c>
      <c r="C422" s="23" t="s">
        <v>35</v>
      </c>
      <c r="D422" s="23" t="s">
        <v>70</v>
      </c>
      <c r="E422" s="23" t="s">
        <v>28</v>
      </c>
      <c r="F422" s="23" t="s">
        <v>23</v>
      </c>
      <c r="G422" s="24">
        <v>1</v>
      </c>
      <c r="H422" s="27" t="s">
        <v>322</v>
      </c>
      <c r="I422" s="23" t="s">
        <v>164</v>
      </c>
      <c r="J422" s="36">
        <f>[1]Данные!J421</f>
        <v>0</v>
      </c>
      <c r="K422" s="36">
        <f>[1]Данные!K421</f>
        <v>0</v>
      </c>
      <c r="L422" s="36">
        <f>[1]Данные!L421</f>
        <v>0</v>
      </c>
      <c r="M422" s="37">
        <f t="shared" si="26"/>
        <v>0</v>
      </c>
      <c r="N422" s="37">
        <f t="shared" si="29"/>
        <v>2</v>
      </c>
      <c r="O422" s="37">
        <f t="shared" si="27"/>
        <v>0</v>
      </c>
      <c r="P422" s="37">
        <f t="shared" si="28"/>
        <v>0</v>
      </c>
      <c r="Q422" s="38">
        <f>[1]Данные!Q421</f>
        <v>0</v>
      </c>
      <c r="R422" s="38">
        <f>[1]Данные!R421</f>
        <v>0</v>
      </c>
      <c r="S422" s="38">
        <f>[1]Данные!S421</f>
        <v>0</v>
      </c>
      <c r="T422" s="38">
        <f>[1]Данные!T421</f>
        <v>0</v>
      </c>
      <c r="U422" s="38">
        <f>[1]Данные!U421</f>
        <v>52</v>
      </c>
      <c r="V422" s="38">
        <f>[1]Данные!V421</f>
        <v>0</v>
      </c>
      <c r="W422" s="38">
        <f>[1]Данные!W421</f>
        <v>0</v>
      </c>
      <c r="X422" s="38">
        <f>[1]Данные!X421</f>
        <v>0</v>
      </c>
      <c r="Y422" s="38">
        <f>[1]Данные!Y421</f>
        <v>0</v>
      </c>
      <c r="Z422" s="38">
        <f>[1]Данные!Z421</f>
        <v>0</v>
      </c>
      <c r="AA422" s="23" t="s">
        <v>348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J422" s="5">
        <f>IF(BJ$1=$D424,'Данные, контроль'!$AF423,0)</f>
        <v>0</v>
      </c>
      <c r="BK422" s="5">
        <f>IF(BK$1=$D424,'Данные, контроль'!$AF423,0)</f>
        <v>0</v>
      </c>
      <c r="BL422" s="5">
        <f>IF(BL$1=$D424,'Данные, контроль'!$AF423,0)</f>
        <v>0</v>
      </c>
      <c r="BM422" s="5">
        <f>IF(BM$1=$D424,'Данные, контроль'!$AF423,0)</f>
        <v>0</v>
      </c>
      <c r="BN422" s="5">
        <f>IF(BN$1=$D424,'Данные, контроль'!$AF423,0)</f>
        <v>0</v>
      </c>
      <c r="BO422" s="5">
        <f>IF(BO$1=$D424,'Данные, контроль'!$AF423,0)</f>
        <v>0</v>
      </c>
      <c r="BP422" s="5">
        <f>IF(BP$1=$D424,'Данные, контроль'!$AF423,0)</f>
        <v>0</v>
      </c>
      <c r="BQ422" s="5">
        <f>IF(BQ$1=$D424,'Данные, контроль'!$AF423,0)</f>
        <v>0</v>
      </c>
      <c r="BR422" s="5">
        <f>IF(BR$1=$D424,'Данные, контроль'!$AF423,0)</f>
        <v>0</v>
      </c>
      <c r="BS422" s="5">
        <f>IF(BS$1=$D424,'Данные, контроль'!$AF423,0)</f>
        <v>0</v>
      </c>
      <c r="BT422" s="5">
        <f>IF(BT$1=$D424,'Данные, контроль'!$AF423,0)</f>
        <v>0</v>
      </c>
      <c r="BU422" s="5">
        <f>IF(BU$1=$D424,'Данные, контроль'!$AF423,0)</f>
        <v>0</v>
      </c>
      <c r="BV422" s="5">
        <f>IF(BV$1=$D424,'Данные, контроль'!$AF423,0)</f>
        <v>0</v>
      </c>
      <c r="BW422" s="5">
        <f>IF(BW$1=$D424,'Данные, контроль'!$AF423,0)</f>
        <v>0</v>
      </c>
      <c r="BX422" s="5">
        <f>IF(BX$1=$D424,'Данные, контроль'!$AF423,0)</f>
        <v>0</v>
      </c>
      <c r="BY422" s="5">
        <f>IF(BY$1=$D424,'Данные, контроль'!$AF423,0)</f>
        <v>0</v>
      </c>
      <c r="BZ422" s="5">
        <f>IF(BZ$1=$D424,'Данные, контроль'!$AF423,0)</f>
        <v>0.17574999999999999</v>
      </c>
      <c r="CA422" s="5">
        <f>IF(CA$1=$D424,'Данные, контроль'!$AF423,0)</f>
        <v>0</v>
      </c>
      <c r="CB422" s="5">
        <f>IF(CB$1=$D424,'Данные, контроль'!$AF423,0)</f>
        <v>0</v>
      </c>
      <c r="CC422" s="5">
        <f>IF(CC$1=$D424,'Данные, контроль'!$AF423,0)</f>
        <v>0</v>
      </c>
      <c r="CD422" s="5">
        <f>IF(CD$1=$D424,'Данные, контроль'!$AF423,0)</f>
        <v>0</v>
      </c>
      <c r="CE422" s="5">
        <f>IF(CE$1=$D424,'Данные, контроль'!$AF423,0)</f>
        <v>0</v>
      </c>
      <c r="CF422" s="5">
        <f>IF(CF$1=$D424,'Данные, контроль'!$AF423,0)</f>
        <v>0</v>
      </c>
      <c r="CG422" s="5">
        <f>IF(CG$1=$D424,'Данные, контроль'!$AF423,0)</f>
        <v>0</v>
      </c>
      <c r="CH422" s="5">
        <f>IF(CH$1=$D424,'Данные, контроль'!$AF423,0)</f>
        <v>0</v>
      </c>
      <c r="CI422" s="5">
        <f>IF(CI$1=$D424,'Данные, контроль'!$AF423,0)</f>
        <v>0</v>
      </c>
      <c r="CJ422" s="5">
        <f>IF(CJ$1=$D424,'Данные, контроль'!$AF423,0)</f>
        <v>0</v>
      </c>
      <c r="CK422" s="5">
        <f>IF(CK$1=$D424,'Данные, контроль'!$AF423,0)</f>
        <v>0</v>
      </c>
      <c r="CL422" s="5">
        <f>IF(CL$1=$D424,'Данные, контроль'!$AF423,0)</f>
        <v>0</v>
      </c>
      <c r="CM422" s="5">
        <f>IF(CM$1=$D424,'Данные, контроль'!$AF423,0)</f>
        <v>0</v>
      </c>
      <c r="CN422" s="5">
        <f>IF(CN$1=$D424,'Данные, контроль'!$AF423,0)</f>
        <v>0</v>
      </c>
      <c r="CO422" s="5">
        <f>IF(CO$1=$D424,'Данные, контроль'!$AF423,0)</f>
        <v>0</v>
      </c>
      <c r="CP422" s="5">
        <f>IF(CP$1=$D424,'Данные, контроль'!$AF423,0)</f>
        <v>0</v>
      </c>
      <c r="CQ422" s="5">
        <f>IF(CQ$1=$D424,'Данные, контроль'!$AF423,0)</f>
        <v>0</v>
      </c>
      <c r="CR422" s="5">
        <f>IF(CR$1=$D424,'Данные, контроль'!$AF423,0)</f>
        <v>0</v>
      </c>
      <c r="CS422" s="5">
        <f>IF(CS$1=$D424,'Данные, контроль'!$AF423,0)</f>
        <v>0</v>
      </c>
      <c r="CT422" s="5">
        <f>IF(CT$1=$D424,'Данные, контроль'!$AF423,0)</f>
        <v>0</v>
      </c>
      <c r="CU422" s="5">
        <f>IF(CU$1=$D424,'Данные, контроль'!$AF423,0)</f>
        <v>0</v>
      </c>
      <c r="CV422" s="5">
        <f>IF(CV$1=$D424,'Данные, контроль'!$AF423,0)</f>
        <v>0</v>
      </c>
      <c r="CW422" s="5">
        <f>IF(CW$1=$D424,'Данные, контроль'!$AF423,0)</f>
        <v>0</v>
      </c>
      <c r="CX422" s="5">
        <f>IF(CX$1=$D424,'Данные, контроль'!$AF423,0)</f>
        <v>0</v>
      </c>
      <c r="CY422" s="5">
        <f>IF(CY$1=$D424,'Данные, контроль'!$AF423,0)</f>
        <v>0</v>
      </c>
      <c r="CZ422" s="5">
        <f>IF(CZ$1=$D424,'Данные, контроль'!$AF423,0)</f>
        <v>0</v>
      </c>
      <c r="DA422" s="5">
        <f>IF(DA$1=$D424,'Данные, контроль'!$AF423,0)</f>
        <v>0</v>
      </c>
      <c r="DB422" s="5">
        <f>IF(DB$1=$D424,'Данные, контроль'!$AF423,0)</f>
        <v>0</v>
      </c>
      <c r="DC422" s="5">
        <f>IF(DC$1=$D424,'Данные, контроль'!$AF423,0)</f>
        <v>0</v>
      </c>
      <c r="DD422" s="5">
        <f>IF(DD$1=$D424,'Данные, контроль'!$AF423,0)</f>
        <v>0</v>
      </c>
      <c r="DE422" s="5">
        <f>IF(DE$1=$D424,'Данные, контроль'!$AF423,0)</f>
        <v>0</v>
      </c>
      <c r="DF422" s="5">
        <f>IF(DF$1=$D424,'Данные, контроль'!$AF423,0)</f>
        <v>0</v>
      </c>
      <c r="DG422" s="5">
        <f>IF(DG$1=$D424,'Данные, контроль'!$AF423,0)</f>
        <v>0</v>
      </c>
      <c r="DH422" s="5">
        <f>IF(DH$1=$D424,'Данные, контроль'!$AF423,0)</f>
        <v>0</v>
      </c>
      <c r="DI422" s="5">
        <f>IF(DI$1=$D424,'Данные, контроль'!$AF423,0)</f>
        <v>0</v>
      </c>
      <c r="DJ422" s="5">
        <f>IF(DJ$1=$D424,'Данные, контроль'!$AF423,0)</f>
        <v>0</v>
      </c>
      <c r="DK422" s="5">
        <f>IF(DK$1=$D424,'Данные, контроль'!$AF423,0)</f>
        <v>0</v>
      </c>
      <c r="DL422" s="5">
        <f>IF(DL$1=$D424,'Данные, контроль'!$AF423,0)</f>
        <v>0</v>
      </c>
      <c r="DM422" s="5">
        <f>IF(DM$1=$D424,'Данные, контроль'!$AF423,0)</f>
        <v>0</v>
      </c>
      <c r="DN422" s="5">
        <f>IF(DN$1=$D424,'Данные, контроль'!$AF423,0)</f>
        <v>0</v>
      </c>
      <c r="DO422" s="5">
        <f>IF(DO$1=$D424,'Данные, контроль'!$AF423,0)</f>
        <v>0</v>
      </c>
      <c r="DP422" s="5">
        <f>IF(DP$1=$D424,'Данные, контроль'!$AF423,0)</f>
        <v>0</v>
      </c>
      <c r="DQ422" s="5">
        <f>IF(DQ$1=$D424,'Данные, контроль'!$AF423,0)</f>
        <v>0</v>
      </c>
      <c r="DR422" s="5">
        <f>IF(DR$1=$D424,'Данные, контроль'!$AF423,0)</f>
        <v>0</v>
      </c>
      <c r="DS422" s="5">
        <f>IF(DS$1=$D424,'Данные, контроль'!$AF423,0)</f>
        <v>0</v>
      </c>
      <c r="DT422" s="5">
        <f>IF(DT$1=$D424,'Данные, контроль'!$AF423,0)</f>
        <v>0</v>
      </c>
      <c r="DU422" s="5">
        <f>IF(DU$1=$D424,'Данные, контроль'!$AF423,0)</f>
        <v>0</v>
      </c>
      <c r="DV422" s="5">
        <f>IF(DV$1=$D424,'Данные, контроль'!$AF423,0)</f>
        <v>0</v>
      </c>
      <c r="DW422" s="5">
        <f>IF(DW$1=$D424,'Данные, контроль'!$AF423,0)</f>
        <v>0</v>
      </c>
      <c r="DX422" s="5">
        <f>IF(DX$1=$D424,'Данные, контроль'!$AF423,0)</f>
        <v>0</v>
      </c>
      <c r="DY422" s="5">
        <f>IF(DY$1=$D424,'Данные, контроль'!$AF423,0)</f>
        <v>0</v>
      </c>
      <c r="DZ422" s="5">
        <f>IF(DZ$1=$D424,'Данные, контроль'!$AF423,0)</f>
        <v>0</v>
      </c>
      <c r="EA422" s="5">
        <f>IF(EA$1=$D424,'Данные, контроль'!$AF423,0)</f>
        <v>0</v>
      </c>
      <c r="EB422" s="5">
        <f>IF(EB$1=$D424,'Данные, контроль'!$AF423,0)</f>
        <v>0</v>
      </c>
      <c r="EC422" s="5">
        <f>IF(EC$1=$D424,'Данные, контроль'!$AF423,0)</f>
        <v>0</v>
      </c>
      <c r="ED422" s="5">
        <f>IF(ED$1=$D424,'Данные, контроль'!$AF423,0)</f>
        <v>0</v>
      </c>
      <c r="EE422" s="5">
        <f>IF(EE$1=$D424,'Данные, контроль'!$AF423,0)</f>
        <v>0</v>
      </c>
      <c r="EF422" s="5">
        <f>IF(EF$1=$D424,'Данные, контроль'!$AF423,0)</f>
        <v>0</v>
      </c>
      <c r="EG422" s="5">
        <f>IF(EG$1=$D424,'Данные, контроль'!$AF423,0)</f>
        <v>0</v>
      </c>
      <c r="EH422" s="5">
        <f>IF(EH$1=$D424,'Данные, контроль'!$AF423,0)</f>
        <v>0</v>
      </c>
    </row>
    <row r="423" spans="1:138" ht="39.6" x14ac:dyDescent="0.3">
      <c r="A423" s="25">
        <v>6368</v>
      </c>
      <c r="B423" s="22">
        <v>2021</v>
      </c>
      <c r="C423" s="23" t="s">
        <v>35</v>
      </c>
      <c r="D423" s="23" t="s">
        <v>72</v>
      </c>
      <c r="E423" s="23" t="s">
        <v>26</v>
      </c>
      <c r="F423" s="23" t="s">
        <v>25</v>
      </c>
      <c r="G423" s="24">
        <v>1</v>
      </c>
      <c r="H423" s="27" t="s">
        <v>322</v>
      </c>
      <c r="I423" s="23" t="s">
        <v>164</v>
      </c>
      <c r="J423" s="36">
        <f>[1]Данные!J422</f>
        <v>18</v>
      </c>
      <c r="K423" s="36">
        <f>[1]Данные!K422</f>
        <v>0</v>
      </c>
      <c r="L423" s="36">
        <f>[1]Данные!L422</f>
        <v>108</v>
      </c>
      <c r="M423" s="37">
        <f t="shared" si="26"/>
        <v>12.600000000000001</v>
      </c>
      <c r="N423" s="37">
        <f t="shared" si="29"/>
        <v>2</v>
      </c>
      <c r="O423" s="37">
        <f t="shared" si="27"/>
        <v>0</v>
      </c>
      <c r="P423" s="37">
        <f t="shared" si="28"/>
        <v>0</v>
      </c>
      <c r="Q423" s="38">
        <f>[1]Данные!Q422</f>
        <v>0</v>
      </c>
      <c r="R423" s="38">
        <f>[1]Данные!R422</f>
        <v>0</v>
      </c>
      <c r="S423" s="38">
        <f>[1]Данные!S422</f>
        <v>0</v>
      </c>
      <c r="T423" s="38">
        <f>[1]Данные!T422</f>
        <v>0</v>
      </c>
      <c r="U423" s="38">
        <f>[1]Данные!U422</f>
        <v>0</v>
      </c>
      <c r="V423" s="38">
        <f>[1]Данные!V422</f>
        <v>0</v>
      </c>
      <c r="W423" s="38">
        <f>[1]Данные!W422</f>
        <v>0</v>
      </c>
      <c r="X423" s="38">
        <f>[1]Данные!X422</f>
        <v>0</v>
      </c>
      <c r="Y423" s="38">
        <f>[1]Данные!Y422</f>
        <v>0</v>
      </c>
      <c r="Z423" s="38">
        <f>[1]Данные!Z422</f>
        <v>0</v>
      </c>
      <c r="AA423" s="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J423" s="5">
        <f>IF(BJ$1=$D425,'Данные, контроль'!$AF424,0)</f>
        <v>0</v>
      </c>
      <c r="BK423" s="5">
        <f>IF(BK$1=$D425,'Данные, контроль'!$AF424,0)</f>
        <v>0</v>
      </c>
      <c r="BL423" s="5">
        <f>IF(BL$1=$D425,'Данные, контроль'!$AF424,0)</f>
        <v>0</v>
      </c>
      <c r="BM423" s="5">
        <f>IF(BM$1=$D425,'Данные, контроль'!$AF424,0)</f>
        <v>0</v>
      </c>
      <c r="BN423" s="5">
        <f>IF(BN$1=$D425,'Данные, контроль'!$AF424,0)</f>
        <v>0</v>
      </c>
      <c r="BO423" s="5">
        <f>IF(BO$1=$D425,'Данные, контроль'!$AF424,0)</f>
        <v>0</v>
      </c>
      <c r="BP423" s="5">
        <f>IF(BP$1=$D425,'Данные, контроль'!$AF424,0)</f>
        <v>0</v>
      </c>
      <c r="BQ423" s="5">
        <f>IF(BQ$1=$D425,'Данные, контроль'!$AF424,0)</f>
        <v>0</v>
      </c>
      <c r="BR423" s="5">
        <f>IF(BR$1=$D425,'Данные, контроль'!$AF424,0)</f>
        <v>0</v>
      </c>
      <c r="BS423" s="5">
        <f>IF(BS$1=$D425,'Данные, контроль'!$AF424,0)</f>
        <v>0</v>
      </c>
      <c r="BT423" s="5">
        <f>IF(BT$1=$D425,'Данные, контроль'!$AF424,0)</f>
        <v>0</v>
      </c>
      <c r="BU423" s="5">
        <f>IF(BU$1=$D425,'Данные, контроль'!$AF424,0)</f>
        <v>0</v>
      </c>
      <c r="BV423" s="5">
        <f>IF(BV$1=$D425,'Данные, контроль'!$AF424,0)</f>
        <v>0</v>
      </c>
      <c r="BW423" s="5">
        <f>IF(BW$1=$D425,'Данные, контроль'!$AF424,0)</f>
        <v>0</v>
      </c>
      <c r="BX423" s="5">
        <f>IF(BX$1=$D425,'Данные, контроль'!$AF424,0)</f>
        <v>0</v>
      </c>
      <c r="BY423" s="5">
        <f>IF(BY$1=$D425,'Данные, контроль'!$AF424,0)</f>
        <v>0</v>
      </c>
      <c r="BZ423" s="5">
        <f>IF(BZ$1=$D425,'Данные, контроль'!$AF424,0)</f>
        <v>0</v>
      </c>
      <c r="CA423" s="5">
        <f>IF(CA$1=$D425,'Данные, контроль'!$AF424,0)</f>
        <v>0</v>
      </c>
      <c r="CB423" s="5">
        <f>IF(CB$1=$D425,'Данные, контроль'!$AF424,0)</f>
        <v>0</v>
      </c>
      <c r="CC423" s="5">
        <f>IF(CC$1=$D425,'Данные, контроль'!$AF424,0)</f>
        <v>0</v>
      </c>
      <c r="CD423" s="5">
        <f>IF(CD$1=$D425,'Данные, контроль'!$AF424,0)</f>
        <v>0</v>
      </c>
      <c r="CE423" s="5">
        <f>IF(CE$1=$D425,'Данные, контроль'!$AF424,0)</f>
        <v>0</v>
      </c>
      <c r="CF423" s="5">
        <f>IF(CF$1=$D425,'Данные, контроль'!$AF424,0)</f>
        <v>0</v>
      </c>
      <c r="CG423" s="5">
        <f>IF(CG$1=$D425,'Данные, контроль'!$AF424,0)</f>
        <v>0</v>
      </c>
      <c r="CH423" s="5">
        <f>IF(CH$1=$D425,'Данные, контроль'!$AF424,0)</f>
        <v>0</v>
      </c>
      <c r="CI423" s="5">
        <f>IF(CI$1=$D425,'Данные, контроль'!$AF424,0)</f>
        <v>0</v>
      </c>
      <c r="CJ423" s="5">
        <f>IF(CJ$1=$D425,'Данные, контроль'!$AF424,0)</f>
        <v>0</v>
      </c>
      <c r="CK423" s="5">
        <f>IF(CK$1=$D425,'Данные, контроль'!$AF424,0)</f>
        <v>0</v>
      </c>
      <c r="CL423" s="5">
        <f>IF(CL$1=$D425,'Данные, контроль'!$AF424,0)</f>
        <v>0</v>
      </c>
      <c r="CM423" s="5">
        <f>IF(CM$1=$D425,'Данные, контроль'!$AF424,0)</f>
        <v>0</v>
      </c>
      <c r="CN423" s="5">
        <f>IF(CN$1=$D425,'Данные, контроль'!$AF424,0)</f>
        <v>0</v>
      </c>
      <c r="CO423" s="5">
        <f>IF(CO$1=$D425,'Данные, контроль'!$AF424,0)</f>
        <v>0</v>
      </c>
      <c r="CP423" s="5">
        <f>IF(CP$1=$D425,'Данные, контроль'!$AF424,0)</f>
        <v>0</v>
      </c>
      <c r="CQ423" s="5">
        <f>IF(CQ$1=$D425,'Данные, контроль'!$AF424,0)</f>
        <v>0</v>
      </c>
      <c r="CR423" s="5">
        <f>IF(CR$1=$D425,'Данные, контроль'!$AF424,0)</f>
        <v>0</v>
      </c>
      <c r="CS423" s="5">
        <f>IF(CS$1=$D425,'Данные, контроль'!$AF424,0)</f>
        <v>0</v>
      </c>
      <c r="CT423" s="5">
        <f>IF(CT$1=$D425,'Данные, контроль'!$AF424,0)</f>
        <v>0</v>
      </c>
      <c r="CU423" s="5">
        <f>IF(CU$1=$D425,'Данные, контроль'!$AF424,0)</f>
        <v>0</v>
      </c>
      <c r="CV423" s="5">
        <f>IF(CV$1=$D425,'Данные, контроль'!$AF424,0)</f>
        <v>0.10150000000000001</v>
      </c>
      <c r="CW423" s="5">
        <f>IF(CW$1=$D425,'Данные, контроль'!$AF424,0)</f>
        <v>0</v>
      </c>
      <c r="CX423" s="5">
        <f>IF(CX$1=$D425,'Данные, контроль'!$AF424,0)</f>
        <v>0</v>
      </c>
      <c r="CY423" s="5">
        <f>IF(CY$1=$D425,'Данные, контроль'!$AF424,0)</f>
        <v>0</v>
      </c>
      <c r="CZ423" s="5">
        <f>IF(CZ$1=$D425,'Данные, контроль'!$AF424,0)</f>
        <v>0</v>
      </c>
      <c r="DA423" s="5">
        <f>IF(DA$1=$D425,'Данные, контроль'!$AF424,0)</f>
        <v>0</v>
      </c>
      <c r="DB423" s="5">
        <f>IF(DB$1=$D425,'Данные, контроль'!$AF424,0)</f>
        <v>0</v>
      </c>
      <c r="DC423" s="5">
        <f>IF(DC$1=$D425,'Данные, контроль'!$AF424,0)</f>
        <v>0</v>
      </c>
      <c r="DD423" s="5">
        <f>IF(DD$1=$D425,'Данные, контроль'!$AF424,0)</f>
        <v>0</v>
      </c>
      <c r="DE423" s="5">
        <f>IF(DE$1=$D425,'Данные, контроль'!$AF424,0)</f>
        <v>0</v>
      </c>
      <c r="DF423" s="5">
        <f>IF(DF$1=$D425,'Данные, контроль'!$AF424,0)</f>
        <v>0</v>
      </c>
      <c r="DG423" s="5">
        <f>IF(DG$1=$D425,'Данные, контроль'!$AF424,0)</f>
        <v>0</v>
      </c>
      <c r="DH423" s="5">
        <f>IF(DH$1=$D425,'Данные, контроль'!$AF424,0)</f>
        <v>0</v>
      </c>
      <c r="DI423" s="5">
        <f>IF(DI$1=$D425,'Данные, контроль'!$AF424,0)</f>
        <v>0</v>
      </c>
      <c r="DJ423" s="5">
        <f>IF(DJ$1=$D425,'Данные, контроль'!$AF424,0)</f>
        <v>0</v>
      </c>
      <c r="DK423" s="5">
        <f>IF(DK$1=$D425,'Данные, контроль'!$AF424,0)</f>
        <v>0</v>
      </c>
      <c r="DL423" s="5">
        <f>IF(DL$1=$D425,'Данные, контроль'!$AF424,0)</f>
        <v>0</v>
      </c>
      <c r="DM423" s="5">
        <f>IF(DM$1=$D425,'Данные, контроль'!$AF424,0)</f>
        <v>0</v>
      </c>
      <c r="DN423" s="5">
        <f>IF(DN$1=$D425,'Данные, контроль'!$AF424,0)</f>
        <v>0</v>
      </c>
      <c r="DO423" s="5">
        <f>IF(DO$1=$D425,'Данные, контроль'!$AF424,0)</f>
        <v>0</v>
      </c>
      <c r="DP423" s="5">
        <f>IF(DP$1=$D425,'Данные, контроль'!$AF424,0)</f>
        <v>0</v>
      </c>
      <c r="DQ423" s="5">
        <f>IF(DQ$1=$D425,'Данные, контроль'!$AF424,0)</f>
        <v>0</v>
      </c>
      <c r="DR423" s="5">
        <f>IF(DR$1=$D425,'Данные, контроль'!$AF424,0)</f>
        <v>0</v>
      </c>
      <c r="DS423" s="5">
        <f>IF(DS$1=$D425,'Данные, контроль'!$AF424,0)</f>
        <v>0</v>
      </c>
      <c r="DT423" s="5">
        <f>IF(DT$1=$D425,'Данные, контроль'!$AF424,0)</f>
        <v>0</v>
      </c>
      <c r="DU423" s="5">
        <f>IF(DU$1=$D425,'Данные, контроль'!$AF424,0)</f>
        <v>0</v>
      </c>
      <c r="DV423" s="5">
        <f>IF(DV$1=$D425,'Данные, контроль'!$AF424,0)</f>
        <v>0</v>
      </c>
      <c r="DW423" s="5">
        <f>IF(DW$1=$D425,'Данные, контроль'!$AF424,0)</f>
        <v>0</v>
      </c>
      <c r="DX423" s="5">
        <f>IF(DX$1=$D425,'Данные, контроль'!$AF424,0)</f>
        <v>0</v>
      </c>
      <c r="DY423" s="5">
        <f>IF(DY$1=$D425,'Данные, контроль'!$AF424,0)</f>
        <v>0</v>
      </c>
      <c r="DZ423" s="5">
        <f>IF(DZ$1=$D425,'Данные, контроль'!$AF424,0)</f>
        <v>0</v>
      </c>
      <c r="EA423" s="5">
        <f>IF(EA$1=$D425,'Данные, контроль'!$AF424,0)</f>
        <v>0</v>
      </c>
      <c r="EB423" s="5">
        <f>IF(EB$1=$D425,'Данные, контроль'!$AF424,0)</f>
        <v>0</v>
      </c>
      <c r="EC423" s="5">
        <f>IF(EC$1=$D425,'Данные, контроль'!$AF424,0)</f>
        <v>0</v>
      </c>
      <c r="ED423" s="5">
        <f>IF(ED$1=$D425,'Данные, контроль'!$AF424,0)</f>
        <v>0</v>
      </c>
      <c r="EE423" s="5">
        <f>IF(EE$1=$D425,'Данные, контроль'!$AF424,0)</f>
        <v>0</v>
      </c>
      <c r="EF423" s="5">
        <f>IF(EF$1=$D425,'Данные, контроль'!$AF424,0)</f>
        <v>0</v>
      </c>
      <c r="EG423" s="5">
        <f>IF(EG$1=$D425,'Данные, контроль'!$AF424,0)</f>
        <v>0</v>
      </c>
      <c r="EH423" s="5">
        <f>IF(EH$1=$D425,'Данные, контроль'!$AF424,0)</f>
        <v>0</v>
      </c>
    </row>
    <row r="424" spans="1:138" ht="39.6" x14ac:dyDescent="0.3">
      <c r="A424" s="25">
        <v>5791</v>
      </c>
      <c r="B424" s="22">
        <v>2020</v>
      </c>
      <c r="C424" s="23" t="s">
        <v>35</v>
      </c>
      <c r="D424" s="23" t="s">
        <v>307</v>
      </c>
      <c r="E424" s="23" t="s">
        <v>63</v>
      </c>
      <c r="F424" s="23" t="s">
        <v>369</v>
      </c>
      <c r="G424" s="24">
        <v>1</v>
      </c>
      <c r="H424" s="27" t="s">
        <v>321</v>
      </c>
      <c r="I424" s="23" t="s">
        <v>164</v>
      </c>
      <c r="J424" s="36">
        <f>[1]Данные!J423</f>
        <v>18</v>
      </c>
      <c r="K424" s="36">
        <f>[1]Данные!K423</f>
        <v>0</v>
      </c>
      <c r="L424" s="36">
        <f>[1]Данные!L423</f>
        <v>54</v>
      </c>
      <c r="M424" s="37">
        <f t="shared" si="26"/>
        <v>7.2</v>
      </c>
      <c r="N424" s="37">
        <f t="shared" si="29"/>
        <v>2</v>
      </c>
      <c r="O424" s="37">
        <f t="shared" si="27"/>
        <v>0</v>
      </c>
      <c r="P424" s="37">
        <f t="shared" si="28"/>
        <v>0</v>
      </c>
      <c r="Q424" s="38">
        <f>[1]Данные!Q423</f>
        <v>0</v>
      </c>
      <c r="R424" s="38">
        <f>[1]Данные!R423</f>
        <v>0</v>
      </c>
      <c r="S424" s="38">
        <f>[1]Данные!S423</f>
        <v>0</v>
      </c>
      <c r="T424" s="38">
        <f>[1]Данные!T423</f>
        <v>0</v>
      </c>
      <c r="U424" s="38">
        <f>[1]Данные!U423</f>
        <v>0</v>
      </c>
      <c r="V424" s="38">
        <f>[1]Данные!V423</f>
        <v>0</v>
      </c>
      <c r="W424" s="38">
        <f>[1]Данные!W423</f>
        <v>0</v>
      </c>
      <c r="X424" s="38">
        <f>[1]Данные!X423</f>
        <v>0</v>
      </c>
      <c r="Y424" s="38">
        <f>[1]Данные!Y423</f>
        <v>0</v>
      </c>
      <c r="Z424" s="38">
        <f>[1]Данные!Z423</f>
        <v>0</v>
      </c>
      <c r="AA424" s="23" t="s">
        <v>22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J424" s="5">
        <f>IF(BJ$1=$D426,'Данные, контроль'!$AF425,0)</f>
        <v>0</v>
      </c>
      <c r="BK424" s="5">
        <f>IF(BK$1=$D426,'Данные, контроль'!$AF425,0)</f>
        <v>0</v>
      </c>
      <c r="BL424" s="5">
        <f>IF(BL$1=$D426,'Данные, контроль'!$AF425,0)</f>
        <v>0</v>
      </c>
      <c r="BM424" s="5">
        <f>IF(BM$1=$D426,'Данные, контроль'!$AF425,0)</f>
        <v>0</v>
      </c>
      <c r="BN424" s="5">
        <f>IF(BN$1=$D426,'Данные, контроль'!$AF425,0)</f>
        <v>0</v>
      </c>
      <c r="BO424" s="5">
        <f>IF(BO$1=$D426,'Данные, контроль'!$AF425,0)</f>
        <v>0</v>
      </c>
      <c r="BP424" s="5">
        <f>IF(BP$1=$D426,'Данные, контроль'!$AF425,0)</f>
        <v>0</v>
      </c>
      <c r="BQ424" s="5">
        <f>IF(BQ$1=$D426,'Данные, контроль'!$AF425,0)</f>
        <v>0</v>
      </c>
      <c r="BR424" s="5">
        <f>IF(BR$1=$D426,'Данные, контроль'!$AF425,0)</f>
        <v>0</v>
      </c>
      <c r="BS424" s="5">
        <f>IF(BS$1=$D426,'Данные, контроль'!$AF425,0)</f>
        <v>0</v>
      </c>
      <c r="BT424" s="5">
        <f>IF(BT$1=$D426,'Данные, контроль'!$AF425,0)</f>
        <v>0</v>
      </c>
      <c r="BU424" s="5">
        <f>IF(BU$1=$D426,'Данные, контроль'!$AF425,0)</f>
        <v>0</v>
      </c>
      <c r="BV424" s="5">
        <f>IF(BV$1=$D426,'Данные, контроль'!$AF425,0)</f>
        <v>0</v>
      </c>
      <c r="BW424" s="5">
        <f>IF(BW$1=$D426,'Данные, контроль'!$AF425,0)</f>
        <v>0</v>
      </c>
      <c r="BX424" s="5">
        <f>IF(BX$1=$D426,'Данные, контроль'!$AF425,0)</f>
        <v>0</v>
      </c>
      <c r="BY424" s="5">
        <f>IF(BY$1=$D426,'Данные, контроль'!$AF425,0)</f>
        <v>0</v>
      </c>
      <c r="BZ424" s="5">
        <f>IF(BZ$1=$D426,'Данные, контроль'!$AF425,0)</f>
        <v>0</v>
      </c>
      <c r="CA424" s="5">
        <f>IF(CA$1=$D426,'Данные, контроль'!$AF425,0)</f>
        <v>0</v>
      </c>
      <c r="CB424" s="5">
        <f>IF(CB$1=$D426,'Данные, контроль'!$AF425,0)</f>
        <v>0</v>
      </c>
      <c r="CC424" s="5">
        <f>IF(CC$1=$D426,'Данные, контроль'!$AF425,0)</f>
        <v>0</v>
      </c>
      <c r="CD424" s="5">
        <f>IF(CD$1=$D426,'Данные, контроль'!$AF425,0)</f>
        <v>0</v>
      </c>
      <c r="CE424" s="5">
        <f>IF(CE$1=$D426,'Данные, контроль'!$AF425,0)</f>
        <v>0</v>
      </c>
      <c r="CF424" s="5">
        <f>IF(CF$1=$D426,'Данные, контроль'!$AF425,0)</f>
        <v>0</v>
      </c>
      <c r="CG424" s="5">
        <f>IF(CG$1=$D426,'Данные, контроль'!$AF425,0)</f>
        <v>0</v>
      </c>
      <c r="CH424" s="5">
        <f>IF(CH$1=$D426,'Данные, контроль'!$AF425,0)</f>
        <v>0</v>
      </c>
      <c r="CI424" s="5">
        <f>IF(CI$1=$D426,'Данные, контроль'!$AF425,0)</f>
        <v>0</v>
      </c>
      <c r="CJ424" s="5">
        <f>IF(CJ$1=$D426,'Данные, контроль'!$AF425,0)</f>
        <v>0</v>
      </c>
      <c r="CK424" s="5">
        <f>IF(CK$1=$D426,'Данные, контроль'!$AF425,0)</f>
        <v>0</v>
      </c>
      <c r="CL424" s="5">
        <f>IF(CL$1=$D426,'Данные, контроль'!$AF425,0)</f>
        <v>0</v>
      </c>
      <c r="CM424" s="5">
        <f>IF(CM$1=$D426,'Данные, контроль'!$AF425,0)</f>
        <v>0</v>
      </c>
      <c r="CN424" s="5">
        <f>IF(CN$1=$D426,'Данные, контроль'!$AF425,0)</f>
        <v>0</v>
      </c>
      <c r="CO424" s="5">
        <f>IF(CO$1=$D426,'Данные, контроль'!$AF425,0)</f>
        <v>0</v>
      </c>
      <c r="CP424" s="5">
        <f>IF(CP$1=$D426,'Данные, контроль'!$AF425,0)</f>
        <v>0</v>
      </c>
      <c r="CQ424" s="5">
        <f>IF(CQ$1=$D426,'Данные, контроль'!$AF425,0)</f>
        <v>0</v>
      </c>
      <c r="CR424" s="5">
        <f>IF(CR$1=$D426,'Данные, контроль'!$AF425,0)</f>
        <v>5.2000000000000005E-2</v>
      </c>
      <c r="CS424" s="5">
        <f>IF(CS$1=$D426,'Данные, контроль'!$AF425,0)</f>
        <v>0</v>
      </c>
      <c r="CT424" s="5">
        <f>IF(CT$1=$D426,'Данные, контроль'!$AF425,0)</f>
        <v>0</v>
      </c>
      <c r="CU424" s="5">
        <f>IF(CU$1=$D426,'Данные, контроль'!$AF425,0)</f>
        <v>0</v>
      </c>
      <c r="CV424" s="5">
        <f>IF(CV$1=$D426,'Данные, контроль'!$AF425,0)</f>
        <v>0</v>
      </c>
      <c r="CW424" s="5">
        <f>IF(CW$1=$D426,'Данные, контроль'!$AF425,0)</f>
        <v>0</v>
      </c>
      <c r="CX424" s="5">
        <f>IF(CX$1=$D426,'Данные, контроль'!$AF425,0)</f>
        <v>0</v>
      </c>
      <c r="CY424" s="5">
        <f>IF(CY$1=$D426,'Данные, контроль'!$AF425,0)</f>
        <v>0</v>
      </c>
      <c r="CZ424" s="5">
        <f>IF(CZ$1=$D426,'Данные, контроль'!$AF425,0)</f>
        <v>0</v>
      </c>
      <c r="DA424" s="5">
        <f>IF(DA$1=$D426,'Данные, контроль'!$AF425,0)</f>
        <v>0</v>
      </c>
      <c r="DB424" s="5">
        <f>IF(DB$1=$D426,'Данные, контроль'!$AF425,0)</f>
        <v>0</v>
      </c>
      <c r="DC424" s="5">
        <f>IF(DC$1=$D426,'Данные, контроль'!$AF425,0)</f>
        <v>0</v>
      </c>
      <c r="DD424" s="5">
        <f>IF(DD$1=$D426,'Данные, контроль'!$AF425,0)</f>
        <v>0</v>
      </c>
      <c r="DE424" s="5">
        <f>IF(DE$1=$D426,'Данные, контроль'!$AF425,0)</f>
        <v>0</v>
      </c>
      <c r="DF424" s="5">
        <f>IF(DF$1=$D426,'Данные, контроль'!$AF425,0)</f>
        <v>0</v>
      </c>
      <c r="DG424" s="5">
        <f>IF(DG$1=$D426,'Данные, контроль'!$AF425,0)</f>
        <v>0</v>
      </c>
      <c r="DH424" s="5">
        <f>IF(DH$1=$D426,'Данные, контроль'!$AF425,0)</f>
        <v>0</v>
      </c>
      <c r="DI424" s="5">
        <f>IF(DI$1=$D426,'Данные, контроль'!$AF425,0)</f>
        <v>0</v>
      </c>
      <c r="DJ424" s="5">
        <f>IF(DJ$1=$D426,'Данные, контроль'!$AF425,0)</f>
        <v>0</v>
      </c>
      <c r="DK424" s="5">
        <f>IF(DK$1=$D426,'Данные, контроль'!$AF425,0)</f>
        <v>0</v>
      </c>
      <c r="DL424" s="5">
        <f>IF(DL$1=$D426,'Данные, контроль'!$AF425,0)</f>
        <v>0</v>
      </c>
      <c r="DM424" s="5">
        <f>IF(DM$1=$D426,'Данные, контроль'!$AF425,0)</f>
        <v>0</v>
      </c>
      <c r="DN424" s="5">
        <f>IF(DN$1=$D426,'Данные, контроль'!$AF425,0)</f>
        <v>0</v>
      </c>
      <c r="DO424" s="5">
        <f>IF(DO$1=$D426,'Данные, контроль'!$AF425,0)</f>
        <v>0</v>
      </c>
      <c r="DP424" s="5">
        <f>IF(DP$1=$D426,'Данные, контроль'!$AF425,0)</f>
        <v>0</v>
      </c>
      <c r="DQ424" s="5">
        <f>IF(DQ$1=$D426,'Данные, контроль'!$AF425,0)</f>
        <v>0</v>
      </c>
      <c r="DR424" s="5">
        <f>IF(DR$1=$D426,'Данные, контроль'!$AF425,0)</f>
        <v>0</v>
      </c>
      <c r="DS424" s="5">
        <f>IF(DS$1=$D426,'Данные, контроль'!$AF425,0)</f>
        <v>0</v>
      </c>
      <c r="DT424" s="5">
        <f>IF(DT$1=$D426,'Данные, контроль'!$AF425,0)</f>
        <v>0</v>
      </c>
      <c r="DU424" s="5">
        <f>IF(DU$1=$D426,'Данные, контроль'!$AF425,0)</f>
        <v>0</v>
      </c>
      <c r="DV424" s="5">
        <f>IF(DV$1=$D426,'Данные, контроль'!$AF425,0)</f>
        <v>0</v>
      </c>
      <c r="DW424" s="5">
        <f>IF(DW$1=$D426,'Данные, контроль'!$AF425,0)</f>
        <v>0</v>
      </c>
      <c r="DX424" s="5">
        <f>IF(DX$1=$D426,'Данные, контроль'!$AF425,0)</f>
        <v>0</v>
      </c>
      <c r="DY424" s="5">
        <f>IF(DY$1=$D426,'Данные, контроль'!$AF425,0)</f>
        <v>0</v>
      </c>
      <c r="DZ424" s="5">
        <f>IF(DZ$1=$D426,'Данные, контроль'!$AF425,0)</f>
        <v>0</v>
      </c>
      <c r="EA424" s="5">
        <f>IF(EA$1=$D426,'Данные, контроль'!$AF425,0)</f>
        <v>0</v>
      </c>
      <c r="EB424" s="5">
        <f>IF(EB$1=$D426,'Данные, контроль'!$AF425,0)</f>
        <v>0</v>
      </c>
      <c r="EC424" s="5">
        <f>IF(EC$1=$D426,'Данные, контроль'!$AF425,0)</f>
        <v>0</v>
      </c>
      <c r="ED424" s="5">
        <f>IF(ED$1=$D426,'Данные, контроль'!$AF425,0)</f>
        <v>0</v>
      </c>
      <c r="EE424" s="5">
        <f>IF(EE$1=$D426,'Данные, контроль'!$AF425,0)</f>
        <v>0</v>
      </c>
      <c r="EF424" s="5">
        <f>IF(EF$1=$D426,'Данные, контроль'!$AF425,0)</f>
        <v>0</v>
      </c>
      <c r="EG424" s="5">
        <f>IF(EG$1=$D426,'Данные, контроль'!$AF425,0)</f>
        <v>0</v>
      </c>
      <c r="EH424" s="5">
        <f>IF(EH$1=$D426,'Данные, контроль'!$AF425,0)</f>
        <v>0</v>
      </c>
    </row>
    <row r="425" spans="1:138" ht="39.6" x14ac:dyDescent="0.3">
      <c r="A425" s="25">
        <v>5791</v>
      </c>
      <c r="B425" s="22">
        <v>2020</v>
      </c>
      <c r="C425" s="23" t="s">
        <v>35</v>
      </c>
      <c r="D425" s="23" t="s">
        <v>308</v>
      </c>
      <c r="E425" s="23" t="s">
        <v>63</v>
      </c>
      <c r="F425" s="23" t="s">
        <v>369</v>
      </c>
      <c r="G425" s="24">
        <v>1</v>
      </c>
      <c r="H425" s="27" t="s">
        <v>321</v>
      </c>
      <c r="I425" s="23" t="s">
        <v>164</v>
      </c>
      <c r="J425" s="36">
        <f>[1]Данные!J424</f>
        <v>0</v>
      </c>
      <c r="K425" s="36">
        <f>[1]Данные!K424</f>
        <v>36</v>
      </c>
      <c r="L425" s="36">
        <f>[1]Данные!L424</f>
        <v>0</v>
      </c>
      <c r="M425" s="37">
        <f t="shared" si="26"/>
        <v>3.6</v>
      </c>
      <c r="N425" s="37">
        <f t="shared" si="29"/>
        <v>2</v>
      </c>
      <c r="O425" s="37">
        <f t="shared" si="27"/>
        <v>0</v>
      </c>
      <c r="P425" s="37">
        <f t="shared" si="28"/>
        <v>0</v>
      </c>
      <c r="Q425" s="38">
        <f>[1]Данные!Q424</f>
        <v>0</v>
      </c>
      <c r="R425" s="38">
        <f>[1]Данные!R424</f>
        <v>0</v>
      </c>
      <c r="S425" s="38">
        <f>[1]Данные!S424</f>
        <v>0</v>
      </c>
      <c r="T425" s="38">
        <f>[1]Данные!T424</f>
        <v>0</v>
      </c>
      <c r="U425" s="38">
        <f>[1]Данные!U424</f>
        <v>0</v>
      </c>
      <c r="V425" s="38">
        <f>[1]Данные!V424</f>
        <v>0</v>
      </c>
      <c r="W425" s="38">
        <f>[1]Данные!W424</f>
        <v>0</v>
      </c>
      <c r="X425" s="38">
        <f>[1]Данные!X424</f>
        <v>0</v>
      </c>
      <c r="Y425" s="38">
        <f>[1]Данные!Y424</f>
        <v>0</v>
      </c>
      <c r="Z425" s="38">
        <f>[1]Данные!Z424</f>
        <v>0</v>
      </c>
      <c r="AA425" s="23" t="s">
        <v>22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J425" s="5">
        <f>IF(BJ$1=$D427,'Данные, контроль'!$AF426,0)</f>
        <v>0</v>
      </c>
      <c r="BK425" s="5">
        <f>IF(BK$1=$D427,'Данные, контроль'!$AF426,0)</f>
        <v>2.5000000000000001E-3</v>
      </c>
      <c r="BL425" s="5">
        <f>IF(BL$1=$D427,'Данные, контроль'!$AF426,0)</f>
        <v>0</v>
      </c>
      <c r="BM425" s="5">
        <f>IF(BM$1=$D427,'Данные, контроль'!$AF426,0)</f>
        <v>0</v>
      </c>
      <c r="BN425" s="5">
        <f>IF(BN$1=$D427,'Данные, контроль'!$AF426,0)</f>
        <v>0</v>
      </c>
      <c r="BO425" s="5">
        <f>IF(BO$1=$D427,'Данные, контроль'!$AF426,0)</f>
        <v>0</v>
      </c>
      <c r="BP425" s="5">
        <f>IF(BP$1=$D427,'Данные, контроль'!$AF426,0)</f>
        <v>0</v>
      </c>
      <c r="BQ425" s="5">
        <f>IF(BQ$1=$D427,'Данные, контроль'!$AF426,0)</f>
        <v>0</v>
      </c>
      <c r="BR425" s="5">
        <f>IF(BR$1=$D427,'Данные, контроль'!$AF426,0)</f>
        <v>0</v>
      </c>
      <c r="BS425" s="5">
        <f>IF(BS$1=$D427,'Данные, контроль'!$AF426,0)</f>
        <v>0</v>
      </c>
      <c r="BT425" s="5">
        <f>IF(BT$1=$D427,'Данные, контроль'!$AF426,0)</f>
        <v>0</v>
      </c>
      <c r="BU425" s="5">
        <f>IF(BU$1=$D427,'Данные, контроль'!$AF426,0)</f>
        <v>0</v>
      </c>
      <c r="BV425" s="5">
        <f>IF(BV$1=$D427,'Данные, контроль'!$AF426,0)</f>
        <v>0</v>
      </c>
      <c r="BW425" s="5">
        <f>IF(BW$1=$D427,'Данные, контроль'!$AF426,0)</f>
        <v>0</v>
      </c>
      <c r="BX425" s="5">
        <f>IF(BX$1=$D427,'Данные, контроль'!$AF426,0)</f>
        <v>0</v>
      </c>
      <c r="BY425" s="5">
        <f>IF(BY$1=$D427,'Данные, контроль'!$AF426,0)</f>
        <v>0</v>
      </c>
      <c r="BZ425" s="5">
        <f>IF(BZ$1=$D427,'Данные, контроль'!$AF426,0)</f>
        <v>0</v>
      </c>
      <c r="CA425" s="5">
        <f>IF(CA$1=$D427,'Данные, контроль'!$AF426,0)</f>
        <v>0</v>
      </c>
      <c r="CB425" s="5">
        <f>IF(CB$1=$D427,'Данные, контроль'!$AF426,0)</f>
        <v>0</v>
      </c>
      <c r="CC425" s="5">
        <f>IF(CC$1=$D427,'Данные, контроль'!$AF426,0)</f>
        <v>0</v>
      </c>
      <c r="CD425" s="5">
        <f>IF(CD$1=$D427,'Данные, контроль'!$AF426,0)</f>
        <v>0</v>
      </c>
      <c r="CE425" s="5">
        <f>IF(CE$1=$D427,'Данные, контроль'!$AF426,0)</f>
        <v>0</v>
      </c>
      <c r="CF425" s="5">
        <f>IF(CF$1=$D427,'Данные, контроль'!$AF426,0)</f>
        <v>0</v>
      </c>
      <c r="CG425" s="5">
        <f>IF(CG$1=$D427,'Данные, контроль'!$AF426,0)</f>
        <v>0</v>
      </c>
      <c r="CH425" s="5">
        <f>IF(CH$1=$D427,'Данные, контроль'!$AF426,0)</f>
        <v>0</v>
      </c>
      <c r="CI425" s="5">
        <f>IF(CI$1=$D427,'Данные, контроль'!$AF426,0)</f>
        <v>0</v>
      </c>
      <c r="CJ425" s="5">
        <f>IF(CJ$1=$D427,'Данные, контроль'!$AF426,0)</f>
        <v>0</v>
      </c>
      <c r="CK425" s="5">
        <f>IF(CK$1=$D427,'Данные, контроль'!$AF426,0)</f>
        <v>0</v>
      </c>
      <c r="CL425" s="5">
        <f>IF(CL$1=$D427,'Данные, контроль'!$AF426,0)</f>
        <v>0</v>
      </c>
      <c r="CM425" s="5">
        <f>IF(CM$1=$D427,'Данные, контроль'!$AF426,0)</f>
        <v>0</v>
      </c>
      <c r="CN425" s="5">
        <f>IF(CN$1=$D427,'Данные, контроль'!$AF426,0)</f>
        <v>0</v>
      </c>
      <c r="CO425" s="5">
        <f>IF(CO$1=$D427,'Данные, контроль'!$AF426,0)</f>
        <v>0</v>
      </c>
      <c r="CP425" s="5">
        <f>IF(CP$1=$D427,'Данные, контроль'!$AF426,0)</f>
        <v>0</v>
      </c>
      <c r="CQ425" s="5">
        <f>IF(CQ$1=$D427,'Данные, контроль'!$AF426,0)</f>
        <v>0</v>
      </c>
      <c r="CR425" s="5">
        <f>IF(CR$1=$D427,'Данные, контроль'!$AF426,0)</f>
        <v>0</v>
      </c>
      <c r="CS425" s="5">
        <f>IF(CS$1=$D427,'Данные, контроль'!$AF426,0)</f>
        <v>0</v>
      </c>
      <c r="CT425" s="5">
        <f>IF(CT$1=$D427,'Данные, контроль'!$AF426,0)</f>
        <v>0</v>
      </c>
      <c r="CU425" s="5">
        <f>IF(CU$1=$D427,'Данные, контроль'!$AF426,0)</f>
        <v>0</v>
      </c>
      <c r="CV425" s="5">
        <f>IF(CV$1=$D427,'Данные, контроль'!$AF426,0)</f>
        <v>0</v>
      </c>
      <c r="CW425" s="5">
        <f>IF(CW$1=$D427,'Данные, контроль'!$AF426,0)</f>
        <v>0</v>
      </c>
      <c r="CX425" s="5">
        <f>IF(CX$1=$D427,'Данные, контроль'!$AF426,0)</f>
        <v>0</v>
      </c>
      <c r="CY425" s="5">
        <f>IF(CY$1=$D427,'Данные, контроль'!$AF426,0)</f>
        <v>0</v>
      </c>
      <c r="CZ425" s="5">
        <f>IF(CZ$1=$D427,'Данные, контроль'!$AF426,0)</f>
        <v>0</v>
      </c>
      <c r="DA425" s="5">
        <f>IF(DA$1=$D427,'Данные, контроль'!$AF426,0)</f>
        <v>0</v>
      </c>
      <c r="DB425" s="5">
        <f>IF(DB$1=$D427,'Данные, контроль'!$AF426,0)</f>
        <v>0</v>
      </c>
      <c r="DC425" s="5">
        <f>IF(DC$1=$D427,'Данные, контроль'!$AF426,0)</f>
        <v>0</v>
      </c>
      <c r="DD425" s="5">
        <f>IF(DD$1=$D427,'Данные, контроль'!$AF426,0)</f>
        <v>0</v>
      </c>
      <c r="DE425" s="5">
        <f>IF(DE$1=$D427,'Данные, контроль'!$AF426,0)</f>
        <v>0</v>
      </c>
      <c r="DF425" s="5">
        <f>IF(DF$1=$D427,'Данные, контроль'!$AF426,0)</f>
        <v>0</v>
      </c>
      <c r="DG425" s="5">
        <f>IF(DG$1=$D427,'Данные, контроль'!$AF426,0)</f>
        <v>0</v>
      </c>
      <c r="DH425" s="5">
        <f>IF(DH$1=$D427,'Данные, контроль'!$AF426,0)</f>
        <v>0</v>
      </c>
      <c r="DI425" s="5">
        <f>IF(DI$1=$D427,'Данные, контроль'!$AF426,0)</f>
        <v>0</v>
      </c>
      <c r="DJ425" s="5">
        <f>IF(DJ$1=$D427,'Данные, контроль'!$AF426,0)</f>
        <v>0</v>
      </c>
      <c r="DK425" s="5">
        <f>IF(DK$1=$D427,'Данные, контроль'!$AF426,0)</f>
        <v>0</v>
      </c>
      <c r="DL425" s="5">
        <f>IF(DL$1=$D427,'Данные, контроль'!$AF426,0)</f>
        <v>0</v>
      </c>
      <c r="DM425" s="5">
        <f>IF(DM$1=$D427,'Данные, контроль'!$AF426,0)</f>
        <v>0</v>
      </c>
      <c r="DN425" s="5">
        <f>IF(DN$1=$D427,'Данные, контроль'!$AF426,0)</f>
        <v>0</v>
      </c>
      <c r="DO425" s="5">
        <f>IF(DO$1=$D427,'Данные, контроль'!$AF426,0)</f>
        <v>0</v>
      </c>
      <c r="DP425" s="5">
        <f>IF(DP$1=$D427,'Данные, контроль'!$AF426,0)</f>
        <v>0</v>
      </c>
      <c r="DQ425" s="5">
        <f>IF(DQ$1=$D427,'Данные, контроль'!$AF426,0)</f>
        <v>0</v>
      </c>
      <c r="DR425" s="5">
        <f>IF(DR$1=$D427,'Данные, контроль'!$AF426,0)</f>
        <v>0</v>
      </c>
      <c r="DS425" s="5">
        <f>IF(DS$1=$D427,'Данные, контроль'!$AF426,0)</f>
        <v>0</v>
      </c>
      <c r="DT425" s="5">
        <f>IF(DT$1=$D427,'Данные, контроль'!$AF426,0)</f>
        <v>0</v>
      </c>
      <c r="DU425" s="5">
        <f>IF(DU$1=$D427,'Данные, контроль'!$AF426,0)</f>
        <v>0</v>
      </c>
      <c r="DV425" s="5">
        <f>IF(DV$1=$D427,'Данные, контроль'!$AF426,0)</f>
        <v>0</v>
      </c>
      <c r="DW425" s="5">
        <f>IF(DW$1=$D427,'Данные, контроль'!$AF426,0)</f>
        <v>0</v>
      </c>
      <c r="DX425" s="5">
        <f>IF(DX$1=$D427,'Данные, контроль'!$AF426,0)</f>
        <v>0</v>
      </c>
      <c r="DY425" s="5">
        <f>IF(DY$1=$D427,'Данные, контроль'!$AF426,0)</f>
        <v>0</v>
      </c>
      <c r="DZ425" s="5">
        <f>IF(DZ$1=$D427,'Данные, контроль'!$AF426,0)</f>
        <v>0</v>
      </c>
      <c r="EA425" s="5">
        <f>IF(EA$1=$D427,'Данные, контроль'!$AF426,0)</f>
        <v>0</v>
      </c>
      <c r="EB425" s="5">
        <f>IF(EB$1=$D427,'Данные, контроль'!$AF426,0)</f>
        <v>0</v>
      </c>
      <c r="EC425" s="5">
        <f>IF(EC$1=$D427,'Данные, контроль'!$AF426,0)</f>
        <v>0</v>
      </c>
      <c r="ED425" s="5">
        <f>IF(ED$1=$D427,'Данные, контроль'!$AF426,0)</f>
        <v>0</v>
      </c>
      <c r="EE425" s="5">
        <f>IF(EE$1=$D427,'Данные, контроль'!$AF426,0)</f>
        <v>0</v>
      </c>
      <c r="EF425" s="5">
        <f>IF(EF$1=$D427,'Данные, контроль'!$AF426,0)</f>
        <v>0</v>
      </c>
      <c r="EG425" s="5">
        <f>IF(EG$1=$D427,'Данные, контроль'!$AF426,0)</f>
        <v>0</v>
      </c>
      <c r="EH425" s="5">
        <f>IF(EH$1=$D427,'Данные, контроль'!$AF426,0)</f>
        <v>0</v>
      </c>
    </row>
    <row r="426" spans="1:138" ht="39.6" x14ac:dyDescent="0.3">
      <c r="A426" s="25">
        <v>5791</v>
      </c>
      <c r="B426" s="22">
        <v>2020</v>
      </c>
      <c r="C426" s="23" t="s">
        <v>35</v>
      </c>
      <c r="D426" s="23" t="s">
        <v>117</v>
      </c>
      <c r="E426" s="23" t="s">
        <v>33</v>
      </c>
      <c r="F426" s="23" t="s">
        <v>25</v>
      </c>
      <c r="G426" s="24">
        <v>0.75</v>
      </c>
      <c r="H426" s="27" t="s">
        <v>321</v>
      </c>
      <c r="I426" s="23" t="s">
        <v>164</v>
      </c>
      <c r="J426" s="36">
        <f>[1]Данные!J425</f>
        <v>0</v>
      </c>
      <c r="K426" s="36">
        <f>[1]Данные!K425</f>
        <v>0</v>
      </c>
      <c r="L426" s="36">
        <f>[1]Данные!L425</f>
        <v>0</v>
      </c>
      <c r="M426" s="37">
        <f t="shared" si="26"/>
        <v>0</v>
      </c>
      <c r="N426" s="37">
        <f t="shared" si="29"/>
        <v>2</v>
      </c>
      <c r="O426" s="37">
        <f t="shared" si="27"/>
        <v>0</v>
      </c>
      <c r="P426" s="37">
        <f t="shared" si="28"/>
        <v>0</v>
      </c>
      <c r="Q426" s="38">
        <f>[1]Данные!Q425</f>
        <v>0</v>
      </c>
      <c r="R426" s="38">
        <f>[1]Данные!R425</f>
        <v>0</v>
      </c>
      <c r="S426" s="38">
        <f>[1]Данные!S425</f>
        <v>0</v>
      </c>
      <c r="T426" s="38">
        <f>[1]Данные!T425</f>
        <v>0</v>
      </c>
      <c r="U426" s="38">
        <f>[1]Данные!U425</f>
        <v>0</v>
      </c>
      <c r="V426" s="38">
        <f>[1]Данные!V425</f>
        <v>0</v>
      </c>
      <c r="W426" s="38">
        <f>[1]Данные!W425</f>
        <v>0</v>
      </c>
      <c r="X426" s="38">
        <f>[1]Данные!X425</f>
        <v>0</v>
      </c>
      <c r="Y426" s="38">
        <f>[1]Данные!Y425</f>
        <v>0</v>
      </c>
      <c r="Z426" s="38">
        <f>[1]Данные!Z425</f>
        <v>0</v>
      </c>
      <c r="AA426" s="23" t="s">
        <v>22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J426" s="5">
        <f>IF(BJ$1=$D428,'Данные, контроль'!$AF427,0)</f>
        <v>0</v>
      </c>
      <c r="BK426" s="5">
        <f>IF(BK$1=$D428,'Данные, контроль'!$AF427,0)</f>
        <v>0</v>
      </c>
      <c r="BL426" s="5">
        <f>IF(BL$1=$D428,'Данные, контроль'!$AF427,0)</f>
        <v>0</v>
      </c>
      <c r="BM426" s="5">
        <f>IF(BM$1=$D428,'Данные, контроль'!$AF427,0)</f>
        <v>0</v>
      </c>
      <c r="BN426" s="5">
        <f>IF(BN$1=$D428,'Данные, контроль'!$AF427,0)</f>
        <v>0</v>
      </c>
      <c r="BO426" s="5">
        <f>IF(BO$1=$D428,'Данные, контроль'!$AF427,0)</f>
        <v>0</v>
      </c>
      <c r="BP426" s="5">
        <f>IF(BP$1=$D428,'Данные, контроль'!$AF427,0)</f>
        <v>0</v>
      </c>
      <c r="BQ426" s="5">
        <f>IF(BQ$1=$D428,'Данные, контроль'!$AF427,0)</f>
        <v>0</v>
      </c>
      <c r="BR426" s="5">
        <f>IF(BR$1=$D428,'Данные, контроль'!$AF427,0)</f>
        <v>0</v>
      </c>
      <c r="BS426" s="5">
        <f>IF(BS$1=$D428,'Данные, контроль'!$AF427,0)</f>
        <v>0</v>
      </c>
      <c r="BT426" s="5">
        <f>IF(BT$1=$D428,'Данные, контроль'!$AF427,0)</f>
        <v>0</v>
      </c>
      <c r="BU426" s="5">
        <f>IF(BU$1=$D428,'Данные, контроль'!$AF427,0)</f>
        <v>0</v>
      </c>
      <c r="BV426" s="5">
        <f>IF(BV$1=$D428,'Данные, контроль'!$AF427,0)</f>
        <v>0</v>
      </c>
      <c r="BW426" s="5">
        <f>IF(BW$1=$D428,'Данные, контроль'!$AF427,0)</f>
        <v>0</v>
      </c>
      <c r="BX426" s="5">
        <f>IF(BX$1=$D428,'Данные, контроль'!$AF427,0)</f>
        <v>0</v>
      </c>
      <c r="BY426" s="5">
        <f>IF(BY$1=$D428,'Данные, контроль'!$AF427,0)</f>
        <v>0.06</v>
      </c>
      <c r="BZ426" s="5">
        <f>IF(BZ$1=$D428,'Данные, контроль'!$AF427,0)</f>
        <v>0</v>
      </c>
      <c r="CA426" s="5">
        <f>IF(CA$1=$D428,'Данные, контроль'!$AF427,0)</f>
        <v>0</v>
      </c>
      <c r="CB426" s="5">
        <f>IF(CB$1=$D428,'Данные, контроль'!$AF427,0)</f>
        <v>0</v>
      </c>
      <c r="CC426" s="5">
        <f>IF(CC$1=$D428,'Данные, контроль'!$AF427,0)</f>
        <v>0</v>
      </c>
      <c r="CD426" s="5">
        <f>IF(CD$1=$D428,'Данные, контроль'!$AF427,0)</f>
        <v>0</v>
      </c>
      <c r="CE426" s="5">
        <f>IF(CE$1=$D428,'Данные, контроль'!$AF427,0)</f>
        <v>0</v>
      </c>
      <c r="CF426" s="5">
        <f>IF(CF$1=$D428,'Данные, контроль'!$AF427,0)</f>
        <v>0</v>
      </c>
      <c r="CG426" s="5">
        <f>IF(CG$1=$D428,'Данные, контроль'!$AF427,0)</f>
        <v>0</v>
      </c>
      <c r="CH426" s="5">
        <f>IF(CH$1=$D428,'Данные, контроль'!$AF427,0)</f>
        <v>0</v>
      </c>
      <c r="CI426" s="5">
        <f>IF(CI$1=$D428,'Данные, контроль'!$AF427,0)</f>
        <v>0</v>
      </c>
      <c r="CJ426" s="5">
        <f>IF(CJ$1=$D428,'Данные, контроль'!$AF427,0)</f>
        <v>0</v>
      </c>
      <c r="CK426" s="5">
        <f>IF(CK$1=$D428,'Данные, контроль'!$AF427,0)</f>
        <v>0</v>
      </c>
      <c r="CL426" s="5">
        <f>IF(CL$1=$D428,'Данные, контроль'!$AF427,0)</f>
        <v>0</v>
      </c>
      <c r="CM426" s="5">
        <f>IF(CM$1=$D428,'Данные, контроль'!$AF427,0)</f>
        <v>0</v>
      </c>
      <c r="CN426" s="5">
        <f>IF(CN$1=$D428,'Данные, контроль'!$AF427,0)</f>
        <v>0</v>
      </c>
      <c r="CO426" s="5">
        <f>IF(CO$1=$D428,'Данные, контроль'!$AF427,0)</f>
        <v>0</v>
      </c>
      <c r="CP426" s="5">
        <f>IF(CP$1=$D428,'Данные, контроль'!$AF427,0)</f>
        <v>0</v>
      </c>
      <c r="CQ426" s="5">
        <f>IF(CQ$1=$D428,'Данные, контроль'!$AF427,0)</f>
        <v>0</v>
      </c>
      <c r="CR426" s="5">
        <f>IF(CR$1=$D428,'Данные, контроль'!$AF427,0)</f>
        <v>0</v>
      </c>
      <c r="CS426" s="5">
        <f>IF(CS$1=$D428,'Данные, контроль'!$AF427,0)</f>
        <v>0</v>
      </c>
      <c r="CT426" s="5">
        <f>IF(CT$1=$D428,'Данные, контроль'!$AF427,0)</f>
        <v>0</v>
      </c>
      <c r="CU426" s="5">
        <f>IF(CU$1=$D428,'Данные, контроль'!$AF427,0)</f>
        <v>0</v>
      </c>
      <c r="CV426" s="5">
        <f>IF(CV$1=$D428,'Данные, контроль'!$AF427,0)</f>
        <v>0</v>
      </c>
      <c r="CW426" s="5">
        <f>IF(CW$1=$D428,'Данные, контроль'!$AF427,0)</f>
        <v>0</v>
      </c>
      <c r="CX426" s="5">
        <f>IF(CX$1=$D428,'Данные, контроль'!$AF427,0)</f>
        <v>0</v>
      </c>
      <c r="CY426" s="5">
        <f>IF(CY$1=$D428,'Данные, контроль'!$AF427,0)</f>
        <v>0</v>
      </c>
      <c r="CZ426" s="5">
        <f>IF(CZ$1=$D428,'Данные, контроль'!$AF427,0)</f>
        <v>0</v>
      </c>
      <c r="DA426" s="5">
        <f>IF(DA$1=$D428,'Данные, контроль'!$AF427,0)</f>
        <v>0</v>
      </c>
      <c r="DB426" s="5">
        <f>IF(DB$1=$D428,'Данные, контроль'!$AF427,0)</f>
        <v>0</v>
      </c>
      <c r="DC426" s="5">
        <f>IF(DC$1=$D428,'Данные, контроль'!$AF427,0)</f>
        <v>0</v>
      </c>
      <c r="DD426" s="5">
        <f>IF(DD$1=$D428,'Данные, контроль'!$AF427,0)</f>
        <v>0</v>
      </c>
      <c r="DE426" s="5">
        <f>IF(DE$1=$D428,'Данные, контроль'!$AF427,0)</f>
        <v>0</v>
      </c>
      <c r="DF426" s="5">
        <f>IF(DF$1=$D428,'Данные, контроль'!$AF427,0)</f>
        <v>0</v>
      </c>
      <c r="DG426" s="5">
        <f>IF(DG$1=$D428,'Данные, контроль'!$AF427,0)</f>
        <v>0</v>
      </c>
      <c r="DH426" s="5">
        <f>IF(DH$1=$D428,'Данные, контроль'!$AF427,0)</f>
        <v>0</v>
      </c>
      <c r="DI426" s="5">
        <f>IF(DI$1=$D428,'Данные, контроль'!$AF427,0)</f>
        <v>0</v>
      </c>
      <c r="DJ426" s="5">
        <f>IF(DJ$1=$D428,'Данные, контроль'!$AF427,0)</f>
        <v>0</v>
      </c>
      <c r="DK426" s="5">
        <f>IF(DK$1=$D428,'Данные, контроль'!$AF427,0)</f>
        <v>0</v>
      </c>
      <c r="DL426" s="5">
        <f>IF(DL$1=$D428,'Данные, контроль'!$AF427,0)</f>
        <v>0</v>
      </c>
      <c r="DM426" s="5">
        <f>IF(DM$1=$D428,'Данные, контроль'!$AF427,0)</f>
        <v>0</v>
      </c>
      <c r="DN426" s="5">
        <f>IF(DN$1=$D428,'Данные, контроль'!$AF427,0)</f>
        <v>0</v>
      </c>
      <c r="DO426" s="5">
        <f>IF(DO$1=$D428,'Данные, контроль'!$AF427,0)</f>
        <v>0</v>
      </c>
      <c r="DP426" s="5">
        <f>IF(DP$1=$D428,'Данные, контроль'!$AF427,0)</f>
        <v>0</v>
      </c>
      <c r="DQ426" s="5">
        <f>IF(DQ$1=$D428,'Данные, контроль'!$AF427,0)</f>
        <v>0</v>
      </c>
      <c r="DR426" s="5">
        <f>IF(DR$1=$D428,'Данные, контроль'!$AF427,0)</f>
        <v>0</v>
      </c>
      <c r="DS426" s="5">
        <f>IF(DS$1=$D428,'Данные, контроль'!$AF427,0)</f>
        <v>0</v>
      </c>
      <c r="DT426" s="5">
        <f>IF(DT$1=$D428,'Данные, контроль'!$AF427,0)</f>
        <v>0</v>
      </c>
      <c r="DU426" s="5">
        <f>IF(DU$1=$D428,'Данные, контроль'!$AF427,0)</f>
        <v>0</v>
      </c>
      <c r="DV426" s="5">
        <f>IF(DV$1=$D428,'Данные, контроль'!$AF427,0)</f>
        <v>0</v>
      </c>
      <c r="DW426" s="5">
        <f>IF(DW$1=$D428,'Данные, контроль'!$AF427,0)</f>
        <v>0</v>
      </c>
      <c r="DX426" s="5">
        <f>IF(DX$1=$D428,'Данные, контроль'!$AF427,0)</f>
        <v>0</v>
      </c>
      <c r="DY426" s="5">
        <f>IF(DY$1=$D428,'Данные, контроль'!$AF427,0)</f>
        <v>0</v>
      </c>
      <c r="DZ426" s="5">
        <f>IF(DZ$1=$D428,'Данные, контроль'!$AF427,0)</f>
        <v>0</v>
      </c>
      <c r="EA426" s="5">
        <f>IF(EA$1=$D428,'Данные, контроль'!$AF427,0)</f>
        <v>0</v>
      </c>
      <c r="EB426" s="5">
        <f>IF(EB$1=$D428,'Данные, контроль'!$AF427,0)</f>
        <v>0</v>
      </c>
      <c r="EC426" s="5">
        <f>IF(EC$1=$D428,'Данные, контроль'!$AF427,0)</f>
        <v>0</v>
      </c>
      <c r="ED426" s="5">
        <f>IF(ED$1=$D428,'Данные, контроль'!$AF427,0)</f>
        <v>0</v>
      </c>
      <c r="EE426" s="5">
        <f>IF(EE$1=$D428,'Данные, контроль'!$AF427,0)</f>
        <v>0</v>
      </c>
      <c r="EF426" s="5">
        <f>IF(EF$1=$D428,'Данные, контроль'!$AF427,0)</f>
        <v>0</v>
      </c>
      <c r="EG426" s="5">
        <f>IF(EG$1=$D428,'Данные, контроль'!$AF427,0)</f>
        <v>0</v>
      </c>
      <c r="EH426" s="5">
        <f>IF(EH$1=$D428,'Данные, контроль'!$AF427,0)</f>
        <v>0</v>
      </c>
    </row>
    <row r="427" spans="1:138" ht="39.6" x14ac:dyDescent="0.3">
      <c r="A427" s="25">
        <v>5791</v>
      </c>
      <c r="B427" s="22">
        <v>2020</v>
      </c>
      <c r="C427" s="23" t="s">
        <v>35</v>
      </c>
      <c r="D427" s="23" t="s">
        <v>70</v>
      </c>
      <c r="E427" s="23" t="s">
        <v>28</v>
      </c>
      <c r="F427" s="23" t="s">
        <v>23</v>
      </c>
      <c r="G427" s="24">
        <v>1</v>
      </c>
      <c r="H427" s="27" t="s">
        <v>321</v>
      </c>
      <c r="I427" s="23" t="s">
        <v>164</v>
      </c>
      <c r="J427" s="36">
        <f>[1]Данные!J426</f>
        <v>0</v>
      </c>
      <c r="K427" s="36">
        <f>[1]Данные!K426</f>
        <v>0</v>
      </c>
      <c r="L427" s="36">
        <f>[1]Данные!L426</f>
        <v>0</v>
      </c>
      <c r="M427" s="37">
        <f t="shared" si="26"/>
        <v>0</v>
      </c>
      <c r="N427" s="37">
        <f t="shared" si="29"/>
        <v>2</v>
      </c>
      <c r="O427" s="37">
        <f t="shared" si="27"/>
        <v>0</v>
      </c>
      <c r="P427" s="37">
        <f t="shared" si="28"/>
        <v>0</v>
      </c>
      <c r="Q427" s="38">
        <f>[1]Данные!Q426</f>
        <v>0</v>
      </c>
      <c r="R427" s="38">
        <f>[1]Данные!R426</f>
        <v>0</v>
      </c>
      <c r="S427" s="38">
        <f>[1]Данные!S426</f>
        <v>0</v>
      </c>
      <c r="T427" s="38">
        <f>[1]Данные!T426</f>
        <v>0</v>
      </c>
      <c r="U427" s="38">
        <f>[1]Данные!U426</f>
        <v>52</v>
      </c>
      <c r="V427" s="38">
        <f>[1]Данные!V426</f>
        <v>0</v>
      </c>
      <c r="W427" s="38">
        <f>[1]Данные!W426</f>
        <v>0</v>
      </c>
      <c r="X427" s="38">
        <f>[1]Данные!X426</f>
        <v>0</v>
      </c>
      <c r="Y427" s="38">
        <f>[1]Данные!Y426</f>
        <v>0</v>
      </c>
      <c r="Z427" s="38">
        <f>[1]Данные!Z426</f>
        <v>0</v>
      </c>
      <c r="AA427" s="23" t="s">
        <v>348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J427" s="5">
        <f>IF(BJ$1=$D429,'Данные, контроль'!$AF428,0)</f>
        <v>0</v>
      </c>
      <c r="BK427" s="5">
        <f>IF(BK$1=$D429,'Данные, контроль'!$AF428,0)</f>
        <v>0</v>
      </c>
      <c r="BL427" s="5">
        <f>IF(BL$1=$D429,'Данные, контроль'!$AF428,0)</f>
        <v>0</v>
      </c>
      <c r="BM427" s="5">
        <f>IF(BM$1=$D429,'Данные, контроль'!$AF428,0)</f>
        <v>0</v>
      </c>
      <c r="BN427" s="5">
        <f>IF(BN$1=$D429,'Данные, контроль'!$AF428,0)</f>
        <v>0</v>
      </c>
      <c r="BO427" s="5">
        <f>IF(BO$1=$D429,'Данные, контроль'!$AF428,0)</f>
        <v>0</v>
      </c>
      <c r="BP427" s="5">
        <f>IF(BP$1=$D429,'Данные, контроль'!$AF428,0)</f>
        <v>0</v>
      </c>
      <c r="BQ427" s="5">
        <f>IF(BQ$1=$D429,'Данные, контроль'!$AF428,0)</f>
        <v>0</v>
      </c>
      <c r="BR427" s="5">
        <f>IF(BR$1=$D429,'Данные, контроль'!$AF428,0)</f>
        <v>0</v>
      </c>
      <c r="BS427" s="5">
        <f>IF(BS$1=$D429,'Данные, контроль'!$AF428,0)</f>
        <v>0</v>
      </c>
      <c r="BT427" s="5">
        <f>IF(BT$1=$D429,'Данные, контроль'!$AF428,0)</f>
        <v>0</v>
      </c>
      <c r="BU427" s="5">
        <f>IF(BU$1=$D429,'Данные, контроль'!$AF428,0)</f>
        <v>0</v>
      </c>
      <c r="BV427" s="5">
        <f>IF(BV$1=$D429,'Данные, контроль'!$AF428,0)</f>
        <v>0</v>
      </c>
      <c r="BW427" s="5">
        <f>IF(BW$1=$D429,'Данные, контроль'!$AF428,0)</f>
        <v>0</v>
      </c>
      <c r="BX427" s="5">
        <f>IF(BX$1=$D429,'Данные, контроль'!$AF428,0)</f>
        <v>0</v>
      </c>
      <c r="BY427" s="5">
        <f>IF(BY$1=$D429,'Данные, контроль'!$AF428,0)</f>
        <v>0</v>
      </c>
      <c r="BZ427" s="5">
        <f>IF(BZ$1=$D429,'Данные, контроль'!$AF428,0)</f>
        <v>0</v>
      </c>
      <c r="CA427" s="5">
        <f>IF(CA$1=$D429,'Данные, контроль'!$AF428,0)</f>
        <v>0</v>
      </c>
      <c r="CB427" s="5">
        <f>IF(CB$1=$D429,'Данные, контроль'!$AF428,0)</f>
        <v>0</v>
      </c>
      <c r="CC427" s="5">
        <f>IF(CC$1=$D429,'Данные, контроль'!$AF428,0)</f>
        <v>0</v>
      </c>
      <c r="CD427" s="5">
        <f>IF(CD$1=$D429,'Данные, контроль'!$AF428,0)</f>
        <v>2.8571428571428571E-3</v>
      </c>
      <c r="CE427" s="5">
        <f>IF(CE$1=$D429,'Данные, контроль'!$AF428,0)</f>
        <v>0</v>
      </c>
      <c r="CF427" s="5">
        <f>IF(CF$1=$D429,'Данные, контроль'!$AF428,0)</f>
        <v>0</v>
      </c>
      <c r="CG427" s="5">
        <f>IF(CG$1=$D429,'Данные, контроль'!$AF428,0)</f>
        <v>0</v>
      </c>
      <c r="CH427" s="5">
        <f>IF(CH$1=$D429,'Данные, контроль'!$AF428,0)</f>
        <v>0</v>
      </c>
      <c r="CI427" s="5">
        <f>IF(CI$1=$D429,'Данные, контроль'!$AF428,0)</f>
        <v>0</v>
      </c>
      <c r="CJ427" s="5">
        <f>IF(CJ$1=$D429,'Данные, контроль'!$AF428,0)</f>
        <v>0</v>
      </c>
      <c r="CK427" s="5">
        <f>IF(CK$1=$D429,'Данные, контроль'!$AF428,0)</f>
        <v>0</v>
      </c>
      <c r="CL427" s="5">
        <f>IF(CL$1=$D429,'Данные, контроль'!$AF428,0)</f>
        <v>0</v>
      </c>
      <c r="CM427" s="5">
        <f>IF(CM$1=$D429,'Данные, контроль'!$AF428,0)</f>
        <v>0</v>
      </c>
      <c r="CN427" s="5">
        <f>IF(CN$1=$D429,'Данные, контроль'!$AF428,0)</f>
        <v>0</v>
      </c>
      <c r="CO427" s="5">
        <f>IF(CO$1=$D429,'Данные, контроль'!$AF428,0)</f>
        <v>0</v>
      </c>
      <c r="CP427" s="5">
        <f>IF(CP$1=$D429,'Данные, контроль'!$AF428,0)</f>
        <v>0</v>
      </c>
      <c r="CQ427" s="5">
        <f>IF(CQ$1=$D429,'Данные, контроль'!$AF428,0)</f>
        <v>0</v>
      </c>
      <c r="CR427" s="5">
        <f>IF(CR$1=$D429,'Данные, контроль'!$AF428,0)</f>
        <v>0</v>
      </c>
      <c r="CS427" s="5">
        <f>IF(CS$1=$D429,'Данные, контроль'!$AF428,0)</f>
        <v>0</v>
      </c>
      <c r="CT427" s="5">
        <f>IF(CT$1=$D429,'Данные, контроль'!$AF428,0)</f>
        <v>0</v>
      </c>
      <c r="CU427" s="5">
        <f>IF(CU$1=$D429,'Данные, контроль'!$AF428,0)</f>
        <v>0</v>
      </c>
      <c r="CV427" s="5">
        <f>IF(CV$1=$D429,'Данные, контроль'!$AF428,0)</f>
        <v>0</v>
      </c>
      <c r="CW427" s="5">
        <f>IF(CW$1=$D429,'Данные, контроль'!$AF428,0)</f>
        <v>0</v>
      </c>
      <c r="CX427" s="5">
        <f>IF(CX$1=$D429,'Данные, контроль'!$AF428,0)</f>
        <v>0</v>
      </c>
      <c r="CY427" s="5">
        <f>IF(CY$1=$D429,'Данные, контроль'!$AF428,0)</f>
        <v>0</v>
      </c>
      <c r="CZ427" s="5">
        <f>IF(CZ$1=$D429,'Данные, контроль'!$AF428,0)</f>
        <v>0</v>
      </c>
      <c r="DA427" s="5">
        <f>IF(DA$1=$D429,'Данные, контроль'!$AF428,0)</f>
        <v>0</v>
      </c>
      <c r="DB427" s="5">
        <f>IF(DB$1=$D429,'Данные, контроль'!$AF428,0)</f>
        <v>0</v>
      </c>
      <c r="DC427" s="5">
        <f>IF(DC$1=$D429,'Данные, контроль'!$AF428,0)</f>
        <v>0</v>
      </c>
      <c r="DD427" s="5">
        <f>IF(DD$1=$D429,'Данные, контроль'!$AF428,0)</f>
        <v>0</v>
      </c>
      <c r="DE427" s="5">
        <f>IF(DE$1=$D429,'Данные, контроль'!$AF428,0)</f>
        <v>0</v>
      </c>
      <c r="DF427" s="5">
        <f>IF(DF$1=$D429,'Данные, контроль'!$AF428,0)</f>
        <v>0</v>
      </c>
      <c r="DG427" s="5">
        <f>IF(DG$1=$D429,'Данные, контроль'!$AF428,0)</f>
        <v>0</v>
      </c>
      <c r="DH427" s="5">
        <f>IF(DH$1=$D429,'Данные, контроль'!$AF428,0)</f>
        <v>0</v>
      </c>
      <c r="DI427" s="5">
        <f>IF(DI$1=$D429,'Данные, контроль'!$AF428,0)</f>
        <v>0</v>
      </c>
      <c r="DJ427" s="5">
        <f>IF(DJ$1=$D429,'Данные, контроль'!$AF428,0)</f>
        <v>0</v>
      </c>
      <c r="DK427" s="5">
        <f>IF(DK$1=$D429,'Данные, контроль'!$AF428,0)</f>
        <v>0</v>
      </c>
      <c r="DL427" s="5">
        <f>IF(DL$1=$D429,'Данные, контроль'!$AF428,0)</f>
        <v>0</v>
      </c>
      <c r="DM427" s="5">
        <f>IF(DM$1=$D429,'Данные, контроль'!$AF428,0)</f>
        <v>0</v>
      </c>
      <c r="DN427" s="5">
        <f>IF(DN$1=$D429,'Данные, контроль'!$AF428,0)</f>
        <v>0</v>
      </c>
      <c r="DO427" s="5">
        <f>IF(DO$1=$D429,'Данные, контроль'!$AF428,0)</f>
        <v>0</v>
      </c>
      <c r="DP427" s="5">
        <f>IF(DP$1=$D429,'Данные, контроль'!$AF428,0)</f>
        <v>0</v>
      </c>
      <c r="DQ427" s="5">
        <f>IF(DQ$1=$D429,'Данные, контроль'!$AF428,0)</f>
        <v>0</v>
      </c>
      <c r="DR427" s="5">
        <f>IF(DR$1=$D429,'Данные, контроль'!$AF428,0)</f>
        <v>0</v>
      </c>
      <c r="DS427" s="5">
        <f>IF(DS$1=$D429,'Данные, контроль'!$AF428,0)</f>
        <v>0</v>
      </c>
      <c r="DT427" s="5">
        <f>IF(DT$1=$D429,'Данные, контроль'!$AF428,0)</f>
        <v>0</v>
      </c>
      <c r="DU427" s="5">
        <f>IF(DU$1=$D429,'Данные, контроль'!$AF428,0)</f>
        <v>0</v>
      </c>
      <c r="DV427" s="5">
        <f>IF(DV$1=$D429,'Данные, контроль'!$AF428,0)</f>
        <v>0</v>
      </c>
      <c r="DW427" s="5">
        <f>IF(DW$1=$D429,'Данные, контроль'!$AF428,0)</f>
        <v>0</v>
      </c>
      <c r="DX427" s="5">
        <f>IF(DX$1=$D429,'Данные, контроль'!$AF428,0)</f>
        <v>0</v>
      </c>
      <c r="DY427" s="5">
        <f>IF(DY$1=$D429,'Данные, контроль'!$AF428,0)</f>
        <v>0</v>
      </c>
      <c r="DZ427" s="5">
        <f>IF(DZ$1=$D429,'Данные, контроль'!$AF428,0)</f>
        <v>0</v>
      </c>
      <c r="EA427" s="5">
        <f>IF(EA$1=$D429,'Данные, контроль'!$AF428,0)</f>
        <v>0</v>
      </c>
      <c r="EB427" s="5">
        <f>IF(EB$1=$D429,'Данные, контроль'!$AF428,0)</f>
        <v>0</v>
      </c>
      <c r="EC427" s="5">
        <f>IF(EC$1=$D429,'Данные, контроль'!$AF428,0)</f>
        <v>0</v>
      </c>
      <c r="ED427" s="5">
        <f>IF(ED$1=$D429,'Данные, контроль'!$AF428,0)</f>
        <v>0</v>
      </c>
      <c r="EE427" s="5">
        <f>IF(EE$1=$D429,'Данные, контроль'!$AF428,0)</f>
        <v>0</v>
      </c>
      <c r="EF427" s="5">
        <f>IF(EF$1=$D429,'Данные, контроль'!$AF428,0)</f>
        <v>0</v>
      </c>
      <c r="EG427" s="5">
        <f>IF(EG$1=$D429,'Данные, контроль'!$AF428,0)</f>
        <v>0</v>
      </c>
      <c r="EH427" s="5">
        <f>IF(EH$1=$D429,'Данные, контроль'!$AF428,0)</f>
        <v>0</v>
      </c>
    </row>
    <row r="428" spans="1:138" ht="39.6" x14ac:dyDescent="0.3">
      <c r="A428" s="25">
        <v>5791</v>
      </c>
      <c r="B428" s="22">
        <v>2020</v>
      </c>
      <c r="C428" s="23" t="s">
        <v>35</v>
      </c>
      <c r="D428" s="23" t="s">
        <v>116</v>
      </c>
      <c r="E428" s="23" t="s">
        <v>28</v>
      </c>
      <c r="F428" s="23" t="s">
        <v>56</v>
      </c>
      <c r="G428" s="24">
        <v>1</v>
      </c>
      <c r="H428" s="27" t="s">
        <v>321</v>
      </c>
      <c r="I428" s="23" t="s">
        <v>164</v>
      </c>
      <c r="J428" s="36">
        <f>[1]Данные!J427</f>
        <v>0</v>
      </c>
      <c r="K428" s="36">
        <f>[1]Данные!K427</f>
        <v>0</v>
      </c>
      <c r="L428" s="36">
        <f>[1]Данные!L427</f>
        <v>0</v>
      </c>
      <c r="M428" s="37">
        <f t="shared" si="26"/>
        <v>0</v>
      </c>
      <c r="N428" s="37">
        <f t="shared" si="29"/>
        <v>2</v>
      </c>
      <c r="O428" s="37">
        <f t="shared" si="27"/>
        <v>0</v>
      </c>
      <c r="P428" s="37">
        <f t="shared" si="28"/>
        <v>0</v>
      </c>
      <c r="Q428" s="38">
        <f>[1]Данные!Q427</f>
        <v>0</v>
      </c>
      <c r="R428" s="38">
        <f>[1]Данные!R427</f>
        <v>0</v>
      </c>
      <c r="S428" s="38">
        <f>[1]Данные!S427</f>
        <v>0</v>
      </c>
      <c r="T428" s="38">
        <f>[1]Данные!T427</f>
        <v>0</v>
      </c>
      <c r="U428" s="38">
        <f>[1]Данные!U427</f>
        <v>0</v>
      </c>
      <c r="V428" s="38">
        <f>[1]Данные!V427</f>
        <v>0</v>
      </c>
      <c r="W428" s="38">
        <f>[1]Данные!W427</f>
        <v>0</v>
      </c>
      <c r="X428" s="38">
        <f>[1]Данные!X427</f>
        <v>0</v>
      </c>
      <c r="Y428" s="38">
        <f>[1]Данные!Y427</f>
        <v>0</v>
      </c>
      <c r="Z428" s="38">
        <f>[1]Данные!Z427</f>
        <v>0</v>
      </c>
      <c r="AA428" s="23" t="s">
        <v>22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J428" s="5">
        <f>IF(BJ$1=$D430,'Данные, контроль'!$AF429,0)</f>
        <v>0</v>
      </c>
      <c r="BK428" s="5">
        <f>IF(BK$1=$D430,'Данные, контроль'!$AF429,0)</f>
        <v>0</v>
      </c>
      <c r="BL428" s="5">
        <f>IF(BL$1=$D430,'Данные, контроль'!$AF429,0)</f>
        <v>2.8571428571428571E-3</v>
      </c>
      <c r="BM428" s="5">
        <f>IF(BM$1=$D430,'Данные, контроль'!$AF429,0)</f>
        <v>0</v>
      </c>
      <c r="BN428" s="5">
        <f>IF(BN$1=$D430,'Данные, контроль'!$AF429,0)</f>
        <v>0</v>
      </c>
      <c r="BO428" s="5">
        <f>IF(BO$1=$D430,'Данные, контроль'!$AF429,0)</f>
        <v>0</v>
      </c>
      <c r="BP428" s="5">
        <f>IF(BP$1=$D430,'Данные, контроль'!$AF429,0)</f>
        <v>0</v>
      </c>
      <c r="BQ428" s="5">
        <f>IF(BQ$1=$D430,'Данные, контроль'!$AF429,0)</f>
        <v>0</v>
      </c>
      <c r="BR428" s="5">
        <f>IF(BR$1=$D430,'Данные, контроль'!$AF429,0)</f>
        <v>0</v>
      </c>
      <c r="BS428" s="5">
        <f>IF(BS$1=$D430,'Данные, контроль'!$AF429,0)</f>
        <v>0</v>
      </c>
      <c r="BT428" s="5">
        <f>IF(BT$1=$D430,'Данные, контроль'!$AF429,0)</f>
        <v>0</v>
      </c>
      <c r="BU428" s="5">
        <f>IF(BU$1=$D430,'Данные, контроль'!$AF429,0)</f>
        <v>0</v>
      </c>
      <c r="BV428" s="5">
        <f>IF(BV$1=$D430,'Данные, контроль'!$AF429,0)</f>
        <v>0</v>
      </c>
      <c r="BW428" s="5">
        <f>IF(BW$1=$D430,'Данные, контроль'!$AF429,0)</f>
        <v>0</v>
      </c>
      <c r="BX428" s="5">
        <f>IF(BX$1=$D430,'Данные, контроль'!$AF429,0)</f>
        <v>0</v>
      </c>
      <c r="BY428" s="5">
        <f>IF(BY$1=$D430,'Данные, контроль'!$AF429,0)</f>
        <v>0</v>
      </c>
      <c r="BZ428" s="5">
        <f>IF(BZ$1=$D430,'Данные, контроль'!$AF429,0)</f>
        <v>0</v>
      </c>
      <c r="CA428" s="5">
        <f>IF(CA$1=$D430,'Данные, контроль'!$AF429,0)</f>
        <v>0</v>
      </c>
      <c r="CB428" s="5">
        <f>IF(CB$1=$D430,'Данные, контроль'!$AF429,0)</f>
        <v>0</v>
      </c>
      <c r="CC428" s="5">
        <f>IF(CC$1=$D430,'Данные, контроль'!$AF429,0)</f>
        <v>0</v>
      </c>
      <c r="CD428" s="5">
        <f>IF(CD$1=$D430,'Данные, контроль'!$AF429,0)</f>
        <v>0</v>
      </c>
      <c r="CE428" s="5">
        <f>IF(CE$1=$D430,'Данные, контроль'!$AF429,0)</f>
        <v>0</v>
      </c>
      <c r="CF428" s="5">
        <f>IF(CF$1=$D430,'Данные, контроль'!$AF429,0)</f>
        <v>0</v>
      </c>
      <c r="CG428" s="5">
        <f>IF(CG$1=$D430,'Данные, контроль'!$AF429,0)</f>
        <v>0</v>
      </c>
      <c r="CH428" s="5">
        <f>IF(CH$1=$D430,'Данные, контроль'!$AF429,0)</f>
        <v>0</v>
      </c>
      <c r="CI428" s="5">
        <f>IF(CI$1=$D430,'Данные, контроль'!$AF429,0)</f>
        <v>0</v>
      </c>
      <c r="CJ428" s="5">
        <f>IF(CJ$1=$D430,'Данные, контроль'!$AF429,0)</f>
        <v>0</v>
      </c>
      <c r="CK428" s="5">
        <f>IF(CK$1=$D430,'Данные, контроль'!$AF429,0)</f>
        <v>0</v>
      </c>
      <c r="CL428" s="5">
        <f>IF(CL$1=$D430,'Данные, контроль'!$AF429,0)</f>
        <v>0</v>
      </c>
      <c r="CM428" s="5">
        <f>IF(CM$1=$D430,'Данные, контроль'!$AF429,0)</f>
        <v>0</v>
      </c>
      <c r="CN428" s="5">
        <f>IF(CN$1=$D430,'Данные, контроль'!$AF429,0)</f>
        <v>0</v>
      </c>
      <c r="CO428" s="5">
        <f>IF(CO$1=$D430,'Данные, контроль'!$AF429,0)</f>
        <v>0</v>
      </c>
      <c r="CP428" s="5">
        <f>IF(CP$1=$D430,'Данные, контроль'!$AF429,0)</f>
        <v>0</v>
      </c>
      <c r="CQ428" s="5">
        <f>IF(CQ$1=$D430,'Данные, контроль'!$AF429,0)</f>
        <v>0</v>
      </c>
      <c r="CR428" s="5">
        <f>IF(CR$1=$D430,'Данные, контроль'!$AF429,0)</f>
        <v>0</v>
      </c>
      <c r="CS428" s="5">
        <f>IF(CS$1=$D430,'Данные, контроль'!$AF429,0)</f>
        <v>0</v>
      </c>
      <c r="CT428" s="5">
        <f>IF(CT$1=$D430,'Данные, контроль'!$AF429,0)</f>
        <v>0</v>
      </c>
      <c r="CU428" s="5">
        <f>IF(CU$1=$D430,'Данные, контроль'!$AF429,0)</f>
        <v>0</v>
      </c>
      <c r="CV428" s="5">
        <f>IF(CV$1=$D430,'Данные, контроль'!$AF429,0)</f>
        <v>0</v>
      </c>
      <c r="CW428" s="5">
        <f>IF(CW$1=$D430,'Данные, контроль'!$AF429,0)</f>
        <v>0</v>
      </c>
      <c r="CX428" s="5">
        <f>IF(CX$1=$D430,'Данные, контроль'!$AF429,0)</f>
        <v>0</v>
      </c>
      <c r="CY428" s="5">
        <f>IF(CY$1=$D430,'Данные, контроль'!$AF429,0)</f>
        <v>0</v>
      </c>
      <c r="CZ428" s="5">
        <f>IF(CZ$1=$D430,'Данные, контроль'!$AF429,0)</f>
        <v>0</v>
      </c>
      <c r="DA428" s="5">
        <f>IF(DA$1=$D430,'Данные, контроль'!$AF429,0)</f>
        <v>0</v>
      </c>
      <c r="DB428" s="5">
        <f>IF(DB$1=$D430,'Данные, контроль'!$AF429,0)</f>
        <v>0</v>
      </c>
      <c r="DC428" s="5">
        <f>IF(DC$1=$D430,'Данные, контроль'!$AF429,0)</f>
        <v>0</v>
      </c>
      <c r="DD428" s="5">
        <f>IF(DD$1=$D430,'Данные, контроль'!$AF429,0)</f>
        <v>0</v>
      </c>
      <c r="DE428" s="5">
        <f>IF(DE$1=$D430,'Данные, контроль'!$AF429,0)</f>
        <v>0</v>
      </c>
      <c r="DF428" s="5">
        <f>IF(DF$1=$D430,'Данные, контроль'!$AF429,0)</f>
        <v>0</v>
      </c>
      <c r="DG428" s="5">
        <f>IF(DG$1=$D430,'Данные, контроль'!$AF429,0)</f>
        <v>0</v>
      </c>
      <c r="DH428" s="5">
        <f>IF(DH$1=$D430,'Данные, контроль'!$AF429,0)</f>
        <v>0</v>
      </c>
      <c r="DI428" s="5">
        <f>IF(DI$1=$D430,'Данные, контроль'!$AF429,0)</f>
        <v>0</v>
      </c>
      <c r="DJ428" s="5">
        <f>IF(DJ$1=$D430,'Данные, контроль'!$AF429,0)</f>
        <v>0</v>
      </c>
      <c r="DK428" s="5">
        <f>IF(DK$1=$D430,'Данные, контроль'!$AF429,0)</f>
        <v>0</v>
      </c>
      <c r="DL428" s="5">
        <f>IF(DL$1=$D430,'Данные, контроль'!$AF429,0)</f>
        <v>0</v>
      </c>
      <c r="DM428" s="5">
        <f>IF(DM$1=$D430,'Данные, контроль'!$AF429,0)</f>
        <v>0</v>
      </c>
      <c r="DN428" s="5">
        <f>IF(DN$1=$D430,'Данные, контроль'!$AF429,0)</f>
        <v>0</v>
      </c>
      <c r="DO428" s="5">
        <f>IF(DO$1=$D430,'Данные, контроль'!$AF429,0)</f>
        <v>0</v>
      </c>
      <c r="DP428" s="5">
        <f>IF(DP$1=$D430,'Данные, контроль'!$AF429,0)</f>
        <v>0</v>
      </c>
      <c r="DQ428" s="5">
        <f>IF(DQ$1=$D430,'Данные, контроль'!$AF429,0)</f>
        <v>0</v>
      </c>
      <c r="DR428" s="5">
        <f>IF(DR$1=$D430,'Данные, контроль'!$AF429,0)</f>
        <v>0</v>
      </c>
      <c r="DS428" s="5">
        <f>IF(DS$1=$D430,'Данные, контроль'!$AF429,0)</f>
        <v>0</v>
      </c>
      <c r="DT428" s="5">
        <f>IF(DT$1=$D430,'Данные, контроль'!$AF429,0)</f>
        <v>0</v>
      </c>
      <c r="DU428" s="5">
        <f>IF(DU$1=$D430,'Данные, контроль'!$AF429,0)</f>
        <v>0</v>
      </c>
      <c r="DV428" s="5">
        <f>IF(DV$1=$D430,'Данные, контроль'!$AF429,0)</f>
        <v>0</v>
      </c>
      <c r="DW428" s="5">
        <f>IF(DW$1=$D430,'Данные, контроль'!$AF429,0)</f>
        <v>0</v>
      </c>
      <c r="DX428" s="5">
        <f>IF(DX$1=$D430,'Данные, контроль'!$AF429,0)</f>
        <v>0</v>
      </c>
      <c r="DY428" s="5">
        <f>IF(DY$1=$D430,'Данные, контроль'!$AF429,0)</f>
        <v>0</v>
      </c>
      <c r="DZ428" s="5">
        <f>IF(DZ$1=$D430,'Данные, контроль'!$AF429,0)</f>
        <v>0</v>
      </c>
      <c r="EA428" s="5">
        <f>IF(EA$1=$D430,'Данные, контроль'!$AF429,0)</f>
        <v>0</v>
      </c>
      <c r="EB428" s="5">
        <f>IF(EB$1=$D430,'Данные, контроль'!$AF429,0)</f>
        <v>0</v>
      </c>
      <c r="EC428" s="5">
        <f>IF(EC$1=$D430,'Данные, контроль'!$AF429,0)</f>
        <v>0</v>
      </c>
      <c r="ED428" s="5">
        <f>IF(ED$1=$D430,'Данные, контроль'!$AF429,0)</f>
        <v>0</v>
      </c>
      <c r="EE428" s="5">
        <f>IF(EE$1=$D430,'Данные, контроль'!$AF429,0)</f>
        <v>0</v>
      </c>
      <c r="EF428" s="5">
        <f>IF(EF$1=$D430,'Данные, контроль'!$AF429,0)</f>
        <v>0</v>
      </c>
      <c r="EG428" s="5">
        <f>IF(EG$1=$D430,'Данные, контроль'!$AF429,0)</f>
        <v>0</v>
      </c>
      <c r="EH428" s="5">
        <f>IF(EH$1=$D430,'Данные, контроль'!$AF429,0)</f>
        <v>0</v>
      </c>
    </row>
    <row r="429" spans="1:138" ht="39.6" x14ac:dyDescent="0.3">
      <c r="A429" s="25">
        <v>5791</v>
      </c>
      <c r="B429" s="22">
        <v>2020</v>
      </c>
      <c r="C429" s="23" t="s">
        <v>35</v>
      </c>
      <c r="D429" s="23" t="s">
        <v>130</v>
      </c>
      <c r="E429" s="23" t="s">
        <v>26</v>
      </c>
      <c r="F429" s="23" t="s">
        <v>25</v>
      </c>
      <c r="G429" s="24">
        <v>1</v>
      </c>
      <c r="H429" s="27" t="s">
        <v>321</v>
      </c>
      <c r="I429" s="23" t="s">
        <v>352</v>
      </c>
      <c r="J429" s="36">
        <f>[1]Данные!J428</f>
        <v>0</v>
      </c>
      <c r="K429" s="36">
        <f>[1]Данные!K428</f>
        <v>0</v>
      </c>
      <c r="L429" s="36">
        <f>[1]Данные!L428</f>
        <v>0</v>
      </c>
      <c r="M429" s="37">
        <f t="shared" si="26"/>
        <v>0</v>
      </c>
      <c r="N429" s="37">
        <f t="shared" si="29"/>
        <v>2</v>
      </c>
      <c r="O429" s="37">
        <f t="shared" si="27"/>
        <v>0</v>
      </c>
      <c r="P429" s="37">
        <f t="shared" si="28"/>
        <v>0</v>
      </c>
      <c r="Q429" s="38">
        <f>[1]Данные!Q428</f>
        <v>0</v>
      </c>
      <c r="R429" s="38">
        <f>[1]Данные!R428</f>
        <v>0</v>
      </c>
      <c r="S429" s="38">
        <f>[1]Данные!S428</f>
        <v>0</v>
      </c>
      <c r="T429" s="38">
        <f>[1]Данные!T428</f>
        <v>0</v>
      </c>
      <c r="U429" s="38">
        <f>[1]Данные!U428</f>
        <v>0</v>
      </c>
      <c r="V429" s="38">
        <f>[1]Данные!V428</f>
        <v>0</v>
      </c>
      <c r="W429" s="38">
        <f>[1]Данные!W428</f>
        <v>0</v>
      </c>
      <c r="X429" s="38">
        <f>[1]Данные!X428</f>
        <v>0</v>
      </c>
      <c r="Y429" s="38">
        <f>[1]Данные!Y428</f>
        <v>0</v>
      </c>
      <c r="Z429" s="38">
        <f>[1]Данные!Z428</f>
        <v>0</v>
      </c>
      <c r="AA429" s="23" t="s">
        <v>61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J429" s="5">
        <f>IF(BJ$1=$D431,'Данные, контроль'!$AF430,0)</f>
        <v>0</v>
      </c>
      <c r="BK429" s="5">
        <f>IF(BK$1=$D431,'Данные, контроль'!$AF430,0)</f>
        <v>0</v>
      </c>
      <c r="BL429" s="5">
        <f>IF(BL$1=$D431,'Данные, контроль'!$AF430,0)</f>
        <v>0</v>
      </c>
      <c r="BM429" s="5">
        <f>IF(BM$1=$D431,'Данные, контроль'!$AF430,0)</f>
        <v>0</v>
      </c>
      <c r="BN429" s="5">
        <f>IF(BN$1=$D431,'Данные, контроль'!$AF430,0)</f>
        <v>0</v>
      </c>
      <c r="BO429" s="5">
        <f>IF(BO$1=$D431,'Данные, контроль'!$AF430,0)</f>
        <v>0</v>
      </c>
      <c r="BP429" s="5">
        <f>IF(BP$1=$D431,'Данные, контроль'!$AF430,0)</f>
        <v>0</v>
      </c>
      <c r="BQ429" s="5">
        <f>IF(BQ$1=$D431,'Данные, контроль'!$AF430,0)</f>
        <v>0</v>
      </c>
      <c r="BR429" s="5">
        <f>IF(BR$1=$D431,'Данные, контроль'!$AF430,0)</f>
        <v>0</v>
      </c>
      <c r="BS429" s="5">
        <f>IF(BS$1=$D431,'Данные, контроль'!$AF430,0)</f>
        <v>0</v>
      </c>
      <c r="BT429" s="5">
        <f>IF(BT$1=$D431,'Данные, контроль'!$AF430,0)</f>
        <v>0</v>
      </c>
      <c r="BU429" s="5">
        <f>IF(BU$1=$D431,'Данные, контроль'!$AF430,0)</f>
        <v>0</v>
      </c>
      <c r="BV429" s="5">
        <f>IF(BV$1=$D431,'Данные, контроль'!$AF430,0)</f>
        <v>0</v>
      </c>
      <c r="BW429" s="5">
        <f>IF(BW$1=$D431,'Данные, контроль'!$AF430,0)</f>
        <v>0</v>
      </c>
      <c r="BX429" s="5">
        <f>IF(BX$1=$D431,'Данные, контроль'!$AF430,0)</f>
        <v>0</v>
      </c>
      <c r="BY429" s="5">
        <f>IF(BY$1=$D431,'Данные, контроль'!$AF430,0)</f>
        <v>0</v>
      </c>
      <c r="BZ429" s="5">
        <f>IF(BZ$1=$D431,'Данные, контроль'!$AF430,0)</f>
        <v>1.2285714285714285E-2</v>
      </c>
      <c r="CA429" s="5">
        <f>IF(CA$1=$D431,'Данные, контроль'!$AF430,0)</f>
        <v>0</v>
      </c>
      <c r="CB429" s="5">
        <f>IF(CB$1=$D431,'Данные, контроль'!$AF430,0)</f>
        <v>0</v>
      </c>
      <c r="CC429" s="5">
        <f>IF(CC$1=$D431,'Данные, контроль'!$AF430,0)</f>
        <v>0</v>
      </c>
      <c r="CD429" s="5">
        <f>IF(CD$1=$D431,'Данные, контроль'!$AF430,0)</f>
        <v>0</v>
      </c>
      <c r="CE429" s="5">
        <f>IF(CE$1=$D431,'Данные, контроль'!$AF430,0)</f>
        <v>0</v>
      </c>
      <c r="CF429" s="5">
        <f>IF(CF$1=$D431,'Данные, контроль'!$AF430,0)</f>
        <v>0</v>
      </c>
      <c r="CG429" s="5">
        <f>IF(CG$1=$D431,'Данные, контроль'!$AF430,0)</f>
        <v>0</v>
      </c>
      <c r="CH429" s="5">
        <f>IF(CH$1=$D431,'Данные, контроль'!$AF430,0)</f>
        <v>0</v>
      </c>
      <c r="CI429" s="5">
        <f>IF(CI$1=$D431,'Данные, контроль'!$AF430,0)</f>
        <v>0</v>
      </c>
      <c r="CJ429" s="5">
        <f>IF(CJ$1=$D431,'Данные, контроль'!$AF430,0)</f>
        <v>0</v>
      </c>
      <c r="CK429" s="5">
        <f>IF(CK$1=$D431,'Данные, контроль'!$AF430,0)</f>
        <v>0</v>
      </c>
      <c r="CL429" s="5">
        <f>IF(CL$1=$D431,'Данные, контроль'!$AF430,0)</f>
        <v>0</v>
      </c>
      <c r="CM429" s="5">
        <f>IF(CM$1=$D431,'Данные, контроль'!$AF430,0)</f>
        <v>0</v>
      </c>
      <c r="CN429" s="5">
        <f>IF(CN$1=$D431,'Данные, контроль'!$AF430,0)</f>
        <v>0</v>
      </c>
      <c r="CO429" s="5">
        <f>IF(CO$1=$D431,'Данные, контроль'!$AF430,0)</f>
        <v>0</v>
      </c>
      <c r="CP429" s="5">
        <f>IF(CP$1=$D431,'Данные, контроль'!$AF430,0)</f>
        <v>0</v>
      </c>
      <c r="CQ429" s="5">
        <f>IF(CQ$1=$D431,'Данные, контроль'!$AF430,0)</f>
        <v>0</v>
      </c>
      <c r="CR429" s="5">
        <f>IF(CR$1=$D431,'Данные, контроль'!$AF430,0)</f>
        <v>0</v>
      </c>
      <c r="CS429" s="5">
        <f>IF(CS$1=$D431,'Данные, контроль'!$AF430,0)</f>
        <v>0</v>
      </c>
      <c r="CT429" s="5">
        <f>IF(CT$1=$D431,'Данные, контроль'!$AF430,0)</f>
        <v>0</v>
      </c>
      <c r="CU429" s="5">
        <f>IF(CU$1=$D431,'Данные, контроль'!$AF430,0)</f>
        <v>0</v>
      </c>
      <c r="CV429" s="5">
        <f>IF(CV$1=$D431,'Данные, контроль'!$AF430,0)</f>
        <v>0</v>
      </c>
      <c r="CW429" s="5">
        <f>IF(CW$1=$D431,'Данные, контроль'!$AF430,0)</f>
        <v>0</v>
      </c>
      <c r="CX429" s="5">
        <f>IF(CX$1=$D431,'Данные, контроль'!$AF430,0)</f>
        <v>0</v>
      </c>
      <c r="CY429" s="5">
        <f>IF(CY$1=$D431,'Данные, контроль'!$AF430,0)</f>
        <v>0</v>
      </c>
      <c r="CZ429" s="5">
        <f>IF(CZ$1=$D431,'Данные, контроль'!$AF430,0)</f>
        <v>0</v>
      </c>
      <c r="DA429" s="5">
        <f>IF(DA$1=$D431,'Данные, контроль'!$AF430,0)</f>
        <v>0</v>
      </c>
      <c r="DB429" s="5">
        <f>IF(DB$1=$D431,'Данные, контроль'!$AF430,0)</f>
        <v>0</v>
      </c>
      <c r="DC429" s="5">
        <f>IF(DC$1=$D431,'Данные, контроль'!$AF430,0)</f>
        <v>0</v>
      </c>
      <c r="DD429" s="5">
        <f>IF(DD$1=$D431,'Данные, контроль'!$AF430,0)</f>
        <v>0</v>
      </c>
      <c r="DE429" s="5">
        <f>IF(DE$1=$D431,'Данные, контроль'!$AF430,0)</f>
        <v>0</v>
      </c>
      <c r="DF429" s="5">
        <f>IF(DF$1=$D431,'Данные, контроль'!$AF430,0)</f>
        <v>0</v>
      </c>
      <c r="DG429" s="5">
        <f>IF(DG$1=$D431,'Данные, контроль'!$AF430,0)</f>
        <v>0</v>
      </c>
      <c r="DH429" s="5">
        <f>IF(DH$1=$D431,'Данные, контроль'!$AF430,0)</f>
        <v>0</v>
      </c>
      <c r="DI429" s="5">
        <f>IF(DI$1=$D431,'Данные, контроль'!$AF430,0)</f>
        <v>0</v>
      </c>
      <c r="DJ429" s="5">
        <f>IF(DJ$1=$D431,'Данные, контроль'!$AF430,0)</f>
        <v>0</v>
      </c>
      <c r="DK429" s="5">
        <f>IF(DK$1=$D431,'Данные, контроль'!$AF430,0)</f>
        <v>0</v>
      </c>
      <c r="DL429" s="5">
        <f>IF(DL$1=$D431,'Данные, контроль'!$AF430,0)</f>
        <v>0</v>
      </c>
      <c r="DM429" s="5">
        <f>IF(DM$1=$D431,'Данные, контроль'!$AF430,0)</f>
        <v>0</v>
      </c>
      <c r="DN429" s="5">
        <f>IF(DN$1=$D431,'Данные, контроль'!$AF430,0)</f>
        <v>0</v>
      </c>
      <c r="DO429" s="5">
        <f>IF(DO$1=$D431,'Данные, контроль'!$AF430,0)</f>
        <v>0</v>
      </c>
      <c r="DP429" s="5">
        <f>IF(DP$1=$D431,'Данные, контроль'!$AF430,0)</f>
        <v>0</v>
      </c>
      <c r="DQ429" s="5">
        <f>IF(DQ$1=$D431,'Данные, контроль'!$AF430,0)</f>
        <v>0</v>
      </c>
      <c r="DR429" s="5">
        <f>IF(DR$1=$D431,'Данные, контроль'!$AF430,0)</f>
        <v>0</v>
      </c>
      <c r="DS429" s="5">
        <f>IF(DS$1=$D431,'Данные, контроль'!$AF430,0)</f>
        <v>0</v>
      </c>
      <c r="DT429" s="5">
        <f>IF(DT$1=$D431,'Данные, контроль'!$AF430,0)</f>
        <v>0</v>
      </c>
      <c r="DU429" s="5">
        <f>IF(DU$1=$D431,'Данные, контроль'!$AF430,0)</f>
        <v>0</v>
      </c>
      <c r="DV429" s="5">
        <f>IF(DV$1=$D431,'Данные, контроль'!$AF430,0)</f>
        <v>0</v>
      </c>
      <c r="DW429" s="5">
        <f>IF(DW$1=$D431,'Данные, контроль'!$AF430,0)</f>
        <v>0</v>
      </c>
      <c r="DX429" s="5">
        <f>IF(DX$1=$D431,'Данные, контроль'!$AF430,0)</f>
        <v>0</v>
      </c>
      <c r="DY429" s="5">
        <f>IF(DY$1=$D431,'Данные, контроль'!$AF430,0)</f>
        <v>0</v>
      </c>
      <c r="DZ429" s="5">
        <f>IF(DZ$1=$D431,'Данные, контроль'!$AF430,0)</f>
        <v>0</v>
      </c>
      <c r="EA429" s="5">
        <f>IF(EA$1=$D431,'Данные, контроль'!$AF430,0)</f>
        <v>0</v>
      </c>
      <c r="EB429" s="5">
        <f>IF(EB$1=$D431,'Данные, контроль'!$AF430,0)</f>
        <v>0</v>
      </c>
      <c r="EC429" s="5">
        <f>IF(EC$1=$D431,'Данные, контроль'!$AF430,0)</f>
        <v>0</v>
      </c>
      <c r="ED429" s="5">
        <f>IF(ED$1=$D431,'Данные, контроль'!$AF430,0)</f>
        <v>0</v>
      </c>
      <c r="EE429" s="5">
        <f>IF(EE$1=$D431,'Данные, контроль'!$AF430,0)</f>
        <v>0</v>
      </c>
      <c r="EF429" s="5">
        <f>IF(EF$1=$D431,'Данные, контроль'!$AF430,0)</f>
        <v>0</v>
      </c>
      <c r="EG429" s="5">
        <f>IF(EG$1=$D431,'Данные, контроль'!$AF430,0)</f>
        <v>0</v>
      </c>
      <c r="EH429" s="5">
        <f>IF(EH$1=$D431,'Данные, контроль'!$AF430,0)</f>
        <v>0</v>
      </c>
    </row>
    <row r="430" spans="1:138" ht="39.6" x14ac:dyDescent="0.3">
      <c r="A430" s="25">
        <v>5791</v>
      </c>
      <c r="B430" s="22">
        <v>2020</v>
      </c>
      <c r="C430" s="23" t="s">
        <v>35</v>
      </c>
      <c r="D430" s="23" t="s">
        <v>72</v>
      </c>
      <c r="E430" s="23" t="s">
        <v>26</v>
      </c>
      <c r="F430" s="23" t="s">
        <v>25</v>
      </c>
      <c r="G430" s="24">
        <v>1</v>
      </c>
      <c r="H430" s="27" t="s">
        <v>321</v>
      </c>
      <c r="I430" s="23" t="s">
        <v>352</v>
      </c>
      <c r="J430" s="36">
        <f>[1]Данные!J429</f>
        <v>6</v>
      </c>
      <c r="K430" s="36">
        <f>[1]Данные!K429</f>
        <v>0</v>
      </c>
      <c r="L430" s="36">
        <f>[1]Данные!L429</f>
        <v>0</v>
      </c>
      <c r="M430" s="37">
        <f t="shared" si="26"/>
        <v>0.60000000000000009</v>
      </c>
      <c r="N430" s="37">
        <f t="shared" si="29"/>
        <v>2</v>
      </c>
      <c r="O430" s="37">
        <f t="shared" si="27"/>
        <v>0</v>
      </c>
      <c r="P430" s="37">
        <f t="shared" si="28"/>
        <v>0</v>
      </c>
      <c r="Q430" s="38">
        <f>[1]Данные!Q429</f>
        <v>0</v>
      </c>
      <c r="R430" s="38">
        <f>[1]Данные!R429</f>
        <v>0</v>
      </c>
      <c r="S430" s="38">
        <f>[1]Данные!S429</f>
        <v>0</v>
      </c>
      <c r="T430" s="38">
        <f>[1]Данные!T429</f>
        <v>0</v>
      </c>
      <c r="U430" s="38">
        <f>[1]Данные!U429</f>
        <v>0</v>
      </c>
      <c r="V430" s="38">
        <f>[1]Данные!V429</f>
        <v>0</v>
      </c>
      <c r="W430" s="38">
        <f>[1]Данные!W429</f>
        <v>0</v>
      </c>
      <c r="X430" s="38">
        <f>[1]Данные!X429</f>
        <v>0</v>
      </c>
      <c r="Y430" s="38">
        <f>[1]Данные!Y429</f>
        <v>0</v>
      </c>
      <c r="Z430" s="38">
        <f>[1]Данные!Z429</f>
        <v>0</v>
      </c>
      <c r="AA430" s="23" t="s">
        <v>22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J430" s="5">
        <f>IF(BJ$1=$D432,'Данные, контроль'!$AF431,0)</f>
        <v>0</v>
      </c>
      <c r="BK430" s="5">
        <f>IF(BK$1=$D432,'Данные, контроль'!$AF431,0)</f>
        <v>0</v>
      </c>
      <c r="BL430" s="5">
        <f>IF(BL$1=$D432,'Данные, контроль'!$AF431,0)</f>
        <v>0</v>
      </c>
      <c r="BM430" s="5">
        <f>IF(BM$1=$D432,'Данные, контроль'!$AF431,0)</f>
        <v>0</v>
      </c>
      <c r="BN430" s="5">
        <f>IF(BN$1=$D432,'Данные, контроль'!$AF431,0)</f>
        <v>0</v>
      </c>
      <c r="BO430" s="5">
        <f>IF(BO$1=$D432,'Данные, контроль'!$AF431,0)</f>
        <v>0</v>
      </c>
      <c r="BP430" s="5">
        <f>IF(BP$1=$D432,'Данные, контроль'!$AF431,0)</f>
        <v>0</v>
      </c>
      <c r="BQ430" s="5">
        <f>IF(BQ$1=$D432,'Данные, контроль'!$AF431,0)</f>
        <v>0</v>
      </c>
      <c r="BR430" s="5">
        <f>IF(BR$1=$D432,'Данные, контроль'!$AF431,0)</f>
        <v>0</v>
      </c>
      <c r="BS430" s="5">
        <f>IF(BS$1=$D432,'Данные, контроль'!$AF431,0)</f>
        <v>0</v>
      </c>
      <c r="BT430" s="5">
        <f>IF(BT$1=$D432,'Данные, контроль'!$AF431,0)</f>
        <v>0</v>
      </c>
      <c r="BU430" s="5">
        <f>IF(BU$1=$D432,'Данные, контроль'!$AF431,0)</f>
        <v>0</v>
      </c>
      <c r="BV430" s="5">
        <f>IF(BV$1=$D432,'Данные, контроль'!$AF431,0)</f>
        <v>0</v>
      </c>
      <c r="BW430" s="5">
        <f>IF(BW$1=$D432,'Данные, контроль'!$AF431,0)</f>
        <v>0</v>
      </c>
      <c r="BX430" s="5">
        <f>IF(BX$1=$D432,'Данные, контроль'!$AF431,0)</f>
        <v>0</v>
      </c>
      <c r="BY430" s="5">
        <f>IF(BY$1=$D432,'Данные, контроль'!$AF431,0)</f>
        <v>0</v>
      </c>
      <c r="BZ430" s="5">
        <f>IF(BZ$1=$D432,'Данные, контроль'!$AF431,0)</f>
        <v>0</v>
      </c>
      <c r="CA430" s="5">
        <f>IF(CA$1=$D432,'Данные, контроль'!$AF431,0)</f>
        <v>0</v>
      </c>
      <c r="CB430" s="5">
        <f>IF(CB$1=$D432,'Данные, контроль'!$AF431,0)</f>
        <v>0</v>
      </c>
      <c r="CC430" s="5">
        <f>IF(CC$1=$D432,'Данные, контроль'!$AF431,0)</f>
        <v>0</v>
      </c>
      <c r="CD430" s="5">
        <f>IF(CD$1=$D432,'Данные, контроль'!$AF431,0)</f>
        <v>0</v>
      </c>
      <c r="CE430" s="5">
        <f>IF(CE$1=$D432,'Данные, контроль'!$AF431,0)</f>
        <v>0</v>
      </c>
      <c r="CF430" s="5">
        <f>IF(CF$1=$D432,'Данные, контроль'!$AF431,0)</f>
        <v>0</v>
      </c>
      <c r="CG430" s="5">
        <f>IF(CG$1=$D432,'Данные, контроль'!$AF431,0)</f>
        <v>0</v>
      </c>
      <c r="CH430" s="5">
        <f>IF(CH$1=$D432,'Данные, контроль'!$AF431,0)</f>
        <v>0</v>
      </c>
      <c r="CI430" s="5">
        <f>IF(CI$1=$D432,'Данные, контроль'!$AF431,0)</f>
        <v>0</v>
      </c>
      <c r="CJ430" s="5">
        <f>IF(CJ$1=$D432,'Данные, контроль'!$AF431,0)</f>
        <v>0</v>
      </c>
      <c r="CK430" s="5">
        <f>IF(CK$1=$D432,'Данные, контроль'!$AF431,0)</f>
        <v>0</v>
      </c>
      <c r="CL430" s="5">
        <f>IF(CL$1=$D432,'Данные, контроль'!$AF431,0)</f>
        <v>0</v>
      </c>
      <c r="CM430" s="5">
        <f>IF(CM$1=$D432,'Данные, контроль'!$AF431,0)</f>
        <v>0</v>
      </c>
      <c r="CN430" s="5">
        <f>IF(CN$1=$D432,'Данные, контроль'!$AF431,0)</f>
        <v>0</v>
      </c>
      <c r="CO430" s="5">
        <f>IF(CO$1=$D432,'Данные, контроль'!$AF431,0)</f>
        <v>0</v>
      </c>
      <c r="CP430" s="5">
        <f>IF(CP$1=$D432,'Данные, контроль'!$AF431,0)</f>
        <v>0</v>
      </c>
      <c r="CQ430" s="5">
        <f>IF(CQ$1=$D432,'Данные, контроль'!$AF431,0)</f>
        <v>0</v>
      </c>
      <c r="CR430" s="5">
        <f>IF(CR$1=$D432,'Данные, контроль'!$AF431,0)</f>
        <v>0</v>
      </c>
      <c r="CS430" s="5">
        <f>IF(CS$1=$D432,'Данные, контроль'!$AF431,0)</f>
        <v>0</v>
      </c>
      <c r="CT430" s="5">
        <f>IF(CT$1=$D432,'Данные, контроль'!$AF431,0)</f>
        <v>0</v>
      </c>
      <c r="CU430" s="5">
        <f>IF(CU$1=$D432,'Данные, контроль'!$AF431,0)</f>
        <v>0</v>
      </c>
      <c r="CV430" s="5">
        <f>IF(CV$1=$D432,'Данные, контроль'!$AF431,0)</f>
        <v>7.7066666666666658E-2</v>
      </c>
      <c r="CW430" s="5">
        <f>IF(CW$1=$D432,'Данные, контроль'!$AF431,0)</f>
        <v>0</v>
      </c>
      <c r="CX430" s="5">
        <f>IF(CX$1=$D432,'Данные, контроль'!$AF431,0)</f>
        <v>0</v>
      </c>
      <c r="CY430" s="5">
        <f>IF(CY$1=$D432,'Данные, контроль'!$AF431,0)</f>
        <v>0</v>
      </c>
      <c r="CZ430" s="5">
        <f>IF(CZ$1=$D432,'Данные, контроль'!$AF431,0)</f>
        <v>0</v>
      </c>
      <c r="DA430" s="5">
        <f>IF(DA$1=$D432,'Данные, контроль'!$AF431,0)</f>
        <v>0</v>
      </c>
      <c r="DB430" s="5">
        <f>IF(DB$1=$D432,'Данные, контроль'!$AF431,0)</f>
        <v>0</v>
      </c>
      <c r="DC430" s="5">
        <f>IF(DC$1=$D432,'Данные, контроль'!$AF431,0)</f>
        <v>0</v>
      </c>
      <c r="DD430" s="5">
        <f>IF(DD$1=$D432,'Данные, контроль'!$AF431,0)</f>
        <v>0</v>
      </c>
      <c r="DE430" s="5">
        <f>IF(DE$1=$D432,'Данные, контроль'!$AF431,0)</f>
        <v>0</v>
      </c>
      <c r="DF430" s="5">
        <f>IF(DF$1=$D432,'Данные, контроль'!$AF431,0)</f>
        <v>0</v>
      </c>
      <c r="DG430" s="5">
        <f>IF(DG$1=$D432,'Данные, контроль'!$AF431,0)</f>
        <v>0</v>
      </c>
      <c r="DH430" s="5">
        <f>IF(DH$1=$D432,'Данные, контроль'!$AF431,0)</f>
        <v>0</v>
      </c>
      <c r="DI430" s="5">
        <f>IF(DI$1=$D432,'Данные, контроль'!$AF431,0)</f>
        <v>0</v>
      </c>
      <c r="DJ430" s="5">
        <f>IF(DJ$1=$D432,'Данные, контроль'!$AF431,0)</f>
        <v>0</v>
      </c>
      <c r="DK430" s="5">
        <f>IF(DK$1=$D432,'Данные, контроль'!$AF431,0)</f>
        <v>0</v>
      </c>
      <c r="DL430" s="5">
        <f>IF(DL$1=$D432,'Данные, контроль'!$AF431,0)</f>
        <v>0</v>
      </c>
      <c r="DM430" s="5">
        <f>IF(DM$1=$D432,'Данные, контроль'!$AF431,0)</f>
        <v>0</v>
      </c>
      <c r="DN430" s="5">
        <f>IF(DN$1=$D432,'Данные, контроль'!$AF431,0)</f>
        <v>0</v>
      </c>
      <c r="DO430" s="5">
        <f>IF(DO$1=$D432,'Данные, контроль'!$AF431,0)</f>
        <v>0</v>
      </c>
      <c r="DP430" s="5">
        <f>IF(DP$1=$D432,'Данные, контроль'!$AF431,0)</f>
        <v>0</v>
      </c>
      <c r="DQ430" s="5">
        <f>IF(DQ$1=$D432,'Данные, контроль'!$AF431,0)</f>
        <v>0</v>
      </c>
      <c r="DR430" s="5">
        <f>IF(DR$1=$D432,'Данные, контроль'!$AF431,0)</f>
        <v>0</v>
      </c>
      <c r="DS430" s="5">
        <f>IF(DS$1=$D432,'Данные, контроль'!$AF431,0)</f>
        <v>0</v>
      </c>
      <c r="DT430" s="5">
        <f>IF(DT$1=$D432,'Данные, контроль'!$AF431,0)</f>
        <v>0</v>
      </c>
      <c r="DU430" s="5">
        <f>IF(DU$1=$D432,'Данные, контроль'!$AF431,0)</f>
        <v>0</v>
      </c>
      <c r="DV430" s="5">
        <f>IF(DV$1=$D432,'Данные, контроль'!$AF431,0)</f>
        <v>0</v>
      </c>
      <c r="DW430" s="5">
        <f>IF(DW$1=$D432,'Данные, контроль'!$AF431,0)</f>
        <v>0</v>
      </c>
      <c r="DX430" s="5">
        <f>IF(DX$1=$D432,'Данные, контроль'!$AF431,0)</f>
        <v>0</v>
      </c>
      <c r="DY430" s="5">
        <f>IF(DY$1=$D432,'Данные, контроль'!$AF431,0)</f>
        <v>0</v>
      </c>
      <c r="DZ430" s="5">
        <f>IF(DZ$1=$D432,'Данные, контроль'!$AF431,0)</f>
        <v>0</v>
      </c>
      <c r="EA430" s="5">
        <f>IF(EA$1=$D432,'Данные, контроль'!$AF431,0)</f>
        <v>0</v>
      </c>
      <c r="EB430" s="5">
        <f>IF(EB$1=$D432,'Данные, контроль'!$AF431,0)</f>
        <v>0</v>
      </c>
      <c r="EC430" s="5">
        <f>IF(EC$1=$D432,'Данные, контроль'!$AF431,0)</f>
        <v>0</v>
      </c>
      <c r="ED430" s="5">
        <f>IF(ED$1=$D432,'Данные, контроль'!$AF431,0)</f>
        <v>0</v>
      </c>
      <c r="EE430" s="5">
        <f>IF(EE$1=$D432,'Данные, контроль'!$AF431,0)</f>
        <v>0</v>
      </c>
      <c r="EF430" s="5">
        <f>IF(EF$1=$D432,'Данные, контроль'!$AF431,0)</f>
        <v>0</v>
      </c>
      <c r="EG430" s="5">
        <f>IF(EG$1=$D432,'Данные, контроль'!$AF431,0)</f>
        <v>0</v>
      </c>
      <c r="EH430" s="5">
        <f>IF(EH$1=$D432,'Данные, контроль'!$AF431,0)</f>
        <v>0</v>
      </c>
    </row>
    <row r="431" spans="1:138" ht="39.6" x14ac:dyDescent="0.3">
      <c r="A431" s="25">
        <v>5791</v>
      </c>
      <c r="B431" s="22">
        <v>2020</v>
      </c>
      <c r="C431" s="23" t="s">
        <v>35</v>
      </c>
      <c r="D431" s="23" t="s">
        <v>307</v>
      </c>
      <c r="E431" s="23" t="s">
        <v>63</v>
      </c>
      <c r="F431" s="23" t="s">
        <v>369</v>
      </c>
      <c r="G431" s="24">
        <v>1</v>
      </c>
      <c r="H431" s="27" t="s">
        <v>321</v>
      </c>
      <c r="I431" s="23" t="s">
        <v>352</v>
      </c>
      <c r="J431" s="36">
        <f>[1]Данные!J430</f>
        <v>18</v>
      </c>
      <c r="K431" s="36">
        <f>[1]Данные!K430</f>
        <v>0</v>
      </c>
      <c r="L431" s="36">
        <f>[1]Данные!L430</f>
        <v>0</v>
      </c>
      <c r="M431" s="37">
        <f t="shared" si="26"/>
        <v>1.8</v>
      </c>
      <c r="N431" s="37">
        <f t="shared" si="29"/>
        <v>2</v>
      </c>
      <c r="O431" s="37">
        <f t="shared" si="27"/>
        <v>0</v>
      </c>
      <c r="P431" s="37">
        <f t="shared" si="28"/>
        <v>0</v>
      </c>
      <c r="Q431" s="38">
        <f>[1]Данные!Q430</f>
        <v>36</v>
      </c>
      <c r="R431" s="38">
        <f>[1]Данные!R430</f>
        <v>0</v>
      </c>
      <c r="S431" s="38">
        <f>[1]Данные!S430</f>
        <v>0</v>
      </c>
      <c r="T431" s="38">
        <f>[1]Данные!T430</f>
        <v>0</v>
      </c>
      <c r="U431" s="38">
        <f>[1]Данные!U430</f>
        <v>0</v>
      </c>
      <c r="V431" s="38">
        <f>[1]Данные!V430</f>
        <v>0</v>
      </c>
      <c r="W431" s="38">
        <f>[1]Данные!W430</f>
        <v>0</v>
      </c>
      <c r="X431" s="38">
        <f>[1]Данные!X430</f>
        <v>0</v>
      </c>
      <c r="Y431" s="38">
        <f>[1]Данные!Y430</f>
        <v>0</v>
      </c>
      <c r="Z431" s="38">
        <f>[1]Данные!Z430</f>
        <v>0</v>
      </c>
      <c r="AA431" s="23" t="s">
        <v>348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J431" s="5">
        <f>IF(BJ$1=$D433,'Данные, контроль'!$AF432,0)</f>
        <v>0</v>
      </c>
      <c r="BK431" s="5">
        <f>IF(BK$1=$D433,'Данные, контроль'!$AF432,0)</f>
        <v>0</v>
      </c>
      <c r="BL431" s="5">
        <f>IF(BL$1=$D433,'Данные, контроль'!$AF432,0)</f>
        <v>0</v>
      </c>
      <c r="BM431" s="5">
        <f>IF(BM$1=$D433,'Данные, контроль'!$AF432,0)</f>
        <v>0</v>
      </c>
      <c r="BN431" s="5">
        <f>IF(BN$1=$D433,'Данные, контроль'!$AF432,0)</f>
        <v>0</v>
      </c>
      <c r="BO431" s="5">
        <f>IF(BO$1=$D433,'Данные, контроль'!$AF432,0)</f>
        <v>0</v>
      </c>
      <c r="BP431" s="5">
        <f>IF(BP$1=$D433,'Данные, контроль'!$AF432,0)</f>
        <v>0</v>
      </c>
      <c r="BQ431" s="5">
        <f>IF(BQ$1=$D433,'Данные, контроль'!$AF432,0)</f>
        <v>0</v>
      </c>
      <c r="BR431" s="5">
        <f>IF(BR$1=$D433,'Данные, контроль'!$AF432,0)</f>
        <v>0</v>
      </c>
      <c r="BS431" s="5">
        <f>IF(BS$1=$D433,'Данные, контроль'!$AF432,0)</f>
        <v>0</v>
      </c>
      <c r="BT431" s="5">
        <f>IF(BT$1=$D433,'Данные, контроль'!$AF432,0)</f>
        <v>0</v>
      </c>
      <c r="BU431" s="5">
        <f>IF(BU$1=$D433,'Данные, контроль'!$AF432,0)</f>
        <v>0</v>
      </c>
      <c r="BV431" s="5">
        <f>IF(BV$1=$D433,'Данные, контроль'!$AF432,0)</f>
        <v>0</v>
      </c>
      <c r="BW431" s="5">
        <f>IF(BW$1=$D433,'Данные, контроль'!$AF432,0)</f>
        <v>0</v>
      </c>
      <c r="BX431" s="5">
        <f>IF(BX$1=$D433,'Данные, контроль'!$AF432,0)</f>
        <v>0</v>
      </c>
      <c r="BY431" s="5">
        <f>IF(BY$1=$D433,'Данные, контроль'!$AF432,0)</f>
        <v>0</v>
      </c>
      <c r="BZ431" s="5">
        <f>IF(BZ$1=$D433,'Данные, контроль'!$AF432,0)</f>
        <v>0</v>
      </c>
      <c r="CA431" s="5">
        <f>IF(CA$1=$D433,'Данные, контроль'!$AF432,0)</f>
        <v>0</v>
      </c>
      <c r="CB431" s="5">
        <f>IF(CB$1=$D433,'Данные, контроль'!$AF432,0)</f>
        <v>0</v>
      </c>
      <c r="CC431" s="5">
        <f>IF(CC$1=$D433,'Данные, контроль'!$AF432,0)</f>
        <v>0</v>
      </c>
      <c r="CD431" s="5">
        <f>IF(CD$1=$D433,'Данные, контроль'!$AF432,0)</f>
        <v>0</v>
      </c>
      <c r="CE431" s="5">
        <f>IF(CE$1=$D433,'Данные, контроль'!$AF432,0)</f>
        <v>0</v>
      </c>
      <c r="CF431" s="5">
        <f>IF(CF$1=$D433,'Данные, контроль'!$AF432,0)</f>
        <v>0</v>
      </c>
      <c r="CG431" s="5">
        <f>IF(CG$1=$D433,'Данные, контроль'!$AF432,0)</f>
        <v>0</v>
      </c>
      <c r="CH431" s="5">
        <f>IF(CH$1=$D433,'Данные, контроль'!$AF432,0)</f>
        <v>0</v>
      </c>
      <c r="CI431" s="5">
        <f>IF(CI$1=$D433,'Данные, контроль'!$AF432,0)</f>
        <v>0</v>
      </c>
      <c r="CJ431" s="5">
        <f>IF(CJ$1=$D433,'Данные, контроль'!$AF432,0)</f>
        <v>0</v>
      </c>
      <c r="CK431" s="5">
        <f>IF(CK$1=$D433,'Данные, контроль'!$AF432,0)</f>
        <v>0</v>
      </c>
      <c r="CL431" s="5">
        <f>IF(CL$1=$D433,'Данные, контроль'!$AF432,0)</f>
        <v>0</v>
      </c>
      <c r="CM431" s="5">
        <f>IF(CM$1=$D433,'Данные, контроль'!$AF432,0)</f>
        <v>0</v>
      </c>
      <c r="CN431" s="5">
        <f>IF(CN$1=$D433,'Данные, контроль'!$AF432,0)</f>
        <v>0</v>
      </c>
      <c r="CO431" s="5">
        <f>IF(CO$1=$D433,'Данные, контроль'!$AF432,0)</f>
        <v>0</v>
      </c>
      <c r="CP431" s="5">
        <f>IF(CP$1=$D433,'Данные, контроль'!$AF432,0)</f>
        <v>0</v>
      </c>
      <c r="CQ431" s="5">
        <f>IF(CQ$1=$D433,'Данные, контроль'!$AF432,0)</f>
        <v>0</v>
      </c>
      <c r="CR431" s="5">
        <f>IF(CR$1=$D433,'Данные, контроль'!$AF432,0)</f>
        <v>0.151</v>
      </c>
      <c r="CS431" s="5">
        <f>IF(CS$1=$D433,'Данные, контроль'!$AF432,0)</f>
        <v>0</v>
      </c>
      <c r="CT431" s="5">
        <f>IF(CT$1=$D433,'Данные, контроль'!$AF432,0)</f>
        <v>0</v>
      </c>
      <c r="CU431" s="5">
        <f>IF(CU$1=$D433,'Данные, контроль'!$AF432,0)</f>
        <v>0</v>
      </c>
      <c r="CV431" s="5">
        <f>IF(CV$1=$D433,'Данные, контроль'!$AF432,0)</f>
        <v>0</v>
      </c>
      <c r="CW431" s="5">
        <f>IF(CW$1=$D433,'Данные, контроль'!$AF432,0)</f>
        <v>0</v>
      </c>
      <c r="CX431" s="5">
        <f>IF(CX$1=$D433,'Данные, контроль'!$AF432,0)</f>
        <v>0</v>
      </c>
      <c r="CY431" s="5">
        <f>IF(CY$1=$D433,'Данные, контроль'!$AF432,0)</f>
        <v>0</v>
      </c>
      <c r="CZ431" s="5">
        <f>IF(CZ$1=$D433,'Данные, контроль'!$AF432,0)</f>
        <v>0</v>
      </c>
      <c r="DA431" s="5">
        <f>IF(DA$1=$D433,'Данные, контроль'!$AF432,0)</f>
        <v>0</v>
      </c>
      <c r="DB431" s="5">
        <f>IF(DB$1=$D433,'Данные, контроль'!$AF432,0)</f>
        <v>0</v>
      </c>
      <c r="DC431" s="5">
        <f>IF(DC$1=$D433,'Данные, контроль'!$AF432,0)</f>
        <v>0</v>
      </c>
      <c r="DD431" s="5">
        <f>IF(DD$1=$D433,'Данные, контроль'!$AF432,0)</f>
        <v>0</v>
      </c>
      <c r="DE431" s="5">
        <f>IF(DE$1=$D433,'Данные, контроль'!$AF432,0)</f>
        <v>0</v>
      </c>
      <c r="DF431" s="5">
        <f>IF(DF$1=$D433,'Данные, контроль'!$AF432,0)</f>
        <v>0</v>
      </c>
      <c r="DG431" s="5">
        <f>IF(DG$1=$D433,'Данные, контроль'!$AF432,0)</f>
        <v>0</v>
      </c>
      <c r="DH431" s="5">
        <f>IF(DH$1=$D433,'Данные, контроль'!$AF432,0)</f>
        <v>0</v>
      </c>
      <c r="DI431" s="5">
        <f>IF(DI$1=$D433,'Данные, контроль'!$AF432,0)</f>
        <v>0</v>
      </c>
      <c r="DJ431" s="5">
        <f>IF(DJ$1=$D433,'Данные, контроль'!$AF432,0)</f>
        <v>0</v>
      </c>
      <c r="DK431" s="5">
        <f>IF(DK$1=$D433,'Данные, контроль'!$AF432,0)</f>
        <v>0</v>
      </c>
      <c r="DL431" s="5">
        <f>IF(DL$1=$D433,'Данные, контроль'!$AF432,0)</f>
        <v>0</v>
      </c>
      <c r="DM431" s="5">
        <f>IF(DM$1=$D433,'Данные, контроль'!$AF432,0)</f>
        <v>0</v>
      </c>
      <c r="DN431" s="5">
        <f>IF(DN$1=$D433,'Данные, контроль'!$AF432,0)</f>
        <v>0</v>
      </c>
      <c r="DO431" s="5">
        <f>IF(DO$1=$D433,'Данные, контроль'!$AF432,0)</f>
        <v>0</v>
      </c>
      <c r="DP431" s="5">
        <f>IF(DP$1=$D433,'Данные, контроль'!$AF432,0)</f>
        <v>0</v>
      </c>
      <c r="DQ431" s="5">
        <f>IF(DQ$1=$D433,'Данные, контроль'!$AF432,0)</f>
        <v>0</v>
      </c>
      <c r="DR431" s="5">
        <f>IF(DR$1=$D433,'Данные, контроль'!$AF432,0)</f>
        <v>0</v>
      </c>
      <c r="DS431" s="5">
        <f>IF(DS$1=$D433,'Данные, контроль'!$AF432,0)</f>
        <v>0</v>
      </c>
      <c r="DT431" s="5">
        <f>IF(DT$1=$D433,'Данные, контроль'!$AF432,0)</f>
        <v>0</v>
      </c>
      <c r="DU431" s="5">
        <f>IF(DU$1=$D433,'Данные, контроль'!$AF432,0)</f>
        <v>0</v>
      </c>
      <c r="DV431" s="5">
        <f>IF(DV$1=$D433,'Данные, контроль'!$AF432,0)</f>
        <v>0</v>
      </c>
      <c r="DW431" s="5">
        <f>IF(DW$1=$D433,'Данные, контроль'!$AF432,0)</f>
        <v>0</v>
      </c>
      <c r="DX431" s="5">
        <f>IF(DX$1=$D433,'Данные, контроль'!$AF432,0)</f>
        <v>0</v>
      </c>
      <c r="DY431" s="5">
        <f>IF(DY$1=$D433,'Данные, контроль'!$AF432,0)</f>
        <v>0</v>
      </c>
      <c r="DZ431" s="5">
        <f>IF(DZ$1=$D433,'Данные, контроль'!$AF432,0)</f>
        <v>0</v>
      </c>
      <c r="EA431" s="5">
        <f>IF(EA$1=$D433,'Данные, контроль'!$AF432,0)</f>
        <v>0</v>
      </c>
      <c r="EB431" s="5">
        <f>IF(EB$1=$D433,'Данные, контроль'!$AF432,0)</f>
        <v>0</v>
      </c>
      <c r="EC431" s="5">
        <f>IF(EC$1=$D433,'Данные, контроль'!$AF432,0)</f>
        <v>0</v>
      </c>
      <c r="ED431" s="5">
        <f>IF(ED$1=$D433,'Данные, контроль'!$AF432,0)</f>
        <v>0</v>
      </c>
      <c r="EE431" s="5">
        <f>IF(EE$1=$D433,'Данные, контроль'!$AF432,0)</f>
        <v>0</v>
      </c>
      <c r="EF431" s="5">
        <f>IF(EF$1=$D433,'Данные, контроль'!$AF432,0)</f>
        <v>0</v>
      </c>
      <c r="EG431" s="5">
        <f>IF(EG$1=$D433,'Данные, контроль'!$AF432,0)</f>
        <v>0</v>
      </c>
      <c r="EH431" s="5">
        <f>IF(EH$1=$D433,'Данные, контроль'!$AF432,0)</f>
        <v>0</v>
      </c>
    </row>
    <row r="432" spans="1:138" ht="39.6" x14ac:dyDescent="0.3">
      <c r="A432" s="25">
        <v>5791</v>
      </c>
      <c r="B432" s="22">
        <v>2020</v>
      </c>
      <c r="C432" s="23" t="s">
        <v>35</v>
      </c>
      <c r="D432" s="23" t="s">
        <v>308</v>
      </c>
      <c r="E432" s="23" t="s">
        <v>63</v>
      </c>
      <c r="F432" s="23" t="s">
        <v>369</v>
      </c>
      <c r="G432" s="24">
        <v>1</v>
      </c>
      <c r="H432" s="27" t="s">
        <v>321</v>
      </c>
      <c r="I432" s="23" t="s">
        <v>352</v>
      </c>
      <c r="J432" s="36">
        <f>[1]Данные!J431</f>
        <v>0</v>
      </c>
      <c r="K432" s="36">
        <f>[1]Данные!K431</f>
        <v>0</v>
      </c>
      <c r="L432" s="36">
        <f>[1]Данные!L431</f>
        <v>108</v>
      </c>
      <c r="M432" s="37">
        <f t="shared" si="26"/>
        <v>10.8</v>
      </c>
      <c r="N432" s="37">
        <f t="shared" si="29"/>
        <v>2</v>
      </c>
      <c r="O432" s="37">
        <f t="shared" si="27"/>
        <v>0</v>
      </c>
      <c r="P432" s="37">
        <f t="shared" si="28"/>
        <v>0</v>
      </c>
      <c r="Q432" s="38">
        <f>[1]Данные!Q431</f>
        <v>0</v>
      </c>
      <c r="R432" s="38">
        <f>[1]Данные!R431</f>
        <v>0</v>
      </c>
      <c r="S432" s="38">
        <f>[1]Данные!S431</f>
        <v>0</v>
      </c>
      <c r="T432" s="38">
        <f>[1]Данные!T431</f>
        <v>0</v>
      </c>
      <c r="U432" s="38">
        <f>[1]Данные!U431</f>
        <v>0</v>
      </c>
      <c r="V432" s="38">
        <f>[1]Данные!V431</f>
        <v>0</v>
      </c>
      <c r="W432" s="38">
        <f>[1]Данные!W431</f>
        <v>0</v>
      </c>
      <c r="X432" s="38">
        <f>[1]Данные!X431</f>
        <v>0</v>
      </c>
      <c r="Y432" s="38">
        <f>[1]Данные!Y431</f>
        <v>0</v>
      </c>
      <c r="Z432" s="38">
        <f>[1]Данные!Z431</f>
        <v>0</v>
      </c>
      <c r="AA432" s="23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J432" s="5">
        <f>IF(BJ$1=$D434,'Данные, контроль'!$AF433,0)</f>
        <v>0</v>
      </c>
      <c r="BK432" s="5">
        <f>IF(BK$1=$D434,'Данные, контроль'!$AF433,0)</f>
        <v>5.2000000000000005E-2</v>
      </c>
      <c r="BL432" s="5">
        <f>IF(BL$1=$D434,'Данные, контроль'!$AF433,0)</f>
        <v>0</v>
      </c>
      <c r="BM432" s="5">
        <f>IF(BM$1=$D434,'Данные, контроль'!$AF433,0)</f>
        <v>0</v>
      </c>
      <c r="BN432" s="5">
        <f>IF(BN$1=$D434,'Данные, контроль'!$AF433,0)</f>
        <v>0</v>
      </c>
      <c r="BO432" s="5">
        <f>IF(BO$1=$D434,'Данные, контроль'!$AF433,0)</f>
        <v>0</v>
      </c>
      <c r="BP432" s="5">
        <f>IF(BP$1=$D434,'Данные, контроль'!$AF433,0)</f>
        <v>0</v>
      </c>
      <c r="BQ432" s="5">
        <f>IF(BQ$1=$D434,'Данные, контроль'!$AF433,0)</f>
        <v>0</v>
      </c>
      <c r="BR432" s="5">
        <f>IF(BR$1=$D434,'Данные, контроль'!$AF433,0)</f>
        <v>0</v>
      </c>
      <c r="BS432" s="5">
        <f>IF(BS$1=$D434,'Данные, контроль'!$AF433,0)</f>
        <v>0</v>
      </c>
      <c r="BT432" s="5">
        <f>IF(BT$1=$D434,'Данные, контроль'!$AF433,0)</f>
        <v>0</v>
      </c>
      <c r="BU432" s="5">
        <f>IF(BU$1=$D434,'Данные, контроль'!$AF433,0)</f>
        <v>0</v>
      </c>
      <c r="BV432" s="5">
        <f>IF(BV$1=$D434,'Данные, контроль'!$AF433,0)</f>
        <v>0</v>
      </c>
      <c r="BW432" s="5">
        <f>IF(BW$1=$D434,'Данные, контроль'!$AF433,0)</f>
        <v>0</v>
      </c>
      <c r="BX432" s="5">
        <f>IF(BX$1=$D434,'Данные, контроль'!$AF433,0)</f>
        <v>0</v>
      </c>
      <c r="BY432" s="5">
        <f>IF(BY$1=$D434,'Данные, контроль'!$AF433,0)</f>
        <v>0</v>
      </c>
      <c r="BZ432" s="5">
        <f>IF(BZ$1=$D434,'Данные, контроль'!$AF433,0)</f>
        <v>0</v>
      </c>
      <c r="CA432" s="5">
        <f>IF(CA$1=$D434,'Данные, контроль'!$AF433,0)</f>
        <v>0</v>
      </c>
      <c r="CB432" s="5">
        <f>IF(CB$1=$D434,'Данные, контроль'!$AF433,0)</f>
        <v>0</v>
      </c>
      <c r="CC432" s="5">
        <f>IF(CC$1=$D434,'Данные, контроль'!$AF433,0)</f>
        <v>0</v>
      </c>
      <c r="CD432" s="5">
        <f>IF(CD$1=$D434,'Данные, контроль'!$AF433,0)</f>
        <v>0</v>
      </c>
      <c r="CE432" s="5">
        <f>IF(CE$1=$D434,'Данные, контроль'!$AF433,0)</f>
        <v>0</v>
      </c>
      <c r="CF432" s="5">
        <f>IF(CF$1=$D434,'Данные, контроль'!$AF433,0)</f>
        <v>0</v>
      </c>
      <c r="CG432" s="5">
        <f>IF(CG$1=$D434,'Данные, контроль'!$AF433,0)</f>
        <v>0</v>
      </c>
      <c r="CH432" s="5">
        <f>IF(CH$1=$D434,'Данные, контроль'!$AF433,0)</f>
        <v>0</v>
      </c>
      <c r="CI432" s="5">
        <f>IF(CI$1=$D434,'Данные, контроль'!$AF433,0)</f>
        <v>0</v>
      </c>
      <c r="CJ432" s="5">
        <f>IF(CJ$1=$D434,'Данные, контроль'!$AF433,0)</f>
        <v>0</v>
      </c>
      <c r="CK432" s="5">
        <f>IF(CK$1=$D434,'Данные, контроль'!$AF433,0)</f>
        <v>0</v>
      </c>
      <c r="CL432" s="5">
        <f>IF(CL$1=$D434,'Данные, контроль'!$AF433,0)</f>
        <v>0</v>
      </c>
      <c r="CM432" s="5">
        <f>IF(CM$1=$D434,'Данные, контроль'!$AF433,0)</f>
        <v>0</v>
      </c>
      <c r="CN432" s="5">
        <f>IF(CN$1=$D434,'Данные, контроль'!$AF433,0)</f>
        <v>0</v>
      </c>
      <c r="CO432" s="5">
        <f>IF(CO$1=$D434,'Данные, контроль'!$AF433,0)</f>
        <v>0</v>
      </c>
      <c r="CP432" s="5">
        <f>IF(CP$1=$D434,'Данные, контроль'!$AF433,0)</f>
        <v>0</v>
      </c>
      <c r="CQ432" s="5">
        <f>IF(CQ$1=$D434,'Данные, контроль'!$AF433,0)</f>
        <v>0</v>
      </c>
      <c r="CR432" s="5">
        <f>IF(CR$1=$D434,'Данные, контроль'!$AF433,0)</f>
        <v>0</v>
      </c>
      <c r="CS432" s="5">
        <f>IF(CS$1=$D434,'Данные, контроль'!$AF433,0)</f>
        <v>0</v>
      </c>
      <c r="CT432" s="5">
        <f>IF(CT$1=$D434,'Данные, контроль'!$AF433,0)</f>
        <v>0</v>
      </c>
      <c r="CU432" s="5">
        <f>IF(CU$1=$D434,'Данные, контроль'!$AF433,0)</f>
        <v>0</v>
      </c>
      <c r="CV432" s="5">
        <f>IF(CV$1=$D434,'Данные, контроль'!$AF433,0)</f>
        <v>0</v>
      </c>
      <c r="CW432" s="5">
        <f>IF(CW$1=$D434,'Данные, контроль'!$AF433,0)</f>
        <v>0</v>
      </c>
      <c r="CX432" s="5">
        <f>IF(CX$1=$D434,'Данные, контроль'!$AF433,0)</f>
        <v>0</v>
      </c>
      <c r="CY432" s="5">
        <f>IF(CY$1=$D434,'Данные, контроль'!$AF433,0)</f>
        <v>0</v>
      </c>
      <c r="CZ432" s="5">
        <f>IF(CZ$1=$D434,'Данные, контроль'!$AF433,0)</f>
        <v>0</v>
      </c>
      <c r="DA432" s="5">
        <f>IF(DA$1=$D434,'Данные, контроль'!$AF433,0)</f>
        <v>0</v>
      </c>
      <c r="DB432" s="5">
        <f>IF(DB$1=$D434,'Данные, контроль'!$AF433,0)</f>
        <v>0</v>
      </c>
      <c r="DC432" s="5">
        <f>IF(DC$1=$D434,'Данные, контроль'!$AF433,0)</f>
        <v>0</v>
      </c>
      <c r="DD432" s="5">
        <f>IF(DD$1=$D434,'Данные, контроль'!$AF433,0)</f>
        <v>0</v>
      </c>
      <c r="DE432" s="5">
        <f>IF(DE$1=$D434,'Данные, контроль'!$AF433,0)</f>
        <v>0</v>
      </c>
      <c r="DF432" s="5">
        <f>IF(DF$1=$D434,'Данные, контроль'!$AF433,0)</f>
        <v>0</v>
      </c>
      <c r="DG432" s="5">
        <f>IF(DG$1=$D434,'Данные, контроль'!$AF433,0)</f>
        <v>0</v>
      </c>
      <c r="DH432" s="5">
        <f>IF(DH$1=$D434,'Данные, контроль'!$AF433,0)</f>
        <v>0</v>
      </c>
      <c r="DI432" s="5">
        <f>IF(DI$1=$D434,'Данные, контроль'!$AF433,0)</f>
        <v>0</v>
      </c>
      <c r="DJ432" s="5">
        <f>IF(DJ$1=$D434,'Данные, контроль'!$AF433,0)</f>
        <v>0</v>
      </c>
      <c r="DK432" s="5">
        <f>IF(DK$1=$D434,'Данные, контроль'!$AF433,0)</f>
        <v>0</v>
      </c>
      <c r="DL432" s="5">
        <f>IF(DL$1=$D434,'Данные, контроль'!$AF433,0)</f>
        <v>0</v>
      </c>
      <c r="DM432" s="5">
        <f>IF(DM$1=$D434,'Данные, контроль'!$AF433,0)</f>
        <v>0</v>
      </c>
      <c r="DN432" s="5">
        <f>IF(DN$1=$D434,'Данные, контроль'!$AF433,0)</f>
        <v>0</v>
      </c>
      <c r="DO432" s="5">
        <f>IF(DO$1=$D434,'Данные, контроль'!$AF433,0)</f>
        <v>0</v>
      </c>
      <c r="DP432" s="5">
        <f>IF(DP$1=$D434,'Данные, контроль'!$AF433,0)</f>
        <v>0</v>
      </c>
      <c r="DQ432" s="5">
        <f>IF(DQ$1=$D434,'Данные, контроль'!$AF433,0)</f>
        <v>0</v>
      </c>
      <c r="DR432" s="5">
        <f>IF(DR$1=$D434,'Данные, контроль'!$AF433,0)</f>
        <v>0</v>
      </c>
      <c r="DS432" s="5">
        <f>IF(DS$1=$D434,'Данные, контроль'!$AF433,0)</f>
        <v>0</v>
      </c>
      <c r="DT432" s="5">
        <f>IF(DT$1=$D434,'Данные, контроль'!$AF433,0)</f>
        <v>0</v>
      </c>
      <c r="DU432" s="5">
        <f>IF(DU$1=$D434,'Данные, контроль'!$AF433,0)</f>
        <v>0</v>
      </c>
      <c r="DV432" s="5">
        <f>IF(DV$1=$D434,'Данные, контроль'!$AF433,0)</f>
        <v>0</v>
      </c>
      <c r="DW432" s="5">
        <f>IF(DW$1=$D434,'Данные, контроль'!$AF433,0)</f>
        <v>0</v>
      </c>
      <c r="DX432" s="5">
        <f>IF(DX$1=$D434,'Данные, контроль'!$AF433,0)</f>
        <v>0</v>
      </c>
      <c r="DY432" s="5">
        <f>IF(DY$1=$D434,'Данные, контроль'!$AF433,0)</f>
        <v>0</v>
      </c>
      <c r="DZ432" s="5">
        <f>IF(DZ$1=$D434,'Данные, контроль'!$AF433,0)</f>
        <v>0</v>
      </c>
      <c r="EA432" s="5">
        <f>IF(EA$1=$D434,'Данные, контроль'!$AF433,0)</f>
        <v>0</v>
      </c>
      <c r="EB432" s="5">
        <f>IF(EB$1=$D434,'Данные, контроль'!$AF433,0)</f>
        <v>0</v>
      </c>
      <c r="EC432" s="5">
        <f>IF(EC$1=$D434,'Данные, контроль'!$AF433,0)</f>
        <v>0</v>
      </c>
      <c r="ED432" s="5">
        <f>IF(ED$1=$D434,'Данные, контроль'!$AF433,0)</f>
        <v>0</v>
      </c>
      <c r="EE432" s="5">
        <f>IF(EE$1=$D434,'Данные, контроль'!$AF433,0)</f>
        <v>0</v>
      </c>
      <c r="EF432" s="5">
        <f>IF(EF$1=$D434,'Данные, контроль'!$AF433,0)</f>
        <v>0</v>
      </c>
      <c r="EG432" s="5">
        <f>IF(EG$1=$D434,'Данные, контроль'!$AF433,0)</f>
        <v>0</v>
      </c>
      <c r="EH432" s="5">
        <f>IF(EH$1=$D434,'Данные, контроль'!$AF433,0)</f>
        <v>0</v>
      </c>
    </row>
    <row r="433" spans="1:138" ht="39.6" x14ac:dyDescent="0.3">
      <c r="A433" s="25">
        <v>5791</v>
      </c>
      <c r="B433" s="22">
        <v>2020</v>
      </c>
      <c r="C433" s="23" t="s">
        <v>35</v>
      </c>
      <c r="D433" s="23" t="s">
        <v>117</v>
      </c>
      <c r="E433" s="23" t="s">
        <v>33</v>
      </c>
      <c r="F433" s="23" t="s">
        <v>25</v>
      </c>
      <c r="G433" s="24">
        <v>0.75</v>
      </c>
      <c r="H433" s="27" t="s">
        <v>321</v>
      </c>
      <c r="I433" s="23" t="s">
        <v>352</v>
      </c>
      <c r="J433" s="36">
        <f>[1]Данные!J432</f>
        <v>36</v>
      </c>
      <c r="K433" s="36">
        <f>[1]Данные!K432</f>
        <v>0</v>
      </c>
      <c r="L433" s="36">
        <f>[1]Данные!L432</f>
        <v>0</v>
      </c>
      <c r="M433" s="37">
        <f t="shared" si="26"/>
        <v>3.6</v>
      </c>
      <c r="N433" s="37">
        <f t="shared" si="29"/>
        <v>2</v>
      </c>
      <c r="O433" s="37">
        <f t="shared" si="27"/>
        <v>0</v>
      </c>
      <c r="P433" s="37">
        <f t="shared" si="28"/>
        <v>0</v>
      </c>
      <c r="Q433" s="38">
        <f>[1]Данные!Q432</f>
        <v>0</v>
      </c>
      <c r="R433" s="38">
        <f>[1]Данные!R432</f>
        <v>0</v>
      </c>
      <c r="S433" s="38">
        <f>[1]Данные!S432</f>
        <v>0</v>
      </c>
      <c r="T433" s="38">
        <f>[1]Данные!T432</f>
        <v>0</v>
      </c>
      <c r="U433" s="38">
        <f>[1]Данные!U432</f>
        <v>0</v>
      </c>
      <c r="V433" s="38">
        <f>[1]Данные!V432</f>
        <v>0</v>
      </c>
      <c r="W433" s="38">
        <f>[1]Данные!W432</f>
        <v>0</v>
      </c>
      <c r="X433" s="38">
        <f>[1]Данные!X432</f>
        <v>0</v>
      </c>
      <c r="Y433" s="38">
        <f>[1]Данные!Y432</f>
        <v>0</v>
      </c>
      <c r="Z433" s="38">
        <f>[1]Данные!Z432</f>
        <v>0</v>
      </c>
      <c r="AA433" s="23" t="s">
        <v>61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J433" s="5">
        <f>IF(BJ$1=$D435,'Данные, контроль'!$AF434,0)</f>
        <v>0</v>
      </c>
      <c r="BK433" s="5">
        <f>IF(BK$1=$D435,'Данные, контроль'!$AF434,0)</f>
        <v>0</v>
      </c>
      <c r="BL433" s="5">
        <f>IF(BL$1=$D435,'Данные, контроль'!$AF434,0)</f>
        <v>0</v>
      </c>
      <c r="BM433" s="5">
        <f>IF(BM$1=$D435,'Данные, контроль'!$AF434,0)</f>
        <v>0</v>
      </c>
      <c r="BN433" s="5">
        <f>IF(BN$1=$D435,'Данные, контроль'!$AF434,0)</f>
        <v>0</v>
      </c>
      <c r="BO433" s="5">
        <f>IF(BO$1=$D435,'Данные, контроль'!$AF434,0)</f>
        <v>0</v>
      </c>
      <c r="BP433" s="5">
        <f>IF(BP$1=$D435,'Данные, контроль'!$AF434,0)</f>
        <v>0</v>
      </c>
      <c r="BQ433" s="5">
        <f>IF(BQ$1=$D435,'Данные, контроль'!$AF434,0)</f>
        <v>0</v>
      </c>
      <c r="BR433" s="5">
        <f>IF(BR$1=$D435,'Данные, контроль'!$AF434,0)</f>
        <v>0</v>
      </c>
      <c r="BS433" s="5">
        <f>IF(BS$1=$D435,'Данные, контроль'!$AF434,0)</f>
        <v>0</v>
      </c>
      <c r="BT433" s="5">
        <f>IF(BT$1=$D435,'Данные, контроль'!$AF434,0)</f>
        <v>0</v>
      </c>
      <c r="BU433" s="5">
        <f>IF(BU$1=$D435,'Данные, контроль'!$AF434,0)</f>
        <v>0</v>
      </c>
      <c r="BV433" s="5">
        <f>IF(BV$1=$D435,'Данные, контроль'!$AF434,0)</f>
        <v>0</v>
      </c>
      <c r="BW433" s="5">
        <f>IF(BW$1=$D435,'Данные, контроль'!$AF434,0)</f>
        <v>0</v>
      </c>
      <c r="BX433" s="5">
        <f>IF(BX$1=$D435,'Данные, контроль'!$AF434,0)</f>
        <v>0</v>
      </c>
      <c r="BY433" s="5">
        <f>IF(BY$1=$D435,'Данные, контроль'!$AF434,0)</f>
        <v>0</v>
      </c>
      <c r="BZ433" s="5">
        <f>IF(BZ$1=$D435,'Данные, контроль'!$AF434,0)</f>
        <v>0</v>
      </c>
      <c r="CA433" s="5">
        <f>IF(CA$1=$D435,'Данные, контроль'!$AF434,0)</f>
        <v>0</v>
      </c>
      <c r="CB433" s="5">
        <f>IF(CB$1=$D435,'Данные, контроль'!$AF434,0)</f>
        <v>0</v>
      </c>
      <c r="CC433" s="5">
        <f>IF(CC$1=$D435,'Данные, контроль'!$AF434,0)</f>
        <v>0</v>
      </c>
      <c r="CD433" s="5">
        <f>IF(CD$1=$D435,'Данные, контроль'!$AF434,0)</f>
        <v>0</v>
      </c>
      <c r="CE433" s="5">
        <f>IF(CE$1=$D435,'Данные, контроль'!$AF434,0)</f>
        <v>0</v>
      </c>
      <c r="CF433" s="5">
        <f>IF(CF$1=$D435,'Данные, контроль'!$AF434,0)</f>
        <v>0</v>
      </c>
      <c r="CG433" s="5">
        <f>IF(CG$1=$D435,'Данные, контроль'!$AF434,0)</f>
        <v>0</v>
      </c>
      <c r="CH433" s="5">
        <f>IF(CH$1=$D435,'Данные, контроль'!$AF434,0)</f>
        <v>0</v>
      </c>
      <c r="CI433" s="5">
        <f>IF(CI$1=$D435,'Данные, контроль'!$AF434,0)</f>
        <v>0</v>
      </c>
      <c r="CJ433" s="5">
        <f>IF(CJ$1=$D435,'Данные, контроль'!$AF434,0)</f>
        <v>0</v>
      </c>
      <c r="CK433" s="5">
        <f>IF(CK$1=$D435,'Данные, контроль'!$AF434,0)</f>
        <v>0</v>
      </c>
      <c r="CL433" s="5">
        <f>IF(CL$1=$D435,'Данные, контроль'!$AF434,0)</f>
        <v>0</v>
      </c>
      <c r="CM433" s="5">
        <f>IF(CM$1=$D435,'Данные, контроль'!$AF434,0)</f>
        <v>0</v>
      </c>
      <c r="CN433" s="5">
        <f>IF(CN$1=$D435,'Данные, контроль'!$AF434,0)</f>
        <v>0</v>
      </c>
      <c r="CO433" s="5">
        <f>IF(CO$1=$D435,'Данные, контроль'!$AF434,0)</f>
        <v>0</v>
      </c>
      <c r="CP433" s="5">
        <f>IF(CP$1=$D435,'Данные, контроль'!$AF434,0)</f>
        <v>0</v>
      </c>
      <c r="CQ433" s="5">
        <f>IF(CQ$1=$D435,'Данные, контроль'!$AF434,0)</f>
        <v>0</v>
      </c>
      <c r="CR433" s="5">
        <f>IF(CR$1=$D435,'Данные, контроль'!$AF434,0)</f>
        <v>0</v>
      </c>
      <c r="CS433" s="5">
        <f>IF(CS$1=$D435,'Данные, контроль'!$AF434,0)</f>
        <v>0</v>
      </c>
      <c r="CT433" s="5">
        <f>IF(CT$1=$D435,'Данные, контроль'!$AF434,0)</f>
        <v>0</v>
      </c>
      <c r="CU433" s="5">
        <f>IF(CU$1=$D435,'Данные, контроль'!$AF434,0)</f>
        <v>0</v>
      </c>
      <c r="CV433" s="5">
        <f>IF(CV$1=$D435,'Данные, контроль'!$AF434,0)</f>
        <v>0</v>
      </c>
      <c r="CW433" s="5">
        <f>IF(CW$1=$D435,'Данные, контроль'!$AF434,0)</f>
        <v>0</v>
      </c>
      <c r="CX433" s="5">
        <f>IF(CX$1=$D435,'Данные, контроль'!$AF434,0)</f>
        <v>0</v>
      </c>
      <c r="CY433" s="5">
        <f>IF(CY$1=$D435,'Данные, контроль'!$AF434,0)</f>
        <v>0</v>
      </c>
      <c r="CZ433" s="5">
        <f>IF(CZ$1=$D435,'Данные, контроль'!$AF434,0)</f>
        <v>0</v>
      </c>
      <c r="DA433" s="5">
        <f>IF(DA$1=$D435,'Данные, контроль'!$AF434,0)</f>
        <v>0</v>
      </c>
      <c r="DB433" s="5">
        <f>IF(DB$1=$D435,'Данные, контроль'!$AF434,0)</f>
        <v>0</v>
      </c>
      <c r="DC433" s="5">
        <f>IF(DC$1=$D435,'Данные, контроль'!$AF434,0)</f>
        <v>0</v>
      </c>
      <c r="DD433" s="5">
        <f>IF(DD$1=$D435,'Данные, контроль'!$AF434,0)</f>
        <v>0</v>
      </c>
      <c r="DE433" s="5">
        <f>IF(DE$1=$D435,'Данные, контроль'!$AF434,0)</f>
        <v>0</v>
      </c>
      <c r="DF433" s="5">
        <f>IF(DF$1=$D435,'Данные, контроль'!$AF434,0)</f>
        <v>0</v>
      </c>
      <c r="DG433" s="5">
        <f>IF(DG$1=$D435,'Данные, контроль'!$AF434,0)</f>
        <v>0</v>
      </c>
      <c r="DH433" s="5">
        <f>IF(DH$1=$D435,'Данные, контроль'!$AF434,0)</f>
        <v>0</v>
      </c>
      <c r="DI433" s="5">
        <f>IF(DI$1=$D435,'Данные, контроль'!$AF434,0)</f>
        <v>0</v>
      </c>
      <c r="DJ433" s="5">
        <f>IF(DJ$1=$D435,'Данные, контроль'!$AF434,0)</f>
        <v>0</v>
      </c>
      <c r="DK433" s="5">
        <f>IF(DK$1=$D435,'Данные, контроль'!$AF434,0)</f>
        <v>0</v>
      </c>
      <c r="DL433" s="5">
        <f>IF(DL$1=$D435,'Данные, контроль'!$AF434,0)</f>
        <v>0</v>
      </c>
      <c r="DM433" s="5">
        <f>IF(DM$1=$D435,'Данные, контроль'!$AF434,0)</f>
        <v>0</v>
      </c>
      <c r="DN433" s="5">
        <f>IF(DN$1=$D435,'Данные, контроль'!$AF434,0)</f>
        <v>0</v>
      </c>
      <c r="DO433" s="5">
        <f>IF(DO$1=$D435,'Данные, контроль'!$AF434,0)</f>
        <v>0</v>
      </c>
      <c r="DP433" s="5">
        <f>IF(DP$1=$D435,'Данные, контроль'!$AF434,0)</f>
        <v>0</v>
      </c>
      <c r="DQ433" s="5">
        <f>IF(DQ$1=$D435,'Данные, контроль'!$AF434,0)</f>
        <v>0</v>
      </c>
      <c r="DR433" s="5">
        <f>IF(DR$1=$D435,'Данные, контроль'!$AF434,0)</f>
        <v>0</v>
      </c>
      <c r="DS433" s="5">
        <f>IF(DS$1=$D435,'Данные, контроль'!$AF434,0)</f>
        <v>0</v>
      </c>
      <c r="DT433" s="5">
        <f>IF(DT$1=$D435,'Данные, контроль'!$AF434,0)</f>
        <v>0</v>
      </c>
      <c r="DU433" s="5">
        <f>IF(DU$1=$D435,'Данные, контроль'!$AF434,0)</f>
        <v>0.26622222222222219</v>
      </c>
      <c r="DV433" s="5">
        <f>IF(DV$1=$D435,'Данные, контроль'!$AF434,0)</f>
        <v>0</v>
      </c>
      <c r="DW433" s="5">
        <f>IF(DW$1=$D435,'Данные, контроль'!$AF434,0)</f>
        <v>0</v>
      </c>
      <c r="DX433" s="5">
        <f>IF(DX$1=$D435,'Данные, контроль'!$AF434,0)</f>
        <v>0</v>
      </c>
      <c r="DY433" s="5">
        <f>IF(DY$1=$D435,'Данные, контроль'!$AF434,0)</f>
        <v>0</v>
      </c>
      <c r="DZ433" s="5">
        <f>IF(DZ$1=$D435,'Данные, контроль'!$AF434,0)</f>
        <v>0</v>
      </c>
      <c r="EA433" s="5">
        <f>IF(EA$1=$D435,'Данные, контроль'!$AF434,0)</f>
        <v>0</v>
      </c>
      <c r="EB433" s="5">
        <f>IF(EB$1=$D435,'Данные, контроль'!$AF434,0)</f>
        <v>0</v>
      </c>
      <c r="EC433" s="5">
        <f>IF(EC$1=$D435,'Данные, контроль'!$AF434,0)</f>
        <v>0</v>
      </c>
      <c r="ED433" s="5">
        <f>IF(ED$1=$D435,'Данные, контроль'!$AF434,0)</f>
        <v>0</v>
      </c>
      <c r="EE433" s="5">
        <f>IF(EE$1=$D435,'Данные, контроль'!$AF434,0)</f>
        <v>0</v>
      </c>
      <c r="EF433" s="5">
        <f>IF(EF$1=$D435,'Данные, контроль'!$AF434,0)</f>
        <v>0</v>
      </c>
      <c r="EG433" s="5">
        <f>IF(EG$1=$D435,'Данные, контроль'!$AF434,0)</f>
        <v>0</v>
      </c>
      <c r="EH433" s="5">
        <f>IF(EH$1=$D435,'Данные, контроль'!$AF434,0)</f>
        <v>0</v>
      </c>
    </row>
    <row r="434" spans="1:138" ht="39.6" x14ac:dyDescent="0.3">
      <c r="A434" s="25">
        <v>5791</v>
      </c>
      <c r="B434" s="22">
        <v>2020</v>
      </c>
      <c r="C434" s="23" t="s">
        <v>35</v>
      </c>
      <c r="D434" s="23" t="s">
        <v>70</v>
      </c>
      <c r="E434" s="23" t="s">
        <v>28</v>
      </c>
      <c r="F434" s="23" t="s">
        <v>23</v>
      </c>
      <c r="G434" s="24">
        <v>1</v>
      </c>
      <c r="H434" s="27" t="s">
        <v>321</v>
      </c>
      <c r="I434" s="23" t="s">
        <v>352</v>
      </c>
      <c r="J434" s="36">
        <f>[1]Данные!J433</f>
        <v>0</v>
      </c>
      <c r="K434" s="36">
        <f>[1]Данные!K433</f>
        <v>0</v>
      </c>
      <c r="L434" s="36">
        <f>[1]Данные!L433</f>
        <v>216</v>
      </c>
      <c r="M434" s="37">
        <f t="shared" si="26"/>
        <v>21.6</v>
      </c>
      <c r="N434" s="37">
        <f t="shared" si="29"/>
        <v>2</v>
      </c>
      <c r="O434" s="37">
        <f t="shared" si="27"/>
        <v>0</v>
      </c>
      <c r="P434" s="37">
        <f t="shared" si="28"/>
        <v>0</v>
      </c>
      <c r="Q434" s="38">
        <f>[1]Данные!Q433</f>
        <v>0</v>
      </c>
      <c r="R434" s="38">
        <f>[1]Данные!R433</f>
        <v>0</v>
      </c>
      <c r="S434" s="38">
        <f>[1]Данные!S433</f>
        <v>0</v>
      </c>
      <c r="T434" s="38">
        <f>[1]Данные!T433</f>
        <v>0</v>
      </c>
      <c r="U434" s="38">
        <f>[1]Данные!U433</f>
        <v>0</v>
      </c>
      <c r="V434" s="38">
        <f>[1]Данные!V433</f>
        <v>0</v>
      </c>
      <c r="W434" s="38">
        <f>[1]Данные!W433</f>
        <v>0</v>
      </c>
      <c r="X434" s="38">
        <f>[1]Данные!X433</f>
        <v>0</v>
      </c>
      <c r="Y434" s="38">
        <f>[1]Данные!Y433</f>
        <v>0</v>
      </c>
      <c r="Z434" s="38">
        <f>[1]Данные!Z433</f>
        <v>0</v>
      </c>
      <c r="AA434" s="23" t="s">
        <v>22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J434" s="5">
        <f>IF(BJ$1=$D436,'Данные, контроль'!$AF435,0)</f>
        <v>0</v>
      </c>
      <c r="BK434" s="5">
        <f>IF(BK$1=$D436,'Данные, контроль'!$AF435,0)</f>
        <v>0</v>
      </c>
      <c r="BL434" s="5">
        <f>IF(BL$1=$D436,'Данные, контроль'!$AF435,0)</f>
        <v>0</v>
      </c>
      <c r="BM434" s="5">
        <f>IF(BM$1=$D436,'Данные, контроль'!$AF435,0)</f>
        <v>0</v>
      </c>
      <c r="BN434" s="5">
        <f>IF(BN$1=$D436,'Данные, контроль'!$AF435,0)</f>
        <v>0</v>
      </c>
      <c r="BO434" s="5">
        <f>IF(BO$1=$D436,'Данные, контроль'!$AF435,0)</f>
        <v>0</v>
      </c>
      <c r="BP434" s="5">
        <f>IF(BP$1=$D436,'Данные, контроль'!$AF435,0)</f>
        <v>0</v>
      </c>
      <c r="BQ434" s="5">
        <f>IF(BQ$1=$D436,'Данные, контроль'!$AF435,0)</f>
        <v>0</v>
      </c>
      <c r="BR434" s="5">
        <f>IF(BR$1=$D436,'Данные, контроль'!$AF435,0)</f>
        <v>0</v>
      </c>
      <c r="BS434" s="5">
        <f>IF(BS$1=$D436,'Данные, контроль'!$AF435,0)</f>
        <v>0</v>
      </c>
      <c r="BT434" s="5">
        <f>IF(BT$1=$D436,'Данные, контроль'!$AF435,0)</f>
        <v>0</v>
      </c>
      <c r="BU434" s="5">
        <f>IF(BU$1=$D436,'Данные, контроль'!$AF435,0)</f>
        <v>0</v>
      </c>
      <c r="BV434" s="5">
        <f>IF(BV$1=$D436,'Данные, контроль'!$AF435,0)</f>
        <v>0</v>
      </c>
      <c r="BW434" s="5">
        <f>IF(BW$1=$D436,'Данные, контроль'!$AF435,0)</f>
        <v>0</v>
      </c>
      <c r="BX434" s="5">
        <f>IF(BX$1=$D436,'Данные, контроль'!$AF435,0)</f>
        <v>0</v>
      </c>
      <c r="BY434" s="5">
        <f>IF(BY$1=$D436,'Данные, контроль'!$AF435,0)</f>
        <v>0</v>
      </c>
      <c r="BZ434" s="5">
        <f>IF(BZ$1=$D436,'Данные, контроль'!$AF435,0)</f>
        <v>3.7333333333333336E-2</v>
      </c>
      <c r="CA434" s="5">
        <f>IF(CA$1=$D436,'Данные, контроль'!$AF435,0)</f>
        <v>0</v>
      </c>
      <c r="CB434" s="5">
        <f>IF(CB$1=$D436,'Данные, контроль'!$AF435,0)</f>
        <v>0</v>
      </c>
      <c r="CC434" s="5">
        <f>IF(CC$1=$D436,'Данные, контроль'!$AF435,0)</f>
        <v>0</v>
      </c>
      <c r="CD434" s="5">
        <f>IF(CD$1=$D436,'Данные, контроль'!$AF435,0)</f>
        <v>0</v>
      </c>
      <c r="CE434" s="5">
        <f>IF(CE$1=$D436,'Данные, контроль'!$AF435,0)</f>
        <v>0</v>
      </c>
      <c r="CF434" s="5">
        <f>IF(CF$1=$D436,'Данные, контроль'!$AF435,0)</f>
        <v>0</v>
      </c>
      <c r="CG434" s="5">
        <f>IF(CG$1=$D436,'Данные, контроль'!$AF435,0)</f>
        <v>0</v>
      </c>
      <c r="CH434" s="5">
        <f>IF(CH$1=$D436,'Данные, контроль'!$AF435,0)</f>
        <v>0</v>
      </c>
      <c r="CI434" s="5">
        <f>IF(CI$1=$D436,'Данные, контроль'!$AF435,0)</f>
        <v>0</v>
      </c>
      <c r="CJ434" s="5">
        <f>IF(CJ$1=$D436,'Данные, контроль'!$AF435,0)</f>
        <v>0</v>
      </c>
      <c r="CK434" s="5">
        <f>IF(CK$1=$D436,'Данные, контроль'!$AF435,0)</f>
        <v>0</v>
      </c>
      <c r="CL434" s="5">
        <f>IF(CL$1=$D436,'Данные, контроль'!$AF435,0)</f>
        <v>0</v>
      </c>
      <c r="CM434" s="5">
        <f>IF(CM$1=$D436,'Данные, контроль'!$AF435,0)</f>
        <v>0</v>
      </c>
      <c r="CN434" s="5">
        <f>IF(CN$1=$D436,'Данные, контроль'!$AF435,0)</f>
        <v>0</v>
      </c>
      <c r="CO434" s="5">
        <f>IF(CO$1=$D436,'Данные, контроль'!$AF435,0)</f>
        <v>0</v>
      </c>
      <c r="CP434" s="5">
        <f>IF(CP$1=$D436,'Данные, контроль'!$AF435,0)</f>
        <v>0</v>
      </c>
      <c r="CQ434" s="5">
        <f>IF(CQ$1=$D436,'Данные, контроль'!$AF435,0)</f>
        <v>0</v>
      </c>
      <c r="CR434" s="5">
        <f>IF(CR$1=$D436,'Данные, контроль'!$AF435,0)</f>
        <v>0</v>
      </c>
      <c r="CS434" s="5">
        <f>IF(CS$1=$D436,'Данные, контроль'!$AF435,0)</f>
        <v>0</v>
      </c>
      <c r="CT434" s="5">
        <f>IF(CT$1=$D436,'Данные, контроль'!$AF435,0)</f>
        <v>0</v>
      </c>
      <c r="CU434" s="5">
        <f>IF(CU$1=$D436,'Данные, контроль'!$AF435,0)</f>
        <v>0</v>
      </c>
      <c r="CV434" s="5">
        <f>IF(CV$1=$D436,'Данные, контроль'!$AF435,0)</f>
        <v>0</v>
      </c>
      <c r="CW434" s="5">
        <f>IF(CW$1=$D436,'Данные, контроль'!$AF435,0)</f>
        <v>0</v>
      </c>
      <c r="CX434" s="5">
        <f>IF(CX$1=$D436,'Данные, контроль'!$AF435,0)</f>
        <v>0</v>
      </c>
      <c r="CY434" s="5">
        <f>IF(CY$1=$D436,'Данные, контроль'!$AF435,0)</f>
        <v>0</v>
      </c>
      <c r="CZ434" s="5">
        <f>IF(CZ$1=$D436,'Данные, контроль'!$AF435,0)</f>
        <v>0</v>
      </c>
      <c r="DA434" s="5">
        <f>IF(DA$1=$D436,'Данные, контроль'!$AF435,0)</f>
        <v>0</v>
      </c>
      <c r="DB434" s="5">
        <f>IF(DB$1=$D436,'Данные, контроль'!$AF435,0)</f>
        <v>0</v>
      </c>
      <c r="DC434" s="5">
        <f>IF(DC$1=$D436,'Данные, контроль'!$AF435,0)</f>
        <v>0</v>
      </c>
      <c r="DD434" s="5">
        <f>IF(DD$1=$D436,'Данные, контроль'!$AF435,0)</f>
        <v>0</v>
      </c>
      <c r="DE434" s="5">
        <f>IF(DE$1=$D436,'Данные, контроль'!$AF435,0)</f>
        <v>0</v>
      </c>
      <c r="DF434" s="5">
        <f>IF(DF$1=$D436,'Данные, контроль'!$AF435,0)</f>
        <v>0</v>
      </c>
      <c r="DG434" s="5">
        <f>IF(DG$1=$D436,'Данные, контроль'!$AF435,0)</f>
        <v>0</v>
      </c>
      <c r="DH434" s="5">
        <f>IF(DH$1=$D436,'Данные, контроль'!$AF435,0)</f>
        <v>0</v>
      </c>
      <c r="DI434" s="5">
        <f>IF(DI$1=$D436,'Данные, контроль'!$AF435,0)</f>
        <v>0</v>
      </c>
      <c r="DJ434" s="5">
        <f>IF(DJ$1=$D436,'Данные, контроль'!$AF435,0)</f>
        <v>0</v>
      </c>
      <c r="DK434" s="5">
        <f>IF(DK$1=$D436,'Данные, контроль'!$AF435,0)</f>
        <v>0</v>
      </c>
      <c r="DL434" s="5">
        <f>IF(DL$1=$D436,'Данные, контроль'!$AF435,0)</f>
        <v>0</v>
      </c>
      <c r="DM434" s="5">
        <f>IF(DM$1=$D436,'Данные, контроль'!$AF435,0)</f>
        <v>0</v>
      </c>
      <c r="DN434" s="5">
        <f>IF(DN$1=$D436,'Данные, контроль'!$AF435,0)</f>
        <v>0</v>
      </c>
      <c r="DO434" s="5">
        <f>IF(DO$1=$D436,'Данные, контроль'!$AF435,0)</f>
        <v>0</v>
      </c>
      <c r="DP434" s="5">
        <f>IF(DP$1=$D436,'Данные, контроль'!$AF435,0)</f>
        <v>0</v>
      </c>
      <c r="DQ434" s="5">
        <f>IF(DQ$1=$D436,'Данные, контроль'!$AF435,0)</f>
        <v>0</v>
      </c>
      <c r="DR434" s="5">
        <f>IF(DR$1=$D436,'Данные, контроль'!$AF435,0)</f>
        <v>0</v>
      </c>
      <c r="DS434" s="5">
        <f>IF(DS$1=$D436,'Данные, контроль'!$AF435,0)</f>
        <v>0</v>
      </c>
      <c r="DT434" s="5">
        <f>IF(DT$1=$D436,'Данные, контроль'!$AF435,0)</f>
        <v>0</v>
      </c>
      <c r="DU434" s="5">
        <f>IF(DU$1=$D436,'Данные, контроль'!$AF435,0)</f>
        <v>0</v>
      </c>
      <c r="DV434" s="5">
        <f>IF(DV$1=$D436,'Данные, контроль'!$AF435,0)</f>
        <v>0</v>
      </c>
      <c r="DW434" s="5">
        <f>IF(DW$1=$D436,'Данные, контроль'!$AF435,0)</f>
        <v>0</v>
      </c>
      <c r="DX434" s="5">
        <f>IF(DX$1=$D436,'Данные, контроль'!$AF435,0)</f>
        <v>0</v>
      </c>
      <c r="DY434" s="5">
        <f>IF(DY$1=$D436,'Данные, контроль'!$AF435,0)</f>
        <v>0</v>
      </c>
      <c r="DZ434" s="5">
        <f>IF(DZ$1=$D436,'Данные, контроль'!$AF435,0)</f>
        <v>0</v>
      </c>
      <c r="EA434" s="5">
        <f>IF(EA$1=$D436,'Данные, контроль'!$AF435,0)</f>
        <v>0</v>
      </c>
      <c r="EB434" s="5">
        <f>IF(EB$1=$D436,'Данные, контроль'!$AF435,0)</f>
        <v>0</v>
      </c>
      <c r="EC434" s="5">
        <f>IF(EC$1=$D436,'Данные, контроль'!$AF435,0)</f>
        <v>0</v>
      </c>
      <c r="ED434" s="5">
        <f>IF(ED$1=$D436,'Данные, контроль'!$AF435,0)</f>
        <v>0</v>
      </c>
      <c r="EE434" s="5">
        <f>IF(EE$1=$D436,'Данные, контроль'!$AF435,0)</f>
        <v>0</v>
      </c>
      <c r="EF434" s="5">
        <f>IF(EF$1=$D436,'Данные, контроль'!$AF435,0)</f>
        <v>0</v>
      </c>
      <c r="EG434" s="5">
        <f>IF(EG$1=$D436,'Данные, контроль'!$AF435,0)</f>
        <v>0</v>
      </c>
      <c r="EH434" s="5">
        <f>IF(EH$1=$D436,'Данные, контроль'!$AF435,0)</f>
        <v>0</v>
      </c>
    </row>
    <row r="435" spans="1:138" ht="39.6" x14ac:dyDescent="0.3">
      <c r="A435" s="25">
        <v>6368</v>
      </c>
      <c r="B435" s="22">
        <v>2020</v>
      </c>
      <c r="C435" s="23" t="s">
        <v>35</v>
      </c>
      <c r="D435" s="23" t="s">
        <v>373</v>
      </c>
      <c r="E435" s="23" t="s">
        <v>33</v>
      </c>
      <c r="F435" s="23" t="s">
        <v>369</v>
      </c>
      <c r="G435" s="24">
        <v>1</v>
      </c>
      <c r="H435" s="27" t="s">
        <v>322</v>
      </c>
      <c r="I435" s="23" t="s">
        <v>352</v>
      </c>
      <c r="J435" s="36">
        <f>[1]Данные!J434</f>
        <v>0</v>
      </c>
      <c r="K435" s="36">
        <f>[1]Данные!K434</f>
        <v>0</v>
      </c>
      <c r="L435" s="36">
        <f>[1]Данные!L434</f>
        <v>0</v>
      </c>
      <c r="M435" s="37">
        <f t="shared" si="26"/>
        <v>0</v>
      </c>
      <c r="N435" s="37">
        <f t="shared" si="29"/>
        <v>2</v>
      </c>
      <c r="O435" s="37">
        <f t="shared" si="27"/>
        <v>0</v>
      </c>
      <c r="P435" s="37">
        <f t="shared" si="28"/>
        <v>0</v>
      </c>
      <c r="Q435" s="38">
        <f>[1]Данные!Q434</f>
        <v>26</v>
      </c>
      <c r="R435" s="38">
        <f>[1]Данные!R434</f>
        <v>0</v>
      </c>
      <c r="S435" s="38">
        <f>[1]Данные!S434</f>
        <v>0</v>
      </c>
      <c r="T435" s="38">
        <f>[1]Данные!T434</f>
        <v>0</v>
      </c>
      <c r="U435" s="38">
        <f>[1]Данные!U434</f>
        <v>0</v>
      </c>
      <c r="V435" s="38">
        <f>[1]Данные!V434</f>
        <v>0</v>
      </c>
      <c r="W435" s="38">
        <f>[1]Данные!W434</f>
        <v>0</v>
      </c>
      <c r="X435" s="38">
        <f>[1]Данные!X434</f>
        <v>0</v>
      </c>
      <c r="Y435" s="38">
        <f>[1]Данные!Y434</f>
        <v>0</v>
      </c>
      <c r="Z435" s="38">
        <f>[1]Данные!Z434</f>
        <v>0</v>
      </c>
      <c r="AA435" s="23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J435" s="5">
        <f>IF(BJ$1=$D437,'Данные, контроль'!$AF436,0)</f>
        <v>0</v>
      </c>
      <c r="BK435" s="5">
        <f>IF(BK$1=$D437,'Данные, контроль'!$AF436,0)</f>
        <v>0</v>
      </c>
      <c r="BL435" s="5">
        <f>IF(BL$1=$D437,'Данные, контроль'!$AF436,0)</f>
        <v>0.15200000000000002</v>
      </c>
      <c r="BM435" s="5">
        <f>IF(BM$1=$D437,'Данные, контроль'!$AF436,0)</f>
        <v>0</v>
      </c>
      <c r="BN435" s="5">
        <f>IF(BN$1=$D437,'Данные, контроль'!$AF436,0)</f>
        <v>0</v>
      </c>
      <c r="BO435" s="5">
        <f>IF(BO$1=$D437,'Данные, контроль'!$AF436,0)</f>
        <v>0</v>
      </c>
      <c r="BP435" s="5">
        <f>IF(BP$1=$D437,'Данные, контроль'!$AF436,0)</f>
        <v>0</v>
      </c>
      <c r="BQ435" s="5">
        <f>IF(BQ$1=$D437,'Данные, контроль'!$AF436,0)</f>
        <v>0</v>
      </c>
      <c r="BR435" s="5">
        <f>IF(BR$1=$D437,'Данные, контроль'!$AF436,0)</f>
        <v>0</v>
      </c>
      <c r="BS435" s="5">
        <f>IF(BS$1=$D437,'Данные, контроль'!$AF436,0)</f>
        <v>0</v>
      </c>
      <c r="BT435" s="5">
        <f>IF(BT$1=$D437,'Данные, контроль'!$AF436,0)</f>
        <v>0</v>
      </c>
      <c r="BU435" s="5">
        <f>IF(BU$1=$D437,'Данные, контроль'!$AF436,0)</f>
        <v>0</v>
      </c>
      <c r="BV435" s="5">
        <f>IF(BV$1=$D437,'Данные, контроль'!$AF436,0)</f>
        <v>0</v>
      </c>
      <c r="BW435" s="5">
        <f>IF(BW$1=$D437,'Данные, контроль'!$AF436,0)</f>
        <v>0</v>
      </c>
      <c r="BX435" s="5">
        <f>IF(BX$1=$D437,'Данные, контроль'!$AF436,0)</f>
        <v>0</v>
      </c>
      <c r="BY435" s="5">
        <f>IF(BY$1=$D437,'Данные, контроль'!$AF436,0)</f>
        <v>0</v>
      </c>
      <c r="BZ435" s="5">
        <f>IF(BZ$1=$D437,'Данные, контроль'!$AF436,0)</f>
        <v>0</v>
      </c>
      <c r="CA435" s="5">
        <f>IF(CA$1=$D437,'Данные, контроль'!$AF436,0)</f>
        <v>0</v>
      </c>
      <c r="CB435" s="5">
        <f>IF(CB$1=$D437,'Данные, контроль'!$AF436,0)</f>
        <v>0</v>
      </c>
      <c r="CC435" s="5">
        <f>IF(CC$1=$D437,'Данные, контроль'!$AF436,0)</f>
        <v>0</v>
      </c>
      <c r="CD435" s="5">
        <f>IF(CD$1=$D437,'Данные, контроль'!$AF436,0)</f>
        <v>0</v>
      </c>
      <c r="CE435" s="5">
        <f>IF(CE$1=$D437,'Данные, контроль'!$AF436,0)</f>
        <v>0</v>
      </c>
      <c r="CF435" s="5">
        <f>IF(CF$1=$D437,'Данные, контроль'!$AF436,0)</f>
        <v>0</v>
      </c>
      <c r="CG435" s="5">
        <f>IF(CG$1=$D437,'Данные, контроль'!$AF436,0)</f>
        <v>0</v>
      </c>
      <c r="CH435" s="5">
        <f>IF(CH$1=$D437,'Данные, контроль'!$AF436,0)</f>
        <v>0</v>
      </c>
      <c r="CI435" s="5">
        <f>IF(CI$1=$D437,'Данные, контроль'!$AF436,0)</f>
        <v>0</v>
      </c>
      <c r="CJ435" s="5">
        <f>IF(CJ$1=$D437,'Данные, контроль'!$AF436,0)</f>
        <v>0</v>
      </c>
      <c r="CK435" s="5">
        <f>IF(CK$1=$D437,'Данные, контроль'!$AF436,0)</f>
        <v>0</v>
      </c>
      <c r="CL435" s="5">
        <f>IF(CL$1=$D437,'Данные, контроль'!$AF436,0)</f>
        <v>0</v>
      </c>
      <c r="CM435" s="5">
        <f>IF(CM$1=$D437,'Данные, контроль'!$AF436,0)</f>
        <v>0</v>
      </c>
      <c r="CN435" s="5">
        <f>IF(CN$1=$D437,'Данные, контроль'!$AF436,0)</f>
        <v>0</v>
      </c>
      <c r="CO435" s="5">
        <f>IF(CO$1=$D437,'Данные, контроль'!$AF436,0)</f>
        <v>0</v>
      </c>
      <c r="CP435" s="5">
        <f>IF(CP$1=$D437,'Данные, контроль'!$AF436,0)</f>
        <v>0</v>
      </c>
      <c r="CQ435" s="5">
        <f>IF(CQ$1=$D437,'Данные, контроль'!$AF436,0)</f>
        <v>0</v>
      </c>
      <c r="CR435" s="5">
        <f>IF(CR$1=$D437,'Данные, контроль'!$AF436,0)</f>
        <v>0</v>
      </c>
      <c r="CS435" s="5">
        <f>IF(CS$1=$D437,'Данные, контроль'!$AF436,0)</f>
        <v>0</v>
      </c>
      <c r="CT435" s="5">
        <f>IF(CT$1=$D437,'Данные, контроль'!$AF436,0)</f>
        <v>0</v>
      </c>
      <c r="CU435" s="5">
        <f>IF(CU$1=$D437,'Данные, контроль'!$AF436,0)</f>
        <v>0</v>
      </c>
      <c r="CV435" s="5">
        <f>IF(CV$1=$D437,'Данные, контроль'!$AF436,0)</f>
        <v>0</v>
      </c>
      <c r="CW435" s="5">
        <f>IF(CW$1=$D437,'Данные, контроль'!$AF436,0)</f>
        <v>0</v>
      </c>
      <c r="CX435" s="5">
        <f>IF(CX$1=$D437,'Данные, контроль'!$AF436,0)</f>
        <v>0</v>
      </c>
      <c r="CY435" s="5">
        <f>IF(CY$1=$D437,'Данные, контроль'!$AF436,0)</f>
        <v>0</v>
      </c>
      <c r="CZ435" s="5">
        <f>IF(CZ$1=$D437,'Данные, контроль'!$AF436,0)</f>
        <v>0</v>
      </c>
      <c r="DA435" s="5">
        <f>IF(DA$1=$D437,'Данные, контроль'!$AF436,0)</f>
        <v>0</v>
      </c>
      <c r="DB435" s="5">
        <f>IF(DB$1=$D437,'Данные, контроль'!$AF436,0)</f>
        <v>0</v>
      </c>
      <c r="DC435" s="5">
        <f>IF(DC$1=$D437,'Данные, контроль'!$AF436,0)</f>
        <v>0</v>
      </c>
      <c r="DD435" s="5">
        <f>IF(DD$1=$D437,'Данные, контроль'!$AF436,0)</f>
        <v>0</v>
      </c>
      <c r="DE435" s="5">
        <f>IF(DE$1=$D437,'Данные, контроль'!$AF436,0)</f>
        <v>0</v>
      </c>
      <c r="DF435" s="5">
        <f>IF(DF$1=$D437,'Данные, контроль'!$AF436,0)</f>
        <v>0</v>
      </c>
      <c r="DG435" s="5">
        <f>IF(DG$1=$D437,'Данные, контроль'!$AF436,0)</f>
        <v>0</v>
      </c>
      <c r="DH435" s="5">
        <f>IF(DH$1=$D437,'Данные, контроль'!$AF436,0)</f>
        <v>0</v>
      </c>
      <c r="DI435" s="5">
        <f>IF(DI$1=$D437,'Данные, контроль'!$AF436,0)</f>
        <v>0</v>
      </c>
      <c r="DJ435" s="5">
        <f>IF(DJ$1=$D437,'Данные, контроль'!$AF436,0)</f>
        <v>0</v>
      </c>
      <c r="DK435" s="5">
        <f>IF(DK$1=$D437,'Данные, контроль'!$AF436,0)</f>
        <v>0</v>
      </c>
      <c r="DL435" s="5">
        <f>IF(DL$1=$D437,'Данные, контроль'!$AF436,0)</f>
        <v>0</v>
      </c>
      <c r="DM435" s="5">
        <f>IF(DM$1=$D437,'Данные, контроль'!$AF436,0)</f>
        <v>0</v>
      </c>
      <c r="DN435" s="5">
        <f>IF(DN$1=$D437,'Данные, контроль'!$AF436,0)</f>
        <v>0</v>
      </c>
      <c r="DO435" s="5">
        <f>IF(DO$1=$D437,'Данные, контроль'!$AF436,0)</f>
        <v>0</v>
      </c>
      <c r="DP435" s="5">
        <f>IF(DP$1=$D437,'Данные, контроль'!$AF436,0)</f>
        <v>0</v>
      </c>
      <c r="DQ435" s="5">
        <f>IF(DQ$1=$D437,'Данные, контроль'!$AF436,0)</f>
        <v>0</v>
      </c>
      <c r="DR435" s="5">
        <f>IF(DR$1=$D437,'Данные, контроль'!$AF436,0)</f>
        <v>0</v>
      </c>
      <c r="DS435" s="5">
        <f>IF(DS$1=$D437,'Данные, контроль'!$AF436,0)</f>
        <v>0</v>
      </c>
      <c r="DT435" s="5">
        <f>IF(DT$1=$D437,'Данные, контроль'!$AF436,0)</f>
        <v>0</v>
      </c>
      <c r="DU435" s="5">
        <f>IF(DU$1=$D437,'Данные, контроль'!$AF436,0)</f>
        <v>0</v>
      </c>
      <c r="DV435" s="5">
        <f>IF(DV$1=$D437,'Данные, контроль'!$AF436,0)</f>
        <v>0</v>
      </c>
      <c r="DW435" s="5">
        <f>IF(DW$1=$D437,'Данные, контроль'!$AF436,0)</f>
        <v>0</v>
      </c>
      <c r="DX435" s="5">
        <f>IF(DX$1=$D437,'Данные, контроль'!$AF436,0)</f>
        <v>0</v>
      </c>
      <c r="DY435" s="5">
        <f>IF(DY$1=$D437,'Данные, контроль'!$AF436,0)</f>
        <v>0</v>
      </c>
      <c r="DZ435" s="5">
        <f>IF(DZ$1=$D437,'Данные, контроль'!$AF436,0)</f>
        <v>0</v>
      </c>
      <c r="EA435" s="5">
        <f>IF(EA$1=$D437,'Данные, контроль'!$AF436,0)</f>
        <v>0</v>
      </c>
      <c r="EB435" s="5">
        <f>IF(EB$1=$D437,'Данные, контроль'!$AF436,0)</f>
        <v>0</v>
      </c>
      <c r="EC435" s="5">
        <f>IF(EC$1=$D437,'Данные, контроль'!$AF436,0)</f>
        <v>0</v>
      </c>
      <c r="ED435" s="5">
        <f>IF(ED$1=$D437,'Данные, контроль'!$AF436,0)</f>
        <v>0</v>
      </c>
      <c r="EE435" s="5">
        <f>IF(EE$1=$D437,'Данные, контроль'!$AF436,0)</f>
        <v>0</v>
      </c>
      <c r="EF435" s="5">
        <f>IF(EF$1=$D437,'Данные, контроль'!$AF436,0)</f>
        <v>0</v>
      </c>
      <c r="EG435" s="5">
        <f>IF(EG$1=$D437,'Данные, контроль'!$AF436,0)</f>
        <v>0</v>
      </c>
      <c r="EH435" s="5">
        <f>IF(EH$1=$D437,'Данные, контроль'!$AF436,0)</f>
        <v>0</v>
      </c>
    </row>
    <row r="436" spans="1:138" ht="39.6" x14ac:dyDescent="0.3">
      <c r="A436" s="25">
        <v>5791</v>
      </c>
      <c r="B436" s="22">
        <v>2020</v>
      </c>
      <c r="C436" s="23" t="s">
        <v>35</v>
      </c>
      <c r="D436" s="23" t="s">
        <v>307</v>
      </c>
      <c r="E436" s="23" t="s">
        <v>63</v>
      </c>
      <c r="F436" s="23" t="s">
        <v>369</v>
      </c>
      <c r="G436" s="24">
        <v>1</v>
      </c>
      <c r="H436" s="27" t="s">
        <v>321</v>
      </c>
      <c r="I436" s="23" t="s">
        <v>366</v>
      </c>
      <c r="J436" s="36">
        <f>[1]Данные!J435</f>
        <v>0</v>
      </c>
      <c r="K436" s="36">
        <f>[1]Данные!K435</f>
        <v>0</v>
      </c>
      <c r="L436" s="36">
        <f>[1]Данные!L435</f>
        <v>108</v>
      </c>
      <c r="M436" s="37">
        <f t="shared" si="26"/>
        <v>10.8</v>
      </c>
      <c r="N436" s="37">
        <f t="shared" si="29"/>
        <v>2</v>
      </c>
      <c r="O436" s="37">
        <f t="shared" si="27"/>
        <v>0</v>
      </c>
      <c r="P436" s="37">
        <f t="shared" si="28"/>
        <v>0</v>
      </c>
      <c r="Q436" s="38">
        <f>[1]Данные!Q435</f>
        <v>16</v>
      </c>
      <c r="R436" s="38">
        <f>[1]Данные!R435</f>
        <v>0</v>
      </c>
      <c r="S436" s="38">
        <f>[1]Данные!S435</f>
        <v>0</v>
      </c>
      <c r="T436" s="38">
        <f>[1]Данные!T435</f>
        <v>0</v>
      </c>
      <c r="U436" s="38">
        <f>[1]Данные!U435</f>
        <v>0</v>
      </c>
      <c r="V436" s="38">
        <f>[1]Данные!V435</f>
        <v>0</v>
      </c>
      <c r="W436" s="38">
        <f>[1]Данные!W435</f>
        <v>0</v>
      </c>
      <c r="X436" s="38">
        <f>[1]Данные!X435</f>
        <v>0</v>
      </c>
      <c r="Y436" s="38">
        <f>[1]Данные!Y435</f>
        <v>0</v>
      </c>
      <c r="Z436" s="38">
        <f>[1]Данные!Z435</f>
        <v>0</v>
      </c>
      <c r="AA436" s="23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J436" s="5">
        <f>IF(BJ$1=$D438,'Данные, контроль'!$AF437,0)</f>
        <v>0</v>
      </c>
      <c r="BK436" s="5">
        <f>IF(BK$1=$D438,'Данные, контроль'!$AF437,0)</f>
        <v>0</v>
      </c>
      <c r="BL436" s="5">
        <f>IF(BL$1=$D438,'Данные, контроль'!$AF437,0)</f>
        <v>2.2222222222222222E-3</v>
      </c>
      <c r="BM436" s="5">
        <f>IF(BM$1=$D438,'Данные, контроль'!$AF437,0)</f>
        <v>0</v>
      </c>
      <c r="BN436" s="5">
        <f>IF(BN$1=$D438,'Данные, контроль'!$AF437,0)</f>
        <v>0</v>
      </c>
      <c r="BO436" s="5">
        <f>IF(BO$1=$D438,'Данные, контроль'!$AF437,0)</f>
        <v>0</v>
      </c>
      <c r="BP436" s="5">
        <f>IF(BP$1=$D438,'Данные, контроль'!$AF437,0)</f>
        <v>0</v>
      </c>
      <c r="BQ436" s="5">
        <f>IF(BQ$1=$D438,'Данные, контроль'!$AF437,0)</f>
        <v>0</v>
      </c>
      <c r="BR436" s="5">
        <f>IF(BR$1=$D438,'Данные, контроль'!$AF437,0)</f>
        <v>0</v>
      </c>
      <c r="BS436" s="5">
        <f>IF(BS$1=$D438,'Данные, контроль'!$AF437,0)</f>
        <v>0</v>
      </c>
      <c r="BT436" s="5">
        <f>IF(BT$1=$D438,'Данные, контроль'!$AF437,0)</f>
        <v>0</v>
      </c>
      <c r="BU436" s="5">
        <f>IF(BU$1=$D438,'Данные, контроль'!$AF437,0)</f>
        <v>0</v>
      </c>
      <c r="BV436" s="5">
        <f>IF(BV$1=$D438,'Данные, контроль'!$AF437,0)</f>
        <v>0</v>
      </c>
      <c r="BW436" s="5">
        <f>IF(BW$1=$D438,'Данные, контроль'!$AF437,0)</f>
        <v>0</v>
      </c>
      <c r="BX436" s="5">
        <f>IF(BX$1=$D438,'Данные, контроль'!$AF437,0)</f>
        <v>0</v>
      </c>
      <c r="BY436" s="5">
        <f>IF(BY$1=$D438,'Данные, контроль'!$AF437,0)</f>
        <v>0</v>
      </c>
      <c r="BZ436" s="5">
        <f>IF(BZ$1=$D438,'Данные, контроль'!$AF437,0)</f>
        <v>0</v>
      </c>
      <c r="CA436" s="5">
        <f>IF(CA$1=$D438,'Данные, контроль'!$AF437,0)</f>
        <v>0</v>
      </c>
      <c r="CB436" s="5">
        <f>IF(CB$1=$D438,'Данные, контроль'!$AF437,0)</f>
        <v>0</v>
      </c>
      <c r="CC436" s="5">
        <f>IF(CC$1=$D438,'Данные, контроль'!$AF437,0)</f>
        <v>0</v>
      </c>
      <c r="CD436" s="5">
        <f>IF(CD$1=$D438,'Данные, контроль'!$AF437,0)</f>
        <v>0</v>
      </c>
      <c r="CE436" s="5">
        <f>IF(CE$1=$D438,'Данные, контроль'!$AF437,0)</f>
        <v>0</v>
      </c>
      <c r="CF436" s="5">
        <f>IF(CF$1=$D438,'Данные, контроль'!$AF437,0)</f>
        <v>0</v>
      </c>
      <c r="CG436" s="5">
        <f>IF(CG$1=$D438,'Данные, контроль'!$AF437,0)</f>
        <v>0</v>
      </c>
      <c r="CH436" s="5">
        <f>IF(CH$1=$D438,'Данные, контроль'!$AF437,0)</f>
        <v>0</v>
      </c>
      <c r="CI436" s="5">
        <f>IF(CI$1=$D438,'Данные, контроль'!$AF437,0)</f>
        <v>0</v>
      </c>
      <c r="CJ436" s="5">
        <f>IF(CJ$1=$D438,'Данные, контроль'!$AF437,0)</f>
        <v>0</v>
      </c>
      <c r="CK436" s="5">
        <f>IF(CK$1=$D438,'Данные, контроль'!$AF437,0)</f>
        <v>0</v>
      </c>
      <c r="CL436" s="5">
        <f>IF(CL$1=$D438,'Данные, контроль'!$AF437,0)</f>
        <v>0</v>
      </c>
      <c r="CM436" s="5">
        <f>IF(CM$1=$D438,'Данные, контроль'!$AF437,0)</f>
        <v>0</v>
      </c>
      <c r="CN436" s="5">
        <f>IF(CN$1=$D438,'Данные, контроль'!$AF437,0)</f>
        <v>0</v>
      </c>
      <c r="CO436" s="5">
        <f>IF(CO$1=$D438,'Данные, контроль'!$AF437,0)</f>
        <v>0</v>
      </c>
      <c r="CP436" s="5">
        <f>IF(CP$1=$D438,'Данные, контроль'!$AF437,0)</f>
        <v>0</v>
      </c>
      <c r="CQ436" s="5">
        <f>IF(CQ$1=$D438,'Данные, контроль'!$AF437,0)</f>
        <v>0</v>
      </c>
      <c r="CR436" s="5">
        <f>IF(CR$1=$D438,'Данные, контроль'!$AF437,0)</f>
        <v>0</v>
      </c>
      <c r="CS436" s="5">
        <f>IF(CS$1=$D438,'Данные, контроль'!$AF437,0)</f>
        <v>0</v>
      </c>
      <c r="CT436" s="5">
        <f>IF(CT$1=$D438,'Данные, контроль'!$AF437,0)</f>
        <v>0</v>
      </c>
      <c r="CU436" s="5">
        <f>IF(CU$1=$D438,'Данные, контроль'!$AF437,0)</f>
        <v>0</v>
      </c>
      <c r="CV436" s="5">
        <f>IF(CV$1=$D438,'Данные, контроль'!$AF437,0)</f>
        <v>0</v>
      </c>
      <c r="CW436" s="5">
        <f>IF(CW$1=$D438,'Данные, контроль'!$AF437,0)</f>
        <v>0</v>
      </c>
      <c r="CX436" s="5">
        <f>IF(CX$1=$D438,'Данные, контроль'!$AF437,0)</f>
        <v>0</v>
      </c>
      <c r="CY436" s="5">
        <f>IF(CY$1=$D438,'Данные, контроль'!$AF437,0)</f>
        <v>0</v>
      </c>
      <c r="CZ436" s="5">
        <f>IF(CZ$1=$D438,'Данные, контроль'!$AF437,0)</f>
        <v>0</v>
      </c>
      <c r="DA436" s="5">
        <f>IF(DA$1=$D438,'Данные, контроль'!$AF437,0)</f>
        <v>0</v>
      </c>
      <c r="DB436" s="5">
        <f>IF(DB$1=$D438,'Данные, контроль'!$AF437,0)</f>
        <v>0</v>
      </c>
      <c r="DC436" s="5">
        <f>IF(DC$1=$D438,'Данные, контроль'!$AF437,0)</f>
        <v>0</v>
      </c>
      <c r="DD436" s="5">
        <f>IF(DD$1=$D438,'Данные, контроль'!$AF437,0)</f>
        <v>0</v>
      </c>
      <c r="DE436" s="5">
        <f>IF(DE$1=$D438,'Данные, контроль'!$AF437,0)</f>
        <v>0</v>
      </c>
      <c r="DF436" s="5">
        <f>IF(DF$1=$D438,'Данные, контроль'!$AF437,0)</f>
        <v>0</v>
      </c>
      <c r="DG436" s="5">
        <f>IF(DG$1=$D438,'Данные, контроль'!$AF437,0)</f>
        <v>0</v>
      </c>
      <c r="DH436" s="5">
        <f>IF(DH$1=$D438,'Данные, контроль'!$AF437,0)</f>
        <v>0</v>
      </c>
      <c r="DI436" s="5">
        <f>IF(DI$1=$D438,'Данные, контроль'!$AF437,0)</f>
        <v>0</v>
      </c>
      <c r="DJ436" s="5">
        <f>IF(DJ$1=$D438,'Данные, контроль'!$AF437,0)</f>
        <v>0</v>
      </c>
      <c r="DK436" s="5">
        <f>IF(DK$1=$D438,'Данные, контроль'!$AF437,0)</f>
        <v>0</v>
      </c>
      <c r="DL436" s="5">
        <f>IF(DL$1=$D438,'Данные, контроль'!$AF437,0)</f>
        <v>0</v>
      </c>
      <c r="DM436" s="5">
        <f>IF(DM$1=$D438,'Данные, контроль'!$AF437,0)</f>
        <v>0</v>
      </c>
      <c r="DN436" s="5">
        <f>IF(DN$1=$D438,'Данные, контроль'!$AF437,0)</f>
        <v>0</v>
      </c>
      <c r="DO436" s="5">
        <f>IF(DO$1=$D438,'Данные, контроль'!$AF437,0)</f>
        <v>0</v>
      </c>
      <c r="DP436" s="5">
        <f>IF(DP$1=$D438,'Данные, контроль'!$AF437,0)</f>
        <v>0</v>
      </c>
      <c r="DQ436" s="5">
        <f>IF(DQ$1=$D438,'Данные, контроль'!$AF437,0)</f>
        <v>0</v>
      </c>
      <c r="DR436" s="5">
        <f>IF(DR$1=$D438,'Данные, контроль'!$AF437,0)</f>
        <v>0</v>
      </c>
      <c r="DS436" s="5">
        <f>IF(DS$1=$D438,'Данные, контроль'!$AF437,0)</f>
        <v>0</v>
      </c>
      <c r="DT436" s="5">
        <f>IF(DT$1=$D438,'Данные, контроль'!$AF437,0)</f>
        <v>0</v>
      </c>
      <c r="DU436" s="5">
        <f>IF(DU$1=$D438,'Данные, контроль'!$AF437,0)</f>
        <v>0</v>
      </c>
      <c r="DV436" s="5">
        <f>IF(DV$1=$D438,'Данные, контроль'!$AF437,0)</f>
        <v>0</v>
      </c>
      <c r="DW436" s="5">
        <f>IF(DW$1=$D438,'Данные, контроль'!$AF437,0)</f>
        <v>0</v>
      </c>
      <c r="DX436" s="5">
        <f>IF(DX$1=$D438,'Данные, контроль'!$AF437,0)</f>
        <v>0</v>
      </c>
      <c r="DY436" s="5">
        <f>IF(DY$1=$D438,'Данные, контроль'!$AF437,0)</f>
        <v>0</v>
      </c>
      <c r="DZ436" s="5">
        <f>IF(DZ$1=$D438,'Данные, контроль'!$AF437,0)</f>
        <v>0</v>
      </c>
      <c r="EA436" s="5">
        <f>IF(EA$1=$D438,'Данные, контроль'!$AF437,0)</f>
        <v>0</v>
      </c>
      <c r="EB436" s="5">
        <f>IF(EB$1=$D438,'Данные, контроль'!$AF437,0)</f>
        <v>0</v>
      </c>
      <c r="EC436" s="5">
        <f>IF(EC$1=$D438,'Данные, контроль'!$AF437,0)</f>
        <v>0</v>
      </c>
      <c r="ED436" s="5">
        <f>IF(ED$1=$D438,'Данные, контроль'!$AF437,0)</f>
        <v>0</v>
      </c>
      <c r="EE436" s="5">
        <f>IF(EE$1=$D438,'Данные, контроль'!$AF437,0)</f>
        <v>0</v>
      </c>
      <c r="EF436" s="5">
        <f>IF(EF$1=$D438,'Данные, контроль'!$AF437,0)</f>
        <v>0</v>
      </c>
      <c r="EG436" s="5">
        <f>IF(EG$1=$D438,'Данные, контроль'!$AF437,0)</f>
        <v>0</v>
      </c>
      <c r="EH436" s="5">
        <f>IF(EH$1=$D438,'Данные, контроль'!$AF437,0)</f>
        <v>0</v>
      </c>
    </row>
    <row r="437" spans="1:138" ht="39.6" x14ac:dyDescent="0.3">
      <c r="A437" s="25">
        <v>6368</v>
      </c>
      <c r="B437" s="22">
        <v>2020</v>
      </c>
      <c r="C437" s="23" t="s">
        <v>35</v>
      </c>
      <c r="D437" s="23" t="s">
        <v>72</v>
      </c>
      <c r="E437" s="23" t="s">
        <v>26</v>
      </c>
      <c r="F437" s="23" t="s">
        <v>25</v>
      </c>
      <c r="G437" s="24">
        <v>1</v>
      </c>
      <c r="H437" s="27" t="s">
        <v>320</v>
      </c>
      <c r="I437" s="23" t="s">
        <v>347</v>
      </c>
      <c r="J437" s="36">
        <f>[1]Данные!J436</f>
        <v>0</v>
      </c>
      <c r="K437" s="36">
        <f>[1]Данные!K436</f>
        <v>0</v>
      </c>
      <c r="L437" s="36">
        <f>[1]Данные!L436</f>
        <v>0</v>
      </c>
      <c r="M437" s="37">
        <f t="shared" si="26"/>
        <v>0</v>
      </c>
      <c r="N437" s="37">
        <f t="shared" si="29"/>
        <v>2</v>
      </c>
      <c r="O437" s="37">
        <f t="shared" si="27"/>
        <v>0</v>
      </c>
      <c r="P437" s="37">
        <f t="shared" si="28"/>
        <v>0</v>
      </c>
      <c r="Q437" s="38">
        <f>[1]Данные!Q436</f>
        <v>0</v>
      </c>
      <c r="R437" s="38">
        <f>[1]Данные!R436</f>
        <v>0</v>
      </c>
      <c r="S437" s="38">
        <f>[1]Данные!S436</f>
        <v>0</v>
      </c>
      <c r="T437" s="38">
        <f>[1]Данные!T436</f>
        <v>0</v>
      </c>
      <c r="U437" s="38">
        <f>[1]Данные!U436</f>
        <v>0</v>
      </c>
      <c r="V437" s="38">
        <f>[1]Данные!V436</f>
        <v>0</v>
      </c>
      <c r="W437" s="38">
        <f>[1]Данные!W436</f>
        <v>0</v>
      </c>
      <c r="X437" s="38">
        <f>[1]Данные!X436</f>
        <v>0</v>
      </c>
      <c r="Y437" s="38">
        <f>[1]Данные!Y436</f>
        <v>0</v>
      </c>
      <c r="Z437" s="38">
        <f>[1]Данные!Z436</f>
        <v>0</v>
      </c>
      <c r="AA437" s="23" t="s">
        <v>61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J437" s="5">
        <f>IF(BJ$1=$D439,'Данные, контроль'!$AF438,0)</f>
        <v>0</v>
      </c>
      <c r="BK437" s="5">
        <f>IF(BK$1=$D439,'Данные, контроль'!$AF438,0)</f>
        <v>0</v>
      </c>
      <c r="BL437" s="5">
        <f>IF(BL$1=$D439,'Данные, контроль'!$AF438,0)</f>
        <v>0</v>
      </c>
      <c r="BM437" s="5">
        <f>IF(BM$1=$D439,'Данные, контроль'!$AF438,0)</f>
        <v>0</v>
      </c>
      <c r="BN437" s="5">
        <f>IF(BN$1=$D439,'Данные, контроль'!$AF438,0)</f>
        <v>3.888888888888889E-2</v>
      </c>
      <c r="BO437" s="5">
        <f>IF(BO$1=$D439,'Данные, контроль'!$AF438,0)</f>
        <v>0</v>
      </c>
      <c r="BP437" s="5">
        <f>IF(BP$1=$D439,'Данные, контроль'!$AF438,0)</f>
        <v>0</v>
      </c>
      <c r="BQ437" s="5">
        <f>IF(BQ$1=$D439,'Данные, контроль'!$AF438,0)</f>
        <v>0</v>
      </c>
      <c r="BR437" s="5">
        <f>IF(BR$1=$D439,'Данные, контроль'!$AF438,0)</f>
        <v>0</v>
      </c>
      <c r="BS437" s="5">
        <f>IF(BS$1=$D439,'Данные, контроль'!$AF438,0)</f>
        <v>0</v>
      </c>
      <c r="BT437" s="5">
        <f>IF(BT$1=$D439,'Данные, контроль'!$AF438,0)</f>
        <v>0</v>
      </c>
      <c r="BU437" s="5">
        <f>IF(BU$1=$D439,'Данные, контроль'!$AF438,0)</f>
        <v>0</v>
      </c>
      <c r="BV437" s="5">
        <f>IF(BV$1=$D439,'Данные, контроль'!$AF438,0)</f>
        <v>0</v>
      </c>
      <c r="BW437" s="5">
        <f>IF(BW$1=$D439,'Данные, контроль'!$AF438,0)</f>
        <v>0</v>
      </c>
      <c r="BX437" s="5">
        <f>IF(BX$1=$D439,'Данные, контроль'!$AF438,0)</f>
        <v>0</v>
      </c>
      <c r="BY437" s="5">
        <f>IF(BY$1=$D439,'Данные, контроль'!$AF438,0)</f>
        <v>0</v>
      </c>
      <c r="BZ437" s="5">
        <f>IF(BZ$1=$D439,'Данные, контроль'!$AF438,0)</f>
        <v>0</v>
      </c>
      <c r="CA437" s="5">
        <f>IF(CA$1=$D439,'Данные, контроль'!$AF438,0)</f>
        <v>0</v>
      </c>
      <c r="CB437" s="5">
        <f>IF(CB$1=$D439,'Данные, контроль'!$AF438,0)</f>
        <v>0</v>
      </c>
      <c r="CC437" s="5">
        <f>IF(CC$1=$D439,'Данные, контроль'!$AF438,0)</f>
        <v>0</v>
      </c>
      <c r="CD437" s="5">
        <f>IF(CD$1=$D439,'Данные, контроль'!$AF438,0)</f>
        <v>0</v>
      </c>
      <c r="CE437" s="5">
        <f>IF(CE$1=$D439,'Данные, контроль'!$AF438,0)</f>
        <v>0</v>
      </c>
      <c r="CF437" s="5">
        <f>IF(CF$1=$D439,'Данные, контроль'!$AF438,0)</f>
        <v>0</v>
      </c>
      <c r="CG437" s="5">
        <f>IF(CG$1=$D439,'Данные, контроль'!$AF438,0)</f>
        <v>0</v>
      </c>
      <c r="CH437" s="5">
        <f>IF(CH$1=$D439,'Данные, контроль'!$AF438,0)</f>
        <v>0</v>
      </c>
      <c r="CI437" s="5">
        <f>IF(CI$1=$D439,'Данные, контроль'!$AF438,0)</f>
        <v>0</v>
      </c>
      <c r="CJ437" s="5">
        <f>IF(CJ$1=$D439,'Данные, контроль'!$AF438,0)</f>
        <v>0</v>
      </c>
      <c r="CK437" s="5">
        <f>IF(CK$1=$D439,'Данные, контроль'!$AF438,0)</f>
        <v>0</v>
      </c>
      <c r="CL437" s="5">
        <f>IF(CL$1=$D439,'Данные, контроль'!$AF438,0)</f>
        <v>0</v>
      </c>
      <c r="CM437" s="5">
        <f>IF(CM$1=$D439,'Данные, контроль'!$AF438,0)</f>
        <v>0</v>
      </c>
      <c r="CN437" s="5">
        <f>IF(CN$1=$D439,'Данные, контроль'!$AF438,0)</f>
        <v>0</v>
      </c>
      <c r="CO437" s="5">
        <f>IF(CO$1=$D439,'Данные, контроль'!$AF438,0)</f>
        <v>0</v>
      </c>
      <c r="CP437" s="5">
        <f>IF(CP$1=$D439,'Данные, контроль'!$AF438,0)</f>
        <v>0</v>
      </c>
      <c r="CQ437" s="5">
        <f>IF(CQ$1=$D439,'Данные, контроль'!$AF438,0)</f>
        <v>0</v>
      </c>
      <c r="CR437" s="5">
        <f>IF(CR$1=$D439,'Данные, контроль'!$AF438,0)</f>
        <v>0</v>
      </c>
      <c r="CS437" s="5">
        <f>IF(CS$1=$D439,'Данные, контроль'!$AF438,0)</f>
        <v>0</v>
      </c>
      <c r="CT437" s="5">
        <f>IF(CT$1=$D439,'Данные, контроль'!$AF438,0)</f>
        <v>0</v>
      </c>
      <c r="CU437" s="5">
        <f>IF(CU$1=$D439,'Данные, контроль'!$AF438,0)</f>
        <v>0</v>
      </c>
      <c r="CV437" s="5">
        <f>IF(CV$1=$D439,'Данные, контроль'!$AF438,0)</f>
        <v>0</v>
      </c>
      <c r="CW437" s="5">
        <f>IF(CW$1=$D439,'Данные, контроль'!$AF438,0)</f>
        <v>0</v>
      </c>
      <c r="CX437" s="5">
        <f>IF(CX$1=$D439,'Данные, контроль'!$AF438,0)</f>
        <v>0</v>
      </c>
      <c r="CY437" s="5">
        <f>IF(CY$1=$D439,'Данные, контроль'!$AF438,0)</f>
        <v>0</v>
      </c>
      <c r="CZ437" s="5">
        <f>IF(CZ$1=$D439,'Данные, контроль'!$AF438,0)</f>
        <v>0</v>
      </c>
      <c r="DA437" s="5">
        <f>IF(DA$1=$D439,'Данные, контроль'!$AF438,0)</f>
        <v>0</v>
      </c>
      <c r="DB437" s="5">
        <f>IF(DB$1=$D439,'Данные, контроль'!$AF438,0)</f>
        <v>0</v>
      </c>
      <c r="DC437" s="5">
        <f>IF(DC$1=$D439,'Данные, контроль'!$AF438,0)</f>
        <v>0</v>
      </c>
      <c r="DD437" s="5">
        <f>IF(DD$1=$D439,'Данные, контроль'!$AF438,0)</f>
        <v>0</v>
      </c>
      <c r="DE437" s="5">
        <f>IF(DE$1=$D439,'Данные, контроль'!$AF438,0)</f>
        <v>0</v>
      </c>
      <c r="DF437" s="5">
        <f>IF(DF$1=$D439,'Данные, контроль'!$AF438,0)</f>
        <v>0</v>
      </c>
      <c r="DG437" s="5">
        <f>IF(DG$1=$D439,'Данные, контроль'!$AF438,0)</f>
        <v>0</v>
      </c>
      <c r="DH437" s="5">
        <f>IF(DH$1=$D439,'Данные, контроль'!$AF438,0)</f>
        <v>0</v>
      </c>
      <c r="DI437" s="5">
        <f>IF(DI$1=$D439,'Данные, контроль'!$AF438,0)</f>
        <v>0</v>
      </c>
      <c r="DJ437" s="5">
        <f>IF(DJ$1=$D439,'Данные, контроль'!$AF438,0)</f>
        <v>0</v>
      </c>
      <c r="DK437" s="5">
        <f>IF(DK$1=$D439,'Данные, контроль'!$AF438,0)</f>
        <v>0</v>
      </c>
      <c r="DL437" s="5">
        <f>IF(DL$1=$D439,'Данные, контроль'!$AF438,0)</f>
        <v>0</v>
      </c>
      <c r="DM437" s="5">
        <f>IF(DM$1=$D439,'Данные, контроль'!$AF438,0)</f>
        <v>0</v>
      </c>
      <c r="DN437" s="5">
        <f>IF(DN$1=$D439,'Данные, контроль'!$AF438,0)</f>
        <v>0</v>
      </c>
      <c r="DO437" s="5">
        <f>IF(DO$1=$D439,'Данные, контроль'!$AF438,0)</f>
        <v>0</v>
      </c>
      <c r="DP437" s="5">
        <f>IF(DP$1=$D439,'Данные, контроль'!$AF438,0)</f>
        <v>0</v>
      </c>
      <c r="DQ437" s="5">
        <f>IF(DQ$1=$D439,'Данные, контроль'!$AF438,0)</f>
        <v>0</v>
      </c>
      <c r="DR437" s="5">
        <f>IF(DR$1=$D439,'Данные, контроль'!$AF438,0)</f>
        <v>0</v>
      </c>
      <c r="DS437" s="5">
        <f>IF(DS$1=$D439,'Данные, контроль'!$AF438,0)</f>
        <v>0</v>
      </c>
      <c r="DT437" s="5">
        <f>IF(DT$1=$D439,'Данные, контроль'!$AF438,0)</f>
        <v>0</v>
      </c>
      <c r="DU437" s="5">
        <f>IF(DU$1=$D439,'Данные, контроль'!$AF438,0)</f>
        <v>0</v>
      </c>
      <c r="DV437" s="5">
        <f>IF(DV$1=$D439,'Данные, контроль'!$AF438,0)</f>
        <v>0</v>
      </c>
      <c r="DW437" s="5">
        <f>IF(DW$1=$D439,'Данные, контроль'!$AF438,0)</f>
        <v>0</v>
      </c>
      <c r="DX437" s="5">
        <f>IF(DX$1=$D439,'Данные, контроль'!$AF438,0)</f>
        <v>0</v>
      </c>
      <c r="DY437" s="5">
        <f>IF(DY$1=$D439,'Данные, контроль'!$AF438,0)</f>
        <v>0</v>
      </c>
      <c r="DZ437" s="5">
        <f>IF(DZ$1=$D439,'Данные, контроль'!$AF438,0)</f>
        <v>0</v>
      </c>
      <c r="EA437" s="5">
        <f>IF(EA$1=$D439,'Данные, контроль'!$AF438,0)</f>
        <v>0</v>
      </c>
      <c r="EB437" s="5">
        <f>IF(EB$1=$D439,'Данные, контроль'!$AF438,0)</f>
        <v>0</v>
      </c>
      <c r="EC437" s="5">
        <f>IF(EC$1=$D439,'Данные, контроль'!$AF438,0)</f>
        <v>0</v>
      </c>
      <c r="ED437" s="5">
        <f>IF(ED$1=$D439,'Данные, контроль'!$AF438,0)</f>
        <v>0</v>
      </c>
      <c r="EE437" s="5">
        <f>IF(EE$1=$D439,'Данные, контроль'!$AF438,0)</f>
        <v>0</v>
      </c>
      <c r="EF437" s="5">
        <f>IF(EF$1=$D439,'Данные, контроль'!$AF438,0)</f>
        <v>0</v>
      </c>
      <c r="EG437" s="5">
        <f>IF(EG$1=$D439,'Данные, контроль'!$AF438,0)</f>
        <v>0</v>
      </c>
      <c r="EH437" s="5">
        <f>IF(EH$1=$D439,'Данные, контроль'!$AF438,0)</f>
        <v>0</v>
      </c>
    </row>
    <row r="438" spans="1:138" ht="39.6" x14ac:dyDescent="0.3">
      <c r="A438" s="25">
        <v>6368</v>
      </c>
      <c r="B438" s="22">
        <v>2020</v>
      </c>
      <c r="C438" s="23" t="s">
        <v>35</v>
      </c>
      <c r="D438" s="23" t="s">
        <v>72</v>
      </c>
      <c r="E438" s="23" t="s">
        <v>26</v>
      </c>
      <c r="F438" s="23" t="s">
        <v>25</v>
      </c>
      <c r="G438" s="24">
        <v>1</v>
      </c>
      <c r="H438" s="27" t="s">
        <v>320</v>
      </c>
      <c r="I438" s="23" t="s">
        <v>344</v>
      </c>
      <c r="J438" s="36">
        <f>[1]Данные!J437</f>
        <v>0</v>
      </c>
      <c r="K438" s="36">
        <f>[1]Данные!K437</f>
        <v>0</v>
      </c>
      <c r="L438" s="36">
        <f>[1]Данные!L437</f>
        <v>0</v>
      </c>
      <c r="M438" s="37">
        <f t="shared" si="26"/>
        <v>0</v>
      </c>
      <c r="N438" s="37">
        <f t="shared" si="29"/>
        <v>2</v>
      </c>
      <c r="O438" s="37">
        <f t="shared" si="27"/>
        <v>0</v>
      </c>
      <c r="P438" s="37">
        <f t="shared" si="28"/>
        <v>0</v>
      </c>
      <c r="Q438" s="38">
        <f>[1]Данные!Q437</f>
        <v>0</v>
      </c>
      <c r="R438" s="38">
        <f>[1]Данные!R437</f>
        <v>0</v>
      </c>
      <c r="S438" s="38">
        <f>[1]Данные!S437</f>
        <v>0</v>
      </c>
      <c r="T438" s="38">
        <f>[1]Данные!T437</f>
        <v>0</v>
      </c>
      <c r="U438" s="38">
        <f>[1]Данные!U437</f>
        <v>33</v>
      </c>
      <c r="V438" s="38">
        <f>[1]Данные!V437</f>
        <v>0</v>
      </c>
      <c r="W438" s="38">
        <f>[1]Данные!W437</f>
        <v>0</v>
      </c>
      <c r="X438" s="38">
        <f>[1]Данные!X437</f>
        <v>0</v>
      </c>
      <c r="Y438" s="38">
        <f>[1]Данные!Y437</f>
        <v>0</v>
      </c>
      <c r="Z438" s="38">
        <f>[1]Данные!Z437</f>
        <v>0</v>
      </c>
      <c r="AA438" s="23" t="s">
        <v>22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J438" s="5">
        <f>IF(BJ$1=$D440,'Данные, контроль'!$AF439,0)</f>
        <v>0</v>
      </c>
      <c r="BK438" s="5">
        <f>IF(BK$1=$D440,'Данные, контроль'!$AF439,0)</f>
        <v>0</v>
      </c>
      <c r="BL438" s="5">
        <f>IF(BL$1=$D440,'Данные, контроль'!$AF439,0)</f>
        <v>0</v>
      </c>
      <c r="BM438" s="5">
        <f>IF(BM$1=$D440,'Данные, контроль'!$AF439,0)</f>
        <v>0</v>
      </c>
      <c r="BN438" s="5">
        <f>IF(BN$1=$D440,'Данные, контроль'!$AF439,0)</f>
        <v>4.0999999999999995E-2</v>
      </c>
      <c r="BO438" s="5">
        <f>IF(BO$1=$D440,'Данные, контроль'!$AF439,0)</f>
        <v>0</v>
      </c>
      <c r="BP438" s="5">
        <f>IF(BP$1=$D440,'Данные, контроль'!$AF439,0)</f>
        <v>0</v>
      </c>
      <c r="BQ438" s="5">
        <f>IF(BQ$1=$D440,'Данные, контроль'!$AF439,0)</f>
        <v>0</v>
      </c>
      <c r="BR438" s="5">
        <f>IF(BR$1=$D440,'Данные, контроль'!$AF439,0)</f>
        <v>0</v>
      </c>
      <c r="BS438" s="5">
        <f>IF(BS$1=$D440,'Данные, контроль'!$AF439,0)</f>
        <v>0</v>
      </c>
      <c r="BT438" s="5">
        <f>IF(BT$1=$D440,'Данные, контроль'!$AF439,0)</f>
        <v>0</v>
      </c>
      <c r="BU438" s="5">
        <f>IF(BU$1=$D440,'Данные, контроль'!$AF439,0)</f>
        <v>0</v>
      </c>
      <c r="BV438" s="5">
        <f>IF(BV$1=$D440,'Данные, контроль'!$AF439,0)</f>
        <v>0</v>
      </c>
      <c r="BW438" s="5">
        <f>IF(BW$1=$D440,'Данные, контроль'!$AF439,0)</f>
        <v>0</v>
      </c>
      <c r="BX438" s="5">
        <f>IF(BX$1=$D440,'Данные, контроль'!$AF439,0)</f>
        <v>0</v>
      </c>
      <c r="BY438" s="5">
        <f>IF(BY$1=$D440,'Данные, контроль'!$AF439,0)</f>
        <v>0</v>
      </c>
      <c r="BZ438" s="5">
        <f>IF(BZ$1=$D440,'Данные, контроль'!$AF439,0)</f>
        <v>0</v>
      </c>
      <c r="CA438" s="5">
        <f>IF(CA$1=$D440,'Данные, контроль'!$AF439,0)</f>
        <v>0</v>
      </c>
      <c r="CB438" s="5">
        <f>IF(CB$1=$D440,'Данные, контроль'!$AF439,0)</f>
        <v>0</v>
      </c>
      <c r="CC438" s="5">
        <f>IF(CC$1=$D440,'Данные, контроль'!$AF439,0)</f>
        <v>0</v>
      </c>
      <c r="CD438" s="5">
        <f>IF(CD$1=$D440,'Данные, контроль'!$AF439,0)</f>
        <v>0</v>
      </c>
      <c r="CE438" s="5">
        <f>IF(CE$1=$D440,'Данные, контроль'!$AF439,0)</f>
        <v>0</v>
      </c>
      <c r="CF438" s="5">
        <f>IF(CF$1=$D440,'Данные, контроль'!$AF439,0)</f>
        <v>0</v>
      </c>
      <c r="CG438" s="5">
        <f>IF(CG$1=$D440,'Данные, контроль'!$AF439,0)</f>
        <v>0</v>
      </c>
      <c r="CH438" s="5">
        <f>IF(CH$1=$D440,'Данные, контроль'!$AF439,0)</f>
        <v>0</v>
      </c>
      <c r="CI438" s="5">
        <f>IF(CI$1=$D440,'Данные, контроль'!$AF439,0)</f>
        <v>0</v>
      </c>
      <c r="CJ438" s="5">
        <f>IF(CJ$1=$D440,'Данные, контроль'!$AF439,0)</f>
        <v>0</v>
      </c>
      <c r="CK438" s="5">
        <f>IF(CK$1=$D440,'Данные, контроль'!$AF439,0)</f>
        <v>0</v>
      </c>
      <c r="CL438" s="5">
        <f>IF(CL$1=$D440,'Данные, контроль'!$AF439,0)</f>
        <v>0</v>
      </c>
      <c r="CM438" s="5">
        <f>IF(CM$1=$D440,'Данные, контроль'!$AF439,0)</f>
        <v>0</v>
      </c>
      <c r="CN438" s="5">
        <f>IF(CN$1=$D440,'Данные, контроль'!$AF439,0)</f>
        <v>0</v>
      </c>
      <c r="CO438" s="5">
        <f>IF(CO$1=$D440,'Данные, контроль'!$AF439,0)</f>
        <v>0</v>
      </c>
      <c r="CP438" s="5">
        <f>IF(CP$1=$D440,'Данные, контроль'!$AF439,0)</f>
        <v>0</v>
      </c>
      <c r="CQ438" s="5">
        <f>IF(CQ$1=$D440,'Данные, контроль'!$AF439,0)</f>
        <v>0</v>
      </c>
      <c r="CR438" s="5">
        <f>IF(CR$1=$D440,'Данные, контроль'!$AF439,0)</f>
        <v>0</v>
      </c>
      <c r="CS438" s="5">
        <f>IF(CS$1=$D440,'Данные, контроль'!$AF439,0)</f>
        <v>0</v>
      </c>
      <c r="CT438" s="5">
        <f>IF(CT$1=$D440,'Данные, контроль'!$AF439,0)</f>
        <v>0</v>
      </c>
      <c r="CU438" s="5">
        <f>IF(CU$1=$D440,'Данные, контроль'!$AF439,0)</f>
        <v>0</v>
      </c>
      <c r="CV438" s="5">
        <f>IF(CV$1=$D440,'Данные, контроль'!$AF439,0)</f>
        <v>0</v>
      </c>
      <c r="CW438" s="5">
        <f>IF(CW$1=$D440,'Данные, контроль'!$AF439,0)</f>
        <v>0</v>
      </c>
      <c r="CX438" s="5">
        <f>IF(CX$1=$D440,'Данные, контроль'!$AF439,0)</f>
        <v>0</v>
      </c>
      <c r="CY438" s="5">
        <f>IF(CY$1=$D440,'Данные, контроль'!$AF439,0)</f>
        <v>0</v>
      </c>
      <c r="CZ438" s="5">
        <f>IF(CZ$1=$D440,'Данные, контроль'!$AF439,0)</f>
        <v>0</v>
      </c>
      <c r="DA438" s="5">
        <f>IF(DA$1=$D440,'Данные, контроль'!$AF439,0)</f>
        <v>0</v>
      </c>
      <c r="DB438" s="5">
        <f>IF(DB$1=$D440,'Данные, контроль'!$AF439,0)</f>
        <v>0</v>
      </c>
      <c r="DC438" s="5">
        <f>IF(DC$1=$D440,'Данные, контроль'!$AF439,0)</f>
        <v>0</v>
      </c>
      <c r="DD438" s="5">
        <f>IF(DD$1=$D440,'Данные, контроль'!$AF439,0)</f>
        <v>0</v>
      </c>
      <c r="DE438" s="5">
        <f>IF(DE$1=$D440,'Данные, контроль'!$AF439,0)</f>
        <v>0</v>
      </c>
      <c r="DF438" s="5">
        <f>IF(DF$1=$D440,'Данные, контроль'!$AF439,0)</f>
        <v>0</v>
      </c>
      <c r="DG438" s="5">
        <f>IF(DG$1=$D440,'Данные, контроль'!$AF439,0)</f>
        <v>0</v>
      </c>
      <c r="DH438" s="5">
        <f>IF(DH$1=$D440,'Данные, контроль'!$AF439,0)</f>
        <v>0</v>
      </c>
      <c r="DI438" s="5">
        <f>IF(DI$1=$D440,'Данные, контроль'!$AF439,0)</f>
        <v>0</v>
      </c>
      <c r="DJ438" s="5">
        <f>IF(DJ$1=$D440,'Данные, контроль'!$AF439,0)</f>
        <v>0</v>
      </c>
      <c r="DK438" s="5">
        <f>IF(DK$1=$D440,'Данные, контроль'!$AF439,0)</f>
        <v>0</v>
      </c>
      <c r="DL438" s="5">
        <f>IF(DL$1=$D440,'Данные, контроль'!$AF439,0)</f>
        <v>0</v>
      </c>
      <c r="DM438" s="5">
        <f>IF(DM$1=$D440,'Данные, контроль'!$AF439,0)</f>
        <v>0</v>
      </c>
      <c r="DN438" s="5">
        <f>IF(DN$1=$D440,'Данные, контроль'!$AF439,0)</f>
        <v>0</v>
      </c>
      <c r="DO438" s="5">
        <f>IF(DO$1=$D440,'Данные, контроль'!$AF439,0)</f>
        <v>0</v>
      </c>
      <c r="DP438" s="5">
        <f>IF(DP$1=$D440,'Данные, контроль'!$AF439,0)</f>
        <v>0</v>
      </c>
      <c r="DQ438" s="5">
        <f>IF(DQ$1=$D440,'Данные, контроль'!$AF439,0)</f>
        <v>0</v>
      </c>
      <c r="DR438" s="5">
        <f>IF(DR$1=$D440,'Данные, контроль'!$AF439,0)</f>
        <v>0</v>
      </c>
      <c r="DS438" s="5">
        <f>IF(DS$1=$D440,'Данные, контроль'!$AF439,0)</f>
        <v>0</v>
      </c>
      <c r="DT438" s="5">
        <f>IF(DT$1=$D440,'Данные, контроль'!$AF439,0)</f>
        <v>0</v>
      </c>
      <c r="DU438" s="5">
        <f>IF(DU$1=$D440,'Данные, контроль'!$AF439,0)</f>
        <v>0</v>
      </c>
      <c r="DV438" s="5">
        <f>IF(DV$1=$D440,'Данные, контроль'!$AF439,0)</f>
        <v>0</v>
      </c>
      <c r="DW438" s="5">
        <f>IF(DW$1=$D440,'Данные, контроль'!$AF439,0)</f>
        <v>0</v>
      </c>
      <c r="DX438" s="5">
        <f>IF(DX$1=$D440,'Данные, контроль'!$AF439,0)</f>
        <v>0</v>
      </c>
      <c r="DY438" s="5">
        <f>IF(DY$1=$D440,'Данные, контроль'!$AF439,0)</f>
        <v>0</v>
      </c>
      <c r="DZ438" s="5">
        <f>IF(DZ$1=$D440,'Данные, контроль'!$AF439,0)</f>
        <v>0</v>
      </c>
      <c r="EA438" s="5">
        <f>IF(EA$1=$D440,'Данные, контроль'!$AF439,0)</f>
        <v>0</v>
      </c>
      <c r="EB438" s="5">
        <f>IF(EB$1=$D440,'Данные, контроль'!$AF439,0)</f>
        <v>0</v>
      </c>
      <c r="EC438" s="5">
        <f>IF(EC$1=$D440,'Данные, контроль'!$AF439,0)</f>
        <v>0</v>
      </c>
      <c r="ED438" s="5">
        <f>IF(ED$1=$D440,'Данные, контроль'!$AF439,0)</f>
        <v>0</v>
      </c>
      <c r="EE438" s="5">
        <f>IF(EE$1=$D440,'Данные, контроль'!$AF439,0)</f>
        <v>0</v>
      </c>
      <c r="EF438" s="5">
        <f>IF(EF$1=$D440,'Данные, контроль'!$AF439,0)</f>
        <v>0</v>
      </c>
      <c r="EG438" s="5">
        <f>IF(EG$1=$D440,'Данные, контроль'!$AF439,0)</f>
        <v>0</v>
      </c>
      <c r="EH438" s="5">
        <f>IF(EH$1=$D440,'Данные, контроль'!$AF439,0)</f>
        <v>0</v>
      </c>
    </row>
    <row r="439" spans="1:138" ht="39.6" x14ac:dyDescent="0.3">
      <c r="A439" s="25">
        <v>6368</v>
      </c>
      <c r="B439" s="22">
        <v>2020</v>
      </c>
      <c r="C439" s="23" t="s">
        <v>35</v>
      </c>
      <c r="D439" s="23" t="s">
        <v>115</v>
      </c>
      <c r="E439" s="23" t="s">
        <v>20</v>
      </c>
      <c r="F439" s="23" t="s">
        <v>82</v>
      </c>
      <c r="G439" s="24">
        <v>0.25</v>
      </c>
      <c r="H439" s="27" t="s">
        <v>320</v>
      </c>
      <c r="I439" s="23" t="s">
        <v>144</v>
      </c>
      <c r="J439" s="36">
        <f>[1]Данные!J438</f>
        <v>28</v>
      </c>
      <c r="K439" s="36">
        <f>[1]Данные!K438</f>
        <v>0</v>
      </c>
      <c r="L439" s="36">
        <f>[1]Данные!L438</f>
        <v>0</v>
      </c>
      <c r="M439" s="37">
        <f t="shared" si="26"/>
        <v>2.8000000000000003</v>
      </c>
      <c r="N439" s="37">
        <f t="shared" si="29"/>
        <v>2</v>
      </c>
      <c r="O439" s="37">
        <f t="shared" si="27"/>
        <v>0</v>
      </c>
      <c r="P439" s="37">
        <f t="shared" si="28"/>
        <v>0</v>
      </c>
      <c r="Q439" s="38">
        <f>[1]Данные!Q438</f>
        <v>0</v>
      </c>
      <c r="R439" s="38">
        <f>[1]Данные!R438</f>
        <v>0</v>
      </c>
      <c r="S439" s="38">
        <f>[1]Данные!S438</f>
        <v>0</v>
      </c>
      <c r="T439" s="38">
        <f>[1]Данные!T438</f>
        <v>0</v>
      </c>
      <c r="U439" s="38">
        <f>[1]Данные!U438</f>
        <v>0</v>
      </c>
      <c r="V439" s="38">
        <f>[1]Данные!V438</f>
        <v>0</v>
      </c>
      <c r="W439" s="38">
        <f>[1]Данные!W438</f>
        <v>0</v>
      </c>
      <c r="X439" s="38">
        <f>[1]Данные!X438</f>
        <v>0</v>
      </c>
      <c r="Y439" s="38">
        <f>[1]Данные!Y438</f>
        <v>0</v>
      </c>
      <c r="Z439" s="38">
        <f>[1]Данные!Z438</f>
        <v>0</v>
      </c>
      <c r="AA439" s="23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J439" s="5">
        <f>IF(BJ$1=$D441,'Данные, контроль'!$AF440,0)</f>
        <v>0</v>
      </c>
      <c r="BK439" s="5">
        <f>IF(BK$1=$D441,'Данные, контроль'!$AF440,0)</f>
        <v>0</v>
      </c>
      <c r="BL439" s="5">
        <f>IF(BL$1=$D441,'Данные, контроль'!$AF440,0)</f>
        <v>0</v>
      </c>
      <c r="BM439" s="5">
        <f>IF(BM$1=$D441,'Данные, контроль'!$AF440,0)</f>
        <v>0</v>
      </c>
      <c r="BN439" s="5">
        <f>IF(BN$1=$D441,'Данные, контроль'!$AF440,0)</f>
        <v>0</v>
      </c>
      <c r="BO439" s="5">
        <f>IF(BO$1=$D441,'Данные, контроль'!$AF440,0)</f>
        <v>2.2222222222222222E-3</v>
      </c>
      <c r="BP439" s="5">
        <f>IF(BP$1=$D441,'Данные, контроль'!$AF440,0)</f>
        <v>0</v>
      </c>
      <c r="BQ439" s="5">
        <f>IF(BQ$1=$D441,'Данные, контроль'!$AF440,0)</f>
        <v>0</v>
      </c>
      <c r="BR439" s="5">
        <f>IF(BR$1=$D441,'Данные, контроль'!$AF440,0)</f>
        <v>0</v>
      </c>
      <c r="BS439" s="5">
        <f>IF(BS$1=$D441,'Данные, контроль'!$AF440,0)</f>
        <v>0</v>
      </c>
      <c r="BT439" s="5">
        <f>IF(BT$1=$D441,'Данные, контроль'!$AF440,0)</f>
        <v>0</v>
      </c>
      <c r="BU439" s="5">
        <f>IF(BU$1=$D441,'Данные, контроль'!$AF440,0)</f>
        <v>0</v>
      </c>
      <c r="BV439" s="5">
        <f>IF(BV$1=$D441,'Данные, контроль'!$AF440,0)</f>
        <v>0</v>
      </c>
      <c r="BW439" s="5">
        <f>IF(BW$1=$D441,'Данные, контроль'!$AF440,0)</f>
        <v>0</v>
      </c>
      <c r="BX439" s="5">
        <f>IF(BX$1=$D441,'Данные, контроль'!$AF440,0)</f>
        <v>0</v>
      </c>
      <c r="BY439" s="5">
        <f>IF(BY$1=$D441,'Данные, контроль'!$AF440,0)</f>
        <v>0</v>
      </c>
      <c r="BZ439" s="5">
        <f>IF(BZ$1=$D441,'Данные, контроль'!$AF440,0)</f>
        <v>0</v>
      </c>
      <c r="CA439" s="5">
        <f>IF(CA$1=$D441,'Данные, контроль'!$AF440,0)</f>
        <v>0</v>
      </c>
      <c r="CB439" s="5">
        <f>IF(CB$1=$D441,'Данные, контроль'!$AF440,0)</f>
        <v>0</v>
      </c>
      <c r="CC439" s="5">
        <f>IF(CC$1=$D441,'Данные, контроль'!$AF440,0)</f>
        <v>0</v>
      </c>
      <c r="CD439" s="5">
        <f>IF(CD$1=$D441,'Данные, контроль'!$AF440,0)</f>
        <v>0</v>
      </c>
      <c r="CE439" s="5">
        <f>IF(CE$1=$D441,'Данные, контроль'!$AF440,0)</f>
        <v>0</v>
      </c>
      <c r="CF439" s="5">
        <f>IF(CF$1=$D441,'Данные, контроль'!$AF440,0)</f>
        <v>0</v>
      </c>
      <c r="CG439" s="5">
        <f>IF(CG$1=$D441,'Данные, контроль'!$AF440,0)</f>
        <v>0</v>
      </c>
      <c r="CH439" s="5">
        <f>IF(CH$1=$D441,'Данные, контроль'!$AF440,0)</f>
        <v>0</v>
      </c>
      <c r="CI439" s="5">
        <f>IF(CI$1=$D441,'Данные, контроль'!$AF440,0)</f>
        <v>0</v>
      </c>
      <c r="CJ439" s="5">
        <f>IF(CJ$1=$D441,'Данные, контроль'!$AF440,0)</f>
        <v>0</v>
      </c>
      <c r="CK439" s="5">
        <f>IF(CK$1=$D441,'Данные, контроль'!$AF440,0)</f>
        <v>0</v>
      </c>
      <c r="CL439" s="5">
        <f>IF(CL$1=$D441,'Данные, контроль'!$AF440,0)</f>
        <v>0</v>
      </c>
      <c r="CM439" s="5">
        <f>IF(CM$1=$D441,'Данные, контроль'!$AF440,0)</f>
        <v>0</v>
      </c>
      <c r="CN439" s="5">
        <f>IF(CN$1=$D441,'Данные, контроль'!$AF440,0)</f>
        <v>0</v>
      </c>
      <c r="CO439" s="5">
        <f>IF(CO$1=$D441,'Данные, контроль'!$AF440,0)</f>
        <v>0</v>
      </c>
      <c r="CP439" s="5">
        <f>IF(CP$1=$D441,'Данные, контроль'!$AF440,0)</f>
        <v>0</v>
      </c>
      <c r="CQ439" s="5">
        <f>IF(CQ$1=$D441,'Данные, контроль'!$AF440,0)</f>
        <v>0</v>
      </c>
      <c r="CR439" s="5">
        <f>IF(CR$1=$D441,'Данные, контроль'!$AF440,0)</f>
        <v>0</v>
      </c>
      <c r="CS439" s="5">
        <f>IF(CS$1=$D441,'Данные, контроль'!$AF440,0)</f>
        <v>0</v>
      </c>
      <c r="CT439" s="5">
        <f>IF(CT$1=$D441,'Данные, контроль'!$AF440,0)</f>
        <v>0</v>
      </c>
      <c r="CU439" s="5">
        <f>IF(CU$1=$D441,'Данные, контроль'!$AF440,0)</f>
        <v>0</v>
      </c>
      <c r="CV439" s="5">
        <f>IF(CV$1=$D441,'Данные, контроль'!$AF440,0)</f>
        <v>0</v>
      </c>
      <c r="CW439" s="5">
        <f>IF(CW$1=$D441,'Данные, контроль'!$AF440,0)</f>
        <v>0</v>
      </c>
      <c r="CX439" s="5">
        <f>IF(CX$1=$D441,'Данные, контроль'!$AF440,0)</f>
        <v>0</v>
      </c>
      <c r="CY439" s="5">
        <f>IF(CY$1=$D441,'Данные, контроль'!$AF440,0)</f>
        <v>0</v>
      </c>
      <c r="CZ439" s="5">
        <f>IF(CZ$1=$D441,'Данные, контроль'!$AF440,0)</f>
        <v>0</v>
      </c>
      <c r="DA439" s="5">
        <f>IF(DA$1=$D441,'Данные, контроль'!$AF440,0)</f>
        <v>0</v>
      </c>
      <c r="DB439" s="5">
        <f>IF(DB$1=$D441,'Данные, контроль'!$AF440,0)</f>
        <v>0</v>
      </c>
      <c r="DC439" s="5">
        <f>IF(DC$1=$D441,'Данные, контроль'!$AF440,0)</f>
        <v>0</v>
      </c>
      <c r="DD439" s="5">
        <f>IF(DD$1=$D441,'Данные, контроль'!$AF440,0)</f>
        <v>0</v>
      </c>
      <c r="DE439" s="5">
        <f>IF(DE$1=$D441,'Данные, контроль'!$AF440,0)</f>
        <v>0</v>
      </c>
      <c r="DF439" s="5">
        <f>IF(DF$1=$D441,'Данные, контроль'!$AF440,0)</f>
        <v>0</v>
      </c>
      <c r="DG439" s="5">
        <f>IF(DG$1=$D441,'Данные, контроль'!$AF440,0)</f>
        <v>0</v>
      </c>
      <c r="DH439" s="5">
        <f>IF(DH$1=$D441,'Данные, контроль'!$AF440,0)</f>
        <v>0</v>
      </c>
      <c r="DI439" s="5">
        <f>IF(DI$1=$D441,'Данные, контроль'!$AF440,0)</f>
        <v>0</v>
      </c>
      <c r="DJ439" s="5">
        <f>IF(DJ$1=$D441,'Данные, контроль'!$AF440,0)</f>
        <v>0</v>
      </c>
      <c r="DK439" s="5">
        <f>IF(DK$1=$D441,'Данные, контроль'!$AF440,0)</f>
        <v>0</v>
      </c>
      <c r="DL439" s="5">
        <f>IF(DL$1=$D441,'Данные, контроль'!$AF440,0)</f>
        <v>0</v>
      </c>
      <c r="DM439" s="5">
        <f>IF(DM$1=$D441,'Данные, контроль'!$AF440,0)</f>
        <v>0</v>
      </c>
      <c r="DN439" s="5">
        <f>IF(DN$1=$D441,'Данные, контроль'!$AF440,0)</f>
        <v>0</v>
      </c>
      <c r="DO439" s="5">
        <f>IF(DO$1=$D441,'Данные, контроль'!$AF440,0)</f>
        <v>0</v>
      </c>
      <c r="DP439" s="5">
        <f>IF(DP$1=$D441,'Данные, контроль'!$AF440,0)</f>
        <v>0</v>
      </c>
      <c r="DQ439" s="5">
        <f>IF(DQ$1=$D441,'Данные, контроль'!$AF440,0)</f>
        <v>0</v>
      </c>
      <c r="DR439" s="5">
        <f>IF(DR$1=$D441,'Данные, контроль'!$AF440,0)</f>
        <v>0</v>
      </c>
      <c r="DS439" s="5">
        <f>IF(DS$1=$D441,'Данные, контроль'!$AF440,0)</f>
        <v>0</v>
      </c>
      <c r="DT439" s="5">
        <f>IF(DT$1=$D441,'Данные, контроль'!$AF440,0)</f>
        <v>0</v>
      </c>
      <c r="DU439" s="5">
        <f>IF(DU$1=$D441,'Данные, контроль'!$AF440,0)</f>
        <v>0</v>
      </c>
      <c r="DV439" s="5">
        <f>IF(DV$1=$D441,'Данные, контроль'!$AF440,0)</f>
        <v>0</v>
      </c>
      <c r="DW439" s="5">
        <f>IF(DW$1=$D441,'Данные, контроль'!$AF440,0)</f>
        <v>0</v>
      </c>
      <c r="DX439" s="5">
        <f>IF(DX$1=$D441,'Данные, контроль'!$AF440,0)</f>
        <v>0</v>
      </c>
      <c r="DY439" s="5">
        <f>IF(DY$1=$D441,'Данные, контроль'!$AF440,0)</f>
        <v>0</v>
      </c>
      <c r="DZ439" s="5">
        <f>IF(DZ$1=$D441,'Данные, контроль'!$AF440,0)</f>
        <v>0</v>
      </c>
      <c r="EA439" s="5">
        <f>IF(EA$1=$D441,'Данные, контроль'!$AF440,0)</f>
        <v>0</v>
      </c>
      <c r="EB439" s="5">
        <f>IF(EB$1=$D441,'Данные, контроль'!$AF440,0)</f>
        <v>0</v>
      </c>
      <c r="EC439" s="5">
        <f>IF(EC$1=$D441,'Данные, контроль'!$AF440,0)</f>
        <v>0</v>
      </c>
      <c r="ED439" s="5">
        <f>IF(ED$1=$D441,'Данные, контроль'!$AF440,0)</f>
        <v>0</v>
      </c>
      <c r="EE439" s="5">
        <f>IF(EE$1=$D441,'Данные, контроль'!$AF440,0)</f>
        <v>0</v>
      </c>
      <c r="EF439" s="5">
        <f>IF(EF$1=$D441,'Данные, контроль'!$AF440,0)</f>
        <v>0</v>
      </c>
      <c r="EG439" s="5">
        <f>IF(EG$1=$D441,'Данные, контроль'!$AF440,0)</f>
        <v>0</v>
      </c>
      <c r="EH439" s="5">
        <f>IF(EH$1=$D441,'Данные, контроль'!$AF440,0)</f>
        <v>0</v>
      </c>
    </row>
    <row r="440" spans="1:138" ht="52.8" x14ac:dyDescent="0.3">
      <c r="A440" s="25">
        <v>6368</v>
      </c>
      <c r="B440" s="22">
        <v>2020</v>
      </c>
      <c r="C440" s="23" t="s">
        <v>35</v>
      </c>
      <c r="D440" s="23" t="s">
        <v>115</v>
      </c>
      <c r="E440" s="23" t="s">
        <v>20</v>
      </c>
      <c r="F440" s="23" t="s">
        <v>82</v>
      </c>
      <c r="G440" s="24">
        <v>0.25</v>
      </c>
      <c r="H440" s="27" t="s">
        <v>320</v>
      </c>
      <c r="I440" s="23" t="s">
        <v>191</v>
      </c>
      <c r="J440" s="36">
        <f>[1]Данные!J439</f>
        <v>0</v>
      </c>
      <c r="K440" s="36">
        <f>[1]Данные!K439</f>
        <v>0</v>
      </c>
      <c r="L440" s="36">
        <f>[1]Данные!L439</f>
        <v>0</v>
      </c>
      <c r="M440" s="37">
        <f t="shared" si="26"/>
        <v>0</v>
      </c>
      <c r="N440" s="37">
        <f t="shared" si="29"/>
        <v>2</v>
      </c>
      <c r="O440" s="37">
        <f t="shared" si="27"/>
        <v>0</v>
      </c>
      <c r="P440" s="37">
        <f t="shared" si="28"/>
        <v>0</v>
      </c>
      <c r="Q440" s="38">
        <f>[1]Данные!Q439</f>
        <v>0</v>
      </c>
      <c r="R440" s="38">
        <f>[1]Данные!R439</f>
        <v>0</v>
      </c>
      <c r="S440" s="38">
        <f>[1]Данные!S439</f>
        <v>0</v>
      </c>
      <c r="T440" s="38">
        <f>[1]Данные!T439</f>
        <v>0</v>
      </c>
      <c r="U440" s="38">
        <f>[1]Данные!U439</f>
        <v>0</v>
      </c>
      <c r="V440" s="38">
        <f>[1]Данные!V439</f>
        <v>0</v>
      </c>
      <c r="W440" s="38">
        <f>[1]Данные!W439</f>
        <v>0</v>
      </c>
      <c r="X440" s="38">
        <f>[1]Данные!X439</f>
        <v>0</v>
      </c>
      <c r="Y440" s="38">
        <f>[1]Данные!Y439</f>
        <v>0</v>
      </c>
      <c r="Z440" s="38">
        <f>[1]Данные!Z439</f>
        <v>0</v>
      </c>
      <c r="AA440" s="23" t="s">
        <v>61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J440" s="5">
        <f>IF(BJ$1=$D442,'Данные, контроль'!$AF441,0)</f>
        <v>0</v>
      </c>
      <c r="BK440" s="5">
        <f>IF(BK$1=$D442,'Данные, контроль'!$AF441,0)</f>
        <v>0</v>
      </c>
      <c r="BL440" s="5">
        <f>IF(BL$1=$D442,'Данные, контроль'!$AF441,0)</f>
        <v>0</v>
      </c>
      <c r="BM440" s="5">
        <f>IF(BM$1=$D442,'Данные, контроль'!$AF441,0)</f>
        <v>0</v>
      </c>
      <c r="BN440" s="5">
        <f>IF(BN$1=$D442,'Данные, контроль'!$AF441,0)</f>
        <v>0</v>
      </c>
      <c r="BO440" s="5">
        <f>IF(BO$1=$D442,'Данные, контроль'!$AF441,0)</f>
        <v>9.7555555555555548E-2</v>
      </c>
      <c r="BP440" s="5">
        <f>IF(BP$1=$D442,'Данные, контроль'!$AF441,0)</f>
        <v>0</v>
      </c>
      <c r="BQ440" s="5">
        <f>IF(BQ$1=$D442,'Данные, контроль'!$AF441,0)</f>
        <v>0</v>
      </c>
      <c r="BR440" s="5">
        <f>IF(BR$1=$D442,'Данные, контроль'!$AF441,0)</f>
        <v>0</v>
      </c>
      <c r="BS440" s="5">
        <f>IF(BS$1=$D442,'Данные, контроль'!$AF441,0)</f>
        <v>0</v>
      </c>
      <c r="BT440" s="5">
        <f>IF(BT$1=$D442,'Данные, контроль'!$AF441,0)</f>
        <v>0</v>
      </c>
      <c r="BU440" s="5">
        <f>IF(BU$1=$D442,'Данные, контроль'!$AF441,0)</f>
        <v>0</v>
      </c>
      <c r="BV440" s="5">
        <f>IF(BV$1=$D442,'Данные, контроль'!$AF441,0)</f>
        <v>0</v>
      </c>
      <c r="BW440" s="5">
        <f>IF(BW$1=$D442,'Данные, контроль'!$AF441,0)</f>
        <v>0</v>
      </c>
      <c r="BX440" s="5">
        <f>IF(BX$1=$D442,'Данные, контроль'!$AF441,0)</f>
        <v>0</v>
      </c>
      <c r="BY440" s="5">
        <f>IF(BY$1=$D442,'Данные, контроль'!$AF441,0)</f>
        <v>0</v>
      </c>
      <c r="BZ440" s="5">
        <f>IF(BZ$1=$D442,'Данные, контроль'!$AF441,0)</f>
        <v>0</v>
      </c>
      <c r="CA440" s="5">
        <f>IF(CA$1=$D442,'Данные, контроль'!$AF441,0)</f>
        <v>0</v>
      </c>
      <c r="CB440" s="5">
        <f>IF(CB$1=$D442,'Данные, контроль'!$AF441,0)</f>
        <v>0</v>
      </c>
      <c r="CC440" s="5">
        <f>IF(CC$1=$D442,'Данные, контроль'!$AF441,0)</f>
        <v>0</v>
      </c>
      <c r="CD440" s="5">
        <f>IF(CD$1=$D442,'Данные, контроль'!$AF441,0)</f>
        <v>0</v>
      </c>
      <c r="CE440" s="5">
        <f>IF(CE$1=$D442,'Данные, контроль'!$AF441,0)</f>
        <v>0</v>
      </c>
      <c r="CF440" s="5">
        <f>IF(CF$1=$D442,'Данные, контроль'!$AF441,0)</f>
        <v>0</v>
      </c>
      <c r="CG440" s="5">
        <f>IF(CG$1=$D442,'Данные, контроль'!$AF441,0)</f>
        <v>0</v>
      </c>
      <c r="CH440" s="5">
        <f>IF(CH$1=$D442,'Данные, контроль'!$AF441,0)</f>
        <v>0</v>
      </c>
      <c r="CI440" s="5">
        <f>IF(CI$1=$D442,'Данные, контроль'!$AF441,0)</f>
        <v>0</v>
      </c>
      <c r="CJ440" s="5">
        <f>IF(CJ$1=$D442,'Данные, контроль'!$AF441,0)</f>
        <v>0</v>
      </c>
      <c r="CK440" s="5">
        <f>IF(CK$1=$D442,'Данные, контроль'!$AF441,0)</f>
        <v>0</v>
      </c>
      <c r="CL440" s="5">
        <f>IF(CL$1=$D442,'Данные, контроль'!$AF441,0)</f>
        <v>0</v>
      </c>
      <c r="CM440" s="5">
        <f>IF(CM$1=$D442,'Данные, контроль'!$AF441,0)</f>
        <v>0</v>
      </c>
      <c r="CN440" s="5">
        <f>IF(CN$1=$D442,'Данные, контроль'!$AF441,0)</f>
        <v>0</v>
      </c>
      <c r="CO440" s="5">
        <f>IF(CO$1=$D442,'Данные, контроль'!$AF441,0)</f>
        <v>0</v>
      </c>
      <c r="CP440" s="5">
        <f>IF(CP$1=$D442,'Данные, контроль'!$AF441,0)</f>
        <v>0</v>
      </c>
      <c r="CQ440" s="5">
        <f>IF(CQ$1=$D442,'Данные, контроль'!$AF441,0)</f>
        <v>0</v>
      </c>
      <c r="CR440" s="5">
        <f>IF(CR$1=$D442,'Данные, контроль'!$AF441,0)</f>
        <v>0</v>
      </c>
      <c r="CS440" s="5">
        <f>IF(CS$1=$D442,'Данные, контроль'!$AF441,0)</f>
        <v>0</v>
      </c>
      <c r="CT440" s="5">
        <f>IF(CT$1=$D442,'Данные, контроль'!$AF441,0)</f>
        <v>0</v>
      </c>
      <c r="CU440" s="5">
        <f>IF(CU$1=$D442,'Данные, контроль'!$AF441,0)</f>
        <v>0</v>
      </c>
      <c r="CV440" s="5">
        <f>IF(CV$1=$D442,'Данные, контроль'!$AF441,0)</f>
        <v>0</v>
      </c>
      <c r="CW440" s="5">
        <f>IF(CW$1=$D442,'Данные, контроль'!$AF441,0)</f>
        <v>0</v>
      </c>
      <c r="CX440" s="5">
        <f>IF(CX$1=$D442,'Данные, контроль'!$AF441,0)</f>
        <v>0</v>
      </c>
      <c r="CY440" s="5">
        <f>IF(CY$1=$D442,'Данные, контроль'!$AF441,0)</f>
        <v>0</v>
      </c>
      <c r="CZ440" s="5">
        <f>IF(CZ$1=$D442,'Данные, контроль'!$AF441,0)</f>
        <v>0</v>
      </c>
      <c r="DA440" s="5">
        <f>IF(DA$1=$D442,'Данные, контроль'!$AF441,0)</f>
        <v>0</v>
      </c>
      <c r="DB440" s="5">
        <f>IF(DB$1=$D442,'Данные, контроль'!$AF441,0)</f>
        <v>0</v>
      </c>
      <c r="DC440" s="5">
        <f>IF(DC$1=$D442,'Данные, контроль'!$AF441,0)</f>
        <v>0</v>
      </c>
      <c r="DD440" s="5">
        <f>IF(DD$1=$D442,'Данные, контроль'!$AF441,0)</f>
        <v>0</v>
      </c>
      <c r="DE440" s="5">
        <f>IF(DE$1=$D442,'Данные, контроль'!$AF441,0)</f>
        <v>0</v>
      </c>
      <c r="DF440" s="5">
        <f>IF(DF$1=$D442,'Данные, контроль'!$AF441,0)</f>
        <v>0</v>
      </c>
      <c r="DG440" s="5">
        <f>IF(DG$1=$D442,'Данные, контроль'!$AF441,0)</f>
        <v>0</v>
      </c>
      <c r="DH440" s="5">
        <f>IF(DH$1=$D442,'Данные, контроль'!$AF441,0)</f>
        <v>0</v>
      </c>
      <c r="DI440" s="5">
        <f>IF(DI$1=$D442,'Данные, контроль'!$AF441,0)</f>
        <v>0</v>
      </c>
      <c r="DJ440" s="5">
        <f>IF(DJ$1=$D442,'Данные, контроль'!$AF441,0)</f>
        <v>0</v>
      </c>
      <c r="DK440" s="5">
        <f>IF(DK$1=$D442,'Данные, контроль'!$AF441,0)</f>
        <v>0</v>
      </c>
      <c r="DL440" s="5">
        <f>IF(DL$1=$D442,'Данные, контроль'!$AF441,0)</f>
        <v>0</v>
      </c>
      <c r="DM440" s="5">
        <f>IF(DM$1=$D442,'Данные, контроль'!$AF441,0)</f>
        <v>0</v>
      </c>
      <c r="DN440" s="5">
        <f>IF(DN$1=$D442,'Данные, контроль'!$AF441,0)</f>
        <v>0</v>
      </c>
      <c r="DO440" s="5">
        <f>IF(DO$1=$D442,'Данные, контроль'!$AF441,0)</f>
        <v>0</v>
      </c>
      <c r="DP440" s="5">
        <f>IF(DP$1=$D442,'Данные, контроль'!$AF441,0)</f>
        <v>0</v>
      </c>
      <c r="DQ440" s="5">
        <f>IF(DQ$1=$D442,'Данные, контроль'!$AF441,0)</f>
        <v>0</v>
      </c>
      <c r="DR440" s="5">
        <f>IF(DR$1=$D442,'Данные, контроль'!$AF441,0)</f>
        <v>0</v>
      </c>
      <c r="DS440" s="5">
        <f>IF(DS$1=$D442,'Данные, контроль'!$AF441,0)</f>
        <v>0</v>
      </c>
      <c r="DT440" s="5">
        <f>IF(DT$1=$D442,'Данные, контроль'!$AF441,0)</f>
        <v>0</v>
      </c>
      <c r="DU440" s="5">
        <f>IF(DU$1=$D442,'Данные, контроль'!$AF441,0)</f>
        <v>0</v>
      </c>
      <c r="DV440" s="5">
        <f>IF(DV$1=$D442,'Данные, контроль'!$AF441,0)</f>
        <v>0</v>
      </c>
      <c r="DW440" s="5">
        <f>IF(DW$1=$D442,'Данные, контроль'!$AF441,0)</f>
        <v>0</v>
      </c>
      <c r="DX440" s="5">
        <f>IF(DX$1=$D442,'Данные, контроль'!$AF441,0)</f>
        <v>0</v>
      </c>
      <c r="DY440" s="5">
        <f>IF(DY$1=$D442,'Данные, контроль'!$AF441,0)</f>
        <v>0</v>
      </c>
      <c r="DZ440" s="5">
        <f>IF(DZ$1=$D442,'Данные, контроль'!$AF441,0)</f>
        <v>0</v>
      </c>
      <c r="EA440" s="5">
        <f>IF(EA$1=$D442,'Данные, контроль'!$AF441,0)</f>
        <v>0</v>
      </c>
      <c r="EB440" s="5">
        <f>IF(EB$1=$D442,'Данные, контроль'!$AF441,0)</f>
        <v>0</v>
      </c>
      <c r="EC440" s="5">
        <f>IF(EC$1=$D442,'Данные, контроль'!$AF441,0)</f>
        <v>0</v>
      </c>
      <c r="ED440" s="5">
        <f>IF(ED$1=$D442,'Данные, контроль'!$AF441,0)</f>
        <v>0</v>
      </c>
      <c r="EE440" s="5">
        <f>IF(EE$1=$D442,'Данные, контроль'!$AF441,0)</f>
        <v>0</v>
      </c>
      <c r="EF440" s="5">
        <f>IF(EF$1=$D442,'Данные, контроль'!$AF441,0)</f>
        <v>0</v>
      </c>
      <c r="EG440" s="5">
        <f>IF(EG$1=$D442,'Данные, контроль'!$AF441,0)</f>
        <v>0</v>
      </c>
      <c r="EH440" s="5">
        <f>IF(EH$1=$D442,'Данные, контроль'!$AF441,0)</f>
        <v>0</v>
      </c>
    </row>
    <row r="441" spans="1:138" ht="39.6" x14ac:dyDescent="0.3">
      <c r="A441" s="25">
        <v>6368</v>
      </c>
      <c r="B441" s="22">
        <v>2020</v>
      </c>
      <c r="C441" s="23" t="s">
        <v>35</v>
      </c>
      <c r="D441" s="23" t="s">
        <v>190</v>
      </c>
      <c r="E441" s="23" t="s">
        <v>26</v>
      </c>
      <c r="F441" s="23" t="s">
        <v>25</v>
      </c>
      <c r="G441" s="24">
        <v>1</v>
      </c>
      <c r="H441" s="27" t="s">
        <v>320</v>
      </c>
      <c r="I441" s="23" t="s">
        <v>326</v>
      </c>
      <c r="J441" s="36">
        <f>[1]Данные!J440</f>
        <v>0</v>
      </c>
      <c r="K441" s="36">
        <f>[1]Данные!K440</f>
        <v>24</v>
      </c>
      <c r="L441" s="36">
        <f>[1]Данные!L440</f>
        <v>54</v>
      </c>
      <c r="M441" s="37">
        <f t="shared" si="26"/>
        <v>7.8000000000000007</v>
      </c>
      <c r="N441" s="37">
        <f t="shared" si="29"/>
        <v>2</v>
      </c>
      <c r="O441" s="37">
        <f t="shared" si="27"/>
        <v>0</v>
      </c>
      <c r="P441" s="37">
        <f t="shared" si="28"/>
        <v>0</v>
      </c>
      <c r="Q441" s="38">
        <f>[1]Данные!Q440</f>
        <v>0</v>
      </c>
      <c r="R441" s="38">
        <f>[1]Данные!R440</f>
        <v>0</v>
      </c>
      <c r="S441" s="38">
        <f>[1]Данные!S440</f>
        <v>0</v>
      </c>
      <c r="T441" s="38">
        <f>[1]Данные!T440</f>
        <v>0</v>
      </c>
      <c r="U441" s="38">
        <f>[1]Данные!U440</f>
        <v>0</v>
      </c>
      <c r="V441" s="38">
        <f>[1]Данные!V440</f>
        <v>0</v>
      </c>
      <c r="W441" s="38">
        <f>[1]Данные!W440</f>
        <v>0</v>
      </c>
      <c r="X441" s="38">
        <f>[1]Данные!X440</f>
        <v>0</v>
      </c>
      <c r="Y441" s="38">
        <f>[1]Данные!Y440</f>
        <v>0</v>
      </c>
      <c r="Z441" s="38">
        <f>[1]Данные!Z440</f>
        <v>0</v>
      </c>
      <c r="AA441" s="23" t="s">
        <v>61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J441" s="5">
        <f>IF(BJ$1=$D443,'Данные, контроль'!$AF442,0)</f>
        <v>0</v>
      </c>
      <c r="BK441" s="5">
        <f>IF(BK$1=$D443,'Данные, контроль'!$AF442,0)</f>
        <v>0</v>
      </c>
      <c r="BL441" s="5">
        <f>IF(BL$1=$D443,'Данные, контроль'!$AF442,0)</f>
        <v>0</v>
      </c>
      <c r="BM441" s="5">
        <f>IF(BM$1=$D443,'Данные, контроль'!$AF442,0)</f>
        <v>0</v>
      </c>
      <c r="BN441" s="5">
        <f>IF(BN$1=$D443,'Данные, контроль'!$AF442,0)</f>
        <v>0</v>
      </c>
      <c r="BO441" s="5">
        <f>IF(BO$1=$D443,'Данные, контроль'!$AF442,0)</f>
        <v>2.352941176470588E-3</v>
      </c>
      <c r="BP441" s="5">
        <f>IF(BP$1=$D443,'Данные, контроль'!$AF442,0)</f>
        <v>0</v>
      </c>
      <c r="BQ441" s="5">
        <f>IF(BQ$1=$D443,'Данные, контроль'!$AF442,0)</f>
        <v>0</v>
      </c>
      <c r="BR441" s="5">
        <f>IF(BR$1=$D443,'Данные, контроль'!$AF442,0)</f>
        <v>0</v>
      </c>
      <c r="BS441" s="5">
        <f>IF(BS$1=$D443,'Данные, контроль'!$AF442,0)</f>
        <v>0</v>
      </c>
      <c r="BT441" s="5">
        <f>IF(BT$1=$D443,'Данные, контроль'!$AF442,0)</f>
        <v>0</v>
      </c>
      <c r="BU441" s="5">
        <f>IF(BU$1=$D443,'Данные, контроль'!$AF442,0)</f>
        <v>0</v>
      </c>
      <c r="BV441" s="5">
        <f>IF(BV$1=$D443,'Данные, контроль'!$AF442,0)</f>
        <v>0</v>
      </c>
      <c r="BW441" s="5">
        <f>IF(BW$1=$D443,'Данные, контроль'!$AF442,0)</f>
        <v>0</v>
      </c>
      <c r="BX441" s="5">
        <f>IF(BX$1=$D443,'Данные, контроль'!$AF442,0)</f>
        <v>0</v>
      </c>
      <c r="BY441" s="5">
        <f>IF(BY$1=$D443,'Данные, контроль'!$AF442,0)</f>
        <v>0</v>
      </c>
      <c r="BZ441" s="5">
        <f>IF(BZ$1=$D443,'Данные, контроль'!$AF442,0)</f>
        <v>0</v>
      </c>
      <c r="CA441" s="5">
        <f>IF(CA$1=$D443,'Данные, контроль'!$AF442,0)</f>
        <v>0</v>
      </c>
      <c r="CB441" s="5">
        <f>IF(CB$1=$D443,'Данные, контроль'!$AF442,0)</f>
        <v>0</v>
      </c>
      <c r="CC441" s="5">
        <f>IF(CC$1=$D443,'Данные, контроль'!$AF442,0)</f>
        <v>0</v>
      </c>
      <c r="CD441" s="5">
        <f>IF(CD$1=$D443,'Данные, контроль'!$AF442,0)</f>
        <v>0</v>
      </c>
      <c r="CE441" s="5">
        <f>IF(CE$1=$D443,'Данные, контроль'!$AF442,0)</f>
        <v>0</v>
      </c>
      <c r="CF441" s="5">
        <f>IF(CF$1=$D443,'Данные, контроль'!$AF442,0)</f>
        <v>0</v>
      </c>
      <c r="CG441" s="5">
        <f>IF(CG$1=$D443,'Данные, контроль'!$AF442,0)</f>
        <v>0</v>
      </c>
      <c r="CH441" s="5">
        <f>IF(CH$1=$D443,'Данные, контроль'!$AF442,0)</f>
        <v>0</v>
      </c>
      <c r="CI441" s="5">
        <f>IF(CI$1=$D443,'Данные, контроль'!$AF442,0)</f>
        <v>0</v>
      </c>
      <c r="CJ441" s="5">
        <f>IF(CJ$1=$D443,'Данные, контроль'!$AF442,0)</f>
        <v>0</v>
      </c>
      <c r="CK441" s="5">
        <f>IF(CK$1=$D443,'Данные, контроль'!$AF442,0)</f>
        <v>0</v>
      </c>
      <c r="CL441" s="5">
        <f>IF(CL$1=$D443,'Данные, контроль'!$AF442,0)</f>
        <v>0</v>
      </c>
      <c r="CM441" s="5">
        <f>IF(CM$1=$D443,'Данные, контроль'!$AF442,0)</f>
        <v>0</v>
      </c>
      <c r="CN441" s="5">
        <f>IF(CN$1=$D443,'Данные, контроль'!$AF442,0)</f>
        <v>0</v>
      </c>
      <c r="CO441" s="5">
        <f>IF(CO$1=$D443,'Данные, контроль'!$AF442,0)</f>
        <v>0</v>
      </c>
      <c r="CP441" s="5">
        <f>IF(CP$1=$D443,'Данные, контроль'!$AF442,0)</f>
        <v>0</v>
      </c>
      <c r="CQ441" s="5">
        <f>IF(CQ$1=$D443,'Данные, контроль'!$AF442,0)</f>
        <v>0</v>
      </c>
      <c r="CR441" s="5">
        <f>IF(CR$1=$D443,'Данные, контроль'!$AF442,0)</f>
        <v>0</v>
      </c>
      <c r="CS441" s="5">
        <f>IF(CS$1=$D443,'Данные, контроль'!$AF442,0)</f>
        <v>0</v>
      </c>
      <c r="CT441" s="5">
        <f>IF(CT$1=$D443,'Данные, контроль'!$AF442,0)</f>
        <v>0</v>
      </c>
      <c r="CU441" s="5">
        <f>IF(CU$1=$D443,'Данные, контроль'!$AF442,0)</f>
        <v>0</v>
      </c>
      <c r="CV441" s="5">
        <f>IF(CV$1=$D443,'Данные, контроль'!$AF442,0)</f>
        <v>0</v>
      </c>
      <c r="CW441" s="5">
        <f>IF(CW$1=$D443,'Данные, контроль'!$AF442,0)</f>
        <v>0</v>
      </c>
      <c r="CX441" s="5">
        <f>IF(CX$1=$D443,'Данные, контроль'!$AF442,0)</f>
        <v>0</v>
      </c>
      <c r="CY441" s="5">
        <f>IF(CY$1=$D443,'Данные, контроль'!$AF442,0)</f>
        <v>0</v>
      </c>
      <c r="CZ441" s="5">
        <f>IF(CZ$1=$D443,'Данные, контроль'!$AF442,0)</f>
        <v>0</v>
      </c>
      <c r="DA441" s="5">
        <f>IF(DA$1=$D443,'Данные, контроль'!$AF442,0)</f>
        <v>0</v>
      </c>
      <c r="DB441" s="5">
        <f>IF(DB$1=$D443,'Данные, контроль'!$AF442,0)</f>
        <v>0</v>
      </c>
      <c r="DC441" s="5">
        <f>IF(DC$1=$D443,'Данные, контроль'!$AF442,0)</f>
        <v>0</v>
      </c>
      <c r="DD441" s="5">
        <f>IF(DD$1=$D443,'Данные, контроль'!$AF442,0)</f>
        <v>0</v>
      </c>
      <c r="DE441" s="5">
        <f>IF(DE$1=$D443,'Данные, контроль'!$AF442,0)</f>
        <v>0</v>
      </c>
      <c r="DF441" s="5">
        <f>IF(DF$1=$D443,'Данные, контроль'!$AF442,0)</f>
        <v>0</v>
      </c>
      <c r="DG441" s="5">
        <f>IF(DG$1=$D443,'Данные, контроль'!$AF442,0)</f>
        <v>0</v>
      </c>
      <c r="DH441" s="5">
        <f>IF(DH$1=$D443,'Данные, контроль'!$AF442,0)</f>
        <v>0</v>
      </c>
      <c r="DI441" s="5">
        <f>IF(DI$1=$D443,'Данные, контроль'!$AF442,0)</f>
        <v>0</v>
      </c>
      <c r="DJ441" s="5">
        <f>IF(DJ$1=$D443,'Данные, контроль'!$AF442,0)</f>
        <v>0</v>
      </c>
      <c r="DK441" s="5">
        <f>IF(DK$1=$D443,'Данные, контроль'!$AF442,0)</f>
        <v>0</v>
      </c>
      <c r="DL441" s="5">
        <f>IF(DL$1=$D443,'Данные, контроль'!$AF442,0)</f>
        <v>0</v>
      </c>
      <c r="DM441" s="5">
        <f>IF(DM$1=$D443,'Данные, контроль'!$AF442,0)</f>
        <v>0</v>
      </c>
      <c r="DN441" s="5">
        <f>IF(DN$1=$D443,'Данные, контроль'!$AF442,0)</f>
        <v>0</v>
      </c>
      <c r="DO441" s="5">
        <f>IF(DO$1=$D443,'Данные, контроль'!$AF442,0)</f>
        <v>0</v>
      </c>
      <c r="DP441" s="5">
        <f>IF(DP$1=$D443,'Данные, контроль'!$AF442,0)</f>
        <v>0</v>
      </c>
      <c r="DQ441" s="5">
        <f>IF(DQ$1=$D443,'Данные, контроль'!$AF442,0)</f>
        <v>0</v>
      </c>
      <c r="DR441" s="5">
        <f>IF(DR$1=$D443,'Данные, контроль'!$AF442,0)</f>
        <v>0</v>
      </c>
      <c r="DS441" s="5">
        <f>IF(DS$1=$D443,'Данные, контроль'!$AF442,0)</f>
        <v>0</v>
      </c>
      <c r="DT441" s="5">
        <f>IF(DT$1=$D443,'Данные, контроль'!$AF442,0)</f>
        <v>0</v>
      </c>
      <c r="DU441" s="5">
        <f>IF(DU$1=$D443,'Данные, контроль'!$AF442,0)</f>
        <v>0</v>
      </c>
      <c r="DV441" s="5">
        <f>IF(DV$1=$D443,'Данные, контроль'!$AF442,0)</f>
        <v>0</v>
      </c>
      <c r="DW441" s="5">
        <f>IF(DW$1=$D443,'Данные, контроль'!$AF442,0)</f>
        <v>0</v>
      </c>
      <c r="DX441" s="5">
        <f>IF(DX$1=$D443,'Данные, контроль'!$AF442,0)</f>
        <v>0</v>
      </c>
      <c r="DY441" s="5">
        <f>IF(DY$1=$D443,'Данные, контроль'!$AF442,0)</f>
        <v>0</v>
      </c>
      <c r="DZ441" s="5">
        <f>IF(DZ$1=$D443,'Данные, контроль'!$AF442,0)</f>
        <v>0</v>
      </c>
      <c r="EA441" s="5">
        <f>IF(EA$1=$D443,'Данные, контроль'!$AF442,0)</f>
        <v>0</v>
      </c>
      <c r="EB441" s="5">
        <f>IF(EB$1=$D443,'Данные, контроль'!$AF442,0)</f>
        <v>0</v>
      </c>
      <c r="EC441" s="5">
        <f>IF(EC$1=$D443,'Данные, контроль'!$AF442,0)</f>
        <v>0</v>
      </c>
      <c r="ED441" s="5">
        <f>IF(ED$1=$D443,'Данные, контроль'!$AF442,0)</f>
        <v>0</v>
      </c>
      <c r="EE441" s="5">
        <f>IF(EE$1=$D443,'Данные, контроль'!$AF442,0)</f>
        <v>0</v>
      </c>
      <c r="EF441" s="5">
        <f>IF(EF$1=$D443,'Данные, контроль'!$AF442,0)</f>
        <v>0</v>
      </c>
      <c r="EG441" s="5">
        <f>IF(EG$1=$D443,'Данные, контроль'!$AF442,0)</f>
        <v>0</v>
      </c>
      <c r="EH441" s="5">
        <f>IF(EH$1=$D443,'Данные, контроль'!$AF442,0)</f>
        <v>0</v>
      </c>
    </row>
    <row r="442" spans="1:138" ht="39.6" x14ac:dyDescent="0.3">
      <c r="A442" s="25">
        <v>6368</v>
      </c>
      <c r="B442" s="22">
        <v>2020</v>
      </c>
      <c r="C442" s="23" t="s">
        <v>35</v>
      </c>
      <c r="D442" s="23" t="s">
        <v>190</v>
      </c>
      <c r="E442" s="23" t="s">
        <v>26</v>
      </c>
      <c r="F442" s="23" t="s">
        <v>25</v>
      </c>
      <c r="G442" s="24">
        <v>1</v>
      </c>
      <c r="H442" s="27" t="s">
        <v>320</v>
      </c>
      <c r="I442" s="23" t="s">
        <v>324</v>
      </c>
      <c r="J442" s="36">
        <f>[1]Данные!J441</f>
        <v>0</v>
      </c>
      <c r="K442" s="36">
        <f>[1]Данные!K441</f>
        <v>0</v>
      </c>
      <c r="L442" s="36">
        <f>[1]Данные!L441</f>
        <v>0</v>
      </c>
      <c r="M442" s="37">
        <f t="shared" si="26"/>
        <v>0</v>
      </c>
      <c r="N442" s="37">
        <f t="shared" si="29"/>
        <v>2</v>
      </c>
      <c r="O442" s="37">
        <f t="shared" si="27"/>
        <v>0</v>
      </c>
      <c r="P442" s="37">
        <f t="shared" si="28"/>
        <v>0</v>
      </c>
      <c r="Q442" s="38">
        <f>[1]Данные!Q441</f>
        <v>0</v>
      </c>
      <c r="R442" s="38">
        <f>[1]Данные!R441</f>
        <v>0</v>
      </c>
      <c r="S442" s="38">
        <f>[1]Данные!S441</f>
        <v>0</v>
      </c>
      <c r="T442" s="38">
        <f>[1]Данные!T441</f>
        <v>0</v>
      </c>
      <c r="U442" s="38">
        <f>[1]Данные!U441</f>
        <v>0</v>
      </c>
      <c r="V442" s="38">
        <f>[1]Данные!V441</f>
        <v>0</v>
      </c>
      <c r="W442" s="38">
        <f>[1]Данные!W441</f>
        <v>0</v>
      </c>
      <c r="X442" s="38">
        <f>[1]Данные!X441</f>
        <v>0</v>
      </c>
      <c r="Y442" s="38">
        <f>[1]Данные!Y441</f>
        <v>0</v>
      </c>
      <c r="Z442" s="38">
        <f>[1]Данные!Z441</f>
        <v>0</v>
      </c>
      <c r="AA442" s="23" t="s">
        <v>22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J442" s="5">
        <f>IF(BJ$1=$D444,'Данные, контроль'!$AF443,0)</f>
        <v>0</v>
      </c>
      <c r="BK442" s="5">
        <f>IF(BK$1=$D444,'Данные, контроль'!$AF443,0)</f>
        <v>0</v>
      </c>
      <c r="BL442" s="5">
        <f>IF(BL$1=$D444,'Данные, контроль'!$AF443,0)</f>
        <v>0</v>
      </c>
      <c r="BM442" s="5">
        <f>IF(BM$1=$D444,'Данные, контроль'!$AF443,0)</f>
        <v>0</v>
      </c>
      <c r="BN442" s="5">
        <f>IF(BN$1=$D444,'Данные, контроль'!$AF443,0)</f>
        <v>0</v>
      </c>
      <c r="BO442" s="5">
        <f>IF(BO$1=$D444,'Данные, контроль'!$AF443,0)</f>
        <v>9.552941176470589E-2</v>
      </c>
      <c r="BP442" s="5">
        <f>IF(BP$1=$D444,'Данные, контроль'!$AF443,0)</f>
        <v>0</v>
      </c>
      <c r="BQ442" s="5">
        <f>IF(BQ$1=$D444,'Данные, контроль'!$AF443,0)</f>
        <v>0</v>
      </c>
      <c r="BR442" s="5">
        <f>IF(BR$1=$D444,'Данные, контроль'!$AF443,0)</f>
        <v>0</v>
      </c>
      <c r="BS442" s="5">
        <f>IF(BS$1=$D444,'Данные, контроль'!$AF443,0)</f>
        <v>0</v>
      </c>
      <c r="BT442" s="5">
        <f>IF(BT$1=$D444,'Данные, контроль'!$AF443,0)</f>
        <v>0</v>
      </c>
      <c r="BU442" s="5">
        <f>IF(BU$1=$D444,'Данные, контроль'!$AF443,0)</f>
        <v>0</v>
      </c>
      <c r="BV442" s="5">
        <f>IF(BV$1=$D444,'Данные, контроль'!$AF443,0)</f>
        <v>0</v>
      </c>
      <c r="BW442" s="5">
        <f>IF(BW$1=$D444,'Данные, контроль'!$AF443,0)</f>
        <v>0</v>
      </c>
      <c r="BX442" s="5">
        <f>IF(BX$1=$D444,'Данные, контроль'!$AF443,0)</f>
        <v>0</v>
      </c>
      <c r="BY442" s="5">
        <f>IF(BY$1=$D444,'Данные, контроль'!$AF443,0)</f>
        <v>0</v>
      </c>
      <c r="BZ442" s="5">
        <f>IF(BZ$1=$D444,'Данные, контроль'!$AF443,0)</f>
        <v>0</v>
      </c>
      <c r="CA442" s="5">
        <f>IF(CA$1=$D444,'Данные, контроль'!$AF443,0)</f>
        <v>0</v>
      </c>
      <c r="CB442" s="5">
        <f>IF(CB$1=$D444,'Данные, контроль'!$AF443,0)</f>
        <v>0</v>
      </c>
      <c r="CC442" s="5">
        <f>IF(CC$1=$D444,'Данные, контроль'!$AF443,0)</f>
        <v>0</v>
      </c>
      <c r="CD442" s="5">
        <f>IF(CD$1=$D444,'Данные, контроль'!$AF443,0)</f>
        <v>0</v>
      </c>
      <c r="CE442" s="5">
        <f>IF(CE$1=$D444,'Данные, контроль'!$AF443,0)</f>
        <v>0</v>
      </c>
      <c r="CF442" s="5">
        <f>IF(CF$1=$D444,'Данные, контроль'!$AF443,0)</f>
        <v>0</v>
      </c>
      <c r="CG442" s="5">
        <f>IF(CG$1=$D444,'Данные, контроль'!$AF443,0)</f>
        <v>0</v>
      </c>
      <c r="CH442" s="5">
        <f>IF(CH$1=$D444,'Данные, контроль'!$AF443,0)</f>
        <v>0</v>
      </c>
      <c r="CI442" s="5">
        <f>IF(CI$1=$D444,'Данные, контроль'!$AF443,0)</f>
        <v>0</v>
      </c>
      <c r="CJ442" s="5">
        <f>IF(CJ$1=$D444,'Данные, контроль'!$AF443,0)</f>
        <v>0</v>
      </c>
      <c r="CK442" s="5">
        <f>IF(CK$1=$D444,'Данные, контроль'!$AF443,0)</f>
        <v>0</v>
      </c>
      <c r="CL442" s="5">
        <f>IF(CL$1=$D444,'Данные, контроль'!$AF443,0)</f>
        <v>0</v>
      </c>
      <c r="CM442" s="5">
        <f>IF(CM$1=$D444,'Данные, контроль'!$AF443,0)</f>
        <v>0</v>
      </c>
      <c r="CN442" s="5">
        <f>IF(CN$1=$D444,'Данные, контроль'!$AF443,0)</f>
        <v>0</v>
      </c>
      <c r="CO442" s="5">
        <f>IF(CO$1=$D444,'Данные, контроль'!$AF443,0)</f>
        <v>0</v>
      </c>
      <c r="CP442" s="5">
        <f>IF(CP$1=$D444,'Данные, контроль'!$AF443,0)</f>
        <v>0</v>
      </c>
      <c r="CQ442" s="5">
        <f>IF(CQ$1=$D444,'Данные, контроль'!$AF443,0)</f>
        <v>0</v>
      </c>
      <c r="CR442" s="5">
        <f>IF(CR$1=$D444,'Данные, контроль'!$AF443,0)</f>
        <v>0</v>
      </c>
      <c r="CS442" s="5">
        <f>IF(CS$1=$D444,'Данные, контроль'!$AF443,0)</f>
        <v>0</v>
      </c>
      <c r="CT442" s="5">
        <f>IF(CT$1=$D444,'Данные, контроль'!$AF443,0)</f>
        <v>0</v>
      </c>
      <c r="CU442" s="5">
        <f>IF(CU$1=$D444,'Данные, контроль'!$AF443,0)</f>
        <v>0</v>
      </c>
      <c r="CV442" s="5">
        <f>IF(CV$1=$D444,'Данные, контроль'!$AF443,0)</f>
        <v>0</v>
      </c>
      <c r="CW442" s="5">
        <f>IF(CW$1=$D444,'Данные, контроль'!$AF443,0)</f>
        <v>0</v>
      </c>
      <c r="CX442" s="5">
        <f>IF(CX$1=$D444,'Данные, контроль'!$AF443,0)</f>
        <v>0</v>
      </c>
      <c r="CY442" s="5">
        <f>IF(CY$1=$D444,'Данные, контроль'!$AF443,0)</f>
        <v>0</v>
      </c>
      <c r="CZ442" s="5">
        <f>IF(CZ$1=$D444,'Данные, контроль'!$AF443,0)</f>
        <v>0</v>
      </c>
      <c r="DA442" s="5">
        <f>IF(DA$1=$D444,'Данные, контроль'!$AF443,0)</f>
        <v>0</v>
      </c>
      <c r="DB442" s="5">
        <f>IF(DB$1=$D444,'Данные, контроль'!$AF443,0)</f>
        <v>0</v>
      </c>
      <c r="DC442" s="5">
        <f>IF(DC$1=$D444,'Данные, контроль'!$AF443,0)</f>
        <v>0</v>
      </c>
      <c r="DD442" s="5">
        <f>IF(DD$1=$D444,'Данные, контроль'!$AF443,0)</f>
        <v>0</v>
      </c>
      <c r="DE442" s="5">
        <f>IF(DE$1=$D444,'Данные, контроль'!$AF443,0)</f>
        <v>0</v>
      </c>
      <c r="DF442" s="5">
        <f>IF(DF$1=$D444,'Данные, контроль'!$AF443,0)</f>
        <v>0</v>
      </c>
      <c r="DG442" s="5">
        <f>IF(DG$1=$D444,'Данные, контроль'!$AF443,0)</f>
        <v>0</v>
      </c>
      <c r="DH442" s="5">
        <f>IF(DH$1=$D444,'Данные, контроль'!$AF443,0)</f>
        <v>0</v>
      </c>
      <c r="DI442" s="5">
        <f>IF(DI$1=$D444,'Данные, контроль'!$AF443,0)</f>
        <v>0</v>
      </c>
      <c r="DJ442" s="5">
        <f>IF(DJ$1=$D444,'Данные, контроль'!$AF443,0)</f>
        <v>0</v>
      </c>
      <c r="DK442" s="5">
        <f>IF(DK$1=$D444,'Данные, контроль'!$AF443,0)</f>
        <v>0</v>
      </c>
      <c r="DL442" s="5">
        <f>IF(DL$1=$D444,'Данные, контроль'!$AF443,0)</f>
        <v>0</v>
      </c>
      <c r="DM442" s="5">
        <f>IF(DM$1=$D444,'Данные, контроль'!$AF443,0)</f>
        <v>0</v>
      </c>
      <c r="DN442" s="5">
        <f>IF(DN$1=$D444,'Данные, контроль'!$AF443,0)</f>
        <v>0</v>
      </c>
      <c r="DO442" s="5">
        <f>IF(DO$1=$D444,'Данные, контроль'!$AF443,0)</f>
        <v>0</v>
      </c>
      <c r="DP442" s="5">
        <f>IF(DP$1=$D444,'Данные, контроль'!$AF443,0)</f>
        <v>0</v>
      </c>
      <c r="DQ442" s="5">
        <f>IF(DQ$1=$D444,'Данные, контроль'!$AF443,0)</f>
        <v>0</v>
      </c>
      <c r="DR442" s="5">
        <f>IF(DR$1=$D444,'Данные, контроль'!$AF443,0)</f>
        <v>0</v>
      </c>
      <c r="DS442" s="5">
        <f>IF(DS$1=$D444,'Данные, контроль'!$AF443,0)</f>
        <v>0</v>
      </c>
      <c r="DT442" s="5">
        <f>IF(DT$1=$D444,'Данные, контроль'!$AF443,0)</f>
        <v>0</v>
      </c>
      <c r="DU442" s="5">
        <f>IF(DU$1=$D444,'Данные, контроль'!$AF443,0)</f>
        <v>0</v>
      </c>
      <c r="DV442" s="5">
        <f>IF(DV$1=$D444,'Данные, контроль'!$AF443,0)</f>
        <v>0</v>
      </c>
      <c r="DW442" s="5">
        <f>IF(DW$1=$D444,'Данные, контроль'!$AF443,0)</f>
        <v>0</v>
      </c>
      <c r="DX442" s="5">
        <f>IF(DX$1=$D444,'Данные, контроль'!$AF443,0)</f>
        <v>0</v>
      </c>
      <c r="DY442" s="5">
        <f>IF(DY$1=$D444,'Данные, контроль'!$AF443,0)</f>
        <v>0</v>
      </c>
      <c r="DZ442" s="5">
        <f>IF(DZ$1=$D444,'Данные, контроль'!$AF443,0)</f>
        <v>0</v>
      </c>
      <c r="EA442" s="5">
        <f>IF(EA$1=$D444,'Данные, контроль'!$AF443,0)</f>
        <v>0</v>
      </c>
      <c r="EB442" s="5">
        <f>IF(EB$1=$D444,'Данные, контроль'!$AF443,0)</f>
        <v>0</v>
      </c>
      <c r="EC442" s="5">
        <f>IF(EC$1=$D444,'Данные, контроль'!$AF443,0)</f>
        <v>0</v>
      </c>
      <c r="ED442" s="5">
        <f>IF(ED$1=$D444,'Данные, контроль'!$AF443,0)</f>
        <v>0</v>
      </c>
      <c r="EE442" s="5">
        <f>IF(EE$1=$D444,'Данные, контроль'!$AF443,0)</f>
        <v>0</v>
      </c>
      <c r="EF442" s="5">
        <f>IF(EF$1=$D444,'Данные, контроль'!$AF443,0)</f>
        <v>0</v>
      </c>
      <c r="EG442" s="5">
        <f>IF(EG$1=$D444,'Данные, контроль'!$AF443,0)</f>
        <v>0</v>
      </c>
      <c r="EH442" s="5">
        <f>IF(EH$1=$D444,'Данные, контроль'!$AF443,0)</f>
        <v>0</v>
      </c>
    </row>
    <row r="443" spans="1:138" ht="39.6" x14ac:dyDescent="0.3">
      <c r="A443" s="25">
        <v>6368</v>
      </c>
      <c r="B443" s="22">
        <v>2020</v>
      </c>
      <c r="C443" s="23" t="s">
        <v>35</v>
      </c>
      <c r="D443" s="23" t="s">
        <v>190</v>
      </c>
      <c r="E443" s="23" t="s">
        <v>26</v>
      </c>
      <c r="F443" s="23" t="s">
        <v>25</v>
      </c>
      <c r="G443" s="24">
        <v>1</v>
      </c>
      <c r="H443" s="27" t="s">
        <v>320</v>
      </c>
      <c r="I443" s="23" t="s">
        <v>323</v>
      </c>
      <c r="J443" s="36">
        <f>[1]Данные!J442</f>
        <v>18</v>
      </c>
      <c r="K443" s="36">
        <f>[1]Данные!K442</f>
        <v>0</v>
      </c>
      <c r="L443" s="36">
        <f>[1]Данные!L442</f>
        <v>54</v>
      </c>
      <c r="M443" s="37">
        <f t="shared" si="26"/>
        <v>7.2</v>
      </c>
      <c r="N443" s="37">
        <f t="shared" si="29"/>
        <v>2</v>
      </c>
      <c r="O443" s="37">
        <f t="shared" si="27"/>
        <v>0</v>
      </c>
      <c r="P443" s="37">
        <f t="shared" si="28"/>
        <v>0</v>
      </c>
      <c r="Q443" s="38">
        <f>[1]Данные!Q442</f>
        <v>0</v>
      </c>
      <c r="R443" s="38">
        <f>[1]Данные!R442</f>
        <v>0</v>
      </c>
      <c r="S443" s="38">
        <f>[1]Данные!S442</f>
        <v>0</v>
      </c>
      <c r="T443" s="38">
        <f>[1]Данные!T442</f>
        <v>0</v>
      </c>
      <c r="U443" s="38">
        <f>[1]Данные!U442</f>
        <v>0</v>
      </c>
      <c r="V443" s="38">
        <f>[1]Данные!V442</f>
        <v>0</v>
      </c>
      <c r="W443" s="38">
        <f>[1]Данные!W442</f>
        <v>0</v>
      </c>
      <c r="X443" s="38">
        <f>[1]Данные!X442</f>
        <v>0</v>
      </c>
      <c r="Y443" s="38">
        <f>[1]Данные!Y442</f>
        <v>0</v>
      </c>
      <c r="Z443" s="38">
        <f>[1]Данные!Z442</f>
        <v>0</v>
      </c>
      <c r="AA443" s="23" t="s">
        <v>22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J443" s="5">
        <f>IF(BJ$1=$D445,'Данные, контроль'!$AF444,0)</f>
        <v>0</v>
      </c>
      <c r="BK443" s="5">
        <f>IF(BK$1=$D445,'Данные, контроль'!$AF444,0)</f>
        <v>0</v>
      </c>
      <c r="BL443" s="5">
        <f>IF(BL$1=$D445,'Данные, контроль'!$AF444,0)</f>
        <v>0</v>
      </c>
      <c r="BM443" s="5">
        <f>IF(BM$1=$D445,'Данные, контроль'!$AF444,0)</f>
        <v>0</v>
      </c>
      <c r="BN443" s="5">
        <f>IF(BN$1=$D445,'Данные, контроль'!$AF444,0)</f>
        <v>0</v>
      </c>
      <c r="BO443" s="5">
        <f>IF(BO$1=$D445,'Данные, контроль'!$AF444,0)</f>
        <v>0</v>
      </c>
      <c r="BP443" s="5">
        <f>IF(BP$1=$D445,'Данные, контроль'!$AF444,0)</f>
        <v>0</v>
      </c>
      <c r="BQ443" s="5">
        <f>IF(BQ$1=$D445,'Данные, контроль'!$AF444,0)</f>
        <v>0</v>
      </c>
      <c r="BR443" s="5">
        <f>IF(BR$1=$D445,'Данные, контроль'!$AF444,0)</f>
        <v>0</v>
      </c>
      <c r="BS443" s="5">
        <f>IF(BS$1=$D445,'Данные, контроль'!$AF444,0)</f>
        <v>0</v>
      </c>
      <c r="BT443" s="5">
        <f>IF(BT$1=$D445,'Данные, контроль'!$AF444,0)</f>
        <v>0</v>
      </c>
      <c r="BU443" s="5">
        <f>IF(BU$1=$D445,'Данные, контроль'!$AF444,0)</f>
        <v>0</v>
      </c>
      <c r="BV443" s="5">
        <f>IF(BV$1=$D445,'Данные, контроль'!$AF444,0)</f>
        <v>0</v>
      </c>
      <c r="BW443" s="5">
        <f>IF(BW$1=$D445,'Данные, контроль'!$AF444,0)</f>
        <v>0</v>
      </c>
      <c r="BX443" s="5">
        <f>IF(BX$1=$D445,'Данные, контроль'!$AF444,0)</f>
        <v>0.107</v>
      </c>
      <c r="BY443" s="5">
        <f>IF(BY$1=$D445,'Данные, контроль'!$AF444,0)</f>
        <v>0</v>
      </c>
      <c r="BZ443" s="5">
        <f>IF(BZ$1=$D445,'Данные, контроль'!$AF444,0)</f>
        <v>0</v>
      </c>
      <c r="CA443" s="5">
        <f>IF(CA$1=$D445,'Данные, контроль'!$AF444,0)</f>
        <v>0</v>
      </c>
      <c r="CB443" s="5">
        <f>IF(CB$1=$D445,'Данные, контроль'!$AF444,0)</f>
        <v>0</v>
      </c>
      <c r="CC443" s="5">
        <f>IF(CC$1=$D445,'Данные, контроль'!$AF444,0)</f>
        <v>0</v>
      </c>
      <c r="CD443" s="5">
        <f>IF(CD$1=$D445,'Данные, контроль'!$AF444,0)</f>
        <v>0</v>
      </c>
      <c r="CE443" s="5">
        <f>IF(CE$1=$D445,'Данные, контроль'!$AF444,0)</f>
        <v>0</v>
      </c>
      <c r="CF443" s="5">
        <f>IF(CF$1=$D445,'Данные, контроль'!$AF444,0)</f>
        <v>0</v>
      </c>
      <c r="CG443" s="5">
        <f>IF(CG$1=$D445,'Данные, контроль'!$AF444,0)</f>
        <v>0</v>
      </c>
      <c r="CH443" s="5">
        <f>IF(CH$1=$D445,'Данные, контроль'!$AF444,0)</f>
        <v>0</v>
      </c>
      <c r="CI443" s="5">
        <f>IF(CI$1=$D445,'Данные, контроль'!$AF444,0)</f>
        <v>0</v>
      </c>
      <c r="CJ443" s="5">
        <f>IF(CJ$1=$D445,'Данные, контроль'!$AF444,0)</f>
        <v>0</v>
      </c>
      <c r="CK443" s="5">
        <f>IF(CK$1=$D445,'Данные, контроль'!$AF444,0)</f>
        <v>0</v>
      </c>
      <c r="CL443" s="5">
        <f>IF(CL$1=$D445,'Данные, контроль'!$AF444,0)</f>
        <v>0</v>
      </c>
      <c r="CM443" s="5">
        <f>IF(CM$1=$D445,'Данные, контроль'!$AF444,0)</f>
        <v>0</v>
      </c>
      <c r="CN443" s="5">
        <f>IF(CN$1=$D445,'Данные, контроль'!$AF444,0)</f>
        <v>0</v>
      </c>
      <c r="CO443" s="5">
        <f>IF(CO$1=$D445,'Данные, контроль'!$AF444,0)</f>
        <v>0</v>
      </c>
      <c r="CP443" s="5">
        <f>IF(CP$1=$D445,'Данные, контроль'!$AF444,0)</f>
        <v>0</v>
      </c>
      <c r="CQ443" s="5">
        <f>IF(CQ$1=$D445,'Данные, контроль'!$AF444,0)</f>
        <v>0</v>
      </c>
      <c r="CR443" s="5">
        <f>IF(CR$1=$D445,'Данные, контроль'!$AF444,0)</f>
        <v>0</v>
      </c>
      <c r="CS443" s="5">
        <f>IF(CS$1=$D445,'Данные, контроль'!$AF444,0)</f>
        <v>0</v>
      </c>
      <c r="CT443" s="5">
        <f>IF(CT$1=$D445,'Данные, контроль'!$AF444,0)</f>
        <v>0</v>
      </c>
      <c r="CU443" s="5">
        <f>IF(CU$1=$D445,'Данные, контроль'!$AF444,0)</f>
        <v>0</v>
      </c>
      <c r="CV443" s="5">
        <f>IF(CV$1=$D445,'Данные, контроль'!$AF444,0)</f>
        <v>0</v>
      </c>
      <c r="CW443" s="5">
        <f>IF(CW$1=$D445,'Данные, контроль'!$AF444,0)</f>
        <v>0</v>
      </c>
      <c r="CX443" s="5">
        <f>IF(CX$1=$D445,'Данные, контроль'!$AF444,0)</f>
        <v>0</v>
      </c>
      <c r="CY443" s="5">
        <f>IF(CY$1=$D445,'Данные, контроль'!$AF444,0)</f>
        <v>0</v>
      </c>
      <c r="CZ443" s="5">
        <f>IF(CZ$1=$D445,'Данные, контроль'!$AF444,0)</f>
        <v>0</v>
      </c>
      <c r="DA443" s="5">
        <f>IF(DA$1=$D445,'Данные, контроль'!$AF444,0)</f>
        <v>0</v>
      </c>
      <c r="DB443" s="5">
        <f>IF(DB$1=$D445,'Данные, контроль'!$AF444,0)</f>
        <v>0</v>
      </c>
      <c r="DC443" s="5">
        <f>IF(DC$1=$D445,'Данные, контроль'!$AF444,0)</f>
        <v>0</v>
      </c>
      <c r="DD443" s="5">
        <f>IF(DD$1=$D445,'Данные, контроль'!$AF444,0)</f>
        <v>0</v>
      </c>
      <c r="DE443" s="5">
        <f>IF(DE$1=$D445,'Данные, контроль'!$AF444,0)</f>
        <v>0</v>
      </c>
      <c r="DF443" s="5">
        <f>IF(DF$1=$D445,'Данные, контроль'!$AF444,0)</f>
        <v>0</v>
      </c>
      <c r="DG443" s="5">
        <f>IF(DG$1=$D445,'Данные, контроль'!$AF444,0)</f>
        <v>0</v>
      </c>
      <c r="DH443" s="5">
        <f>IF(DH$1=$D445,'Данные, контроль'!$AF444,0)</f>
        <v>0</v>
      </c>
      <c r="DI443" s="5">
        <f>IF(DI$1=$D445,'Данные, контроль'!$AF444,0)</f>
        <v>0</v>
      </c>
      <c r="DJ443" s="5">
        <f>IF(DJ$1=$D445,'Данные, контроль'!$AF444,0)</f>
        <v>0</v>
      </c>
      <c r="DK443" s="5">
        <f>IF(DK$1=$D445,'Данные, контроль'!$AF444,0)</f>
        <v>0</v>
      </c>
      <c r="DL443" s="5">
        <f>IF(DL$1=$D445,'Данные, контроль'!$AF444,0)</f>
        <v>0</v>
      </c>
      <c r="DM443" s="5">
        <f>IF(DM$1=$D445,'Данные, контроль'!$AF444,0)</f>
        <v>0</v>
      </c>
      <c r="DN443" s="5">
        <f>IF(DN$1=$D445,'Данные, контроль'!$AF444,0)</f>
        <v>0</v>
      </c>
      <c r="DO443" s="5">
        <f>IF(DO$1=$D445,'Данные, контроль'!$AF444,0)</f>
        <v>0</v>
      </c>
      <c r="DP443" s="5">
        <f>IF(DP$1=$D445,'Данные, контроль'!$AF444,0)</f>
        <v>0</v>
      </c>
      <c r="DQ443" s="5">
        <f>IF(DQ$1=$D445,'Данные, контроль'!$AF444,0)</f>
        <v>0</v>
      </c>
      <c r="DR443" s="5">
        <f>IF(DR$1=$D445,'Данные, контроль'!$AF444,0)</f>
        <v>0</v>
      </c>
      <c r="DS443" s="5">
        <f>IF(DS$1=$D445,'Данные, контроль'!$AF444,0)</f>
        <v>0</v>
      </c>
      <c r="DT443" s="5">
        <f>IF(DT$1=$D445,'Данные, контроль'!$AF444,0)</f>
        <v>0</v>
      </c>
      <c r="DU443" s="5">
        <f>IF(DU$1=$D445,'Данные, контроль'!$AF444,0)</f>
        <v>0</v>
      </c>
      <c r="DV443" s="5">
        <f>IF(DV$1=$D445,'Данные, контроль'!$AF444,0)</f>
        <v>0</v>
      </c>
      <c r="DW443" s="5">
        <f>IF(DW$1=$D445,'Данные, контроль'!$AF444,0)</f>
        <v>0</v>
      </c>
      <c r="DX443" s="5">
        <f>IF(DX$1=$D445,'Данные, контроль'!$AF444,0)</f>
        <v>0</v>
      </c>
      <c r="DY443" s="5">
        <f>IF(DY$1=$D445,'Данные, контроль'!$AF444,0)</f>
        <v>0</v>
      </c>
      <c r="DZ443" s="5">
        <f>IF(DZ$1=$D445,'Данные, контроль'!$AF444,0)</f>
        <v>0</v>
      </c>
      <c r="EA443" s="5">
        <f>IF(EA$1=$D445,'Данные, контроль'!$AF444,0)</f>
        <v>0</v>
      </c>
      <c r="EB443" s="5">
        <f>IF(EB$1=$D445,'Данные, контроль'!$AF444,0)</f>
        <v>0</v>
      </c>
      <c r="EC443" s="5">
        <f>IF(EC$1=$D445,'Данные, контроль'!$AF444,0)</f>
        <v>0</v>
      </c>
      <c r="ED443" s="5">
        <f>IF(ED$1=$D445,'Данные, контроль'!$AF444,0)</f>
        <v>0</v>
      </c>
      <c r="EE443" s="5">
        <f>IF(EE$1=$D445,'Данные, контроль'!$AF444,0)</f>
        <v>0</v>
      </c>
      <c r="EF443" s="5">
        <f>IF(EF$1=$D445,'Данные, контроль'!$AF444,0)</f>
        <v>0</v>
      </c>
      <c r="EG443" s="5">
        <f>IF(EG$1=$D445,'Данные, контроль'!$AF444,0)</f>
        <v>0</v>
      </c>
      <c r="EH443" s="5">
        <f>IF(EH$1=$D445,'Данные, контроль'!$AF444,0)</f>
        <v>0</v>
      </c>
    </row>
    <row r="444" spans="1:138" ht="39.6" x14ac:dyDescent="0.3">
      <c r="A444" s="25">
        <v>6368</v>
      </c>
      <c r="B444" s="22">
        <v>2020</v>
      </c>
      <c r="C444" s="23" t="s">
        <v>35</v>
      </c>
      <c r="D444" s="23" t="s">
        <v>190</v>
      </c>
      <c r="E444" s="23" t="s">
        <v>26</v>
      </c>
      <c r="F444" s="23" t="s">
        <v>25</v>
      </c>
      <c r="G444" s="24">
        <v>1</v>
      </c>
      <c r="H444" s="27" t="s">
        <v>320</v>
      </c>
      <c r="I444" s="23" t="s">
        <v>144</v>
      </c>
      <c r="J444" s="36">
        <f>[1]Данные!J443</f>
        <v>16</v>
      </c>
      <c r="K444" s="36">
        <f>[1]Данные!K443</f>
        <v>0</v>
      </c>
      <c r="L444" s="36">
        <f>[1]Данные!L443</f>
        <v>60</v>
      </c>
      <c r="M444" s="37">
        <f t="shared" si="26"/>
        <v>7.6000000000000005</v>
      </c>
      <c r="N444" s="37">
        <f t="shared" si="29"/>
        <v>2</v>
      </c>
      <c r="O444" s="37">
        <f t="shared" si="27"/>
        <v>0</v>
      </c>
      <c r="P444" s="37">
        <f t="shared" si="28"/>
        <v>0</v>
      </c>
      <c r="Q444" s="38">
        <f>[1]Данные!Q443</f>
        <v>0</v>
      </c>
      <c r="R444" s="38">
        <f>[1]Данные!R443</f>
        <v>0</v>
      </c>
      <c r="S444" s="38">
        <f>[1]Данные!S443</f>
        <v>0</v>
      </c>
      <c r="T444" s="38">
        <f>[1]Данные!T443</f>
        <v>0</v>
      </c>
      <c r="U444" s="38">
        <f>[1]Данные!U443</f>
        <v>0</v>
      </c>
      <c r="V444" s="38">
        <f>[1]Данные!V443</f>
        <v>0</v>
      </c>
      <c r="W444" s="38">
        <f>[1]Данные!W443</f>
        <v>0</v>
      </c>
      <c r="X444" s="38">
        <f>[1]Данные!X443</f>
        <v>0</v>
      </c>
      <c r="Y444" s="38">
        <f>[1]Данные!Y443</f>
        <v>0</v>
      </c>
      <c r="Z444" s="38">
        <f>[1]Данные!Z443</f>
        <v>0</v>
      </c>
      <c r="AA444" s="23" t="s">
        <v>22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J444" s="5">
        <f>IF(BJ$1=$D446,'Данные, контроль'!$AF445,0)</f>
        <v>0</v>
      </c>
      <c r="BK444" s="5">
        <f>IF(BK$1=$D446,'Данные, контроль'!$AF445,0)</f>
        <v>0</v>
      </c>
      <c r="BL444" s="5">
        <f>IF(BL$1=$D446,'Данные, контроль'!$AF445,0)</f>
        <v>0</v>
      </c>
      <c r="BM444" s="5">
        <f>IF(BM$1=$D446,'Данные, контроль'!$AF445,0)</f>
        <v>0</v>
      </c>
      <c r="BN444" s="5">
        <f>IF(BN$1=$D446,'Данные, контроль'!$AF445,0)</f>
        <v>0</v>
      </c>
      <c r="BO444" s="5">
        <f>IF(BO$1=$D446,'Данные, контроль'!$AF445,0)</f>
        <v>0</v>
      </c>
      <c r="BP444" s="5">
        <f>IF(BP$1=$D446,'Данные, контроль'!$AF445,0)</f>
        <v>0</v>
      </c>
      <c r="BQ444" s="5">
        <f>IF(BQ$1=$D446,'Данные, контроль'!$AF445,0)</f>
        <v>0</v>
      </c>
      <c r="BR444" s="5">
        <f>IF(BR$1=$D446,'Данные, контроль'!$AF445,0)</f>
        <v>0</v>
      </c>
      <c r="BS444" s="5">
        <f>IF(BS$1=$D446,'Данные, контроль'!$AF445,0)</f>
        <v>0</v>
      </c>
      <c r="BT444" s="5">
        <f>IF(BT$1=$D446,'Данные, контроль'!$AF445,0)</f>
        <v>0</v>
      </c>
      <c r="BU444" s="5">
        <f>IF(BU$1=$D446,'Данные, контроль'!$AF445,0)</f>
        <v>0</v>
      </c>
      <c r="BV444" s="5">
        <f>IF(BV$1=$D446,'Данные, контроль'!$AF445,0)</f>
        <v>0</v>
      </c>
      <c r="BW444" s="5">
        <f>IF(BW$1=$D446,'Данные, контроль'!$AF445,0)</f>
        <v>0</v>
      </c>
      <c r="BX444" s="5">
        <f>IF(BX$1=$D446,'Данные, контроль'!$AF445,0)</f>
        <v>0</v>
      </c>
      <c r="BY444" s="5">
        <f>IF(BY$1=$D446,'Данные, контроль'!$AF445,0)</f>
        <v>4.9249999999999995E-2</v>
      </c>
      <c r="BZ444" s="5">
        <f>IF(BZ$1=$D446,'Данные, контроль'!$AF445,0)</f>
        <v>0</v>
      </c>
      <c r="CA444" s="5">
        <f>IF(CA$1=$D446,'Данные, контроль'!$AF445,0)</f>
        <v>0</v>
      </c>
      <c r="CB444" s="5">
        <f>IF(CB$1=$D446,'Данные, контроль'!$AF445,0)</f>
        <v>0</v>
      </c>
      <c r="CC444" s="5">
        <f>IF(CC$1=$D446,'Данные, контроль'!$AF445,0)</f>
        <v>0</v>
      </c>
      <c r="CD444" s="5">
        <f>IF(CD$1=$D446,'Данные, контроль'!$AF445,0)</f>
        <v>0</v>
      </c>
      <c r="CE444" s="5">
        <f>IF(CE$1=$D446,'Данные, контроль'!$AF445,0)</f>
        <v>0</v>
      </c>
      <c r="CF444" s="5">
        <f>IF(CF$1=$D446,'Данные, контроль'!$AF445,0)</f>
        <v>0</v>
      </c>
      <c r="CG444" s="5">
        <f>IF(CG$1=$D446,'Данные, контроль'!$AF445,0)</f>
        <v>0</v>
      </c>
      <c r="CH444" s="5">
        <f>IF(CH$1=$D446,'Данные, контроль'!$AF445,0)</f>
        <v>0</v>
      </c>
      <c r="CI444" s="5">
        <f>IF(CI$1=$D446,'Данные, контроль'!$AF445,0)</f>
        <v>0</v>
      </c>
      <c r="CJ444" s="5">
        <f>IF(CJ$1=$D446,'Данные, контроль'!$AF445,0)</f>
        <v>0</v>
      </c>
      <c r="CK444" s="5">
        <f>IF(CK$1=$D446,'Данные, контроль'!$AF445,0)</f>
        <v>0</v>
      </c>
      <c r="CL444" s="5">
        <f>IF(CL$1=$D446,'Данные, контроль'!$AF445,0)</f>
        <v>0</v>
      </c>
      <c r="CM444" s="5">
        <f>IF(CM$1=$D446,'Данные, контроль'!$AF445,0)</f>
        <v>0</v>
      </c>
      <c r="CN444" s="5">
        <f>IF(CN$1=$D446,'Данные, контроль'!$AF445,0)</f>
        <v>0</v>
      </c>
      <c r="CO444" s="5">
        <f>IF(CO$1=$D446,'Данные, контроль'!$AF445,0)</f>
        <v>0</v>
      </c>
      <c r="CP444" s="5">
        <f>IF(CP$1=$D446,'Данные, контроль'!$AF445,0)</f>
        <v>0</v>
      </c>
      <c r="CQ444" s="5">
        <f>IF(CQ$1=$D446,'Данные, контроль'!$AF445,0)</f>
        <v>0</v>
      </c>
      <c r="CR444" s="5">
        <f>IF(CR$1=$D446,'Данные, контроль'!$AF445,0)</f>
        <v>0</v>
      </c>
      <c r="CS444" s="5">
        <f>IF(CS$1=$D446,'Данные, контроль'!$AF445,0)</f>
        <v>0</v>
      </c>
      <c r="CT444" s="5">
        <f>IF(CT$1=$D446,'Данные, контроль'!$AF445,0)</f>
        <v>0</v>
      </c>
      <c r="CU444" s="5">
        <f>IF(CU$1=$D446,'Данные, контроль'!$AF445,0)</f>
        <v>0</v>
      </c>
      <c r="CV444" s="5">
        <f>IF(CV$1=$D446,'Данные, контроль'!$AF445,0)</f>
        <v>0</v>
      </c>
      <c r="CW444" s="5">
        <f>IF(CW$1=$D446,'Данные, контроль'!$AF445,0)</f>
        <v>0</v>
      </c>
      <c r="CX444" s="5">
        <f>IF(CX$1=$D446,'Данные, контроль'!$AF445,0)</f>
        <v>0</v>
      </c>
      <c r="CY444" s="5">
        <f>IF(CY$1=$D446,'Данные, контроль'!$AF445,0)</f>
        <v>0</v>
      </c>
      <c r="CZ444" s="5">
        <f>IF(CZ$1=$D446,'Данные, контроль'!$AF445,0)</f>
        <v>0</v>
      </c>
      <c r="DA444" s="5">
        <f>IF(DA$1=$D446,'Данные, контроль'!$AF445,0)</f>
        <v>0</v>
      </c>
      <c r="DB444" s="5">
        <f>IF(DB$1=$D446,'Данные, контроль'!$AF445,0)</f>
        <v>0</v>
      </c>
      <c r="DC444" s="5">
        <f>IF(DC$1=$D446,'Данные, контроль'!$AF445,0)</f>
        <v>0</v>
      </c>
      <c r="DD444" s="5">
        <f>IF(DD$1=$D446,'Данные, контроль'!$AF445,0)</f>
        <v>0</v>
      </c>
      <c r="DE444" s="5">
        <f>IF(DE$1=$D446,'Данные, контроль'!$AF445,0)</f>
        <v>0</v>
      </c>
      <c r="DF444" s="5">
        <f>IF(DF$1=$D446,'Данные, контроль'!$AF445,0)</f>
        <v>0</v>
      </c>
      <c r="DG444" s="5">
        <f>IF(DG$1=$D446,'Данные, контроль'!$AF445,0)</f>
        <v>0</v>
      </c>
      <c r="DH444" s="5">
        <f>IF(DH$1=$D446,'Данные, контроль'!$AF445,0)</f>
        <v>0</v>
      </c>
      <c r="DI444" s="5">
        <f>IF(DI$1=$D446,'Данные, контроль'!$AF445,0)</f>
        <v>0</v>
      </c>
      <c r="DJ444" s="5">
        <f>IF(DJ$1=$D446,'Данные, контроль'!$AF445,0)</f>
        <v>0</v>
      </c>
      <c r="DK444" s="5">
        <f>IF(DK$1=$D446,'Данные, контроль'!$AF445,0)</f>
        <v>0</v>
      </c>
      <c r="DL444" s="5">
        <f>IF(DL$1=$D446,'Данные, контроль'!$AF445,0)</f>
        <v>0</v>
      </c>
      <c r="DM444" s="5">
        <f>IF(DM$1=$D446,'Данные, контроль'!$AF445,0)</f>
        <v>0</v>
      </c>
      <c r="DN444" s="5">
        <f>IF(DN$1=$D446,'Данные, контроль'!$AF445,0)</f>
        <v>0</v>
      </c>
      <c r="DO444" s="5">
        <f>IF(DO$1=$D446,'Данные, контроль'!$AF445,0)</f>
        <v>0</v>
      </c>
      <c r="DP444" s="5">
        <f>IF(DP$1=$D446,'Данные, контроль'!$AF445,0)</f>
        <v>0</v>
      </c>
      <c r="DQ444" s="5">
        <f>IF(DQ$1=$D446,'Данные, контроль'!$AF445,0)</f>
        <v>0</v>
      </c>
      <c r="DR444" s="5">
        <f>IF(DR$1=$D446,'Данные, контроль'!$AF445,0)</f>
        <v>0</v>
      </c>
      <c r="DS444" s="5">
        <f>IF(DS$1=$D446,'Данные, контроль'!$AF445,0)</f>
        <v>0</v>
      </c>
      <c r="DT444" s="5">
        <f>IF(DT$1=$D446,'Данные, контроль'!$AF445,0)</f>
        <v>0</v>
      </c>
      <c r="DU444" s="5">
        <f>IF(DU$1=$D446,'Данные, контроль'!$AF445,0)</f>
        <v>0</v>
      </c>
      <c r="DV444" s="5">
        <f>IF(DV$1=$D446,'Данные, контроль'!$AF445,0)</f>
        <v>0</v>
      </c>
      <c r="DW444" s="5">
        <f>IF(DW$1=$D446,'Данные, контроль'!$AF445,0)</f>
        <v>0</v>
      </c>
      <c r="DX444" s="5">
        <f>IF(DX$1=$D446,'Данные, контроль'!$AF445,0)</f>
        <v>0</v>
      </c>
      <c r="DY444" s="5">
        <f>IF(DY$1=$D446,'Данные, контроль'!$AF445,0)</f>
        <v>0</v>
      </c>
      <c r="DZ444" s="5">
        <f>IF(DZ$1=$D446,'Данные, контроль'!$AF445,0)</f>
        <v>0</v>
      </c>
      <c r="EA444" s="5">
        <f>IF(EA$1=$D446,'Данные, контроль'!$AF445,0)</f>
        <v>0</v>
      </c>
      <c r="EB444" s="5">
        <f>IF(EB$1=$D446,'Данные, контроль'!$AF445,0)</f>
        <v>0</v>
      </c>
      <c r="EC444" s="5">
        <f>IF(EC$1=$D446,'Данные, контроль'!$AF445,0)</f>
        <v>0</v>
      </c>
      <c r="ED444" s="5">
        <f>IF(ED$1=$D446,'Данные, контроль'!$AF445,0)</f>
        <v>0</v>
      </c>
      <c r="EE444" s="5">
        <f>IF(EE$1=$D446,'Данные, контроль'!$AF445,0)</f>
        <v>0</v>
      </c>
      <c r="EF444" s="5">
        <f>IF(EF$1=$D446,'Данные, контроль'!$AF445,0)</f>
        <v>0</v>
      </c>
      <c r="EG444" s="5">
        <f>IF(EG$1=$D446,'Данные, контроль'!$AF445,0)</f>
        <v>0</v>
      </c>
      <c r="EH444" s="5">
        <f>IF(EH$1=$D446,'Данные, контроль'!$AF445,0)</f>
        <v>0</v>
      </c>
    </row>
    <row r="445" spans="1:138" ht="52.8" x14ac:dyDescent="0.3">
      <c r="A445" s="25">
        <v>6368</v>
      </c>
      <c r="B445" s="22">
        <v>2020</v>
      </c>
      <c r="C445" s="23" t="s">
        <v>35</v>
      </c>
      <c r="D445" s="23" t="s">
        <v>305</v>
      </c>
      <c r="E445" s="23" t="s">
        <v>20</v>
      </c>
      <c r="F445" s="23" t="s">
        <v>306</v>
      </c>
      <c r="G445" s="24">
        <v>1</v>
      </c>
      <c r="H445" s="25" t="s">
        <v>320</v>
      </c>
      <c r="I445" s="23" t="s">
        <v>191</v>
      </c>
      <c r="J445" s="36">
        <f>[1]Данные!J444</f>
        <v>17</v>
      </c>
      <c r="K445" s="36">
        <f>[1]Данные!K444</f>
        <v>17</v>
      </c>
      <c r="L445" s="36">
        <f>[1]Данные!L444</f>
        <v>0</v>
      </c>
      <c r="M445" s="37">
        <f t="shared" si="26"/>
        <v>3.4000000000000004</v>
      </c>
      <c r="N445" s="37">
        <f t="shared" si="29"/>
        <v>2</v>
      </c>
      <c r="O445" s="37">
        <f t="shared" si="27"/>
        <v>0</v>
      </c>
      <c r="P445" s="37">
        <f t="shared" si="28"/>
        <v>0</v>
      </c>
      <c r="Q445" s="38">
        <f>[1]Данные!Q444</f>
        <v>0</v>
      </c>
      <c r="R445" s="38">
        <f>[1]Данные!R444</f>
        <v>0</v>
      </c>
      <c r="S445" s="38">
        <f>[1]Данные!S444</f>
        <v>0</v>
      </c>
      <c r="T445" s="38">
        <f>[1]Данные!T444</f>
        <v>0</v>
      </c>
      <c r="U445" s="38">
        <f>[1]Данные!U444</f>
        <v>0</v>
      </c>
      <c r="V445" s="38">
        <f>[1]Данные!V444</f>
        <v>0</v>
      </c>
      <c r="W445" s="38">
        <f>[1]Данные!W444</f>
        <v>0</v>
      </c>
      <c r="X445" s="38">
        <f>[1]Данные!X444</f>
        <v>0</v>
      </c>
      <c r="Y445" s="38">
        <f>[1]Данные!Y444</f>
        <v>0</v>
      </c>
      <c r="Z445" s="38">
        <f>[1]Данные!Z444</f>
        <v>0</v>
      </c>
      <c r="AA445" s="23" t="s">
        <v>22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J445" s="5">
        <f>IF(BJ$1=$D447,'Данные, контроль'!$AF446,0)</f>
        <v>0</v>
      </c>
      <c r="BK445" s="5">
        <f>IF(BK$1=$D447,'Данные, контроль'!$AF446,0)</f>
        <v>0</v>
      </c>
      <c r="BL445" s="5">
        <f>IF(BL$1=$D447,'Данные, контроль'!$AF446,0)</f>
        <v>0</v>
      </c>
      <c r="BM445" s="5">
        <f>IF(BM$1=$D447,'Данные, контроль'!$AF446,0)</f>
        <v>0</v>
      </c>
      <c r="BN445" s="5">
        <f>IF(BN$1=$D447,'Данные, контроль'!$AF446,0)</f>
        <v>0</v>
      </c>
      <c r="BO445" s="5">
        <f>IF(BO$1=$D447,'Данные, контроль'!$AF446,0)</f>
        <v>0</v>
      </c>
      <c r="BP445" s="5">
        <f>IF(BP$1=$D447,'Данные, контроль'!$AF446,0)</f>
        <v>0</v>
      </c>
      <c r="BQ445" s="5">
        <f>IF(BQ$1=$D447,'Данные, контроль'!$AF446,0)</f>
        <v>0</v>
      </c>
      <c r="BR445" s="5">
        <f>IF(BR$1=$D447,'Данные, контроль'!$AF446,0)</f>
        <v>0</v>
      </c>
      <c r="BS445" s="5">
        <f>IF(BS$1=$D447,'Данные, контроль'!$AF446,0)</f>
        <v>0</v>
      </c>
      <c r="BT445" s="5">
        <f>IF(BT$1=$D447,'Данные, контроль'!$AF446,0)</f>
        <v>0</v>
      </c>
      <c r="BU445" s="5">
        <f>IF(BU$1=$D447,'Данные, контроль'!$AF446,0)</f>
        <v>0</v>
      </c>
      <c r="BV445" s="5">
        <f>IF(BV$1=$D447,'Данные, контроль'!$AF446,0)</f>
        <v>0</v>
      </c>
      <c r="BW445" s="5">
        <f>IF(BW$1=$D447,'Данные, контроль'!$AF446,0)</f>
        <v>0</v>
      </c>
      <c r="BX445" s="5">
        <f>IF(BX$1=$D447,'Данные, контроль'!$AF446,0)</f>
        <v>0</v>
      </c>
      <c r="BY445" s="5">
        <f>IF(BY$1=$D447,'Данные, контроль'!$AF446,0)</f>
        <v>3.8588235294117645E-2</v>
      </c>
      <c r="BZ445" s="5">
        <f>IF(BZ$1=$D447,'Данные, контроль'!$AF446,0)</f>
        <v>0</v>
      </c>
      <c r="CA445" s="5">
        <f>IF(CA$1=$D447,'Данные, контроль'!$AF446,0)</f>
        <v>0</v>
      </c>
      <c r="CB445" s="5">
        <f>IF(CB$1=$D447,'Данные, контроль'!$AF446,0)</f>
        <v>0</v>
      </c>
      <c r="CC445" s="5">
        <f>IF(CC$1=$D447,'Данные, контроль'!$AF446,0)</f>
        <v>0</v>
      </c>
      <c r="CD445" s="5">
        <f>IF(CD$1=$D447,'Данные, контроль'!$AF446,0)</f>
        <v>0</v>
      </c>
      <c r="CE445" s="5">
        <f>IF(CE$1=$D447,'Данные, контроль'!$AF446,0)</f>
        <v>0</v>
      </c>
      <c r="CF445" s="5">
        <f>IF(CF$1=$D447,'Данные, контроль'!$AF446,0)</f>
        <v>0</v>
      </c>
      <c r="CG445" s="5">
        <f>IF(CG$1=$D447,'Данные, контроль'!$AF446,0)</f>
        <v>0</v>
      </c>
      <c r="CH445" s="5">
        <f>IF(CH$1=$D447,'Данные, контроль'!$AF446,0)</f>
        <v>0</v>
      </c>
      <c r="CI445" s="5">
        <f>IF(CI$1=$D447,'Данные, контроль'!$AF446,0)</f>
        <v>0</v>
      </c>
      <c r="CJ445" s="5">
        <f>IF(CJ$1=$D447,'Данные, контроль'!$AF446,0)</f>
        <v>0</v>
      </c>
      <c r="CK445" s="5">
        <f>IF(CK$1=$D447,'Данные, контроль'!$AF446,0)</f>
        <v>0</v>
      </c>
      <c r="CL445" s="5">
        <f>IF(CL$1=$D447,'Данные, контроль'!$AF446,0)</f>
        <v>0</v>
      </c>
      <c r="CM445" s="5">
        <f>IF(CM$1=$D447,'Данные, контроль'!$AF446,0)</f>
        <v>0</v>
      </c>
      <c r="CN445" s="5">
        <f>IF(CN$1=$D447,'Данные, контроль'!$AF446,0)</f>
        <v>0</v>
      </c>
      <c r="CO445" s="5">
        <f>IF(CO$1=$D447,'Данные, контроль'!$AF446,0)</f>
        <v>0</v>
      </c>
      <c r="CP445" s="5">
        <f>IF(CP$1=$D447,'Данные, контроль'!$AF446,0)</f>
        <v>0</v>
      </c>
      <c r="CQ445" s="5">
        <f>IF(CQ$1=$D447,'Данные, контроль'!$AF446,0)</f>
        <v>0</v>
      </c>
      <c r="CR445" s="5">
        <f>IF(CR$1=$D447,'Данные, контроль'!$AF446,0)</f>
        <v>0</v>
      </c>
      <c r="CS445" s="5">
        <f>IF(CS$1=$D447,'Данные, контроль'!$AF446,0)</f>
        <v>0</v>
      </c>
      <c r="CT445" s="5">
        <f>IF(CT$1=$D447,'Данные, контроль'!$AF446,0)</f>
        <v>0</v>
      </c>
      <c r="CU445" s="5">
        <f>IF(CU$1=$D447,'Данные, контроль'!$AF446,0)</f>
        <v>0</v>
      </c>
      <c r="CV445" s="5">
        <f>IF(CV$1=$D447,'Данные, контроль'!$AF446,0)</f>
        <v>0</v>
      </c>
      <c r="CW445" s="5">
        <f>IF(CW$1=$D447,'Данные, контроль'!$AF446,0)</f>
        <v>0</v>
      </c>
      <c r="CX445" s="5">
        <f>IF(CX$1=$D447,'Данные, контроль'!$AF446,0)</f>
        <v>0</v>
      </c>
      <c r="CY445" s="5">
        <f>IF(CY$1=$D447,'Данные, контроль'!$AF446,0)</f>
        <v>0</v>
      </c>
      <c r="CZ445" s="5">
        <f>IF(CZ$1=$D447,'Данные, контроль'!$AF446,0)</f>
        <v>0</v>
      </c>
      <c r="DA445" s="5">
        <f>IF(DA$1=$D447,'Данные, контроль'!$AF446,0)</f>
        <v>0</v>
      </c>
      <c r="DB445" s="5">
        <f>IF(DB$1=$D447,'Данные, контроль'!$AF446,0)</f>
        <v>0</v>
      </c>
      <c r="DC445" s="5">
        <f>IF(DC$1=$D447,'Данные, контроль'!$AF446,0)</f>
        <v>0</v>
      </c>
      <c r="DD445" s="5">
        <f>IF(DD$1=$D447,'Данные, контроль'!$AF446,0)</f>
        <v>0</v>
      </c>
      <c r="DE445" s="5">
        <f>IF(DE$1=$D447,'Данные, контроль'!$AF446,0)</f>
        <v>0</v>
      </c>
      <c r="DF445" s="5">
        <f>IF(DF$1=$D447,'Данные, контроль'!$AF446,0)</f>
        <v>0</v>
      </c>
      <c r="DG445" s="5">
        <f>IF(DG$1=$D447,'Данные, контроль'!$AF446,0)</f>
        <v>0</v>
      </c>
      <c r="DH445" s="5">
        <f>IF(DH$1=$D447,'Данные, контроль'!$AF446,0)</f>
        <v>0</v>
      </c>
      <c r="DI445" s="5">
        <f>IF(DI$1=$D447,'Данные, контроль'!$AF446,0)</f>
        <v>0</v>
      </c>
      <c r="DJ445" s="5">
        <f>IF(DJ$1=$D447,'Данные, контроль'!$AF446,0)</f>
        <v>0</v>
      </c>
      <c r="DK445" s="5">
        <f>IF(DK$1=$D447,'Данные, контроль'!$AF446,0)</f>
        <v>0</v>
      </c>
      <c r="DL445" s="5">
        <f>IF(DL$1=$D447,'Данные, контроль'!$AF446,0)</f>
        <v>0</v>
      </c>
      <c r="DM445" s="5">
        <f>IF(DM$1=$D447,'Данные, контроль'!$AF446,0)</f>
        <v>0</v>
      </c>
      <c r="DN445" s="5">
        <f>IF(DN$1=$D447,'Данные, контроль'!$AF446,0)</f>
        <v>0</v>
      </c>
      <c r="DO445" s="5">
        <f>IF(DO$1=$D447,'Данные, контроль'!$AF446,0)</f>
        <v>0</v>
      </c>
      <c r="DP445" s="5">
        <f>IF(DP$1=$D447,'Данные, контроль'!$AF446,0)</f>
        <v>0</v>
      </c>
      <c r="DQ445" s="5">
        <f>IF(DQ$1=$D447,'Данные, контроль'!$AF446,0)</f>
        <v>0</v>
      </c>
      <c r="DR445" s="5">
        <f>IF(DR$1=$D447,'Данные, контроль'!$AF446,0)</f>
        <v>0</v>
      </c>
      <c r="DS445" s="5">
        <f>IF(DS$1=$D447,'Данные, контроль'!$AF446,0)</f>
        <v>0</v>
      </c>
      <c r="DT445" s="5">
        <f>IF(DT$1=$D447,'Данные, контроль'!$AF446,0)</f>
        <v>0</v>
      </c>
      <c r="DU445" s="5">
        <f>IF(DU$1=$D447,'Данные, контроль'!$AF446,0)</f>
        <v>0</v>
      </c>
      <c r="DV445" s="5">
        <f>IF(DV$1=$D447,'Данные, контроль'!$AF446,0)</f>
        <v>0</v>
      </c>
      <c r="DW445" s="5">
        <f>IF(DW$1=$D447,'Данные, контроль'!$AF446,0)</f>
        <v>0</v>
      </c>
      <c r="DX445" s="5">
        <f>IF(DX$1=$D447,'Данные, контроль'!$AF446,0)</f>
        <v>0</v>
      </c>
      <c r="DY445" s="5">
        <f>IF(DY$1=$D447,'Данные, контроль'!$AF446,0)</f>
        <v>0</v>
      </c>
      <c r="DZ445" s="5">
        <f>IF(DZ$1=$D447,'Данные, контроль'!$AF446,0)</f>
        <v>0</v>
      </c>
      <c r="EA445" s="5">
        <f>IF(EA$1=$D447,'Данные, контроль'!$AF446,0)</f>
        <v>0</v>
      </c>
      <c r="EB445" s="5">
        <f>IF(EB$1=$D447,'Данные, контроль'!$AF446,0)</f>
        <v>0</v>
      </c>
      <c r="EC445" s="5">
        <f>IF(EC$1=$D447,'Данные, контроль'!$AF446,0)</f>
        <v>0</v>
      </c>
      <c r="ED445" s="5">
        <f>IF(ED$1=$D447,'Данные, контроль'!$AF446,0)</f>
        <v>0</v>
      </c>
      <c r="EE445" s="5">
        <f>IF(EE$1=$D447,'Данные, контроль'!$AF446,0)</f>
        <v>0</v>
      </c>
      <c r="EF445" s="5">
        <f>IF(EF$1=$D447,'Данные, контроль'!$AF446,0)</f>
        <v>0</v>
      </c>
      <c r="EG445" s="5">
        <f>IF(EG$1=$D447,'Данные, контроль'!$AF446,0)</f>
        <v>0</v>
      </c>
      <c r="EH445" s="5">
        <f>IF(EH$1=$D447,'Данные, контроль'!$AF446,0)</f>
        <v>0</v>
      </c>
    </row>
    <row r="446" spans="1:138" ht="39.6" x14ac:dyDescent="0.3">
      <c r="A446" s="25">
        <v>6368</v>
      </c>
      <c r="B446" s="22">
        <v>2020</v>
      </c>
      <c r="C446" s="23" t="s">
        <v>35</v>
      </c>
      <c r="D446" s="23" t="s">
        <v>116</v>
      </c>
      <c r="E446" s="23" t="s">
        <v>28</v>
      </c>
      <c r="F446" s="23" t="s">
        <v>56</v>
      </c>
      <c r="G446" s="24">
        <v>1</v>
      </c>
      <c r="H446" s="25" t="s">
        <v>320</v>
      </c>
      <c r="I446" s="23" t="s">
        <v>146</v>
      </c>
      <c r="J446" s="36">
        <f>[1]Данные!J445</f>
        <v>0</v>
      </c>
      <c r="K446" s="36">
        <f>[1]Данные!K445</f>
        <v>28</v>
      </c>
      <c r="L446" s="36">
        <f>[1]Данные!L445</f>
        <v>0</v>
      </c>
      <c r="M446" s="37">
        <f t="shared" si="26"/>
        <v>2.8000000000000003</v>
      </c>
      <c r="N446" s="37">
        <f t="shared" si="29"/>
        <v>2</v>
      </c>
      <c r="O446" s="37">
        <f t="shared" si="27"/>
        <v>0</v>
      </c>
      <c r="P446" s="37">
        <f t="shared" si="28"/>
        <v>0</v>
      </c>
      <c r="Q446" s="38">
        <f>[1]Данные!Q445</f>
        <v>0</v>
      </c>
      <c r="R446" s="38">
        <f>[1]Данные!R445</f>
        <v>0</v>
      </c>
      <c r="S446" s="38">
        <f>[1]Данные!S445</f>
        <v>0</v>
      </c>
      <c r="T446" s="38">
        <f>[1]Данные!T445</f>
        <v>0</v>
      </c>
      <c r="U446" s="38">
        <f>[1]Данные!U445</f>
        <v>0</v>
      </c>
      <c r="V446" s="38">
        <f>[1]Данные!V445</f>
        <v>0</v>
      </c>
      <c r="W446" s="38">
        <f>[1]Данные!W445</f>
        <v>0</v>
      </c>
      <c r="X446" s="38">
        <f>[1]Данные!X445</f>
        <v>0</v>
      </c>
      <c r="Y446" s="38">
        <f>[1]Данные!Y445</f>
        <v>0</v>
      </c>
      <c r="Z446" s="38">
        <f>[1]Данные!Z445</f>
        <v>0</v>
      </c>
      <c r="AA446" s="23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J446" s="5">
        <f>IF(BJ$1=$D448,'Данные, контроль'!$AF447,0)</f>
        <v>0</v>
      </c>
      <c r="BK446" s="5">
        <f>IF(BK$1=$D448,'Данные, контроль'!$AF447,0)</f>
        <v>0</v>
      </c>
      <c r="BL446" s="5">
        <f>IF(BL$1=$D448,'Данные, контроль'!$AF447,0)</f>
        <v>0</v>
      </c>
      <c r="BM446" s="5">
        <f>IF(BM$1=$D448,'Данные, контроль'!$AF447,0)</f>
        <v>0</v>
      </c>
      <c r="BN446" s="5">
        <f>IF(BN$1=$D448,'Данные, контроль'!$AF447,0)</f>
        <v>0</v>
      </c>
      <c r="BO446" s="5">
        <f>IF(BO$1=$D448,'Данные, контроль'!$AF447,0)</f>
        <v>0</v>
      </c>
      <c r="BP446" s="5">
        <f>IF(BP$1=$D448,'Данные, контроль'!$AF447,0)</f>
        <v>0</v>
      </c>
      <c r="BQ446" s="5">
        <f>IF(BQ$1=$D448,'Данные, контроль'!$AF447,0)</f>
        <v>0</v>
      </c>
      <c r="BR446" s="5">
        <f>IF(BR$1=$D448,'Данные, контроль'!$AF447,0)</f>
        <v>0</v>
      </c>
      <c r="BS446" s="5">
        <f>IF(BS$1=$D448,'Данные, контроль'!$AF447,0)</f>
        <v>0</v>
      </c>
      <c r="BT446" s="5">
        <f>IF(BT$1=$D448,'Данные, контроль'!$AF447,0)</f>
        <v>0</v>
      </c>
      <c r="BU446" s="5">
        <f>IF(BU$1=$D448,'Данные, контроль'!$AF447,0)</f>
        <v>0</v>
      </c>
      <c r="BV446" s="5">
        <f>IF(BV$1=$D448,'Данные, контроль'!$AF447,0)</f>
        <v>0</v>
      </c>
      <c r="BW446" s="5">
        <f>IF(BW$1=$D448,'Данные, контроль'!$AF447,0)</f>
        <v>0</v>
      </c>
      <c r="BX446" s="5">
        <f>IF(BX$1=$D448,'Данные, контроль'!$AF447,0)</f>
        <v>0</v>
      </c>
      <c r="BY446" s="5">
        <f>IF(BY$1=$D448,'Данные, контроль'!$AF447,0)</f>
        <v>7.746666666666667E-2</v>
      </c>
      <c r="BZ446" s="5">
        <f>IF(BZ$1=$D448,'Данные, контроль'!$AF447,0)</f>
        <v>0</v>
      </c>
      <c r="CA446" s="5">
        <f>IF(CA$1=$D448,'Данные, контроль'!$AF447,0)</f>
        <v>0</v>
      </c>
      <c r="CB446" s="5">
        <f>IF(CB$1=$D448,'Данные, контроль'!$AF447,0)</f>
        <v>0</v>
      </c>
      <c r="CC446" s="5">
        <f>IF(CC$1=$D448,'Данные, контроль'!$AF447,0)</f>
        <v>0</v>
      </c>
      <c r="CD446" s="5">
        <f>IF(CD$1=$D448,'Данные, контроль'!$AF447,0)</f>
        <v>0</v>
      </c>
      <c r="CE446" s="5">
        <f>IF(CE$1=$D448,'Данные, контроль'!$AF447,0)</f>
        <v>0</v>
      </c>
      <c r="CF446" s="5">
        <f>IF(CF$1=$D448,'Данные, контроль'!$AF447,0)</f>
        <v>0</v>
      </c>
      <c r="CG446" s="5">
        <f>IF(CG$1=$D448,'Данные, контроль'!$AF447,0)</f>
        <v>0</v>
      </c>
      <c r="CH446" s="5">
        <f>IF(CH$1=$D448,'Данные, контроль'!$AF447,0)</f>
        <v>0</v>
      </c>
      <c r="CI446" s="5">
        <f>IF(CI$1=$D448,'Данные, контроль'!$AF447,0)</f>
        <v>0</v>
      </c>
      <c r="CJ446" s="5">
        <f>IF(CJ$1=$D448,'Данные, контроль'!$AF447,0)</f>
        <v>0</v>
      </c>
      <c r="CK446" s="5">
        <f>IF(CK$1=$D448,'Данные, контроль'!$AF447,0)</f>
        <v>0</v>
      </c>
      <c r="CL446" s="5">
        <f>IF(CL$1=$D448,'Данные, контроль'!$AF447,0)</f>
        <v>0</v>
      </c>
      <c r="CM446" s="5">
        <f>IF(CM$1=$D448,'Данные, контроль'!$AF447,0)</f>
        <v>0</v>
      </c>
      <c r="CN446" s="5">
        <f>IF(CN$1=$D448,'Данные, контроль'!$AF447,0)</f>
        <v>0</v>
      </c>
      <c r="CO446" s="5">
        <f>IF(CO$1=$D448,'Данные, контроль'!$AF447,0)</f>
        <v>0</v>
      </c>
      <c r="CP446" s="5">
        <f>IF(CP$1=$D448,'Данные, контроль'!$AF447,0)</f>
        <v>0</v>
      </c>
      <c r="CQ446" s="5">
        <f>IF(CQ$1=$D448,'Данные, контроль'!$AF447,0)</f>
        <v>0</v>
      </c>
      <c r="CR446" s="5">
        <f>IF(CR$1=$D448,'Данные, контроль'!$AF447,0)</f>
        <v>0</v>
      </c>
      <c r="CS446" s="5">
        <f>IF(CS$1=$D448,'Данные, контроль'!$AF447,0)</f>
        <v>0</v>
      </c>
      <c r="CT446" s="5">
        <f>IF(CT$1=$D448,'Данные, контроль'!$AF447,0)</f>
        <v>0</v>
      </c>
      <c r="CU446" s="5">
        <f>IF(CU$1=$D448,'Данные, контроль'!$AF447,0)</f>
        <v>0</v>
      </c>
      <c r="CV446" s="5">
        <f>IF(CV$1=$D448,'Данные, контроль'!$AF447,0)</f>
        <v>0</v>
      </c>
      <c r="CW446" s="5">
        <f>IF(CW$1=$D448,'Данные, контроль'!$AF447,0)</f>
        <v>0</v>
      </c>
      <c r="CX446" s="5">
        <f>IF(CX$1=$D448,'Данные, контроль'!$AF447,0)</f>
        <v>0</v>
      </c>
      <c r="CY446" s="5">
        <f>IF(CY$1=$D448,'Данные, контроль'!$AF447,0)</f>
        <v>0</v>
      </c>
      <c r="CZ446" s="5">
        <f>IF(CZ$1=$D448,'Данные, контроль'!$AF447,0)</f>
        <v>0</v>
      </c>
      <c r="DA446" s="5">
        <f>IF(DA$1=$D448,'Данные, контроль'!$AF447,0)</f>
        <v>0</v>
      </c>
      <c r="DB446" s="5">
        <f>IF(DB$1=$D448,'Данные, контроль'!$AF447,0)</f>
        <v>0</v>
      </c>
      <c r="DC446" s="5">
        <f>IF(DC$1=$D448,'Данные, контроль'!$AF447,0)</f>
        <v>0</v>
      </c>
      <c r="DD446" s="5">
        <f>IF(DD$1=$D448,'Данные, контроль'!$AF447,0)</f>
        <v>0</v>
      </c>
      <c r="DE446" s="5">
        <f>IF(DE$1=$D448,'Данные, контроль'!$AF447,0)</f>
        <v>0</v>
      </c>
      <c r="DF446" s="5">
        <f>IF(DF$1=$D448,'Данные, контроль'!$AF447,0)</f>
        <v>0</v>
      </c>
      <c r="DG446" s="5">
        <f>IF(DG$1=$D448,'Данные, контроль'!$AF447,0)</f>
        <v>0</v>
      </c>
      <c r="DH446" s="5">
        <f>IF(DH$1=$D448,'Данные, контроль'!$AF447,0)</f>
        <v>0</v>
      </c>
      <c r="DI446" s="5">
        <f>IF(DI$1=$D448,'Данные, контроль'!$AF447,0)</f>
        <v>0</v>
      </c>
      <c r="DJ446" s="5">
        <f>IF(DJ$1=$D448,'Данные, контроль'!$AF447,0)</f>
        <v>0</v>
      </c>
      <c r="DK446" s="5">
        <f>IF(DK$1=$D448,'Данные, контроль'!$AF447,0)</f>
        <v>0</v>
      </c>
      <c r="DL446" s="5">
        <f>IF(DL$1=$D448,'Данные, контроль'!$AF447,0)</f>
        <v>0</v>
      </c>
      <c r="DM446" s="5">
        <f>IF(DM$1=$D448,'Данные, контроль'!$AF447,0)</f>
        <v>0</v>
      </c>
      <c r="DN446" s="5">
        <f>IF(DN$1=$D448,'Данные, контроль'!$AF447,0)</f>
        <v>0</v>
      </c>
      <c r="DO446" s="5">
        <f>IF(DO$1=$D448,'Данные, контроль'!$AF447,0)</f>
        <v>0</v>
      </c>
      <c r="DP446" s="5">
        <f>IF(DP$1=$D448,'Данные, контроль'!$AF447,0)</f>
        <v>0</v>
      </c>
      <c r="DQ446" s="5">
        <f>IF(DQ$1=$D448,'Данные, контроль'!$AF447,0)</f>
        <v>0</v>
      </c>
      <c r="DR446" s="5">
        <f>IF(DR$1=$D448,'Данные, контроль'!$AF447,0)</f>
        <v>0</v>
      </c>
      <c r="DS446" s="5">
        <f>IF(DS$1=$D448,'Данные, контроль'!$AF447,0)</f>
        <v>0</v>
      </c>
      <c r="DT446" s="5">
        <f>IF(DT$1=$D448,'Данные, контроль'!$AF447,0)</f>
        <v>0</v>
      </c>
      <c r="DU446" s="5">
        <f>IF(DU$1=$D448,'Данные, контроль'!$AF447,0)</f>
        <v>0</v>
      </c>
      <c r="DV446" s="5">
        <f>IF(DV$1=$D448,'Данные, контроль'!$AF447,0)</f>
        <v>0</v>
      </c>
      <c r="DW446" s="5">
        <f>IF(DW$1=$D448,'Данные, контроль'!$AF447,0)</f>
        <v>0</v>
      </c>
      <c r="DX446" s="5">
        <f>IF(DX$1=$D448,'Данные, контроль'!$AF447,0)</f>
        <v>0</v>
      </c>
      <c r="DY446" s="5">
        <f>IF(DY$1=$D448,'Данные, контроль'!$AF447,0)</f>
        <v>0</v>
      </c>
      <c r="DZ446" s="5">
        <f>IF(DZ$1=$D448,'Данные, контроль'!$AF447,0)</f>
        <v>0</v>
      </c>
      <c r="EA446" s="5">
        <f>IF(EA$1=$D448,'Данные, контроль'!$AF447,0)</f>
        <v>0</v>
      </c>
      <c r="EB446" s="5">
        <f>IF(EB$1=$D448,'Данные, контроль'!$AF447,0)</f>
        <v>0</v>
      </c>
      <c r="EC446" s="5">
        <f>IF(EC$1=$D448,'Данные, контроль'!$AF447,0)</f>
        <v>0</v>
      </c>
      <c r="ED446" s="5">
        <f>IF(ED$1=$D448,'Данные, контроль'!$AF447,0)</f>
        <v>0</v>
      </c>
      <c r="EE446" s="5">
        <f>IF(EE$1=$D448,'Данные, контроль'!$AF447,0)</f>
        <v>0</v>
      </c>
      <c r="EF446" s="5">
        <f>IF(EF$1=$D448,'Данные, контроль'!$AF447,0)</f>
        <v>0</v>
      </c>
      <c r="EG446" s="5">
        <f>IF(EG$1=$D448,'Данные, контроль'!$AF447,0)</f>
        <v>0</v>
      </c>
      <c r="EH446" s="5">
        <f>IF(EH$1=$D448,'Данные, контроль'!$AF447,0)</f>
        <v>0</v>
      </c>
    </row>
    <row r="447" spans="1:138" ht="39.6" x14ac:dyDescent="0.3">
      <c r="A447" s="25">
        <v>6368</v>
      </c>
      <c r="B447" s="22">
        <v>2020</v>
      </c>
      <c r="C447" s="23" t="s">
        <v>35</v>
      </c>
      <c r="D447" s="23" t="s">
        <v>116</v>
      </c>
      <c r="E447" s="23" t="s">
        <v>28</v>
      </c>
      <c r="F447" s="23" t="s">
        <v>56</v>
      </c>
      <c r="G447" s="24">
        <v>1</v>
      </c>
      <c r="H447" s="25" t="s">
        <v>320</v>
      </c>
      <c r="I447" s="23" t="s">
        <v>144</v>
      </c>
      <c r="J447" s="36">
        <f>[1]Данные!J446</f>
        <v>17</v>
      </c>
      <c r="K447" s="36">
        <f>[1]Данные!K446</f>
        <v>34</v>
      </c>
      <c r="L447" s="36">
        <f>[1]Данные!L446</f>
        <v>0</v>
      </c>
      <c r="M447" s="37">
        <f t="shared" si="26"/>
        <v>5.1000000000000005</v>
      </c>
      <c r="N447" s="37">
        <f t="shared" si="29"/>
        <v>2</v>
      </c>
      <c r="O447" s="37">
        <f t="shared" si="27"/>
        <v>0</v>
      </c>
      <c r="P447" s="37">
        <f t="shared" si="28"/>
        <v>0</v>
      </c>
      <c r="Q447" s="38">
        <f>[1]Данные!Q446</f>
        <v>0</v>
      </c>
      <c r="R447" s="38">
        <f>[1]Данные!R446</f>
        <v>0</v>
      </c>
      <c r="S447" s="38">
        <f>[1]Данные!S446</f>
        <v>0</v>
      </c>
      <c r="T447" s="38">
        <f>[1]Данные!T446</f>
        <v>0</v>
      </c>
      <c r="U447" s="38">
        <f>[1]Данные!U446</f>
        <v>0</v>
      </c>
      <c r="V447" s="38">
        <f>[1]Данные!V446</f>
        <v>0</v>
      </c>
      <c r="W447" s="38">
        <f>[1]Данные!W446</f>
        <v>0</v>
      </c>
      <c r="X447" s="38">
        <f>[1]Данные!X446</f>
        <v>0</v>
      </c>
      <c r="Y447" s="38">
        <f>[1]Данные!Y446</f>
        <v>0</v>
      </c>
      <c r="Z447" s="38">
        <f>[1]Данные!Z446</f>
        <v>0</v>
      </c>
      <c r="AA447" s="23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J447" s="5">
        <f>IF(BJ$1=$D449,'Данные, контроль'!$AF448,0)</f>
        <v>0</v>
      </c>
      <c r="BK447" s="5">
        <f>IF(BK$1=$D449,'Данные, контроль'!$AF448,0)</f>
        <v>0</v>
      </c>
      <c r="BL447" s="5">
        <f>IF(BL$1=$D449,'Данные, контроль'!$AF448,0)</f>
        <v>0</v>
      </c>
      <c r="BM447" s="5">
        <f>IF(BM$1=$D449,'Данные, контроль'!$AF448,0)</f>
        <v>0</v>
      </c>
      <c r="BN447" s="5">
        <f>IF(BN$1=$D449,'Данные, контроль'!$AF448,0)</f>
        <v>0</v>
      </c>
      <c r="BO447" s="5">
        <f>IF(BO$1=$D449,'Данные, контроль'!$AF448,0)</f>
        <v>0</v>
      </c>
      <c r="BP447" s="5">
        <f>IF(BP$1=$D449,'Данные, контроль'!$AF448,0)</f>
        <v>0</v>
      </c>
      <c r="BQ447" s="5">
        <f>IF(BQ$1=$D449,'Данные, контроль'!$AF448,0)</f>
        <v>0</v>
      </c>
      <c r="BR447" s="5">
        <f>IF(BR$1=$D449,'Данные, контроль'!$AF448,0)</f>
        <v>0</v>
      </c>
      <c r="BS447" s="5">
        <f>IF(BS$1=$D449,'Данные, контроль'!$AF448,0)</f>
        <v>0</v>
      </c>
      <c r="BT447" s="5">
        <f>IF(BT$1=$D449,'Данные, контроль'!$AF448,0)</f>
        <v>0</v>
      </c>
      <c r="BU447" s="5">
        <f>IF(BU$1=$D449,'Данные, контроль'!$AF448,0)</f>
        <v>0</v>
      </c>
      <c r="BV447" s="5">
        <f>IF(BV$1=$D449,'Данные, контроль'!$AF448,0)</f>
        <v>0</v>
      </c>
      <c r="BW447" s="5">
        <f>IF(BW$1=$D449,'Данные, контроль'!$AF448,0)</f>
        <v>0</v>
      </c>
      <c r="BX447" s="5">
        <f>IF(BX$1=$D449,'Данные, контроль'!$AF448,0)</f>
        <v>0</v>
      </c>
      <c r="BY447" s="5">
        <f>IF(BY$1=$D449,'Данные, контроль'!$AF448,0)</f>
        <v>0</v>
      </c>
      <c r="BZ447" s="5">
        <f>IF(BZ$1=$D449,'Данные, контроль'!$AF448,0)</f>
        <v>7.2624999999999995E-2</v>
      </c>
      <c r="CA447" s="5">
        <f>IF(CA$1=$D449,'Данные, контроль'!$AF448,0)</f>
        <v>0</v>
      </c>
      <c r="CB447" s="5">
        <f>IF(CB$1=$D449,'Данные, контроль'!$AF448,0)</f>
        <v>0</v>
      </c>
      <c r="CC447" s="5">
        <f>IF(CC$1=$D449,'Данные, контроль'!$AF448,0)</f>
        <v>0</v>
      </c>
      <c r="CD447" s="5">
        <f>IF(CD$1=$D449,'Данные, контроль'!$AF448,0)</f>
        <v>0</v>
      </c>
      <c r="CE447" s="5">
        <f>IF(CE$1=$D449,'Данные, контроль'!$AF448,0)</f>
        <v>0</v>
      </c>
      <c r="CF447" s="5">
        <f>IF(CF$1=$D449,'Данные, контроль'!$AF448,0)</f>
        <v>0</v>
      </c>
      <c r="CG447" s="5">
        <f>IF(CG$1=$D449,'Данные, контроль'!$AF448,0)</f>
        <v>0</v>
      </c>
      <c r="CH447" s="5">
        <f>IF(CH$1=$D449,'Данные, контроль'!$AF448,0)</f>
        <v>0</v>
      </c>
      <c r="CI447" s="5">
        <f>IF(CI$1=$D449,'Данные, контроль'!$AF448,0)</f>
        <v>0</v>
      </c>
      <c r="CJ447" s="5">
        <f>IF(CJ$1=$D449,'Данные, контроль'!$AF448,0)</f>
        <v>0</v>
      </c>
      <c r="CK447" s="5">
        <f>IF(CK$1=$D449,'Данные, контроль'!$AF448,0)</f>
        <v>0</v>
      </c>
      <c r="CL447" s="5">
        <f>IF(CL$1=$D449,'Данные, контроль'!$AF448,0)</f>
        <v>0</v>
      </c>
      <c r="CM447" s="5">
        <f>IF(CM$1=$D449,'Данные, контроль'!$AF448,0)</f>
        <v>0</v>
      </c>
      <c r="CN447" s="5">
        <f>IF(CN$1=$D449,'Данные, контроль'!$AF448,0)</f>
        <v>0</v>
      </c>
      <c r="CO447" s="5">
        <f>IF(CO$1=$D449,'Данные, контроль'!$AF448,0)</f>
        <v>0</v>
      </c>
      <c r="CP447" s="5">
        <f>IF(CP$1=$D449,'Данные, контроль'!$AF448,0)</f>
        <v>0</v>
      </c>
      <c r="CQ447" s="5">
        <f>IF(CQ$1=$D449,'Данные, контроль'!$AF448,0)</f>
        <v>0</v>
      </c>
      <c r="CR447" s="5">
        <f>IF(CR$1=$D449,'Данные, контроль'!$AF448,0)</f>
        <v>0</v>
      </c>
      <c r="CS447" s="5">
        <f>IF(CS$1=$D449,'Данные, контроль'!$AF448,0)</f>
        <v>0</v>
      </c>
      <c r="CT447" s="5">
        <f>IF(CT$1=$D449,'Данные, контроль'!$AF448,0)</f>
        <v>0</v>
      </c>
      <c r="CU447" s="5">
        <f>IF(CU$1=$D449,'Данные, контроль'!$AF448,0)</f>
        <v>0</v>
      </c>
      <c r="CV447" s="5">
        <f>IF(CV$1=$D449,'Данные, контроль'!$AF448,0)</f>
        <v>0</v>
      </c>
      <c r="CW447" s="5">
        <f>IF(CW$1=$D449,'Данные, контроль'!$AF448,0)</f>
        <v>0</v>
      </c>
      <c r="CX447" s="5">
        <f>IF(CX$1=$D449,'Данные, контроль'!$AF448,0)</f>
        <v>0</v>
      </c>
      <c r="CY447" s="5">
        <f>IF(CY$1=$D449,'Данные, контроль'!$AF448,0)</f>
        <v>0</v>
      </c>
      <c r="CZ447" s="5">
        <f>IF(CZ$1=$D449,'Данные, контроль'!$AF448,0)</f>
        <v>0</v>
      </c>
      <c r="DA447" s="5">
        <f>IF(DA$1=$D449,'Данные, контроль'!$AF448,0)</f>
        <v>0</v>
      </c>
      <c r="DB447" s="5">
        <f>IF(DB$1=$D449,'Данные, контроль'!$AF448,0)</f>
        <v>0</v>
      </c>
      <c r="DC447" s="5">
        <f>IF(DC$1=$D449,'Данные, контроль'!$AF448,0)</f>
        <v>0</v>
      </c>
      <c r="DD447" s="5">
        <f>IF(DD$1=$D449,'Данные, контроль'!$AF448,0)</f>
        <v>0</v>
      </c>
      <c r="DE447" s="5">
        <f>IF(DE$1=$D449,'Данные, контроль'!$AF448,0)</f>
        <v>0</v>
      </c>
      <c r="DF447" s="5">
        <f>IF(DF$1=$D449,'Данные, контроль'!$AF448,0)</f>
        <v>0</v>
      </c>
      <c r="DG447" s="5">
        <f>IF(DG$1=$D449,'Данные, контроль'!$AF448,0)</f>
        <v>0</v>
      </c>
      <c r="DH447" s="5">
        <f>IF(DH$1=$D449,'Данные, контроль'!$AF448,0)</f>
        <v>0</v>
      </c>
      <c r="DI447" s="5">
        <f>IF(DI$1=$D449,'Данные, контроль'!$AF448,0)</f>
        <v>0</v>
      </c>
      <c r="DJ447" s="5">
        <f>IF(DJ$1=$D449,'Данные, контроль'!$AF448,0)</f>
        <v>0</v>
      </c>
      <c r="DK447" s="5">
        <f>IF(DK$1=$D449,'Данные, контроль'!$AF448,0)</f>
        <v>0</v>
      </c>
      <c r="DL447" s="5">
        <f>IF(DL$1=$D449,'Данные, контроль'!$AF448,0)</f>
        <v>0</v>
      </c>
      <c r="DM447" s="5">
        <f>IF(DM$1=$D449,'Данные, контроль'!$AF448,0)</f>
        <v>0</v>
      </c>
      <c r="DN447" s="5">
        <f>IF(DN$1=$D449,'Данные, контроль'!$AF448,0)</f>
        <v>0</v>
      </c>
      <c r="DO447" s="5">
        <f>IF(DO$1=$D449,'Данные, контроль'!$AF448,0)</f>
        <v>0</v>
      </c>
      <c r="DP447" s="5">
        <f>IF(DP$1=$D449,'Данные, контроль'!$AF448,0)</f>
        <v>0</v>
      </c>
      <c r="DQ447" s="5">
        <f>IF(DQ$1=$D449,'Данные, контроль'!$AF448,0)</f>
        <v>0</v>
      </c>
      <c r="DR447" s="5">
        <f>IF(DR$1=$D449,'Данные, контроль'!$AF448,0)</f>
        <v>0</v>
      </c>
      <c r="DS447" s="5">
        <f>IF(DS$1=$D449,'Данные, контроль'!$AF448,0)</f>
        <v>0</v>
      </c>
      <c r="DT447" s="5">
        <f>IF(DT$1=$D449,'Данные, контроль'!$AF448,0)</f>
        <v>0</v>
      </c>
      <c r="DU447" s="5">
        <f>IF(DU$1=$D449,'Данные, контроль'!$AF448,0)</f>
        <v>0</v>
      </c>
      <c r="DV447" s="5">
        <f>IF(DV$1=$D449,'Данные, контроль'!$AF448,0)</f>
        <v>0</v>
      </c>
      <c r="DW447" s="5">
        <f>IF(DW$1=$D449,'Данные, контроль'!$AF448,0)</f>
        <v>0</v>
      </c>
      <c r="DX447" s="5">
        <f>IF(DX$1=$D449,'Данные, контроль'!$AF448,0)</f>
        <v>0</v>
      </c>
      <c r="DY447" s="5">
        <f>IF(DY$1=$D449,'Данные, контроль'!$AF448,0)</f>
        <v>0</v>
      </c>
      <c r="DZ447" s="5">
        <f>IF(DZ$1=$D449,'Данные, контроль'!$AF448,0)</f>
        <v>0</v>
      </c>
      <c r="EA447" s="5">
        <f>IF(EA$1=$D449,'Данные, контроль'!$AF448,0)</f>
        <v>0</v>
      </c>
      <c r="EB447" s="5">
        <f>IF(EB$1=$D449,'Данные, контроль'!$AF448,0)</f>
        <v>0</v>
      </c>
      <c r="EC447" s="5">
        <f>IF(EC$1=$D449,'Данные, контроль'!$AF448,0)</f>
        <v>0</v>
      </c>
      <c r="ED447" s="5">
        <f>IF(ED$1=$D449,'Данные, контроль'!$AF448,0)</f>
        <v>0</v>
      </c>
      <c r="EE447" s="5">
        <f>IF(EE$1=$D449,'Данные, контроль'!$AF448,0)</f>
        <v>0</v>
      </c>
      <c r="EF447" s="5">
        <f>IF(EF$1=$D449,'Данные, контроль'!$AF448,0)</f>
        <v>0</v>
      </c>
      <c r="EG447" s="5">
        <f>IF(EG$1=$D449,'Данные, контроль'!$AF448,0)</f>
        <v>0</v>
      </c>
      <c r="EH447" s="5">
        <f>IF(EH$1=$D449,'Данные, контроль'!$AF448,0)</f>
        <v>0</v>
      </c>
    </row>
    <row r="448" spans="1:138" ht="39.6" x14ac:dyDescent="0.3">
      <c r="A448" s="25">
        <v>6368</v>
      </c>
      <c r="B448" s="22">
        <v>2020</v>
      </c>
      <c r="C448" s="23" t="s">
        <v>35</v>
      </c>
      <c r="D448" s="23" t="s">
        <v>116</v>
      </c>
      <c r="E448" s="23" t="s">
        <v>28</v>
      </c>
      <c r="F448" s="23" t="s">
        <v>56</v>
      </c>
      <c r="G448" s="24">
        <v>1</v>
      </c>
      <c r="H448" s="25" t="s">
        <v>320</v>
      </c>
      <c r="I448" s="23" t="s">
        <v>145</v>
      </c>
      <c r="J448" s="36">
        <f>[1]Данные!J447</f>
        <v>34</v>
      </c>
      <c r="K448" s="36">
        <f>[1]Данные!K447</f>
        <v>17</v>
      </c>
      <c r="L448" s="36">
        <f>[1]Данные!L447</f>
        <v>0</v>
      </c>
      <c r="M448" s="37">
        <f t="shared" si="26"/>
        <v>5.1000000000000005</v>
      </c>
      <c r="N448" s="37">
        <f t="shared" si="29"/>
        <v>2</v>
      </c>
      <c r="O448" s="37">
        <f t="shared" si="27"/>
        <v>0</v>
      </c>
      <c r="P448" s="37">
        <f t="shared" si="28"/>
        <v>0</v>
      </c>
      <c r="Q448" s="38">
        <f>[1]Данные!Q447</f>
        <v>0</v>
      </c>
      <c r="R448" s="38">
        <f>[1]Данные!R447</f>
        <v>0</v>
      </c>
      <c r="S448" s="38">
        <f>[1]Данные!S447</f>
        <v>0</v>
      </c>
      <c r="T448" s="38">
        <f>[1]Данные!T447</f>
        <v>0</v>
      </c>
      <c r="U448" s="38">
        <f>[1]Данные!U447</f>
        <v>0</v>
      </c>
      <c r="V448" s="38">
        <f>[1]Данные!V447</f>
        <v>0</v>
      </c>
      <c r="W448" s="38">
        <f>[1]Данные!W447</f>
        <v>0</v>
      </c>
      <c r="X448" s="38">
        <f>[1]Данные!X447</f>
        <v>0</v>
      </c>
      <c r="Y448" s="38">
        <f>[1]Данные!Y447</f>
        <v>0</v>
      </c>
      <c r="Z448" s="38">
        <f>[1]Данные!Z447</f>
        <v>0</v>
      </c>
      <c r="AA448" s="23" t="s">
        <v>22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J448" s="5">
        <f>IF(BJ$1=$D450,'Данные, контроль'!$AF449,0)</f>
        <v>0</v>
      </c>
      <c r="BK448" s="5">
        <f>IF(BK$1=$D450,'Данные, контроль'!$AF449,0)</f>
        <v>0</v>
      </c>
      <c r="BL448" s="5">
        <f>IF(BL$1=$D450,'Данные, контроль'!$AF449,0)</f>
        <v>0</v>
      </c>
      <c r="BM448" s="5">
        <f>IF(BM$1=$D450,'Данные, контроль'!$AF449,0)</f>
        <v>0</v>
      </c>
      <c r="BN448" s="5">
        <f>IF(BN$1=$D450,'Данные, контроль'!$AF449,0)</f>
        <v>0</v>
      </c>
      <c r="BO448" s="5">
        <f>IF(BO$1=$D450,'Данные, контроль'!$AF449,0)</f>
        <v>0</v>
      </c>
      <c r="BP448" s="5">
        <f>IF(BP$1=$D450,'Данные, контроль'!$AF449,0)</f>
        <v>0</v>
      </c>
      <c r="BQ448" s="5">
        <f>IF(BQ$1=$D450,'Данные, контроль'!$AF449,0)</f>
        <v>0</v>
      </c>
      <c r="BR448" s="5">
        <f>IF(BR$1=$D450,'Данные, контроль'!$AF449,0)</f>
        <v>0</v>
      </c>
      <c r="BS448" s="5">
        <f>IF(BS$1=$D450,'Данные, контроль'!$AF449,0)</f>
        <v>0</v>
      </c>
      <c r="BT448" s="5">
        <f>IF(BT$1=$D450,'Данные, контроль'!$AF449,0)</f>
        <v>0</v>
      </c>
      <c r="BU448" s="5">
        <f>IF(BU$1=$D450,'Данные, контроль'!$AF449,0)</f>
        <v>0</v>
      </c>
      <c r="BV448" s="5">
        <f>IF(BV$1=$D450,'Данные, контроль'!$AF449,0)</f>
        <v>0</v>
      </c>
      <c r="BW448" s="5">
        <f>IF(BW$1=$D450,'Данные, контроль'!$AF449,0)</f>
        <v>0</v>
      </c>
      <c r="BX448" s="5">
        <f>IF(BX$1=$D450,'Данные, контроль'!$AF449,0)</f>
        <v>0</v>
      </c>
      <c r="BY448" s="5">
        <f>IF(BY$1=$D450,'Данные, контроль'!$AF449,0)</f>
        <v>0</v>
      </c>
      <c r="BZ448" s="5">
        <f>IF(BZ$1=$D450,'Данные, контроль'!$AF449,0)</f>
        <v>0</v>
      </c>
      <c r="CA448" s="5">
        <f>IF(CA$1=$D450,'Данные, контроль'!$AF449,0)</f>
        <v>0</v>
      </c>
      <c r="CB448" s="5">
        <f>IF(CB$1=$D450,'Данные, контроль'!$AF449,0)</f>
        <v>0</v>
      </c>
      <c r="CC448" s="5">
        <f>IF(CC$1=$D450,'Данные, контроль'!$AF449,0)</f>
        <v>0</v>
      </c>
      <c r="CD448" s="5">
        <f>IF(CD$1=$D450,'Данные, контроль'!$AF449,0)</f>
        <v>7.2624999999999995E-2</v>
      </c>
      <c r="CE448" s="5">
        <f>IF(CE$1=$D450,'Данные, контроль'!$AF449,0)</f>
        <v>0</v>
      </c>
      <c r="CF448" s="5">
        <f>IF(CF$1=$D450,'Данные, контроль'!$AF449,0)</f>
        <v>0</v>
      </c>
      <c r="CG448" s="5">
        <f>IF(CG$1=$D450,'Данные, контроль'!$AF449,0)</f>
        <v>0</v>
      </c>
      <c r="CH448" s="5">
        <f>IF(CH$1=$D450,'Данные, контроль'!$AF449,0)</f>
        <v>0</v>
      </c>
      <c r="CI448" s="5">
        <f>IF(CI$1=$D450,'Данные, контроль'!$AF449,0)</f>
        <v>0</v>
      </c>
      <c r="CJ448" s="5">
        <f>IF(CJ$1=$D450,'Данные, контроль'!$AF449,0)</f>
        <v>0</v>
      </c>
      <c r="CK448" s="5">
        <f>IF(CK$1=$D450,'Данные, контроль'!$AF449,0)</f>
        <v>0</v>
      </c>
      <c r="CL448" s="5">
        <f>IF(CL$1=$D450,'Данные, контроль'!$AF449,0)</f>
        <v>0</v>
      </c>
      <c r="CM448" s="5">
        <f>IF(CM$1=$D450,'Данные, контроль'!$AF449,0)</f>
        <v>0</v>
      </c>
      <c r="CN448" s="5">
        <f>IF(CN$1=$D450,'Данные, контроль'!$AF449,0)</f>
        <v>0</v>
      </c>
      <c r="CO448" s="5">
        <f>IF(CO$1=$D450,'Данные, контроль'!$AF449,0)</f>
        <v>0</v>
      </c>
      <c r="CP448" s="5">
        <f>IF(CP$1=$D450,'Данные, контроль'!$AF449,0)</f>
        <v>0</v>
      </c>
      <c r="CQ448" s="5">
        <f>IF(CQ$1=$D450,'Данные, контроль'!$AF449,0)</f>
        <v>0</v>
      </c>
      <c r="CR448" s="5">
        <f>IF(CR$1=$D450,'Данные, контроль'!$AF449,0)</f>
        <v>0</v>
      </c>
      <c r="CS448" s="5">
        <f>IF(CS$1=$D450,'Данные, контроль'!$AF449,0)</f>
        <v>0</v>
      </c>
      <c r="CT448" s="5">
        <f>IF(CT$1=$D450,'Данные, контроль'!$AF449,0)</f>
        <v>0</v>
      </c>
      <c r="CU448" s="5">
        <f>IF(CU$1=$D450,'Данные, контроль'!$AF449,0)</f>
        <v>0</v>
      </c>
      <c r="CV448" s="5">
        <f>IF(CV$1=$D450,'Данные, контроль'!$AF449,0)</f>
        <v>0</v>
      </c>
      <c r="CW448" s="5">
        <f>IF(CW$1=$D450,'Данные, контроль'!$AF449,0)</f>
        <v>0</v>
      </c>
      <c r="CX448" s="5">
        <f>IF(CX$1=$D450,'Данные, контроль'!$AF449,0)</f>
        <v>0</v>
      </c>
      <c r="CY448" s="5">
        <f>IF(CY$1=$D450,'Данные, контроль'!$AF449,0)</f>
        <v>0</v>
      </c>
      <c r="CZ448" s="5">
        <f>IF(CZ$1=$D450,'Данные, контроль'!$AF449,0)</f>
        <v>0</v>
      </c>
      <c r="DA448" s="5">
        <f>IF(DA$1=$D450,'Данные, контроль'!$AF449,0)</f>
        <v>0</v>
      </c>
      <c r="DB448" s="5">
        <f>IF(DB$1=$D450,'Данные, контроль'!$AF449,0)</f>
        <v>0</v>
      </c>
      <c r="DC448" s="5">
        <f>IF(DC$1=$D450,'Данные, контроль'!$AF449,0)</f>
        <v>0</v>
      </c>
      <c r="DD448" s="5">
        <f>IF(DD$1=$D450,'Данные, контроль'!$AF449,0)</f>
        <v>0</v>
      </c>
      <c r="DE448" s="5">
        <f>IF(DE$1=$D450,'Данные, контроль'!$AF449,0)</f>
        <v>0</v>
      </c>
      <c r="DF448" s="5">
        <f>IF(DF$1=$D450,'Данные, контроль'!$AF449,0)</f>
        <v>0</v>
      </c>
      <c r="DG448" s="5">
        <f>IF(DG$1=$D450,'Данные, контроль'!$AF449,0)</f>
        <v>0</v>
      </c>
      <c r="DH448" s="5">
        <f>IF(DH$1=$D450,'Данные, контроль'!$AF449,0)</f>
        <v>0</v>
      </c>
      <c r="DI448" s="5">
        <f>IF(DI$1=$D450,'Данные, контроль'!$AF449,0)</f>
        <v>0</v>
      </c>
      <c r="DJ448" s="5">
        <f>IF(DJ$1=$D450,'Данные, контроль'!$AF449,0)</f>
        <v>0</v>
      </c>
      <c r="DK448" s="5">
        <f>IF(DK$1=$D450,'Данные, контроль'!$AF449,0)</f>
        <v>0</v>
      </c>
      <c r="DL448" s="5">
        <f>IF(DL$1=$D450,'Данные, контроль'!$AF449,0)</f>
        <v>0</v>
      </c>
      <c r="DM448" s="5">
        <f>IF(DM$1=$D450,'Данные, контроль'!$AF449,0)</f>
        <v>0</v>
      </c>
      <c r="DN448" s="5">
        <f>IF(DN$1=$D450,'Данные, контроль'!$AF449,0)</f>
        <v>0</v>
      </c>
      <c r="DO448" s="5">
        <f>IF(DO$1=$D450,'Данные, контроль'!$AF449,0)</f>
        <v>0</v>
      </c>
      <c r="DP448" s="5">
        <f>IF(DP$1=$D450,'Данные, контроль'!$AF449,0)</f>
        <v>0</v>
      </c>
      <c r="DQ448" s="5">
        <f>IF(DQ$1=$D450,'Данные, контроль'!$AF449,0)</f>
        <v>0</v>
      </c>
      <c r="DR448" s="5">
        <f>IF(DR$1=$D450,'Данные, контроль'!$AF449,0)</f>
        <v>0</v>
      </c>
      <c r="DS448" s="5">
        <f>IF(DS$1=$D450,'Данные, контроль'!$AF449,0)</f>
        <v>0</v>
      </c>
      <c r="DT448" s="5">
        <f>IF(DT$1=$D450,'Данные, контроль'!$AF449,0)</f>
        <v>0</v>
      </c>
      <c r="DU448" s="5">
        <f>IF(DU$1=$D450,'Данные, контроль'!$AF449,0)</f>
        <v>0</v>
      </c>
      <c r="DV448" s="5">
        <f>IF(DV$1=$D450,'Данные, контроль'!$AF449,0)</f>
        <v>0</v>
      </c>
      <c r="DW448" s="5">
        <f>IF(DW$1=$D450,'Данные, контроль'!$AF449,0)</f>
        <v>0</v>
      </c>
      <c r="DX448" s="5">
        <f>IF(DX$1=$D450,'Данные, контроль'!$AF449,0)</f>
        <v>0</v>
      </c>
      <c r="DY448" s="5">
        <f>IF(DY$1=$D450,'Данные, контроль'!$AF449,0)</f>
        <v>0</v>
      </c>
      <c r="DZ448" s="5">
        <f>IF(DZ$1=$D450,'Данные, контроль'!$AF449,0)</f>
        <v>0</v>
      </c>
      <c r="EA448" s="5">
        <f>IF(EA$1=$D450,'Данные, контроль'!$AF449,0)</f>
        <v>0</v>
      </c>
      <c r="EB448" s="5">
        <f>IF(EB$1=$D450,'Данные, контроль'!$AF449,0)</f>
        <v>0</v>
      </c>
      <c r="EC448" s="5">
        <f>IF(EC$1=$D450,'Данные, контроль'!$AF449,0)</f>
        <v>0</v>
      </c>
      <c r="ED448" s="5">
        <f>IF(ED$1=$D450,'Данные, контроль'!$AF449,0)</f>
        <v>0</v>
      </c>
      <c r="EE448" s="5">
        <f>IF(EE$1=$D450,'Данные, контроль'!$AF449,0)</f>
        <v>0</v>
      </c>
      <c r="EF448" s="5">
        <f>IF(EF$1=$D450,'Данные, контроль'!$AF449,0)</f>
        <v>0</v>
      </c>
      <c r="EG448" s="5">
        <f>IF(EG$1=$D450,'Данные, контроль'!$AF449,0)</f>
        <v>0</v>
      </c>
      <c r="EH448" s="5">
        <f>IF(EH$1=$D450,'Данные, контроль'!$AF449,0)</f>
        <v>0</v>
      </c>
    </row>
    <row r="449" spans="1:138" ht="39.6" x14ac:dyDescent="0.3">
      <c r="A449" s="25">
        <v>6368</v>
      </c>
      <c r="B449" s="22">
        <v>2020</v>
      </c>
      <c r="C449" s="23" t="s">
        <v>35</v>
      </c>
      <c r="D449" s="23" t="s">
        <v>307</v>
      </c>
      <c r="E449" s="23" t="s">
        <v>63</v>
      </c>
      <c r="F449" s="23" t="s">
        <v>369</v>
      </c>
      <c r="G449" s="24">
        <v>1</v>
      </c>
      <c r="H449" s="25" t="s">
        <v>320</v>
      </c>
      <c r="I449" s="23" t="s">
        <v>328</v>
      </c>
      <c r="J449" s="36">
        <f>[1]Данные!J448</f>
        <v>17</v>
      </c>
      <c r="K449" s="36">
        <f>[1]Данные!K448</f>
        <v>34</v>
      </c>
      <c r="L449" s="36">
        <f>[1]Данные!L448</f>
        <v>0</v>
      </c>
      <c r="M449" s="37">
        <f t="shared" si="26"/>
        <v>5.1000000000000005</v>
      </c>
      <c r="N449" s="37">
        <f t="shared" si="29"/>
        <v>2</v>
      </c>
      <c r="O449" s="37">
        <f t="shared" si="27"/>
        <v>0</v>
      </c>
      <c r="P449" s="37">
        <f t="shared" si="28"/>
        <v>0</v>
      </c>
      <c r="Q449" s="38">
        <f>[1]Данные!Q448</f>
        <v>0</v>
      </c>
      <c r="R449" s="38">
        <f>[1]Данные!R448</f>
        <v>0</v>
      </c>
      <c r="S449" s="38">
        <f>[1]Данные!S448</f>
        <v>0</v>
      </c>
      <c r="T449" s="38">
        <f>[1]Данные!T448</f>
        <v>0</v>
      </c>
      <c r="U449" s="38">
        <f>[1]Данные!U448</f>
        <v>0</v>
      </c>
      <c r="V449" s="38">
        <f>[1]Данные!V448</f>
        <v>0</v>
      </c>
      <c r="W449" s="38">
        <f>[1]Данные!W448</f>
        <v>0</v>
      </c>
      <c r="X449" s="38">
        <f>[1]Данные!X448</f>
        <v>0</v>
      </c>
      <c r="Y449" s="38">
        <f>[1]Данные!Y448</f>
        <v>0</v>
      </c>
      <c r="Z449" s="38">
        <f>[1]Данные!Z448</f>
        <v>0</v>
      </c>
      <c r="AA449" s="23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J449" s="5">
        <f>IF(BJ$1=$D451,'Данные, контроль'!$AF450,0)</f>
        <v>0</v>
      </c>
      <c r="BK449" s="5">
        <f>IF(BK$1=$D451,'Данные, контроль'!$AF450,0)</f>
        <v>0</v>
      </c>
      <c r="BL449" s="5">
        <f>IF(BL$1=$D451,'Данные, контроль'!$AF450,0)</f>
        <v>0</v>
      </c>
      <c r="BM449" s="5">
        <f>IF(BM$1=$D451,'Данные, контроль'!$AF450,0)</f>
        <v>0</v>
      </c>
      <c r="BN449" s="5">
        <f>IF(BN$1=$D451,'Данные, контроль'!$AF450,0)</f>
        <v>0</v>
      </c>
      <c r="BO449" s="5">
        <f>IF(BO$1=$D451,'Данные, контроль'!$AF450,0)</f>
        <v>0</v>
      </c>
      <c r="BP449" s="5">
        <f>IF(BP$1=$D451,'Данные, контроль'!$AF450,0)</f>
        <v>0</v>
      </c>
      <c r="BQ449" s="5">
        <f>IF(BQ$1=$D451,'Данные, контроль'!$AF450,0)</f>
        <v>0</v>
      </c>
      <c r="BR449" s="5">
        <f>IF(BR$1=$D451,'Данные, контроль'!$AF450,0)</f>
        <v>0</v>
      </c>
      <c r="BS449" s="5">
        <f>IF(BS$1=$D451,'Данные, контроль'!$AF450,0)</f>
        <v>0</v>
      </c>
      <c r="BT449" s="5">
        <f>IF(BT$1=$D451,'Данные, контроль'!$AF450,0)</f>
        <v>0</v>
      </c>
      <c r="BU449" s="5">
        <f>IF(BU$1=$D451,'Данные, контроль'!$AF450,0)</f>
        <v>0</v>
      </c>
      <c r="BV449" s="5">
        <f>IF(BV$1=$D451,'Данные, контроль'!$AF450,0)</f>
        <v>0</v>
      </c>
      <c r="BW449" s="5">
        <f>IF(BW$1=$D451,'Данные, контроль'!$AF450,0)</f>
        <v>0</v>
      </c>
      <c r="BX449" s="5">
        <f>IF(BX$1=$D451,'Данные, контроль'!$AF450,0)</f>
        <v>0</v>
      </c>
      <c r="BY449" s="5">
        <f>IF(BY$1=$D451,'Данные, контроль'!$AF450,0)</f>
        <v>0</v>
      </c>
      <c r="BZ449" s="5">
        <f>IF(BZ$1=$D451,'Данные, контроль'!$AF450,0)</f>
        <v>0</v>
      </c>
      <c r="CA449" s="5">
        <f>IF(CA$1=$D451,'Данные, контроль'!$AF450,0)</f>
        <v>0</v>
      </c>
      <c r="CB449" s="5">
        <f>IF(CB$1=$D451,'Данные, контроль'!$AF450,0)</f>
        <v>0</v>
      </c>
      <c r="CC449" s="5">
        <f>IF(CC$1=$D451,'Данные, контроль'!$AF450,0)</f>
        <v>0</v>
      </c>
      <c r="CD449" s="5">
        <f>IF(CD$1=$D451,'Данные, контроль'!$AF450,0)</f>
        <v>5.2000000000000005E-2</v>
      </c>
      <c r="CE449" s="5">
        <f>IF(CE$1=$D451,'Данные, контроль'!$AF450,0)</f>
        <v>0</v>
      </c>
      <c r="CF449" s="5">
        <f>IF(CF$1=$D451,'Данные, контроль'!$AF450,0)</f>
        <v>0</v>
      </c>
      <c r="CG449" s="5">
        <f>IF(CG$1=$D451,'Данные, контроль'!$AF450,0)</f>
        <v>0</v>
      </c>
      <c r="CH449" s="5">
        <f>IF(CH$1=$D451,'Данные, контроль'!$AF450,0)</f>
        <v>0</v>
      </c>
      <c r="CI449" s="5">
        <f>IF(CI$1=$D451,'Данные, контроль'!$AF450,0)</f>
        <v>0</v>
      </c>
      <c r="CJ449" s="5">
        <f>IF(CJ$1=$D451,'Данные, контроль'!$AF450,0)</f>
        <v>0</v>
      </c>
      <c r="CK449" s="5">
        <f>IF(CK$1=$D451,'Данные, контроль'!$AF450,0)</f>
        <v>0</v>
      </c>
      <c r="CL449" s="5">
        <f>IF(CL$1=$D451,'Данные, контроль'!$AF450,0)</f>
        <v>0</v>
      </c>
      <c r="CM449" s="5">
        <f>IF(CM$1=$D451,'Данные, контроль'!$AF450,0)</f>
        <v>0</v>
      </c>
      <c r="CN449" s="5">
        <f>IF(CN$1=$D451,'Данные, контроль'!$AF450,0)</f>
        <v>0</v>
      </c>
      <c r="CO449" s="5">
        <f>IF(CO$1=$D451,'Данные, контроль'!$AF450,0)</f>
        <v>0</v>
      </c>
      <c r="CP449" s="5">
        <f>IF(CP$1=$D451,'Данные, контроль'!$AF450,0)</f>
        <v>0</v>
      </c>
      <c r="CQ449" s="5">
        <f>IF(CQ$1=$D451,'Данные, контроль'!$AF450,0)</f>
        <v>0</v>
      </c>
      <c r="CR449" s="5">
        <f>IF(CR$1=$D451,'Данные, контроль'!$AF450,0)</f>
        <v>0</v>
      </c>
      <c r="CS449" s="5">
        <f>IF(CS$1=$D451,'Данные, контроль'!$AF450,0)</f>
        <v>0</v>
      </c>
      <c r="CT449" s="5">
        <f>IF(CT$1=$D451,'Данные, контроль'!$AF450,0)</f>
        <v>0</v>
      </c>
      <c r="CU449" s="5">
        <f>IF(CU$1=$D451,'Данные, контроль'!$AF450,0)</f>
        <v>0</v>
      </c>
      <c r="CV449" s="5">
        <f>IF(CV$1=$D451,'Данные, контроль'!$AF450,0)</f>
        <v>0</v>
      </c>
      <c r="CW449" s="5">
        <f>IF(CW$1=$D451,'Данные, контроль'!$AF450,0)</f>
        <v>0</v>
      </c>
      <c r="CX449" s="5">
        <f>IF(CX$1=$D451,'Данные, контроль'!$AF450,0)</f>
        <v>0</v>
      </c>
      <c r="CY449" s="5">
        <f>IF(CY$1=$D451,'Данные, контроль'!$AF450,0)</f>
        <v>0</v>
      </c>
      <c r="CZ449" s="5">
        <f>IF(CZ$1=$D451,'Данные, контроль'!$AF450,0)</f>
        <v>0</v>
      </c>
      <c r="DA449" s="5">
        <f>IF(DA$1=$D451,'Данные, контроль'!$AF450,0)</f>
        <v>0</v>
      </c>
      <c r="DB449" s="5">
        <f>IF(DB$1=$D451,'Данные, контроль'!$AF450,0)</f>
        <v>0</v>
      </c>
      <c r="DC449" s="5">
        <f>IF(DC$1=$D451,'Данные, контроль'!$AF450,0)</f>
        <v>0</v>
      </c>
      <c r="DD449" s="5">
        <f>IF(DD$1=$D451,'Данные, контроль'!$AF450,0)</f>
        <v>0</v>
      </c>
      <c r="DE449" s="5">
        <f>IF(DE$1=$D451,'Данные, контроль'!$AF450,0)</f>
        <v>0</v>
      </c>
      <c r="DF449" s="5">
        <f>IF(DF$1=$D451,'Данные, контроль'!$AF450,0)</f>
        <v>0</v>
      </c>
      <c r="DG449" s="5">
        <f>IF(DG$1=$D451,'Данные, контроль'!$AF450,0)</f>
        <v>0</v>
      </c>
      <c r="DH449" s="5">
        <f>IF(DH$1=$D451,'Данные, контроль'!$AF450,0)</f>
        <v>0</v>
      </c>
      <c r="DI449" s="5">
        <f>IF(DI$1=$D451,'Данные, контроль'!$AF450,0)</f>
        <v>0</v>
      </c>
      <c r="DJ449" s="5">
        <f>IF(DJ$1=$D451,'Данные, контроль'!$AF450,0)</f>
        <v>0</v>
      </c>
      <c r="DK449" s="5">
        <f>IF(DK$1=$D451,'Данные, контроль'!$AF450,0)</f>
        <v>0</v>
      </c>
      <c r="DL449" s="5">
        <f>IF(DL$1=$D451,'Данные, контроль'!$AF450,0)</f>
        <v>0</v>
      </c>
      <c r="DM449" s="5">
        <f>IF(DM$1=$D451,'Данные, контроль'!$AF450,0)</f>
        <v>0</v>
      </c>
      <c r="DN449" s="5">
        <f>IF(DN$1=$D451,'Данные, контроль'!$AF450,0)</f>
        <v>0</v>
      </c>
      <c r="DO449" s="5">
        <f>IF(DO$1=$D451,'Данные, контроль'!$AF450,0)</f>
        <v>0</v>
      </c>
      <c r="DP449" s="5">
        <f>IF(DP$1=$D451,'Данные, контроль'!$AF450,0)</f>
        <v>0</v>
      </c>
      <c r="DQ449" s="5">
        <f>IF(DQ$1=$D451,'Данные, контроль'!$AF450,0)</f>
        <v>0</v>
      </c>
      <c r="DR449" s="5">
        <f>IF(DR$1=$D451,'Данные, контроль'!$AF450,0)</f>
        <v>0</v>
      </c>
      <c r="DS449" s="5">
        <f>IF(DS$1=$D451,'Данные, контроль'!$AF450,0)</f>
        <v>0</v>
      </c>
      <c r="DT449" s="5">
        <f>IF(DT$1=$D451,'Данные, контроль'!$AF450,0)</f>
        <v>0</v>
      </c>
      <c r="DU449" s="5">
        <f>IF(DU$1=$D451,'Данные, контроль'!$AF450,0)</f>
        <v>0</v>
      </c>
      <c r="DV449" s="5">
        <f>IF(DV$1=$D451,'Данные, контроль'!$AF450,0)</f>
        <v>0</v>
      </c>
      <c r="DW449" s="5">
        <f>IF(DW$1=$D451,'Данные, контроль'!$AF450,0)</f>
        <v>0</v>
      </c>
      <c r="DX449" s="5">
        <f>IF(DX$1=$D451,'Данные, контроль'!$AF450,0)</f>
        <v>0</v>
      </c>
      <c r="DY449" s="5">
        <f>IF(DY$1=$D451,'Данные, контроль'!$AF450,0)</f>
        <v>0</v>
      </c>
      <c r="DZ449" s="5">
        <f>IF(DZ$1=$D451,'Данные, контроль'!$AF450,0)</f>
        <v>0</v>
      </c>
      <c r="EA449" s="5">
        <f>IF(EA$1=$D451,'Данные, контроль'!$AF450,0)</f>
        <v>0</v>
      </c>
      <c r="EB449" s="5">
        <f>IF(EB$1=$D451,'Данные, контроль'!$AF450,0)</f>
        <v>0</v>
      </c>
      <c r="EC449" s="5">
        <f>IF(EC$1=$D451,'Данные, контроль'!$AF450,0)</f>
        <v>0</v>
      </c>
      <c r="ED449" s="5">
        <f>IF(ED$1=$D451,'Данные, контроль'!$AF450,0)</f>
        <v>0</v>
      </c>
      <c r="EE449" s="5">
        <f>IF(EE$1=$D451,'Данные, контроль'!$AF450,0)</f>
        <v>0</v>
      </c>
      <c r="EF449" s="5">
        <f>IF(EF$1=$D451,'Данные, контроль'!$AF450,0)</f>
        <v>0</v>
      </c>
      <c r="EG449" s="5">
        <f>IF(EG$1=$D451,'Данные, контроль'!$AF450,0)</f>
        <v>0</v>
      </c>
      <c r="EH449" s="5">
        <f>IF(EH$1=$D451,'Данные, контроль'!$AF450,0)</f>
        <v>0</v>
      </c>
    </row>
    <row r="450" spans="1:138" ht="39.6" x14ac:dyDescent="0.3">
      <c r="A450" s="25">
        <v>6368</v>
      </c>
      <c r="B450" s="22">
        <v>2020</v>
      </c>
      <c r="C450" s="23" t="s">
        <v>35</v>
      </c>
      <c r="D450" s="23" t="s">
        <v>130</v>
      </c>
      <c r="E450" s="23" t="s">
        <v>26</v>
      </c>
      <c r="F450" s="23" t="s">
        <v>25</v>
      </c>
      <c r="G450" s="24">
        <v>1</v>
      </c>
      <c r="H450" s="25" t="s">
        <v>320</v>
      </c>
      <c r="I450" s="23" t="s">
        <v>325</v>
      </c>
      <c r="J450" s="36">
        <f>[1]Данные!J449</f>
        <v>18</v>
      </c>
      <c r="K450" s="36">
        <f>[1]Данные!K449</f>
        <v>18</v>
      </c>
      <c r="L450" s="36">
        <f>[1]Данные!L449</f>
        <v>0</v>
      </c>
      <c r="M450" s="37">
        <f t="shared" si="26"/>
        <v>3.6</v>
      </c>
      <c r="N450" s="37">
        <f t="shared" si="29"/>
        <v>2</v>
      </c>
      <c r="O450" s="37">
        <f t="shared" si="27"/>
        <v>0</v>
      </c>
      <c r="P450" s="37">
        <f t="shared" si="28"/>
        <v>0</v>
      </c>
      <c r="Q450" s="38">
        <f>[1]Данные!Q449</f>
        <v>0</v>
      </c>
      <c r="R450" s="38">
        <f>[1]Данные!R449</f>
        <v>0</v>
      </c>
      <c r="S450" s="38">
        <f>[1]Данные!S449</f>
        <v>0</v>
      </c>
      <c r="T450" s="38">
        <f>[1]Данные!T449</f>
        <v>0</v>
      </c>
      <c r="U450" s="38">
        <f>[1]Данные!U449</f>
        <v>0</v>
      </c>
      <c r="V450" s="38">
        <f>[1]Данные!V449</f>
        <v>0</v>
      </c>
      <c r="W450" s="38">
        <f>[1]Данные!W449</f>
        <v>0</v>
      </c>
      <c r="X450" s="38">
        <f>[1]Данные!X449</f>
        <v>0</v>
      </c>
      <c r="Y450" s="38">
        <f>[1]Данные!Y449</f>
        <v>0</v>
      </c>
      <c r="Z450" s="38">
        <f>[1]Данные!Z449</f>
        <v>0</v>
      </c>
      <c r="AA450" s="23" t="s">
        <v>22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J450" s="5">
        <f>IF(BJ$1=$D452,'Данные, контроль'!$AF451,0)</f>
        <v>0</v>
      </c>
      <c r="BK450" s="5">
        <f>IF(BK$1=$D452,'Данные, контроль'!$AF451,0)</f>
        <v>0</v>
      </c>
      <c r="BL450" s="5">
        <f>IF(BL$1=$D452,'Данные, контроль'!$AF451,0)</f>
        <v>0</v>
      </c>
      <c r="BM450" s="5">
        <f>IF(BM$1=$D452,'Данные, контроль'!$AF451,0)</f>
        <v>0</v>
      </c>
      <c r="BN450" s="5">
        <f>IF(BN$1=$D452,'Данные, контроль'!$AF451,0)</f>
        <v>0</v>
      </c>
      <c r="BO450" s="5">
        <f>IF(BO$1=$D452,'Данные, контроль'!$AF451,0)</f>
        <v>0</v>
      </c>
      <c r="BP450" s="5">
        <f>IF(BP$1=$D452,'Данные, контроль'!$AF451,0)</f>
        <v>0</v>
      </c>
      <c r="BQ450" s="5">
        <f>IF(BQ$1=$D452,'Данные, контроль'!$AF451,0)</f>
        <v>0</v>
      </c>
      <c r="BR450" s="5">
        <f>IF(BR$1=$D452,'Данные, контроль'!$AF451,0)</f>
        <v>0</v>
      </c>
      <c r="BS450" s="5">
        <f>IF(BS$1=$D452,'Данные, контроль'!$AF451,0)</f>
        <v>0</v>
      </c>
      <c r="BT450" s="5">
        <f>IF(BT$1=$D452,'Данные, контроль'!$AF451,0)</f>
        <v>0</v>
      </c>
      <c r="BU450" s="5">
        <f>IF(BU$1=$D452,'Данные, контроль'!$AF451,0)</f>
        <v>0</v>
      </c>
      <c r="BV450" s="5">
        <f>IF(BV$1=$D452,'Данные, контроль'!$AF451,0)</f>
        <v>0</v>
      </c>
      <c r="BW450" s="5">
        <f>IF(BW$1=$D452,'Данные, контроль'!$AF451,0)</f>
        <v>0</v>
      </c>
      <c r="BX450" s="5">
        <f>IF(BX$1=$D452,'Данные, контроль'!$AF451,0)</f>
        <v>0</v>
      </c>
      <c r="BY450" s="5">
        <f>IF(BY$1=$D452,'Данные, контроль'!$AF451,0)</f>
        <v>0</v>
      </c>
      <c r="BZ450" s="5">
        <f>IF(BZ$1=$D452,'Данные, контроль'!$AF451,0)</f>
        <v>0</v>
      </c>
      <c r="CA450" s="5">
        <f>IF(CA$1=$D452,'Данные, контроль'!$AF451,0)</f>
        <v>0</v>
      </c>
      <c r="CB450" s="5">
        <f>IF(CB$1=$D452,'Данные, контроль'!$AF451,0)</f>
        <v>0</v>
      </c>
      <c r="CC450" s="5">
        <f>IF(CC$1=$D452,'Данные, контроль'!$AF451,0)</f>
        <v>0</v>
      </c>
      <c r="CD450" s="5">
        <f>IF(CD$1=$D452,'Данные, контроль'!$AF451,0)</f>
        <v>0</v>
      </c>
      <c r="CE450" s="5">
        <f>IF(CE$1=$D452,'Данные, контроль'!$AF451,0)</f>
        <v>0</v>
      </c>
      <c r="CF450" s="5">
        <f>IF(CF$1=$D452,'Данные, контроль'!$AF451,0)</f>
        <v>0</v>
      </c>
      <c r="CG450" s="5">
        <f>IF(CG$1=$D452,'Данные, контроль'!$AF451,0)</f>
        <v>0</v>
      </c>
      <c r="CH450" s="5">
        <f>IF(CH$1=$D452,'Данные, контроль'!$AF451,0)</f>
        <v>0</v>
      </c>
      <c r="CI450" s="5">
        <f>IF(CI$1=$D452,'Данные, контроль'!$AF451,0)</f>
        <v>0</v>
      </c>
      <c r="CJ450" s="5">
        <f>IF(CJ$1=$D452,'Данные, контроль'!$AF451,0)</f>
        <v>0</v>
      </c>
      <c r="CK450" s="5">
        <f>IF(CK$1=$D452,'Данные, контроль'!$AF451,0)</f>
        <v>4.3777777777777777E-2</v>
      </c>
      <c r="CL450" s="5">
        <f>IF(CL$1=$D452,'Данные, контроль'!$AF451,0)</f>
        <v>0</v>
      </c>
      <c r="CM450" s="5">
        <f>IF(CM$1=$D452,'Данные, контроль'!$AF451,0)</f>
        <v>0</v>
      </c>
      <c r="CN450" s="5">
        <f>IF(CN$1=$D452,'Данные, контроль'!$AF451,0)</f>
        <v>0</v>
      </c>
      <c r="CO450" s="5">
        <f>IF(CO$1=$D452,'Данные, контроль'!$AF451,0)</f>
        <v>0</v>
      </c>
      <c r="CP450" s="5">
        <f>IF(CP$1=$D452,'Данные, контроль'!$AF451,0)</f>
        <v>0</v>
      </c>
      <c r="CQ450" s="5">
        <f>IF(CQ$1=$D452,'Данные, контроль'!$AF451,0)</f>
        <v>0</v>
      </c>
      <c r="CR450" s="5">
        <f>IF(CR$1=$D452,'Данные, контроль'!$AF451,0)</f>
        <v>0</v>
      </c>
      <c r="CS450" s="5">
        <f>IF(CS$1=$D452,'Данные, контроль'!$AF451,0)</f>
        <v>0</v>
      </c>
      <c r="CT450" s="5">
        <f>IF(CT$1=$D452,'Данные, контроль'!$AF451,0)</f>
        <v>0</v>
      </c>
      <c r="CU450" s="5">
        <f>IF(CU$1=$D452,'Данные, контроль'!$AF451,0)</f>
        <v>0</v>
      </c>
      <c r="CV450" s="5">
        <f>IF(CV$1=$D452,'Данные, контроль'!$AF451,0)</f>
        <v>0</v>
      </c>
      <c r="CW450" s="5">
        <f>IF(CW$1=$D452,'Данные, контроль'!$AF451,0)</f>
        <v>0</v>
      </c>
      <c r="CX450" s="5">
        <f>IF(CX$1=$D452,'Данные, контроль'!$AF451,0)</f>
        <v>0</v>
      </c>
      <c r="CY450" s="5">
        <f>IF(CY$1=$D452,'Данные, контроль'!$AF451,0)</f>
        <v>0</v>
      </c>
      <c r="CZ450" s="5">
        <f>IF(CZ$1=$D452,'Данные, контроль'!$AF451,0)</f>
        <v>0</v>
      </c>
      <c r="DA450" s="5">
        <f>IF(DA$1=$D452,'Данные, контроль'!$AF451,0)</f>
        <v>0</v>
      </c>
      <c r="DB450" s="5">
        <f>IF(DB$1=$D452,'Данные, контроль'!$AF451,0)</f>
        <v>0</v>
      </c>
      <c r="DC450" s="5">
        <f>IF(DC$1=$D452,'Данные, контроль'!$AF451,0)</f>
        <v>0</v>
      </c>
      <c r="DD450" s="5">
        <f>IF(DD$1=$D452,'Данные, контроль'!$AF451,0)</f>
        <v>0</v>
      </c>
      <c r="DE450" s="5">
        <f>IF(DE$1=$D452,'Данные, контроль'!$AF451,0)</f>
        <v>0</v>
      </c>
      <c r="DF450" s="5">
        <f>IF(DF$1=$D452,'Данные, контроль'!$AF451,0)</f>
        <v>0</v>
      </c>
      <c r="DG450" s="5">
        <f>IF(DG$1=$D452,'Данные, контроль'!$AF451,0)</f>
        <v>0</v>
      </c>
      <c r="DH450" s="5">
        <f>IF(DH$1=$D452,'Данные, контроль'!$AF451,0)</f>
        <v>0</v>
      </c>
      <c r="DI450" s="5">
        <f>IF(DI$1=$D452,'Данные, контроль'!$AF451,0)</f>
        <v>0</v>
      </c>
      <c r="DJ450" s="5">
        <f>IF(DJ$1=$D452,'Данные, контроль'!$AF451,0)</f>
        <v>0</v>
      </c>
      <c r="DK450" s="5">
        <f>IF(DK$1=$D452,'Данные, контроль'!$AF451,0)</f>
        <v>0</v>
      </c>
      <c r="DL450" s="5">
        <f>IF(DL$1=$D452,'Данные, контроль'!$AF451,0)</f>
        <v>0</v>
      </c>
      <c r="DM450" s="5">
        <f>IF(DM$1=$D452,'Данные, контроль'!$AF451,0)</f>
        <v>0</v>
      </c>
      <c r="DN450" s="5">
        <f>IF(DN$1=$D452,'Данные, контроль'!$AF451,0)</f>
        <v>0</v>
      </c>
      <c r="DO450" s="5">
        <f>IF(DO$1=$D452,'Данные, контроль'!$AF451,0)</f>
        <v>0</v>
      </c>
      <c r="DP450" s="5">
        <f>IF(DP$1=$D452,'Данные, контроль'!$AF451,0)</f>
        <v>0</v>
      </c>
      <c r="DQ450" s="5">
        <f>IF(DQ$1=$D452,'Данные, контроль'!$AF451,0)</f>
        <v>0</v>
      </c>
      <c r="DR450" s="5">
        <f>IF(DR$1=$D452,'Данные, контроль'!$AF451,0)</f>
        <v>0</v>
      </c>
      <c r="DS450" s="5">
        <f>IF(DS$1=$D452,'Данные, контроль'!$AF451,0)</f>
        <v>0</v>
      </c>
      <c r="DT450" s="5">
        <f>IF(DT$1=$D452,'Данные, контроль'!$AF451,0)</f>
        <v>0</v>
      </c>
      <c r="DU450" s="5">
        <f>IF(DU$1=$D452,'Данные, контроль'!$AF451,0)</f>
        <v>0</v>
      </c>
      <c r="DV450" s="5">
        <f>IF(DV$1=$D452,'Данные, контроль'!$AF451,0)</f>
        <v>0</v>
      </c>
      <c r="DW450" s="5">
        <f>IF(DW$1=$D452,'Данные, контроль'!$AF451,0)</f>
        <v>0</v>
      </c>
      <c r="DX450" s="5">
        <f>IF(DX$1=$D452,'Данные, контроль'!$AF451,0)</f>
        <v>0</v>
      </c>
      <c r="DY450" s="5">
        <f>IF(DY$1=$D452,'Данные, контроль'!$AF451,0)</f>
        <v>0</v>
      </c>
      <c r="DZ450" s="5">
        <f>IF(DZ$1=$D452,'Данные, контроль'!$AF451,0)</f>
        <v>0</v>
      </c>
      <c r="EA450" s="5">
        <f>IF(EA$1=$D452,'Данные, контроль'!$AF451,0)</f>
        <v>0</v>
      </c>
      <c r="EB450" s="5">
        <f>IF(EB$1=$D452,'Данные, контроль'!$AF451,0)</f>
        <v>0</v>
      </c>
      <c r="EC450" s="5">
        <f>IF(EC$1=$D452,'Данные, контроль'!$AF451,0)</f>
        <v>0</v>
      </c>
      <c r="ED450" s="5">
        <f>IF(ED$1=$D452,'Данные, контроль'!$AF451,0)</f>
        <v>0</v>
      </c>
      <c r="EE450" s="5">
        <f>IF(EE$1=$D452,'Данные, контроль'!$AF451,0)</f>
        <v>0</v>
      </c>
      <c r="EF450" s="5">
        <f>IF(EF$1=$D452,'Данные, контроль'!$AF451,0)</f>
        <v>0</v>
      </c>
      <c r="EG450" s="5">
        <f>IF(EG$1=$D452,'Данные, контроль'!$AF451,0)</f>
        <v>0</v>
      </c>
      <c r="EH450" s="5">
        <f>IF(EH$1=$D452,'Данные, контроль'!$AF451,0)</f>
        <v>0</v>
      </c>
    </row>
    <row r="451" spans="1:138" ht="39.6" x14ac:dyDescent="0.3">
      <c r="A451" s="25">
        <v>6368</v>
      </c>
      <c r="B451" s="22">
        <v>2020</v>
      </c>
      <c r="C451" s="23" t="s">
        <v>35</v>
      </c>
      <c r="D451" s="23" t="s">
        <v>130</v>
      </c>
      <c r="E451" s="23" t="s">
        <v>26</v>
      </c>
      <c r="F451" s="23" t="s">
        <v>25</v>
      </c>
      <c r="G451" s="24">
        <v>1</v>
      </c>
      <c r="H451" s="25" t="s">
        <v>320</v>
      </c>
      <c r="I451" s="23" t="s">
        <v>205</v>
      </c>
      <c r="J451" s="36">
        <f>[1]Данные!J450</f>
        <v>0</v>
      </c>
      <c r="K451" s="36">
        <f>[1]Данные!K450</f>
        <v>0</v>
      </c>
      <c r="L451" s="36">
        <f>[1]Данные!L450</f>
        <v>34</v>
      </c>
      <c r="M451" s="37">
        <f t="shared" si="26"/>
        <v>3.4000000000000004</v>
      </c>
      <c r="N451" s="37">
        <f t="shared" si="29"/>
        <v>2</v>
      </c>
      <c r="O451" s="37">
        <f t="shared" si="27"/>
        <v>0</v>
      </c>
      <c r="P451" s="37">
        <f t="shared" si="28"/>
        <v>0</v>
      </c>
      <c r="Q451" s="38">
        <f>[1]Данные!Q450</f>
        <v>0</v>
      </c>
      <c r="R451" s="38">
        <f>[1]Данные!R450</f>
        <v>0</v>
      </c>
      <c r="S451" s="38">
        <f>[1]Данные!S450</f>
        <v>0</v>
      </c>
      <c r="T451" s="38">
        <f>[1]Данные!T450</f>
        <v>0</v>
      </c>
      <c r="U451" s="38">
        <f>[1]Данные!U450</f>
        <v>0</v>
      </c>
      <c r="V451" s="38">
        <f>[1]Данные!V450</f>
        <v>0</v>
      </c>
      <c r="W451" s="38">
        <f>[1]Данные!W450</f>
        <v>0</v>
      </c>
      <c r="X451" s="38">
        <f>[1]Данные!X450</f>
        <v>0</v>
      </c>
      <c r="Y451" s="38">
        <f>[1]Данные!Y450</f>
        <v>0</v>
      </c>
      <c r="Z451" s="38">
        <f>[1]Данные!Z450</f>
        <v>0</v>
      </c>
      <c r="AA451" s="23" t="s">
        <v>22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J451" s="5">
        <f>IF(BJ$1=$D453,'Данные, контроль'!$AF452,0)</f>
        <v>0</v>
      </c>
      <c r="BK451" s="5">
        <f>IF(BK$1=$D453,'Данные, контроль'!$AF452,0)</f>
        <v>0</v>
      </c>
      <c r="BL451" s="5">
        <f>IF(BL$1=$D453,'Данные, контроль'!$AF452,0)</f>
        <v>0</v>
      </c>
      <c r="BM451" s="5">
        <f>IF(BM$1=$D453,'Данные, контроль'!$AF452,0)</f>
        <v>0</v>
      </c>
      <c r="BN451" s="5">
        <f>IF(BN$1=$D453,'Данные, контроль'!$AF452,0)</f>
        <v>0</v>
      </c>
      <c r="BO451" s="5">
        <f>IF(BO$1=$D453,'Данные, контроль'!$AF452,0)</f>
        <v>0</v>
      </c>
      <c r="BP451" s="5">
        <f>IF(BP$1=$D453,'Данные, контроль'!$AF452,0)</f>
        <v>0</v>
      </c>
      <c r="BQ451" s="5">
        <f>IF(BQ$1=$D453,'Данные, контроль'!$AF452,0)</f>
        <v>0</v>
      </c>
      <c r="BR451" s="5">
        <f>IF(BR$1=$D453,'Данные, контроль'!$AF452,0)</f>
        <v>0</v>
      </c>
      <c r="BS451" s="5">
        <f>IF(BS$1=$D453,'Данные, контроль'!$AF452,0)</f>
        <v>0</v>
      </c>
      <c r="BT451" s="5">
        <f>IF(BT$1=$D453,'Данные, контроль'!$AF452,0)</f>
        <v>0</v>
      </c>
      <c r="BU451" s="5">
        <f>IF(BU$1=$D453,'Данные, контроль'!$AF452,0)</f>
        <v>0</v>
      </c>
      <c r="BV451" s="5">
        <f>IF(BV$1=$D453,'Данные, контроль'!$AF452,0)</f>
        <v>0</v>
      </c>
      <c r="BW451" s="5">
        <f>IF(BW$1=$D453,'Данные, контроль'!$AF452,0)</f>
        <v>0</v>
      </c>
      <c r="BX451" s="5">
        <f>IF(BX$1=$D453,'Данные, контроль'!$AF452,0)</f>
        <v>0</v>
      </c>
      <c r="BY451" s="5">
        <f>IF(BY$1=$D453,'Данные, контроль'!$AF452,0)</f>
        <v>0</v>
      </c>
      <c r="BZ451" s="5">
        <f>IF(BZ$1=$D453,'Данные, контроль'!$AF452,0)</f>
        <v>0</v>
      </c>
      <c r="CA451" s="5">
        <f>IF(CA$1=$D453,'Данные, контроль'!$AF452,0)</f>
        <v>0</v>
      </c>
      <c r="CB451" s="5">
        <f>IF(CB$1=$D453,'Данные, контроль'!$AF452,0)</f>
        <v>0</v>
      </c>
      <c r="CC451" s="5">
        <f>IF(CC$1=$D453,'Данные, контроль'!$AF452,0)</f>
        <v>0</v>
      </c>
      <c r="CD451" s="5">
        <f>IF(CD$1=$D453,'Данные, контроль'!$AF452,0)</f>
        <v>0</v>
      </c>
      <c r="CE451" s="5">
        <f>IF(CE$1=$D453,'Данные, контроль'!$AF452,0)</f>
        <v>0</v>
      </c>
      <c r="CF451" s="5">
        <f>IF(CF$1=$D453,'Данные, контроль'!$AF452,0)</f>
        <v>0</v>
      </c>
      <c r="CG451" s="5">
        <f>IF(CG$1=$D453,'Данные, контроль'!$AF452,0)</f>
        <v>0</v>
      </c>
      <c r="CH451" s="5">
        <f>IF(CH$1=$D453,'Данные, контроль'!$AF452,0)</f>
        <v>0</v>
      </c>
      <c r="CI451" s="5">
        <f>IF(CI$1=$D453,'Данные, контроль'!$AF452,0)</f>
        <v>0</v>
      </c>
      <c r="CJ451" s="5">
        <f>IF(CJ$1=$D453,'Данные, контроль'!$AF452,0)</f>
        <v>0</v>
      </c>
      <c r="CK451" s="5">
        <f>IF(CK$1=$D453,'Данные, контроль'!$AF452,0)</f>
        <v>0</v>
      </c>
      <c r="CL451" s="5">
        <f>IF(CL$1=$D453,'Данные, контроль'!$AF452,0)</f>
        <v>0</v>
      </c>
      <c r="CM451" s="5">
        <f>IF(CM$1=$D453,'Данные, контроль'!$AF452,0)</f>
        <v>0</v>
      </c>
      <c r="CN451" s="5">
        <f>IF(CN$1=$D453,'Данные, контроль'!$AF452,0)</f>
        <v>0</v>
      </c>
      <c r="CO451" s="5">
        <f>IF(CO$1=$D453,'Данные, контроль'!$AF452,0)</f>
        <v>0</v>
      </c>
      <c r="CP451" s="5">
        <f>IF(CP$1=$D453,'Данные, контроль'!$AF452,0)</f>
        <v>0</v>
      </c>
      <c r="CQ451" s="5">
        <f>IF(CQ$1=$D453,'Данные, контроль'!$AF452,0)</f>
        <v>0</v>
      </c>
      <c r="CR451" s="5">
        <f>IF(CR$1=$D453,'Данные, контроль'!$AF452,0)</f>
        <v>0</v>
      </c>
      <c r="CS451" s="5">
        <f>IF(CS$1=$D453,'Данные, контроль'!$AF452,0)</f>
        <v>0</v>
      </c>
      <c r="CT451" s="5">
        <f>IF(CT$1=$D453,'Данные, контроль'!$AF452,0)</f>
        <v>0</v>
      </c>
      <c r="CU451" s="5">
        <f>IF(CU$1=$D453,'Данные, контроль'!$AF452,0)</f>
        <v>0</v>
      </c>
      <c r="CV451" s="5">
        <f>IF(CV$1=$D453,'Данные, контроль'!$AF452,0)</f>
        <v>2.352941176470588E-3</v>
      </c>
      <c r="CW451" s="5">
        <f>IF(CW$1=$D453,'Данные, контроль'!$AF452,0)</f>
        <v>0</v>
      </c>
      <c r="CX451" s="5">
        <f>IF(CX$1=$D453,'Данные, контроль'!$AF452,0)</f>
        <v>0</v>
      </c>
      <c r="CY451" s="5">
        <f>IF(CY$1=$D453,'Данные, контроль'!$AF452,0)</f>
        <v>0</v>
      </c>
      <c r="CZ451" s="5">
        <f>IF(CZ$1=$D453,'Данные, контроль'!$AF452,0)</f>
        <v>0</v>
      </c>
      <c r="DA451" s="5">
        <f>IF(DA$1=$D453,'Данные, контроль'!$AF452,0)</f>
        <v>0</v>
      </c>
      <c r="DB451" s="5">
        <f>IF(DB$1=$D453,'Данные, контроль'!$AF452,0)</f>
        <v>0</v>
      </c>
      <c r="DC451" s="5">
        <f>IF(DC$1=$D453,'Данные, контроль'!$AF452,0)</f>
        <v>0</v>
      </c>
      <c r="DD451" s="5">
        <f>IF(DD$1=$D453,'Данные, контроль'!$AF452,0)</f>
        <v>0</v>
      </c>
      <c r="DE451" s="5">
        <f>IF(DE$1=$D453,'Данные, контроль'!$AF452,0)</f>
        <v>0</v>
      </c>
      <c r="DF451" s="5">
        <f>IF(DF$1=$D453,'Данные, контроль'!$AF452,0)</f>
        <v>0</v>
      </c>
      <c r="DG451" s="5">
        <f>IF(DG$1=$D453,'Данные, контроль'!$AF452,0)</f>
        <v>0</v>
      </c>
      <c r="DH451" s="5">
        <f>IF(DH$1=$D453,'Данные, контроль'!$AF452,0)</f>
        <v>0</v>
      </c>
      <c r="DI451" s="5">
        <f>IF(DI$1=$D453,'Данные, контроль'!$AF452,0)</f>
        <v>0</v>
      </c>
      <c r="DJ451" s="5">
        <f>IF(DJ$1=$D453,'Данные, контроль'!$AF452,0)</f>
        <v>0</v>
      </c>
      <c r="DK451" s="5">
        <f>IF(DK$1=$D453,'Данные, контроль'!$AF452,0)</f>
        <v>0</v>
      </c>
      <c r="DL451" s="5">
        <f>IF(DL$1=$D453,'Данные, контроль'!$AF452,0)</f>
        <v>0</v>
      </c>
      <c r="DM451" s="5">
        <f>IF(DM$1=$D453,'Данные, контроль'!$AF452,0)</f>
        <v>0</v>
      </c>
      <c r="DN451" s="5">
        <f>IF(DN$1=$D453,'Данные, контроль'!$AF452,0)</f>
        <v>0</v>
      </c>
      <c r="DO451" s="5">
        <f>IF(DO$1=$D453,'Данные, контроль'!$AF452,0)</f>
        <v>0</v>
      </c>
      <c r="DP451" s="5">
        <f>IF(DP$1=$D453,'Данные, контроль'!$AF452,0)</f>
        <v>0</v>
      </c>
      <c r="DQ451" s="5">
        <f>IF(DQ$1=$D453,'Данные, контроль'!$AF452,0)</f>
        <v>0</v>
      </c>
      <c r="DR451" s="5">
        <f>IF(DR$1=$D453,'Данные, контроль'!$AF452,0)</f>
        <v>0</v>
      </c>
      <c r="DS451" s="5">
        <f>IF(DS$1=$D453,'Данные, контроль'!$AF452,0)</f>
        <v>0</v>
      </c>
      <c r="DT451" s="5">
        <f>IF(DT$1=$D453,'Данные, контроль'!$AF452,0)</f>
        <v>0</v>
      </c>
      <c r="DU451" s="5">
        <f>IF(DU$1=$D453,'Данные, контроль'!$AF452,0)</f>
        <v>0</v>
      </c>
      <c r="DV451" s="5">
        <f>IF(DV$1=$D453,'Данные, контроль'!$AF452,0)</f>
        <v>0</v>
      </c>
      <c r="DW451" s="5">
        <f>IF(DW$1=$D453,'Данные, контроль'!$AF452,0)</f>
        <v>0</v>
      </c>
      <c r="DX451" s="5">
        <f>IF(DX$1=$D453,'Данные, контроль'!$AF452,0)</f>
        <v>0</v>
      </c>
      <c r="DY451" s="5">
        <f>IF(DY$1=$D453,'Данные, контроль'!$AF452,0)</f>
        <v>0</v>
      </c>
      <c r="DZ451" s="5">
        <f>IF(DZ$1=$D453,'Данные, контроль'!$AF452,0)</f>
        <v>0</v>
      </c>
      <c r="EA451" s="5">
        <f>IF(EA$1=$D453,'Данные, контроль'!$AF452,0)</f>
        <v>0</v>
      </c>
      <c r="EB451" s="5">
        <f>IF(EB$1=$D453,'Данные, контроль'!$AF452,0)</f>
        <v>0</v>
      </c>
      <c r="EC451" s="5">
        <f>IF(EC$1=$D453,'Данные, контроль'!$AF452,0)</f>
        <v>0</v>
      </c>
      <c r="ED451" s="5">
        <f>IF(ED$1=$D453,'Данные, контроль'!$AF452,0)</f>
        <v>0</v>
      </c>
      <c r="EE451" s="5">
        <f>IF(EE$1=$D453,'Данные, контроль'!$AF452,0)</f>
        <v>0</v>
      </c>
      <c r="EF451" s="5">
        <f>IF(EF$1=$D453,'Данные, контроль'!$AF452,0)</f>
        <v>0</v>
      </c>
      <c r="EG451" s="5">
        <f>IF(EG$1=$D453,'Данные, контроль'!$AF452,0)</f>
        <v>0</v>
      </c>
      <c r="EH451" s="5">
        <f>IF(EH$1=$D453,'Данные, контроль'!$AF452,0)</f>
        <v>0</v>
      </c>
    </row>
    <row r="452" spans="1:138" ht="39.6" x14ac:dyDescent="0.3">
      <c r="A452" s="25">
        <v>6368</v>
      </c>
      <c r="B452" s="22">
        <v>2020</v>
      </c>
      <c r="C452" s="23" t="s">
        <v>35</v>
      </c>
      <c r="D452" s="23" t="s">
        <v>135</v>
      </c>
      <c r="E452" s="23" t="s">
        <v>20</v>
      </c>
      <c r="F452" s="23" t="s">
        <v>82</v>
      </c>
      <c r="G452" s="24">
        <v>1</v>
      </c>
      <c r="H452" s="25" t="s">
        <v>320</v>
      </c>
      <c r="I452" s="23" t="s">
        <v>205</v>
      </c>
      <c r="J452" s="36">
        <f>[1]Данные!J451</f>
        <v>0</v>
      </c>
      <c r="K452" s="36">
        <f>[1]Данные!K451</f>
        <v>0</v>
      </c>
      <c r="L452" s="36">
        <f>[1]Данные!L451</f>
        <v>0</v>
      </c>
      <c r="M452" s="37">
        <f t="shared" si="26"/>
        <v>0</v>
      </c>
      <c r="N452" s="37">
        <f t="shared" si="29"/>
        <v>2</v>
      </c>
      <c r="O452" s="37">
        <f t="shared" si="27"/>
        <v>0</v>
      </c>
      <c r="P452" s="37">
        <f t="shared" si="28"/>
        <v>0</v>
      </c>
      <c r="Q452" s="38">
        <f>[1]Данные!Q451</f>
        <v>0</v>
      </c>
      <c r="R452" s="38">
        <f>[1]Данные!R451</f>
        <v>0</v>
      </c>
      <c r="S452" s="38">
        <f>[1]Данные!S451</f>
        <v>0</v>
      </c>
      <c r="T452" s="38">
        <f>[1]Данные!T451</f>
        <v>0</v>
      </c>
      <c r="U452" s="38">
        <f>[1]Данные!U451</f>
        <v>0</v>
      </c>
      <c r="V452" s="38">
        <f>[1]Данные!V451</f>
        <v>0</v>
      </c>
      <c r="W452" s="38">
        <f>[1]Данные!W451</f>
        <v>0</v>
      </c>
      <c r="X452" s="38">
        <f>[1]Данные!X451</f>
        <v>0</v>
      </c>
      <c r="Y452" s="38">
        <f>[1]Данные!Y451</f>
        <v>0</v>
      </c>
      <c r="Z452" s="38">
        <f>[1]Данные!Z451</f>
        <v>0</v>
      </c>
      <c r="AA452" s="23" t="s">
        <v>22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J452" s="5">
        <f>IF(BJ$1=$D454,'Данные, контроль'!$AF453,0)</f>
        <v>0</v>
      </c>
      <c r="BK452" s="5">
        <f>IF(BK$1=$D454,'Данные, контроль'!$AF453,0)</f>
        <v>0</v>
      </c>
      <c r="BL452" s="5">
        <f>IF(BL$1=$D454,'Данные, контроль'!$AF453,0)</f>
        <v>0</v>
      </c>
      <c r="BM452" s="5">
        <f>IF(BM$1=$D454,'Данные, контроль'!$AF453,0)</f>
        <v>0</v>
      </c>
      <c r="BN452" s="5">
        <f>IF(BN$1=$D454,'Данные, контроль'!$AF453,0)</f>
        <v>0</v>
      </c>
      <c r="BO452" s="5">
        <f>IF(BO$1=$D454,'Данные, контроль'!$AF453,0)</f>
        <v>0</v>
      </c>
      <c r="BP452" s="5">
        <f>IF(BP$1=$D454,'Данные, контроль'!$AF453,0)</f>
        <v>0</v>
      </c>
      <c r="BQ452" s="5">
        <f>IF(BQ$1=$D454,'Данные, контроль'!$AF453,0)</f>
        <v>0</v>
      </c>
      <c r="BR452" s="5">
        <f>IF(BR$1=$D454,'Данные, контроль'!$AF453,0)</f>
        <v>0</v>
      </c>
      <c r="BS452" s="5">
        <f>IF(BS$1=$D454,'Данные, контроль'!$AF453,0)</f>
        <v>0</v>
      </c>
      <c r="BT452" s="5">
        <f>IF(BT$1=$D454,'Данные, контроль'!$AF453,0)</f>
        <v>0</v>
      </c>
      <c r="BU452" s="5">
        <f>IF(BU$1=$D454,'Данные, контроль'!$AF453,0)</f>
        <v>0</v>
      </c>
      <c r="BV452" s="5">
        <f>IF(BV$1=$D454,'Данные, контроль'!$AF453,0)</f>
        <v>0</v>
      </c>
      <c r="BW452" s="5">
        <f>IF(BW$1=$D454,'Данные, контроль'!$AF453,0)</f>
        <v>0</v>
      </c>
      <c r="BX452" s="5">
        <f>IF(BX$1=$D454,'Данные, контроль'!$AF453,0)</f>
        <v>0</v>
      </c>
      <c r="BY452" s="5">
        <f>IF(BY$1=$D454,'Данные, контроль'!$AF453,0)</f>
        <v>0</v>
      </c>
      <c r="BZ452" s="5">
        <f>IF(BZ$1=$D454,'Данные, контроль'!$AF453,0)</f>
        <v>0</v>
      </c>
      <c r="CA452" s="5">
        <f>IF(CA$1=$D454,'Данные, контроль'!$AF453,0)</f>
        <v>0</v>
      </c>
      <c r="CB452" s="5">
        <f>IF(CB$1=$D454,'Данные, контроль'!$AF453,0)</f>
        <v>0</v>
      </c>
      <c r="CC452" s="5">
        <f>IF(CC$1=$D454,'Данные, контроль'!$AF453,0)</f>
        <v>0</v>
      </c>
      <c r="CD452" s="5">
        <f>IF(CD$1=$D454,'Данные, контроль'!$AF453,0)</f>
        <v>0</v>
      </c>
      <c r="CE452" s="5">
        <f>IF(CE$1=$D454,'Данные, контроль'!$AF453,0)</f>
        <v>0</v>
      </c>
      <c r="CF452" s="5">
        <f>IF(CF$1=$D454,'Данные, контроль'!$AF453,0)</f>
        <v>0</v>
      </c>
      <c r="CG452" s="5">
        <f>IF(CG$1=$D454,'Данные, контроль'!$AF453,0)</f>
        <v>0</v>
      </c>
      <c r="CH452" s="5">
        <f>IF(CH$1=$D454,'Данные, контроль'!$AF453,0)</f>
        <v>0</v>
      </c>
      <c r="CI452" s="5">
        <f>IF(CI$1=$D454,'Данные, контроль'!$AF453,0)</f>
        <v>0</v>
      </c>
      <c r="CJ452" s="5">
        <f>IF(CJ$1=$D454,'Данные, контроль'!$AF453,0)</f>
        <v>0</v>
      </c>
      <c r="CK452" s="5">
        <f>IF(CK$1=$D454,'Данные, контроль'!$AF453,0)</f>
        <v>4.9249999999999995E-2</v>
      </c>
      <c r="CL452" s="5">
        <f>IF(CL$1=$D454,'Данные, контроль'!$AF453,0)</f>
        <v>0</v>
      </c>
      <c r="CM452" s="5">
        <f>IF(CM$1=$D454,'Данные, контроль'!$AF453,0)</f>
        <v>0</v>
      </c>
      <c r="CN452" s="5">
        <f>IF(CN$1=$D454,'Данные, контроль'!$AF453,0)</f>
        <v>0</v>
      </c>
      <c r="CO452" s="5">
        <f>IF(CO$1=$D454,'Данные, контроль'!$AF453,0)</f>
        <v>0</v>
      </c>
      <c r="CP452" s="5">
        <f>IF(CP$1=$D454,'Данные, контроль'!$AF453,0)</f>
        <v>0</v>
      </c>
      <c r="CQ452" s="5">
        <f>IF(CQ$1=$D454,'Данные, контроль'!$AF453,0)</f>
        <v>0</v>
      </c>
      <c r="CR452" s="5">
        <f>IF(CR$1=$D454,'Данные, контроль'!$AF453,0)</f>
        <v>0</v>
      </c>
      <c r="CS452" s="5">
        <f>IF(CS$1=$D454,'Данные, контроль'!$AF453,0)</f>
        <v>0</v>
      </c>
      <c r="CT452" s="5">
        <f>IF(CT$1=$D454,'Данные, контроль'!$AF453,0)</f>
        <v>0</v>
      </c>
      <c r="CU452" s="5">
        <f>IF(CU$1=$D454,'Данные, контроль'!$AF453,0)</f>
        <v>0</v>
      </c>
      <c r="CV452" s="5">
        <f>IF(CV$1=$D454,'Данные, контроль'!$AF453,0)</f>
        <v>0</v>
      </c>
      <c r="CW452" s="5">
        <f>IF(CW$1=$D454,'Данные, контроль'!$AF453,0)</f>
        <v>0</v>
      </c>
      <c r="CX452" s="5">
        <f>IF(CX$1=$D454,'Данные, контроль'!$AF453,0)</f>
        <v>0</v>
      </c>
      <c r="CY452" s="5">
        <f>IF(CY$1=$D454,'Данные, контроль'!$AF453,0)</f>
        <v>0</v>
      </c>
      <c r="CZ452" s="5">
        <f>IF(CZ$1=$D454,'Данные, контроль'!$AF453,0)</f>
        <v>0</v>
      </c>
      <c r="DA452" s="5">
        <f>IF(DA$1=$D454,'Данные, контроль'!$AF453,0)</f>
        <v>0</v>
      </c>
      <c r="DB452" s="5">
        <f>IF(DB$1=$D454,'Данные, контроль'!$AF453,0)</f>
        <v>0</v>
      </c>
      <c r="DC452" s="5">
        <f>IF(DC$1=$D454,'Данные, контроль'!$AF453,0)</f>
        <v>0</v>
      </c>
      <c r="DD452" s="5">
        <f>IF(DD$1=$D454,'Данные, контроль'!$AF453,0)</f>
        <v>0</v>
      </c>
      <c r="DE452" s="5">
        <f>IF(DE$1=$D454,'Данные, контроль'!$AF453,0)</f>
        <v>0</v>
      </c>
      <c r="DF452" s="5">
        <f>IF(DF$1=$D454,'Данные, контроль'!$AF453,0)</f>
        <v>0</v>
      </c>
      <c r="DG452" s="5">
        <f>IF(DG$1=$D454,'Данные, контроль'!$AF453,0)</f>
        <v>0</v>
      </c>
      <c r="DH452" s="5">
        <f>IF(DH$1=$D454,'Данные, контроль'!$AF453,0)</f>
        <v>0</v>
      </c>
      <c r="DI452" s="5">
        <f>IF(DI$1=$D454,'Данные, контроль'!$AF453,0)</f>
        <v>0</v>
      </c>
      <c r="DJ452" s="5">
        <f>IF(DJ$1=$D454,'Данные, контроль'!$AF453,0)</f>
        <v>0</v>
      </c>
      <c r="DK452" s="5">
        <f>IF(DK$1=$D454,'Данные, контроль'!$AF453,0)</f>
        <v>0</v>
      </c>
      <c r="DL452" s="5">
        <f>IF(DL$1=$D454,'Данные, контроль'!$AF453,0)</f>
        <v>0</v>
      </c>
      <c r="DM452" s="5">
        <f>IF(DM$1=$D454,'Данные, контроль'!$AF453,0)</f>
        <v>0</v>
      </c>
      <c r="DN452" s="5">
        <f>IF(DN$1=$D454,'Данные, контроль'!$AF453,0)</f>
        <v>0</v>
      </c>
      <c r="DO452" s="5">
        <f>IF(DO$1=$D454,'Данные, контроль'!$AF453,0)</f>
        <v>0</v>
      </c>
      <c r="DP452" s="5">
        <f>IF(DP$1=$D454,'Данные, контроль'!$AF453,0)</f>
        <v>0</v>
      </c>
      <c r="DQ452" s="5">
        <f>IF(DQ$1=$D454,'Данные, контроль'!$AF453,0)</f>
        <v>0</v>
      </c>
      <c r="DR452" s="5">
        <f>IF(DR$1=$D454,'Данные, контроль'!$AF453,0)</f>
        <v>0</v>
      </c>
      <c r="DS452" s="5">
        <f>IF(DS$1=$D454,'Данные, контроль'!$AF453,0)</f>
        <v>0</v>
      </c>
      <c r="DT452" s="5">
        <f>IF(DT$1=$D454,'Данные, контроль'!$AF453,0)</f>
        <v>0</v>
      </c>
      <c r="DU452" s="5">
        <f>IF(DU$1=$D454,'Данные, контроль'!$AF453,0)</f>
        <v>0</v>
      </c>
      <c r="DV452" s="5">
        <f>IF(DV$1=$D454,'Данные, контроль'!$AF453,0)</f>
        <v>0</v>
      </c>
      <c r="DW452" s="5">
        <f>IF(DW$1=$D454,'Данные, контроль'!$AF453,0)</f>
        <v>0</v>
      </c>
      <c r="DX452" s="5">
        <f>IF(DX$1=$D454,'Данные, контроль'!$AF453,0)</f>
        <v>0</v>
      </c>
      <c r="DY452" s="5">
        <f>IF(DY$1=$D454,'Данные, контроль'!$AF453,0)</f>
        <v>0</v>
      </c>
      <c r="DZ452" s="5">
        <f>IF(DZ$1=$D454,'Данные, контроль'!$AF453,0)</f>
        <v>0</v>
      </c>
      <c r="EA452" s="5">
        <f>IF(EA$1=$D454,'Данные, контроль'!$AF453,0)</f>
        <v>0</v>
      </c>
      <c r="EB452" s="5">
        <f>IF(EB$1=$D454,'Данные, контроль'!$AF453,0)</f>
        <v>0</v>
      </c>
      <c r="EC452" s="5">
        <f>IF(EC$1=$D454,'Данные, контроль'!$AF453,0)</f>
        <v>0</v>
      </c>
      <c r="ED452" s="5">
        <f>IF(ED$1=$D454,'Данные, контроль'!$AF453,0)</f>
        <v>0</v>
      </c>
      <c r="EE452" s="5">
        <f>IF(EE$1=$D454,'Данные, контроль'!$AF453,0)</f>
        <v>0</v>
      </c>
      <c r="EF452" s="5">
        <f>IF(EF$1=$D454,'Данные, контроль'!$AF453,0)</f>
        <v>0</v>
      </c>
      <c r="EG452" s="5">
        <f>IF(EG$1=$D454,'Данные, контроль'!$AF453,0)</f>
        <v>0</v>
      </c>
      <c r="EH452" s="5">
        <f>IF(EH$1=$D454,'Данные, контроль'!$AF453,0)</f>
        <v>0</v>
      </c>
    </row>
    <row r="453" spans="1:138" ht="39.6" x14ac:dyDescent="0.3">
      <c r="A453" s="25">
        <v>6368</v>
      </c>
      <c r="B453" s="22">
        <v>2020</v>
      </c>
      <c r="C453" s="23" t="s">
        <v>35</v>
      </c>
      <c r="D453" s="23" t="s">
        <v>308</v>
      </c>
      <c r="E453" s="23" t="s">
        <v>63</v>
      </c>
      <c r="F453" s="23" t="s">
        <v>369</v>
      </c>
      <c r="G453" s="24">
        <v>1</v>
      </c>
      <c r="H453" s="25" t="s">
        <v>320</v>
      </c>
      <c r="I453" s="23" t="s">
        <v>328</v>
      </c>
      <c r="J453" s="36">
        <f>[1]Данные!J452</f>
        <v>0</v>
      </c>
      <c r="K453" s="36">
        <f>[1]Данные!K452</f>
        <v>0</v>
      </c>
      <c r="L453" s="36">
        <f>[1]Данные!L452</f>
        <v>34</v>
      </c>
      <c r="M453" s="37">
        <f t="shared" ref="M453:M516" si="30">(J453 + K453 + L453)*0.1</f>
        <v>3.4000000000000004</v>
      </c>
      <c r="N453" s="37">
        <f t="shared" si="29"/>
        <v>2</v>
      </c>
      <c r="O453" s="37">
        <f t="shared" ref="O453:O516" si="31">0.25*W453</f>
        <v>0</v>
      </c>
      <c r="P453" s="37">
        <f t="shared" ref="P453:P516" si="32">0.25*W453</f>
        <v>0</v>
      </c>
      <c r="Q453" s="38">
        <f>[1]Данные!Q452</f>
        <v>0</v>
      </c>
      <c r="R453" s="38">
        <f>[1]Данные!R452</f>
        <v>0</v>
      </c>
      <c r="S453" s="38">
        <f>[1]Данные!S452</f>
        <v>0</v>
      </c>
      <c r="T453" s="38">
        <f>[1]Данные!T452</f>
        <v>0</v>
      </c>
      <c r="U453" s="38">
        <f>[1]Данные!U452</f>
        <v>0</v>
      </c>
      <c r="V453" s="38">
        <f>[1]Данные!V452</f>
        <v>0</v>
      </c>
      <c r="W453" s="38">
        <f>[1]Данные!W452</f>
        <v>0</v>
      </c>
      <c r="X453" s="38">
        <f>[1]Данные!X452</f>
        <v>0</v>
      </c>
      <c r="Y453" s="38">
        <f>[1]Данные!Y452</f>
        <v>0</v>
      </c>
      <c r="Z453" s="38">
        <f>[1]Данные!Z452</f>
        <v>0</v>
      </c>
      <c r="AA453" s="23" t="s">
        <v>22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J453" s="5">
        <f>IF(BJ$1=$D455,'Данные, контроль'!$AF454,0)</f>
        <v>0</v>
      </c>
      <c r="BK453" s="5">
        <f>IF(BK$1=$D455,'Данные, контроль'!$AF454,0)</f>
        <v>0</v>
      </c>
      <c r="BL453" s="5">
        <f>IF(BL$1=$D455,'Данные, контроль'!$AF454,0)</f>
        <v>0</v>
      </c>
      <c r="BM453" s="5">
        <f>IF(BM$1=$D455,'Данные, контроль'!$AF454,0)</f>
        <v>0</v>
      </c>
      <c r="BN453" s="5">
        <f>IF(BN$1=$D455,'Данные, контроль'!$AF454,0)</f>
        <v>0</v>
      </c>
      <c r="BO453" s="5">
        <f>IF(BO$1=$D455,'Данные, контроль'!$AF454,0)</f>
        <v>0</v>
      </c>
      <c r="BP453" s="5">
        <f>IF(BP$1=$D455,'Данные, контроль'!$AF454,0)</f>
        <v>0</v>
      </c>
      <c r="BQ453" s="5">
        <f>IF(BQ$1=$D455,'Данные, контроль'!$AF454,0)</f>
        <v>0</v>
      </c>
      <c r="BR453" s="5">
        <f>IF(BR$1=$D455,'Данные, контроль'!$AF454,0)</f>
        <v>0</v>
      </c>
      <c r="BS453" s="5">
        <f>IF(BS$1=$D455,'Данные, контроль'!$AF454,0)</f>
        <v>0</v>
      </c>
      <c r="BT453" s="5">
        <f>IF(BT$1=$D455,'Данные, контроль'!$AF454,0)</f>
        <v>0</v>
      </c>
      <c r="BU453" s="5">
        <f>IF(BU$1=$D455,'Данные, контроль'!$AF454,0)</f>
        <v>0</v>
      </c>
      <c r="BV453" s="5">
        <f>IF(BV$1=$D455,'Данные, контроль'!$AF454,0)</f>
        <v>0</v>
      </c>
      <c r="BW453" s="5">
        <f>IF(BW$1=$D455,'Данные, контроль'!$AF454,0)</f>
        <v>0</v>
      </c>
      <c r="BX453" s="5">
        <f>IF(BX$1=$D455,'Данные, контроль'!$AF454,0)</f>
        <v>0</v>
      </c>
      <c r="BY453" s="5">
        <f>IF(BY$1=$D455,'Данные, контроль'!$AF454,0)</f>
        <v>0</v>
      </c>
      <c r="BZ453" s="5">
        <f>IF(BZ$1=$D455,'Данные, контроль'!$AF454,0)</f>
        <v>0</v>
      </c>
      <c r="CA453" s="5">
        <f>IF(CA$1=$D455,'Данные, контроль'!$AF454,0)</f>
        <v>0</v>
      </c>
      <c r="CB453" s="5">
        <f>IF(CB$1=$D455,'Данные, контроль'!$AF454,0)</f>
        <v>0</v>
      </c>
      <c r="CC453" s="5">
        <f>IF(CC$1=$D455,'Данные, контроль'!$AF454,0)</f>
        <v>0</v>
      </c>
      <c r="CD453" s="5">
        <f>IF(CD$1=$D455,'Данные, контроль'!$AF454,0)</f>
        <v>0</v>
      </c>
      <c r="CE453" s="5">
        <f>IF(CE$1=$D455,'Данные, контроль'!$AF454,0)</f>
        <v>0</v>
      </c>
      <c r="CF453" s="5">
        <f>IF(CF$1=$D455,'Данные, контроль'!$AF454,0)</f>
        <v>0</v>
      </c>
      <c r="CG453" s="5">
        <f>IF(CG$1=$D455,'Данные, контроль'!$AF454,0)</f>
        <v>0</v>
      </c>
      <c r="CH453" s="5">
        <f>IF(CH$1=$D455,'Данные, контроль'!$AF454,0)</f>
        <v>0</v>
      </c>
      <c r="CI453" s="5">
        <f>IF(CI$1=$D455,'Данные, контроль'!$AF454,0)</f>
        <v>0</v>
      </c>
      <c r="CJ453" s="5">
        <f>IF(CJ$1=$D455,'Данные, контроль'!$AF454,0)</f>
        <v>0</v>
      </c>
      <c r="CK453" s="5">
        <f>IF(CK$1=$D455,'Данные, контроль'!$AF454,0)</f>
        <v>4.8941176470588238E-2</v>
      </c>
      <c r="CL453" s="5">
        <f>IF(CL$1=$D455,'Данные, контроль'!$AF454,0)</f>
        <v>0</v>
      </c>
      <c r="CM453" s="5">
        <f>IF(CM$1=$D455,'Данные, контроль'!$AF454,0)</f>
        <v>0</v>
      </c>
      <c r="CN453" s="5">
        <f>IF(CN$1=$D455,'Данные, контроль'!$AF454,0)</f>
        <v>0</v>
      </c>
      <c r="CO453" s="5">
        <f>IF(CO$1=$D455,'Данные, контроль'!$AF454,0)</f>
        <v>0</v>
      </c>
      <c r="CP453" s="5">
        <f>IF(CP$1=$D455,'Данные, контроль'!$AF454,0)</f>
        <v>0</v>
      </c>
      <c r="CQ453" s="5">
        <f>IF(CQ$1=$D455,'Данные, контроль'!$AF454,0)</f>
        <v>0</v>
      </c>
      <c r="CR453" s="5">
        <f>IF(CR$1=$D455,'Данные, контроль'!$AF454,0)</f>
        <v>0</v>
      </c>
      <c r="CS453" s="5">
        <f>IF(CS$1=$D455,'Данные, контроль'!$AF454,0)</f>
        <v>0</v>
      </c>
      <c r="CT453" s="5">
        <f>IF(CT$1=$D455,'Данные, контроль'!$AF454,0)</f>
        <v>0</v>
      </c>
      <c r="CU453" s="5">
        <f>IF(CU$1=$D455,'Данные, контроль'!$AF454,0)</f>
        <v>0</v>
      </c>
      <c r="CV453" s="5">
        <f>IF(CV$1=$D455,'Данные, контроль'!$AF454,0)</f>
        <v>0</v>
      </c>
      <c r="CW453" s="5">
        <f>IF(CW$1=$D455,'Данные, контроль'!$AF454,0)</f>
        <v>0</v>
      </c>
      <c r="CX453" s="5">
        <f>IF(CX$1=$D455,'Данные, контроль'!$AF454,0)</f>
        <v>0</v>
      </c>
      <c r="CY453" s="5">
        <f>IF(CY$1=$D455,'Данные, контроль'!$AF454,0)</f>
        <v>0</v>
      </c>
      <c r="CZ453" s="5">
        <f>IF(CZ$1=$D455,'Данные, контроль'!$AF454,0)</f>
        <v>0</v>
      </c>
      <c r="DA453" s="5">
        <f>IF(DA$1=$D455,'Данные, контроль'!$AF454,0)</f>
        <v>0</v>
      </c>
      <c r="DB453" s="5">
        <f>IF(DB$1=$D455,'Данные, контроль'!$AF454,0)</f>
        <v>0</v>
      </c>
      <c r="DC453" s="5">
        <f>IF(DC$1=$D455,'Данные, контроль'!$AF454,0)</f>
        <v>0</v>
      </c>
      <c r="DD453" s="5">
        <f>IF(DD$1=$D455,'Данные, контроль'!$AF454,0)</f>
        <v>0</v>
      </c>
      <c r="DE453" s="5">
        <f>IF(DE$1=$D455,'Данные, контроль'!$AF454,0)</f>
        <v>0</v>
      </c>
      <c r="DF453" s="5">
        <f>IF(DF$1=$D455,'Данные, контроль'!$AF454,0)</f>
        <v>0</v>
      </c>
      <c r="DG453" s="5">
        <f>IF(DG$1=$D455,'Данные, контроль'!$AF454,0)</f>
        <v>0</v>
      </c>
      <c r="DH453" s="5">
        <f>IF(DH$1=$D455,'Данные, контроль'!$AF454,0)</f>
        <v>0</v>
      </c>
      <c r="DI453" s="5">
        <f>IF(DI$1=$D455,'Данные, контроль'!$AF454,0)</f>
        <v>0</v>
      </c>
      <c r="DJ453" s="5">
        <f>IF(DJ$1=$D455,'Данные, контроль'!$AF454,0)</f>
        <v>0</v>
      </c>
      <c r="DK453" s="5">
        <f>IF(DK$1=$D455,'Данные, контроль'!$AF454,0)</f>
        <v>0</v>
      </c>
      <c r="DL453" s="5">
        <f>IF(DL$1=$D455,'Данные, контроль'!$AF454,0)</f>
        <v>0</v>
      </c>
      <c r="DM453" s="5">
        <f>IF(DM$1=$D455,'Данные, контроль'!$AF454,0)</f>
        <v>0</v>
      </c>
      <c r="DN453" s="5">
        <f>IF(DN$1=$D455,'Данные, контроль'!$AF454,0)</f>
        <v>0</v>
      </c>
      <c r="DO453" s="5">
        <f>IF(DO$1=$D455,'Данные, контроль'!$AF454,0)</f>
        <v>0</v>
      </c>
      <c r="DP453" s="5">
        <f>IF(DP$1=$D455,'Данные, контроль'!$AF454,0)</f>
        <v>0</v>
      </c>
      <c r="DQ453" s="5">
        <f>IF(DQ$1=$D455,'Данные, контроль'!$AF454,0)</f>
        <v>0</v>
      </c>
      <c r="DR453" s="5">
        <f>IF(DR$1=$D455,'Данные, контроль'!$AF454,0)</f>
        <v>0</v>
      </c>
      <c r="DS453" s="5">
        <f>IF(DS$1=$D455,'Данные, контроль'!$AF454,0)</f>
        <v>0</v>
      </c>
      <c r="DT453" s="5">
        <f>IF(DT$1=$D455,'Данные, контроль'!$AF454,0)</f>
        <v>0</v>
      </c>
      <c r="DU453" s="5">
        <f>IF(DU$1=$D455,'Данные, контроль'!$AF454,0)</f>
        <v>0</v>
      </c>
      <c r="DV453" s="5">
        <f>IF(DV$1=$D455,'Данные, контроль'!$AF454,0)</f>
        <v>0</v>
      </c>
      <c r="DW453" s="5">
        <f>IF(DW$1=$D455,'Данные, контроль'!$AF454,0)</f>
        <v>0</v>
      </c>
      <c r="DX453" s="5">
        <f>IF(DX$1=$D455,'Данные, контроль'!$AF454,0)</f>
        <v>0</v>
      </c>
      <c r="DY453" s="5">
        <f>IF(DY$1=$D455,'Данные, контроль'!$AF454,0)</f>
        <v>0</v>
      </c>
      <c r="DZ453" s="5">
        <f>IF(DZ$1=$D455,'Данные, контроль'!$AF454,0)</f>
        <v>0</v>
      </c>
      <c r="EA453" s="5">
        <f>IF(EA$1=$D455,'Данные, контроль'!$AF454,0)</f>
        <v>0</v>
      </c>
      <c r="EB453" s="5">
        <f>IF(EB$1=$D455,'Данные, контроль'!$AF454,0)</f>
        <v>0</v>
      </c>
      <c r="EC453" s="5">
        <f>IF(EC$1=$D455,'Данные, контроль'!$AF454,0)</f>
        <v>0</v>
      </c>
      <c r="ED453" s="5">
        <f>IF(ED$1=$D455,'Данные, контроль'!$AF454,0)</f>
        <v>0</v>
      </c>
      <c r="EE453" s="5">
        <f>IF(EE$1=$D455,'Данные, контроль'!$AF454,0)</f>
        <v>0</v>
      </c>
      <c r="EF453" s="5">
        <f>IF(EF$1=$D455,'Данные, контроль'!$AF454,0)</f>
        <v>0</v>
      </c>
      <c r="EG453" s="5">
        <f>IF(EG$1=$D455,'Данные, контроль'!$AF454,0)</f>
        <v>0</v>
      </c>
      <c r="EH453" s="5">
        <f>IF(EH$1=$D455,'Данные, контроль'!$AF454,0)</f>
        <v>0</v>
      </c>
    </row>
    <row r="454" spans="1:138" ht="39.6" x14ac:dyDescent="0.3">
      <c r="A454" s="25">
        <v>6368</v>
      </c>
      <c r="B454" s="22">
        <v>2020</v>
      </c>
      <c r="C454" s="23" t="s">
        <v>35</v>
      </c>
      <c r="D454" s="23" t="s">
        <v>135</v>
      </c>
      <c r="E454" s="23" t="s">
        <v>20</v>
      </c>
      <c r="F454" s="23" t="s">
        <v>82</v>
      </c>
      <c r="G454" s="24">
        <v>1</v>
      </c>
      <c r="H454" s="25" t="s">
        <v>320</v>
      </c>
      <c r="I454" s="23" t="s">
        <v>328</v>
      </c>
      <c r="J454" s="36">
        <f>[1]Данные!J453</f>
        <v>18</v>
      </c>
      <c r="K454" s="36">
        <f>[1]Данные!K453</f>
        <v>18</v>
      </c>
      <c r="L454" s="36">
        <f>[1]Данные!L453</f>
        <v>0</v>
      </c>
      <c r="M454" s="37">
        <f t="shared" si="30"/>
        <v>3.6</v>
      </c>
      <c r="N454" s="37">
        <f t="shared" ref="N454:N517" si="33">2+(0.33*W454)</f>
        <v>2</v>
      </c>
      <c r="O454" s="37">
        <f t="shared" si="31"/>
        <v>0</v>
      </c>
      <c r="P454" s="37">
        <f t="shared" si="32"/>
        <v>0</v>
      </c>
      <c r="Q454" s="38">
        <f>[1]Данные!Q453</f>
        <v>0</v>
      </c>
      <c r="R454" s="38">
        <f>[1]Данные!R453</f>
        <v>0</v>
      </c>
      <c r="S454" s="38">
        <f>[1]Данные!S453</f>
        <v>0</v>
      </c>
      <c r="T454" s="38">
        <f>[1]Данные!T453</f>
        <v>0</v>
      </c>
      <c r="U454" s="38">
        <f>[1]Данные!U453</f>
        <v>0</v>
      </c>
      <c r="V454" s="38">
        <f>[1]Данные!V453</f>
        <v>0</v>
      </c>
      <c r="W454" s="38">
        <f>[1]Данные!W453</f>
        <v>0</v>
      </c>
      <c r="X454" s="38">
        <f>[1]Данные!X453</f>
        <v>0</v>
      </c>
      <c r="Y454" s="38">
        <f>[1]Данные!Y453</f>
        <v>0</v>
      </c>
      <c r="Z454" s="38">
        <f>[1]Данные!Z453</f>
        <v>0</v>
      </c>
      <c r="AA454" s="23" t="s">
        <v>22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J454" s="5">
        <f>IF(BJ$1=$D456,'Данные, контроль'!$AF455,0)</f>
        <v>0</v>
      </c>
      <c r="BK454" s="5">
        <f>IF(BK$1=$D456,'Данные, контроль'!$AF455,0)</f>
        <v>0</v>
      </c>
      <c r="BL454" s="5">
        <f>IF(BL$1=$D456,'Данные, контроль'!$AF455,0)</f>
        <v>0</v>
      </c>
      <c r="BM454" s="5">
        <f>IF(BM$1=$D456,'Данные, контроль'!$AF455,0)</f>
        <v>0</v>
      </c>
      <c r="BN454" s="5">
        <f>IF(BN$1=$D456,'Данные, контроль'!$AF455,0)</f>
        <v>0</v>
      </c>
      <c r="BO454" s="5">
        <f>IF(BO$1=$D456,'Данные, контроль'!$AF455,0)</f>
        <v>0</v>
      </c>
      <c r="BP454" s="5">
        <f>IF(BP$1=$D456,'Данные, контроль'!$AF455,0)</f>
        <v>0</v>
      </c>
      <c r="BQ454" s="5">
        <f>IF(BQ$1=$D456,'Данные, контроль'!$AF455,0)</f>
        <v>0</v>
      </c>
      <c r="BR454" s="5">
        <f>IF(BR$1=$D456,'Данные, контроль'!$AF455,0)</f>
        <v>0</v>
      </c>
      <c r="BS454" s="5">
        <f>IF(BS$1=$D456,'Данные, контроль'!$AF455,0)</f>
        <v>0</v>
      </c>
      <c r="BT454" s="5">
        <f>IF(BT$1=$D456,'Данные, контроль'!$AF455,0)</f>
        <v>0</v>
      </c>
      <c r="BU454" s="5">
        <f>IF(BU$1=$D456,'Данные, контроль'!$AF455,0)</f>
        <v>0</v>
      </c>
      <c r="BV454" s="5">
        <f>IF(BV$1=$D456,'Данные, контроль'!$AF455,0)</f>
        <v>0</v>
      </c>
      <c r="BW454" s="5">
        <f>IF(BW$1=$D456,'Данные, контроль'!$AF455,0)</f>
        <v>0</v>
      </c>
      <c r="BX454" s="5">
        <f>IF(BX$1=$D456,'Данные, контроль'!$AF455,0)</f>
        <v>0</v>
      </c>
      <c r="BY454" s="5">
        <f>IF(BY$1=$D456,'Данные, контроль'!$AF455,0)</f>
        <v>0</v>
      </c>
      <c r="BZ454" s="5">
        <f>IF(BZ$1=$D456,'Данные, контроль'!$AF455,0)</f>
        <v>0</v>
      </c>
      <c r="CA454" s="5">
        <f>IF(CA$1=$D456,'Данные, контроль'!$AF455,0)</f>
        <v>0</v>
      </c>
      <c r="CB454" s="5">
        <f>IF(CB$1=$D456,'Данные, контроль'!$AF455,0)</f>
        <v>0</v>
      </c>
      <c r="CC454" s="5">
        <f>IF(CC$1=$D456,'Данные, контроль'!$AF455,0)</f>
        <v>0</v>
      </c>
      <c r="CD454" s="5">
        <f>IF(CD$1=$D456,'Данные, контроль'!$AF455,0)</f>
        <v>0</v>
      </c>
      <c r="CE454" s="5">
        <f>IF(CE$1=$D456,'Данные, контроль'!$AF455,0)</f>
        <v>0</v>
      </c>
      <c r="CF454" s="5">
        <f>IF(CF$1=$D456,'Данные, контроль'!$AF455,0)</f>
        <v>0</v>
      </c>
      <c r="CG454" s="5">
        <f>IF(CG$1=$D456,'Данные, контроль'!$AF455,0)</f>
        <v>0</v>
      </c>
      <c r="CH454" s="5">
        <f>IF(CH$1=$D456,'Данные, контроль'!$AF455,0)</f>
        <v>0</v>
      </c>
      <c r="CI454" s="5">
        <f>IF(CI$1=$D456,'Данные, контроль'!$AF455,0)</f>
        <v>0</v>
      </c>
      <c r="CJ454" s="5">
        <f>IF(CJ$1=$D456,'Данные, контроль'!$AF455,0)</f>
        <v>0</v>
      </c>
      <c r="CK454" s="5">
        <f>IF(CK$1=$D456,'Данные, контроль'!$AF455,0)</f>
        <v>4.635294117647059E-2</v>
      </c>
      <c r="CL454" s="5">
        <f>IF(CL$1=$D456,'Данные, контроль'!$AF455,0)</f>
        <v>0</v>
      </c>
      <c r="CM454" s="5">
        <f>IF(CM$1=$D456,'Данные, контроль'!$AF455,0)</f>
        <v>0</v>
      </c>
      <c r="CN454" s="5">
        <f>IF(CN$1=$D456,'Данные, контроль'!$AF455,0)</f>
        <v>0</v>
      </c>
      <c r="CO454" s="5">
        <f>IF(CO$1=$D456,'Данные, контроль'!$AF455,0)</f>
        <v>0</v>
      </c>
      <c r="CP454" s="5">
        <f>IF(CP$1=$D456,'Данные, контроль'!$AF455,0)</f>
        <v>0</v>
      </c>
      <c r="CQ454" s="5">
        <f>IF(CQ$1=$D456,'Данные, контроль'!$AF455,0)</f>
        <v>0</v>
      </c>
      <c r="CR454" s="5">
        <f>IF(CR$1=$D456,'Данные, контроль'!$AF455,0)</f>
        <v>0</v>
      </c>
      <c r="CS454" s="5">
        <f>IF(CS$1=$D456,'Данные, контроль'!$AF455,0)</f>
        <v>0</v>
      </c>
      <c r="CT454" s="5">
        <f>IF(CT$1=$D456,'Данные, контроль'!$AF455,0)</f>
        <v>0</v>
      </c>
      <c r="CU454" s="5">
        <f>IF(CU$1=$D456,'Данные, контроль'!$AF455,0)</f>
        <v>0</v>
      </c>
      <c r="CV454" s="5">
        <f>IF(CV$1=$D456,'Данные, контроль'!$AF455,0)</f>
        <v>0</v>
      </c>
      <c r="CW454" s="5">
        <f>IF(CW$1=$D456,'Данные, контроль'!$AF455,0)</f>
        <v>0</v>
      </c>
      <c r="CX454" s="5">
        <f>IF(CX$1=$D456,'Данные, контроль'!$AF455,0)</f>
        <v>0</v>
      </c>
      <c r="CY454" s="5">
        <f>IF(CY$1=$D456,'Данные, контроль'!$AF455,0)</f>
        <v>0</v>
      </c>
      <c r="CZ454" s="5">
        <f>IF(CZ$1=$D456,'Данные, контроль'!$AF455,0)</f>
        <v>0</v>
      </c>
      <c r="DA454" s="5">
        <f>IF(DA$1=$D456,'Данные, контроль'!$AF455,0)</f>
        <v>0</v>
      </c>
      <c r="DB454" s="5">
        <f>IF(DB$1=$D456,'Данные, контроль'!$AF455,0)</f>
        <v>0</v>
      </c>
      <c r="DC454" s="5">
        <f>IF(DC$1=$D456,'Данные, контроль'!$AF455,0)</f>
        <v>0</v>
      </c>
      <c r="DD454" s="5">
        <f>IF(DD$1=$D456,'Данные, контроль'!$AF455,0)</f>
        <v>0</v>
      </c>
      <c r="DE454" s="5">
        <f>IF(DE$1=$D456,'Данные, контроль'!$AF455,0)</f>
        <v>0</v>
      </c>
      <c r="DF454" s="5">
        <f>IF(DF$1=$D456,'Данные, контроль'!$AF455,0)</f>
        <v>0</v>
      </c>
      <c r="DG454" s="5">
        <f>IF(DG$1=$D456,'Данные, контроль'!$AF455,0)</f>
        <v>0</v>
      </c>
      <c r="DH454" s="5">
        <f>IF(DH$1=$D456,'Данные, контроль'!$AF455,0)</f>
        <v>0</v>
      </c>
      <c r="DI454" s="5">
        <f>IF(DI$1=$D456,'Данные, контроль'!$AF455,0)</f>
        <v>0</v>
      </c>
      <c r="DJ454" s="5">
        <f>IF(DJ$1=$D456,'Данные, контроль'!$AF455,0)</f>
        <v>0</v>
      </c>
      <c r="DK454" s="5">
        <f>IF(DK$1=$D456,'Данные, контроль'!$AF455,0)</f>
        <v>0</v>
      </c>
      <c r="DL454" s="5">
        <f>IF(DL$1=$D456,'Данные, контроль'!$AF455,0)</f>
        <v>0</v>
      </c>
      <c r="DM454" s="5">
        <f>IF(DM$1=$D456,'Данные, контроль'!$AF455,0)</f>
        <v>0</v>
      </c>
      <c r="DN454" s="5">
        <f>IF(DN$1=$D456,'Данные, контроль'!$AF455,0)</f>
        <v>0</v>
      </c>
      <c r="DO454" s="5">
        <f>IF(DO$1=$D456,'Данные, контроль'!$AF455,0)</f>
        <v>0</v>
      </c>
      <c r="DP454" s="5">
        <f>IF(DP$1=$D456,'Данные, контроль'!$AF455,0)</f>
        <v>0</v>
      </c>
      <c r="DQ454" s="5">
        <f>IF(DQ$1=$D456,'Данные, контроль'!$AF455,0)</f>
        <v>0</v>
      </c>
      <c r="DR454" s="5">
        <f>IF(DR$1=$D456,'Данные, контроль'!$AF455,0)</f>
        <v>0</v>
      </c>
      <c r="DS454" s="5">
        <f>IF(DS$1=$D456,'Данные, контроль'!$AF455,0)</f>
        <v>0</v>
      </c>
      <c r="DT454" s="5">
        <f>IF(DT$1=$D456,'Данные, контроль'!$AF455,0)</f>
        <v>0</v>
      </c>
      <c r="DU454" s="5">
        <f>IF(DU$1=$D456,'Данные, контроль'!$AF455,0)</f>
        <v>0</v>
      </c>
      <c r="DV454" s="5">
        <f>IF(DV$1=$D456,'Данные, контроль'!$AF455,0)</f>
        <v>0</v>
      </c>
      <c r="DW454" s="5">
        <f>IF(DW$1=$D456,'Данные, контроль'!$AF455,0)</f>
        <v>0</v>
      </c>
      <c r="DX454" s="5">
        <f>IF(DX$1=$D456,'Данные, контроль'!$AF455,0)</f>
        <v>0</v>
      </c>
      <c r="DY454" s="5">
        <f>IF(DY$1=$D456,'Данные, контроль'!$AF455,0)</f>
        <v>0</v>
      </c>
      <c r="DZ454" s="5">
        <f>IF(DZ$1=$D456,'Данные, контроль'!$AF455,0)</f>
        <v>0</v>
      </c>
      <c r="EA454" s="5">
        <f>IF(EA$1=$D456,'Данные, контроль'!$AF455,0)</f>
        <v>0</v>
      </c>
      <c r="EB454" s="5">
        <f>IF(EB$1=$D456,'Данные, контроль'!$AF455,0)</f>
        <v>0</v>
      </c>
      <c r="EC454" s="5">
        <f>IF(EC$1=$D456,'Данные, контроль'!$AF455,0)</f>
        <v>0</v>
      </c>
      <c r="ED454" s="5">
        <f>IF(ED$1=$D456,'Данные, контроль'!$AF455,0)</f>
        <v>0</v>
      </c>
      <c r="EE454" s="5">
        <f>IF(EE$1=$D456,'Данные, контроль'!$AF455,0)</f>
        <v>0</v>
      </c>
      <c r="EF454" s="5">
        <f>IF(EF$1=$D456,'Данные, контроль'!$AF455,0)</f>
        <v>0</v>
      </c>
      <c r="EG454" s="5">
        <f>IF(EG$1=$D456,'Данные, контроль'!$AF455,0)</f>
        <v>0</v>
      </c>
      <c r="EH454" s="5">
        <f>IF(EH$1=$D456,'Данные, контроль'!$AF455,0)</f>
        <v>0</v>
      </c>
    </row>
    <row r="455" spans="1:138" ht="52.8" x14ac:dyDescent="0.3">
      <c r="A455" s="25">
        <v>6368</v>
      </c>
      <c r="B455" s="22">
        <v>2020</v>
      </c>
      <c r="C455" s="23" t="s">
        <v>35</v>
      </c>
      <c r="D455" s="23" t="s">
        <v>135</v>
      </c>
      <c r="E455" s="23" t="s">
        <v>20</v>
      </c>
      <c r="F455" s="23" t="s">
        <v>82</v>
      </c>
      <c r="G455" s="24">
        <v>1</v>
      </c>
      <c r="H455" s="25" t="s">
        <v>320</v>
      </c>
      <c r="I455" s="23" t="s">
        <v>191</v>
      </c>
      <c r="J455" s="36">
        <f>[1]Данные!J454</f>
        <v>17</v>
      </c>
      <c r="K455" s="36">
        <f>[1]Данные!K454</f>
        <v>17</v>
      </c>
      <c r="L455" s="36">
        <f>[1]Данные!L454</f>
        <v>0</v>
      </c>
      <c r="M455" s="37">
        <f t="shared" si="30"/>
        <v>3.4000000000000004</v>
      </c>
      <c r="N455" s="37">
        <f t="shared" si="33"/>
        <v>2</v>
      </c>
      <c r="O455" s="37">
        <f t="shared" si="31"/>
        <v>0</v>
      </c>
      <c r="P455" s="37">
        <f t="shared" si="32"/>
        <v>0</v>
      </c>
      <c r="Q455" s="38">
        <f>[1]Данные!Q454</f>
        <v>0</v>
      </c>
      <c r="R455" s="38">
        <f>[1]Данные!R454</f>
        <v>0</v>
      </c>
      <c r="S455" s="38">
        <f>[1]Данные!S454</f>
        <v>0</v>
      </c>
      <c r="T455" s="38">
        <f>[1]Данные!T454</f>
        <v>0</v>
      </c>
      <c r="U455" s="38">
        <f>[1]Данные!U454</f>
        <v>0</v>
      </c>
      <c r="V455" s="38">
        <f>[1]Данные!V454</f>
        <v>0</v>
      </c>
      <c r="W455" s="38">
        <f>[1]Данные!W454</f>
        <v>0</v>
      </c>
      <c r="X455" s="38">
        <f>[1]Данные!X454</f>
        <v>0</v>
      </c>
      <c r="Y455" s="38">
        <f>[1]Данные!Y454</f>
        <v>0</v>
      </c>
      <c r="Z455" s="38">
        <f>[1]Данные!Z454</f>
        <v>0</v>
      </c>
      <c r="AA455" s="23" t="s">
        <v>22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J455" s="5">
        <f>IF(BJ$1=$D457,'Данные, контроль'!$AF456,0)</f>
        <v>0</v>
      </c>
      <c r="BK455" s="5">
        <f>IF(BK$1=$D457,'Данные, контроль'!$AF456,0)</f>
        <v>0</v>
      </c>
      <c r="BL455" s="5">
        <f>IF(BL$1=$D457,'Данные, контроль'!$AF456,0)</f>
        <v>0</v>
      </c>
      <c r="BM455" s="5">
        <f>IF(BM$1=$D457,'Данные, контроль'!$AF456,0)</f>
        <v>0</v>
      </c>
      <c r="BN455" s="5">
        <f>IF(BN$1=$D457,'Данные, контроль'!$AF456,0)</f>
        <v>0</v>
      </c>
      <c r="BO455" s="5">
        <f>IF(BO$1=$D457,'Данные, контроль'!$AF456,0)</f>
        <v>0</v>
      </c>
      <c r="BP455" s="5">
        <f>IF(BP$1=$D457,'Данные, контроль'!$AF456,0)</f>
        <v>0</v>
      </c>
      <c r="BQ455" s="5">
        <f>IF(BQ$1=$D457,'Данные, контроль'!$AF456,0)</f>
        <v>0</v>
      </c>
      <c r="BR455" s="5">
        <f>IF(BR$1=$D457,'Данные, контроль'!$AF456,0)</f>
        <v>0</v>
      </c>
      <c r="BS455" s="5">
        <f>IF(BS$1=$D457,'Данные, контроль'!$AF456,0)</f>
        <v>0</v>
      </c>
      <c r="BT455" s="5">
        <f>IF(BT$1=$D457,'Данные, контроль'!$AF456,0)</f>
        <v>0</v>
      </c>
      <c r="BU455" s="5">
        <f>IF(BU$1=$D457,'Данные, контроль'!$AF456,0)</f>
        <v>0</v>
      </c>
      <c r="BV455" s="5">
        <f>IF(BV$1=$D457,'Данные, контроль'!$AF456,0)</f>
        <v>0</v>
      </c>
      <c r="BW455" s="5">
        <f>IF(BW$1=$D457,'Данные, контроль'!$AF456,0)</f>
        <v>0</v>
      </c>
      <c r="BX455" s="5">
        <f>IF(BX$1=$D457,'Данные, контроль'!$AF456,0)</f>
        <v>0</v>
      </c>
      <c r="BY455" s="5">
        <f>IF(BY$1=$D457,'Данные, контроль'!$AF456,0)</f>
        <v>0</v>
      </c>
      <c r="BZ455" s="5">
        <f>IF(BZ$1=$D457,'Данные, контроль'!$AF456,0)</f>
        <v>0</v>
      </c>
      <c r="CA455" s="5">
        <f>IF(CA$1=$D457,'Данные, контроль'!$AF456,0)</f>
        <v>0</v>
      </c>
      <c r="CB455" s="5">
        <f>IF(CB$1=$D457,'Данные, контроль'!$AF456,0)</f>
        <v>0</v>
      </c>
      <c r="CC455" s="5">
        <f>IF(CC$1=$D457,'Данные, контроль'!$AF456,0)</f>
        <v>0</v>
      </c>
      <c r="CD455" s="5">
        <f>IF(CD$1=$D457,'Данные, контроль'!$AF456,0)</f>
        <v>0</v>
      </c>
      <c r="CE455" s="5">
        <f>IF(CE$1=$D457,'Данные, контроль'!$AF456,0)</f>
        <v>0</v>
      </c>
      <c r="CF455" s="5">
        <f>IF(CF$1=$D457,'Данные, контроль'!$AF456,0)</f>
        <v>0</v>
      </c>
      <c r="CG455" s="5">
        <f>IF(CG$1=$D457,'Данные, контроль'!$AF456,0)</f>
        <v>0</v>
      </c>
      <c r="CH455" s="5">
        <f>IF(CH$1=$D457,'Данные, контроль'!$AF456,0)</f>
        <v>0</v>
      </c>
      <c r="CI455" s="5">
        <f>IF(CI$1=$D457,'Данные, контроль'!$AF456,0)</f>
        <v>0</v>
      </c>
      <c r="CJ455" s="5">
        <f>IF(CJ$1=$D457,'Данные, контроль'!$AF456,0)</f>
        <v>0</v>
      </c>
      <c r="CK455" s="5">
        <f>IF(CK$1=$D457,'Данные, контроль'!$AF456,0)</f>
        <v>0</v>
      </c>
      <c r="CL455" s="5">
        <f>IF(CL$1=$D457,'Данные, контроль'!$AF456,0)</f>
        <v>0</v>
      </c>
      <c r="CM455" s="5">
        <f>IF(CM$1=$D457,'Данные, контроль'!$AF456,0)</f>
        <v>0</v>
      </c>
      <c r="CN455" s="5">
        <f>IF(CN$1=$D457,'Данные, контроль'!$AF456,0)</f>
        <v>0</v>
      </c>
      <c r="CO455" s="5">
        <f>IF(CO$1=$D457,'Данные, контроль'!$AF456,0)</f>
        <v>0</v>
      </c>
      <c r="CP455" s="5">
        <f>IF(CP$1=$D457,'Данные, контроль'!$AF456,0)</f>
        <v>0</v>
      </c>
      <c r="CQ455" s="5">
        <f>IF(CQ$1=$D457,'Данные, контроль'!$AF456,0)</f>
        <v>0</v>
      </c>
      <c r="CR455" s="5">
        <f>IF(CR$1=$D457,'Данные, контроль'!$AF456,0)</f>
        <v>0.15666666666666668</v>
      </c>
      <c r="CS455" s="5">
        <f>IF(CS$1=$D457,'Данные, контроль'!$AF456,0)</f>
        <v>0</v>
      </c>
      <c r="CT455" s="5">
        <f>IF(CT$1=$D457,'Данные, контроль'!$AF456,0)</f>
        <v>0</v>
      </c>
      <c r="CU455" s="5">
        <f>IF(CU$1=$D457,'Данные, контроль'!$AF456,0)</f>
        <v>0</v>
      </c>
      <c r="CV455" s="5">
        <f>IF(CV$1=$D457,'Данные, контроль'!$AF456,0)</f>
        <v>0</v>
      </c>
      <c r="CW455" s="5">
        <f>IF(CW$1=$D457,'Данные, контроль'!$AF456,0)</f>
        <v>0</v>
      </c>
      <c r="CX455" s="5">
        <f>IF(CX$1=$D457,'Данные, контроль'!$AF456,0)</f>
        <v>0</v>
      </c>
      <c r="CY455" s="5">
        <f>IF(CY$1=$D457,'Данные, контроль'!$AF456,0)</f>
        <v>0</v>
      </c>
      <c r="CZ455" s="5">
        <f>IF(CZ$1=$D457,'Данные, контроль'!$AF456,0)</f>
        <v>0</v>
      </c>
      <c r="DA455" s="5">
        <f>IF(DA$1=$D457,'Данные, контроль'!$AF456,0)</f>
        <v>0</v>
      </c>
      <c r="DB455" s="5">
        <f>IF(DB$1=$D457,'Данные, контроль'!$AF456,0)</f>
        <v>0</v>
      </c>
      <c r="DC455" s="5">
        <f>IF(DC$1=$D457,'Данные, контроль'!$AF456,0)</f>
        <v>0</v>
      </c>
      <c r="DD455" s="5">
        <f>IF(DD$1=$D457,'Данные, контроль'!$AF456,0)</f>
        <v>0</v>
      </c>
      <c r="DE455" s="5">
        <f>IF(DE$1=$D457,'Данные, контроль'!$AF456,0)</f>
        <v>0</v>
      </c>
      <c r="DF455" s="5">
        <f>IF(DF$1=$D457,'Данные, контроль'!$AF456,0)</f>
        <v>0</v>
      </c>
      <c r="DG455" s="5">
        <f>IF(DG$1=$D457,'Данные, контроль'!$AF456,0)</f>
        <v>0</v>
      </c>
      <c r="DH455" s="5">
        <f>IF(DH$1=$D457,'Данные, контроль'!$AF456,0)</f>
        <v>0</v>
      </c>
      <c r="DI455" s="5">
        <f>IF(DI$1=$D457,'Данные, контроль'!$AF456,0)</f>
        <v>0</v>
      </c>
      <c r="DJ455" s="5">
        <f>IF(DJ$1=$D457,'Данные, контроль'!$AF456,0)</f>
        <v>0</v>
      </c>
      <c r="DK455" s="5">
        <f>IF(DK$1=$D457,'Данные, контроль'!$AF456,0)</f>
        <v>0</v>
      </c>
      <c r="DL455" s="5">
        <f>IF(DL$1=$D457,'Данные, контроль'!$AF456,0)</f>
        <v>0</v>
      </c>
      <c r="DM455" s="5">
        <f>IF(DM$1=$D457,'Данные, контроль'!$AF456,0)</f>
        <v>0</v>
      </c>
      <c r="DN455" s="5">
        <f>IF(DN$1=$D457,'Данные, контроль'!$AF456,0)</f>
        <v>0</v>
      </c>
      <c r="DO455" s="5">
        <f>IF(DO$1=$D457,'Данные, контроль'!$AF456,0)</f>
        <v>0</v>
      </c>
      <c r="DP455" s="5">
        <f>IF(DP$1=$D457,'Данные, контроль'!$AF456,0)</f>
        <v>0</v>
      </c>
      <c r="DQ455" s="5">
        <f>IF(DQ$1=$D457,'Данные, контроль'!$AF456,0)</f>
        <v>0</v>
      </c>
      <c r="DR455" s="5">
        <f>IF(DR$1=$D457,'Данные, контроль'!$AF456,0)</f>
        <v>0</v>
      </c>
      <c r="DS455" s="5">
        <f>IF(DS$1=$D457,'Данные, контроль'!$AF456,0)</f>
        <v>0</v>
      </c>
      <c r="DT455" s="5">
        <f>IF(DT$1=$D457,'Данные, контроль'!$AF456,0)</f>
        <v>0</v>
      </c>
      <c r="DU455" s="5">
        <f>IF(DU$1=$D457,'Данные, контроль'!$AF456,0)</f>
        <v>0</v>
      </c>
      <c r="DV455" s="5">
        <f>IF(DV$1=$D457,'Данные, контроль'!$AF456,0)</f>
        <v>0</v>
      </c>
      <c r="DW455" s="5">
        <f>IF(DW$1=$D457,'Данные, контроль'!$AF456,0)</f>
        <v>0</v>
      </c>
      <c r="DX455" s="5">
        <f>IF(DX$1=$D457,'Данные, контроль'!$AF456,0)</f>
        <v>0</v>
      </c>
      <c r="DY455" s="5">
        <f>IF(DY$1=$D457,'Данные, контроль'!$AF456,0)</f>
        <v>0</v>
      </c>
      <c r="DZ455" s="5">
        <f>IF(DZ$1=$D457,'Данные, контроль'!$AF456,0)</f>
        <v>0</v>
      </c>
      <c r="EA455" s="5">
        <f>IF(EA$1=$D457,'Данные, контроль'!$AF456,0)</f>
        <v>0</v>
      </c>
      <c r="EB455" s="5">
        <f>IF(EB$1=$D457,'Данные, контроль'!$AF456,0)</f>
        <v>0</v>
      </c>
      <c r="EC455" s="5">
        <f>IF(EC$1=$D457,'Данные, контроль'!$AF456,0)</f>
        <v>0</v>
      </c>
      <c r="ED455" s="5">
        <f>IF(ED$1=$D457,'Данные, контроль'!$AF456,0)</f>
        <v>0</v>
      </c>
      <c r="EE455" s="5">
        <f>IF(EE$1=$D457,'Данные, контроль'!$AF456,0)</f>
        <v>0</v>
      </c>
      <c r="EF455" s="5">
        <f>IF(EF$1=$D457,'Данные, контроль'!$AF456,0)</f>
        <v>0</v>
      </c>
      <c r="EG455" s="5">
        <f>IF(EG$1=$D457,'Данные, контроль'!$AF456,0)</f>
        <v>0</v>
      </c>
      <c r="EH455" s="5">
        <f>IF(EH$1=$D457,'Данные, контроль'!$AF456,0)</f>
        <v>0</v>
      </c>
    </row>
    <row r="456" spans="1:138" ht="52.8" x14ac:dyDescent="0.3">
      <c r="A456" s="25">
        <v>6368</v>
      </c>
      <c r="B456" s="22">
        <v>2020</v>
      </c>
      <c r="C456" s="23" t="s">
        <v>35</v>
      </c>
      <c r="D456" s="23" t="s">
        <v>135</v>
      </c>
      <c r="E456" s="23" t="s">
        <v>20</v>
      </c>
      <c r="F456" s="23" t="s">
        <v>82</v>
      </c>
      <c r="G456" s="24">
        <v>1</v>
      </c>
      <c r="H456" s="25" t="s">
        <v>320</v>
      </c>
      <c r="I456" s="23" t="s">
        <v>191</v>
      </c>
      <c r="J456" s="36">
        <f>[1]Данные!J455</f>
        <v>35</v>
      </c>
      <c r="K456" s="36">
        <f>[1]Данные!K455</f>
        <v>0</v>
      </c>
      <c r="L456" s="36">
        <f>[1]Данные!L455</f>
        <v>70</v>
      </c>
      <c r="M456" s="37">
        <f t="shared" si="30"/>
        <v>10.5</v>
      </c>
      <c r="N456" s="37">
        <f t="shared" si="33"/>
        <v>2</v>
      </c>
      <c r="O456" s="37">
        <f t="shared" si="31"/>
        <v>0</v>
      </c>
      <c r="P456" s="37">
        <f t="shared" si="32"/>
        <v>0</v>
      </c>
      <c r="Q456" s="38">
        <f>[1]Данные!Q455</f>
        <v>0</v>
      </c>
      <c r="R456" s="38">
        <f>[1]Данные!R455</f>
        <v>0</v>
      </c>
      <c r="S456" s="38">
        <f>[1]Данные!S455</f>
        <v>0</v>
      </c>
      <c r="T456" s="38">
        <f>[1]Данные!T455</f>
        <v>0</v>
      </c>
      <c r="U456" s="38">
        <f>[1]Данные!U455</f>
        <v>0</v>
      </c>
      <c r="V456" s="38">
        <f>[1]Данные!V455</f>
        <v>0</v>
      </c>
      <c r="W456" s="38">
        <f>[1]Данные!W455</f>
        <v>0</v>
      </c>
      <c r="X456" s="38">
        <f>[1]Данные!X455</f>
        <v>0</v>
      </c>
      <c r="Y456" s="38">
        <f>[1]Данные!Y455</f>
        <v>0</v>
      </c>
      <c r="Z456" s="38">
        <f>[1]Данные!Z455</f>
        <v>0</v>
      </c>
      <c r="AA456" s="23" t="s">
        <v>22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J456" s="5">
        <f>IF(BJ$1=$D458,'Данные, контроль'!$AF457,0)</f>
        <v>0</v>
      </c>
      <c r="BK456" s="5">
        <f>IF(BK$1=$D458,'Данные, контроль'!$AF457,0)</f>
        <v>0</v>
      </c>
      <c r="BL456" s="5">
        <f>IF(BL$1=$D458,'Данные, контроль'!$AF457,0)</f>
        <v>0</v>
      </c>
      <c r="BM456" s="5">
        <f>IF(BM$1=$D458,'Данные, контроль'!$AF457,0)</f>
        <v>0</v>
      </c>
      <c r="BN456" s="5">
        <f>IF(BN$1=$D458,'Данные, контроль'!$AF457,0)</f>
        <v>0</v>
      </c>
      <c r="BO456" s="5">
        <f>IF(BO$1=$D458,'Данные, контроль'!$AF457,0)</f>
        <v>0</v>
      </c>
      <c r="BP456" s="5">
        <f>IF(BP$1=$D458,'Данные, контроль'!$AF457,0)</f>
        <v>0</v>
      </c>
      <c r="BQ456" s="5">
        <f>IF(BQ$1=$D458,'Данные, контроль'!$AF457,0)</f>
        <v>0</v>
      </c>
      <c r="BR456" s="5">
        <f>IF(BR$1=$D458,'Данные, контроль'!$AF457,0)</f>
        <v>0</v>
      </c>
      <c r="BS456" s="5">
        <f>IF(BS$1=$D458,'Данные, контроль'!$AF457,0)</f>
        <v>0</v>
      </c>
      <c r="BT456" s="5">
        <f>IF(BT$1=$D458,'Данные, контроль'!$AF457,0)</f>
        <v>0</v>
      </c>
      <c r="BU456" s="5">
        <f>IF(BU$1=$D458,'Данные, контроль'!$AF457,0)</f>
        <v>0</v>
      </c>
      <c r="BV456" s="5">
        <f>IF(BV$1=$D458,'Данные, контроль'!$AF457,0)</f>
        <v>0</v>
      </c>
      <c r="BW456" s="5">
        <f>IF(BW$1=$D458,'Данные, контроль'!$AF457,0)</f>
        <v>0</v>
      </c>
      <c r="BX456" s="5">
        <f>IF(BX$1=$D458,'Данные, контроль'!$AF457,0)</f>
        <v>0</v>
      </c>
      <c r="BY456" s="5">
        <f>IF(BY$1=$D458,'Данные, контроль'!$AF457,0)</f>
        <v>0</v>
      </c>
      <c r="BZ456" s="5">
        <f>IF(BZ$1=$D458,'Данные, контроль'!$AF457,0)</f>
        <v>0</v>
      </c>
      <c r="CA456" s="5">
        <f>IF(CA$1=$D458,'Данные, контроль'!$AF457,0)</f>
        <v>0</v>
      </c>
      <c r="CB456" s="5">
        <f>IF(CB$1=$D458,'Данные, контроль'!$AF457,0)</f>
        <v>0</v>
      </c>
      <c r="CC456" s="5">
        <f>IF(CC$1=$D458,'Данные, контроль'!$AF457,0)</f>
        <v>0</v>
      </c>
      <c r="CD456" s="5">
        <f>IF(CD$1=$D458,'Данные, контроль'!$AF457,0)</f>
        <v>0</v>
      </c>
      <c r="CE456" s="5">
        <f>IF(CE$1=$D458,'Данные, контроль'!$AF457,0)</f>
        <v>0</v>
      </c>
      <c r="CF456" s="5">
        <f>IF(CF$1=$D458,'Данные, контроль'!$AF457,0)</f>
        <v>0</v>
      </c>
      <c r="CG456" s="5">
        <f>IF(CG$1=$D458,'Данные, контроль'!$AF457,0)</f>
        <v>0</v>
      </c>
      <c r="CH456" s="5">
        <f>IF(CH$1=$D458,'Данные, контроль'!$AF457,0)</f>
        <v>0</v>
      </c>
      <c r="CI456" s="5">
        <f>IF(CI$1=$D458,'Данные, контроль'!$AF457,0)</f>
        <v>0</v>
      </c>
      <c r="CJ456" s="5">
        <f>IF(CJ$1=$D458,'Данные, контроль'!$AF457,0)</f>
        <v>0</v>
      </c>
      <c r="CK456" s="5">
        <f>IF(CK$1=$D458,'Данные, контроль'!$AF457,0)</f>
        <v>0</v>
      </c>
      <c r="CL456" s="5">
        <f>IF(CL$1=$D458,'Данные, контроль'!$AF457,0)</f>
        <v>0</v>
      </c>
      <c r="CM456" s="5">
        <f>IF(CM$1=$D458,'Данные, контроль'!$AF457,0)</f>
        <v>0</v>
      </c>
      <c r="CN456" s="5">
        <f>IF(CN$1=$D458,'Данные, контроль'!$AF457,0)</f>
        <v>0</v>
      </c>
      <c r="CO456" s="5">
        <f>IF(CO$1=$D458,'Данные, контроль'!$AF457,0)</f>
        <v>0</v>
      </c>
      <c r="CP456" s="5">
        <f>IF(CP$1=$D458,'Данные, контроль'!$AF457,0)</f>
        <v>4.9249999999999995E-2</v>
      </c>
      <c r="CQ456" s="5">
        <f>IF(CQ$1=$D458,'Данные, контроль'!$AF457,0)</f>
        <v>0</v>
      </c>
      <c r="CR456" s="5">
        <f>IF(CR$1=$D458,'Данные, контроль'!$AF457,0)</f>
        <v>0</v>
      </c>
      <c r="CS456" s="5">
        <f>IF(CS$1=$D458,'Данные, контроль'!$AF457,0)</f>
        <v>0</v>
      </c>
      <c r="CT456" s="5">
        <f>IF(CT$1=$D458,'Данные, контроль'!$AF457,0)</f>
        <v>0</v>
      </c>
      <c r="CU456" s="5">
        <f>IF(CU$1=$D458,'Данные, контроль'!$AF457,0)</f>
        <v>0</v>
      </c>
      <c r="CV456" s="5">
        <f>IF(CV$1=$D458,'Данные, контроль'!$AF457,0)</f>
        <v>0</v>
      </c>
      <c r="CW456" s="5">
        <f>IF(CW$1=$D458,'Данные, контроль'!$AF457,0)</f>
        <v>0</v>
      </c>
      <c r="CX456" s="5">
        <f>IF(CX$1=$D458,'Данные, контроль'!$AF457,0)</f>
        <v>0</v>
      </c>
      <c r="CY456" s="5">
        <f>IF(CY$1=$D458,'Данные, контроль'!$AF457,0)</f>
        <v>0</v>
      </c>
      <c r="CZ456" s="5">
        <f>IF(CZ$1=$D458,'Данные, контроль'!$AF457,0)</f>
        <v>0</v>
      </c>
      <c r="DA456" s="5">
        <f>IF(DA$1=$D458,'Данные, контроль'!$AF457,0)</f>
        <v>0</v>
      </c>
      <c r="DB456" s="5">
        <f>IF(DB$1=$D458,'Данные, контроль'!$AF457,0)</f>
        <v>0</v>
      </c>
      <c r="DC456" s="5">
        <f>IF(DC$1=$D458,'Данные, контроль'!$AF457,0)</f>
        <v>0</v>
      </c>
      <c r="DD456" s="5">
        <f>IF(DD$1=$D458,'Данные, контроль'!$AF457,0)</f>
        <v>0</v>
      </c>
      <c r="DE456" s="5">
        <f>IF(DE$1=$D458,'Данные, контроль'!$AF457,0)</f>
        <v>0</v>
      </c>
      <c r="DF456" s="5">
        <f>IF(DF$1=$D458,'Данные, контроль'!$AF457,0)</f>
        <v>0</v>
      </c>
      <c r="DG456" s="5">
        <f>IF(DG$1=$D458,'Данные, контроль'!$AF457,0)</f>
        <v>0</v>
      </c>
      <c r="DH456" s="5">
        <f>IF(DH$1=$D458,'Данные, контроль'!$AF457,0)</f>
        <v>0</v>
      </c>
      <c r="DI456" s="5">
        <f>IF(DI$1=$D458,'Данные, контроль'!$AF457,0)</f>
        <v>0</v>
      </c>
      <c r="DJ456" s="5">
        <f>IF(DJ$1=$D458,'Данные, контроль'!$AF457,0)</f>
        <v>0</v>
      </c>
      <c r="DK456" s="5">
        <f>IF(DK$1=$D458,'Данные, контроль'!$AF457,0)</f>
        <v>0</v>
      </c>
      <c r="DL456" s="5">
        <f>IF(DL$1=$D458,'Данные, контроль'!$AF457,0)</f>
        <v>0</v>
      </c>
      <c r="DM456" s="5">
        <f>IF(DM$1=$D458,'Данные, контроль'!$AF457,0)</f>
        <v>0</v>
      </c>
      <c r="DN456" s="5">
        <f>IF(DN$1=$D458,'Данные, контроль'!$AF457,0)</f>
        <v>0</v>
      </c>
      <c r="DO456" s="5">
        <f>IF(DO$1=$D458,'Данные, контроль'!$AF457,0)</f>
        <v>0</v>
      </c>
      <c r="DP456" s="5">
        <f>IF(DP$1=$D458,'Данные, контроль'!$AF457,0)</f>
        <v>0</v>
      </c>
      <c r="DQ456" s="5">
        <f>IF(DQ$1=$D458,'Данные, контроль'!$AF457,0)</f>
        <v>0</v>
      </c>
      <c r="DR456" s="5">
        <f>IF(DR$1=$D458,'Данные, контроль'!$AF457,0)</f>
        <v>0</v>
      </c>
      <c r="DS456" s="5">
        <f>IF(DS$1=$D458,'Данные, контроль'!$AF457,0)</f>
        <v>0</v>
      </c>
      <c r="DT456" s="5">
        <f>IF(DT$1=$D458,'Данные, контроль'!$AF457,0)</f>
        <v>0</v>
      </c>
      <c r="DU456" s="5">
        <f>IF(DU$1=$D458,'Данные, контроль'!$AF457,0)</f>
        <v>0</v>
      </c>
      <c r="DV456" s="5">
        <f>IF(DV$1=$D458,'Данные, контроль'!$AF457,0)</f>
        <v>0</v>
      </c>
      <c r="DW456" s="5">
        <f>IF(DW$1=$D458,'Данные, контроль'!$AF457,0)</f>
        <v>0</v>
      </c>
      <c r="DX456" s="5">
        <f>IF(DX$1=$D458,'Данные, контроль'!$AF457,0)</f>
        <v>0</v>
      </c>
      <c r="DY456" s="5">
        <f>IF(DY$1=$D458,'Данные, контроль'!$AF457,0)</f>
        <v>0</v>
      </c>
      <c r="DZ456" s="5">
        <f>IF(DZ$1=$D458,'Данные, контроль'!$AF457,0)</f>
        <v>0</v>
      </c>
      <c r="EA456" s="5">
        <f>IF(EA$1=$D458,'Данные, контроль'!$AF457,0)</f>
        <v>0</v>
      </c>
      <c r="EB456" s="5">
        <f>IF(EB$1=$D458,'Данные, контроль'!$AF457,0)</f>
        <v>0</v>
      </c>
      <c r="EC456" s="5">
        <f>IF(EC$1=$D458,'Данные, контроль'!$AF457,0)</f>
        <v>0</v>
      </c>
      <c r="ED456" s="5">
        <f>IF(ED$1=$D458,'Данные, контроль'!$AF457,0)</f>
        <v>0</v>
      </c>
      <c r="EE456" s="5">
        <f>IF(EE$1=$D458,'Данные, контроль'!$AF457,0)</f>
        <v>0</v>
      </c>
      <c r="EF456" s="5">
        <f>IF(EF$1=$D458,'Данные, контроль'!$AF457,0)</f>
        <v>0</v>
      </c>
      <c r="EG456" s="5">
        <f>IF(EG$1=$D458,'Данные, контроль'!$AF457,0)</f>
        <v>0</v>
      </c>
      <c r="EH456" s="5">
        <f>IF(EH$1=$D458,'Данные, контроль'!$AF457,0)</f>
        <v>0</v>
      </c>
    </row>
    <row r="457" spans="1:138" ht="39.6" x14ac:dyDescent="0.3">
      <c r="A457" s="25">
        <v>6368</v>
      </c>
      <c r="B457" s="22">
        <v>2020</v>
      </c>
      <c r="C457" s="23" t="s">
        <v>35</v>
      </c>
      <c r="D457" s="23" t="s">
        <v>117</v>
      </c>
      <c r="E457" s="23" t="s">
        <v>33</v>
      </c>
      <c r="F457" s="23" t="s">
        <v>25</v>
      </c>
      <c r="G457" s="24">
        <v>0.75</v>
      </c>
      <c r="H457" s="25" t="s">
        <v>320</v>
      </c>
      <c r="I457" s="23" t="s">
        <v>144</v>
      </c>
      <c r="J457" s="36">
        <f>[1]Данные!J456</f>
        <v>17</v>
      </c>
      <c r="K457" s="36">
        <f>[1]Данные!K456</f>
        <v>17</v>
      </c>
      <c r="L457" s="36">
        <f>[1]Данные!L456</f>
        <v>0</v>
      </c>
      <c r="M457" s="37">
        <f t="shared" si="30"/>
        <v>3.4000000000000004</v>
      </c>
      <c r="N457" s="37">
        <f t="shared" si="33"/>
        <v>2</v>
      </c>
      <c r="O457" s="37">
        <f t="shared" si="31"/>
        <v>0</v>
      </c>
      <c r="P457" s="37">
        <f t="shared" si="32"/>
        <v>0</v>
      </c>
      <c r="Q457" s="38">
        <f>[1]Данные!Q456</f>
        <v>0</v>
      </c>
      <c r="R457" s="38">
        <f>[1]Данные!R456</f>
        <v>0</v>
      </c>
      <c r="S457" s="38">
        <f>[1]Данные!S456</f>
        <v>0</v>
      </c>
      <c r="T457" s="38">
        <f>[1]Данные!T456</f>
        <v>0</v>
      </c>
      <c r="U457" s="38">
        <f>[1]Данные!U456</f>
        <v>0</v>
      </c>
      <c r="V457" s="38">
        <f>[1]Данные!V456</f>
        <v>0</v>
      </c>
      <c r="W457" s="38">
        <f>[1]Данные!W456</f>
        <v>0</v>
      </c>
      <c r="X457" s="38">
        <f>[1]Данные!X456</f>
        <v>0</v>
      </c>
      <c r="Y457" s="38">
        <f>[1]Данные!Y456</f>
        <v>0</v>
      </c>
      <c r="Z457" s="38">
        <f>[1]Данные!Z456</f>
        <v>0</v>
      </c>
      <c r="AA457" s="23" t="s">
        <v>22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J457" s="5">
        <f>IF(BJ$1=$D459,'Данные, контроль'!$AF458,0)</f>
        <v>0</v>
      </c>
      <c r="BK457" s="5">
        <f>IF(BK$1=$D459,'Данные, контроль'!$AF458,0)</f>
        <v>0</v>
      </c>
      <c r="BL457" s="5">
        <f>IF(BL$1=$D459,'Данные, контроль'!$AF458,0)</f>
        <v>0</v>
      </c>
      <c r="BM457" s="5">
        <f>IF(BM$1=$D459,'Данные, контроль'!$AF458,0)</f>
        <v>0</v>
      </c>
      <c r="BN457" s="5">
        <f>IF(BN$1=$D459,'Данные, контроль'!$AF458,0)</f>
        <v>0</v>
      </c>
      <c r="BO457" s="5">
        <f>IF(BO$1=$D459,'Данные, контроль'!$AF458,0)</f>
        <v>0</v>
      </c>
      <c r="BP457" s="5">
        <f>IF(BP$1=$D459,'Данные, контроль'!$AF458,0)</f>
        <v>0</v>
      </c>
      <c r="BQ457" s="5">
        <f>IF(BQ$1=$D459,'Данные, контроль'!$AF458,0)</f>
        <v>0</v>
      </c>
      <c r="BR457" s="5">
        <f>IF(BR$1=$D459,'Данные, контроль'!$AF458,0)</f>
        <v>0</v>
      </c>
      <c r="BS457" s="5">
        <f>IF(BS$1=$D459,'Данные, контроль'!$AF458,0)</f>
        <v>0</v>
      </c>
      <c r="BT457" s="5">
        <f>IF(BT$1=$D459,'Данные, контроль'!$AF458,0)</f>
        <v>0</v>
      </c>
      <c r="BU457" s="5">
        <f>IF(BU$1=$D459,'Данные, контроль'!$AF458,0)</f>
        <v>0</v>
      </c>
      <c r="BV457" s="5">
        <f>IF(BV$1=$D459,'Данные, контроль'!$AF458,0)</f>
        <v>0</v>
      </c>
      <c r="BW457" s="5">
        <f>IF(BW$1=$D459,'Данные, контроль'!$AF458,0)</f>
        <v>0</v>
      </c>
      <c r="BX457" s="5">
        <f>IF(BX$1=$D459,'Данные, контроль'!$AF458,0)</f>
        <v>0</v>
      </c>
      <c r="BY457" s="5">
        <f>IF(BY$1=$D459,'Данные, контроль'!$AF458,0)</f>
        <v>0</v>
      </c>
      <c r="BZ457" s="5">
        <f>IF(BZ$1=$D459,'Данные, контроль'!$AF458,0)</f>
        <v>0</v>
      </c>
      <c r="CA457" s="5">
        <f>IF(CA$1=$D459,'Данные, контроль'!$AF458,0)</f>
        <v>0</v>
      </c>
      <c r="CB457" s="5">
        <f>IF(CB$1=$D459,'Данные, контроль'!$AF458,0)</f>
        <v>0</v>
      </c>
      <c r="CC457" s="5">
        <f>IF(CC$1=$D459,'Данные, контроль'!$AF458,0)</f>
        <v>0</v>
      </c>
      <c r="CD457" s="5">
        <f>IF(CD$1=$D459,'Данные, контроль'!$AF458,0)</f>
        <v>0</v>
      </c>
      <c r="CE457" s="5">
        <f>IF(CE$1=$D459,'Данные, контроль'!$AF458,0)</f>
        <v>0</v>
      </c>
      <c r="CF457" s="5">
        <f>IF(CF$1=$D459,'Данные, контроль'!$AF458,0)</f>
        <v>0</v>
      </c>
      <c r="CG457" s="5">
        <f>IF(CG$1=$D459,'Данные, контроль'!$AF458,0)</f>
        <v>0</v>
      </c>
      <c r="CH457" s="5">
        <f>IF(CH$1=$D459,'Данные, контроль'!$AF458,0)</f>
        <v>0</v>
      </c>
      <c r="CI457" s="5">
        <f>IF(CI$1=$D459,'Данные, контроль'!$AF458,0)</f>
        <v>0</v>
      </c>
      <c r="CJ457" s="5">
        <f>IF(CJ$1=$D459,'Данные, контроль'!$AF458,0)</f>
        <v>0</v>
      </c>
      <c r="CK457" s="5">
        <f>IF(CK$1=$D459,'Данные, контроль'!$AF458,0)</f>
        <v>0</v>
      </c>
      <c r="CL457" s="5">
        <f>IF(CL$1=$D459,'Данные, контроль'!$AF458,0)</f>
        <v>0</v>
      </c>
      <c r="CM457" s="5">
        <f>IF(CM$1=$D459,'Данные, контроль'!$AF458,0)</f>
        <v>0</v>
      </c>
      <c r="CN457" s="5">
        <f>IF(CN$1=$D459,'Данные, контроль'!$AF458,0)</f>
        <v>0</v>
      </c>
      <c r="CO457" s="5">
        <f>IF(CO$1=$D459,'Данные, контроль'!$AF458,0)</f>
        <v>0</v>
      </c>
      <c r="CP457" s="5">
        <f>IF(CP$1=$D459,'Данные, контроль'!$AF458,0)</f>
        <v>2.5874999999999999E-2</v>
      </c>
      <c r="CQ457" s="5">
        <f>IF(CQ$1=$D459,'Данные, контроль'!$AF458,0)</f>
        <v>0</v>
      </c>
      <c r="CR457" s="5">
        <f>IF(CR$1=$D459,'Данные, контроль'!$AF458,0)</f>
        <v>0</v>
      </c>
      <c r="CS457" s="5">
        <f>IF(CS$1=$D459,'Данные, контроль'!$AF458,0)</f>
        <v>0</v>
      </c>
      <c r="CT457" s="5">
        <f>IF(CT$1=$D459,'Данные, контроль'!$AF458,0)</f>
        <v>0</v>
      </c>
      <c r="CU457" s="5">
        <f>IF(CU$1=$D459,'Данные, контроль'!$AF458,0)</f>
        <v>0</v>
      </c>
      <c r="CV457" s="5">
        <f>IF(CV$1=$D459,'Данные, контроль'!$AF458,0)</f>
        <v>0</v>
      </c>
      <c r="CW457" s="5">
        <f>IF(CW$1=$D459,'Данные, контроль'!$AF458,0)</f>
        <v>0</v>
      </c>
      <c r="CX457" s="5">
        <f>IF(CX$1=$D459,'Данные, контроль'!$AF458,0)</f>
        <v>0</v>
      </c>
      <c r="CY457" s="5">
        <f>IF(CY$1=$D459,'Данные, контроль'!$AF458,0)</f>
        <v>0</v>
      </c>
      <c r="CZ457" s="5">
        <f>IF(CZ$1=$D459,'Данные, контроль'!$AF458,0)</f>
        <v>0</v>
      </c>
      <c r="DA457" s="5">
        <f>IF(DA$1=$D459,'Данные, контроль'!$AF458,0)</f>
        <v>0</v>
      </c>
      <c r="DB457" s="5">
        <f>IF(DB$1=$D459,'Данные, контроль'!$AF458,0)</f>
        <v>0</v>
      </c>
      <c r="DC457" s="5">
        <f>IF(DC$1=$D459,'Данные, контроль'!$AF458,0)</f>
        <v>0</v>
      </c>
      <c r="DD457" s="5">
        <f>IF(DD$1=$D459,'Данные, контроль'!$AF458,0)</f>
        <v>0</v>
      </c>
      <c r="DE457" s="5">
        <f>IF(DE$1=$D459,'Данные, контроль'!$AF458,0)</f>
        <v>0</v>
      </c>
      <c r="DF457" s="5">
        <f>IF(DF$1=$D459,'Данные, контроль'!$AF458,0)</f>
        <v>0</v>
      </c>
      <c r="DG457" s="5">
        <f>IF(DG$1=$D459,'Данные, контроль'!$AF458,0)</f>
        <v>0</v>
      </c>
      <c r="DH457" s="5">
        <f>IF(DH$1=$D459,'Данные, контроль'!$AF458,0)</f>
        <v>0</v>
      </c>
      <c r="DI457" s="5">
        <f>IF(DI$1=$D459,'Данные, контроль'!$AF458,0)</f>
        <v>0</v>
      </c>
      <c r="DJ457" s="5">
        <f>IF(DJ$1=$D459,'Данные, контроль'!$AF458,0)</f>
        <v>0</v>
      </c>
      <c r="DK457" s="5">
        <f>IF(DK$1=$D459,'Данные, контроль'!$AF458,0)</f>
        <v>0</v>
      </c>
      <c r="DL457" s="5">
        <f>IF(DL$1=$D459,'Данные, контроль'!$AF458,0)</f>
        <v>0</v>
      </c>
      <c r="DM457" s="5">
        <f>IF(DM$1=$D459,'Данные, контроль'!$AF458,0)</f>
        <v>0</v>
      </c>
      <c r="DN457" s="5">
        <f>IF(DN$1=$D459,'Данные, контроль'!$AF458,0)</f>
        <v>0</v>
      </c>
      <c r="DO457" s="5">
        <f>IF(DO$1=$D459,'Данные, контроль'!$AF458,0)</f>
        <v>0</v>
      </c>
      <c r="DP457" s="5">
        <f>IF(DP$1=$D459,'Данные, контроль'!$AF458,0)</f>
        <v>0</v>
      </c>
      <c r="DQ457" s="5">
        <f>IF(DQ$1=$D459,'Данные, контроль'!$AF458,0)</f>
        <v>0</v>
      </c>
      <c r="DR457" s="5">
        <f>IF(DR$1=$D459,'Данные, контроль'!$AF458,0)</f>
        <v>0</v>
      </c>
      <c r="DS457" s="5">
        <f>IF(DS$1=$D459,'Данные, контроль'!$AF458,0)</f>
        <v>0</v>
      </c>
      <c r="DT457" s="5">
        <f>IF(DT$1=$D459,'Данные, контроль'!$AF458,0)</f>
        <v>0</v>
      </c>
      <c r="DU457" s="5">
        <f>IF(DU$1=$D459,'Данные, контроль'!$AF458,0)</f>
        <v>0</v>
      </c>
      <c r="DV457" s="5">
        <f>IF(DV$1=$D459,'Данные, контроль'!$AF458,0)</f>
        <v>0</v>
      </c>
      <c r="DW457" s="5">
        <f>IF(DW$1=$D459,'Данные, контроль'!$AF458,0)</f>
        <v>0</v>
      </c>
      <c r="DX457" s="5">
        <f>IF(DX$1=$D459,'Данные, контроль'!$AF458,0)</f>
        <v>0</v>
      </c>
      <c r="DY457" s="5">
        <f>IF(DY$1=$D459,'Данные, контроль'!$AF458,0)</f>
        <v>0</v>
      </c>
      <c r="DZ457" s="5">
        <f>IF(DZ$1=$D459,'Данные, контроль'!$AF458,0)</f>
        <v>0</v>
      </c>
      <c r="EA457" s="5">
        <f>IF(EA$1=$D459,'Данные, контроль'!$AF458,0)</f>
        <v>0</v>
      </c>
      <c r="EB457" s="5">
        <f>IF(EB$1=$D459,'Данные, контроль'!$AF458,0)</f>
        <v>0</v>
      </c>
      <c r="EC457" s="5">
        <f>IF(EC$1=$D459,'Данные, контроль'!$AF458,0)</f>
        <v>0</v>
      </c>
      <c r="ED457" s="5">
        <f>IF(ED$1=$D459,'Данные, контроль'!$AF458,0)</f>
        <v>0</v>
      </c>
      <c r="EE457" s="5">
        <f>IF(EE$1=$D459,'Данные, контроль'!$AF458,0)</f>
        <v>0</v>
      </c>
      <c r="EF457" s="5">
        <f>IF(EF$1=$D459,'Данные, контроль'!$AF458,0)</f>
        <v>0</v>
      </c>
      <c r="EG457" s="5">
        <f>IF(EG$1=$D459,'Данные, контроль'!$AF458,0)</f>
        <v>0</v>
      </c>
      <c r="EH457" s="5">
        <f>IF(EH$1=$D459,'Данные, контроль'!$AF458,0)</f>
        <v>0</v>
      </c>
    </row>
    <row r="458" spans="1:138" ht="39.6" x14ac:dyDescent="0.3">
      <c r="A458" s="25">
        <v>6368</v>
      </c>
      <c r="B458" s="22">
        <v>2020</v>
      </c>
      <c r="C458" s="23" t="s">
        <v>35</v>
      </c>
      <c r="D458" s="23" t="s">
        <v>169</v>
      </c>
      <c r="E458" s="23" t="s">
        <v>20</v>
      </c>
      <c r="F458" s="23" t="s">
        <v>82</v>
      </c>
      <c r="G458" s="24">
        <v>0.25</v>
      </c>
      <c r="H458" s="25" t="s">
        <v>320</v>
      </c>
      <c r="I458" s="23" t="s">
        <v>144</v>
      </c>
      <c r="J458" s="36">
        <f>[1]Данные!J457</f>
        <v>17</v>
      </c>
      <c r="K458" s="36">
        <f>[1]Данные!K457</f>
        <v>0</v>
      </c>
      <c r="L458" s="36">
        <f>[1]Данные!L457</f>
        <v>0</v>
      </c>
      <c r="M458" s="37">
        <f t="shared" si="30"/>
        <v>1.7000000000000002</v>
      </c>
      <c r="N458" s="37">
        <f t="shared" si="33"/>
        <v>2</v>
      </c>
      <c r="O458" s="37">
        <f t="shared" si="31"/>
        <v>0</v>
      </c>
      <c r="P458" s="37">
        <f t="shared" si="32"/>
        <v>0</v>
      </c>
      <c r="Q458" s="38">
        <f>[1]Данные!Q457</f>
        <v>0</v>
      </c>
      <c r="R458" s="38">
        <f>[1]Данные!R457</f>
        <v>0</v>
      </c>
      <c r="S458" s="38">
        <f>[1]Данные!S457</f>
        <v>0</v>
      </c>
      <c r="T458" s="38">
        <f>[1]Данные!T457</f>
        <v>0</v>
      </c>
      <c r="U458" s="38">
        <f>[1]Данные!U457</f>
        <v>0</v>
      </c>
      <c r="V458" s="38">
        <f>[1]Данные!V457</f>
        <v>0</v>
      </c>
      <c r="W458" s="38">
        <f>[1]Данные!W457</f>
        <v>0</v>
      </c>
      <c r="X458" s="38">
        <f>[1]Данные!X457</f>
        <v>0</v>
      </c>
      <c r="Y458" s="38">
        <f>[1]Данные!Y457</f>
        <v>0</v>
      </c>
      <c r="Z458" s="38">
        <f>[1]Данные!Z457</f>
        <v>0</v>
      </c>
      <c r="AA458" s="23" t="s">
        <v>22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J458" s="5">
        <f>IF(BJ$1=$D460,'Данные, контроль'!$AF459,0)</f>
        <v>0</v>
      </c>
      <c r="BK458" s="5">
        <f>IF(BK$1=$D460,'Данные, контроль'!$AF459,0)</f>
        <v>0</v>
      </c>
      <c r="BL458" s="5">
        <f>IF(BL$1=$D460,'Данные, контроль'!$AF459,0)</f>
        <v>0</v>
      </c>
      <c r="BM458" s="5">
        <f>IF(BM$1=$D460,'Данные, контроль'!$AF459,0)</f>
        <v>0</v>
      </c>
      <c r="BN458" s="5">
        <f>IF(BN$1=$D460,'Данные, контроль'!$AF459,0)</f>
        <v>0</v>
      </c>
      <c r="BO458" s="5">
        <f>IF(BO$1=$D460,'Данные, контроль'!$AF459,0)</f>
        <v>0</v>
      </c>
      <c r="BP458" s="5">
        <f>IF(BP$1=$D460,'Данные, контроль'!$AF459,0)</f>
        <v>0</v>
      </c>
      <c r="BQ458" s="5">
        <f>IF(BQ$1=$D460,'Данные, контроль'!$AF459,0)</f>
        <v>0</v>
      </c>
      <c r="BR458" s="5">
        <f>IF(BR$1=$D460,'Данные, контроль'!$AF459,0)</f>
        <v>0</v>
      </c>
      <c r="BS458" s="5">
        <f>IF(BS$1=$D460,'Данные, контроль'!$AF459,0)</f>
        <v>0</v>
      </c>
      <c r="BT458" s="5">
        <f>IF(BT$1=$D460,'Данные, контроль'!$AF459,0)</f>
        <v>0</v>
      </c>
      <c r="BU458" s="5">
        <f>IF(BU$1=$D460,'Данные, контроль'!$AF459,0)</f>
        <v>0</v>
      </c>
      <c r="BV458" s="5">
        <f>IF(BV$1=$D460,'Данные, контроль'!$AF459,0)</f>
        <v>0</v>
      </c>
      <c r="BW458" s="5">
        <f>IF(BW$1=$D460,'Данные, контроль'!$AF459,0)</f>
        <v>0</v>
      </c>
      <c r="BX458" s="5">
        <f>IF(BX$1=$D460,'Данные, контроль'!$AF459,0)</f>
        <v>0</v>
      </c>
      <c r="BY458" s="5">
        <f>IF(BY$1=$D460,'Данные, контроль'!$AF459,0)</f>
        <v>0</v>
      </c>
      <c r="BZ458" s="5">
        <f>IF(BZ$1=$D460,'Данные, контроль'!$AF459,0)</f>
        <v>0</v>
      </c>
      <c r="CA458" s="5">
        <f>IF(CA$1=$D460,'Данные, контроль'!$AF459,0)</f>
        <v>0</v>
      </c>
      <c r="CB458" s="5">
        <f>IF(CB$1=$D460,'Данные, контроль'!$AF459,0)</f>
        <v>0</v>
      </c>
      <c r="CC458" s="5">
        <f>IF(CC$1=$D460,'Данные, контроль'!$AF459,0)</f>
        <v>0</v>
      </c>
      <c r="CD458" s="5">
        <f>IF(CD$1=$D460,'Данные, контроль'!$AF459,0)</f>
        <v>0</v>
      </c>
      <c r="CE458" s="5">
        <f>IF(CE$1=$D460,'Данные, контроль'!$AF459,0)</f>
        <v>0</v>
      </c>
      <c r="CF458" s="5">
        <f>IF(CF$1=$D460,'Данные, контроль'!$AF459,0)</f>
        <v>0</v>
      </c>
      <c r="CG458" s="5">
        <f>IF(CG$1=$D460,'Данные, контроль'!$AF459,0)</f>
        <v>0</v>
      </c>
      <c r="CH458" s="5">
        <f>IF(CH$1=$D460,'Данные, контроль'!$AF459,0)</f>
        <v>0</v>
      </c>
      <c r="CI458" s="5">
        <f>IF(CI$1=$D460,'Данные, контроль'!$AF459,0)</f>
        <v>0</v>
      </c>
      <c r="CJ458" s="5">
        <f>IF(CJ$1=$D460,'Данные, контроль'!$AF459,0)</f>
        <v>0</v>
      </c>
      <c r="CK458" s="5">
        <f>IF(CK$1=$D460,'Данные, контроль'!$AF459,0)</f>
        <v>0</v>
      </c>
      <c r="CL458" s="5">
        <f>IF(CL$1=$D460,'Данные, контроль'!$AF459,0)</f>
        <v>0</v>
      </c>
      <c r="CM458" s="5">
        <f>IF(CM$1=$D460,'Данные, контроль'!$AF459,0)</f>
        <v>0</v>
      </c>
      <c r="CN458" s="5">
        <f>IF(CN$1=$D460,'Данные, контроль'!$AF459,0)</f>
        <v>0</v>
      </c>
      <c r="CO458" s="5">
        <f>IF(CO$1=$D460,'Данные, контроль'!$AF459,0)</f>
        <v>0</v>
      </c>
      <c r="CP458" s="5">
        <f>IF(CP$1=$D460,'Данные, контроль'!$AF459,0)</f>
        <v>0</v>
      </c>
      <c r="CQ458" s="5">
        <f>IF(CQ$1=$D460,'Данные, контроль'!$AF459,0)</f>
        <v>2.5874999999999999E-2</v>
      </c>
      <c r="CR458" s="5">
        <f>IF(CR$1=$D460,'Данные, контроль'!$AF459,0)</f>
        <v>0</v>
      </c>
      <c r="CS458" s="5">
        <f>IF(CS$1=$D460,'Данные, контроль'!$AF459,0)</f>
        <v>0</v>
      </c>
      <c r="CT458" s="5">
        <f>IF(CT$1=$D460,'Данные, контроль'!$AF459,0)</f>
        <v>0</v>
      </c>
      <c r="CU458" s="5">
        <f>IF(CU$1=$D460,'Данные, контроль'!$AF459,0)</f>
        <v>0</v>
      </c>
      <c r="CV458" s="5">
        <f>IF(CV$1=$D460,'Данные, контроль'!$AF459,0)</f>
        <v>0</v>
      </c>
      <c r="CW458" s="5">
        <f>IF(CW$1=$D460,'Данные, контроль'!$AF459,0)</f>
        <v>0</v>
      </c>
      <c r="CX458" s="5">
        <f>IF(CX$1=$D460,'Данные, контроль'!$AF459,0)</f>
        <v>0</v>
      </c>
      <c r="CY458" s="5">
        <f>IF(CY$1=$D460,'Данные, контроль'!$AF459,0)</f>
        <v>0</v>
      </c>
      <c r="CZ458" s="5">
        <f>IF(CZ$1=$D460,'Данные, контроль'!$AF459,0)</f>
        <v>0</v>
      </c>
      <c r="DA458" s="5">
        <f>IF(DA$1=$D460,'Данные, контроль'!$AF459,0)</f>
        <v>0</v>
      </c>
      <c r="DB458" s="5">
        <f>IF(DB$1=$D460,'Данные, контроль'!$AF459,0)</f>
        <v>0</v>
      </c>
      <c r="DC458" s="5">
        <f>IF(DC$1=$D460,'Данные, контроль'!$AF459,0)</f>
        <v>0</v>
      </c>
      <c r="DD458" s="5">
        <f>IF(DD$1=$D460,'Данные, контроль'!$AF459,0)</f>
        <v>0</v>
      </c>
      <c r="DE458" s="5">
        <f>IF(DE$1=$D460,'Данные, контроль'!$AF459,0)</f>
        <v>0</v>
      </c>
      <c r="DF458" s="5">
        <f>IF(DF$1=$D460,'Данные, контроль'!$AF459,0)</f>
        <v>0</v>
      </c>
      <c r="DG458" s="5">
        <f>IF(DG$1=$D460,'Данные, контроль'!$AF459,0)</f>
        <v>0</v>
      </c>
      <c r="DH458" s="5">
        <f>IF(DH$1=$D460,'Данные, контроль'!$AF459,0)</f>
        <v>0</v>
      </c>
      <c r="DI458" s="5">
        <f>IF(DI$1=$D460,'Данные, контроль'!$AF459,0)</f>
        <v>0</v>
      </c>
      <c r="DJ458" s="5">
        <f>IF(DJ$1=$D460,'Данные, контроль'!$AF459,0)</f>
        <v>0</v>
      </c>
      <c r="DK458" s="5">
        <f>IF(DK$1=$D460,'Данные, контроль'!$AF459,0)</f>
        <v>0</v>
      </c>
      <c r="DL458" s="5">
        <f>IF(DL$1=$D460,'Данные, контроль'!$AF459,0)</f>
        <v>0</v>
      </c>
      <c r="DM458" s="5">
        <f>IF(DM$1=$D460,'Данные, контроль'!$AF459,0)</f>
        <v>0</v>
      </c>
      <c r="DN458" s="5">
        <f>IF(DN$1=$D460,'Данные, контроль'!$AF459,0)</f>
        <v>0</v>
      </c>
      <c r="DO458" s="5">
        <f>IF(DO$1=$D460,'Данные, контроль'!$AF459,0)</f>
        <v>0</v>
      </c>
      <c r="DP458" s="5">
        <f>IF(DP$1=$D460,'Данные, контроль'!$AF459,0)</f>
        <v>0</v>
      </c>
      <c r="DQ458" s="5">
        <f>IF(DQ$1=$D460,'Данные, контроль'!$AF459,0)</f>
        <v>0</v>
      </c>
      <c r="DR458" s="5">
        <f>IF(DR$1=$D460,'Данные, контроль'!$AF459,0)</f>
        <v>0</v>
      </c>
      <c r="DS458" s="5">
        <f>IF(DS$1=$D460,'Данные, контроль'!$AF459,0)</f>
        <v>0</v>
      </c>
      <c r="DT458" s="5">
        <f>IF(DT$1=$D460,'Данные, контроль'!$AF459,0)</f>
        <v>0</v>
      </c>
      <c r="DU458" s="5">
        <f>IF(DU$1=$D460,'Данные, контроль'!$AF459,0)</f>
        <v>0</v>
      </c>
      <c r="DV458" s="5">
        <f>IF(DV$1=$D460,'Данные, контроль'!$AF459,0)</f>
        <v>0</v>
      </c>
      <c r="DW458" s="5">
        <f>IF(DW$1=$D460,'Данные, контроль'!$AF459,0)</f>
        <v>0</v>
      </c>
      <c r="DX458" s="5">
        <f>IF(DX$1=$D460,'Данные, контроль'!$AF459,0)</f>
        <v>0</v>
      </c>
      <c r="DY458" s="5">
        <f>IF(DY$1=$D460,'Данные, контроль'!$AF459,0)</f>
        <v>0</v>
      </c>
      <c r="DZ458" s="5">
        <f>IF(DZ$1=$D460,'Данные, контроль'!$AF459,0)</f>
        <v>0</v>
      </c>
      <c r="EA458" s="5">
        <f>IF(EA$1=$D460,'Данные, контроль'!$AF459,0)</f>
        <v>0</v>
      </c>
      <c r="EB458" s="5">
        <f>IF(EB$1=$D460,'Данные, контроль'!$AF459,0)</f>
        <v>0</v>
      </c>
      <c r="EC458" s="5">
        <f>IF(EC$1=$D460,'Данные, контроль'!$AF459,0)</f>
        <v>0</v>
      </c>
      <c r="ED458" s="5">
        <f>IF(ED$1=$D460,'Данные, контроль'!$AF459,0)</f>
        <v>0</v>
      </c>
      <c r="EE458" s="5">
        <f>IF(EE$1=$D460,'Данные, контроль'!$AF459,0)</f>
        <v>0</v>
      </c>
      <c r="EF458" s="5">
        <f>IF(EF$1=$D460,'Данные, контроль'!$AF459,0)</f>
        <v>0</v>
      </c>
      <c r="EG458" s="5">
        <f>IF(EG$1=$D460,'Данные, контроль'!$AF459,0)</f>
        <v>0</v>
      </c>
      <c r="EH458" s="5">
        <f>IF(EH$1=$D460,'Данные, контроль'!$AF459,0)</f>
        <v>0</v>
      </c>
    </row>
    <row r="459" spans="1:138" ht="39.6" x14ac:dyDescent="0.3">
      <c r="A459" s="25">
        <v>6368</v>
      </c>
      <c r="B459" s="22">
        <v>2020</v>
      </c>
      <c r="C459" s="23" t="s">
        <v>35</v>
      </c>
      <c r="D459" s="23" t="s">
        <v>169</v>
      </c>
      <c r="E459" s="23" t="s">
        <v>20</v>
      </c>
      <c r="F459" s="23" t="s">
        <v>82</v>
      </c>
      <c r="G459" s="24">
        <v>0.25</v>
      </c>
      <c r="H459" s="25" t="s">
        <v>320</v>
      </c>
      <c r="I459" s="23" t="s">
        <v>145</v>
      </c>
      <c r="J459" s="36">
        <f>[1]Данные!J458</f>
        <v>17</v>
      </c>
      <c r="K459" s="36">
        <f>[1]Данные!K458</f>
        <v>0</v>
      </c>
      <c r="L459" s="36">
        <f>[1]Данные!L458</f>
        <v>0</v>
      </c>
      <c r="M459" s="37">
        <f t="shared" si="30"/>
        <v>1.7000000000000002</v>
      </c>
      <c r="N459" s="37">
        <f t="shared" si="33"/>
        <v>2</v>
      </c>
      <c r="O459" s="37">
        <f t="shared" si="31"/>
        <v>0</v>
      </c>
      <c r="P459" s="37">
        <f t="shared" si="32"/>
        <v>0</v>
      </c>
      <c r="Q459" s="38">
        <f>[1]Данные!Q458</f>
        <v>0</v>
      </c>
      <c r="R459" s="38">
        <f>[1]Данные!R458</f>
        <v>0</v>
      </c>
      <c r="S459" s="38">
        <f>[1]Данные!S458</f>
        <v>0</v>
      </c>
      <c r="T459" s="38">
        <f>[1]Данные!T458</f>
        <v>0</v>
      </c>
      <c r="U459" s="38">
        <f>[1]Данные!U458</f>
        <v>0</v>
      </c>
      <c r="V459" s="38">
        <f>[1]Данные!V458</f>
        <v>0</v>
      </c>
      <c r="W459" s="38">
        <f>[1]Данные!W458</f>
        <v>0</v>
      </c>
      <c r="X459" s="38">
        <f>[1]Данные!X458</f>
        <v>0</v>
      </c>
      <c r="Y459" s="38">
        <f>[1]Данные!Y458</f>
        <v>0</v>
      </c>
      <c r="Z459" s="38">
        <f>[1]Данные!Z458</f>
        <v>0</v>
      </c>
      <c r="AA459" s="23" t="s">
        <v>22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J459" s="5">
        <f>IF(BJ$1=$D461,'Данные, контроль'!$AF460,0)</f>
        <v>0</v>
      </c>
      <c r="BK459" s="5">
        <f>IF(BK$1=$D461,'Данные, контроль'!$AF460,0)</f>
        <v>0</v>
      </c>
      <c r="BL459" s="5">
        <f>IF(BL$1=$D461,'Данные, контроль'!$AF460,0)</f>
        <v>0</v>
      </c>
      <c r="BM459" s="5">
        <f>IF(BM$1=$D461,'Данные, контроль'!$AF460,0)</f>
        <v>0</v>
      </c>
      <c r="BN459" s="5">
        <f>IF(BN$1=$D461,'Данные, контроль'!$AF460,0)</f>
        <v>0</v>
      </c>
      <c r="BO459" s="5">
        <f>IF(BO$1=$D461,'Данные, контроль'!$AF460,0)</f>
        <v>0</v>
      </c>
      <c r="BP459" s="5">
        <f>IF(BP$1=$D461,'Данные, контроль'!$AF460,0)</f>
        <v>0</v>
      </c>
      <c r="BQ459" s="5">
        <f>IF(BQ$1=$D461,'Данные, контроль'!$AF460,0)</f>
        <v>0</v>
      </c>
      <c r="BR459" s="5">
        <f>IF(BR$1=$D461,'Данные, контроль'!$AF460,0)</f>
        <v>0</v>
      </c>
      <c r="BS459" s="5">
        <f>IF(BS$1=$D461,'Данные, контроль'!$AF460,0)</f>
        <v>0</v>
      </c>
      <c r="BT459" s="5">
        <f>IF(BT$1=$D461,'Данные, контроль'!$AF460,0)</f>
        <v>0</v>
      </c>
      <c r="BU459" s="5">
        <f>IF(BU$1=$D461,'Данные, контроль'!$AF460,0)</f>
        <v>0</v>
      </c>
      <c r="BV459" s="5">
        <f>IF(BV$1=$D461,'Данные, контроль'!$AF460,0)</f>
        <v>0</v>
      </c>
      <c r="BW459" s="5">
        <f>IF(BW$1=$D461,'Данные, контроль'!$AF460,0)</f>
        <v>0</v>
      </c>
      <c r="BX459" s="5">
        <f>IF(BX$1=$D461,'Данные, контроль'!$AF460,0)</f>
        <v>0</v>
      </c>
      <c r="BY459" s="5">
        <f>IF(BY$1=$D461,'Данные, контроль'!$AF460,0)</f>
        <v>0</v>
      </c>
      <c r="BZ459" s="5">
        <f>IF(BZ$1=$D461,'Данные, контроль'!$AF460,0)</f>
        <v>0</v>
      </c>
      <c r="CA459" s="5">
        <f>IF(CA$1=$D461,'Данные, контроль'!$AF460,0)</f>
        <v>0</v>
      </c>
      <c r="CB459" s="5">
        <f>IF(CB$1=$D461,'Данные, контроль'!$AF460,0)</f>
        <v>0</v>
      </c>
      <c r="CC459" s="5">
        <f>IF(CC$1=$D461,'Данные, контроль'!$AF460,0)</f>
        <v>0</v>
      </c>
      <c r="CD459" s="5">
        <f>IF(CD$1=$D461,'Данные, контроль'!$AF460,0)</f>
        <v>0</v>
      </c>
      <c r="CE459" s="5">
        <f>IF(CE$1=$D461,'Данные, контроль'!$AF460,0)</f>
        <v>0</v>
      </c>
      <c r="CF459" s="5">
        <f>IF(CF$1=$D461,'Данные, контроль'!$AF460,0)</f>
        <v>0</v>
      </c>
      <c r="CG459" s="5">
        <f>IF(CG$1=$D461,'Данные, контроль'!$AF460,0)</f>
        <v>0</v>
      </c>
      <c r="CH459" s="5">
        <f>IF(CH$1=$D461,'Данные, контроль'!$AF460,0)</f>
        <v>0</v>
      </c>
      <c r="CI459" s="5">
        <f>IF(CI$1=$D461,'Данные, контроль'!$AF460,0)</f>
        <v>0</v>
      </c>
      <c r="CJ459" s="5">
        <f>IF(CJ$1=$D461,'Данные, контроль'!$AF460,0)</f>
        <v>0</v>
      </c>
      <c r="CK459" s="5">
        <f>IF(CK$1=$D461,'Данные, контроль'!$AF460,0)</f>
        <v>0</v>
      </c>
      <c r="CL459" s="5">
        <f>IF(CL$1=$D461,'Данные, контроль'!$AF460,0)</f>
        <v>0</v>
      </c>
      <c r="CM459" s="5">
        <f>IF(CM$1=$D461,'Данные, контроль'!$AF460,0)</f>
        <v>0</v>
      </c>
      <c r="CN459" s="5">
        <f>IF(CN$1=$D461,'Данные, контроль'!$AF460,0)</f>
        <v>0</v>
      </c>
      <c r="CO459" s="5">
        <f>IF(CO$1=$D461,'Данные, контроль'!$AF460,0)</f>
        <v>0</v>
      </c>
      <c r="CP459" s="5">
        <f>IF(CP$1=$D461,'Данные, контроль'!$AF460,0)</f>
        <v>0</v>
      </c>
      <c r="CQ459" s="5">
        <f>IF(CQ$1=$D461,'Данные, контроль'!$AF460,0)</f>
        <v>7.223529411764705E-2</v>
      </c>
      <c r="CR459" s="5">
        <f>IF(CR$1=$D461,'Данные, контроль'!$AF460,0)</f>
        <v>0</v>
      </c>
      <c r="CS459" s="5">
        <f>IF(CS$1=$D461,'Данные, контроль'!$AF460,0)</f>
        <v>0</v>
      </c>
      <c r="CT459" s="5">
        <f>IF(CT$1=$D461,'Данные, контроль'!$AF460,0)</f>
        <v>0</v>
      </c>
      <c r="CU459" s="5">
        <f>IF(CU$1=$D461,'Данные, контроль'!$AF460,0)</f>
        <v>0</v>
      </c>
      <c r="CV459" s="5">
        <f>IF(CV$1=$D461,'Данные, контроль'!$AF460,0)</f>
        <v>0</v>
      </c>
      <c r="CW459" s="5">
        <f>IF(CW$1=$D461,'Данные, контроль'!$AF460,0)</f>
        <v>0</v>
      </c>
      <c r="CX459" s="5">
        <f>IF(CX$1=$D461,'Данные, контроль'!$AF460,0)</f>
        <v>0</v>
      </c>
      <c r="CY459" s="5">
        <f>IF(CY$1=$D461,'Данные, контроль'!$AF460,0)</f>
        <v>0</v>
      </c>
      <c r="CZ459" s="5">
        <f>IF(CZ$1=$D461,'Данные, контроль'!$AF460,0)</f>
        <v>0</v>
      </c>
      <c r="DA459" s="5">
        <f>IF(DA$1=$D461,'Данные, контроль'!$AF460,0)</f>
        <v>0</v>
      </c>
      <c r="DB459" s="5">
        <f>IF(DB$1=$D461,'Данные, контроль'!$AF460,0)</f>
        <v>0</v>
      </c>
      <c r="DC459" s="5">
        <f>IF(DC$1=$D461,'Данные, контроль'!$AF460,0)</f>
        <v>0</v>
      </c>
      <c r="DD459" s="5">
        <f>IF(DD$1=$D461,'Данные, контроль'!$AF460,0)</f>
        <v>0</v>
      </c>
      <c r="DE459" s="5">
        <f>IF(DE$1=$D461,'Данные, контроль'!$AF460,0)</f>
        <v>0</v>
      </c>
      <c r="DF459" s="5">
        <f>IF(DF$1=$D461,'Данные, контроль'!$AF460,0)</f>
        <v>0</v>
      </c>
      <c r="DG459" s="5">
        <f>IF(DG$1=$D461,'Данные, контроль'!$AF460,0)</f>
        <v>0</v>
      </c>
      <c r="DH459" s="5">
        <f>IF(DH$1=$D461,'Данные, контроль'!$AF460,0)</f>
        <v>0</v>
      </c>
      <c r="DI459" s="5">
        <f>IF(DI$1=$D461,'Данные, контроль'!$AF460,0)</f>
        <v>0</v>
      </c>
      <c r="DJ459" s="5">
        <f>IF(DJ$1=$D461,'Данные, контроль'!$AF460,0)</f>
        <v>0</v>
      </c>
      <c r="DK459" s="5">
        <f>IF(DK$1=$D461,'Данные, контроль'!$AF460,0)</f>
        <v>0</v>
      </c>
      <c r="DL459" s="5">
        <f>IF(DL$1=$D461,'Данные, контроль'!$AF460,0)</f>
        <v>0</v>
      </c>
      <c r="DM459" s="5">
        <f>IF(DM$1=$D461,'Данные, контроль'!$AF460,0)</f>
        <v>0</v>
      </c>
      <c r="DN459" s="5">
        <f>IF(DN$1=$D461,'Данные, контроль'!$AF460,0)</f>
        <v>0</v>
      </c>
      <c r="DO459" s="5">
        <f>IF(DO$1=$D461,'Данные, контроль'!$AF460,0)</f>
        <v>0</v>
      </c>
      <c r="DP459" s="5">
        <f>IF(DP$1=$D461,'Данные, контроль'!$AF460,0)</f>
        <v>0</v>
      </c>
      <c r="DQ459" s="5">
        <f>IF(DQ$1=$D461,'Данные, контроль'!$AF460,0)</f>
        <v>0</v>
      </c>
      <c r="DR459" s="5">
        <f>IF(DR$1=$D461,'Данные, контроль'!$AF460,0)</f>
        <v>0</v>
      </c>
      <c r="DS459" s="5">
        <f>IF(DS$1=$D461,'Данные, контроль'!$AF460,0)</f>
        <v>0</v>
      </c>
      <c r="DT459" s="5">
        <f>IF(DT$1=$D461,'Данные, контроль'!$AF460,0)</f>
        <v>0</v>
      </c>
      <c r="DU459" s="5">
        <f>IF(DU$1=$D461,'Данные, контроль'!$AF460,0)</f>
        <v>0</v>
      </c>
      <c r="DV459" s="5">
        <f>IF(DV$1=$D461,'Данные, контроль'!$AF460,0)</f>
        <v>0</v>
      </c>
      <c r="DW459" s="5">
        <f>IF(DW$1=$D461,'Данные, контроль'!$AF460,0)</f>
        <v>0</v>
      </c>
      <c r="DX459" s="5">
        <f>IF(DX$1=$D461,'Данные, контроль'!$AF460,0)</f>
        <v>0</v>
      </c>
      <c r="DY459" s="5">
        <f>IF(DY$1=$D461,'Данные, контроль'!$AF460,0)</f>
        <v>0</v>
      </c>
      <c r="DZ459" s="5">
        <f>IF(DZ$1=$D461,'Данные, контроль'!$AF460,0)</f>
        <v>0</v>
      </c>
      <c r="EA459" s="5">
        <f>IF(EA$1=$D461,'Данные, контроль'!$AF460,0)</f>
        <v>0</v>
      </c>
      <c r="EB459" s="5">
        <f>IF(EB$1=$D461,'Данные, контроль'!$AF460,0)</f>
        <v>0</v>
      </c>
      <c r="EC459" s="5">
        <f>IF(EC$1=$D461,'Данные, контроль'!$AF460,0)</f>
        <v>0</v>
      </c>
      <c r="ED459" s="5">
        <f>IF(ED$1=$D461,'Данные, контроль'!$AF460,0)</f>
        <v>0</v>
      </c>
      <c r="EE459" s="5">
        <f>IF(EE$1=$D461,'Данные, контроль'!$AF460,0)</f>
        <v>0</v>
      </c>
      <c r="EF459" s="5">
        <f>IF(EF$1=$D461,'Данные, контроль'!$AF460,0)</f>
        <v>0</v>
      </c>
      <c r="EG459" s="5">
        <f>IF(EG$1=$D461,'Данные, контроль'!$AF460,0)</f>
        <v>0</v>
      </c>
      <c r="EH459" s="5">
        <f>IF(EH$1=$D461,'Данные, контроль'!$AF460,0)</f>
        <v>0</v>
      </c>
    </row>
    <row r="460" spans="1:138" ht="39.6" x14ac:dyDescent="0.3">
      <c r="A460" s="25">
        <v>6368</v>
      </c>
      <c r="B460" s="22">
        <v>2020</v>
      </c>
      <c r="C460" s="23" t="s">
        <v>35</v>
      </c>
      <c r="D460" s="23" t="s">
        <v>73</v>
      </c>
      <c r="E460" s="23" t="s">
        <v>20</v>
      </c>
      <c r="F460" s="23" t="s">
        <v>21</v>
      </c>
      <c r="G460" s="24">
        <v>1</v>
      </c>
      <c r="H460" s="25" t="s">
        <v>320</v>
      </c>
      <c r="I460" s="23" t="s">
        <v>146</v>
      </c>
      <c r="J460" s="36">
        <f>[1]Данные!J459</f>
        <v>0</v>
      </c>
      <c r="K460" s="36">
        <f>[1]Данные!K459</f>
        <v>0</v>
      </c>
      <c r="L460" s="36">
        <f>[1]Данные!L459</f>
        <v>54</v>
      </c>
      <c r="M460" s="37">
        <f t="shared" si="30"/>
        <v>5.4</v>
      </c>
      <c r="N460" s="37">
        <f t="shared" si="33"/>
        <v>2</v>
      </c>
      <c r="O460" s="37">
        <f t="shared" si="31"/>
        <v>0</v>
      </c>
      <c r="P460" s="37">
        <f t="shared" si="32"/>
        <v>0</v>
      </c>
      <c r="Q460" s="38">
        <f>[1]Данные!Q459</f>
        <v>0</v>
      </c>
      <c r="R460" s="38">
        <f>[1]Данные!R459</f>
        <v>0</v>
      </c>
      <c r="S460" s="38">
        <f>[1]Данные!S459</f>
        <v>0</v>
      </c>
      <c r="T460" s="38">
        <f>[1]Данные!T459</f>
        <v>0</v>
      </c>
      <c r="U460" s="38">
        <f>[1]Данные!U459</f>
        <v>0</v>
      </c>
      <c r="V460" s="38">
        <f>[1]Данные!V459</f>
        <v>0</v>
      </c>
      <c r="W460" s="38">
        <f>[1]Данные!W459</f>
        <v>0</v>
      </c>
      <c r="X460" s="38">
        <f>[1]Данные!X459</f>
        <v>0</v>
      </c>
      <c r="Y460" s="38">
        <f>[1]Данные!Y459</f>
        <v>0</v>
      </c>
      <c r="Z460" s="38">
        <f>[1]Данные!Z459</f>
        <v>0</v>
      </c>
      <c r="AA460" s="23" t="s">
        <v>22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J460" s="5">
        <f>IF(BJ$1=$D462,'Данные, контроль'!$AF461,0)</f>
        <v>0</v>
      </c>
      <c r="BK460" s="5">
        <f>IF(BK$1=$D462,'Данные, контроль'!$AF461,0)</f>
        <v>0</v>
      </c>
      <c r="BL460" s="5">
        <f>IF(BL$1=$D462,'Данные, контроль'!$AF461,0)</f>
        <v>0</v>
      </c>
      <c r="BM460" s="5">
        <f>IF(BM$1=$D462,'Данные, контроль'!$AF461,0)</f>
        <v>0</v>
      </c>
      <c r="BN460" s="5">
        <f>IF(BN$1=$D462,'Данные, контроль'!$AF461,0)</f>
        <v>0</v>
      </c>
      <c r="BO460" s="5">
        <f>IF(BO$1=$D462,'Данные, контроль'!$AF461,0)</f>
        <v>0</v>
      </c>
      <c r="BP460" s="5">
        <f>IF(BP$1=$D462,'Данные, контроль'!$AF461,0)</f>
        <v>0</v>
      </c>
      <c r="BQ460" s="5">
        <f>IF(BQ$1=$D462,'Данные, контроль'!$AF461,0)</f>
        <v>0</v>
      </c>
      <c r="BR460" s="5">
        <f>IF(BR$1=$D462,'Данные, контроль'!$AF461,0)</f>
        <v>0</v>
      </c>
      <c r="BS460" s="5">
        <f>IF(BS$1=$D462,'Данные, контроль'!$AF461,0)</f>
        <v>0</v>
      </c>
      <c r="BT460" s="5">
        <f>IF(BT$1=$D462,'Данные, контроль'!$AF461,0)</f>
        <v>0</v>
      </c>
      <c r="BU460" s="5">
        <f>IF(BU$1=$D462,'Данные, контроль'!$AF461,0)</f>
        <v>0</v>
      </c>
      <c r="BV460" s="5">
        <f>IF(BV$1=$D462,'Данные, контроль'!$AF461,0)</f>
        <v>0</v>
      </c>
      <c r="BW460" s="5">
        <f>IF(BW$1=$D462,'Данные, контроль'!$AF461,0)</f>
        <v>0</v>
      </c>
      <c r="BX460" s="5">
        <f>IF(BX$1=$D462,'Данные, контроль'!$AF461,0)</f>
        <v>0</v>
      </c>
      <c r="BY460" s="5">
        <f>IF(BY$1=$D462,'Данные, контроль'!$AF461,0)</f>
        <v>0</v>
      </c>
      <c r="BZ460" s="5">
        <f>IF(BZ$1=$D462,'Данные, контроль'!$AF461,0)</f>
        <v>0</v>
      </c>
      <c r="CA460" s="5">
        <f>IF(CA$1=$D462,'Данные, контроль'!$AF461,0)</f>
        <v>0</v>
      </c>
      <c r="CB460" s="5">
        <f>IF(CB$1=$D462,'Данные, контроль'!$AF461,0)</f>
        <v>0</v>
      </c>
      <c r="CC460" s="5">
        <f>IF(CC$1=$D462,'Данные, контроль'!$AF461,0)</f>
        <v>0</v>
      </c>
      <c r="CD460" s="5">
        <f>IF(CD$1=$D462,'Данные, контроль'!$AF461,0)</f>
        <v>0</v>
      </c>
      <c r="CE460" s="5">
        <f>IF(CE$1=$D462,'Данные, контроль'!$AF461,0)</f>
        <v>0</v>
      </c>
      <c r="CF460" s="5">
        <f>IF(CF$1=$D462,'Данные, контроль'!$AF461,0)</f>
        <v>0</v>
      </c>
      <c r="CG460" s="5">
        <f>IF(CG$1=$D462,'Данные, контроль'!$AF461,0)</f>
        <v>0</v>
      </c>
      <c r="CH460" s="5">
        <f>IF(CH$1=$D462,'Данные, контроль'!$AF461,0)</f>
        <v>0</v>
      </c>
      <c r="CI460" s="5">
        <f>IF(CI$1=$D462,'Данные, контроль'!$AF461,0)</f>
        <v>0</v>
      </c>
      <c r="CJ460" s="5">
        <f>IF(CJ$1=$D462,'Данные, контроль'!$AF461,0)</f>
        <v>0</v>
      </c>
      <c r="CK460" s="5">
        <f>IF(CK$1=$D462,'Данные, контроль'!$AF461,0)</f>
        <v>0</v>
      </c>
      <c r="CL460" s="5">
        <f>IF(CL$1=$D462,'Данные, контроль'!$AF461,0)</f>
        <v>0</v>
      </c>
      <c r="CM460" s="5">
        <f>IF(CM$1=$D462,'Данные, контроль'!$AF461,0)</f>
        <v>0</v>
      </c>
      <c r="CN460" s="5">
        <f>IF(CN$1=$D462,'Данные, контроль'!$AF461,0)</f>
        <v>0</v>
      </c>
      <c r="CO460" s="5">
        <f>IF(CO$1=$D462,'Данные, контроль'!$AF461,0)</f>
        <v>0</v>
      </c>
      <c r="CP460" s="5">
        <f>IF(CP$1=$D462,'Данные, контроль'!$AF461,0)</f>
        <v>0</v>
      </c>
      <c r="CQ460" s="5">
        <f>IF(CQ$1=$D462,'Данные, контроль'!$AF461,0)</f>
        <v>0</v>
      </c>
      <c r="CR460" s="5">
        <f>IF(CR$1=$D462,'Данные, контроль'!$AF461,0)</f>
        <v>4.8941176470588238E-2</v>
      </c>
      <c r="CS460" s="5">
        <f>IF(CS$1=$D462,'Данные, контроль'!$AF461,0)</f>
        <v>0</v>
      </c>
      <c r="CT460" s="5">
        <f>IF(CT$1=$D462,'Данные, контроль'!$AF461,0)</f>
        <v>0</v>
      </c>
      <c r="CU460" s="5">
        <f>IF(CU$1=$D462,'Данные, контроль'!$AF461,0)</f>
        <v>0</v>
      </c>
      <c r="CV460" s="5">
        <f>IF(CV$1=$D462,'Данные, контроль'!$AF461,0)</f>
        <v>0</v>
      </c>
      <c r="CW460" s="5">
        <f>IF(CW$1=$D462,'Данные, контроль'!$AF461,0)</f>
        <v>0</v>
      </c>
      <c r="CX460" s="5">
        <f>IF(CX$1=$D462,'Данные, контроль'!$AF461,0)</f>
        <v>0</v>
      </c>
      <c r="CY460" s="5">
        <f>IF(CY$1=$D462,'Данные, контроль'!$AF461,0)</f>
        <v>0</v>
      </c>
      <c r="CZ460" s="5">
        <f>IF(CZ$1=$D462,'Данные, контроль'!$AF461,0)</f>
        <v>0</v>
      </c>
      <c r="DA460" s="5">
        <f>IF(DA$1=$D462,'Данные, контроль'!$AF461,0)</f>
        <v>0</v>
      </c>
      <c r="DB460" s="5">
        <f>IF(DB$1=$D462,'Данные, контроль'!$AF461,0)</f>
        <v>0</v>
      </c>
      <c r="DC460" s="5">
        <f>IF(DC$1=$D462,'Данные, контроль'!$AF461,0)</f>
        <v>0</v>
      </c>
      <c r="DD460" s="5">
        <f>IF(DD$1=$D462,'Данные, контроль'!$AF461,0)</f>
        <v>0</v>
      </c>
      <c r="DE460" s="5">
        <f>IF(DE$1=$D462,'Данные, контроль'!$AF461,0)</f>
        <v>0</v>
      </c>
      <c r="DF460" s="5">
        <f>IF(DF$1=$D462,'Данные, контроль'!$AF461,0)</f>
        <v>0</v>
      </c>
      <c r="DG460" s="5">
        <f>IF(DG$1=$D462,'Данные, контроль'!$AF461,0)</f>
        <v>0</v>
      </c>
      <c r="DH460" s="5">
        <f>IF(DH$1=$D462,'Данные, контроль'!$AF461,0)</f>
        <v>0</v>
      </c>
      <c r="DI460" s="5">
        <f>IF(DI$1=$D462,'Данные, контроль'!$AF461,0)</f>
        <v>0</v>
      </c>
      <c r="DJ460" s="5">
        <f>IF(DJ$1=$D462,'Данные, контроль'!$AF461,0)</f>
        <v>0</v>
      </c>
      <c r="DK460" s="5">
        <f>IF(DK$1=$D462,'Данные, контроль'!$AF461,0)</f>
        <v>0</v>
      </c>
      <c r="DL460" s="5">
        <f>IF(DL$1=$D462,'Данные, контроль'!$AF461,0)</f>
        <v>0</v>
      </c>
      <c r="DM460" s="5">
        <f>IF(DM$1=$D462,'Данные, контроль'!$AF461,0)</f>
        <v>0</v>
      </c>
      <c r="DN460" s="5">
        <f>IF(DN$1=$D462,'Данные, контроль'!$AF461,0)</f>
        <v>0</v>
      </c>
      <c r="DO460" s="5">
        <f>IF(DO$1=$D462,'Данные, контроль'!$AF461,0)</f>
        <v>0</v>
      </c>
      <c r="DP460" s="5">
        <f>IF(DP$1=$D462,'Данные, контроль'!$AF461,0)</f>
        <v>0</v>
      </c>
      <c r="DQ460" s="5">
        <f>IF(DQ$1=$D462,'Данные, контроль'!$AF461,0)</f>
        <v>0</v>
      </c>
      <c r="DR460" s="5">
        <f>IF(DR$1=$D462,'Данные, контроль'!$AF461,0)</f>
        <v>0</v>
      </c>
      <c r="DS460" s="5">
        <f>IF(DS$1=$D462,'Данные, контроль'!$AF461,0)</f>
        <v>0</v>
      </c>
      <c r="DT460" s="5">
        <f>IF(DT$1=$D462,'Данные, контроль'!$AF461,0)</f>
        <v>0</v>
      </c>
      <c r="DU460" s="5">
        <f>IF(DU$1=$D462,'Данные, контроль'!$AF461,0)</f>
        <v>0</v>
      </c>
      <c r="DV460" s="5">
        <f>IF(DV$1=$D462,'Данные, контроль'!$AF461,0)</f>
        <v>0</v>
      </c>
      <c r="DW460" s="5">
        <f>IF(DW$1=$D462,'Данные, контроль'!$AF461,0)</f>
        <v>0</v>
      </c>
      <c r="DX460" s="5">
        <f>IF(DX$1=$D462,'Данные, контроль'!$AF461,0)</f>
        <v>0</v>
      </c>
      <c r="DY460" s="5">
        <f>IF(DY$1=$D462,'Данные, контроль'!$AF461,0)</f>
        <v>0</v>
      </c>
      <c r="DZ460" s="5">
        <f>IF(DZ$1=$D462,'Данные, контроль'!$AF461,0)</f>
        <v>0</v>
      </c>
      <c r="EA460" s="5">
        <f>IF(EA$1=$D462,'Данные, контроль'!$AF461,0)</f>
        <v>0</v>
      </c>
      <c r="EB460" s="5">
        <f>IF(EB$1=$D462,'Данные, контроль'!$AF461,0)</f>
        <v>0</v>
      </c>
      <c r="EC460" s="5">
        <f>IF(EC$1=$D462,'Данные, контроль'!$AF461,0)</f>
        <v>0</v>
      </c>
      <c r="ED460" s="5">
        <f>IF(ED$1=$D462,'Данные, контроль'!$AF461,0)</f>
        <v>0</v>
      </c>
      <c r="EE460" s="5">
        <f>IF(EE$1=$D462,'Данные, контроль'!$AF461,0)</f>
        <v>0</v>
      </c>
      <c r="EF460" s="5">
        <f>IF(EF$1=$D462,'Данные, контроль'!$AF461,0)</f>
        <v>0</v>
      </c>
      <c r="EG460" s="5">
        <f>IF(EG$1=$D462,'Данные, контроль'!$AF461,0)</f>
        <v>0</v>
      </c>
      <c r="EH460" s="5">
        <f>IF(EH$1=$D462,'Данные, контроль'!$AF461,0)</f>
        <v>0</v>
      </c>
    </row>
    <row r="461" spans="1:138" ht="39.6" x14ac:dyDescent="0.3">
      <c r="A461" s="25">
        <v>6368</v>
      </c>
      <c r="B461" s="22">
        <v>2020</v>
      </c>
      <c r="C461" s="23" t="s">
        <v>35</v>
      </c>
      <c r="D461" s="23" t="s">
        <v>73</v>
      </c>
      <c r="E461" s="23" t="s">
        <v>20</v>
      </c>
      <c r="F461" s="23" t="s">
        <v>21</v>
      </c>
      <c r="G461" s="24">
        <v>1</v>
      </c>
      <c r="H461" s="25" t="s">
        <v>320</v>
      </c>
      <c r="I461" s="23" t="s">
        <v>148</v>
      </c>
      <c r="J461" s="36">
        <f>[1]Данные!J460</f>
        <v>0</v>
      </c>
      <c r="K461" s="36">
        <f>[1]Данные!K460</f>
        <v>0</v>
      </c>
      <c r="L461" s="36">
        <f>[1]Данные!L460</f>
        <v>36</v>
      </c>
      <c r="M461" s="37">
        <f t="shared" si="30"/>
        <v>3.6</v>
      </c>
      <c r="N461" s="37">
        <f t="shared" si="33"/>
        <v>2</v>
      </c>
      <c r="O461" s="37">
        <f t="shared" si="31"/>
        <v>0</v>
      </c>
      <c r="P461" s="37">
        <f t="shared" si="32"/>
        <v>0</v>
      </c>
      <c r="Q461" s="38">
        <f>[1]Данные!Q460</f>
        <v>0</v>
      </c>
      <c r="R461" s="38">
        <f>[1]Данные!R460</f>
        <v>0</v>
      </c>
      <c r="S461" s="38">
        <f>[1]Данные!S460</f>
        <v>0</v>
      </c>
      <c r="T461" s="38">
        <f>[1]Данные!T460</f>
        <v>0</v>
      </c>
      <c r="U461" s="38">
        <f>[1]Данные!U460</f>
        <v>0</v>
      </c>
      <c r="V461" s="38">
        <f>[1]Данные!V460</f>
        <v>0</v>
      </c>
      <c r="W461" s="38">
        <f>[1]Данные!W460</f>
        <v>0</v>
      </c>
      <c r="X461" s="38">
        <f>[1]Данные!X460</f>
        <v>0</v>
      </c>
      <c r="Y461" s="38">
        <f>[1]Данные!Y460</f>
        <v>0</v>
      </c>
      <c r="Z461" s="38">
        <f>[1]Данные!Z460</f>
        <v>0</v>
      </c>
      <c r="AA461" s="23" t="s">
        <v>22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J461" s="5">
        <f>IF(BJ$1=$D463,'Данные, контроль'!$AF462,0)</f>
        <v>0</v>
      </c>
      <c r="BK461" s="5">
        <f>IF(BK$1=$D463,'Данные, контроль'!$AF462,0)</f>
        <v>0</v>
      </c>
      <c r="BL461" s="5">
        <f>IF(BL$1=$D463,'Данные, контроль'!$AF462,0)</f>
        <v>0</v>
      </c>
      <c r="BM461" s="5">
        <f>IF(BM$1=$D463,'Данные, контроль'!$AF462,0)</f>
        <v>0</v>
      </c>
      <c r="BN461" s="5">
        <f>IF(BN$1=$D463,'Данные, контроль'!$AF462,0)</f>
        <v>0</v>
      </c>
      <c r="BO461" s="5">
        <f>IF(BO$1=$D463,'Данные, контроль'!$AF462,0)</f>
        <v>0</v>
      </c>
      <c r="BP461" s="5">
        <f>IF(BP$1=$D463,'Данные, контроль'!$AF462,0)</f>
        <v>0</v>
      </c>
      <c r="BQ461" s="5">
        <f>IF(BQ$1=$D463,'Данные, контроль'!$AF462,0)</f>
        <v>0</v>
      </c>
      <c r="BR461" s="5">
        <f>IF(BR$1=$D463,'Данные, контроль'!$AF462,0)</f>
        <v>0</v>
      </c>
      <c r="BS461" s="5">
        <f>IF(BS$1=$D463,'Данные, контроль'!$AF462,0)</f>
        <v>0</v>
      </c>
      <c r="BT461" s="5">
        <f>IF(BT$1=$D463,'Данные, контроль'!$AF462,0)</f>
        <v>0</v>
      </c>
      <c r="BU461" s="5">
        <f>IF(BU$1=$D463,'Данные, контроль'!$AF462,0)</f>
        <v>0</v>
      </c>
      <c r="BV461" s="5">
        <f>IF(BV$1=$D463,'Данные, контроль'!$AF462,0)</f>
        <v>0</v>
      </c>
      <c r="BW461" s="5">
        <f>IF(BW$1=$D463,'Данные, контроль'!$AF462,0)</f>
        <v>0</v>
      </c>
      <c r="BX461" s="5">
        <f>IF(BX$1=$D463,'Данные, контроль'!$AF462,0)</f>
        <v>0</v>
      </c>
      <c r="BY461" s="5">
        <f>IF(BY$1=$D463,'Данные, контроль'!$AF462,0)</f>
        <v>0</v>
      </c>
      <c r="BZ461" s="5">
        <f>IF(BZ$1=$D463,'Данные, контроль'!$AF462,0)</f>
        <v>0</v>
      </c>
      <c r="CA461" s="5">
        <f>IF(CA$1=$D463,'Данные, контроль'!$AF462,0)</f>
        <v>0</v>
      </c>
      <c r="CB461" s="5">
        <f>IF(CB$1=$D463,'Данные, контроль'!$AF462,0)</f>
        <v>0</v>
      </c>
      <c r="CC461" s="5">
        <f>IF(CC$1=$D463,'Данные, контроль'!$AF462,0)</f>
        <v>0</v>
      </c>
      <c r="CD461" s="5">
        <f>IF(CD$1=$D463,'Данные, контроль'!$AF462,0)</f>
        <v>0</v>
      </c>
      <c r="CE461" s="5">
        <f>IF(CE$1=$D463,'Данные, контроль'!$AF462,0)</f>
        <v>0</v>
      </c>
      <c r="CF461" s="5">
        <f>IF(CF$1=$D463,'Данные, контроль'!$AF462,0)</f>
        <v>0</v>
      </c>
      <c r="CG461" s="5">
        <f>IF(CG$1=$D463,'Данные, контроль'!$AF462,0)</f>
        <v>0</v>
      </c>
      <c r="CH461" s="5">
        <f>IF(CH$1=$D463,'Данные, контроль'!$AF462,0)</f>
        <v>0</v>
      </c>
      <c r="CI461" s="5">
        <f>IF(CI$1=$D463,'Данные, контроль'!$AF462,0)</f>
        <v>0</v>
      </c>
      <c r="CJ461" s="5">
        <f>IF(CJ$1=$D463,'Данные, контроль'!$AF462,0)</f>
        <v>0</v>
      </c>
      <c r="CK461" s="5">
        <f>IF(CK$1=$D463,'Данные, контроль'!$AF462,0)</f>
        <v>0</v>
      </c>
      <c r="CL461" s="5">
        <f>IF(CL$1=$D463,'Данные, контроль'!$AF462,0)</f>
        <v>0</v>
      </c>
      <c r="CM461" s="5">
        <f>IF(CM$1=$D463,'Данные, контроль'!$AF462,0)</f>
        <v>0</v>
      </c>
      <c r="CN461" s="5">
        <f>IF(CN$1=$D463,'Данные, контроль'!$AF462,0)</f>
        <v>0</v>
      </c>
      <c r="CO461" s="5">
        <f>IF(CO$1=$D463,'Данные, контроль'!$AF462,0)</f>
        <v>0</v>
      </c>
      <c r="CP461" s="5">
        <f>IF(CP$1=$D463,'Данные, контроль'!$AF462,0)</f>
        <v>0</v>
      </c>
      <c r="CQ461" s="5">
        <f>IF(CQ$1=$D463,'Данные, контроль'!$AF462,0)</f>
        <v>0</v>
      </c>
      <c r="CR461" s="5">
        <f>IF(CR$1=$D463,'Данные, контроль'!$AF462,0)</f>
        <v>0</v>
      </c>
      <c r="CS461" s="5">
        <f>IF(CS$1=$D463,'Данные, контроль'!$AF462,0)</f>
        <v>0</v>
      </c>
      <c r="CT461" s="5">
        <f>IF(CT$1=$D463,'Данные, контроль'!$AF462,0)</f>
        <v>0</v>
      </c>
      <c r="CU461" s="5">
        <f>IF(CU$1=$D463,'Данные, контроль'!$AF462,0)</f>
        <v>0</v>
      </c>
      <c r="CV461" s="5">
        <f>IF(CV$1=$D463,'Данные, контроль'!$AF462,0)</f>
        <v>0</v>
      </c>
      <c r="CW461" s="5">
        <f>IF(CW$1=$D463,'Данные, контроль'!$AF462,0)</f>
        <v>0</v>
      </c>
      <c r="CX461" s="5">
        <f>IF(CX$1=$D463,'Данные, контроль'!$AF462,0)</f>
        <v>0</v>
      </c>
      <c r="CY461" s="5">
        <f>IF(CY$1=$D463,'Данные, контроль'!$AF462,0)</f>
        <v>0</v>
      </c>
      <c r="CZ461" s="5">
        <f>IF(CZ$1=$D463,'Данные, контроль'!$AF462,0)</f>
        <v>0</v>
      </c>
      <c r="DA461" s="5">
        <f>IF(DA$1=$D463,'Данные, контроль'!$AF462,0)</f>
        <v>0</v>
      </c>
      <c r="DB461" s="5">
        <f>IF(DB$1=$D463,'Данные, контроль'!$AF462,0)</f>
        <v>0</v>
      </c>
      <c r="DC461" s="5">
        <f>IF(DC$1=$D463,'Данные, контроль'!$AF462,0)</f>
        <v>0</v>
      </c>
      <c r="DD461" s="5">
        <f>IF(DD$1=$D463,'Данные, контроль'!$AF462,0)</f>
        <v>0</v>
      </c>
      <c r="DE461" s="5">
        <f>IF(DE$1=$D463,'Данные, контроль'!$AF462,0)</f>
        <v>0</v>
      </c>
      <c r="DF461" s="5">
        <f>IF(DF$1=$D463,'Данные, контроль'!$AF462,0)</f>
        <v>0</v>
      </c>
      <c r="DG461" s="5">
        <f>IF(DG$1=$D463,'Данные, контроль'!$AF462,0)</f>
        <v>0</v>
      </c>
      <c r="DH461" s="5">
        <f>IF(DH$1=$D463,'Данные, контроль'!$AF462,0)</f>
        <v>3.8588235294117645E-2</v>
      </c>
      <c r="DI461" s="5">
        <f>IF(DI$1=$D463,'Данные, контроль'!$AF462,0)</f>
        <v>0</v>
      </c>
      <c r="DJ461" s="5">
        <f>IF(DJ$1=$D463,'Данные, контроль'!$AF462,0)</f>
        <v>0</v>
      </c>
      <c r="DK461" s="5">
        <f>IF(DK$1=$D463,'Данные, контроль'!$AF462,0)</f>
        <v>0</v>
      </c>
      <c r="DL461" s="5">
        <f>IF(DL$1=$D463,'Данные, контроль'!$AF462,0)</f>
        <v>0</v>
      </c>
      <c r="DM461" s="5">
        <f>IF(DM$1=$D463,'Данные, контроль'!$AF462,0)</f>
        <v>0</v>
      </c>
      <c r="DN461" s="5">
        <f>IF(DN$1=$D463,'Данные, контроль'!$AF462,0)</f>
        <v>0</v>
      </c>
      <c r="DO461" s="5">
        <f>IF(DO$1=$D463,'Данные, контроль'!$AF462,0)</f>
        <v>0</v>
      </c>
      <c r="DP461" s="5">
        <f>IF(DP$1=$D463,'Данные, контроль'!$AF462,0)</f>
        <v>0</v>
      </c>
      <c r="DQ461" s="5">
        <f>IF(DQ$1=$D463,'Данные, контроль'!$AF462,0)</f>
        <v>0</v>
      </c>
      <c r="DR461" s="5">
        <f>IF(DR$1=$D463,'Данные, контроль'!$AF462,0)</f>
        <v>0</v>
      </c>
      <c r="DS461" s="5">
        <f>IF(DS$1=$D463,'Данные, контроль'!$AF462,0)</f>
        <v>0</v>
      </c>
      <c r="DT461" s="5">
        <f>IF(DT$1=$D463,'Данные, контроль'!$AF462,0)</f>
        <v>0</v>
      </c>
      <c r="DU461" s="5">
        <f>IF(DU$1=$D463,'Данные, контроль'!$AF462,0)</f>
        <v>0</v>
      </c>
      <c r="DV461" s="5">
        <f>IF(DV$1=$D463,'Данные, контроль'!$AF462,0)</f>
        <v>0</v>
      </c>
      <c r="DW461" s="5">
        <f>IF(DW$1=$D463,'Данные, контроль'!$AF462,0)</f>
        <v>0</v>
      </c>
      <c r="DX461" s="5">
        <f>IF(DX$1=$D463,'Данные, контроль'!$AF462,0)</f>
        <v>0</v>
      </c>
      <c r="DY461" s="5">
        <f>IF(DY$1=$D463,'Данные, контроль'!$AF462,0)</f>
        <v>0</v>
      </c>
      <c r="DZ461" s="5">
        <f>IF(DZ$1=$D463,'Данные, контроль'!$AF462,0)</f>
        <v>0</v>
      </c>
      <c r="EA461" s="5">
        <f>IF(EA$1=$D463,'Данные, контроль'!$AF462,0)</f>
        <v>0</v>
      </c>
      <c r="EB461" s="5">
        <f>IF(EB$1=$D463,'Данные, контроль'!$AF462,0)</f>
        <v>0</v>
      </c>
      <c r="EC461" s="5">
        <f>IF(EC$1=$D463,'Данные, контроль'!$AF462,0)</f>
        <v>0</v>
      </c>
      <c r="ED461" s="5">
        <f>IF(ED$1=$D463,'Данные, контроль'!$AF462,0)</f>
        <v>0</v>
      </c>
      <c r="EE461" s="5">
        <f>IF(EE$1=$D463,'Данные, контроль'!$AF462,0)</f>
        <v>0</v>
      </c>
      <c r="EF461" s="5">
        <f>IF(EF$1=$D463,'Данные, контроль'!$AF462,0)</f>
        <v>0</v>
      </c>
      <c r="EG461" s="5">
        <f>IF(EG$1=$D463,'Данные, контроль'!$AF462,0)</f>
        <v>0</v>
      </c>
      <c r="EH461" s="5">
        <f>IF(EH$1=$D463,'Данные, контроль'!$AF462,0)</f>
        <v>0</v>
      </c>
    </row>
    <row r="462" spans="1:138" ht="39.6" x14ac:dyDescent="0.3">
      <c r="A462" s="25">
        <v>6368</v>
      </c>
      <c r="B462" s="22">
        <v>2020</v>
      </c>
      <c r="C462" s="23" t="s">
        <v>35</v>
      </c>
      <c r="D462" s="23" t="s">
        <v>117</v>
      </c>
      <c r="E462" s="23" t="s">
        <v>33</v>
      </c>
      <c r="F462" s="23" t="s">
        <v>25</v>
      </c>
      <c r="G462" s="24">
        <v>0.75</v>
      </c>
      <c r="H462" s="25" t="s">
        <v>320</v>
      </c>
      <c r="I462" s="23" t="s">
        <v>149</v>
      </c>
      <c r="J462" s="36">
        <f>[1]Данные!J461</f>
        <v>0</v>
      </c>
      <c r="K462" s="36">
        <f>[1]Данные!K461</f>
        <v>28</v>
      </c>
      <c r="L462" s="36">
        <f>[1]Данные!L461</f>
        <v>0</v>
      </c>
      <c r="M462" s="37">
        <f t="shared" si="30"/>
        <v>2.8000000000000003</v>
      </c>
      <c r="N462" s="37">
        <f t="shared" si="33"/>
        <v>2</v>
      </c>
      <c r="O462" s="37">
        <f t="shared" si="31"/>
        <v>0</v>
      </c>
      <c r="P462" s="37">
        <f t="shared" si="32"/>
        <v>0</v>
      </c>
      <c r="Q462" s="38">
        <f>[1]Данные!Q461</f>
        <v>0</v>
      </c>
      <c r="R462" s="38">
        <f>[1]Данные!R461</f>
        <v>0</v>
      </c>
      <c r="S462" s="38">
        <f>[1]Данные!S461</f>
        <v>0</v>
      </c>
      <c r="T462" s="38">
        <f>[1]Данные!T461</f>
        <v>0</v>
      </c>
      <c r="U462" s="38">
        <f>[1]Данные!U461</f>
        <v>0</v>
      </c>
      <c r="V462" s="38">
        <f>[1]Данные!V461</f>
        <v>0</v>
      </c>
      <c r="W462" s="38">
        <f>[1]Данные!W461</f>
        <v>0</v>
      </c>
      <c r="X462" s="38">
        <f>[1]Данные!X461</f>
        <v>0</v>
      </c>
      <c r="Y462" s="38">
        <f>[1]Данные!Y461</f>
        <v>0</v>
      </c>
      <c r="Z462" s="38">
        <f>[1]Данные!Z461</f>
        <v>0</v>
      </c>
      <c r="AA462" s="23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J462" s="5">
        <f>IF(BJ$1=$D464,'Данные, контроль'!$AF463,0)</f>
        <v>0</v>
      </c>
      <c r="BK462" s="5">
        <f>IF(BK$1=$D464,'Данные, контроль'!$AF463,0)</f>
        <v>0</v>
      </c>
      <c r="BL462" s="5">
        <f>IF(BL$1=$D464,'Данные, контроль'!$AF463,0)</f>
        <v>0</v>
      </c>
      <c r="BM462" s="5">
        <f>IF(BM$1=$D464,'Данные, контроль'!$AF463,0)</f>
        <v>0</v>
      </c>
      <c r="BN462" s="5">
        <f>IF(BN$1=$D464,'Данные, контроль'!$AF463,0)</f>
        <v>0</v>
      </c>
      <c r="BO462" s="5">
        <f>IF(BO$1=$D464,'Данные, контроль'!$AF463,0)</f>
        <v>0</v>
      </c>
      <c r="BP462" s="5">
        <f>IF(BP$1=$D464,'Данные, контроль'!$AF463,0)</f>
        <v>0</v>
      </c>
      <c r="BQ462" s="5">
        <f>IF(BQ$1=$D464,'Данные, контроль'!$AF463,0)</f>
        <v>0</v>
      </c>
      <c r="BR462" s="5">
        <f>IF(BR$1=$D464,'Данные, контроль'!$AF463,0)</f>
        <v>0</v>
      </c>
      <c r="BS462" s="5">
        <f>IF(BS$1=$D464,'Данные, контроль'!$AF463,0)</f>
        <v>0</v>
      </c>
      <c r="BT462" s="5">
        <f>IF(BT$1=$D464,'Данные, контроль'!$AF463,0)</f>
        <v>0</v>
      </c>
      <c r="BU462" s="5">
        <f>IF(BU$1=$D464,'Данные, контроль'!$AF463,0)</f>
        <v>0</v>
      </c>
      <c r="BV462" s="5">
        <f>IF(BV$1=$D464,'Данные, контроль'!$AF463,0)</f>
        <v>0</v>
      </c>
      <c r="BW462" s="5">
        <f>IF(BW$1=$D464,'Данные, контроль'!$AF463,0)</f>
        <v>7.746666666666667E-2</v>
      </c>
      <c r="BX462" s="5">
        <f>IF(BX$1=$D464,'Данные, контроль'!$AF463,0)</f>
        <v>0</v>
      </c>
      <c r="BY462" s="5">
        <f>IF(BY$1=$D464,'Данные, контроль'!$AF463,0)</f>
        <v>0</v>
      </c>
      <c r="BZ462" s="5">
        <f>IF(BZ$1=$D464,'Данные, контроль'!$AF463,0)</f>
        <v>0</v>
      </c>
      <c r="CA462" s="5">
        <f>IF(CA$1=$D464,'Данные, контроль'!$AF463,0)</f>
        <v>0</v>
      </c>
      <c r="CB462" s="5">
        <f>IF(CB$1=$D464,'Данные, контроль'!$AF463,0)</f>
        <v>0</v>
      </c>
      <c r="CC462" s="5">
        <f>IF(CC$1=$D464,'Данные, контроль'!$AF463,0)</f>
        <v>0</v>
      </c>
      <c r="CD462" s="5">
        <f>IF(CD$1=$D464,'Данные, контроль'!$AF463,0)</f>
        <v>0</v>
      </c>
      <c r="CE462" s="5">
        <f>IF(CE$1=$D464,'Данные, контроль'!$AF463,0)</f>
        <v>0</v>
      </c>
      <c r="CF462" s="5">
        <f>IF(CF$1=$D464,'Данные, контроль'!$AF463,0)</f>
        <v>0</v>
      </c>
      <c r="CG462" s="5">
        <f>IF(CG$1=$D464,'Данные, контроль'!$AF463,0)</f>
        <v>0</v>
      </c>
      <c r="CH462" s="5">
        <f>IF(CH$1=$D464,'Данные, контроль'!$AF463,0)</f>
        <v>0</v>
      </c>
      <c r="CI462" s="5">
        <f>IF(CI$1=$D464,'Данные, контроль'!$AF463,0)</f>
        <v>0</v>
      </c>
      <c r="CJ462" s="5">
        <f>IF(CJ$1=$D464,'Данные, контроль'!$AF463,0)</f>
        <v>0</v>
      </c>
      <c r="CK462" s="5">
        <f>IF(CK$1=$D464,'Данные, контроль'!$AF463,0)</f>
        <v>0</v>
      </c>
      <c r="CL462" s="5">
        <f>IF(CL$1=$D464,'Данные, контроль'!$AF463,0)</f>
        <v>0</v>
      </c>
      <c r="CM462" s="5">
        <f>IF(CM$1=$D464,'Данные, контроль'!$AF463,0)</f>
        <v>0</v>
      </c>
      <c r="CN462" s="5">
        <f>IF(CN$1=$D464,'Данные, контроль'!$AF463,0)</f>
        <v>0</v>
      </c>
      <c r="CO462" s="5">
        <f>IF(CO$1=$D464,'Данные, контроль'!$AF463,0)</f>
        <v>0</v>
      </c>
      <c r="CP462" s="5">
        <f>IF(CP$1=$D464,'Данные, контроль'!$AF463,0)</f>
        <v>0</v>
      </c>
      <c r="CQ462" s="5">
        <f>IF(CQ$1=$D464,'Данные, контроль'!$AF463,0)</f>
        <v>0</v>
      </c>
      <c r="CR462" s="5">
        <f>IF(CR$1=$D464,'Данные, контроль'!$AF463,0)</f>
        <v>0</v>
      </c>
      <c r="CS462" s="5">
        <f>IF(CS$1=$D464,'Данные, контроль'!$AF463,0)</f>
        <v>0</v>
      </c>
      <c r="CT462" s="5">
        <f>IF(CT$1=$D464,'Данные, контроль'!$AF463,0)</f>
        <v>0</v>
      </c>
      <c r="CU462" s="5">
        <f>IF(CU$1=$D464,'Данные, контроль'!$AF463,0)</f>
        <v>0</v>
      </c>
      <c r="CV462" s="5">
        <f>IF(CV$1=$D464,'Данные, контроль'!$AF463,0)</f>
        <v>0</v>
      </c>
      <c r="CW462" s="5">
        <f>IF(CW$1=$D464,'Данные, контроль'!$AF463,0)</f>
        <v>0</v>
      </c>
      <c r="CX462" s="5">
        <f>IF(CX$1=$D464,'Данные, контроль'!$AF463,0)</f>
        <v>0</v>
      </c>
      <c r="CY462" s="5">
        <f>IF(CY$1=$D464,'Данные, контроль'!$AF463,0)</f>
        <v>0</v>
      </c>
      <c r="CZ462" s="5">
        <f>IF(CZ$1=$D464,'Данные, контроль'!$AF463,0)</f>
        <v>0</v>
      </c>
      <c r="DA462" s="5">
        <f>IF(DA$1=$D464,'Данные, контроль'!$AF463,0)</f>
        <v>0</v>
      </c>
      <c r="DB462" s="5">
        <f>IF(DB$1=$D464,'Данные, контроль'!$AF463,0)</f>
        <v>0</v>
      </c>
      <c r="DC462" s="5">
        <f>IF(DC$1=$D464,'Данные, контроль'!$AF463,0)</f>
        <v>0</v>
      </c>
      <c r="DD462" s="5">
        <f>IF(DD$1=$D464,'Данные, контроль'!$AF463,0)</f>
        <v>0</v>
      </c>
      <c r="DE462" s="5">
        <f>IF(DE$1=$D464,'Данные, контроль'!$AF463,0)</f>
        <v>0</v>
      </c>
      <c r="DF462" s="5">
        <f>IF(DF$1=$D464,'Данные, контроль'!$AF463,0)</f>
        <v>0</v>
      </c>
      <c r="DG462" s="5">
        <f>IF(DG$1=$D464,'Данные, контроль'!$AF463,0)</f>
        <v>0</v>
      </c>
      <c r="DH462" s="5">
        <f>IF(DH$1=$D464,'Данные, контроль'!$AF463,0)</f>
        <v>0</v>
      </c>
      <c r="DI462" s="5">
        <f>IF(DI$1=$D464,'Данные, контроль'!$AF463,0)</f>
        <v>0</v>
      </c>
      <c r="DJ462" s="5">
        <f>IF(DJ$1=$D464,'Данные, контроль'!$AF463,0)</f>
        <v>0</v>
      </c>
      <c r="DK462" s="5">
        <f>IF(DK$1=$D464,'Данные, контроль'!$AF463,0)</f>
        <v>0</v>
      </c>
      <c r="DL462" s="5">
        <f>IF(DL$1=$D464,'Данные, контроль'!$AF463,0)</f>
        <v>0</v>
      </c>
      <c r="DM462" s="5">
        <f>IF(DM$1=$D464,'Данные, контроль'!$AF463,0)</f>
        <v>0</v>
      </c>
      <c r="DN462" s="5">
        <f>IF(DN$1=$D464,'Данные, контроль'!$AF463,0)</f>
        <v>0</v>
      </c>
      <c r="DO462" s="5">
        <f>IF(DO$1=$D464,'Данные, контроль'!$AF463,0)</f>
        <v>0</v>
      </c>
      <c r="DP462" s="5">
        <f>IF(DP$1=$D464,'Данные, контроль'!$AF463,0)</f>
        <v>0</v>
      </c>
      <c r="DQ462" s="5">
        <f>IF(DQ$1=$D464,'Данные, контроль'!$AF463,0)</f>
        <v>0</v>
      </c>
      <c r="DR462" s="5">
        <f>IF(DR$1=$D464,'Данные, контроль'!$AF463,0)</f>
        <v>0</v>
      </c>
      <c r="DS462" s="5">
        <f>IF(DS$1=$D464,'Данные, контроль'!$AF463,0)</f>
        <v>0</v>
      </c>
      <c r="DT462" s="5">
        <f>IF(DT$1=$D464,'Данные, контроль'!$AF463,0)</f>
        <v>0</v>
      </c>
      <c r="DU462" s="5">
        <f>IF(DU$1=$D464,'Данные, контроль'!$AF463,0)</f>
        <v>0</v>
      </c>
      <c r="DV462" s="5">
        <f>IF(DV$1=$D464,'Данные, контроль'!$AF463,0)</f>
        <v>0</v>
      </c>
      <c r="DW462" s="5">
        <f>IF(DW$1=$D464,'Данные, контроль'!$AF463,0)</f>
        <v>0</v>
      </c>
      <c r="DX462" s="5">
        <f>IF(DX$1=$D464,'Данные, контроль'!$AF463,0)</f>
        <v>0</v>
      </c>
      <c r="DY462" s="5">
        <f>IF(DY$1=$D464,'Данные, контроль'!$AF463,0)</f>
        <v>0</v>
      </c>
      <c r="DZ462" s="5">
        <f>IF(DZ$1=$D464,'Данные, контроль'!$AF463,0)</f>
        <v>0</v>
      </c>
      <c r="EA462" s="5">
        <f>IF(EA$1=$D464,'Данные, контроль'!$AF463,0)</f>
        <v>0</v>
      </c>
      <c r="EB462" s="5">
        <f>IF(EB$1=$D464,'Данные, контроль'!$AF463,0)</f>
        <v>0</v>
      </c>
      <c r="EC462" s="5">
        <f>IF(EC$1=$D464,'Данные, контроль'!$AF463,0)</f>
        <v>0</v>
      </c>
      <c r="ED462" s="5">
        <f>IF(ED$1=$D464,'Данные, контроль'!$AF463,0)</f>
        <v>0</v>
      </c>
      <c r="EE462" s="5">
        <f>IF(EE$1=$D464,'Данные, контроль'!$AF463,0)</f>
        <v>0</v>
      </c>
      <c r="EF462" s="5">
        <f>IF(EF$1=$D464,'Данные, контроль'!$AF463,0)</f>
        <v>0</v>
      </c>
      <c r="EG462" s="5">
        <f>IF(EG$1=$D464,'Данные, контроль'!$AF463,0)</f>
        <v>0</v>
      </c>
      <c r="EH462" s="5">
        <f>IF(EH$1=$D464,'Данные, контроль'!$AF463,0)</f>
        <v>0</v>
      </c>
    </row>
    <row r="463" spans="1:138" ht="26.4" x14ac:dyDescent="0.3">
      <c r="A463" s="25">
        <v>4848</v>
      </c>
      <c r="B463" s="22">
        <v>2015</v>
      </c>
      <c r="C463" s="23" t="s">
        <v>64</v>
      </c>
      <c r="D463" s="23" t="s">
        <v>106</v>
      </c>
      <c r="E463" s="23" t="s">
        <v>30</v>
      </c>
      <c r="F463" s="23" t="s">
        <v>25</v>
      </c>
      <c r="G463" s="24">
        <v>1</v>
      </c>
      <c r="H463" s="25">
        <v>14014</v>
      </c>
      <c r="I463" s="23" t="s">
        <v>177</v>
      </c>
      <c r="J463" s="36">
        <f>[1]Данные!J462</f>
        <v>17</v>
      </c>
      <c r="K463" s="36">
        <f>[1]Данные!K462</f>
        <v>0</v>
      </c>
      <c r="L463" s="36">
        <f>[1]Данные!L462</f>
        <v>34</v>
      </c>
      <c r="M463" s="37">
        <f t="shared" si="30"/>
        <v>5.1000000000000005</v>
      </c>
      <c r="N463" s="37">
        <f t="shared" si="33"/>
        <v>2</v>
      </c>
      <c r="O463" s="37">
        <f t="shared" si="31"/>
        <v>0</v>
      </c>
      <c r="P463" s="37">
        <f t="shared" si="32"/>
        <v>0</v>
      </c>
      <c r="Q463" s="38">
        <f>[1]Данные!Q462</f>
        <v>0</v>
      </c>
      <c r="R463" s="38">
        <f>[1]Данные!R462</f>
        <v>0</v>
      </c>
      <c r="S463" s="38">
        <f>[1]Данные!S462</f>
        <v>0</v>
      </c>
      <c r="T463" s="38">
        <f>[1]Данные!T462</f>
        <v>0</v>
      </c>
      <c r="U463" s="38">
        <f>[1]Данные!U462</f>
        <v>0</v>
      </c>
      <c r="V463" s="38">
        <f>[1]Данные!V462</f>
        <v>0</v>
      </c>
      <c r="W463" s="38">
        <f>[1]Данные!W462</f>
        <v>0</v>
      </c>
      <c r="X463" s="38">
        <f>[1]Данные!X462</f>
        <v>0</v>
      </c>
      <c r="Y463" s="38">
        <f>[1]Данные!Y462</f>
        <v>0</v>
      </c>
      <c r="Z463" s="38">
        <f>[1]Данные!Z462</f>
        <v>0</v>
      </c>
      <c r="AA463" s="23" t="s">
        <v>22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J463" s="5">
        <f>IF(BJ$1=$D465,'Данные, контроль'!$AF464,0)</f>
        <v>0</v>
      </c>
      <c r="BK463" s="5">
        <f>IF(BK$1=$D465,'Данные, контроль'!$AF464,0)</f>
        <v>0</v>
      </c>
      <c r="BL463" s="5">
        <f>IF(BL$1=$D465,'Данные, контроль'!$AF464,0)</f>
        <v>0</v>
      </c>
      <c r="BM463" s="5">
        <f>IF(BM$1=$D465,'Данные, контроль'!$AF464,0)</f>
        <v>0</v>
      </c>
      <c r="BN463" s="5">
        <f>IF(BN$1=$D465,'Данные, контроль'!$AF464,0)</f>
        <v>0</v>
      </c>
      <c r="BO463" s="5">
        <f>IF(BO$1=$D465,'Данные, контроль'!$AF464,0)</f>
        <v>0</v>
      </c>
      <c r="BP463" s="5">
        <f>IF(BP$1=$D465,'Данные, контроль'!$AF464,0)</f>
        <v>0</v>
      </c>
      <c r="BQ463" s="5">
        <f>IF(BQ$1=$D465,'Данные, контроль'!$AF464,0)</f>
        <v>0</v>
      </c>
      <c r="BR463" s="5">
        <f>IF(BR$1=$D465,'Данные, контроль'!$AF464,0)</f>
        <v>0</v>
      </c>
      <c r="BS463" s="5">
        <f>IF(BS$1=$D465,'Данные, контроль'!$AF464,0)</f>
        <v>0</v>
      </c>
      <c r="BT463" s="5">
        <f>IF(BT$1=$D465,'Данные, контроль'!$AF464,0)</f>
        <v>0</v>
      </c>
      <c r="BU463" s="5">
        <f>IF(BU$1=$D465,'Данные, контроль'!$AF464,0)</f>
        <v>0</v>
      </c>
      <c r="BV463" s="5">
        <f>IF(BV$1=$D465,'Данные, контроль'!$AF464,0)</f>
        <v>0</v>
      </c>
      <c r="BW463" s="5">
        <f>IF(BW$1=$D465,'Данные, контроль'!$AF464,0)</f>
        <v>0</v>
      </c>
      <c r="BX463" s="5">
        <f>IF(BX$1=$D465,'Данные, контроль'!$AF464,0)</f>
        <v>0</v>
      </c>
      <c r="BY463" s="5">
        <f>IF(BY$1=$D465,'Данные, контроль'!$AF464,0)</f>
        <v>0</v>
      </c>
      <c r="BZ463" s="5">
        <f>IF(BZ$1=$D465,'Данные, контроль'!$AF464,0)</f>
        <v>0</v>
      </c>
      <c r="CA463" s="5">
        <f>IF(CA$1=$D465,'Данные, контроль'!$AF464,0)</f>
        <v>0</v>
      </c>
      <c r="CB463" s="5">
        <f>IF(CB$1=$D465,'Данные, контроль'!$AF464,0)</f>
        <v>0</v>
      </c>
      <c r="CC463" s="5">
        <f>IF(CC$1=$D465,'Данные, контроль'!$AF464,0)</f>
        <v>0</v>
      </c>
      <c r="CD463" s="5">
        <f>IF(CD$1=$D465,'Данные, контроль'!$AF464,0)</f>
        <v>0</v>
      </c>
      <c r="CE463" s="5">
        <f>IF(CE$1=$D465,'Данные, контроль'!$AF464,0)</f>
        <v>0</v>
      </c>
      <c r="CF463" s="5">
        <f>IF(CF$1=$D465,'Данные, контроль'!$AF464,0)</f>
        <v>0</v>
      </c>
      <c r="CG463" s="5">
        <f>IF(CG$1=$D465,'Данные, контроль'!$AF464,0)</f>
        <v>0</v>
      </c>
      <c r="CH463" s="5">
        <f>IF(CH$1=$D465,'Данные, контроль'!$AF464,0)</f>
        <v>0</v>
      </c>
      <c r="CI463" s="5">
        <f>IF(CI$1=$D465,'Данные, контроль'!$AF464,0)</f>
        <v>0</v>
      </c>
      <c r="CJ463" s="5">
        <f>IF(CJ$1=$D465,'Данные, контроль'!$AF464,0)</f>
        <v>0</v>
      </c>
      <c r="CK463" s="5">
        <f>IF(CK$1=$D465,'Данные, контроль'!$AF464,0)</f>
        <v>0</v>
      </c>
      <c r="CL463" s="5">
        <f>IF(CL$1=$D465,'Данные, контроль'!$AF464,0)</f>
        <v>0</v>
      </c>
      <c r="CM463" s="5">
        <f>IF(CM$1=$D465,'Данные, контроль'!$AF464,0)</f>
        <v>0</v>
      </c>
      <c r="CN463" s="5">
        <f>IF(CN$1=$D465,'Данные, контроль'!$AF464,0)</f>
        <v>0</v>
      </c>
      <c r="CO463" s="5">
        <f>IF(CO$1=$D465,'Данные, контроль'!$AF464,0)</f>
        <v>0</v>
      </c>
      <c r="CP463" s="5">
        <f>IF(CP$1=$D465,'Данные, контроль'!$AF464,0)</f>
        <v>0</v>
      </c>
      <c r="CQ463" s="5">
        <f>IF(CQ$1=$D465,'Данные, контроль'!$AF464,0)</f>
        <v>0</v>
      </c>
      <c r="CR463" s="5">
        <f>IF(CR$1=$D465,'Данные, контроль'!$AF464,0)</f>
        <v>0</v>
      </c>
      <c r="CS463" s="5">
        <f>IF(CS$1=$D465,'Данные, контроль'!$AF464,0)</f>
        <v>0</v>
      </c>
      <c r="CT463" s="5">
        <f>IF(CT$1=$D465,'Данные, контроль'!$AF464,0)</f>
        <v>0</v>
      </c>
      <c r="CU463" s="5">
        <f>IF(CU$1=$D465,'Данные, контроль'!$AF464,0)</f>
        <v>0</v>
      </c>
      <c r="CV463" s="5">
        <f>IF(CV$1=$D465,'Данные, контроль'!$AF464,0)</f>
        <v>0</v>
      </c>
      <c r="CW463" s="5">
        <f>IF(CW$1=$D465,'Данные, контроль'!$AF464,0)</f>
        <v>0</v>
      </c>
      <c r="CX463" s="5">
        <f>IF(CX$1=$D465,'Данные, контроль'!$AF464,0)</f>
        <v>0</v>
      </c>
      <c r="CY463" s="5">
        <f>IF(CY$1=$D465,'Данные, контроль'!$AF464,0)</f>
        <v>0</v>
      </c>
      <c r="CZ463" s="5">
        <f>IF(CZ$1=$D465,'Данные, контроль'!$AF464,0)</f>
        <v>0</v>
      </c>
      <c r="DA463" s="5">
        <f>IF(DA$1=$D465,'Данные, контроль'!$AF464,0)</f>
        <v>0</v>
      </c>
      <c r="DB463" s="5">
        <f>IF(DB$1=$D465,'Данные, контроль'!$AF464,0)</f>
        <v>0</v>
      </c>
      <c r="DC463" s="5">
        <f>IF(DC$1=$D465,'Данные, контроль'!$AF464,0)</f>
        <v>0</v>
      </c>
      <c r="DD463" s="5">
        <f>IF(DD$1=$D465,'Данные, контроль'!$AF464,0)</f>
        <v>0</v>
      </c>
      <c r="DE463" s="5">
        <f>IF(DE$1=$D465,'Данные, контроль'!$AF464,0)</f>
        <v>0</v>
      </c>
      <c r="DF463" s="5">
        <f>IF(DF$1=$D465,'Данные, контроль'!$AF464,0)</f>
        <v>0</v>
      </c>
      <c r="DG463" s="5">
        <f>IF(DG$1=$D465,'Данные, контроль'!$AF464,0)</f>
        <v>0</v>
      </c>
      <c r="DH463" s="5">
        <f>IF(DH$1=$D465,'Данные, контроль'!$AF464,0)</f>
        <v>0</v>
      </c>
      <c r="DI463" s="5">
        <f>IF(DI$1=$D465,'Данные, контроль'!$AF464,0)</f>
        <v>0</v>
      </c>
      <c r="DJ463" s="5">
        <f>IF(DJ$1=$D465,'Данные, контроль'!$AF464,0)</f>
        <v>0</v>
      </c>
      <c r="DK463" s="5">
        <f>IF(DK$1=$D465,'Данные, контроль'!$AF464,0)</f>
        <v>0</v>
      </c>
      <c r="DL463" s="5">
        <f>IF(DL$1=$D465,'Данные, контроль'!$AF464,0)</f>
        <v>0</v>
      </c>
      <c r="DM463" s="5">
        <f>IF(DM$1=$D465,'Данные, контроль'!$AF464,0)</f>
        <v>0</v>
      </c>
      <c r="DN463" s="5">
        <f>IF(DN$1=$D465,'Данные, контроль'!$AF464,0)</f>
        <v>0</v>
      </c>
      <c r="DO463" s="5">
        <f>IF(DO$1=$D465,'Данные, контроль'!$AF464,0)</f>
        <v>0</v>
      </c>
      <c r="DP463" s="5">
        <f>IF(DP$1=$D465,'Данные, контроль'!$AF464,0)</f>
        <v>0</v>
      </c>
      <c r="DQ463" s="5">
        <f>IF(DQ$1=$D465,'Данные, контроль'!$AF464,0)</f>
        <v>0</v>
      </c>
      <c r="DR463" s="5">
        <f>IF(DR$1=$D465,'Данные, контроль'!$AF464,0)</f>
        <v>0</v>
      </c>
      <c r="DS463" s="5">
        <f>IF(DS$1=$D465,'Данные, контроль'!$AF464,0)</f>
        <v>0</v>
      </c>
      <c r="DT463" s="5">
        <f>IF(DT$1=$D465,'Данные, контроль'!$AF464,0)</f>
        <v>5.2000000000000005E-2</v>
      </c>
      <c r="DU463" s="5">
        <f>IF(DU$1=$D465,'Данные, контроль'!$AF464,0)</f>
        <v>0</v>
      </c>
      <c r="DV463" s="5">
        <f>IF(DV$1=$D465,'Данные, контроль'!$AF464,0)</f>
        <v>0</v>
      </c>
      <c r="DW463" s="5">
        <f>IF(DW$1=$D465,'Данные, контроль'!$AF464,0)</f>
        <v>0</v>
      </c>
      <c r="DX463" s="5">
        <f>IF(DX$1=$D465,'Данные, контроль'!$AF464,0)</f>
        <v>0</v>
      </c>
      <c r="DY463" s="5">
        <f>IF(DY$1=$D465,'Данные, контроль'!$AF464,0)</f>
        <v>0</v>
      </c>
      <c r="DZ463" s="5">
        <f>IF(DZ$1=$D465,'Данные, контроль'!$AF464,0)</f>
        <v>0</v>
      </c>
      <c r="EA463" s="5">
        <f>IF(EA$1=$D465,'Данные, контроль'!$AF464,0)</f>
        <v>0</v>
      </c>
      <c r="EB463" s="5">
        <f>IF(EB$1=$D465,'Данные, контроль'!$AF464,0)</f>
        <v>0</v>
      </c>
      <c r="EC463" s="5">
        <f>IF(EC$1=$D465,'Данные, контроль'!$AF464,0)</f>
        <v>0</v>
      </c>
      <c r="ED463" s="5">
        <f>IF(ED$1=$D465,'Данные, контроль'!$AF464,0)</f>
        <v>0</v>
      </c>
      <c r="EE463" s="5">
        <f>IF(EE$1=$D465,'Данные, контроль'!$AF464,0)</f>
        <v>0</v>
      </c>
      <c r="EF463" s="5">
        <f>IF(EF$1=$D465,'Данные, контроль'!$AF464,0)</f>
        <v>0</v>
      </c>
      <c r="EG463" s="5">
        <f>IF(EG$1=$D465,'Данные, контроль'!$AF464,0)</f>
        <v>0</v>
      </c>
      <c r="EH463" s="5">
        <f>IF(EH$1=$D465,'Данные, контроль'!$AF464,0)</f>
        <v>0</v>
      </c>
    </row>
    <row r="464" spans="1:138" ht="26.4" x14ac:dyDescent="0.3">
      <c r="A464" s="25">
        <v>4848</v>
      </c>
      <c r="B464" s="22">
        <v>2015</v>
      </c>
      <c r="C464" s="23" t="s">
        <v>45</v>
      </c>
      <c r="D464" s="23" t="s">
        <v>96</v>
      </c>
      <c r="E464" s="23" t="s">
        <v>20</v>
      </c>
      <c r="F464" s="23" t="s">
        <v>21</v>
      </c>
      <c r="G464" s="24"/>
      <c r="H464" s="25">
        <v>14014</v>
      </c>
      <c r="I464" s="23" t="s">
        <v>356</v>
      </c>
      <c r="J464" s="36">
        <f>[1]Данные!J463</f>
        <v>12</v>
      </c>
      <c r="K464" s="36">
        <f>[1]Данные!K463</f>
        <v>0</v>
      </c>
      <c r="L464" s="36">
        <f>[1]Данные!L463</f>
        <v>24</v>
      </c>
      <c r="M464" s="37">
        <f t="shared" si="30"/>
        <v>3.6</v>
      </c>
      <c r="N464" s="37">
        <f t="shared" si="33"/>
        <v>2</v>
      </c>
      <c r="O464" s="37">
        <f t="shared" si="31"/>
        <v>0</v>
      </c>
      <c r="P464" s="37">
        <f t="shared" si="32"/>
        <v>0</v>
      </c>
      <c r="Q464" s="38">
        <f>[1]Данные!Q463</f>
        <v>0</v>
      </c>
      <c r="R464" s="38">
        <f>[1]Данные!R463</f>
        <v>0</v>
      </c>
      <c r="S464" s="38">
        <f>[1]Данные!S463</f>
        <v>0</v>
      </c>
      <c r="T464" s="38">
        <f>[1]Данные!T463</f>
        <v>0</v>
      </c>
      <c r="U464" s="38">
        <f>[1]Данные!U463</f>
        <v>0</v>
      </c>
      <c r="V464" s="38">
        <f>[1]Данные!V463</f>
        <v>0</v>
      </c>
      <c r="W464" s="38">
        <f>[1]Данные!W463</f>
        <v>0</v>
      </c>
      <c r="X464" s="38">
        <f>[1]Данные!X463</f>
        <v>0</v>
      </c>
      <c r="Y464" s="38">
        <f>[1]Данные!Y463</f>
        <v>0</v>
      </c>
      <c r="Z464" s="38">
        <f>[1]Данные!Z463</f>
        <v>0</v>
      </c>
      <c r="AA464" s="23" t="s">
        <v>22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J464" s="5">
        <f>IF(BJ$1=$D466,'Данные, контроль'!$AF465,0)</f>
        <v>0</v>
      </c>
      <c r="BK464" s="5">
        <f>IF(BK$1=$D466,'Данные, контроль'!$AF465,0)</f>
        <v>0</v>
      </c>
      <c r="BL464" s="5">
        <f>IF(BL$1=$D466,'Данные, контроль'!$AF465,0)</f>
        <v>0</v>
      </c>
      <c r="BM464" s="5">
        <f>IF(BM$1=$D466,'Данные, контроль'!$AF465,0)</f>
        <v>0</v>
      </c>
      <c r="BN464" s="5">
        <f>IF(BN$1=$D466,'Данные, контроль'!$AF465,0)</f>
        <v>0</v>
      </c>
      <c r="BO464" s="5">
        <f>IF(BO$1=$D466,'Данные, контроль'!$AF465,0)</f>
        <v>0</v>
      </c>
      <c r="BP464" s="5">
        <f>IF(BP$1=$D466,'Данные, контроль'!$AF465,0)</f>
        <v>0</v>
      </c>
      <c r="BQ464" s="5">
        <f>IF(BQ$1=$D466,'Данные, контроль'!$AF465,0)</f>
        <v>0</v>
      </c>
      <c r="BR464" s="5">
        <f>IF(BR$1=$D466,'Данные, контроль'!$AF465,0)</f>
        <v>0</v>
      </c>
      <c r="BS464" s="5">
        <f>IF(BS$1=$D466,'Данные, контроль'!$AF465,0)</f>
        <v>0</v>
      </c>
      <c r="BT464" s="5">
        <f>IF(BT$1=$D466,'Данные, контроль'!$AF465,0)</f>
        <v>0</v>
      </c>
      <c r="BU464" s="5">
        <f>IF(BU$1=$D466,'Данные, контроль'!$AF465,0)</f>
        <v>0</v>
      </c>
      <c r="BV464" s="5">
        <f>IF(BV$1=$D466,'Данные, контроль'!$AF465,0)</f>
        <v>0</v>
      </c>
      <c r="BW464" s="5">
        <f>IF(BW$1=$D466,'Данные, контроль'!$AF465,0)</f>
        <v>0</v>
      </c>
      <c r="BX464" s="5">
        <f>IF(BX$1=$D466,'Данные, контроль'!$AF465,0)</f>
        <v>0</v>
      </c>
      <c r="BY464" s="5">
        <f>IF(BY$1=$D466,'Данные, контроль'!$AF465,0)</f>
        <v>0</v>
      </c>
      <c r="BZ464" s="5">
        <f>IF(BZ$1=$D466,'Данные, контроль'!$AF465,0)</f>
        <v>0</v>
      </c>
      <c r="CA464" s="5">
        <f>IF(CA$1=$D466,'Данные, контроль'!$AF465,0)</f>
        <v>0</v>
      </c>
      <c r="CB464" s="5">
        <f>IF(CB$1=$D466,'Данные, контроль'!$AF465,0)</f>
        <v>0</v>
      </c>
      <c r="CC464" s="5">
        <f>IF(CC$1=$D466,'Данные, контроль'!$AF465,0)</f>
        <v>0</v>
      </c>
      <c r="CD464" s="5">
        <f>IF(CD$1=$D466,'Данные, контроль'!$AF465,0)</f>
        <v>0</v>
      </c>
      <c r="CE464" s="5">
        <f>IF(CE$1=$D466,'Данные, контроль'!$AF465,0)</f>
        <v>0</v>
      </c>
      <c r="CF464" s="5">
        <f>IF(CF$1=$D466,'Данные, контроль'!$AF465,0)</f>
        <v>0</v>
      </c>
      <c r="CG464" s="5">
        <f>IF(CG$1=$D466,'Данные, контроль'!$AF465,0)</f>
        <v>0</v>
      </c>
      <c r="CH464" s="5">
        <f>IF(CH$1=$D466,'Данные, контроль'!$AF465,0)</f>
        <v>4.9249999999999995E-2</v>
      </c>
      <c r="CI464" s="5">
        <f>IF(CI$1=$D466,'Данные, контроль'!$AF465,0)</f>
        <v>0</v>
      </c>
      <c r="CJ464" s="5">
        <f>IF(CJ$1=$D466,'Данные, контроль'!$AF465,0)</f>
        <v>0</v>
      </c>
      <c r="CK464" s="5">
        <f>IF(CK$1=$D466,'Данные, контроль'!$AF465,0)</f>
        <v>0</v>
      </c>
      <c r="CL464" s="5">
        <f>IF(CL$1=$D466,'Данные, контроль'!$AF465,0)</f>
        <v>0</v>
      </c>
      <c r="CM464" s="5">
        <f>IF(CM$1=$D466,'Данные, контроль'!$AF465,0)</f>
        <v>0</v>
      </c>
      <c r="CN464" s="5">
        <f>IF(CN$1=$D466,'Данные, контроль'!$AF465,0)</f>
        <v>0</v>
      </c>
      <c r="CO464" s="5">
        <f>IF(CO$1=$D466,'Данные, контроль'!$AF465,0)</f>
        <v>0</v>
      </c>
      <c r="CP464" s="5">
        <f>IF(CP$1=$D466,'Данные, контроль'!$AF465,0)</f>
        <v>0</v>
      </c>
      <c r="CQ464" s="5">
        <f>IF(CQ$1=$D466,'Данные, контроль'!$AF465,0)</f>
        <v>0</v>
      </c>
      <c r="CR464" s="5">
        <f>IF(CR$1=$D466,'Данные, контроль'!$AF465,0)</f>
        <v>0</v>
      </c>
      <c r="CS464" s="5">
        <f>IF(CS$1=$D466,'Данные, контроль'!$AF465,0)</f>
        <v>0</v>
      </c>
      <c r="CT464" s="5">
        <f>IF(CT$1=$D466,'Данные, контроль'!$AF465,0)</f>
        <v>0</v>
      </c>
      <c r="CU464" s="5">
        <f>IF(CU$1=$D466,'Данные, контроль'!$AF465,0)</f>
        <v>0</v>
      </c>
      <c r="CV464" s="5">
        <f>IF(CV$1=$D466,'Данные, контроль'!$AF465,0)</f>
        <v>0</v>
      </c>
      <c r="CW464" s="5">
        <f>IF(CW$1=$D466,'Данные, контроль'!$AF465,0)</f>
        <v>0</v>
      </c>
      <c r="CX464" s="5">
        <f>IF(CX$1=$D466,'Данные, контроль'!$AF465,0)</f>
        <v>0</v>
      </c>
      <c r="CY464" s="5">
        <f>IF(CY$1=$D466,'Данные, контроль'!$AF465,0)</f>
        <v>0</v>
      </c>
      <c r="CZ464" s="5">
        <f>IF(CZ$1=$D466,'Данные, контроль'!$AF465,0)</f>
        <v>0</v>
      </c>
      <c r="DA464" s="5">
        <f>IF(DA$1=$D466,'Данные, контроль'!$AF465,0)</f>
        <v>0</v>
      </c>
      <c r="DB464" s="5">
        <f>IF(DB$1=$D466,'Данные, контроль'!$AF465,0)</f>
        <v>0</v>
      </c>
      <c r="DC464" s="5">
        <f>IF(DC$1=$D466,'Данные, контроль'!$AF465,0)</f>
        <v>0</v>
      </c>
      <c r="DD464" s="5">
        <f>IF(DD$1=$D466,'Данные, контроль'!$AF465,0)</f>
        <v>0</v>
      </c>
      <c r="DE464" s="5">
        <f>IF(DE$1=$D466,'Данные, контроль'!$AF465,0)</f>
        <v>0</v>
      </c>
      <c r="DF464" s="5">
        <f>IF(DF$1=$D466,'Данные, контроль'!$AF465,0)</f>
        <v>0</v>
      </c>
      <c r="DG464" s="5">
        <f>IF(DG$1=$D466,'Данные, контроль'!$AF465,0)</f>
        <v>0</v>
      </c>
      <c r="DH464" s="5">
        <f>IF(DH$1=$D466,'Данные, контроль'!$AF465,0)</f>
        <v>0</v>
      </c>
      <c r="DI464" s="5">
        <f>IF(DI$1=$D466,'Данные, контроль'!$AF465,0)</f>
        <v>0</v>
      </c>
      <c r="DJ464" s="5">
        <f>IF(DJ$1=$D466,'Данные, контроль'!$AF465,0)</f>
        <v>0</v>
      </c>
      <c r="DK464" s="5">
        <f>IF(DK$1=$D466,'Данные, контроль'!$AF465,0)</f>
        <v>0</v>
      </c>
      <c r="DL464" s="5">
        <f>IF(DL$1=$D466,'Данные, контроль'!$AF465,0)</f>
        <v>0</v>
      </c>
      <c r="DM464" s="5">
        <f>IF(DM$1=$D466,'Данные, контроль'!$AF465,0)</f>
        <v>0</v>
      </c>
      <c r="DN464" s="5">
        <f>IF(DN$1=$D466,'Данные, контроль'!$AF465,0)</f>
        <v>0</v>
      </c>
      <c r="DO464" s="5">
        <f>IF(DO$1=$D466,'Данные, контроль'!$AF465,0)</f>
        <v>0</v>
      </c>
      <c r="DP464" s="5">
        <f>IF(DP$1=$D466,'Данные, контроль'!$AF465,0)</f>
        <v>0</v>
      </c>
      <c r="DQ464" s="5">
        <f>IF(DQ$1=$D466,'Данные, контроль'!$AF465,0)</f>
        <v>0</v>
      </c>
      <c r="DR464" s="5">
        <f>IF(DR$1=$D466,'Данные, контроль'!$AF465,0)</f>
        <v>0</v>
      </c>
      <c r="DS464" s="5">
        <f>IF(DS$1=$D466,'Данные, контроль'!$AF465,0)</f>
        <v>0</v>
      </c>
      <c r="DT464" s="5">
        <f>IF(DT$1=$D466,'Данные, контроль'!$AF465,0)</f>
        <v>0</v>
      </c>
      <c r="DU464" s="5">
        <f>IF(DU$1=$D466,'Данные, контроль'!$AF465,0)</f>
        <v>0</v>
      </c>
      <c r="DV464" s="5">
        <f>IF(DV$1=$D466,'Данные, контроль'!$AF465,0)</f>
        <v>0</v>
      </c>
      <c r="DW464" s="5">
        <f>IF(DW$1=$D466,'Данные, контроль'!$AF465,0)</f>
        <v>0</v>
      </c>
      <c r="DX464" s="5">
        <f>IF(DX$1=$D466,'Данные, контроль'!$AF465,0)</f>
        <v>0</v>
      </c>
      <c r="DY464" s="5">
        <f>IF(DY$1=$D466,'Данные, контроль'!$AF465,0)</f>
        <v>0</v>
      </c>
      <c r="DZ464" s="5">
        <f>IF(DZ$1=$D466,'Данные, контроль'!$AF465,0)</f>
        <v>0</v>
      </c>
      <c r="EA464" s="5">
        <f>IF(EA$1=$D466,'Данные, контроль'!$AF465,0)</f>
        <v>0</v>
      </c>
      <c r="EB464" s="5">
        <f>IF(EB$1=$D466,'Данные, контроль'!$AF465,0)</f>
        <v>0</v>
      </c>
      <c r="EC464" s="5">
        <f>IF(EC$1=$D466,'Данные, контроль'!$AF465,0)</f>
        <v>0</v>
      </c>
      <c r="ED464" s="5">
        <f>IF(ED$1=$D466,'Данные, контроль'!$AF465,0)</f>
        <v>0</v>
      </c>
      <c r="EE464" s="5">
        <f>IF(EE$1=$D466,'Данные, контроль'!$AF465,0)</f>
        <v>0</v>
      </c>
      <c r="EF464" s="5">
        <f>IF(EF$1=$D466,'Данные, контроль'!$AF465,0)</f>
        <v>0</v>
      </c>
      <c r="EG464" s="5">
        <f>IF(EG$1=$D466,'Данные, контроль'!$AF465,0)</f>
        <v>0</v>
      </c>
      <c r="EH464" s="5">
        <f>IF(EH$1=$D466,'Данные, контроль'!$AF465,0)</f>
        <v>0</v>
      </c>
    </row>
    <row r="465" spans="1:138" ht="26.4" x14ac:dyDescent="0.3">
      <c r="A465" s="25">
        <v>4848</v>
      </c>
      <c r="B465" s="22">
        <v>2015</v>
      </c>
      <c r="C465" s="23" t="s">
        <v>86</v>
      </c>
      <c r="D465" s="23" t="s">
        <v>89</v>
      </c>
      <c r="E465" s="23" t="s">
        <v>90</v>
      </c>
      <c r="F465" s="23" t="s">
        <v>23</v>
      </c>
      <c r="G465" s="24"/>
      <c r="H465" s="25">
        <v>14014</v>
      </c>
      <c r="I465" s="23" t="s">
        <v>88</v>
      </c>
      <c r="J465" s="36">
        <f>[1]Данные!J464</f>
        <v>17</v>
      </c>
      <c r="K465" s="36">
        <f>[1]Данные!K464</f>
        <v>17</v>
      </c>
      <c r="L465" s="36">
        <f>[1]Данные!L464</f>
        <v>0</v>
      </c>
      <c r="M465" s="37">
        <f t="shared" si="30"/>
        <v>3.4000000000000004</v>
      </c>
      <c r="N465" s="37">
        <f t="shared" si="33"/>
        <v>2</v>
      </c>
      <c r="O465" s="37">
        <f t="shared" si="31"/>
        <v>0</v>
      </c>
      <c r="P465" s="37">
        <f t="shared" si="32"/>
        <v>0</v>
      </c>
      <c r="Q465" s="38">
        <f>[1]Данные!Q464</f>
        <v>0</v>
      </c>
      <c r="R465" s="38">
        <f>[1]Данные!R464</f>
        <v>0</v>
      </c>
      <c r="S465" s="38">
        <f>[1]Данные!S464</f>
        <v>0</v>
      </c>
      <c r="T465" s="38">
        <f>[1]Данные!T464</f>
        <v>0</v>
      </c>
      <c r="U465" s="38">
        <f>[1]Данные!U464</f>
        <v>0</v>
      </c>
      <c r="V465" s="38">
        <f>[1]Данные!V464</f>
        <v>0</v>
      </c>
      <c r="W465" s="38">
        <f>[1]Данные!W464</f>
        <v>0</v>
      </c>
      <c r="X465" s="38">
        <f>[1]Данные!X464</f>
        <v>0</v>
      </c>
      <c r="Y465" s="38">
        <f>[1]Данные!Y464</f>
        <v>0</v>
      </c>
      <c r="Z465" s="38">
        <f>[1]Данные!Z464</f>
        <v>0</v>
      </c>
      <c r="AA465" s="23" t="s">
        <v>22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J465" s="5">
        <f>IF(BJ$1=$D467,'Данные, контроль'!$AF466,0)</f>
        <v>0</v>
      </c>
      <c r="BK465" s="5">
        <f>IF(BK$1=$D467,'Данные, контроль'!$AF466,0)</f>
        <v>0</v>
      </c>
      <c r="BL465" s="5">
        <f>IF(BL$1=$D467,'Данные, контроль'!$AF466,0)</f>
        <v>0</v>
      </c>
      <c r="BM465" s="5">
        <f>IF(BM$1=$D467,'Данные, контроль'!$AF466,0)</f>
        <v>0</v>
      </c>
      <c r="BN465" s="5">
        <f>IF(BN$1=$D467,'Данные, контроль'!$AF466,0)</f>
        <v>0</v>
      </c>
      <c r="BO465" s="5">
        <f>IF(BO$1=$D467,'Данные, контроль'!$AF466,0)</f>
        <v>0</v>
      </c>
      <c r="BP465" s="5">
        <f>IF(BP$1=$D467,'Данные, контроль'!$AF466,0)</f>
        <v>0</v>
      </c>
      <c r="BQ465" s="5">
        <f>IF(BQ$1=$D467,'Данные, контроль'!$AF466,0)</f>
        <v>0</v>
      </c>
      <c r="BR465" s="5">
        <f>IF(BR$1=$D467,'Данные, контроль'!$AF466,0)</f>
        <v>0</v>
      </c>
      <c r="BS465" s="5">
        <f>IF(BS$1=$D467,'Данные, контроль'!$AF466,0)</f>
        <v>0</v>
      </c>
      <c r="BT465" s="5">
        <f>IF(BT$1=$D467,'Данные, контроль'!$AF466,0)</f>
        <v>0</v>
      </c>
      <c r="BU465" s="5">
        <f>IF(BU$1=$D467,'Данные, контроль'!$AF466,0)</f>
        <v>0</v>
      </c>
      <c r="BV465" s="5">
        <f>IF(BV$1=$D467,'Данные, контроль'!$AF466,0)</f>
        <v>0</v>
      </c>
      <c r="BW465" s="5">
        <f>IF(BW$1=$D467,'Данные, контроль'!$AF466,0)</f>
        <v>0</v>
      </c>
      <c r="BX465" s="5">
        <f>IF(BX$1=$D467,'Данные, контроль'!$AF466,0)</f>
        <v>0</v>
      </c>
      <c r="BY465" s="5">
        <f>IF(BY$1=$D467,'Данные, контроль'!$AF466,0)</f>
        <v>0</v>
      </c>
      <c r="BZ465" s="5">
        <f>IF(BZ$1=$D467,'Данные, контроль'!$AF466,0)</f>
        <v>0</v>
      </c>
      <c r="CA465" s="5">
        <f>IF(CA$1=$D467,'Данные, контроль'!$AF466,0)</f>
        <v>0</v>
      </c>
      <c r="CB465" s="5">
        <f>IF(CB$1=$D467,'Данные, контроль'!$AF466,0)</f>
        <v>0</v>
      </c>
      <c r="CC465" s="5">
        <f>IF(CC$1=$D467,'Данные, контроль'!$AF466,0)</f>
        <v>0</v>
      </c>
      <c r="CD465" s="5">
        <f>IF(CD$1=$D467,'Данные, контроль'!$AF466,0)</f>
        <v>0</v>
      </c>
      <c r="CE465" s="5">
        <f>IF(CE$1=$D467,'Данные, контроль'!$AF466,0)</f>
        <v>0</v>
      </c>
      <c r="CF465" s="5">
        <f>IF(CF$1=$D467,'Данные, контроль'!$AF466,0)</f>
        <v>0</v>
      </c>
      <c r="CG465" s="5">
        <f>IF(CG$1=$D467,'Данные, контроль'!$AF466,0)</f>
        <v>0</v>
      </c>
      <c r="CH465" s="5">
        <f>IF(CH$1=$D467,'Данные, контроль'!$AF466,0)</f>
        <v>0</v>
      </c>
      <c r="CI465" s="5">
        <f>IF(CI$1=$D467,'Данные, контроль'!$AF466,0)</f>
        <v>2.5000000000000001E-3</v>
      </c>
      <c r="CJ465" s="5">
        <f>IF(CJ$1=$D467,'Данные, контроль'!$AF466,0)</f>
        <v>0</v>
      </c>
      <c r="CK465" s="5">
        <f>IF(CK$1=$D467,'Данные, контроль'!$AF466,0)</f>
        <v>0</v>
      </c>
      <c r="CL465" s="5">
        <f>IF(CL$1=$D467,'Данные, контроль'!$AF466,0)</f>
        <v>0</v>
      </c>
      <c r="CM465" s="5">
        <f>IF(CM$1=$D467,'Данные, контроль'!$AF466,0)</f>
        <v>0</v>
      </c>
      <c r="CN465" s="5">
        <f>IF(CN$1=$D467,'Данные, контроль'!$AF466,0)</f>
        <v>0</v>
      </c>
      <c r="CO465" s="5">
        <f>IF(CO$1=$D467,'Данные, контроль'!$AF466,0)</f>
        <v>0</v>
      </c>
      <c r="CP465" s="5">
        <f>IF(CP$1=$D467,'Данные, контроль'!$AF466,0)</f>
        <v>0</v>
      </c>
      <c r="CQ465" s="5">
        <f>IF(CQ$1=$D467,'Данные, контроль'!$AF466,0)</f>
        <v>0</v>
      </c>
      <c r="CR465" s="5">
        <f>IF(CR$1=$D467,'Данные, контроль'!$AF466,0)</f>
        <v>0</v>
      </c>
      <c r="CS465" s="5">
        <f>IF(CS$1=$D467,'Данные, контроль'!$AF466,0)</f>
        <v>0</v>
      </c>
      <c r="CT465" s="5">
        <f>IF(CT$1=$D467,'Данные, контроль'!$AF466,0)</f>
        <v>0</v>
      </c>
      <c r="CU465" s="5">
        <f>IF(CU$1=$D467,'Данные, контроль'!$AF466,0)</f>
        <v>0</v>
      </c>
      <c r="CV465" s="5">
        <f>IF(CV$1=$D467,'Данные, контроль'!$AF466,0)</f>
        <v>0</v>
      </c>
      <c r="CW465" s="5">
        <f>IF(CW$1=$D467,'Данные, контроль'!$AF466,0)</f>
        <v>0</v>
      </c>
      <c r="CX465" s="5">
        <f>IF(CX$1=$D467,'Данные, контроль'!$AF466,0)</f>
        <v>0</v>
      </c>
      <c r="CY465" s="5">
        <f>IF(CY$1=$D467,'Данные, контроль'!$AF466,0)</f>
        <v>0</v>
      </c>
      <c r="CZ465" s="5">
        <f>IF(CZ$1=$D467,'Данные, контроль'!$AF466,0)</f>
        <v>0</v>
      </c>
      <c r="DA465" s="5">
        <f>IF(DA$1=$D467,'Данные, контроль'!$AF466,0)</f>
        <v>0</v>
      </c>
      <c r="DB465" s="5">
        <f>IF(DB$1=$D467,'Данные, контроль'!$AF466,0)</f>
        <v>0</v>
      </c>
      <c r="DC465" s="5">
        <f>IF(DC$1=$D467,'Данные, контроль'!$AF466,0)</f>
        <v>0</v>
      </c>
      <c r="DD465" s="5">
        <f>IF(DD$1=$D467,'Данные, контроль'!$AF466,0)</f>
        <v>0</v>
      </c>
      <c r="DE465" s="5">
        <f>IF(DE$1=$D467,'Данные, контроль'!$AF466,0)</f>
        <v>0</v>
      </c>
      <c r="DF465" s="5">
        <f>IF(DF$1=$D467,'Данные, контроль'!$AF466,0)</f>
        <v>0</v>
      </c>
      <c r="DG465" s="5">
        <f>IF(DG$1=$D467,'Данные, контроль'!$AF466,0)</f>
        <v>0</v>
      </c>
      <c r="DH465" s="5">
        <f>IF(DH$1=$D467,'Данные, контроль'!$AF466,0)</f>
        <v>0</v>
      </c>
      <c r="DI465" s="5">
        <f>IF(DI$1=$D467,'Данные, контроль'!$AF466,0)</f>
        <v>0</v>
      </c>
      <c r="DJ465" s="5">
        <f>IF(DJ$1=$D467,'Данные, контроль'!$AF466,0)</f>
        <v>0</v>
      </c>
      <c r="DK465" s="5">
        <f>IF(DK$1=$D467,'Данные, контроль'!$AF466,0)</f>
        <v>0</v>
      </c>
      <c r="DL465" s="5">
        <f>IF(DL$1=$D467,'Данные, контроль'!$AF466,0)</f>
        <v>0</v>
      </c>
      <c r="DM465" s="5">
        <f>IF(DM$1=$D467,'Данные, контроль'!$AF466,0)</f>
        <v>0</v>
      </c>
      <c r="DN465" s="5">
        <f>IF(DN$1=$D467,'Данные, контроль'!$AF466,0)</f>
        <v>0</v>
      </c>
      <c r="DO465" s="5">
        <f>IF(DO$1=$D467,'Данные, контроль'!$AF466,0)</f>
        <v>0</v>
      </c>
      <c r="DP465" s="5">
        <f>IF(DP$1=$D467,'Данные, контроль'!$AF466,0)</f>
        <v>0</v>
      </c>
      <c r="DQ465" s="5">
        <f>IF(DQ$1=$D467,'Данные, контроль'!$AF466,0)</f>
        <v>0</v>
      </c>
      <c r="DR465" s="5">
        <f>IF(DR$1=$D467,'Данные, контроль'!$AF466,0)</f>
        <v>0</v>
      </c>
      <c r="DS465" s="5">
        <f>IF(DS$1=$D467,'Данные, контроль'!$AF466,0)</f>
        <v>0</v>
      </c>
      <c r="DT465" s="5">
        <f>IF(DT$1=$D467,'Данные, контроль'!$AF466,0)</f>
        <v>0</v>
      </c>
      <c r="DU465" s="5">
        <f>IF(DU$1=$D467,'Данные, контроль'!$AF466,0)</f>
        <v>0</v>
      </c>
      <c r="DV465" s="5">
        <f>IF(DV$1=$D467,'Данные, контроль'!$AF466,0)</f>
        <v>0</v>
      </c>
      <c r="DW465" s="5">
        <f>IF(DW$1=$D467,'Данные, контроль'!$AF466,0)</f>
        <v>0</v>
      </c>
      <c r="DX465" s="5">
        <f>IF(DX$1=$D467,'Данные, контроль'!$AF466,0)</f>
        <v>0</v>
      </c>
      <c r="DY465" s="5">
        <f>IF(DY$1=$D467,'Данные, контроль'!$AF466,0)</f>
        <v>0</v>
      </c>
      <c r="DZ465" s="5">
        <f>IF(DZ$1=$D467,'Данные, контроль'!$AF466,0)</f>
        <v>0</v>
      </c>
      <c r="EA465" s="5">
        <f>IF(EA$1=$D467,'Данные, контроль'!$AF466,0)</f>
        <v>0</v>
      </c>
      <c r="EB465" s="5">
        <f>IF(EB$1=$D467,'Данные, контроль'!$AF466,0)</f>
        <v>0</v>
      </c>
      <c r="EC465" s="5">
        <f>IF(EC$1=$D467,'Данные, контроль'!$AF466,0)</f>
        <v>0</v>
      </c>
      <c r="ED465" s="5">
        <f>IF(ED$1=$D467,'Данные, контроль'!$AF466,0)</f>
        <v>0</v>
      </c>
      <c r="EE465" s="5">
        <f>IF(EE$1=$D467,'Данные, контроль'!$AF466,0)</f>
        <v>0</v>
      </c>
      <c r="EF465" s="5">
        <f>IF(EF$1=$D467,'Данные, контроль'!$AF466,0)</f>
        <v>0</v>
      </c>
      <c r="EG465" s="5">
        <f>IF(EG$1=$D467,'Данные, контроль'!$AF466,0)</f>
        <v>0</v>
      </c>
      <c r="EH465" s="5">
        <f>IF(EH$1=$D467,'Данные, контроль'!$AF466,0)</f>
        <v>0</v>
      </c>
    </row>
    <row r="466" spans="1:138" ht="26.4" x14ac:dyDescent="0.3">
      <c r="A466" s="25">
        <v>4848</v>
      </c>
      <c r="B466" s="22">
        <v>2015</v>
      </c>
      <c r="C466" s="23" t="s">
        <v>67</v>
      </c>
      <c r="D466" s="23" t="s">
        <v>262</v>
      </c>
      <c r="E466" s="23" t="s">
        <v>24</v>
      </c>
      <c r="F466" s="23" t="s">
        <v>25</v>
      </c>
      <c r="G466" s="24">
        <v>1</v>
      </c>
      <c r="H466" s="25">
        <v>14014</v>
      </c>
      <c r="I466" s="23" t="s">
        <v>179</v>
      </c>
      <c r="J466" s="36">
        <f>[1]Данные!J465</f>
        <v>0</v>
      </c>
      <c r="K466" s="36">
        <f>[1]Данные!K465</f>
        <v>0</v>
      </c>
      <c r="L466" s="36">
        <f>[1]Данные!L465</f>
        <v>0</v>
      </c>
      <c r="M466" s="37">
        <f t="shared" si="30"/>
        <v>0</v>
      </c>
      <c r="N466" s="37">
        <f t="shared" si="33"/>
        <v>2</v>
      </c>
      <c r="O466" s="37">
        <f t="shared" si="31"/>
        <v>0</v>
      </c>
      <c r="P466" s="37">
        <f t="shared" si="32"/>
        <v>0</v>
      </c>
      <c r="Q466" s="38">
        <f>[1]Данные!Q465</f>
        <v>0</v>
      </c>
      <c r="R466" s="38">
        <f>[1]Данные!R465</f>
        <v>0</v>
      </c>
      <c r="S466" s="38">
        <f>[1]Данные!S465</f>
        <v>0</v>
      </c>
      <c r="T466" s="38">
        <f>[1]Данные!T465</f>
        <v>0</v>
      </c>
      <c r="U466" s="38">
        <f>[1]Данные!U465</f>
        <v>0</v>
      </c>
      <c r="V466" s="38">
        <f>[1]Данные!V465</f>
        <v>0</v>
      </c>
      <c r="W466" s="38">
        <f>[1]Данные!W465</f>
        <v>0</v>
      </c>
      <c r="X466" s="38">
        <f>[1]Данные!X465</f>
        <v>0</v>
      </c>
      <c r="Y466" s="38">
        <f>[1]Данные!Y465</f>
        <v>0</v>
      </c>
      <c r="Z466" s="38">
        <f>[1]Данные!Z465</f>
        <v>0</v>
      </c>
      <c r="AA466" s="23" t="s">
        <v>22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J466" s="5">
        <f>IF(BJ$1=$D468,'Данные, контроль'!$AF467,0)</f>
        <v>0</v>
      </c>
      <c r="BK466" s="5">
        <f>IF(BK$1=$D468,'Данные, контроль'!$AF467,0)</f>
        <v>0</v>
      </c>
      <c r="BL466" s="5">
        <f>IF(BL$1=$D468,'Данные, контроль'!$AF467,0)</f>
        <v>0</v>
      </c>
      <c r="BM466" s="5">
        <f>IF(BM$1=$D468,'Данные, контроль'!$AF467,0)</f>
        <v>0</v>
      </c>
      <c r="BN466" s="5">
        <f>IF(BN$1=$D468,'Данные, контроль'!$AF467,0)</f>
        <v>0</v>
      </c>
      <c r="BO466" s="5">
        <f>IF(BO$1=$D468,'Данные, контроль'!$AF467,0)</f>
        <v>0</v>
      </c>
      <c r="BP466" s="5">
        <f>IF(BP$1=$D468,'Данные, контроль'!$AF467,0)</f>
        <v>0</v>
      </c>
      <c r="BQ466" s="5">
        <f>IF(BQ$1=$D468,'Данные, контроль'!$AF467,0)</f>
        <v>0</v>
      </c>
      <c r="BR466" s="5">
        <f>IF(BR$1=$D468,'Данные, контроль'!$AF467,0)</f>
        <v>0</v>
      </c>
      <c r="BS466" s="5">
        <f>IF(BS$1=$D468,'Данные, контроль'!$AF467,0)</f>
        <v>0</v>
      </c>
      <c r="BT466" s="5">
        <f>IF(BT$1=$D468,'Данные, контроль'!$AF467,0)</f>
        <v>0</v>
      </c>
      <c r="BU466" s="5">
        <f>IF(BU$1=$D468,'Данные, контроль'!$AF467,0)</f>
        <v>0</v>
      </c>
      <c r="BV466" s="5">
        <f>IF(BV$1=$D468,'Данные, контроль'!$AF467,0)</f>
        <v>0</v>
      </c>
      <c r="BW466" s="5">
        <f>IF(BW$1=$D468,'Данные, контроль'!$AF467,0)</f>
        <v>0</v>
      </c>
      <c r="BX466" s="5">
        <f>IF(BX$1=$D468,'Данные, контроль'!$AF467,0)</f>
        <v>0</v>
      </c>
      <c r="BY466" s="5">
        <f>IF(BY$1=$D468,'Данные, контроль'!$AF467,0)</f>
        <v>0</v>
      </c>
      <c r="BZ466" s="5">
        <f>IF(BZ$1=$D468,'Данные, контроль'!$AF467,0)</f>
        <v>0</v>
      </c>
      <c r="CA466" s="5">
        <f>IF(CA$1=$D468,'Данные, контроль'!$AF467,0)</f>
        <v>0</v>
      </c>
      <c r="CB466" s="5">
        <f>IF(CB$1=$D468,'Данные, контроль'!$AF467,0)</f>
        <v>0</v>
      </c>
      <c r="CC466" s="5">
        <f>IF(CC$1=$D468,'Данные, контроль'!$AF467,0)</f>
        <v>0</v>
      </c>
      <c r="CD466" s="5">
        <f>IF(CD$1=$D468,'Данные, контроль'!$AF467,0)</f>
        <v>0</v>
      </c>
      <c r="CE466" s="5">
        <f>IF(CE$1=$D468,'Данные, контроль'!$AF467,0)</f>
        <v>0</v>
      </c>
      <c r="CF466" s="5">
        <f>IF(CF$1=$D468,'Данные, контроль'!$AF467,0)</f>
        <v>0</v>
      </c>
      <c r="CG466" s="5">
        <f>IF(CG$1=$D468,'Данные, контроль'!$AF467,0)</f>
        <v>0</v>
      </c>
      <c r="CH466" s="5">
        <f>IF(CH$1=$D468,'Данные, контроль'!$AF467,0)</f>
        <v>0</v>
      </c>
      <c r="CI466" s="5">
        <f>IF(CI$1=$D468,'Данные, контроль'!$AF467,0)</f>
        <v>0</v>
      </c>
      <c r="CJ466" s="5">
        <f>IF(CJ$1=$D468,'Данные, контроль'!$AF467,0)</f>
        <v>0</v>
      </c>
      <c r="CK466" s="5">
        <f>IF(CK$1=$D468,'Данные, контроль'!$AF467,0)</f>
        <v>0</v>
      </c>
      <c r="CL466" s="5">
        <f>IF(CL$1=$D468,'Данные, контроль'!$AF467,0)</f>
        <v>0</v>
      </c>
      <c r="CM466" s="5">
        <f>IF(CM$1=$D468,'Данные, контроль'!$AF467,0)</f>
        <v>0</v>
      </c>
      <c r="CN466" s="5">
        <f>IF(CN$1=$D468,'Данные, контроль'!$AF467,0)</f>
        <v>0</v>
      </c>
      <c r="CO466" s="5">
        <f>IF(CO$1=$D468,'Данные, контроль'!$AF467,0)</f>
        <v>0</v>
      </c>
      <c r="CP466" s="5">
        <f>IF(CP$1=$D468,'Данные, контроль'!$AF467,0)</f>
        <v>0</v>
      </c>
      <c r="CQ466" s="5">
        <f>IF(CQ$1=$D468,'Данные, контроль'!$AF467,0)</f>
        <v>0</v>
      </c>
      <c r="CR466" s="5">
        <f>IF(CR$1=$D468,'Данные, контроль'!$AF467,0)</f>
        <v>0</v>
      </c>
      <c r="CS466" s="5">
        <f>IF(CS$1=$D468,'Данные, контроль'!$AF467,0)</f>
        <v>0</v>
      </c>
      <c r="CT466" s="5">
        <f>IF(CT$1=$D468,'Данные, контроль'!$AF467,0)</f>
        <v>2.725E-2</v>
      </c>
      <c r="CU466" s="5">
        <f>IF(CU$1=$D468,'Данные, контроль'!$AF467,0)</f>
        <v>0</v>
      </c>
      <c r="CV466" s="5">
        <f>IF(CV$1=$D468,'Данные, контроль'!$AF467,0)</f>
        <v>0</v>
      </c>
      <c r="CW466" s="5">
        <f>IF(CW$1=$D468,'Данные, контроль'!$AF467,0)</f>
        <v>0</v>
      </c>
      <c r="CX466" s="5">
        <f>IF(CX$1=$D468,'Данные, контроль'!$AF467,0)</f>
        <v>0</v>
      </c>
      <c r="CY466" s="5">
        <f>IF(CY$1=$D468,'Данные, контроль'!$AF467,0)</f>
        <v>0</v>
      </c>
      <c r="CZ466" s="5">
        <f>IF(CZ$1=$D468,'Данные, контроль'!$AF467,0)</f>
        <v>0</v>
      </c>
      <c r="DA466" s="5">
        <f>IF(DA$1=$D468,'Данные, контроль'!$AF467,0)</f>
        <v>0</v>
      </c>
      <c r="DB466" s="5">
        <f>IF(DB$1=$D468,'Данные, контроль'!$AF467,0)</f>
        <v>0</v>
      </c>
      <c r="DC466" s="5">
        <f>IF(DC$1=$D468,'Данные, контроль'!$AF467,0)</f>
        <v>0</v>
      </c>
      <c r="DD466" s="5">
        <f>IF(DD$1=$D468,'Данные, контроль'!$AF467,0)</f>
        <v>0</v>
      </c>
      <c r="DE466" s="5">
        <f>IF(DE$1=$D468,'Данные, контроль'!$AF467,0)</f>
        <v>0</v>
      </c>
      <c r="DF466" s="5">
        <f>IF(DF$1=$D468,'Данные, контроль'!$AF467,0)</f>
        <v>0</v>
      </c>
      <c r="DG466" s="5">
        <f>IF(DG$1=$D468,'Данные, контроль'!$AF467,0)</f>
        <v>0</v>
      </c>
      <c r="DH466" s="5">
        <f>IF(DH$1=$D468,'Данные, контроль'!$AF467,0)</f>
        <v>0</v>
      </c>
      <c r="DI466" s="5">
        <f>IF(DI$1=$D468,'Данные, контроль'!$AF467,0)</f>
        <v>0</v>
      </c>
      <c r="DJ466" s="5">
        <f>IF(DJ$1=$D468,'Данные, контроль'!$AF467,0)</f>
        <v>0</v>
      </c>
      <c r="DK466" s="5">
        <f>IF(DK$1=$D468,'Данные, контроль'!$AF467,0)</f>
        <v>0</v>
      </c>
      <c r="DL466" s="5">
        <f>IF(DL$1=$D468,'Данные, контроль'!$AF467,0)</f>
        <v>0</v>
      </c>
      <c r="DM466" s="5">
        <f>IF(DM$1=$D468,'Данные, контроль'!$AF467,0)</f>
        <v>0</v>
      </c>
      <c r="DN466" s="5">
        <f>IF(DN$1=$D468,'Данные, контроль'!$AF467,0)</f>
        <v>0</v>
      </c>
      <c r="DO466" s="5">
        <f>IF(DO$1=$D468,'Данные, контроль'!$AF467,0)</f>
        <v>0</v>
      </c>
      <c r="DP466" s="5">
        <f>IF(DP$1=$D468,'Данные, контроль'!$AF467,0)</f>
        <v>0</v>
      </c>
      <c r="DQ466" s="5">
        <f>IF(DQ$1=$D468,'Данные, контроль'!$AF467,0)</f>
        <v>0</v>
      </c>
      <c r="DR466" s="5">
        <f>IF(DR$1=$D468,'Данные, контроль'!$AF467,0)</f>
        <v>0</v>
      </c>
      <c r="DS466" s="5">
        <f>IF(DS$1=$D468,'Данные, контроль'!$AF467,0)</f>
        <v>0</v>
      </c>
      <c r="DT466" s="5">
        <f>IF(DT$1=$D468,'Данные, контроль'!$AF467,0)</f>
        <v>0</v>
      </c>
      <c r="DU466" s="5">
        <f>IF(DU$1=$D468,'Данные, контроль'!$AF467,0)</f>
        <v>0</v>
      </c>
      <c r="DV466" s="5">
        <f>IF(DV$1=$D468,'Данные, контроль'!$AF467,0)</f>
        <v>0</v>
      </c>
      <c r="DW466" s="5">
        <f>IF(DW$1=$D468,'Данные, контроль'!$AF467,0)</f>
        <v>0</v>
      </c>
      <c r="DX466" s="5">
        <f>IF(DX$1=$D468,'Данные, контроль'!$AF467,0)</f>
        <v>0</v>
      </c>
      <c r="DY466" s="5">
        <f>IF(DY$1=$D468,'Данные, контроль'!$AF467,0)</f>
        <v>0</v>
      </c>
      <c r="DZ466" s="5">
        <f>IF(DZ$1=$D468,'Данные, контроль'!$AF467,0)</f>
        <v>0</v>
      </c>
      <c r="EA466" s="5">
        <f>IF(EA$1=$D468,'Данные, контроль'!$AF467,0)</f>
        <v>0</v>
      </c>
      <c r="EB466" s="5">
        <f>IF(EB$1=$D468,'Данные, контроль'!$AF467,0)</f>
        <v>0</v>
      </c>
      <c r="EC466" s="5">
        <f>IF(EC$1=$D468,'Данные, контроль'!$AF467,0)</f>
        <v>0</v>
      </c>
      <c r="ED466" s="5">
        <f>IF(ED$1=$D468,'Данные, контроль'!$AF467,0)</f>
        <v>0</v>
      </c>
      <c r="EE466" s="5">
        <f>IF(EE$1=$D468,'Данные, контроль'!$AF467,0)</f>
        <v>0</v>
      </c>
      <c r="EF466" s="5">
        <f>IF(EF$1=$D468,'Данные, контроль'!$AF467,0)</f>
        <v>0</v>
      </c>
      <c r="EG466" s="5">
        <f>IF(EG$1=$D468,'Данные, контроль'!$AF467,0)</f>
        <v>0</v>
      </c>
      <c r="EH466" s="5">
        <f>IF(EH$1=$D468,'Данные, контроль'!$AF467,0)</f>
        <v>0</v>
      </c>
    </row>
    <row r="467" spans="1:138" ht="26.4" x14ac:dyDescent="0.3">
      <c r="A467" s="25">
        <v>4848</v>
      </c>
      <c r="B467" s="22">
        <v>2015</v>
      </c>
      <c r="C467" s="23" t="s">
        <v>42</v>
      </c>
      <c r="D467" s="23" t="s">
        <v>83</v>
      </c>
      <c r="E467" s="23" t="s">
        <v>26</v>
      </c>
      <c r="F467" s="23" t="s">
        <v>25</v>
      </c>
      <c r="G467" s="24">
        <v>1</v>
      </c>
      <c r="H467" s="25">
        <v>14014</v>
      </c>
      <c r="I467" s="23" t="s">
        <v>75</v>
      </c>
      <c r="J467" s="36">
        <f>[1]Данные!J466</f>
        <v>12</v>
      </c>
      <c r="K467" s="36">
        <f>[1]Данные!K466</f>
        <v>6</v>
      </c>
      <c r="L467" s="36">
        <f>[1]Данные!L466</f>
        <v>0</v>
      </c>
      <c r="M467" s="37">
        <f t="shared" si="30"/>
        <v>1.8</v>
      </c>
      <c r="N467" s="37">
        <f t="shared" si="33"/>
        <v>2</v>
      </c>
      <c r="O467" s="37">
        <f t="shared" si="31"/>
        <v>0</v>
      </c>
      <c r="P467" s="37">
        <f t="shared" si="32"/>
        <v>0</v>
      </c>
      <c r="Q467" s="38">
        <f>[1]Данные!Q466</f>
        <v>0</v>
      </c>
      <c r="R467" s="38">
        <f>[1]Данные!R466</f>
        <v>0</v>
      </c>
      <c r="S467" s="38">
        <f>[1]Данные!S466</f>
        <v>0</v>
      </c>
      <c r="T467" s="38">
        <f>[1]Данные!T466</f>
        <v>0</v>
      </c>
      <c r="U467" s="38">
        <f>[1]Данные!U466</f>
        <v>0</v>
      </c>
      <c r="V467" s="38">
        <f>[1]Данные!V466</f>
        <v>0</v>
      </c>
      <c r="W467" s="38">
        <f>[1]Данные!W466</f>
        <v>0</v>
      </c>
      <c r="X467" s="38">
        <f>[1]Данные!X466</f>
        <v>0</v>
      </c>
      <c r="Y467" s="38">
        <f>[1]Данные!Y466</f>
        <v>0</v>
      </c>
      <c r="Z467" s="38">
        <f>[1]Данные!Z466</f>
        <v>0</v>
      </c>
      <c r="AA467" s="23" t="s">
        <v>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J467" s="5">
        <f>IF(BJ$1=$D469,'Данные, контроль'!$AF468,0)</f>
        <v>0</v>
      </c>
      <c r="BK467" s="5">
        <f>IF(BK$1=$D469,'Данные, контроль'!$AF468,0)</f>
        <v>0</v>
      </c>
      <c r="BL467" s="5">
        <f>IF(BL$1=$D469,'Данные, контроль'!$AF468,0)</f>
        <v>0</v>
      </c>
      <c r="BM467" s="5">
        <f>IF(BM$1=$D469,'Данные, контроль'!$AF468,0)</f>
        <v>0</v>
      </c>
      <c r="BN467" s="5">
        <f>IF(BN$1=$D469,'Данные, контроль'!$AF468,0)</f>
        <v>0</v>
      </c>
      <c r="BO467" s="5">
        <f>IF(BO$1=$D469,'Данные, контроль'!$AF468,0)</f>
        <v>0</v>
      </c>
      <c r="BP467" s="5">
        <f>IF(BP$1=$D469,'Данные, контроль'!$AF468,0)</f>
        <v>0</v>
      </c>
      <c r="BQ467" s="5">
        <f>IF(BQ$1=$D469,'Данные, контроль'!$AF468,0)</f>
        <v>0</v>
      </c>
      <c r="BR467" s="5">
        <f>IF(BR$1=$D469,'Данные, контроль'!$AF468,0)</f>
        <v>0</v>
      </c>
      <c r="BS467" s="5">
        <f>IF(BS$1=$D469,'Данные, контроль'!$AF468,0)</f>
        <v>0</v>
      </c>
      <c r="BT467" s="5">
        <f>IF(BT$1=$D469,'Данные, контроль'!$AF468,0)</f>
        <v>0</v>
      </c>
      <c r="BU467" s="5">
        <f>IF(BU$1=$D469,'Данные, контроль'!$AF468,0)</f>
        <v>0</v>
      </c>
      <c r="BV467" s="5">
        <f>IF(BV$1=$D469,'Данные, контроль'!$AF468,0)</f>
        <v>0</v>
      </c>
      <c r="BW467" s="5">
        <f>IF(BW$1=$D469,'Данные, контроль'!$AF468,0)</f>
        <v>0</v>
      </c>
      <c r="BX467" s="5">
        <f>IF(BX$1=$D469,'Данные, контроль'!$AF468,0)</f>
        <v>0</v>
      </c>
      <c r="BY467" s="5">
        <f>IF(BY$1=$D469,'Данные, контроль'!$AF468,0)</f>
        <v>0</v>
      </c>
      <c r="BZ467" s="5">
        <f>IF(BZ$1=$D469,'Данные, контроль'!$AF468,0)</f>
        <v>0</v>
      </c>
      <c r="CA467" s="5">
        <f>IF(CA$1=$D469,'Данные, контроль'!$AF468,0)</f>
        <v>0</v>
      </c>
      <c r="CB467" s="5">
        <f>IF(CB$1=$D469,'Данные, контроль'!$AF468,0)</f>
        <v>0</v>
      </c>
      <c r="CC467" s="5">
        <f>IF(CC$1=$D469,'Данные, контроль'!$AF468,0)</f>
        <v>0</v>
      </c>
      <c r="CD467" s="5">
        <f>IF(CD$1=$D469,'Данные, контроль'!$AF468,0)</f>
        <v>0</v>
      </c>
      <c r="CE467" s="5">
        <f>IF(CE$1=$D469,'Данные, контроль'!$AF468,0)</f>
        <v>0</v>
      </c>
      <c r="CF467" s="5">
        <f>IF(CF$1=$D469,'Данные, контроль'!$AF468,0)</f>
        <v>0</v>
      </c>
      <c r="CG467" s="5">
        <f>IF(CG$1=$D469,'Данные, контроль'!$AF468,0)</f>
        <v>0</v>
      </c>
      <c r="CH467" s="5">
        <f>IF(CH$1=$D469,'Данные, контроль'!$AF468,0)</f>
        <v>0</v>
      </c>
      <c r="CI467" s="5">
        <f>IF(CI$1=$D469,'Данные, контроль'!$AF468,0)</f>
        <v>0</v>
      </c>
      <c r="CJ467" s="5">
        <f>IF(CJ$1=$D469,'Данные, контроль'!$AF468,0)</f>
        <v>0</v>
      </c>
      <c r="CK467" s="5">
        <f>IF(CK$1=$D469,'Данные, контроль'!$AF468,0)</f>
        <v>0</v>
      </c>
      <c r="CL467" s="5">
        <f>IF(CL$1=$D469,'Данные, контроль'!$AF468,0)</f>
        <v>0</v>
      </c>
      <c r="CM467" s="5">
        <f>IF(CM$1=$D469,'Данные, контроль'!$AF468,0)</f>
        <v>0</v>
      </c>
      <c r="CN467" s="5">
        <f>IF(CN$1=$D469,'Данные, контроль'!$AF468,0)</f>
        <v>0</v>
      </c>
      <c r="CO467" s="5">
        <f>IF(CO$1=$D469,'Данные, контроль'!$AF468,0)</f>
        <v>0</v>
      </c>
      <c r="CP467" s="5">
        <f>IF(CP$1=$D469,'Данные, контроль'!$AF468,0)</f>
        <v>0</v>
      </c>
      <c r="CQ467" s="5">
        <f>IF(CQ$1=$D469,'Данные, контроль'!$AF468,0)</f>
        <v>0</v>
      </c>
      <c r="CR467" s="5">
        <f>IF(CR$1=$D469,'Данные, контроль'!$AF468,0)</f>
        <v>0</v>
      </c>
      <c r="CS467" s="5">
        <f>IF(CS$1=$D469,'Данные, контроль'!$AF468,0)</f>
        <v>7.6749999999999999E-2</v>
      </c>
      <c r="CT467" s="5">
        <f>IF(CT$1=$D469,'Данные, контроль'!$AF468,0)</f>
        <v>0</v>
      </c>
      <c r="CU467" s="5">
        <f>IF(CU$1=$D469,'Данные, контроль'!$AF468,0)</f>
        <v>0</v>
      </c>
      <c r="CV467" s="5">
        <f>IF(CV$1=$D469,'Данные, контроль'!$AF468,0)</f>
        <v>0</v>
      </c>
      <c r="CW467" s="5">
        <f>IF(CW$1=$D469,'Данные, контроль'!$AF468,0)</f>
        <v>0</v>
      </c>
      <c r="CX467" s="5">
        <f>IF(CX$1=$D469,'Данные, контроль'!$AF468,0)</f>
        <v>0</v>
      </c>
      <c r="CY467" s="5">
        <f>IF(CY$1=$D469,'Данные, контроль'!$AF468,0)</f>
        <v>0</v>
      </c>
      <c r="CZ467" s="5">
        <f>IF(CZ$1=$D469,'Данные, контроль'!$AF468,0)</f>
        <v>0</v>
      </c>
      <c r="DA467" s="5">
        <f>IF(DA$1=$D469,'Данные, контроль'!$AF468,0)</f>
        <v>0</v>
      </c>
      <c r="DB467" s="5">
        <f>IF(DB$1=$D469,'Данные, контроль'!$AF468,0)</f>
        <v>0</v>
      </c>
      <c r="DC467" s="5">
        <f>IF(DC$1=$D469,'Данные, контроль'!$AF468,0)</f>
        <v>0</v>
      </c>
      <c r="DD467" s="5">
        <f>IF(DD$1=$D469,'Данные, контроль'!$AF468,0)</f>
        <v>0</v>
      </c>
      <c r="DE467" s="5">
        <f>IF(DE$1=$D469,'Данные, контроль'!$AF468,0)</f>
        <v>0</v>
      </c>
      <c r="DF467" s="5">
        <f>IF(DF$1=$D469,'Данные, контроль'!$AF468,0)</f>
        <v>0</v>
      </c>
      <c r="DG467" s="5">
        <f>IF(DG$1=$D469,'Данные, контроль'!$AF468,0)</f>
        <v>0</v>
      </c>
      <c r="DH467" s="5">
        <f>IF(DH$1=$D469,'Данные, контроль'!$AF468,0)</f>
        <v>0</v>
      </c>
      <c r="DI467" s="5">
        <f>IF(DI$1=$D469,'Данные, контроль'!$AF468,0)</f>
        <v>0</v>
      </c>
      <c r="DJ467" s="5">
        <f>IF(DJ$1=$D469,'Данные, контроль'!$AF468,0)</f>
        <v>0</v>
      </c>
      <c r="DK467" s="5">
        <f>IF(DK$1=$D469,'Данные, контроль'!$AF468,0)</f>
        <v>0</v>
      </c>
      <c r="DL467" s="5">
        <f>IF(DL$1=$D469,'Данные, контроль'!$AF468,0)</f>
        <v>0</v>
      </c>
      <c r="DM467" s="5">
        <f>IF(DM$1=$D469,'Данные, контроль'!$AF468,0)</f>
        <v>0</v>
      </c>
      <c r="DN467" s="5">
        <f>IF(DN$1=$D469,'Данные, контроль'!$AF468,0)</f>
        <v>0</v>
      </c>
      <c r="DO467" s="5">
        <f>IF(DO$1=$D469,'Данные, контроль'!$AF468,0)</f>
        <v>0</v>
      </c>
      <c r="DP467" s="5">
        <f>IF(DP$1=$D469,'Данные, контроль'!$AF468,0)</f>
        <v>0</v>
      </c>
      <c r="DQ467" s="5">
        <f>IF(DQ$1=$D469,'Данные, контроль'!$AF468,0)</f>
        <v>0</v>
      </c>
      <c r="DR467" s="5">
        <f>IF(DR$1=$D469,'Данные, контроль'!$AF468,0)</f>
        <v>0</v>
      </c>
      <c r="DS467" s="5">
        <f>IF(DS$1=$D469,'Данные, контроль'!$AF468,0)</f>
        <v>0</v>
      </c>
      <c r="DT467" s="5">
        <f>IF(DT$1=$D469,'Данные, контроль'!$AF468,0)</f>
        <v>0</v>
      </c>
      <c r="DU467" s="5">
        <f>IF(DU$1=$D469,'Данные, контроль'!$AF468,0)</f>
        <v>0</v>
      </c>
      <c r="DV467" s="5">
        <f>IF(DV$1=$D469,'Данные, контроль'!$AF468,0)</f>
        <v>0</v>
      </c>
      <c r="DW467" s="5">
        <f>IF(DW$1=$D469,'Данные, контроль'!$AF468,0)</f>
        <v>0</v>
      </c>
      <c r="DX467" s="5">
        <f>IF(DX$1=$D469,'Данные, контроль'!$AF468,0)</f>
        <v>0</v>
      </c>
      <c r="DY467" s="5">
        <f>IF(DY$1=$D469,'Данные, контроль'!$AF468,0)</f>
        <v>0</v>
      </c>
      <c r="DZ467" s="5">
        <f>IF(DZ$1=$D469,'Данные, контроль'!$AF468,0)</f>
        <v>0</v>
      </c>
      <c r="EA467" s="5">
        <f>IF(EA$1=$D469,'Данные, контроль'!$AF468,0)</f>
        <v>0</v>
      </c>
      <c r="EB467" s="5">
        <f>IF(EB$1=$D469,'Данные, контроль'!$AF468,0)</f>
        <v>0</v>
      </c>
      <c r="EC467" s="5">
        <f>IF(EC$1=$D469,'Данные, контроль'!$AF468,0)</f>
        <v>0</v>
      </c>
      <c r="ED467" s="5">
        <f>IF(ED$1=$D469,'Данные, контроль'!$AF468,0)</f>
        <v>0</v>
      </c>
      <c r="EE467" s="5">
        <f>IF(EE$1=$D469,'Данные, контроль'!$AF468,0)</f>
        <v>0</v>
      </c>
      <c r="EF467" s="5">
        <f>IF(EF$1=$D469,'Данные, контроль'!$AF468,0)</f>
        <v>0</v>
      </c>
      <c r="EG467" s="5">
        <f>IF(EG$1=$D469,'Данные, контроль'!$AF468,0)</f>
        <v>0</v>
      </c>
      <c r="EH467" s="5">
        <f>IF(EH$1=$D469,'Данные, контроль'!$AF468,0)</f>
        <v>0</v>
      </c>
    </row>
    <row r="468" spans="1:138" ht="26.4" x14ac:dyDescent="0.3">
      <c r="A468" s="25">
        <v>4848</v>
      </c>
      <c r="B468" s="22">
        <v>2015</v>
      </c>
      <c r="C468" s="23" t="s">
        <v>107</v>
      </c>
      <c r="D468" s="23" t="s">
        <v>110</v>
      </c>
      <c r="E468" s="23" t="s">
        <v>30</v>
      </c>
      <c r="F468" s="23" t="s">
        <v>25</v>
      </c>
      <c r="G468" s="24">
        <v>1</v>
      </c>
      <c r="H468" s="25">
        <v>14014</v>
      </c>
      <c r="I468" s="23" t="s">
        <v>187</v>
      </c>
      <c r="J468" s="36">
        <f>[1]Данные!J467</f>
        <v>34</v>
      </c>
      <c r="K468" s="36">
        <f>[1]Данные!K467</f>
        <v>0</v>
      </c>
      <c r="L468" s="36">
        <f>[1]Данные!L467</f>
        <v>20</v>
      </c>
      <c r="M468" s="37">
        <f t="shared" si="30"/>
        <v>5.4</v>
      </c>
      <c r="N468" s="37">
        <f t="shared" si="33"/>
        <v>2</v>
      </c>
      <c r="O468" s="37">
        <f t="shared" si="31"/>
        <v>0</v>
      </c>
      <c r="P468" s="37">
        <f t="shared" si="32"/>
        <v>0</v>
      </c>
      <c r="Q468" s="38">
        <f>[1]Данные!Q467</f>
        <v>0</v>
      </c>
      <c r="R468" s="38">
        <f>[1]Данные!R467</f>
        <v>0</v>
      </c>
      <c r="S468" s="38">
        <f>[1]Данные!S467</f>
        <v>0</v>
      </c>
      <c r="T468" s="38">
        <f>[1]Данные!T467</f>
        <v>0</v>
      </c>
      <c r="U468" s="38">
        <f>[1]Данные!U467</f>
        <v>0</v>
      </c>
      <c r="V468" s="38">
        <f>[1]Данные!V467</f>
        <v>0</v>
      </c>
      <c r="W468" s="38">
        <f>[1]Данные!W467</f>
        <v>0</v>
      </c>
      <c r="X468" s="38">
        <f>[1]Данные!X467</f>
        <v>0</v>
      </c>
      <c r="Y468" s="38">
        <f>[1]Данные!Y467</f>
        <v>0</v>
      </c>
      <c r="Z468" s="38">
        <f>[1]Данные!Z467</f>
        <v>0</v>
      </c>
      <c r="AA468" s="23" t="s">
        <v>22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J468" s="5">
        <f>IF(BJ$1=$D470,'Данные, контроль'!$AF469,0)</f>
        <v>0</v>
      </c>
      <c r="BK468" s="5">
        <f>IF(BK$1=$D470,'Данные, контроль'!$AF469,0)</f>
        <v>0</v>
      </c>
      <c r="BL468" s="5">
        <f>IF(BL$1=$D470,'Данные, контроль'!$AF469,0)</f>
        <v>0</v>
      </c>
      <c r="BM468" s="5">
        <f>IF(BM$1=$D470,'Данные, контроль'!$AF469,0)</f>
        <v>0</v>
      </c>
      <c r="BN468" s="5">
        <f>IF(BN$1=$D470,'Данные, контроль'!$AF469,0)</f>
        <v>0</v>
      </c>
      <c r="BO468" s="5">
        <f>IF(BO$1=$D470,'Данные, контроль'!$AF469,0)</f>
        <v>0</v>
      </c>
      <c r="BP468" s="5">
        <f>IF(BP$1=$D470,'Данные, контроль'!$AF469,0)</f>
        <v>0</v>
      </c>
      <c r="BQ468" s="5">
        <f>IF(BQ$1=$D470,'Данные, контроль'!$AF469,0)</f>
        <v>0</v>
      </c>
      <c r="BR468" s="5">
        <f>IF(BR$1=$D470,'Данные, контроль'!$AF469,0)</f>
        <v>0</v>
      </c>
      <c r="BS468" s="5">
        <f>IF(BS$1=$D470,'Данные, контроль'!$AF469,0)</f>
        <v>0</v>
      </c>
      <c r="BT468" s="5">
        <f>IF(BT$1=$D470,'Данные, контроль'!$AF469,0)</f>
        <v>0</v>
      </c>
      <c r="BU468" s="5">
        <f>IF(BU$1=$D470,'Данные, контроль'!$AF469,0)</f>
        <v>0</v>
      </c>
      <c r="BV468" s="5">
        <f>IF(BV$1=$D470,'Данные, контроль'!$AF469,0)</f>
        <v>0</v>
      </c>
      <c r="BW468" s="5">
        <f>IF(BW$1=$D470,'Данные, контроль'!$AF469,0)</f>
        <v>0</v>
      </c>
      <c r="BX468" s="5">
        <f>IF(BX$1=$D470,'Данные, контроль'!$AF469,0)</f>
        <v>0</v>
      </c>
      <c r="BY468" s="5">
        <f>IF(BY$1=$D470,'Данные, контроль'!$AF469,0)</f>
        <v>0</v>
      </c>
      <c r="BZ468" s="5">
        <f>IF(BZ$1=$D470,'Данные, контроль'!$AF469,0)</f>
        <v>0</v>
      </c>
      <c r="CA468" s="5">
        <f>IF(CA$1=$D470,'Данные, контроль'!$AF469,0)</f>
        <v>0</v>
      </c>
      <c r="CB468" s="5">
        <f>IF(CB$1=$D470,'Данные, контроль'!$AF469,0)</f>
        <v>0</v>
      </c>
      <c r="CC468" s="5">
        <f>IF(CC$1=$D470,'Данные, контроль'!$AF469,0)</f>
        <v>0</v>
      </c>
      <c r="CD468" s="5">
        <f>IF(CD$1=$D470,'Данные, контроль'!$AF469,0)</f>
        <v>0</v>
      </c>
      <c r="CE468" s="5">
        <f>IF(CE$1=$D470,'Данные, контроль'!$AF469,0)</f>
        <v>0</v>
      </c>
      <c r="CF468" s="5">
        <f>IF(CF$1=$D470,'Данные, контроль'!$AF469,0)</f>
        <v>0</v>
      </c>
      <c r="CG468" s="5">
        <f>IF(CG$1=$D470,'Данные, контроль'!$AF469,0)</f>
        <v>0</v>
      </c>
      <c r="CH468" s="5">
        <f>IF(CH$1=$D470,'Данные, контроль'!$AF469,0)</f>
        <v>0</v>
      </c>
      <c r="CI468" s="5">
        <f>IF(CI$1=$D470,'Данные, контроль'!$AF469,0)</f>
        <v>0</v>
      </c>
      <c r="CJ468" s="5">
        <f>IF(CJ$1=$D470,'Данные, контроль'!$AF469,0)</f>
        <v>0</v>
      </c>
      <c r="CK468" s="5">
        <f>IF(CK$1=$D470,'Данные, контроль'!$AF469,0)</f>
        <v>0</v>
      </c>
      <c r="CL468" s="5">
        <f>IF(CL$1=$D470,'Данные, контроль'!$AF469,0)</f>
        <v>0</v>
      </c>
      <c r="CM468" s="5">
        <f>IF(CM$1=$D470,'Данные, контроль'!$AF469,0)</f>
        <v>0</v>
      </c>
      <c r="CN468" s="5">
        <f>IF(CN$1=$D470,'Данные, контроль'!$AF469,0)</f>
        <v>0</v>
      </c>
      <c r="CO468" s="5">
        <f>IF(CO$1=$D470,'Данные, контроль'!$AF469,0)</f>
        <v>0</v>
      </c>
      <c r="CP468" s="5">
        <f>IF(CP$1=$D470,'Данные, контроль'!$AF469,0)</f>
        <v>0</v>
      </c>
      <c r="CQ468" s="5">
        <f>IF(CQ$1=$D470,'Данные, контроль'!$AF469,0)</f>
        <v>0</v>
      </c>
      <c r="CR468" s="5">
        <f>IF(CR$1=$D470,'Данные, контроль'!$AF469,0)</f>
        <v>0</v>
      </c>
      <c r="CS468" s="5">
        <f>IF(CS$1=$D470,'Данные, контроль'!$AF469,0)</f>
        <v>0</v>
      </c>
      <c r="CT468" s="5">
        <f>IF(CT$1=$D470,'Данные, контроль'!$AF469,0)</f>
        <v>0</v>
      </c>
      <c r="CU468" s="5">
        <f>IF(CU$1=$D470,'Данные, контроль'!$AF469,0)</f>
        <v>0</v>
      </c>
      <c r="CV468" s="5">
        <f>IF(CV$1=$D470,'Данные, контроль'!$AF469,0)</f>
        <v>0</v>
      </c>
      <c r="CW468" s="5">
        <f>IF(CW$1=$D470,'Данные, контроль'!$AF469,0)</f>
        <v>0</v>
      </c>
      <c r="CX468" s="5">
        <f>IF(CX$1=$D470,'Данные, контроль'!$AF469,0)</f>
        <v>0</v>
      </c>
      <c r="CY468" s="5">
        <f>IF(CY$1=$D470,'Данные, контроль'!$AF469,0)</f>
        <v>0</v>
      </c>
      <c r="CZ468" s="5">
        <f>IF(CZ$1=$D470,'Данные, контроль'!$AF469,0)</f>
        <v>0</v>
      </c>
      <c r="DA468" s="5">
        <f>IF(DA$1=$D470,'Данные, контроль'!$AF469,0)</f>
        <v>4.9249999999999995E-2</v>
      </c>
      <c r="DB468" s="5">
        <f>IF(DB$1=$D470,'Данные, контроль'!$AF469,0)</f>
        <v>0</v>
      </c>
      <c r="DC468" s="5">
        <f>IF(DC$1=$D470,'Данные, контроль'!$AF469,0)</f>
        <v>0</v>
      </c>
      <c r="DD468" s="5">
        <f>IF(DD$1=$D470,'Данные, контроль'!$AF469,0)</f>
        <v>0</v>
      </c>
      <c r="DE468" s="5">
        <f>IF(DE$1=$D470,'Данные, контроль'!$AF469,0)</f>
        <v>0</v>
      </c>
      <c r="DF468" s="5">
        <f>IF(DF$1=$D470,'Данные, контроль'!$AF469,0)</f>
        <v>0</v>
      </c>
      <c r="DG468" s="5">
        <f>IF(DG$1=$D470,'Данные, контроль'!$AF469,0)</f>
        <v>0</v>
      </c>
      <c r="DH468" s="5">
        <f>IF(DH$1=$D470,'Данные, контроль'!$AF469,0)</f>
        <v>0</v>
      </c>
      <c r="DI468" s="5">
        <f>IF(DI$1=$D470,'Данные, контроль'!$AF469,0)</f>
        <v>0</v>
      </c>
      <c r="DJ468" s="5">
        <f>IF(DJ$1=$D470,'Данные, контроль'!$AF469,0)</f>
        <v>0</v>
      </c>
      <c r="DK468" s="5">
        <f>IF(DK$1=$D470,'Данные, контроль'!$AF469,0)</f>
        <v>0</v>
      </c>
      <c r="DL468" s="5">
        <f>IF(DL$1=$D470,'Данные, контроль'!$AF469,0)</f>
        <v>0</v>
      </c>
      <c r="DM468" s="5">
        <f>IF(DM$1=$D470,'Данные, контроль'!$AF469,0)</f>
        <v>0</v>
      </c>
      <c r="DN468" s="5">
        <f>IF(DN$1=$D470,'Данные, контроль'!$AF469,0)</f>
        <v>0</v>
      </c>
      <c r="DO468" s="5">
        <f>IF(DO$1=$D470,'Данные, контроль'!$AF469,0)</f>
        <v>0</v>
      </c>
      <c r="DP468" s="5">
        <f>IF(DP$1=$D470,'Данные, контроль'!$AF469,0)</f>
        <v>0</v>
      </c>
      <c r="DQ468" s="5">
        <f>IF(DQ$1=$D470,'Данные, контроль'!$AF469,0)</f>
        <v>0</v>
      </c>
      <c r="DR468" s="5">
        <f>IF(DR$1=$D470,'Данные, контроль'!$AF469,0)</f>
        <v>0</v>
      </c>
      <c r="DS468" s="5">
        <f>IF(DS$1=$D470,'Данные, контроль'!$AF469,0)</f>
        <v>0</v>
      </c>
      <c r="DT468" s="5">
        <f>IF(DT$1=$D470,'Данные, контроль'!$AF469,0)</f>
        <v>0</v>
      </c>
      <c r="DU468" s="5">
        <f>IF(DU$1=$D470,'Данные, контроль'!$AF469,0)</f>
        <v>0</v>
      </c>
      <c r="DV468" s="5">
        <f>IF(DV$1=$D470,'Данные, контроль'!$AF469,0)</f>
        <v>0</v>
      </c>
      <c r="DW468" s="5">
        <f>IF(DW$1=$D470,'Данные, контроль'!$AF469,0)</f>
        <v>0</v>
      </c>
      <c r="DX468" s="5">
        <f>IF(DX$1=$D470,'Данные, контроль'!$AF469,0)</f>
        <v>0</v>
      </c>
      <c r="DY468" s="5">
        <f>IF(DY$1=$D470,'Данные, контроль'!$AF469,0)</f>
        <v>0</v>
      </c>
      <c r="DZ468" s="5">
        <f>IF(DZ$1=$D470,'Данные, контроль'!$AF469,0)</f>
        <v>0</v>
      </c>
      <c r="EA468" s="5">
        <f>IF(EA$1=$D470,'Данные, контроль'!$AF469,0)</f>
        <v>0</v>
      </c>
      <c r="EB468" s="5">
        <f>IF(EB$1=$D470,'Данные, контроль'!$AF469,0)</f>
        <v>0</v>
      </c>
      <c r="EC468" s="5">
        <f>IF(EC$1=$D470,'Данные, контроль'!$AF469,0)</f>
        <v>0</v>
      </c>
      <c r="ED468" s="5">
        <f>IF(ED$1=$D470,'Данные, контроль'!$AF469,0)</f>
        <v>0</v>
      </c>
      <c r="EE468" s="5">
        <f>IF(EE$1=$D470,'Данные, контроль'!$AF469,0)</f>
        <v>0</v>
      </c>
      <c r="EF468" s="5">
        <f>IF(EF$1=$D470,'Данные, контроль'!$AF469,0)</f>
        <v>0</v>
      </c>
      <c r="EG468" s="5">
        <f>IF(EG$1=$D470,'Данные, контроль'!$AF469,0)</f>
        <v>0</v>
      </c>
      <c r="EH468" s="5">
        <f>IF(EH$1=$D470,'Данные, контроль'!$AF469,0)</f>
        <v>0</v>
      </c>
    </row>
    <row r="469" spans="1:138" ht="26.4" x14ac:dyDescent="0.3">
      <c r="A469" s="25">
        <v>4848</v>
      </c>
      <c r="B469" s="22">
        <v>2015</v>
      </c>
      <c r="C469" s="23" t="s">
        <v>38</v>
      </c>
      <c r="D469" s="23" t="s">
        <v>312</v>
      </c>
      <c r="E469" s="23" t="s">
        <v>27</v>
      </c>
      <c r="F469" s="23" t="s">
        <v>313</v>
      </c>
      <c r="G469" s="24">
        <v>0.25</v>
      </c>
      <c r="H469" s="25">
        <v>14014</v>
      </c>
      <c r="I469" s="23" t="s">
        <v>314</v>
      </c>
      <c r="J469" s="36">
        <f>[1]Данные!J468</f>
        <v>0</v>
      </c>
      <c r="K469" s="36">
        <f>[1]Данные!K468</f>
        <v>0</v>
      </c>
      <c r="L469" s="36">
        <f>[1]Данные!L468</f>
        <v>34</v>
      </c>
      <c r="M469" s="37">
        <f t="shared" si="30"/>
        <v>3.4000000000000004</v>
      </c>
      <c r="N469" s="37">
        <f t="shared" si="33"/>
        <v>2</v>
      </c>
      <c r="O469" s="37">
        <f t="shared" si="31"/>
        <v>0</v>
      </c>
      <c r="P469" s="37">
        <f t="shared" si="32"/>
        <v>0</v>
      </c>
      <c r="Q469" s="38">
        <f>[1]Данные!Q468</f>
        <v>0</v>
      </c>
      <c r="R469" s="38">
        <f>[1]Данные!R468</f>
        <v>0</v>
      </c>
      <c r="S469" s="38">
        <f>[1]Данные!S468</f>
        <v>0</v>
      </c>
      <c r="T469" s="38">
        <f>[1]Данные!T468</f>
        <v>0</v>
      </c>
      <c r="U469" s="38">
        <f>[1]Данные!U468</f>
        <v>0</v>
      </c>
      <c r="V469" s="38">
        <f>[1]Данные!V468</f>
        <v>0</v>
      </c>
      <c r="W469" s="38">
        <f>[1]Данные!W468</f>
        <v>0</v>
      </c>
      <c r="X469" s="38">
        <f>[1]Данные!X468</f>
        <v>0</v>
      </c>
      <c r="Y469" s="38">
        <f>[1]Данные!Y468</f>
        <v>0</v>
      </c>
      <c r="Z469" s="38">
        <f>[1]Данные!Z468</f>
        <v>0</v>
      </c>
      <c r="AA469" s="23" t="s">
        <v>22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J469" s="5">
        <f>IF(BJ$1=$D471,'Данные, контроль'!$AF470,0)</f>
        <v>0</v>
      </c>
      <c r="BK469" s="5">
        <f>IF(BK$1=$D471,'Данные, контроль'!$AF470,0)</f>
        <v>0</v>
      </c>
      <c r="BL469" s="5">
        <f>IF(BL$1=$D471,'Данные, контроль'!$AF470,0)</f>
        <v>0</v>
      </c>
      <c r="BM469" s="5">
        <f>IF(BM$1=$D471,'Данные, контроль'!$AF470,0)</f>
        <v>0</v>
      </c>
      <c r="BN469" s="5">
        <f>IF(BN$1=$D471,'Данные, контроль'!$AF470,0)</f>
        <v>0</v>
      </c>
      <c r="BO469" s="5">
        <f>IF(BO$1=$D471,'Данные, контроль'!$AF470,0)</f>
        <v>0</v>
      </c>
      <c r="BP469" s="5">
        <f>IF(BP$1=$D471,'Данные, контроль'!$AF470,0)</f>
        <v>0</v>
      </c>
      <c r="BQ469" s="5">
        <f>IF(BQ$1=$D471,'Данные, контроль'!$AF470,0)</f>
        <v>0</v>
      </c>
      <c r="BR469" s="5">
        <f>IF(BR$1=$D471,'Данные, контроль'!$AF470,0)</f>
        <v>0</v>
      </c>
      <c r="BS469" s="5">
        <f>IF(BS$1=$D471,'Данные, контроль'!$AF470,0)</f>
        <v>0</v>
      </c>
      <c r="BT469" s="5">
        <f>IF(BT$1=$D471,'Данные, контроль'!$AF470,0)</f>
        <v>0</v>
      </c>
      <c r="BU469" s="5">
        <f>IF(BU$1=$D471,'Данные, контроль'!$AF470,0)</f>
        <v>0</v>
      </c>
      <c r="BV469" s="5">
        <f>IF(BV$1=$D471,'Данные, контроль'!$AF470,0)</f>
        <v>0</v>
      </c>
      <c r="BW469" s="5">
        <f>IF(BW$1=$D471,'Данные, контроль'!$AF470,0)</f>
        <v>0</v>
      </c>
      <c r="BX469" s="5">
        <f>IF(BX$1=$D471,'Данные, контроль'!$AF470,0)</f>
        <v>0</v>
      </c>
      <c r="BY469" s="5">
        <f>IF(BY$1=$D471,'Данные, контроль'!$AF470,0)</f>
        <v>0</v>
      </c>
      <c r="BZ469" s="5">
        <f>IF(BZ$1=$D471,'Данные, контроль'!$AF470,0)</f>
        <v>0</v>
      </c>
      <c r="CA469" s="5">
        <f>IF(CA$1=$D471,'Данные, контроль'!$AF470,0)</f>
        <v>0</v>
      </c>
      <c r="CB469" s="5">
        <f>IF(CB$1=$D471,'Данные, контроль'!$AF470,0)</f>
        <v>0</v>
      </c>
      <c r="CC469" s="5">
        <f>IF(CC$1=$D471,'Данные, контроль'!$AF470,0)</f>
        <v>0</v>
      </c>
      <c r="CD469" s="5">
        <f>IF(CD$1=$D471,'Данные, контроль'!$AF470,0)</f>
        <v>0</v>
      </c>
      <c r="CE469" s="5">
        <f>IF(CE$1=$D471,'Данные, контроль'!$AF470,0)</f>
        <v>0</v>
      </c>
      <c r="CF469" s="5">
        <f>IF(CF$1=$D471,'Данные, контроль'!$AF470,0)</f>
        <v>0</v>
      </c>
      <c r="CG469" s="5">
        <f>IF(CG$1=$D471,'Данные, контроль'!$AF470,0)</f>
        <v>0</v>
      </c>
      <c r="CH469" s="5">
        <f>IF(CH$1=$D471,'Данные, контроль'!$AF470,0)</f>
        <v>0</v>
      </c>
      <c r="CI469" s="5">
        <f>IF(CI$1=$D471,'Данные, контроль'!$AF470,0)</f>
        <v>0</v>
      </c>
      <c r="CJ469" s="5">
        <f>IF(CJ$1=$D471,'Данные, контроль'!$AF470,0)</f>
        <v>0</v>
      </c>
      <c r="CK469" s="5">
        <f>IF(CK$1=$D471,'Данные, контроль'!$AF470,0)</f>
        <v>0</v>
      </c>
      <c r="CL469" s="5">
        <f>IF(CL$1=$D471,'Данные, контроль'!$AF470,0)</f>
        <v>0</v>
      </c>
      <c r="CM469" s="5">
        <f>IF(CM$1=$D471,'Данные, контроль'!$AF470,0)</f>
        <v>0</v>
      </c>
      <c r="CN469" s="5">
        <f>IF(CN$1=$D471,'Данные, контроль'!$AF470,0)</f>
        <v>0</v>
      </c>
      <c r="CO469" s="5">
        <f>IF(CO$1=$D471,'Данные, контроль'!$AF470,0)</f>
        <v>0</v>
      </c>
      <c r="CP469" s="5">
        <f>IF(CP$1=$D471,'Данные, контроль'!$AF470,0)</f>
        <v>0</v>
      </c>
      <c r="CQ469" s="5">
        <f>IF(CQ$1=$D471,'Данные, контроль'!$AF470,0)</f>
        <v>0</v>
      </c>
      <c r="CR469" s="5">
        <f>IF(CR$1=$D471,'Данные, контроль'!$AF470,0)</f>
        <v>0</v>
      </c>
      <c r="CS469" s="5">
        <f>IF(CS$1=$D471,'Данные, контроль'!$AF470,0)</f>
        <v>0</v>
      </c>
      <c r="CT469" s="5">
        <f>IF(CT$1=$D471,'Данные, контроль'!$AF470,0)</f>
        <v>0</v>
      </c>
      <c r="CU469" s="5">
        <f>IF(CU$1=$D471,'Данные, контроль'!$AF470,0)</f>
        <v>0</v>
      </c>
      <c r="CV469" s="5">
        <f>IF(CV$1=$D471,'Данные, контроль'!$AF470,0)</f>
        <v>0</v>
      </c>
      <c r="CW469" s="5">
        <f>IF(CW$1=$D471,'Данные, контроль'!$AF470,0)</f>
        <v>0</v>
      </c>
      <c r="CX469" s="5">
        <f>IF(CX$1=$D471,'Данные, контроль'!$AF470,0)</f>
        <v>0</v>
      </c>
      <c r="CY469" s="5">
        <f>IF(CY$1=$D471,'Данные, контроль'!$AF470,0)</f>
        <v>0</v>
      </c>
      <c r="CZ469" s="5">
        <f>IF(CZ$1=$D471,'Данные, контроль'!$AF470,0)</f>
        <v>0</v>
      </c>
      <c r="DA469" s="5">
        <f>IF(DA$1=$D471,'Данные, контроль'!$AF470,0)</f>
        <v>0</v>
      </c>
      <c r="DB469" s="5">
        <f>IF(DB$1=$D471,'Данные, контроль'!$AF470,0)</f>
        <v>0</v>
      </c>
      <c r="DC469" s="5">
        <f>IF(DC$1=$D471,'Данные, контроль'!$AF470,0)</f>
        <v>0</v>
      </c>
      <c r="DD469" s="5">
        <f>IF(DD$1=$D471,'Данные, контроль'!$AF470,0)</f>
        <v>0</v>
      </c>
      <c r="DE469" s="5">
        <f>IF(DE$1=$D471,'Данные, контроль'!$AF470,0)</f>
        <v>0</v>
      </c>
      <c r="DF469" s="5">
        <f>IF(DF$1=$D471,'Данные, контроль'!$AF470,0)</f>
        <v>0</v>
      </c>
      <c r="DG469" s="5">
        <f>IF(DG$1=$D471,'Данные, контроль'!$AF470,0)</f>
        <v>0</v>
      </c>
      <c r="DH469" s="5">
        <f>IF(DH$1=$D471,'Данные, контроль'!$AF470,0)</f>
        <v>0</v>
      </c>
      <c r="DI469" s="5">
        <f>IF(DI$1=$D471,'Данные, контроль'!$AF470,0)</f>
        <v>0</v>
      </c>
      <c r="DJ469" s="5">
        <f>IF(DJ$1=$D471,'Данные, контроль'!$AF470,0)</f>
        <v>0</v>
      </c>
      <c r="DK469" s="5">
        <f>IF(DK$1=$D471,'Данные, контроль'!$AF470,0)</f>
        <v>0</v>
      </c>
      <c r="DL469" s="5">
        <f>IF(DL$1=$D471,'Данные, контроль'!$AF470,0)</f>
        <v>0</v>
      </c>
      <c r="DM469" s="5">
        <f>IF(DM$1=$D471,'Данные, контроль'!$AF470,0)</f>
        <v>0</v>
      </c>
      <c r="DN469" s="5">
        <f>IF(DN$1=$D471,'Данные, контроль'!$AF470,0)</f>
        <v>0</v>
      </c>
      <c r="DO469" s="5">
        <f>IF(DO$1=$D471,'Данные, контроль'!$AF470,0)</f>
        <v>0</v>
      </c>
      <c r="DP469" s="5">
        <f>IF(DP$1=$D471,'Данные, контроль'!$AF470,0)</f>
        <v>0</v>
      </c>
      <c r="DQ469" s="5">
        <f>IF(DQ$1=$D471,'Данные, контроль'!$AF470,0)</f>
        <v>0</v>
      </c>
      <c r="DR469" s="5">
        <f>IF(DR$1=$D471,'Данные, контроль'!$AF470,0)</f>
        <v>0</v>
      </c>
      <c r="DS469" s="5">
        <f>IF(DS$1=$D471,'Данные, контроль'!$AF470,0)</f>
        <v>0</v>
      </c>
      <c r="DT469" s="5">
        <f>IF(DT$1=$D471,'Данные, контроль'!$AF470,0)</f>
        <v>0</v>
      </c>
      <c r="DU469" s="5">
        <f>IF(DU$1=$D471,'Данные, контроль'!$AF470,0)</f>
        <v>0</v>
      </c>
      <c r="DV469" s="5">
        <f>IF(DV$1=$D471,'Данные, контроль'!$AF470,0)</f>
        <v>0</v>
      </c>
      <c r="DW469" s="5">
        <f>IF(DW$1=$D471,'Данные, контроль'!$AF470,0)</f>
        <v>0</v>
      </c>
      <c r="DX469" s="5">
        <f>IF(DX$1=$D471,'Данные, контроль'!$AF470,0)</f>
        <v>0</v>
      </c>
      <c r="DY469" s="5">
        <f>IF(DY$1=$D471,'Данные, контроль'!$AF470,0)</f>
        <v>9.552941176470589E-2</v>
      </c>
      <c r="DZ469" s="5">
        <f>IF(DZ$1=$D471,'Данные, контроль'!$AF470,0)</f>
        <v>0</v>
      </c>
      <c r="EA469" s="5">
        <f>IF(EA$1=$D471,'Данные, контроль'!$AF470,0)</f>
        <v>0</v>
      </c>
      <c r="EB469" s="5">
        <f>IF(EB$1=$D471,'Данные, контроль'!$AF470,0)</f>
        <v>0</v>
      </c>
      <c r="EC469" s="5">
        <f>IF(EC$1=$D471,'Данные, контроль'!$AF470,0)</f>
        <v>0</v>
      </c>
      <c r="ED469" s="5">
        <f>IF(ED$1=$D471,'Данные, контроль'!$AF470,0)</f>
        <v>0</v>
      </c>
      <c r="EE469" s="5">
        <f>IF(EE$1=$D471,'Данные, контроль'!$AF470,0)</f>
        <v>0</v>
      </c>
      <c r="EF469" s="5">
        <f>IF(EF$1=$D471,'Данные, контроль'!$AF470,0)</f>
        <v>0</v>
      </c>
      <c r="EG469" s="5">
        <f>IF(EG$1=$D471,'Данные, контроль'!$AF470,0)</f>
        <v>0</v>
      </c>
      <c r="EH469" s="5">
        <f>IF(EH$1=$D471,'Данные, контроль'!$AF470,0)</f>
        <v>0</v>
      </c>
    </row>
    <row r="470" spans="1:138" ht="26.4" x14ac:dyDescent="0.3">
      <c r="A470" s="25">
        <v>4848</v>
      </c>
      <c r="B470" s="22">
        <v>2015</v>
      </c>
      <c r="C470" s="23" t="s">
        <v>38</v>
      </c>
      <c r="D470" s="23" t="s">
        <v>59</v>
      </c>
      <c r="E470" s="23" t="s">
        <v>20</v>
      </c>
      <c r="F470" s="23" t="s">
        <v>21</v>
      </c>
      <c r="G470" s="24">
        <v>1</v>
      </c>
      <c r="H470" s="25">
        <v>14014</v>
      </c>
      <c r="I470" s="23" t="s">
        <v>40</v>
      </c>
      <c r="J470" s="36">
        <f>[1]Данные!J469</f>
        <v>0</v>
      </c>
      <c r="K470" s="36">
        <f>[1]Данные!K469</f>
        <v>0</v>
      </c>
      <c r="L470" s="36">
        <f>[1]Данные!L469</f>
        <v>72</v>
      </c>
      <c r="M470" s="37">
        <f t="shared" si="30"/>
        <v>7.2</v>
      </c>
      <c r="N470" s="37">
        <f t="shared" si="33"/>
        <v>2</v>
      </c>
      <c r="O470" s="37">
        <f t="shared" si="31"/>
        <v>0</v>
      </c>
      <c r="P470" s="37">
        <f t="shared" si="32"/>
        <v>0</v>
      </c>
      <c r="Q470" s="38">
        <f>[1]Данные!Q469</f>
        <v>0</v>
      </c>
      <c r="R470" s="38">
        <f>[1]Данные!R469</f>
        <v>0</v>
      </c>
      <c r="S470" s="38">
        <f>[1]Данные!S469</f>
        <v>0</v>
      </c>
      <c r="T470" s="38">
        <f>[1]Данные!T469</f>
        <v>0</v>
      </c>
      <c r="U470" s="38">
        <f>[1]Данные!U469</f>
        <v>0</v>
      </c>
      <c r="V470" s="38">
        <f>[1]Данные!V469</f>
        <v>0</v>
      </c>
      <c r="W470" s="38">
        <f>[1]Данные!W469</f>
        <v>0</v>
      </c>
      <c r="X470" s="38">
        <f>[1]Данные!X469</f>
        <v>0</v>
      </c>
      <c r="Y470" s="38">
        <f>[1]Данные!Y469</f>
        <v>0</v>
      </c>
      <c r="Z470" s="38">
        <f>[1]Данные!Z469</f>
        <v>0</v>
      </c>
      <c r="AA470" s="23" t="s">
        <v>22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J470" s="5">
        <f>IF(BJ$1=$D472,'Данные, контроль'!$AF471,0)</f>
        <v>5.2000000000000005E-2</v>
      </c>
      <c r="BK470" s="5">
        <f>IF(BK$1=$D472,'Данные, контроль'!$AF471,0)</f>
        <v>0</v>
      </c>
      <c r="BL470" s="5">
        <f>IF(BL$1=$D472,'Данные, контроль'!$AF471,0)</f>
        <v>0</v>
      </c>
      <c r="BM470" s="5">
        <f>IF(BM$1=$D472,'Данные, контроль'!$AF471,0)</f>
        <v>0</v>
      </c>
      <c r="BN470" s="5">
        <f>IF(BN$1=$D472,'Данные, контроль'!$AF471,0)</f>
        <v>0</v>
      </c>
      <c r="BO470" s="5">
        <f>IF(BO$1=$D472,'Данные, контроль'!$AF471,0)</f>
        <v>0</v>
      </c>
      <c r="BP470" s="5">
        <f>IF(BP$1=$D472,'Данные, контроль'!$AF471,0)</f>
        <v>0</v>
      </c>
      <c r="BQ470" s="5">
        <f>IF(BQ$1=$D472,'Данные, контроль'!$AF471,0)</f>
        <v>0</v>
      </c>
      <c r="BR470" s="5">
        <f>IF(BR$1=$D472,'Данные, контроль'!$AF471,0)</f>
        <v>0</v>
      </c>
      <c r="BS470" s="5">
        <f>IF(BS$1=$D472,'Данные, контроль'!$AF471,0)</f>
        <v>0</v>
      </c>
      <c r="BT470" s="5">
        <f>IF(BT$1=$D472,'Данные, контроль'!$AF471,0)</f>
        <v>0</v>
      </c>
      <c r="BU470" s="5">
        <f>IF(BU$1=$D472,'Данные, контроль'!$AF471,0)</f>
        <v>0</v>
      </c>
      <c r="BV470" s="5">
        <f>IF(BV$1=$D472,'Данные, контроль'!$AF471,0)</f>
        <v>0</v>
      </c>
      <c r="BW470" s="5">
        <f>IF(BW$1=$D472,'Данные, контроль'!$AF471,0)</f>
        <v>0</v>
      </c>
      <c r="BX470" s="5">
        <f>IF(BX$1=$D472,'Данные, контроль'!$AF471,0)</f>
        <v>0</v>
      </c>
      <c r="BY470" s="5">
        <f>IF(BY$1=$D472,'Данные, контроль'!$AF471,0)</f>
        <v>0</v>
      </c>
      <c r="BZ470" s="5">
        <f>IF(BZ$1=$D472,'Данные, контроль'!$AF471,0)</f>
        <v>0</v>
      </c>
      <c r="CA470" s="5">
        <f>IF(CA$1=$D472,'Данные, контроль'!$AF471,0)</f>
        <v>0</v>
      </c>
      <c r="CB470" s="5">
        <f>IF(CB$1=$D472,'Данные, контроль'!$AF471,0)</f>
        <v>0</v>
      </c>
      <c r="CC470" s="5">
        <f>IF(CC$1=$D472,'Данные, контроль'!$AF471,0)</f>
        <v>0</v>
      </c>
      <c r="CD470" s="5">
        <f>IF(CD$1=$D472,'Данные, контроль'!$AF471,0)</f>
        <v>0</v>
      </c>
      <c r="CE470" s="5">
        <f>IF(CE$1=$D472,'Данные, контроль'!$AF471,0)</f>
        <v>0</v>
      </c>
      <c r="CF470" s="5">
        <f>IF(CF$1=$D472,'Данные, контроль'!$AF471,0)</f>
        <v>0</v>
      </c>
      <c r="CG470" s="5">
        <f>IF(CG$1=$D472,'Данные, контроль'!$AF471,0)</f>
        <v>0</v>
      </c>
      <c r="CH470" s="5">
        <f>IF(CH$1=$D472,'Данные, контроль'!$AF471,0)</f>
        <v>0</v>
      </c>
      <c r="CI470" s="5">
        <f>IF(CI$1=$D472,'Данные, контроль'!$AF471,0)</f>
        <v>0</v>
      </c>
      <c r="CJ470" s="5">
        <f>IF(CJ$1=$D472,'Данные, контроль'!$AF471,0)</f>
        <v>0</v>
      </c>
      <c r="CK470" s="5">
        <f>IF(CK$1=$D472,'Данные, контроль'!$AF471,0)</f>
        <v>0</v>
      </c>
      <c r="CL470" s="5">
        <f>IF(CL$1=$D472,'Данные, контроль'!$AF471,0)</f>
        <v>0</v>
      </c>
      <c r="CM470" s="5">
        <f>IF(CM$1=$D472,'Данные, контроль'!$AF471,0)</f>
        <v>0</v>
      </c>
      <c r="CN470" s="5">
        <f>IF(CN$1=$D472,'Данные, контроль'!$AF471,0)</f>
        <v>0</v>
      </c>
      <c r="CO470" s="5">
        <f>IF(CO$1=$D472,'Данные, контроль'!$AF471,0)</f>
        <v>0</v>
      </c>
      <c r="CP470" s="5">
        <f>IF(CP$1=$D472,'Данные, контроль'!$AF471,0)</f>
        <v>0</v>
      </c>
      <c r="CQ470" s="5">
        <f>IF(CQ$1=$D472,'Данные, контроль'!$AF471,0)</f>
        <v>0</v>
      </c>
      <c r="CR470" s="5">
        <f>IF(CR$1=$D472,'Данные, контроль'!$AF471,0)</f>
        <v>0</v>
      </c>
      <c r="CS470" s="5">
        <f>IF(CS$1=$D472,'Данные, контроль'!$AF471,0)</f>
        <v>0</v>
      </c>
      <c r="CT470" s="5">
        <f>IF(CT$1=$D472,'Данные, контроль'!$AF471,0)</f>
        <v>0</v>
      </c>
      <c r="CU470" s="5">
        <f>IF(CU$1=$D472,'Данные, контроль'!$AF471,0)</f>
        <v>0</v>
      </c>
      <c r="CV470" s="5">
        <f>IF(CV$1=$D472,'Данные, контроль'!$AF471,0)</f>
        <v>0</v>
      </c>
      <c r="CW470" s="5">
        <f>IF(CW$1=$D472,'Данные, контроль'!$AF471,0)</f>
        <v>0</v>
      </c>
      <c r="CX470" s="5">
        <f>IF(CX$1=$D472,'Данные, контроль'!$AF471,0)</f>
        <v>0</v>
      </c>
      <c r="CY470" s="5">
        <f>IF(CY$1=$D472,'Данные, контроль'!$AF471,0)</f>
        <v>0</v>
      </c>
      <c r="CZ470" s="5">
        <f>IF(CZ$1=$D472,'Данные, контроль'!$AF471,0)</f>
        <v>0</v>
      </c>
      <c r="DA470" s="5">
        <f>IF(DA$1=$D472,'Данные, контроль'!$AF471,0)</f>
        <v>0</v>
      </c>
      <c r="DB470" s="5">
        <f>IF(DB$1=$D472,'Данные, контроль'!$AF471,0)</f>
        <v>0</v>
      </c>
      <c r="DC470" s="5">
        <f>IF(DC$1=$D472,'Данные, контроль'!$AF471,0)</f>
        <v>0</v>
      </c>
      <c r="DD470" s="5">
        <f>IF(DD$1=$D472,'Данные, контроль'!$AF471,0)</f>
        <v>0</v>
      </c>
      <c r="DE470" s="5">
        <f>IF(DE$1=$D472,'Данные, контроль'!$AF471,0)</f>
        <v>0</v>
      </c>
      <c r="DF470" s="5">
        <f>IF(DF$1=$D472,'Данные, контроль'!$AF471,0)</f>
        <v>0</v>
      </c>
      <c r="DG470" s="5">
        <f>IF(DG$1=$D472,'Данные, контроль'!$AF471,0)</f>
        <v>0</v>
      </c>
      <c r="DH470" s="5">
        <f>IF(DH$1=$D472,'Данные, контроль'!$AF471,0)</f>
        <v>0</v>
      </c>
      <c r="DI470" s="5">
        <f>IF(DI$1=$D472,'Данные, контроль'!$AF471,0)</f>
        <v>0</v>
      </c>
      <c r="DJ470" s="5">
        <f>IF(DJ$1=$D472,'Данные, контроль'!$AF471,0)</f>
        <v>0</v>
      </c>
      <c r="DK470" s="5">
        <f>IF(DK$1=$D472,'Данные, контроль'!$AF471,0)</f>
        <v>0</v>
      </c>
      <c r="DL470" s="5">
        <f>IF(DL$1=$D472,'Данные, контроль'!$AF471,0)</f>
        <v>0</v>
      </c>
      <c r="DM470" s="5">
        <f>IF(DM$1=$D472,'Данные, контроль'!$AF471,0)</f>
        <v>0</v>
      </c>
      <c r="DN470" s="5">
        <f>IF(DN$1=$D472,'Данные, контроль'!$AF471,0)</f>
        <v>0</v>
      </c>
      <c r="DO470" s="5">
        <f>IF(DO$1=$D472,'Данные, контроль'!$AF471,0)</f>
        <v>0</v>
      </c>
      <c r="DP470" s="5">
        <f>IF(DP$1=$D472,'Данные, контроль'!$AF471,0)</f>
        <v>0</v>
      </c>
      <c r="DQ470" s="5">
        <f>IF(DQ$1=$D472,'Данные, контроль'!$AF471,0)</f>
        <v>0</v>
      </c>
      <c r="DR470" s="5">
        <f>IF(DR$1=$D472,'Данные, контроль'!$AF471,0)</f>
        <v>0</v>
      </c>
      <c r="DS470" s="5">
        <f>IF(DS$1=$D472,'Данные, контроль'!$AF471,0)</f>
        <v>0</v>
      </c>
      <c r="DT470" s="5">
        <f>IF(DT$1=$D472,'Данные, контроль'!$AF471,0)</f>
        <v>0</v>
      </c>
      <c r="DU470" s="5">
        <f>IF(DU$1=$D472,'Данные, контроль'!$AF471,0)</f>
        <v>0</v>
      </c>
      <c r="DV470" s="5">
        <f>IF(DV$1=$D472,'Данные, контроль'!$AF471,0)</f>
        <v>0</v>
      </c>
      <c r="DW470" s="5">
        <f>IF(DW$1=$D472,'Данные, контроль'!$AF471,0)</f>
        <v>0</v>
      </c>
      <c r="DX470" s="5">
        <f>IF(DX$1=$D472,'Данные, контроль'!$AF471,0)</f>
        <v>0</v>
      </c>
      <c r="DY470" s="5">
        <f>IF(DY$1=$D472,'Данные, контроль'!$AF471,0)</f>
        <v>0</v>
      </c>
      <c r="DZ470" s="5">
        <f>IF(DZ$1=$D472,'Данные, контроль'!$AF471,0)</f>
        <v>0</v>
      </c>
      <c r="EA470" s="5">
        <f>IF(EA$1=$D472,'Данные, контроль'!$AF471,0)</f>
        <v>0</v>
      </c>
      <c r="EB470" s="5">
        <f>IF(EB$1=$D472,'Данные, контроль'!$AF471,0)</f>
        <v>0</v>
      </c>
      <c r="EC470" s="5">
        <f>IF(EC$1=$D472,'Данные, контроль'!$AF471,0)</f>
        <v>0</v>
      </c>
      <c r="ED470" s="5">
        <f>IF(ED$1=$D472,'Данные, контроль'!$AF471,0)</f>
        <v>0</v>
      </c>
      <c r="EE470" s="5">
        <f>IF(EE$1=$D472,'Данные, контроль'!$AF471,0)</f>
        <v>0</v>
      </c>
      <c r="EF470" s="5">
        <f>IF(EF$1=$D472,'Данные, контроль'!$AF471,0)</f>
        <v>0</v>
      </c>
      <c r="EG470" s="5">
        <f>IF(EG$1=$D472,'Данные, контроль'!$AF471,0)</f>
        <v>0</v>
      </c>
      <c r="EH470" s="5">
        <f>IF(EH$1=$D472,'Данные, контроль'!$AF471,0)</f>
        <v>0</v>
      </c>
    </row>
    <row r="471" spans="1:138" ht="26.4" x14ac:dyDescent="0.3">
      <c r="A471" s="25">
        <v>4848</v>
      </c>
      <c r="B471" s="22">
        <v>2015</v>
      </c>
      <c r="C471" s="23" t="s">
        <v>38</v>
      </c>
      <c r="D471" s="23" t="s">
        <v>41</v>
      </c>
      <c r="E471" s="23" t="s">
        <v>27</v>
      </c>
      <c r="F471" s="23" t="s">
        <v>25</v>
      </c>
      <c r="G471" s="24">
        <v>0.5</v>
      </c>
      <c r="H471" s="25">
        <v>14014</v>
      </c>
      <c r="I471" s="23" t="s">
        <v>40</v>
      </c>
      <c r="J471" s="36">
        <f>[1]Данные!J470</f>
        <v>18</v>
      </c>
      <c r="K471" s="36">
        <f>[1]Данные!K470</f>
        <v>18</v>
      </c>
      <c r="L471" s="36">
        <f>[1]Данные!L470</f>
        <v>0</v>
      </c>
      <c r="M471" s="37">
        <f t="shared" si="30"/>
        <v>3.6</v>
      </c>
      <c r="N471" s="37">
        <f t="shared" si="33"/>
        <v>2</v>
      </c>
      <c r="O471" s="37">
        <f t="shared" si="31"/>
        <v>0</v>
      </c>
      <c r="P471" s="37">
        <f t="shared" si="32"/>
        <v>0</v>
      </c>
      <c r="Q471" s="38">
        <f>[1]Данные!Q470</f>
        <v>0</v>
      </c>
      <c r="R471" s="38">
        <f>[1]Данные!R470</f>
        <v>0</v>
      </c>
      <c r="S471" s="38">
        <f>[1]Данные!S470</f>
        <v>0</v>
      </c>
      <c r="T471" s="38">
        <f>[1]Данные!T470</f>
        <v>0</v>
      </c>
      <c r="U471" s="38">
        <f>[1]Данные!U470</f>
        <v>0</v>
      </c>
      <c r="V471" s="38">
        <f>[1]Данные!V470</f>
        <v>0</v>
      </c>
      <c r="W471" s="38">
        <f>[1]Данные!W470</f>
        <v>0</v>
      </c>
      <c r="X471" s="38">
        <f>[1]Данные!X470</f>
        <v>0</v>
      </c>
      <c r="Y471" s="38">
        <f>[1]Данные!Y470</f>
        <v>0</v>
      </c>
      <c r="Z471" s="38">
        <f>[1]Данные!Z470</f>
        <v>0</v>
      </c>
      <c r="AA471" s="23" t="s">
        <v>22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J471" s="5">
        <f>IF(BJ$1=$D473,'Данные, контроль'!$AF472,0)</f>
        <v>0</v>
      </c>
      <c r="BK471" s="5">
        <f>IF(BK$1=$D473,'Данные, контроль'!$AF472,0)</f>
        <v>0</v>
      </c>
      <c r="BL471" s="5">
        <f>IF(BL$1=$D473,'Данные, контроль'!$AF472,0)</f>
        <v>0</v>
      </c>
      <c r="BM471" s="5">
        <f>IF(BM$1=$D473,'Данные, контроль'!$AF472,0)</f>
        <v>0</v>
      </c>
      <c r="BN471" s="5">
        <f>IF(BN$1=$D473,'Данные, контроль'!$AF472,0)</f>
        <v>0</v>
      </c>
      <c r="BO471" s="5">
        <f>IF(BO$1=$D473,'Данные, контроль'!$AF472,0)</f>
        <v>0</v>
      </c>
      <c r="BP471" s="5">
        <f>IF(BP$1=$D473,'Данные, контроль'!$AF472,0)</f>
        <v>0</v>
      </c>
      <c r="BQ471" s="5">
        <f>IF(BQ$1=$D473,'Данные, контроль'!$AF472,0)</f>
        <v>0</v>
      </c>
      <c r="BR471" s="5">
        <f>IF(BR$1=$D473,'Данные, контроль'!$AF472,0)</f>
        <v>0</v>
      </c>
      <c r="BS471" s="5">
        <f>IF(BS$1=$D473,'Данные, контроль'!$AF472,0)</f>
        <v>0</v>
      </c>
      <c r="BT471" s="5">
        <f>IF(BT$1=$D473,'Данные, контроль'!$AF472,0)</f>
        <v>0</v>
      </c>
      <c r="BU471" s="5">
        <f>IF(BU$1=$D473,'Данные, контроль'!$AF472,0)</f>
        <v>0</v>
      </c>
      <c r="BV471" s="5">
        <f>IF(BV$1=$D473,'Данные, контроль'!$AF472,0)</f>
        <v>0</v>
      </c>
      <c r="BW471" s="5">
        <f>IF(BW$1=$D473,'Данные, контроль'!$AF472,0)</f>
        <v>0</v>
      </c>
      <c r="BX471" s="5">
        <f>IF(BX$1=$D473,'Данные, контроль'!$AF472,0)</f>
        <v>0</v>
      </c>
      <c r="BY471" s="5">
        <f>IF(BY$1=$D473,'Данные, контроль'!$AF472,0)</f>
        <v>0</v>
      </c>
      <c r="BZ471" s="5">
        <f>IF(BZ$1=$D473,'Данные, контроль'!$AF472,0)</f>
        <v>0</v>
      </c>
      <c r="CA471" s="5">
        <f>IF(CA$1=$D473,'Данные, контроль'!$AF472,0)</f>
        <v>0</v>
      </c>
      <c r="CB471" s="5">
        <f>IF(CB$1=$D473,'Данные, контроль'!$AF472,0)</f>
        <v>0</v>
      </c>
      <c r="CC471" s="5">
        <f>IF(CC$1=$D473,'Данные, контроль'!$AF472,0)</f>
        <v>0</v>
      </c>
      <c r="CD471" s="5">
        <f>IF(CD$1=$D473,'Данные, контроль'!$AF472,0)</f>
        <v>0</v>
      </c>
      <c r="CE471" s="5">
        <f>IF(CE$1=$D473,'Данные, контроль'!$AF472,0)</f>
        <v>0</v>
      </c>
      <c r="CF471" s="5">
        <f>IF(CF$1=$D473,'Данные, контроль'!$AF472,0)</f>
        <v>0</v>
      </c>
      <c r="CG471" s="5">
        <f>IF(CG$1=$D473,'Данные, контроль'!$AF472,0)</f>
        <v>6.8499999999999991E-2</v>
      </c>
      <c r="CH471" s="5">
        <f>IF(CH$1=$D473,'Данные, контроль'!$AF472,0)</f>
        <v>0</v>
      </c>
      <c r="CI471" s="5">
        <f>IF(CI$1=$D473,'Данные, контроль'!$AF472,0)</f>
        <v>0</v>
      </c>
      <c r="CJ471" s="5">
        <f>IF(CJ$1=$D473,'Данные, контроль'!$AF472,0)</f>
        <v>0</v>
      </c>
      <c r="CK471" s="5">
        <f>IF(CK$1=$D473,'Данные, контроль'!$AF472,0)</f>
        <v>0</v>
      </c>
      <c r="CL471" s="5">
        <f>IF(CL$1=$D473,'Данные, контроль'!$AF472,0)</f>
        <v>0</v>
      </c>
      <c r="CM471" s="5">
        <f>IF(CM$1=$D473,'Данные, контроль'!$AF472,0)</f>
        <v>0</v>
      </c>
      <c r="CN471" s="5">
        <f>IF(CN$1=$D473,'Данные, контроль'!$AF472,0)</f>
        <v>0</v>
      </c>
      <c r="CO471" s="5">
        <f>IF(CO$1=$D473,'Данные, контроль'!$AF472,0)</f>
        <v>0</v>
      </c>
      <c r="CP471" s="5">
        <f>IF(CP$1=$D473,'Данные, контроль'!$AF472,0)</f>
        <v>0</v>
      </c>
      <c r="CQ471" s="5">
        <f>IF(CQ$1=$D473,'Данные, контроль'!$AF472,0)</f>
        <v>0</v>
      </c>
      <c r="CR471" s="5">
        <f>IF(CR$1=$D473,'Данные, контроль'!$AF472,0)</f>
        <v>0</v>
      </c>
      <c r="CS471" s="5">
        <f>IF(CS$1=$D473,'Данные, контроль'!$AF472,0)</f>
        <v>0</v>
      </c>
      <c r="CT471" s="5">
        <f>IF(CT$1=$D473,'Данные, контроль'!$AF472,0)</f>
        <v>0</v>
      </c>
      <c r="CU471" s="5">
        <f>IF(CU$1=$D473,'Данные, контроль'!$AF472,0)</f>
        <v>0</v>
      </c>
      <c r="CV471" s="5">
        <f>IF(CV$1=$D473,'Данные, контроль'!$AF472,0)</f>
        <v>0</v>
      </c>
      <c r="CW471" s="5">
        <f>IF(CW$1=$D473,'Данные, контроль'!$AF472,0)</f>
        <v>0</v>
      </c>
      <c r="CX471" s="5">
        <f>IF(CX$1=$D473,'Данные, контроль'!$AF472,0)</f>
        <v>0</v>
      </c>
      <c r="CY471" s="5">
        <f>IF(CY$1=$D473,'Данные, контроль'!$AF472,0)</f>
        <v>0</v>
      </c>
      <c r="CZ471" s="5">
        <f>IF(CZ$1=$D473,'Данные, контроль'!$AF472,0)</f>
        <v>0</v>
      </c>
      <c r="DA471" s="5">
        <f>IF(DA$1=$D473,'Данные, контроль'!$AF472,0)</f>
        <v>0</v>
      </c>
      <c r="DB471" s="5">
        <f>IF(DB$1=$D473,'Данные, контроль'!$AF472,0)</f>
        <v>0</v>
      </c>
      <c r="DC471" s="5">
        <f>IF(DC$1=$D473,'Данные, контроль'!$AF472,0)</f>
        <v>0</v>
      </c>
      <c r="DD471" s="5">
        <f>IF(DD$1=$D473,'Данные, контроль'!$AF472,0)</f>
        <v>0</v>
      </c>
      <c r="DE471" s="5">
        <f>IF(DE$1=$D473,'Данные, контроль'!$AF472,0)</f>
        <v>0</v>
      </c>
      <c r="DF471" s="5">
        <f>IF(DF$1=$D473,'Данные, контроль'!$AF472,0)</f>
        <v>0</v>
      </c>
      <c r="DG471" s="5">
        <f>IF(DG$1=$D473,'Данные, контроль'!$AF472,0)</f>
        <v>0</v>
      </c>
      <c r="DH471" s="5">
        <f>IF(DH$1=$D473,'Данные, контроль'!$AF472,0)</f>
        <v>0</v>
      </c>
      <c r="DI471" s="5">
        <f>IF(DI$1=$D473,'Данные, контроль'!$AF472,0)</f>
        <v>0</v>
      </c>
      <c r="DJ471" s="5">
        <f>IF(DJ$1=$D473,'Данные, контроль'!$AF472,0)</f>
        <v>0</v>
      </c>
      <c r="DK471" s="5">
        <f>IF(DK$1=$D473,'Данные, контроль'!$AF472,0)</f>
        <v>0</v>
      </c>
      <c r="DL471" s="5">
        <f>IF(DL$1=$D473,'Данные, контроль'!$AF472,0)</f>
        <v>0</v>
      </c>
      <c r="DM471" s="5">
        <f>IF(DM$1=$D473,'Данные, контроль'!$AF472,0)</f>
        <v>0</v>
      </c>
      <c r="DN471" s="5">
        <f>IF(DN$1=$D473,'Данные, контроль'!$AF472,0)</f>
        <v>0</v>
      </c>
      <c r="DO471" s="5">
        <f>IF(DO$1=$D473,'Данные, контроль'!$AF472,0)</f>
        <v>0</v>
      </c>
      <c r="DP471" s="5">
        <f>IF(DP$1=$D473,'Данные, контроль'!$AF472,0)</f>
        <v>0</v>
      </c>
      <c r="DQ471" s="5">
        <f>IF(DQ$1=$D473,'Данные, контроль'!$AF472,0)</f>
        <v>0</v>
      </c>
      <c r="DR471" s="5">
        <f>IF(DR$1=$D473,'Данные, контроль'!$AF472,0)</f>
        <v>0</v>
      </c>
      <c r="DS471" s="5">
        <f>IF(DS$1=$D473,'Данные, контроль'!$AF472,0)</f>
        <v>0</v>
      </c>
      <c r="DT471" s="5">
        <f>IF(DT$1=$D473,'Данные, контроль'!$AF472,0)</f>
        <v>0</v>
      </c>
      <c r="DU471" s="5">
        <f>IF(DU$1=$D473,'Данные, контроль'!$AF472,0)</f>
        <v>0</v>
      </c>
      <c r="DV471" s="5">
        <f>IF(DV$1=$D473,'Данные, контроль'!$AF472,0)</f>
        <v>0</v>
      </c>
      <c r="DW471" s="5">
        <f>IF(DW$1=$D473,'Данные, контроль'!$AF472,0)</f>
        <v>0</v>
      </c>
      <c r="DX471" s="5">
        <f>IF(DX$1=$D473,'Данные, контроль'!$AF472,0)</f>
        <v>0</v>
      </c>
      <c r="DY471" s="5">
        <f>IF(DY$1=$D473,'Данные, контроль'!$AF472,0)</f>
        <v>0</v>
      </c>
      <c r="DZ471" s="5">
        <f>IF(DZ$1=$D473,'Данные, контроль'!$AF472,0)</f>
        <v>0</v>
      </c>
      <c r="EA471" s="5">
        <f>IF(EA$1=$D473,'Данные, контроль'!$AF472,0)</f>
        <v>0</v>
      </c>
      <c r="EB471" s="5">
        <f>IF(EB$1=$D473,'Данные, контроль'!$AF472,0)</f>
        <v>0</v>
      </c>
      <c r="EC471" s="5">
        <f>IF(EC$1=$D473,'Данные, контроль'!$AF472,0)</f>
        <v>0</v>
      </c>
      <c r="ED471" s="5">
        <f>IF(ED$1=$D473,'Данные, контроль'!$AF472,0)</f>
        <v>0</v>
      </c>
      <c r="EE471" s="5">
        <f>IF(EE$1=$D473,'Данные, контроль'!$AF472,0)</f>
        <v>0</v>
      </c>
      <c r="EF471" s="5">
        <f>IF(EF$1=$D473,'Данные, контроль'!$AF472,0)</f>
        <v>0</v>
      </c>
      <c r="EG471" s="5">
        <f>IF(EG$1=$D473,'Данные, контроль'!$AF472,0)</f>
        <v>0</v>
      </c>
      <c r="EH471" s="5">
        <f>IF(EH$1=$D473,'Данные, контроль'!$AF472,0)</f>
        <v>0</v>
      </c>
    </row>
    <row r="472" spans="1:138" ht="26.4" x14ac:dyDescent="0.3">
      <c r="A472" s="25">
        <v>4848</v>
      </c>
      <c r="B472" s="22">
        <v>2015</v>
      </c>
      <c r="C472" s="23" t="s">
        <v>42</v>
      </c>
      <c r="D472" s="23" t="s">
        <v>43</v>
      </c>
      <c r="E472" s="23" t="s">
        <v>20</v>
      </c>
      <c r="F472" s="23" t="s">
        <v>21</v>
      </c>
      <c r="G472" s="24">
        <v>0.13</v>
      </c>
      <c r="H472" s="25">
        <v>14014</v>
      </c>
      <c r="I472" s="23" t="s">
        <v>44</v>
      </c>
      <c r="J472" s="36">
        <f>[1]Данные!J471</f>
        <v>16</v>
      </c>
      <c r="K472" s="36">
        <f>[1]Данные!K471</f>
        <v>16</v>
      </c>
      <c r="L472" s="36">
        <f>[1]Данные!L471</f>
        <v>16</v>
      </c>
      <c r="M472" s="37">
        <f t="shared" si="30"/>
        <v>4.8000000000000007</v>
      </c>
      <c r="N472" s="37">
        <f t="shared" si="33"/>
        <v>2</v>
      </c>
      <c r="O472" s="37">
        <f t="shared" si="31"/>
        <v>0</v>
      </c>
      <c r="P472" s="37">
        <f t="shared" si="32"/>
        <v>0</v>
      </c>
      <c r="Q472" s="38">
        <f>[1]Данные!Q471</f>
        <v>0</v>
      </c>
      <c r="R472" s="38">
        <f>[1]Данные!R471</f>
        <v>0</v>
      </c>
      <c r="S472" s="38">
        <f>[1]Данные!S471</f>
        <v>0</v>
      </c>
      <c r="T472" s="38">
        <f>[1]Данные!T471</f>
        <v>0</v>
      </c>
      <c r="U472" s="38">
        <f>[1]Данные!U471</f>
        <v>0</v>
      </c>
      <c r="V472" s="38">
        <f>[1]Данные!V471</f>
        <v>0</v>
      </c>
      <c r="W472" s="38">
        <f>[1]Данные!W471</f>
        <v>0</v>
      </c>
      <c r="X472" s="38">
        <f>[1]Данные!X471</f>
        <v>0</v>
      </c>
      <c r="Y472" s="38">
        <f>[1]Данные!Y471</f>
        <v>0</v>
      </c>
      <c r="Z472" s="38">
        <f>[1]Данные!Z471</f>
        <v>0</v>
      </c>
      <c r="AA472" s="23" t="s">
        <v>22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J472" s="5">
        <f>IF(BJ$1=$D474,'Данные, контроль'!$AF473,0)</f>
        <v>0</v>
      </c>
      <c r="BK472" s="5">
        <f>IF(BK$1=$D474,'Данные, контроль'!$AF473,0)</f>
        <v>0</v>
      </c>
      <c r="BL472" s="5">
        <f>IF(BL$1=$D474,'Данные, контроль'!$AF473,0)</f>
        <v>0</v>
      </c>
      <c r="BM472" s="5">
        <f>IF(BM$1=$D474,'Данные, контроль'!$AF473,0)</f>
        <v>0</v>
      </c>
      <c r="BN472" s="5">
        <f>IF(BN$1=$D474,'Данные, контроль'!$AF473,0)</f>
        <v>0</v>
      </c>
      <c r="BO472" s="5">
        <f>IF(BO$1=$D474,'Данные, контроль'!$AF473,0)</f>
        <v>0</v>
      </c>
      <c r="BP472" s="5">
        <f>IF(BP$1=$D474,'Данные, контроль'!$AF473,0)</f>
        <v>0</v>
      </c>
      <c r="BQ472" s="5">
        <f>IF(BQ$1=$D474,'Данные, контроль'!$AF473,0)</f>
        <v>0</v>
      </c>
      <c r="BR472" s="5">
        <f>IF(BR$1=$D474,'Данные, контроль'!$AF473,0)</f>
        <v>0</v>
      </c>
      <c r="BS472" s="5">
        <f>IF(BS$1=$D474,'Данные, контроль'!$AF473,0)</f>
        <v>0</v>
      </c>
      <c r="BT472" s="5">
        <f>IF(BT$1=$D474,'Данные, контроль'!$AF473,0)</f>
        <v>0</v>
      </c>
      <c r="BU472" s="5">
        <f>IF(BU$1=$D474,'Данные, контроль'!$AF473,0)</f>
        <v>0</v>
      </c>
      <c r="BV472" s="5">
        <f>IF(BV$1=$D474,'Данные, контроль'!$AF473,0)</f>
        <v>0</v>
      </c>
      <c r="BW472" s="5">
        <f>IF(BW$1=$D474,'Данные, контроль'!$AF473,0)</f>
        <v>0</v>
      </c>
      <c r="BX472" s="5">
        <f>IF(BX$1=$D474,'Данные, контроль'!$AF473,0)</f>
        <v>0</v>
      </c>
      <c r="BY472" s="5">
        <f>IF(BY$1=$D474,'Данные, контроль'!$AF473,0)</f>
        <v>0</v>
      </c>
      <c r="BZ472" s="5">
        <f>IF(BZ$1=$D474,'Данные, контроль'!$AF473,0)</f>
        <v>0</v>
      </c>
      <c r="CA472" s="5">
        <f>IF(CA$1=$D474,'Данные, контроль'!$AF473,0)</f>
        <v>0</v>
      </c>
      <c r="CB472" s="5">
        <f>IF(CB$1=$D474,'Данные, контроль'!$AF473,0)</f>
        <v>0</v>
      </c>
      <c r="CC472" s="5">
        <f>IF(CC$1=$D474,'Данные, контроль'!$AF473,0)</f>
        <v>0</v>
      </c>
      <c r="CD472" s="5">
        <f>IF(CD$1=$D474,'Данные, контроль'!$AF473,0)</f>
        <v>0</v>
      </c>
      <c r="CE472" s="5">
        <f>IF(CE$1=$D474,'Данные, контроль'!$AF473,0)</f>
        <v>0</v>
      </c>
      <c r="CF472" s="5">
        <f>IF(CF$1=$D474,'Данные, контроль'!$AF473,0)</f>
        <v>0</v>
      </c>
      <c r="CG472" s="5">
        <f>IF(CG$1=$D474,'Данные, контроль'!$AF473,0)</f>
        <v>0</v>
      </c>
      <c r="CH472" s="5">
        <f>IF(CH$1=$D474,'Данные, контроль'!$AF473,0)</f>
        <v>0</v>
      </c>
      <c r="CI472" s="5">
        <f>IF(CI$1=$D474,'Данные, контроль'!$AF473,0)</f>
        <v>0</v>
      </c>
      <c r="CJ472" s="5">
        <f>IF(CJ$1=$D474,'Данные, контроль'!$AF473,0)</f>
        <v>0</v>
      </c>
      <c r="CK472" s="5">
        <f>IF(CK$1=$D474,'Данные, контроль'!$AF473,0)</f>
        <v>0</v>
      </c>
      <c r="CL472" s="5">
        <f>IF(CL$1=$D474,'Данные, контроль'!$AF473,0)</f>
        <v>0</v>
      </c>
      <c r="CM472" s="5">
        <f>IF(CM$1=$D474,'Данные, контроль'!$AF473,0)</f>
        <v>0</v>
      </c>
      <c r="CN472" s="5">
        <f>IF(CN$1=$D474,'Данные, контроль'!$AF473,0)</f>
        <v>0</v>
      </c>
      <c r="CO472" s="5">
        <f>IF(CO$1=$D474,'Данные, контроль'!$AF473,0)</f>
        <v>0</v>
      </c>
      <c r="CP472" s="5">
        <f>IF(CP$1=$D474,'Данные, контроль'!$AF473,0)</f>
        <v>0</v>
      </c>
      <c r="CQ472" s="5">
        <f>IF(CQ$1=$D474,'Данные, контроль'!$AF473,0)</f>
        <v>0</v>
      </c>
      <c r="CR472" s="5">
        <f>IF(CR$1=$D474,'Данные, контроль'!$AF473,0)</f>
        <v>0</v>
      </c>
      <c r="CS472" s="5">
        <f>IF(CS$1=$D474,'Данные, контроль'!$AF473,0)</f>
        <v>0</v>
      </c>
      <c r="CT472" s="5">
        <f>IF(CT$1=$D474,'Данные, контроль'!$AF473,0)</f>
        <v>0</v>
      </c>
      <c r="CU472" s="5">
        <f>IF(CU$1=$D474,'Данные, контроль'!$AF473,0)</f>
        <v>0</v>
      </c>
      <c r="CV472" s="5">
        <f>IF(CV$1=$D474,'Данные, контроль'!$AF473,0)</f>
        <v>0</v>
      </c>
      <c r="CW472" s="5">
        <f>IF(CW$1=$D474,'Данные, контроль'!$AF473,0)</f>
        <v>0</v>
      </c>
      <c r="CX472" s="5">
        <f>IF(CX$1=$D474,'Данные, контроль'!$AF473,0)</f>
        <v>0</v>
      </c>
      <c r="CY472" s="5">
        <f>IF(CY$1=$D474,'Данные, контроль'!$AF473,0)</f>
        <v>0</v>
      </c>
      <c r="CZ472" s="5">
        <f>IF(CZ$1=$D474,'Данные, контроль'!$AF473,0)</f>
        <v>0</v>
      </c>
      <c r="DA472" s="5">
        <f>IF(DA$1=$D474,'Данные, контроль'!$AF473,0)</f>
        <v>0</v>
      </c>
      <c r="DB472" s="5">
        <f>IF(DB$1=$D474,'Данные, контроль'!$AF473,0)</f>
        <v>0</v>
      </c>
      <c r="DC472" s="5">
        <f>IF(DC$1=$D474,'Данные, контроль'!$AF473,0)</f>
        <v>0</v>
      </c>
      <c r="DD472" s="5">
        <f>IF(DD$1=$D474,'Данные, контроль'!$AF473,0)</f>
        <v>0</v>
      </c>
      <c r="DE472" s="5">
        <f>IF(DE$1=$D474,'Данные, контроль'!$AF473,0)</f>
        <v>0</v>
      </c>
      <c r="DF472" s="5">
        <f>IF(DF$1=$D474,'Данные, контроль'!$AF473,0)</f>
        <v>0</v>
      </c>
      <c r="DG472" s="5">
        <f>IF(DG$1=$D474,'Данные, контроль'!$AF473,0)</f>
        <v>0</v>
      </c>
      <c r="DH472" s="5">
        <f>IF(DH$1=$D474,'Данные, контроль'!$AF473,0)</f>
        <v>0</v>
      </c>
      <c r="DI472" s="5">
        <f>IF(DI$1=$D474,'Данные, контроль'!$AF473,0)</f>
        <v>0</v>
      </c>
      <c r="DJ472" s="5">
        <f>IF(DJ$1=$D474,'Данные, контроль'!$AF473,0)</f>
        <v>0</v>
      </c>
      <c r="DK472" s="5">
        <f>IF(DK$1=$D474,'Данные, контроль'!$AF473,0)</f>
        <v>0</v>
      </c>
      <c r="DL472" s="5">
        <f>IF(DL$1=$D474,'Данные, контроль'!$AF473,0)</f>
        <v>0</v>
      </c>
      <c r="DM472" s="5">
        <f>IF(DM$1=$D474,'Данные, контроль'!$AF473,0)</f>
        <v>0</v>
      </c>
      <c r="DN472" s="5">
        <f>IF(DN$1=$D474,'Данные, контроль'!$AF473,0)</f>
        <v>0</v>
      </c>
      <c r="DO472" s="5">
        <f>IF(DO$1=$D474,'Данные, контроль'!$AF473,0)</f>
        <v>0</v>
      </c>
      <c r="DP472" s="5">
        <f>IF(DP$1=$D474,'Данные, контроль'!$AF473,0)</f>
        <v>0</v>
      </c>
      <c r="DQ472" s="5">
        <f>IF(DQ$1=$D474,'Данные, контроль'!$AF473,0)</f>
        <v>0</v>
      </c>
      <c r="DR472" s="5">
        <f>IF(DR$1=$D474,'Данные, контроль'!$AF473,0)</f>
        <v>0</v>
      </c>
      <c r="DS472" s="5">
        <f>IF(DS$1=$D474,'Данные, контроль'!$AF473,0)</f>
        <v>0</v>
      </c>
      <c r="DT472" s="5">
        <f>IF(DT$1=$D474,'Данные, контроль'!$AF473,0)</f>
        <v>0</v>
      </c>
      <c r="DU472" s="5">
        <f>IF(DU$1=$D474,'Данные, контроль'!$AF473,0)</f>
        <v>0</v>
      </c>
      <c r="DV472" s="5">
        <f>IF(DV$1=$D474,'Данные, контроль'!$AF473,0)</f>
        <v>2.9066666666666668E-2</v>
      </c>
      <c r="DW472" s="5">
        <f>IF(DW$1=$D474,'Данные, контроль'!$AF473,0)</f>
        <v>0</v>
      </c>
      <c r="DX472" s="5">
        <f>IF(DX$1=$D474,'Данные, контроль'!$AF473,0)</f>
        <v>0</v>
      </c>
      <c r="DY472" s="5">
        <f>IF(DY$1=$D474,'Данные, контроль'!$AF473,0)</f>
        <v>0</v>
      </c>
      <c r="DZ472" s="5">
        <f>IF(DZ$1=$D474,'Данные, контроль'!$AF473,0)</f>
        <v>0</v>
      </c>
      <c r="EA472" s="5">
        <f>IF(EA$1=$D474,'Данные, контроль'!$AF473,0)</f>
        <v>0</v>
      </c>
      <c r="EB472" s="5">
        <f>IF(EB$1=$D474,'Данные, контроль'!$AF473,0)</f>
        <v>0</v>
      </c>
      <c r="EC472" s="5">
        <f>IF(EC$1=$D474,'Данные, контроль'!$AF473,0)</f>
        <v>0</v>
      </c>
      <c r="ED472" s="5">
        <f>IF(ED$1=$D474,'Данные, контроль'!$AF473,0)</f>
        <v>0</v>
      </c>
      <c r="EE472" s="5">
        <f>IF(EE$1=$D474,'Данные, контроль'!$AF473,0)</f>
        <v>0</v>
      </c>
      <c r="EF472" s="5">
        <f>IF(EF$1=$D474,'Данные, контроль'!$AF473,0)</f>
        <v>0</v>
      </c>
      <c r="EG472" s="5">
        <f>IF(EG$1=$D474,'Данные, контроль'!$AF473,0)</f>
        <v>0</v>
      </c>
      <c r="EH472" s="5">
        <f>IF(EH$1=$D474,'Данные, контроль'!$AF473,0)</f>
        <v>0</v>
      </c>
    </row>
    <row r="473" spans="1:138" ht="26.4" x14ac:dyDescent="0.3">
      <c r="A473" s="25">
        <v>4848</v>
      </c>
      <c r="B473" s="22">
        <v>2015</v>
      </c>
      <c r="C473" s="23" t="s">
        <v>103</v>
      </c>
      <c r="D473" s="23" t="s">
        <v>104</v>
      </c>
      <c r="E473" s="23" t="s">
        <v>20</v>
      </c>
      <c r="F473" s="23" t="s">
        <v>21</v>
      </c>
      <c r="G473" s="24">
        <v>1</v>
      </c>
      <c r="H473" s="25">
        <v>14014</v>
      </c>
      <c r="I473" s="23" t="s">
        <v>111</v>
      </c>
      <c r="J473" s="36">
        <f>[1]Данные!J472</f>
        <v>0</v>
      </c>
      <c r="K473" s="36">
        <f>[1]Данные!K472</f>
        <v>18</v>
      </c>
      <c r="L473" s="36">
        <f>[1]Данные!L472</f>
        <v>0</v>
      </c>
      <c r="M473" s="37">
        <f t="shared" si="30"/>
        <v>1.8</v>
      </c>
      <c r="N473" s="37">
        <f t="shared" si="33"/>
        <v>2</v>
      </c>
      <c r="O473" s="37">
        <f t="shared" si="31"/>
        <v>0</v>
      </c>
      <c r="P473" s="37">
        <f t="shared" si="32"/>
        <v>0</v>
      </c>
      <c r="Q473" s="38">
        <f>[1]Данные!Q472</f>
        <v>0</v>
      </c>
      <c r="R473" s="38">
        <f>[1]Данные!R472</f>
        <v>0</v>
      </c>
      <c r="S473" s="38">
        <f>[1]Данные!S472</f>
        <v>0</v>
      </c>
      <c r="T473" s="38">
        <f>[1]Данные!T472</f>
        <v>0</v>
      </c>
      <c r="U473" s="38">
        <f>[1]Данные!U472</f>
        <v>0</v>
      </c>
      <c r="V473" s="38">
        <f>[1]Данные!V472</f>
        <v>0</v>
      </c>
      <c r="W473" s="38">
        <f>[1]Данные!W472</f>
        <v>0</v>
      </c>
      <c r="X473" s="38">
        <f>[1]Данные!X472</f>
        <v>0</v>
      </c>
      <c r="Y473" s="38">
        <f>[1]Данные!Y472</f>
        <v>0</v>
      </c>
      <c r="Z473" s="38">
        <f>[1]Данные!Z472</f>
        <v>0</v>
      </c>
      <c r="AA473" s="23" t="s">
        <v>22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J473" s="5">
        <f>IF(BJ$1=$D475,'Данные, контроль'!$AF474,0)</f>
        <v>0</v>
      </c>
      <c r="BK473" s="5">
        <f>IF(BK$1=$D475,'Данные, контроль'!$AF474,0)</f>
        <v>0</v>
      </c>
      <c r="BL473" s="5">
        <f>IF(BL$1=$D475,'Данные, контроль'!$AF474,0)</f>
        <v>0</v>
      </c>
      <c r="BM473" s="5">
        <f>IF(BM$1=$D475,'Данные, контроль'!$AF474,0)</f>
        <v>0</v>
      </c>
      <c r="BN473" s="5">
        <f>IF(BN$1=$D475,'Данные, контроль'!$AF474,0)</f>
        <v>0</v>
      </c>
      <c r="BO473" s="5">
        <f>IF(BO$1=$D475,'Данные, контроль'!$AF474,0)</f>
        <v>0</v>
      </c>
      <c r="BP473" s="5">
        <f>IF(BP$1=$D475,'Данные, контроль'!$AF474,0)</f>
        <v>0</v>
      </c>
      <c r="BQ473" s="5">
        <f>IF(BQ$1=$D475,'Данные, контроль'!$AF474,0)</f>
        <v>0</v>
      </c>
      <c r="BR473" s="5">
        <f>IF(BR$1=$D475,'Данные, контроль'!$AF474,0)</f>
        <v>5.2000000000000005E-2</v>
      </c>
      <c r="BS473" s="5">
        <f>IF(BS$1=$D475,'Данные, контроль'!$AF474,0)</f>
        <v>0</v>
      </c>
      <c r="BT473" s="5">
        <f>IF(BT$1=$D475,'Данные, контроль'!$AF474,0)</f>
        <v>0</v>
      </c>
      <c r="BU473" s="5">
        <f>IF(BU$1=$D475,'Данные, контроль'!$AF474,0)</f>
        <v>0</v>
      </c>
      <c r="BV473" s="5">
        <f>IF(BV$1=$D475,'Данные, контроль'!$AF474,0)</f>
        <v>0</v>
      </c>
      <c r="BW473" s="5">
        <f>IF(BW$1=$D475,'Данные, контроль'!$AF474,0)</f>
        <v>0</v>
      </c>
      <c r="BX473" s="5">
        <f>IF(BX$1=$D475,'Данные, контроль'!$AF474,0)</f>
        <v>0</v>
      </c>
      <c r="BY473" s="5">
        <f>IF(BY$1=$D475,'Данные, контроль'!$AF474,0)</f>
        <v>0</v>
      </c>
      <c r="BZ473" s="5">
        <f>IF(BZ$1=$D475,'Данные, контроль'!$AF474,0)</f>
        <v>0</v>
      </c>
      <c r="CA473" s="5">
        <f>IF(CA$1=$D475,'Данные, контроль'!$AF474,0)</f>
        <v>0</v>
      </c>
      <c r="CB473" s="5">
        <f>IF(CB$1=$D475,'Данные, контроль'!$AF474,0)</f>
        <v>0</v>
      </c>
      <c r="CC473" s="5">
        <f>IF(CC$1=$D475,'Данные, контроль'!$AF474,0)</f>
        <v>0</v>
      </c>
      <c r="CD473" s="5">
        <f>IF(CD$1=$D475,'Данные, контроль'!$AF474,0)</f>
        <v>0</v>
      </c>
      <c r="CE473" s="5">
        <f>IF(CE$1=$D475,'Данные, контроль'!$AF474,0)</f>
        <v>0</v>
      </c>
      <c r="CF473" s="5">
        <f>IF(CF$1=$D475,'Данные, контроль'!$AF474,0)</f>
        <v>0</v>
      </c>
      <c r="CG473" s="5">
        <f>IF(CG$1=$D475,'Данные, контроль'!$AF474,0)</f>
        <v>0</v>
      </c>
      <c r="CH473" s="5">
        <f>IF(CH$1=$D475,'Данные, контроль'!$AF474,0)</f>
        <v>0</v>
      </c>
      <c r="CI473" s="5">
        <f>IF(CI$1=$D475,'Данные, контроль'!$AF474,0)</f>
        <v>0</v>
      </c>
      <c r="CJ473" s="5">
        <f>IF(CJ$1=$D475,'Данные, контроль'!$AF474,0)</f>
        <v>0</v>
      </c>
      <c r="CK473" s="5">
        <f>IF(CK$1=$D475,'Данные, контроль'!$AF474,0)</f>
        <v>0</v>
      </c>
      <c r="CL473" s="5">
        <f>IF(CL$1=$D475,'Данные, контроль'!$AF474,0)</f>
        <v>0</v>
      </c>
      <c r="CM473" s="5">
        <f>IF(CM$1=$D475,'Данные, контроль'!$AF474,0)</f>
        <v>0</v>
      </c>
      <c r="CN473" s="5">
        <f>IF(CN$1=$D475,'Данные, контроль'!$AF474,0)</f>
        <v>0</v>
      </c>
      <c r="CO473" s="5">
        <f>IF(CO$1=$D475,'Данные, контроль'!$AF474,0)</f>
        <v>0</v>
      </c>
      <c r="CP473" s="5">
        <f>IF(CP$1=$D475,'Данные, контроль'!$AF474,0)</f>
        <v>0</v>
      </c>
      <c r="CQ473" s="5">
        <f>IF(CQ$1=$D475,'Данные, контроль'!$AF474,0)</f>
        <v>0</v>
      </c>
      <c r="CR473" s="5">
        <f>IF(CR$1=$D475,'Данные, контроль'!$AF474,0)</f>
        <v>0</v>
      </c>
      <c r="CS473" s="5">
        <f>IF(CS$1=$D475,'Данные, контроль'!$AF474,0)</f>
        <v>0</v>
      </c>
      <c r="CT473" s="5">
        <f>IF(CT$1=$D475,'Данные, контроль'!$AF474,0)</f>
        <v>0</v>
      </c>
      <c r="CU473" s="5">
        <f>IF(CU$1=$D475,'Данные, контроль'!$AF474,0)</f>
        <v>0</v>
      </c>
      <c r="CV473" s="5">
        <f>IF(CV$1=$D475,'Данные, контроль'!$AF474,0)</f>
        <v>0</v>
      </c>
      <c r="CW473" s="5">
        <f>IF(CW$1=$D475,'Данные, контроль'!$AF474,0)</f>
        <v>0</v>
      </c>
      <c r="CX473" s="5">
        <f>IF(CX$1=$D475,'Данные, контроль'!$AF474,0)</f>
        <v>0</v>
      </c>
      <c r="CY473" s="5">
        <f>IF(CY$1=$D475,'Данные, контроль'!$AF474,0)</f>
        <v>0</v>
      </c>
      <c r="CZ473" s="5">
        <f>IF(CZ$1=$D475,'Данные, контроль'!$AF474,0)</f>
        <v>0</v>
      </c>
      <c r="DA473" s="5">
        <f>IF(DA$1=$D475,'Данные, контроль'!$AF474,0)</f>
        <v>0</v>
      </c>
      <c r="DB473" s="5">
        <f>IF(DB$1=$D475,'Данные, контроль'!$AF474,0)</f>
        <v>0</v>
      </c>
      <c r="DC473" s="5">
        <f>IF(DC$1=$D475,'Данные, контроль'!$AF474,0)</f>
        <v>0</v>
      </c>
      <c r="DD473" s="5">
        <f>IF(DD$1=$D475,'Данные, контроль'!$AF474,0)</f>
        <v>0</v>
      </c>
      <c r="DE473" s="5">
        <f>IF(DE$1=$D475,'Данные, контроль'!$AF474,0)</f>
        <v>0</v>
      </c>
      <c r="DF473" s="5">
        <f>IF(DF$1=$D475,'Данные, контроль'!$AF474,0)</f>
        <v>0</v>
      </c>
      <c r="DG473" s="5">
        <f>IF(DG$1=$D475,'Данные, контроль'!$AF474,0)</f>
        <v>0</v>
      </c>
      <c r="DH473" s="5">
        <f>IF(DH$1=$D475,'Данные, контроль'!$AF474,0)</f>
        <v>0</v>
      </c>
      <c r="DI473" s="5">
        <f>IF(DI$1=$D475,'Данные, контроль'!$AF474,0)</f>
        <v>0</v>
      </c>
      <c r="DJ473" s="5">
        <f>IF(DJ$1=$D475,'Данные, контроль'!$AF474,0)</f>
        <v>0</v>
      </c>
      <c r="DK473" s="5">
        <f>IF(DK$1=$D475,'Данные, контроль'!$AF474,0)</f>
        <v>0</v>
      </c>
      <c r="DL473" s="5">
        <f>IF(DL$1=$D475,'Данные, контроль'!$AF474,0)</f>
        <v>0</v>
      </c>
      <c r="DM473" s="5">
        <f>IF(DM$1=$D475,'Данные, контроль'!$AF474,0)</f>
        <v>0</v>
      </c>
      <c r="DN473" s="5">
        <f>IF(DN$1=$D475,'Данные, контроль'!$AF474,0)</f>
        <v>0</v>
      </c>
      <c r="DO473" s="5">
        <f>IF(DO$1=$D475,'Данные, контроль'!$AF474,0)</f>
        <v>0</v>
      </c>
      <c r="DP473" s="5">
        <f>IF(DP$1=$D475,'Данные, контроль'!$AF474,0)</f>
        <v>0</v>
      </c>
      <c r="DQ473" s="5">
        <f>IF(DQ$1=$D475,'Данные, контроль'!$AF474,0)</f>
        <v>0</v>
      </c>
      <c r="DR473" s="5">
        <f>IF(DR$1=$D475,'Данные, контроль'!$AF474,0)</f>
        <v>0</v>
      </c>
      <c r="DS473" s="5">
        <f>IF(DS$1=$D475,'Данные, контроль'!$AF474,0)</f>
        <v>0</v>
      </c>
      <c r="DT473" s="5">
        <f>IF(DT$1=$D475,'Данные, контроль'!$AF474,0)</f>
        <v>0</v>
      </c>
      <c r="DU473" s="5">
        <f>IF(DU$1=$D475,'Данные, контроль'!$AF474,0)</f>
        <v>0</v>
      </c>
      <c r="DV473" s="5">
        <f>IF(DV$1=$D475,'Данные, контроль'!$AF474,0)</f>
        <v>0</v>
      </c>
      <c r="DW473" s="5">
        <f>IF(DW$1=$D475,'Данные, контроль'!$AF474,0)</f>
        <v>0</v>
      </c>
      <c r="DX473" s="5">
        <f>IF(DX$1=$D475,'Данные, контроль'!$AF474,0)</f>
        <v>0</v>
      </c>
      <c r="DY473" s="5">
        <f>IF(DY$1=$D475,'Данные, контроль'!$AF474,0)</f>
        <v>0</v>
      </c>
      <c r="DZ473" s="5">
        <f>IF(DZ$1=$D475,'Данные, контроль'!$AF474,0)</f>
        <v>0</v>
      </c>
      <c r="EA473" s="5">
        <f>IF(EA$1=$D475,'Данные, контроль'!$AF474,0)</f>
        <v>0</v>
      </c>
      <c r="EB473" s="5">
        <f>IF(EB$1=$D475,'Данные, контроль'!$AF474,0)</f>
        <v>0</v>
      </c>
      <c r="EC473" s="5">
        <f>IF(EC$1=$D475,'Данные, контроль'!$AF474,0)</f>
        <v>0</v>
      </c>
      <c r="ED473" s="5">
        <f>IF(ED$1=$D475,'Данные, контроль'!$AF474,0)</f>
        <v>0</v>
      </c>
      <c r="EE473" s="5">
        <f>IF(EE$1=$D475,'Данные, контроль'!$AF474,0)</f>
        <v>0</v>
      </c>
      <c r="EF473" s="5">
        <f>IF(EF$1=$D475,'Данные, контроль'!$AF474,0)</f>
        <v>0</v>
      </c>
      <c r="EG473" s="5">
        <f>IF(EG$1=$D475,'Данные, контроль'!$AF474,0)</f>
        <v>0</v>
      </c>
      <c r="EH473" s="5">
        <f>IF(EH$1=$D475,'Данные, контроль'!$AF474,0)</f>
        <v>0</v>
      </c>
    </row>
    <row r="474" spans="1:138" ht="26.4" x14ac:dyDescent="0.3">
      <c r="A474" s="25">
        <v>4848</v>
      </c>
      <c r="B474" s="22">
        <v>2015</v>
      </c>
      <c r="C474" s="23" t="s">
        <v>48</v>
      </c>
      <c r="D474" s="23" t="s">
        <v>140</v>
      </c>
      <c r="E474" s="23" t="s">
        <v>55</v>
      </c>
      <c r="F474" s="23" t="s">
        <v>23</v>
      </c>
      <c r="G474" s="24">
        <v>1</v>
      </c>
      <c r="H474" s="25">
        <v>14014</v>
      </c>
      <c r="I474" s="23" t="s">
        <v>51</v>
      </c>
      <c r="J474" s="36">
        <f>[1]Данные!J473</f>
        <v>18</v>
      </c>
      <c r="K474" s="36">
        <f>[1]Данные!K473</f>
        <v>18</v>
      </c>
      <c r="L474" s="36">
        <f>[1]Данные!L473</f>
        <v>0</v>
      </c>
      <c r="M474" s="37">
        <f t="shared" si="30"/>
        <v>3.6</v>
      </c>
      <c r="N474" s="37">
        <f t="shared" si="33"/>
        <v>2</v>
      </c>
      <c r="O474" s="37">
        <f t="shared" si="31"/>
        <v>0</v>
      </c>
      <c r="P474" s="37">
        <f t="shared" si="32"/>
        <v>0</v>
      </c>
      <c r="Q474" s="38">
        <f>[1]Данные!Q473</f>
        <v>0</v>
      </c>
      <c r="R474" s="38">
        <f>[1]Данные!R473</f>
        <v>0</v>
      </c>
      <c r="S474" s="38">
        <f>[1]Данные!S473</f>
        <v>0</v>
      </c>
      <c r="T474" s="38">
        <f>[1]Данные!T473</f>
        <v>0</v>
      </c>
      <c r="U474" s="38">
        <f>[1]Данные!U473</f>
        <v>0</v>
      </c>
      <c r="V474" s="38">
        <f>[1]Данные!V473</f>
        <v>0</v>
      </c>
      <c r="W474" s="38">
        <f>[1]Данные!W473</f>
        <v>0</v>
      </c>
      <c r="X474" s="38">
        <f>[1]Данные!X473</f>
        <v>0</v>
      </c>
      <c r="Y474" s="38">
        <f>[1]Данные!Y473</f>
        <v>0</v>
      </c>
      <c r="Z474" s="38">
        <f>[1]Данные!Z473</f>
        <v>0</v>
      </c>
      <c r="AA474" s="23" t="s">
        <v>22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J474" s="5">
        <f>IF(BJ$1=$D476,'Данные, контроль'!$AF475,0)</f>
        <v>0</v>
      </c>
      <c r="BK474" s="5">
        <f>IF(BK$1=$D476,'Данные, контроль'!$AF475,0)</f>
        <v>0</v>
      </c>
      <c r="BL474" s="5">
        <f>IF(BL$1=$D476,'Данные, контроль'!$AF475,0)</f>
        <v>0</v>
      </c>
      <c r="BM474" s="5">
        <f>IF(BM$1=$D476,'Данные, контроль'!$AF475,0)</f>
        <v>0</v>
      </c>
      <c r="BN474" s="5">
        <f>IF(BN$1=$D476,'Данные, контроль'!$AF475,0)</f>
        <v>0</v>
      </c>
      <c r="BO474" s="5">
        <f>IF(BO$1=$D476,'Данные, контроль'!$AF475,0)</f>
        <v>0</v>
      </c>
      <c r="BP474" s="5">
        <f>IF(BP$1=$D476,'Данные, контроль'!$AF475,0)</f>
        <v>0</v>
      </c>
      <c r="BQ474" s="5">
        <f>IF(BQ$1=$D476,'Данные, контроль'!$AF475,0)</f>
        <v>0</v>
      </c>
      <c r="BR474" s="5">
        <f>IF(BR$1=$D476,'Данные, контроль'!$AF475,0)</f>
        <v>0</v>
      </c>
      <c r="BS474" s="5">
        <f>IF(BS$1=$D476,'Данные, контроль'!$AF475,0)</f>
        <v>0</v>
      </c>
      <c r="BT474" s="5">
        <f>IF(BT$1=$D476,'Данные, контроль'!$AF475,0)</f>
        <v>0</v>
      </c>
      <c r="BU474" s="5">
        <f>IF(BU$1=$D476,'Данные, контроль'!$AF475,0)</f>
        <v>0</v>
      </c>
      <c r="BV474" s="5">
        <f>IF(BV$1=$D476,'Данные, контроль'!$AF475,0)</f>
        <v>0</v>
      </c>
      <c r="BW474" s="5">
        <f>IF(BW$1=$D476,'Данные, контроль'!$AF475,0)</f>
        <v>0</v>
      </c>
      <c r="BX474" s="5">
        <f>IF(BX$1=$D476,'Данные, контроль'!$AF475,0)</f>
        <v>0</v>
      </c>
      <c r="BY474" s="5">
        <f>IF(BY$1=$D476,'Данные, контроль'!$AF475,0)</f>
        <v>0</v>
      </c>
      <c r="BZ474" s="5">
        <f>IF(BZ$1=$D476,'Данные, контроль'!$AF475,0)</f>
        <v>0</v>
      </c>
      <c r="CA474" s="5">
        <f>IF(CA$1=$D476,'Данные, контроль'!$AF475,0)</f>
        <v>0</v>
      </c>
      <c r="CB474" s="5">
        <f>IF(CB$1=$D476,'Данные, контроль'!$AF475,0)</f>
        <v>0</v>
      </c>
      <c r="CC474" s="5">
        <f>IF(CC$1=$D476,'Данные, контроль'!$AF475,0)</f>
        <v>0</v>
      </c>
      <c r="CD474" s="5">
        <f>IF(CD$1=$D476,'Данные, контроль'!$AF475,0)</f>
        <v>0</v>
      </c>
      <c r="CE474" s="5">
        <f>IF(CE$1=$D476,'Данные, контроль'!$AF475,0)</f>
        <v>0</v>
      </c>
      <c r="CF474" s="5">
        <f>IF(CF$1=$D476,'Данные, контроль'!$AF475,0)</f>
        <v>0</v>
      </c>
      <c r="CG474" s="5">
        <f>IF(CG$1=$D476,'Данные, контроль'!$AF475,0)</f>
        <v>0</v>
      </c>
      <c r="CH474" s="5">
        <f>IF(CH$1=$D476,'Данные, контроль'!$AF475,0)</f>
        <v>0</v>
      </c>
      <c r="CI474" s="5">
        <f>IF(CI$1=$D476,'Данные, контроль'!$AF475,0)</f>
        <v>0</v>
      </c>
      <c r="CJ474" s="5">
        <f>IF(CJ$1=$D476,'Данные, контроль'!$AF475,0)</f>
        <v>0</v>
      </c>
      <c r="CK474" s="5">
        <f>IF(CK$1=$D476,'Данные, контроль'!$AF475,0)</f>
        <v>0</v>
      </c>
      <c r="CL474" s="5">
        <f>IF(CL$1=$D476,'Данные, контроль'!$AF475,0)</f>
        <v>0</v>
      </c>
      <c r="CM474" s="5">
        <f>IF(CM$1=$D476,'Данные, контроль'!$AF475,0)</f>
        <v>2.5000000000000001E-3</v>
      </c>
      <c r="CN474" s="5">
        <f>IF(CN$1=$D476,'Данные, контроль'!$AF475,0)</f>
        <v>0</v>
      </c>
      <c r="CO474" s="5">
        <f>IF(CO$1=$D476,'Данные, контроль'!$AF475,0)</f>
        <v>0</v>
      </c>
      <c r="CP474" s="5">
        <f>IF(CP$1=$D476,'Данные, контроль'!$AF475,0)</f>
        <v>0</v>
      </c>
      <c r="CQ474" s="5">
        <f>IF(CQ$1=$D476,'Данные, контроль'!$AF475,0)</f>
        <v>0</v>
      </c>
      <c r="CR474" s="5">
        <f>IF(CR$1=$D476,'Данные, контроль'!$AF475,0)</f>
        <v>0</v>
      </c>
      <c r="CS474" s="5">
        <f>IF(CS$1=$D476,'Данные, контроль'!$AF475,0)</f>
        <v>0</v>
      </c>
      <c r="CT474" s="5">
        <f>IF(CT$1=$D476,'Данные, контроль'!$AF475,0)</f>
        <v>0</v>
      </c>
      <c r="CU474" s="5">
        <f>IF(CU$1=$D476,'Данные, контроль'!$AF475,0)</f>
        <v>0</v>
      </c>
      <c r="CV474" s="5">
        <f>IF(CV$1=$D476,'Данные, контроль'!$AF475,0)</f>
        <v>0</v>
      </c>
      <c r="CW474" s="5">
        <f>IF(CW$1=$D476,'Данные, контроль'!$AF475,0)</f>
        <v>0</v>
      </c>
      <c r="CX474" s="5">
        <f>IF(CX$1=$D476,'Данные, контроль'!$AF475,0)</f>
        <v>0</v>
      </c>
      <c r="CY474" s="5">
        <f>IF(CY$1=$D476,'Данные, контроль'!$AF475,0)</f>
        <v>0</v>
      </c>
      <c r="CZ474" s="5">
        <f>IF(CZ$1=$D476,'Данные, контроль'!$AF475,0)</f>
        <v>0</v>
      </c>
      <c r="DA474" s="5">
        <f>IF(DA$1=$D476,'Данные, контроль'!$AF475,0)</f>
        <v>0</v>
      </c>
      <c r="DB474" s="5">
        <f>IF(DB$1=$D476,'Данные, контроль'!$AF475,0)</f>
        <v>0</v>
      </c>
      <c r="DC474" s="5">
        <f>IF(DC$1=$D476,'Данные, контроль'!$AF475,0)</f>
        <v>0</v>
      </c>
      <c r="DD474" s="5">
        <f>IF(DD$1=$D476,'Данные, контроль'!$AF475,0)</f>
        <v>0</v>
      </c>
      <c r="DE474" s="5">
        <f>IF(DE$1=$D476,'Данные, контроль'!$AF475,0)</f>
        <v>0</v>
      </c>
      <c r="DF474" s="5">
        <f>IF(DF$1=$D476,'Данные, контроль'!$AF475,0)</f>
        <v>0</v>
      </c>
      <c r="DG474" s="5">
        <f>IF(DG$1=$D476,'Данные, контроль'!$AF475,0)</f>
        <v>0</v>
      </c>
      <c r="DH474" s="5">
        <f>IF(DH$1=$D476,'Данные, контроль'!$AF475,0)</f>
        <v>0</v>
      </c>
      <c r="DI474" s="5">
        <f>IF(DI$1=$D476,'Данные, контроль'!$AF475,0)</f>
        <v>0</v>
      </c>
      <c r="DJ474" s="5">
        <f>IF(DJ$1=$D476,'Данные, контроль'!$AF475,0)</f>
        <v>0</v>
      </c>
      <c r="DK474" s="5">
        <f>IF(DK$1=$D476,'Данные, контроль'!$AF475,0)</f>
        <v>0</v>
      </c>
      <c r="DL474" s="5">
        <f>IF(DL$1=$D476,'Данные, контроль'!$AF475,0)</f>
        <v>0</v>
      </c>
      <c r="DM474" s="5">
        <f>IF(DM$1=$D476,'Данные, контроль'!$AF475,0)</f>
        <v>0</v>
      </c>
      <c r="DN474" s="5">
        <f>IF(DN$1=$D476,'Данные, контроль'!$AF475,0)</f>
        <v>0</v>
      </c>
      <c r="DO474" s="5">
        <f>IF(DO$1=$D476,'Данные, контроль'!$AF475,0)</f>
        <v>0</v>
      </c>
      <c r="DP474" s="5">
        <f>IF(DP$1=$D476,'Данные, контроль'!$AF475,0)</f>
        <v>0</v>
      </c>
      <c r="DQ474" s="5">
        <f>IF(DQ$1=$D476,'Данные, контроль'!$AF475,0)</f>
        <v>0</v>
      </c>
      <c r="DR474" s="5">
        <f>IF(DR$1=$D476,'Данные, контроль'!$AF475,0)</f>
        <v>0</v>
      </c>
      <c r="DS474" s="5">
        <f>IF(DS$1=$D476,'Данные, контроль'!$AF475,0)</f>
        <v>0</v>
      </c>
      <c r="DT474" s="5">
        <f>IF(DT$1=$D476,'Данные, контроль'!$AF475,0)</f>
        <v>0</v>
      </c>
      <c r="DU474" s="5">
        <f>IF(DU$1=$D476,'Данные, контроль'!$AF475,0)</f>
        <v>0</v>
      </c>
      <c r="DV474" s="5">
        <f>IF(DV$1=$D476,'Данные, контроль'!$AF475,0)</f>
        <v>0</v>
      </c>
      <c r="DW474" s="5">
        <f>IF(DW$1=$D476,'Данные, контроль'!$AF475,0)</f>
        <v>0</v>
      </c>
      <c r="DX474" s="5">
        <f>IF(DX$1=$D476,'Данные, контроль'!$AF475,0)</f>
        <v>0</v>
      </c>
      <c r="DY474" s="5">
        <f>IF(DY$1=$D476,'Данные, контроль'!$AF475,0)</f>
        <v>0</v>
      </c>
      <c r="DZ474" s="5">
        <f>IF(DZ$1=$D476,'Данные, контроль'!$AF475,0)</f>
        <v>0</v>
      </c>
      <c r="EA474" s="5">
        <f>IF(EA$1=$D476,'Данные, контроль'!$AF475,0)</f>
        <v>0</v>
      </c>
      <c r="EB474" s="5">
        <f>IF(EB$1=$D476,'Данные, контроль'!$AF475,0)</f>
        <v>0</v>
      </c>
      <c r="EC474" s="5">
        <f>IF(EC$1=$D476,'Данные, контроль'!$AF475,0)</f>
        <v>0</v>
      </c>
      <c r="ED474" s="5">
        <f>IF(ED$1=$D476,'Данные, контроль'!$AF475,0)</f>
        <v>0</v>
      </c>
      <c r="EE474" s="5">
        <f>IF(EE$1=$D476,'Данные, контроль'!$AF475,0)</f>
        <v>0</v>
      </c>
      <c r="EF474" s="5">
        <f>IF(EF$1=$D476,'Данные, контроль'!$AF475,0)</f>
        <v>0</v>
      </c>
      <c r="EG474" s="5">
        <f>IF(EG$1=$D476,'Данные, контроль'!$AF475,0)</f>
        <v>0</v>
      </c>
      <c r="EH474" s="5">
        <f>IF(EH$1=$D476,'Данные, контроль'!$AF475,0)</f>
        <v>0</v>
      </c>
    </row>
    <row r="475" spans="1:138" ht="26.4" x14ac:dyDescent="0.3">
      <c r="A475" s="25">
        <v>4848</v>
      </c>
      <c r="B475" s="22">
        <v>2015</v>
      </c>
      <c r="C475" s="23" t="s">
        <v>1</v>
      </c>
      <c r="D475" s="23" t="s">
        <v>52</v>
      </c>
      <c r="E475" s="23" t="s">
        <v>26</v>
      </c>
      <c r="F475" s="23" t="s">
        <v>25</v>
      </c>
      <c r="G475" s="24">
        <v>0.25</v>
      </c>
      <c r="H475" s="25">
        <v>14014</v>
      </c>
      <c r="I475" s="23" t="s">
        <v>53</v>
      </c>
      <c r="J475" s="36">
        <f>[1]Данные!J474</f>
        <v>0</v>
      </c>
      <c r="K475" s="36">
        <f>[1]Данные!K474</f>
        <v>0</v>
      </c>
      <c r="L475" s="36">
        <f>[1]Данные!L474</f>
        <v>0</v>
      </c>
      <c r="M475" s="37">
        <f t="shared" si="30"/>
        <v>0</v>
      </c>
      <c r="N475" s="37">
        <f t="shared" si="33"/>
        <v>2</v>
      </c>
      <c r="O475" s="37">
        <f t="shared" si="31"/>
        <v>0</v>
      </c>
      <c r="P475" s="37">
        <f t="shared" si="32"/>
        <v>0</v>
      </c>
      <c r="Q475" s="38">
        <f>[1]Данные!Q474</f>
        <v>0</v>
      </c>
      <c r="R475" s="38">
        <f>[1]Данные!R474</f>
        <v>0</v>
      </c>
      <c r="S475" s="38">
        <f>[1]Данные!S474</f>
        <v>0</v>
      </c>
      <c r="T475" s="38">
        <f>[1]Данные!T474</f>
        <v>0</v>
      </c>
      <c r="U475" s="38">
        <f>[1]Данные!U474</f>
        <v>0</v>
      </c>
      <c r="V475" s="38">
        <f>[1]Данные!V474</f>
        <v>0</v>
      </c>
      <c r="W475" s="38">
        <f>[1]Данные!W474</f>
        <v>0</v>
      </c>
      <c r="X475" s="38">
        <f>[1]Данные!X474</f>
        <v>0</v>
      </c>
      <c r="Y475" s="38">
        <f>[1]Данные!Y474</f>
        <v>0</v>
      </c>
      <c r="Z475" s="38">
        <f>[1]Данные!Z474</f>
        <v>0</v>
      </c>
      <c r="AA475" s="23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J475" s="5">
        <f>IF(BJ$1=$D477,'Данные, контроль'!$AF476,0)</f>
        <v>0</v>
      </c>
      <c r="BK475" s="5">
        <f>IF(BK$1=$D477,'Данные, контроль'!$AF476,0)</f>
        <v>0</v>
      </c>
      <c r="BL475" s="5">
        <f>IF(BL$1=$D477,'Данные, контроль'!$AF476,0)</f>
        <v>0</v>
      </c>
      <c r="BM475" s="5">
        <f>IF(BM$1=$D477,'Данные, контроль'!$AF476,0)</f>
        <v>0</v>
      </c>
      <c r="BN475" s="5">
        <f>IF(BN$1=$D477,'Данные, контроль'!$AF476,0)</f>
        <v>0</v>
      </c>
      <c r="BO475" s="5">
        <f>IF(BO$1=$D477,'Данные, контроль'!$AF476,0)</f>
        <v>0</v>
      </c>
      <c r="BP475" s="5">
        <f>IF(BP$1=$D477,'Данные, контроль'!$AF476,0)</f>
        <v>0</v>
      </c>
      <c r="BQ475" s="5">
        <f>IF(BQ$1=$D477,'Данные, контроль'!$AF476,0)</f>
        <v>0</v>
      </c>
      <c r="BR475" s="5">
        <f>IF(BR$1=$D477,'Данные, контроль'!$AF476,0)</f>
        <v>0</v>
      </c>
      <c r="BS475" s="5">
        <f>IF(BS$1=$D477,'Данные, контроль'!$AF476,0)</f>
        <v>0</v>
      </c>
      <c r="BT475" s="5">
        <f>IF(BT$1=$D477,'Данные, контроль'!$AF476,0)</f>
        <v>0</v>
      </c>
      <c r="BU475" s="5">
        <f>IF(BU$1=$D477,'Данные, контроль'!$AF476,0)</f>
        <v>0</v>
      </c>
      <c r="BV475" s="5">
        <f>IF(BV$1=$D477,'Данные, контроль'!$AF476,0)</f>
        <v>0</v>
      </c>
      <c r="BW475" s="5">
        <f>IF(BW$1=$D477,'Данные, контроль'!$AF476,0)</f>
        <v>0</v>
      </c>
      <c r="BX475" s="5">
        <f>IF(BX$1=$D477,'Данные, контроль'!$AF476,0)</f>
        <v>0</v>
      </c>
      <c r="BY475" s="5">
        <f>IF(BY$1=$D477,'Данные, контроль'!$AF476,0)</f>
        <v>0</v>
      </c>
      <c r="BZ475" s="5">
        <f>IF(BZ$1=$D477,'Данные, контроль'!$AF476,0)</f>
        <v>0</v>
      </c>
      <c r="CA475" s="5">
        <f>IF(CA$1=$D477,'Данные, контроль'!$AF476,0)</f>
        <v>0</v>
      </c>
      <c r="CB475" s="5">
        <f>IF(CB$1=$D477,'Данные, контроль'!$AF476,0)</f>
        <v>0</v>
      </c>
      <c r="CC475" s="5">
        <f>IF(CC$1=$D477,'Данные, контроль'!$AF476,0)</f>
        <v>0</v>
      </c>
      <c r="CD475" s="5">
        <f>IF(CD$1=$D477,'Данные, контроль'!$AF476,0)</f>
        <v>0</v>
      </c>
      <c r="CE475" s="5">
        <f>IF(CE$1=$D477,'Данные, контроль'!$AF476,0)</f>
        <v>0</v>
      </c>
      <c r="CF475" s="5">
        <f>IF(CF$1=$D477,'Данные, контроль'!$AF476,0)</f>
        <v>0</v>
      </c>
      <c r="CG475" s="5">
        <f>IF(CG$1=$D477,'Данные, контроль'!$AF476,0)</f>
        <v>0</v>
      </c>
      <c r="CH475" s="5">
        <f>IF(CH$1=$D477,'Данные, контроль'!$AF476,0)</f>
        <v>0</v>
      </c>
      <c r="CI475" s="5">
        <f>IF(CI$1=$D477,'Данные, контроль'!$AF476,0)</f>
        <v>0</v>
      </c>
      <c r="CJ475" s="5">
        <f>IF(CJ$1=$D477,'Данные, контроль'!$AF476,0)</f>
        <v>0</v>
      </c>
      <c r="CK475" s="5">
        <f>IF(CK$1=$D477,'Данные, контроль'!$AF476,0)</f>
        <v>0</v>
      </c>
      <c r="CL475" s="5">
        <f>IF(CL$1=$D477,'Данные, контроль'!$AF476,0)</f>
        <v>0</v>
      </c>
      <c r="CM475" s="5">
        <f>IF(CM$1=$D477,'Данные, контроль'!$AF476,0)</f>
        <v>0</v>
      </c>
      <c r="CN475" s="5">
        <f>IF(CN$1=$D477,'Данные, контроль'!$AF476,0)</f>
        <v>0</v>
      </c>
      <c r="CO475" s="5">
        <f>IF(CO$1=$D477,'Данные, контроль'!$AF476,0)</f>
        <v>0</v>
      </c>
      <c r="CP475" s="5">
        <f>IF(CP$1=$D477,'Данные, контроль'!$AF476,0)</f>
        <v>0</v>
      </c>
      <c r="CQ475" s="5">
        <f>IF(CQ$1=$D477,'Данные, контроль'!$AF476,0)</f>
        <v>0</v>
      </c>
      <c r="CR475" s="5">
        <f>IF(CR$1=$D477,'Данные, контроль'!$AF476,0)</f>
        <v>0</v>
      </c>
      <c r="CS475" s="5">
        <f>IF(CS$1=$D477,'Данные, контроль'!$AF476,0)</f>
        <v>0</v>
      </c>
      <c r="CT475" s="5">
        <f>IF(CT$1=$D477,'Данные, контроль'!$AF476,0)</f>
        <v>0</v>
      </c>
      <c r="CU475" s="5">
        <f>IF(CU$1=$D477,'Данные, контроль'!$AF476,0)</f>
        <v>0</v>
      </c>
      <c r="CV475" s="5">
        <f>IF(CV$1=$D477,'Данные, контроль'!$AF476,0)</f>
        <v>0</v>
      </c>
      <c r="CW475" s="5">
        <f>IF(CW$1=$D477,'Данные, контроль'!$AF476,0)</f>
        <v>0</v>
      </c>
      <c r="CX475" s="5">
        <f>IF(CX$1=$D477,'Данные, контроль'!$AF476,0)</f>
        <v>0</v>
      </c>
      <c r="CY475" s="5">
        <f>IF(CY$1=$D477,'Данные, контроль'!$AF476,0)</f>
        <v>0</v>
      </c>
      <c r="CZ475" s="5">
        <f>IF(CZ$1=$D477,'Данные, контроль'!$AF476,0)</f>
        <v>0</v>
      </c>
      <c r="DA475" s="5">
        <f>IF(DA$1=$D477,'Данные, контроль'!$AF476,0)</f>
        <v>0</v>
      </c>
      <c r="DB475" s="5">
        <f>IF(DB$1=$D477,'Данные, контроль'!$AF476,0)</f>
        <v>0</v>
      </c>
      <c r="DC475" s="5">
        <f>IF(DC$1=$D477,'Данные, контроль'!$AF476,0)</f>
        <v>0</v>
      </c>
      <c r="DD475" s="5">
        <f>IF(DD$1=$D477,'Данные, контроль'!$AF476,0)</f>
        <v>0</v>
      </c>
      <c r="DE475" s="5">
        <f>IF(DE$1=$D477,'Данные, контроль'!$AF476,0)</f>
        <v>0</v>
      </c>
      <c r="DF475" s="5">
        <f>IF(DF$1=$D477,'Данные, контроль'!$AF476,0)</f>
        <v>0</v>
      </c>
      <c r="DG475" s="5">
        <f>IF(DG$1=$D477,'Данные, контроль'!$AF476,0)</f>
        <v>0</v>
      </c>
      <c r="DH475" s="5">
        <f>IF(DH$1=$D477,'Данные, контроль'!$AF476,0)</f>
        <v>0</v>
      </c>
      <c r="DI475" s="5">
        <f>IF(DI$1=$D477,'Данные, контроль'!$AF476,0)</f>
        <v>0</v>
      </c>
      <c r="DJ475" s="5">
        <f>IF(DJ$1=$D477,'Данные, контроль'!$AF476,0)</f>
        <v>0</v>
      </c>
      <c r="DK475" s="5">
        <f>IF(DK$1=$D477,'Данные, контроль'!$AF476,0)</f>
        <v>0</v>
      </c>
      <c r="DL475" s="5">
        <f>IF(DL$1=$D477,'Данные, контроль'!$AF476,0)</f>
        <v>0</v>
      </c>
      <c r="DM475" s="5">
        <f>IF(DM$1=$D477,'Данные, контроль'!$AF476,0)</f>
        <v>0</v>
      </c>
      <c r="DN475" s="5">
        <f>IF(DN$1=$D477,'Данные, контроль'!$AF476,0)</f>
        <v>0</v>
      </c>
      <c r="DO475" s="5">
        <f>IF(DO$1=$D477,'Данные, контроль'!$AF476,0)</f>
        <v>0</v>
      </c>
      <c r="DP475" s="5">
        <f>IF(DP$1=$D477,'Данные, контроль'!$AF476,0)</f>
        <v>0</v>
      </c>
      <c r="DQ475" s="5">
        <f>IF(DQ$1=$D477,'Данные, контроль'!$AF476,0)</f>
        <v>0</v>
      </c>
      <c r="DR475" s="5">
        <f>IF(DR$1=$D477,'Данные, контроль'!$AF476,0)</f>
        <v>0</v>
      </c>
      <c r="DS475" s="5">
        <f>IF(DS$1=$D477,'Данные, контроль'!$AF476,0)</f>
        <v>0.10150000000000001</v>
      </c>
      <c r="DT475" s="5">
        <f>IF(DT$1=$D477,'Данные, контроль'!$AF476,0)</f>
        <v>0</v>
      </c>
      <c r="DU475" s="5">
        <f>IF(DU$1=$D477,'Данные, контроль'!$AF476,0)</f>
        <v>0</v>
      </c>
      <c r="DV475" s="5">
        <f>IF(DV$1=$D477,'Данные, контроль'!$AF476,0)</f>
        <v>0</v>
      </c>
      <c r="DW475" s="5">
        <f>IF(DW$1=$D477,'Данные, контроль'!$AF476,0)</f>
        <v>0</v>
      </c>
      <c r="DX475" s="5">
        <f>IF(DX$1=$D477,'Данные, контроль'!$AF476,0)</f>
        <v>0</v>
      </c>
      <c r="DY475" s="5">
        <f>IF(DY$1=$D477,'Данные, контроль'!$AF476,0)</f>
        <v>0</v>
      </c>
      <c r="DZ475" s="5">
        <f>IF(DZ$1=$D477,'Данные, контроль'!$AF476,0)</f>
        <v>0</v>
      </c>
      <c r="EA475" s="5">
        <f>IF(EA$1=$D477,'Данные, контроль'!$AF476,0)</f>
        <v>0</v>
      </c>
      <c r="EB475" s="5">
        <f>IF(EB$1=$D477,'Данные, контроль'!$AF476,0)</f>
        <v>0</v>
      </c>
      <c r="EC475" s="5">
        <f>IF(EC$1=$D477,'Данные, контроль'!$AF476,0)</f>
        <v>0</v>
      </c>
      <c r="ED475" s="5">
        <f>IF(ED$1=$D477,'Данные, контроль'!$AF476,0)</f>
        <v>0</v>
      </c>
      <c r="EE475" s="5">
        <f>IF(EE$1=$D477,'Данные, контроль'!$AF476,0)</f>
        <v>0</v>
      </c>
      <c r="EF475" s="5">
        <f>IF(EF$1=$D477,'Данные, контроль'!$AF476,0)</f>
        <v>0</v>
      </c>
      <c r="EG475" s="5">
        <f>IF(EG$1=$D477,'Данные, контроль'!$AF476,0)</f>
        <v>0</v>
      </c>
      <c r="EH475" s="5">
        <f>IF(EH$1=$D477,'Данные, контроль'!$AF476,0)</f>
        <v>0</v>
      </c>
    </row>
    <row r="476" spans="1:138" ht="26.4" x14ac:dyDescent="0.3">
      <c r="A476" s="25">
        <v>4848</v>
      </c>
      <c r="B476" s="22">
        <v>2016</v>
      </c>
      <c r="C476" s="23" t="s">
        <v>119</v>
      </c>
      <c r="D476" s="23" t="s">
        <v>120</v>
      </c>
      <c r="E476" s="23" t="s">
        <v>24</v>
      </c>
      <c r="F476" s="23" t="s">
        <v>25</v>
      </c>
      <c r="G476" s="24">
        <v>1</v>
      </c>
      <c r="H476" s="25">
        <v>15377</v>
      </c>
      <c r="I476" s="23" t="s">
        <v>263</v>
      </c>
      <c r="J476" s="36">
        <f>[1]Данные!J475</f>
        <v>36</v>
      </c>
      <c r="K476" s="36">
        <f>[1]Данные!K475</f>
        <v>36</v>
      </c>
      <c r="L476" s="36">
        <f>[1]Данные!L475</f>
        <v>0</v>
      </c>
      <c r="M476" s="37">
        <f t="shared" si="30"/>
        <v>7.2</v>
      </c>
      <c r="N476" s="37">
        <f t="shared" si="33"/>
        <v>2</v>
      </c>
      <c r="O476" s="37">
        <f t="shared" si="31"/>
        <v>0</v>
      </c>
      <c r="P476" s="37">
        <f t="shared" si="32"/>
        <v>0</v>
      </c>
      <c r="Q476" s="38">
        <f>[1]Данные!Q475</f>
        <v>0</v>
      </c>
      <c r="R476" s="38">
        <f>[1]Данные!R475</f>
        <v>0</v>
      </c>
      <c r="S476" s="38">
        <f>[1]Данные!S475</f>
        <v>0</v>
      </c>
      <c r="T476" s="38">
        <f>[1]Данные!T475</f>
        <v>0</v>
      </c>
      <c r="U476" s="38">
        <f>[1]Данные!U475</f>
        <v>0</v>
      </c>
      <c r="V476" s="38">
        <f>[1]Данные!V475</f>
        <v>0</v>
      </c>
      <c r="W476" s="38">
        <f>[1]Данные!W475</f>
        <v>0</v>
      </c>
      <c r="X476" s="38">
        <f>[1]Данные!X475</f>
        <v>0</v>
      </c>
      <c r="Y476" s="38">
        <f>[1]Данные!Y475</f>
        <v>0</v>
      </c>
      <c r="Z476" s="38">
        <f>[1]Данные!Z475</f>
        <v>0</v>
      </c>
      <c r="AA476" s="23" t="s">
        <v>22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J476" s="5">
        <f>IF(BJ$1=$D478,'Данные, контроль'!$AF477,0)</f>
        <v>0</v>
      </c>
      <c r="BK476" s="5">
        <f>IF(BK$1=$D478,'Данные, контроль'!$AF477,0)</f>
        <v>0</v>
      </c>
      <c r="BL476" s="5">
        <f>IF(BL$1=$D478,'Данные, контроль'!$AF477,0)</f>
        <v>0</v>
      </c>
      <c r="BM476" s="5">
        <f>IF(BM$1=$D478,'Данные, контроль'!$AF477,0)</f>
        <v>0</v>
      </c>
      <c r="BN476" s="5">
        <f>IF(BN$1=$D478,'Данные, контроль'!$AF477,0)</f>
        <v>0</v>
      </c>
      <c r="BO476" s="5">
        <f>IF(BO$1=$D478,'Данные, контроль'!$AF477,0)</f>
        <v>0</v>
      </c>
      <c r="BP476" s="5">
        <f>IF(BP$1=$D478,'Данные, контроль'!$AF477,0)</f>
        <v>0</v>
      </c>
      <c r="BQ476" s="5">
        <f>IF(BQ$1=$D478,'Данные, контроль'!$AF477,0)</f>
        <v>0</v>
      </c>
      <c r="BR476" s="5">
        <f>IF(BR$1=$D478,'Данные, контроль'!$AF477,0)</f>
        <v>0</v>
      </c>
      <c r="BS476" s="5">
        <f>IF(BS$1=$D478,'Данные, контроль'!$AF477,0)</f>
        <v>0</v>
      </c>
      <c r="BT476" s="5">
        <f>IF(BT$1=$D478,'Данные, контроль'!$AF477,0)</f>
        <v>0</v>
      </c>
      <c r="BU476" s="5">
        <f>IF(BU$1=$D478,'Данные, контроль'!$AF477,0)</f>
        <v>0</v>
      </c>
      <c r="BV476" s="5">
        <f>IF(BV$1=$D478,'Данные, контроль'!$AF477,0)</f>
        <v>0</v>
      </c>
      <c r="BW476" s="5">
        <f>IF(BW$1=$D478,'Данные, контроль'!$AF477,0)</f>
        <v>0</v>
      </c>
      <c r="BX476" s="5">
        <f>IF(BX$1=$D478,'Данные, контроль'!$AF477,0)</f>
        <v>0</v>
      </c>
      <c r="BY476" s="5">
        <f>IF(BY$1=$D478,'Данные, контроль'!$AF477,0)</f>
        <v>0</v>
      </c>
      <c r="BZ476" s="5">
        <f>IF(BZ$1=$D478,'Данные, контроль'!$AF477,0)</f>
        <v>0</v>
      </c>
      <c r="CA476" s="5">
        <f>IF(CA$1=$D478,'Данные, контроль'!$AF477,0)</f>
        <v>0</v>
      </c>
      <c r="CB476" s="5">
        <f>IF(CB$1=$D478,'Данные, контроль'!$AF477,0)</f>
        <v>0</v>
      </c>
      <c r="CC476" s="5">
        <f>IF(CC$1=$D478,'Данные, контроль'!$AF477,0)</f>
        <v>0</v>
      </c>
      <c r="CD476" s="5">
        <f>IF(CD$1=$D478,'Данные, контроль'!$AF477,0)</f>
        <v>0</v>
      </c>
      <c r="CE476" s="5">
        <f>IF(CE$1=$D478,'Данные, контроль'!$AF477,0)</f>
        <v>0</v>
      </c>
      <c r="CF476" s="5">
        <f>IF(CF$1=$D478,'Данные, контроль'!$AF477,0)</f>
        <v>0</v>
      </c>
      <c r="CG476" s="5">
        <f>IF(CG$1=$D478,'Данные, контроль'!$AF477,0)</f>
        <v>0</v>
      </c>
      <c r="CH476" s="5">
        <f>IF(CH$1=$D478,'Данные, контроль'!$AF477,0)</f>
        <v>0</v>
      </c>
      <c r="CI476" s="5">
        <f>IF(CI$1=$D478,'Данные, контроль'!$AF477,0)</f>
        <v>0</v>
      </c>
      <c r="CJ476" s="5">
        <f>IF(CJ$1=$D478,'Данные, контроль'!$AF477,0)</f>
        <v>0</v>
      </c>
      <c r="CK476" s="5">
        <f>IF(CK$1=$D478,'Данные, контроль'!$AF477,0)</f>
        <v>0</v>
      </c>
      <c r="CL476" s="5">
        <f>IF(CL$1=$D478,'Данные, контроль'!$AF477,0)</f>
        <v>0</v>
      </c>
      <c r="CM476" s="5">
        <f>IF(CM$1=$D478,'Данные, контроль'!$AF477,0)</f>
        <v>0</v>
      </c>
      <c r="CN476" s="5">
        <f>IF(CN$1=$D478,'Данные, контроль'!$AF477,0)</f>
        <v>0</v>
      </c>
      <c r="CO476" s="5">
        <f>IF(CO$1=$D478,'Данные, контроль'!$AF477,0)</f>
        <v>0</v>
      </c>
      <c r="CP476" s="5">
        <f>IF(CP$1=$D478,'Данные, контроль'!$AF477,0)</f>
        <v>0</v>
      </c>
      <c r="CQ476" s="5">
        <f>IF(CQ$1=$D478,'Данные, контроль'!$AF477,0)</f>
        <v>0</v>
      </c>
      <c r="CR476" s="5">
        <f>IF(CR$1=$D478,'Данные, контроль'!$AF477,0)</f>
        <v>0</v>
      </c>
      <c r="CS476" s="5">
        <f>IF(CS$1=$D478,'Данные, контроль'!$AF477,0)</f>
        <v>0</v>
      </c>
      <c r="CT476" s="5">
        <f>IF(CT$1=$D478,'Данные, контроль'!$AF477,0)</f>
        <v>0</v>
      </c>
      <c r="CU476" s="5">
        <f>IF(CU$1=$D478,'Данные, контроль'!$AF477,0)</f>
        <v>0</v>
      </c>
      <c r="CV476" s="5">
        <f>IF(CV$1=$D478,'Данные, контроль'!$AF477,0)</f>
        <v>0</v>
      </c>
      <c r="CW476" s="5">
        <f>IF(CW$1=$D478,'Данные, контроль'!$AF477,0)</f>
        <v>0</v>
      </c>
      <c r="CX476" s="5">
        <f>IF(CX$1=$D478,'Данные, контроль'!$AF477,0)</f>
        <v>0</v>
      </c>
      <c r="CY476" s="5">
        <f>IF(CY$1=$D478,'Данные, контроль'!$AF477,0)</f>
        <v>0</v>
      </c>
      <c r="CZ476" s="5">
        <f>IF(CZ$1=$D478,'Данные, контроль'!$AF477,0)</f>
        <v>0</v>
      </c>
      <c r="DA476" s="5">
        <f>IF(DA$1=$D478,'Данные, контроль'!$AF477,0)</f>
        <v>5.2000000000000005E-2</v>
      </c>
      <c r="DB476" s="5">
        <f>IF(DB$1=$D478,'Данные, контроль'!$AF477,0)</f>
        <v>0</v>
      </c>
      <c r="DC476" s="5">
        <f>IF(DC$1=$D478,'Данные, контроль'!$AF477,0)</f>
        <v>0</v>
      </c>
      <c r="DD476" s="5">
        <f>IF(DD$1=$D478,'Данные, контроль'!$AF477,0)</f>
        <v>0</v>
      </c>
      <c r="DE476" s="5">
        <f>IF(DE$1=$D478,'Данные, контроль'!$AF477,0)</f>
        <v>0</v>
      </c>
      <c r="DF476" s="5">
        <f>IF(DF$1=$D478,'Данные, контроль'!$AF477,0)</f>
        <v>0</v>
      </c>
      <c r="DG476" s="5">
        <f>IF(DG$1=$D478,'Данные, контроль'!$AF477,0)</f>
        <v>0</v>
      </c>
      <c r="DH476" s="5">
        <f>IF(DH$1=$D478,'Данные, контроль'!$AF477,0)</f>
        <v>0</v>
      </c>
      <c r="DI476" s="5">
        <f>IF(DI$1=$D478,'Данные, контроль'!$AF477,0)</f>
        <v>0</v>
      </c>
      <c r="DJ476" s="5">
        <f>IF(DJ$1=$D478,'Данные, контроль'!$AF477,0)</f>
        <v>0</v>
      </c>
      <c r="DK476" s="5">
        <f>IF(DK$1=$D478,'Данные, контроль'!$AF477,0)</f>
        <v>0</v>
      </c>
      <c r="DL476" s="5">
        <f>IF(DL$1=$D478,'Данные, контроль'!$AF477,0)</f>
        <v>0</v>
      </c>
      <c r="DM476" s="5">
        <f>IF(DM$1=$D478,'Данные, контроль'!$AF477,0)</f>
        <v>0</v>
      </c>
      <c r="DN476" s="5">
        <f>IF(DN$1=$D478,'Данные, контроль'!$AF477,0)</f>
        <v>0</v>
      </c>
      <c r="DO476" s="5">
        <f>IF(DO$1=$D478,'Данные, контроль'!$AF477,0)</f>
        <v>0</v>
      </c>
      <c r="DP476" s="5">
        <f>IF(DP$1=$D478,'Данные, контроль'!$AF477,0)</f>
        <v>0</v>
      </c>
      <c r="DQ476" s="5">
        <f>IF(DQ$1=$D478,'Данные, контроль'!$AF477,0)</f>
        <v>0</v>
      </c>
      <c r="DR476" s="5">
        <f>IF(DR$1=$D478,'Данные, контроль'!$AF477,0)</f>
        <v>0</v>
      </c>
      <c r="DS476" s="5">
        <f>IF(DS$1=$D478,'Данные, контроль'!$AF477,0)</f>
        <v>0</v>
      </c>
      <c r="DT476" s="5">
        <f>IF(DT$1=$D478,'Данные, контроль'!$AF477,0)</f>
        <v>0</v>
      </c>
      <c r="DU476" s="5">
        <f>IF(DU$1=$D478,'Данные, контроль'!$AF477,0)</f>
        <v>0</v>
      </c>
      <c r="DV476" s="5">
        <f>IF(DV$1=$D478,'Данные, контроль'!$AF477,0)</f>
        <v>0</v>
      </c>
      <c r="DW476" s="5">
        <f>IF(DW$1=$D478,'Данные, контроль'!$AF477,0)</f>
        <v>0</v>
      </c>
      <c r="DX476" s="5">
        <f>IF(DX$1=$D478,'Данные, контроль'!$AF477,0)</f>
        <v>0</v>
      </c>
      <c r="DY476" s="5">
        <f>IF(DY$1=$D478,'Данные, контроль'!$AF477,0)</f>
        <v>0</v>
      </c>
      <c r="DZ476" s="5">
        <f>IF(DZ$1=$D478,'Данные, контроль'!$AF477,0)</f>
        <v>0</v>
      </c>
      <c r="EA476" s="5">
        <f>IF(EA$1=$D478,'Данные, контроль'!$AF477,0)</f>
        <v>0</v>
      </c>
      <c r="EB476" s="5">
        <f>IF(EB$1=$D478,'Данные, контроль'!$AF477,0)</f>
        <v>0</v>
      </c>
      <c r="EC476" s="5">
        <f>IF(EC$1=$D478,'Данные, контроль'!$AF477,0)</f>
        <v>0</v>
      </c>
      <c r="ED476" s="5">
        <f>IF(ED$1=$D478,'Данные, контроль'!$AF477,0)</f>
        <v>0</v>
      </c>
      <c r="EE476" s="5">
        <f>IF(EE$1=$D478,'Данные, контроль'!$AF477,0)</f>
        <v>0</v>
      </c>
      <c r="EF476" s="5">
        <f>IF(EF$1=$D478,'Данные, контроль'!$AF477,0)</f>
        <v>0</v>
      </c>
      <c r="EG476" s="5">
        <f>IF(EG$1=$D478,'Данные, контроль'!$AF477,0)</f>
        <v>0</v>
      </c>
      <c r="EH476" s="5">
        <f>IF(EH$1=$D478,'Данные, контроль'!$AF477,0)</f>
        <v>0</v>
      </c>
    </row>
    <row r="477" spans="1:138" ht="26.4" x14ac:dyDescent="0.3">
      <c r="A477" s="25">
        <v>4848</v>
      </c>
      <c r="B477" s="22">
        <v>2016</v>
      </c>
      <c r="C477" s="23" t="s">
        <v>119</v>
      </c>
      <c r="D477" s="23" t="s">
        <v>121</v>
      </c>
      <c r="E477" s="23" t="s">
        <v>24</v>
      </c>
      <c r="F477" s="23" t="s">
        <v>25</v>
      </c>
      <c r="G477" s="24">
        <v>1</v>
      </c>
      <c r="H477" s="25">
        <v>15377</v>
      </c>
      <c r="I477" s="23" t="s">
        <v>264</v>
      </c>
      <c r="J477" s="36">
        <f>[1]Данные!J476</f>
        <v>0</v>
      </c>
      <c r="K477" s="36">
        <f>[1]Данные!K476</f>
        <v>0</v>
      </c>
      <c r="L477" s="36">
        <f>[1]Данные!L476</f>
        <v>36</v>
      </c>
      <c r="M477" s="37">
        <f t="shared" si="30"/>
        <v>3.6</v>
      </c>
      <c r="N477" s="37">
        <f t="shared" si="33"/>
        <v>2</v>
      </c>
      <c r="O477" s="37">
        <f t="shared" si="31"/>
        <v>0</v>
      </c>
      <c r="P477" s="37">
        <f t="shared" si="32"/>
        <v>0</v>
      </c>
      <c r="Q477" s="38">
        <f>[1]Данные!Q476</f>
        <v>0</v>
      </c>
      <c r="R477" s="38">
        <f>[1]Данные!R476</f>
        <v>0</v>
      </c>
      <c r="S477" s="38">
        <f>[1]Данные!S476</f>
        <v>0</v>
      </c>
      <c r="T477" s="38">
        <f>[1]Данные!T476</f>
        <v>0</v>
      </c>
      <c r="U477" s="38">
        <f>[1]Данные!U476</f>
        <v>0</v>
      </c>
      <c r="V477" s="38">
        <f>[1]Данные!V476</f>
        <v>0</v>
      </c>
      <c r="W477" s="38">
        <f>[1]Данные!W476</f>
        <v>0</v>
      </c>
      <c r="X477" s="38">
        <f>[1]Данные!X476</f>
        <v>0</v>
      </c>
      <c r="Y477" s="38">
        <f>[1]Данные!Y476</f>
        <v>0</v>
      </c>
      <c r="Z477" s="38">
        <f>[1]Данные!Z476</f>
        <v>0</v>
      </c>
      <c r="AA477" s="23" t="s">
        <v>22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J477" s="5">
        <f>IF(BJ$1=$D479,'Данные, контроль'!$AF478,0)</f>
        <v>0</v>
      </c>
      <c r="BK477" s="5">
        <f>IF(BK$1=$D479,'Данные, контроль'!$AF478,0)</f>
        <v>0</v>
      </c>
      <c r="BL477" s="5">
        <f>IF(BL$1=$D479,'Данные, контроль'!$AF478,0)</f>
        <v>0</v>
      </c>
      <c r="BM477" s="5">
        <f>IF(BM$1=$D479,'Данные, контроль'!$AF478,0)</f>
        <v>0</v>
      </c>
      <c r="BN477" s="5">
        <f>IF(BN$1=$D479,'Данные, контроль'!$AF478,0)</f>
        <v>0</v>
      </c>
      <c r="BO477" s="5">
        <f>IF(BO$1=$D479,'Данные, контроль'!$AF478,0)</f>
        <v>0</v>
      </c>
      <c r="BP477" s="5">
        <f>IF(BP$1=$D479,'Данные, контроль'!$AF478,0)</f>
        <v>0</v>
      </c>
      <c r="BQ477" s="5">
        <f>IF(BQ$1=$D479,'Данные, контроль'!$AF478,0)</f>
        <v>0</v>
      </c>
      <c r="BR477" s="5">
        <f>IF(BR$1=$D479,'Данные, контроль'!$AF478,0)</f>
        <v>0</v>
      </c>
      <c r="BS477" s="5">
        <f>IF(BS$1=$D479,'Данные, контроль'!$AF478,0)</f>
        <v>0</v>
      </c>
      <c r="BT477" s="5">
        <f>IF(BT$1=$D479,'Данные, контроль'!$AF478,0)</f>
        <v>0</v>
      </c>
      <c r="BU477" s="5">
        <f>IF(BU$1=$D479,'Данные, контроль'!$AF478,0)</f>
        <v>0</v>
      </c>
      <c r="BV477" s="5">
        <f>IF(BV$1=$D479,'Данные, контроль'!$AF478,0)</f>
        <v>0</v>
      </c>
      <c r="BW477" s="5">
        <f>IF(BW$1=$D479,'Данные, контроль'!$AF478,0)</f>
        <v>0</v>
      </c>
      <c r="BX477" s="5">
        <f>IF(BX$1=$D479,'Данные, контроль'!$AF478,0)</f>
        <v>0</v>
      </c>
      <c r="BY477" s="5">
        <f>IF(BY$1=$D479,'Данные, контроль'!$AF478,0)</f>
        <v>0</v>
      </c>
      <c r="BZ477" s="5">
        <f>IF(BZ$1=$D479,'Данные, контроль'!$AF478,0)</f>
        <v>0</v>
      </c>
      <c r="CA477" s="5">
        <f>IF(CA$1=$D479,'Данные, контроль'!$AF478,0)</f>
        <v>0</v>
      </c>
      <c r="CB477" s="5">
        <f>IF(CB$1=$D479,'Данные, контроль'!$AF478,0)</f>
        <v>0</v>
      </c>
      <c r="CC477" s="5">
        <f>IF(CC$1=$D479,'Данные, контроль'!$AF478,0)</f>
        <v>0</v>
      </c>
      <c r="CD477" s="5">
        <f>IF(CD$1=$D479,'Данные, контроль'!$AF478,0)</f>
        <v>0</v>
      </c>
      <c r="CE477" s="5">
        <f>IF(CE$1=$D479,'Данные, контроль'!$AF478,0)</f>
        <v>0</v>
      </c>
      <c r="CF477" s="5">
        <f>IF(CF$1=$D479,'Данные, контроль'!$AF478,0)</f>
        <v>0</v>
      </c>
      <c r="CG477" s="5">
        <f>IF(CG$1=$D479,'Данные, контроль'!$AF478,0)</f>
        <v>0</v>
      </c>
      <c r="CH477" s="5">
        <f>IF(CH$1=$D479,'Данные, контроль'!$AF478,0)</f>
        <v>0</v>
      </c>
      <c r="CI477" s="5">
        <f>IF(CI$1=$D479,'Данные, контроль'!$AF478,0)</f>
        <v>0</v>
      </c>
      <c r="CJ477" s="5">
        <f>IF(CJ$1=$D479,'Данные, контроль'!$AF478,0)</f>
        <v>0</v>
      </c>
      <c r="CK477" s="5">
        <f>IF(CK$1=$D479,'Данные, контроль'!$AF478,0)</f>
        <v>0</v>
      </c>
      <c r="CL477" s="5">
        <f>IF(CL$1=$D479,'Данные, контроль'!$AF478,0)</f>
        <v>0</v>
      </c>
      <c r="CM477" s="5">
        <f>IF(CM$1=$D479,'Данные, контроль'!$AF478,0)</f>
        <v>0</v>
      </c>
      <c r="CN477" s="5">
        <f>IF(CN$1=$D479,'Данные, контроль'!$AF478,0)</f>
        <v>0</v>
      </c>
      <c r="CO477" s="5">
        <f>IF(CO$1=$D479,'Данные, контроль'!$AF478,0)</f>
        <v>0</v>
      </c>
      <c r="CP477" s="5">
        <f>IF(CP$1=$D479,'Данные, контроль'!$AF478,0)</f>
        <v>0</v>
      </c>
      <c r="CQ477" s="5">
        <f>IF(CQ$1=$D479,'Данные, контроль'!$AF478,0)</f>
        <v>0</v>
      </c>
      <c r="CR477" s="5">
        <f>IF(CR$1=$D479,'Данные, контроль'!$AF478,0)</f>
        <v>0</v>
      </c>
      <c r="CS477" s="5">
        <f>IF(CS$1=$D479,'Данные, контроль'!$AF478,0)</f>
        <v>0</v>
      </c>
      <c r="CT477" s="5">
        <f>IF(CT$1=$D479,'Данные, контроль'!$AF478,0)</f>
        <v>0</v>
      </c>
      <c r="CU477" s="5">
        <f>IF(CU$1=$D479,'Данные, контроль'!$AF478,0)</f>
        <v>0</v>
      </c>
      <c r="CV477" s="5">
        <f>IF(CV$1=$D479,'Данные, контроль'!$AF478,0)</f>
        <v>0</v>
      </c>
      <c r="CW477" s="5">
        <f>IF(CW$1=$D479,'Данные, контроль'!$AF478,0)</f>
        <v>0</v>
      </c>
      <c r="CX477" s="5">
        <f>IF(CX$1=$D479,'Данные, контроль'!$AF478,0)</f>
        <v>0</v>
      </c>
      <c r="CY477" s="5">
        <f>IF(CY$1=$D479,'Данные, контроль'!$AF478,0)</f>
        <v>0</v>
      </c>
      <c r="CZ477" s="5">
        <f>IF(CZ$1=$D479,'Данные, контроль'!$AF478,0)</f>
        <v>0</v>
      </c>
      <c r="DA477" s="5">
        <f>IF(DA$1=$D479,'Данные, контроль'!$AF478,0)</f>
        <v>5.2000000000000005E-2</v>
      </c>
      <c r="DB477" s="5">
        <f>IF(DB$1=$D479,'Данные, контроль'!$AF478,0)</f>
        <v>0</v>
      </c>
      <c r="DC477" s="5">
        <f>IF(DC$1=$D479,'Данные, контроль'!$AF478,0)</f>
        <v>0</v>
      </c>
      <c r="DD477" s="5">
        <f>IF(DD$1=$D479,'Данные, контроль'!$AF478,0)</f>
        <v>0</v>
      </c>
      <c r="DE477" s="5">
        <f>IF(DE$1=$D479,'Данные, контроль'!$AF478,0)</f>
        <v>0</v>
      </c>
      <c r="DF477" s="5">
        <f>IF(DF$1=$D479,'Данные, контроль'!$AF478,0)</f>
        <v>0</v>
      </c>
      <c r="DG477" s="5">
        <f>IF(DG$1=$D479,'Данные, контроль'!$AF478,0)</f>
        <v>0</v>
      </c>
      <c r="DH477" s="5">
        <f>IF(DH$1=$D479,'Данные, контроль'!$AF478,0)</f>
        <v>0</v>
      </c>
      <c r="DI477" s="5">
        <f>IF(DI$1=$D479,'Данные, контроль'!$AF478,0)</f>
        <v>0</v>
      </c>
      <c r="DJ477" s="5">
        <f>IF(DJ$1=$D479,'Данные, контроль'!$AF478,0)</f>
        <v>0</v>
      </c>
      <c r="DK477" s="5">
        <f>IF(DK$1=$D479,'Данные, контроль'!$AF478,0)</f>
        <v>0</v>
      </c>
      <c r="DL477" s="5">
        <f>IF(DL$1=$D479,'Данные, контроль'!$AF478,0)</f>
        <v>0</v>
      </c>
      <c r="DM477" s="5">
        <f>IF(DM$1=$D479,'Данные, контроль'!$AF478,0)</f>
        <v>0</v>
      </c>
      <c r="DN477" s="5">
        <f>IF(DN$1=$D479,'Данные, контроль'!$AF478,0)</f>
        <v>0</v>
      </c>
      <c r="DO477" s="5">
        <f>IF(DO$1=$D479,'Данные, контроль'!$AF478,0)</f>
        <v>0</v>
      </c>
      <c r="DP477" s="5">
        <f>IF(DP$1=$D479,'Данные, контроль'!$AF478,0)</f>
        <v>0</v>
      </c>
      <c r="DQ477" s="5">
        <f>IF(DQ$1=$D479,'Данные, контроль'!$AF478,0)</f>
        <v>0</v>
      </c>
      <c r="DR477" s="5">
        <f>IF(DR$1=$D479,'Данные, контроль'!$AF478,0)</f>
        <v>0</v>
      </c>
      <c r="DS477" s="5">
        <f>IF(DS$1=$D479,'Данные, контроль'!$AF478,0)</f>
        <v>0</v>
      </c>
      <c r="DT477" s="5">
        <f>IF(DT$1=$D479,'Данные, контроль'!$AF478,0)</f>
        <v>0</v>
      </c>
      <c r="DU477" s="5">
        <f>IF(DU$1=$D479,'Данные, контроль'!$AF478,0)</f>
        <v>0</v>
      </c>
      <c r="DV477" s="5">
        <f>IF(DV$1=$D479,'Данные, контроль'!$AF478,0)</f>
        <v>0</v>
      </c>
      <c r="DW477" s="5">
        <f>IF(DW$1=$D479,'Данные, контроль'!$AF478,0)</f>
        <v>0</v>
      </c>
      <c r="DX477" s="5">
        <f>IF(DX$1=$D479,'Данные, контроль'!$AF478,0)</f>
        <v>0</v>
      </c>
      <c r="DY477" s="5">
        <f>IF(DY$1=$D479,'Данные, контроль'!$AF478,0)</f>
        <v>0</v>
      </c>
      <c r="DZ477" s="5">
        <f>IF(DZ$1=$D479,'Данные, контроль'!$AF478,0)</f>
        <v>0</v>
      </c>
      <c r="EA477" s="5">
        <f>IF(EA$1=$D479,'Данные, контроль'!$AF478,0)</f>
        <v>0</v>
      </c>
      <c r="EB477" s="5">
        <f>IF(EB$1=$D479,'Данные, контроль'!$AF478,0)</f>
        <v>0</v>
      </c>
      <c r="EC477" s="5">
        <f>IF(EC$1=$D479,'Данные, контроль'!$AF478,0)</f>
        <v>0</v>
      </c>
      <c r="ED477" s="5">
        <f>IF(ED$1=$D479,'Данные, контроль'!$AF478,0)</f>
        <v>0</v>
      </c>
      <c r="EE477" s="5">
        <f>IF(EE$1=$D479,'Данные, контроль'!$AF478,0)</f>
        <v>0</v>
      </c>
      <c r="EF477" s="5">
        <f>IF(EF$1=$D479,'Данные, контроль'!$AF478,0)</f>
        <v>0</v>
      </c>
      <c r="EG477" s="5">
        <f>IF(EG$1=$D479,'Данные, контроль'!$AF478,0)</f>
        <v>0</v>
      </c>
      <c r="EH477" s="5">
        <f>IF(EH$1=$D479,'Данные, контроль'!$AF478,0)</f>
        <v>0</v>
      </c>
    </row>
    <row r="478" spans="1:138" ht="26.4" x14ac:dyDescent="0.3">
      <c r="A478" s="25">
        <v>4848</v>
      </c>
      <c r="B478" s="22">
        <v>2016</v>
      </c>
      <c r="C478" s="23" t="s">
        <v>38</v>
      </c>
      <c r="D478" s="23" t="s">
        <v>59</v>
      </c>
      <c r="E478" s="23" t="s">
        <v>20</v>
      </c>
      <c r="F478" s="23" t="s">
        <v>21</v>
      </c>
      <c r="G478" s="24">
        <v>1</v>
      </c>
      <c r="H478" s="25">
        <v>15377</v>
      </c>
      <c r="I478" s="23" t="s">
        <v>138</v>
      </c>
      <c r="J478" s="36">
        <f>[1]Данные!J477</f>
        <v>18</v>
      </c>
      <c r="K478" s="36">
        <f>[1]Данные!K477</f>
        <v>18</v>
      </c>
      <c r="L478" s="36">
        <f>[1]Данные!L477</f>
        <v>0</v>
      </c>
      <c r="M478" s="37">
        <f t="shared" si="30"/>
        <v>3.6</v>
      </c>
      <c r="N478" s="37">
        <f t="shared" si="33"/>
        <v>2</v>
      </c>
      <c r="O478" s="37">
        <f t="shared" si="31"/>
        <v>0</v>
      </c>
      <c r="P478" s="37">
        <f t="shared" si="32"/>
        <v>0</v>
      </c>
      <c r="Q478" s="38">
        <f>[1]Данные!Q477</f>
        <v>0</v>
      </c>
      <c r="R478" s="38">
        <f>[1]Данные!R477</f>
        <v>0</v>
      </c>
      <c r="S478" s="38">
        <f>[1]Данные!S477</f>
        <v>0</v>
      </c>
      <c r="T478" s="38">
        <f>[1]Данные!T477</f>
        <v>0</v>
      </c>
      <c r="U478" s="38">
        <f>[1]Данные!U477</f>
        <v>0</v>
      </c>
      <c r="V478" s="38">
        <f>[1]Данные!V477</f>
        <v>0</v>
      </c>
      <c r="W478" s="38">
        <f>[1]Данные!W477</f>
        <v>0</v>
      </c>
      <c r="X478" s="38">
        <f>[1]Данные!X477</f>
        <v>0</v>
      </c>
      <c r="Y478" s="38">
        <f>[1]Данные!Y477</f>
        <v>0</v>
      </c>
      <c r="Z478" s="38">
        <f>[1]Данные!Z477</f>
        <v>0</v>
      </c>
      <c r="AA478" s="23" t="s">
        <v>22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J478" s="5">
        <f>IF(BJ$1=$D480,'Данные, контроль'!$AF479,0)</f>
        <v>0</v>
      </c>
      <c r="BK478" s="5">
        <f>IF(BK$1=$D480,'Данные, контроль'!$AF479,0)</f>
        <v>0</v>
      </c>
      <c r="BL478" s="5">
        <f>IF(BL$1=$D480,'Данные, контроль'!$AF479,0)</f>
        <v>0</v>
      </c>
      <c r="BM478" s="5">
        <f>IF(BM$1=$D480,'Данные, контроль'!$AF479,0)</f>
        <v>0</v>
      </c>
      <c r="BN478" s="5">
        <f>IF(BN$1=$D480,'Данные, контроль'!$AF479,0)</f>
        <v>0</v>
      </c>
      <c r="BO478" s="5">
        <f>IF(BO$1=$D480,'Данные, контроль'!$AF479,0)</f>
        <v>0</v>
      </c>
      <c r="BP478" s="5">
        <f>IF(BP$1=$D480,'Данные, контроль'!$AF479,0)</f>
        <v>0</v>
      </c>
      <c r="BQ478" s="5">
        <f>IF(BQ$1=$D480,'Данные, контроль'!$AF479,0)</f>
        <v>0</v>
      </c>
      <c r="BR478" s="5">
        <f>IF(BR$1=$D480,'Данные, контроль'!$AF479,0)</f>
        <v>0</v>
      </c>
      <c r="BS478" s="5">
        <f>IF(BS$1=$D480,'Данные, контроль'!$AF479,0)</f>
        <v>0</v>
      </c>
      <c r="BT478" s="5">
        <f>IF(BT$1=$D480,'Данные, контроль'!$AF479,0)</f>
        <v>0</v>
      </c>
      <c r="BU478" s="5">
        <f>IF(BU$1=$D480,'Данные, контроль'!$AF479,0)</f>
        <v>0</v>
      </c>
      <c r="BV478" s="5">
        <f>IF(BV$1=$D480,'Данные, контроль'!$AF479,0)</f>
        <v>0</v>
      </c>
      <c r="BW478" s="5">
        <f>IF(BW$1=$D480,'Данные, контроль'!$AF479,0)</f>
        <v>2.352941176470588E-3</v>
      </c>
      <c r="BX478" s="5">
        <f>IF(BX$1=$D480,'Данные, контроль'!$AF479,0)</f>
        <v>0</v>
      </c>
      <c r="BY478" s="5">
        <f>IF(BY$1=$D480,'Данные, контроль'!$AF479,0)</f>
        <v>0</v>
      </c>
      <c r="BZ478" s="5">
        <f>IF(BZ$1=$D480,'Данные, контроль'!$AF479,0)</f>
        <v>0</v>
      </c>
      <c r="CA478" s="5">
        <f>IF(CA$1=$D480,'Данные, контроль'!$AF479,0)</f>
        <v>0</v>
      </c>
      <c r="CB478" s="5">
        <f>IF(CB$1=$D480,'Данные, контроль'!$AF479,0)</f>
        <v>0</v>
      </c>
      <c r="CC478" s="5">
        <f>IF(CC$1=$D480,'Данные, контроль'!$AF479,0)</f>
        <v>0</v>
      </c>
      <c r="CD478" s="5">
        <f>IF(CD$1=$D480,'Данные, контроль'!$AF479,0)</f>
        <v>0</v>
      </c>
      <c r="CE478" s="5">
        <f>IF(CE$1=$D480,'Данные, контроль'!$AF479,0)</f>
        <v>0</v>
      </c>
      <c r="CF478" s="5">
        <f>IF(CF$1=$D480,'Данные, контроль'!$AF479,0)</f>
        <v>0</v>
      </c>
      <c r="CG478" s="5">
        <f>IF(CG$1=$D480,'Данные, контроль'!$AF479,0)</f>
        <v>0</v>
      </c>
      <c r="CH478" s="5">
        <f>IF(CH$1=$D480,'Данные, контроль'!$AF479,0)</f>
        <v>0</v>
      </c>
      <c r="CI478" s="5">
        <f>IF(CI$1=$D480,'Данные, контроль'!$AF479,0)</f>
        <v>0</v>
      </c>
      <c r="CJ478" s="5">
        <f>IF(CJ$1=$D480,'Данные, контроль'!$AF479,0)</f>
        <v>0</v>
      </c>
      <c r="CK478" s="5">
        <f>IF(CK$1=$D480,'Данные, контроль'!$AF479,0)</f>
        <v>0</v>
      </c>
      <c r="CL478" s="5">
        <f>IF(CL$1=$D480,'Данные, контроль'!$AF479,0)</f>
        <v>0</v>
      </c>
      <c r="CM478" s="5">
        <f>IF(CM$1=$D480,'Данные, контроль'!$AF479,0)</f>
        <v>0</v>
      </c>
      <c r="CN478" s="5">
        <f>IF(CN$1=$D480,'Данные, контроль'!$AF479,0)</f>
        <v>0</v>
      </c>
      <c r="CO478" s="5">
        <f>IF(CO$1=$D480,'Данные, контроль'!$AF479,0)</f>
        <v>0</v>
      </c>
      <c r="CP478" s="5">
        <f>IF(CP$1=$D480,'Данные, контроль'!$AF479,0)</f>
        <v>0</v>
      </c>
      <c r="CQ478" s="5">
        <f>IF(CQ$1=$D480,'Данные, контроль'!$AF479,0)</f>
        <v>0</v>
      </c>
      <c r="CR478" s="5">
        <f>IF(CR$1=$D480,'Данные, контроль'!$AF479,0)</f>
        <v>0</v>
      </c>
      <c r="CS478" s="5">
        <f>IF(CS$1=$D480,'Данные, контроль'!$AF479,0)</f>
        <v>0</v>
      </c>
      <c r="CT478" s="5">
        <f>IF(CT$1=$D480,'Данные, контроль'!$AF479,0)</f>
        <v>0</v>
      </c>
      <c r="CU478" s="5">
        <f>IF(CU$1=$D480,'Данные, контроль'!$AF479,0)</f>
        <v>0</v>
      </c>
      <c r="CV478" s="5">
        <f>IF(CV$1=$D480,'Данные, контроль'!$AF479,0)</f>
        <v>0</v>
      </c>
      <c r="CW478" s="5">
        <f>IF(CW$1=$D480,'Данные, контроль'!$AF479,0)</f>
        <v>0</v>
      </c>
      <c r="CX478" s="5">
        <f>IF(CX$1=$D480,'Данные, контроль'!$AF479,0)</f>
        <v>0</v>
      </c>
      <c r="CY478" s="5">
        <f>IF(CY$1=$D480,'Данные, контроль'!$AF479,0)</f>
        <v>0</v>
      </c>
      <c r="CZ478" s="5">
        <f>IF(CZ$1=$D480,'Данные, контроль'!$AF479,0)</f>
        <v>0</v>
      </c>
      <c r="DA478" s="5">
        <f>IF(DA$1=$D480,'Данные, контроль'!$AF479,0)</f>
        <v>0</v>
      </c>
      <c r="DB478" s="5">
        <f>IF(DB$1=$D480,'Данные, контроль'!$AF479,0)</f>
        <v>0</v>
      </c>
      <c r="DC478" s="5">
        <f>IF(DC$1=$D480,'Данные, контроль'!$AF479,0)</f>
        <v>0</v>
      </c>
      <c r="DD478" s="5">
        <f>IF(DD$1=$D480,'Данные, контроль'!$AF479,0)</f>
        <v>0</v>
      </c>
      <c r="DE478" s="5">
        <f>IF(DE$1=$D480,'Данные, контроль'!$AF479,0)</f>
        <v>0</v>
      </c>
      <c r="DF478" s="5">
        <f>IF(DF$1=$D480,'Данные, контроль'!$AF479,0)</f>
        <v>0</v>
      </c>
      <c r="DG478" s="5">
        <f>IF(DG$1=$D480,'Данные, контроль'!$AF479,0)</f>
        <v>0</v>
      </c>
      <c r="DH478" s="5">
        <f>IF(DH$1=$D480,'Данные, контроль'!$AF479,0)</f>
        <v>0</v>
      </c>
      <c r="DI478" s="5">
        <f>IF(DI$1=$D480,'Данные, контроль'!$AF479,0)</f>
        <v>0</v>
      </c>
      <c r="DJ478" s="5">
        <f>IF(DJ$1=$D480,'Данные, контроль'!$AF479,0)</f>
        <v>0</v>
      </c>
      <c r="DK478" s="5">
        <f>IF(DK$1=$D480,'Данные, контроль'!$AF479,0)</f>
        <v>0</v>
      </c>
      <c r="DL478" s="5">
        <f>IF(DL$1=$D480,'Данные, контроль'!$AF479,0)</f>
        <v>0</v>
      </c>
      <c r="DM478" s="5">
        <f>IF(DM$1=$D480,'Данные, контроль'!$AF479,0)</f>
        <v>0</v>
      </c>
      <c r="DN478" s="5">
        <f>IF(DN$1=$D480,'Данные, контроль'!$AF479,0)</f>
        <v>0</v>
      </c>
      <c r="DO478" s="5">
        <f>IF(DO$1=$D480,'Данные, контроль'!$AF479,0)</f>
        <v>0</v>
      </c>
      <c r="DP478" s="5">
        <f>IF(DP$1=$D480,'Данные, контроль'!$AF479,0)</f>
        <v>0</v>
      </c>
      <c r="DQ478" s="5">
        <f>IF(DQ$1=$D480,'Данные, контроль'!$AF479,0)</f>
        <v>0</v>
      </c>
      <c r="DR478" s="5">
        <f>IF(DR$1=$D480,'Данные, контроль'!$AF479,0)</f>
        <v>0</v>
      </c>
      <c r="DS478" s="5">
        <f>IF(DS$1=$D480,'Данные, контроль'!$AF479,0)</f>
        <v>0</v>
      </c>
      <c r="DT478" s="5">
        <f>IF(DT$1=$D480,'Данные, контроль'!$AF479,0)</f>
        <v>0</v>
      </c>
      <c r="DU478" s="5">
        <f>IF(DU$1=$D480,'Данные, контроль'!$AF479,0)</f>
        <v>0</v>
      </c>
      <c r="DV478" s="5">
        <f>IF(DV$1=$D480,'Данные, контроль'!$AF479,0)</f>
        <v>0</v>
      </c>
      <c r="DW478" s="5">
        <f>IF(DW$1=$D480,'Данные, контроль'!$AF479,0)</f>
        <v>0</v>
      </c>
      <c r="DX478" s="5">
        <f>IF(DX$1=$D480,'Данные, контроль'!$AF479,0)</f>
        <v>0</v>
      </c>
      <c r="DY478" s="5">
        <f>IF(DY$1=$D480,'Данные, контроль'!$AF479,0)</f>
        <v>0</v>
      </c>
      <c r="DZ478" s="5">
        <f>IF(DZ$1=$D480,'Данные, контроль'!$AF479,0)</f>
        <v>0</v>
      </c>
      <c r="EA478" s="5">
        <f>IF(EA$1=$D480,'Данные, контроль'!$AF479,0)</f>
        <v>0</v>
      </c>
      <c r="EB478" s="5">
        <f>IF(EB$1=$D480,'Данные, контроль'!$AF479,0)</f>
        <v>0</v>
      </c>
      <c r="EC478" s="5">
        <f>IF(EC$1=$D480,'Данные, контроль'!$AF479,0)</f>
        <v>0</v>
      </c>
      <c r="ED478" s="5">
        <f>IF(ED$1=$D480,'Данные, контроль'!$AF479,0)</f>
        <v>0</v>
      </c>
      <c r="EE478" s="5">
        <f>IF(EE$1=$D480,'Данные, контроль'!$AF479,0)</f>
        <v>0</v>
      </c>
      <c r="EF478" s="5">
        <f>IF(EF$1=$D480,'Данные, контроль'!$AF479,0)</f>
        <v>0</v>
      </c>
      <c r="EG478" s="5">
        <f>IF(EG$1=$D480,'Данные, контроль'!$AF479,0)</f>
        <v>0</v>
      </c>
      <c r="EH478" s="5">
        <f>IF(EH$1=$D480,'Данные, контроль'!$AF479,0)</f>
        <v>0</v>
      </c>
    </row>
    <row r="479" spans="1:138" ht="26.4" x14ac:dyDescent="0.3">
      <c r="A479" s="25">
        <v>4848</v>
      </c>
      <c r="B479" s="22">
        <v>2016</v>
      </c>
      <c r="C479" s="23" t="s">
        <v>38</v>
      </c>
      <c r="D479" s="23" t="s">
        <v>59</v>
      </c>
      <c r="E479" s="23" t="s">
        <v>20</v>
      </c>
      <c r="F479" s="23" t="s">
        <v>21</v>
      </c>
      <c r="G479" s="24">
        <v>1</v>
      </c>
      <c r="H479" s="25">
        <v>15377</v>
      </c>
      <c r="I479" s="23" t="s">
        <v>139</v>
      </c>
      <c r="J479" s="36">
        <f>[1]Данные!J478</f>
        <v>0</v>
      </c>
      <c r="K479" s="36">
        <f>[1]Данные!K478</f>
        <v>0</v>
      </c>
      <c r="L479" s="36">
        <f>[1]Данные!L478</f>
        <v>0</v>
      </c>
      <c r="M479" s="37">
        <f t="shared" si="30"/>
        <v>0</v>
      </c>
      <c r="N479" s="37">
        <f t="shared" si="33"/>
        <v>2</v>
      </c>
      <c r="O479" s="37">
        <f t="shared" si="31"/>
        <v>0</v>
      </c>
      <c r="P479" s="37">
        <f t="shared" si="32"/>
        <v>0</v>
      </c>
      <c r="Q479" s="38">
        <f>[1]Данные!Q478</f>
        <v>0</v>
      </c>
      <c r="R479" s="38">
        <f>[1]Данные!R478</f>
        <v>0</v>
      </c>
      <c r="S479" s="38">
        <f>[1]Данные!S478</f>
        <v>0</v>
      </c>
      <c r="T479" s="38">
        <f>[1]Данные!T478</f>
        <v>0</v>
      </c>
      <c r="U479" s="38">
        <f>[1]Данные!U478</f>
        <v>0</v>
      </c>
      <c r="V479" s="38">
        <f>[1]Данные!V478</f>
        <v>0</v>
      </c>
      <c r="W479" s="38">
        <f>[1]Данные!W478</f>
        <v>0</v>
      </c>
      <c r="X479" s="38">
        <f>[1]Данные!X478</f>
        <v>0</v>
      </c>
      <c r="Y479" s="38">
        <f>[1]Данные!Y478</f>
        <v>0</v>
      </c>
      <c r="Z479" s="38">
        <f>[1]Данные!Z478</f>
        <v>0</v>
      </c>
      <c r="AA479" s="23" t="s">
        <v>22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J479" s="5">
        <f>IF(BJ$1=$D481,'Данные, контроль'!$AF480,0)</f>
        <v>0</v>
      </c>
      <c r="BK479" s="5">
        <f>IF(BK$1=$D481,'Данные, контроль'!$AF480,0)</f>
        <v>0</v>
      </c>
      <c r="BL479" s="5">
        <f>IF(BL$1=$D481,'Данные, контроль'!$AF480,0)</f>
        <v>0</v>
      </c>
      <c r="BM479" s="5">
        <f>IF(BM$1=$D481,'Данные, контроль'!$AF480,0)</f>
        <v>0</v>
      </c>
      <c r="BN479" s="5">
        <f>IF(BN$1=$D481,'Данные, контроль'!$AF480,0)</f>
        <v>0</v>
      </c>
      <c r="BO479" s="5">
        <f>IF(BO$1=$D481,'Данные, контроль'!$AF480,0)</f>
        <v>0</v>
      </c>
      <c r="BP479" s="5">
        <f>IF(BP$1=$D481,'Данные, контроль'!$AF480,0)</f>
        <v>0</v>
      </c>
      <c r="BQ479" s="5">
        <f>IF(BQ$1=$D481,'Данные, контроль'!$AF480,0)</f>
        <v>0</v>
      </c>
      <c r="BR479" s="5">
        <f>IF(BR$1=$D481,'Данные, контроль'!$AF480,0)</f>
        <v>0</v>
      </c>
      <c r="BS479" s="5">
        <f>IF(BS$1=$D481,'Данные, контроль'!$AF480,0)</f>
        <v>0</v>
      </c>
      <c r="BT479" s="5">
        <f>IF(BT$1=$D481,'Данные, контроль'!$AF480,0)</f>
        <v>0</v>
      </c>
      <c r="BU479" s="5">
        <f>IF(BU$1=$D481,'Данные, контроль'!$AF480,0)</f>
        <v>0</v>
      </c>
      <c r="BV479" s="5">
        <f>IF(BV$1=$D481,'Данные, контроль'!$AF480,0)</f>
        <v>0</v>
      </c>
      <c r="BW479" s="5">
        <f>IF(BW$1=$D481,'Данные, контроль'!$AF480,0)</f>
        <v>0</v>
      </c>
      <c r="BX479" s="5">
        <f>IF(BX$1=$D481,'Данные, контроль'!$AF480,0)</f>
        <v>0</v>
      </c>
      <c r="BY479" s="5">
        <f>IF(BY$1=$D481,'Данные, контроль'!$AF480,0)</f>
        <v>0</v>
      </c>
      <c r="BZ479" s="5">
        <f>IF(BZ$1=$D481,'Данные, контроль'!$AF480,0)</f>
        <v>0</v>
      </c>
      <c r="CA479" s="5">
        <f>IF(CA$1=$D481,'Данные, контроль'!$AF480,0)</f>
        <v>0</v>
      </c>
      <c r="CB479" s="5">
        <f>IF(CB$1=$D481,'Данные, контроль'!$AF480,0)</f>
        <v>0</v>
      </c>
      <c r="CC479" s="5">
        <f>IF(CC$1=$D481,'Данные, контроль'!$AF480,0)</f>
        <v>0</v>
      </c>
      <c r="CD479" s="5">
        <f>IF(CD$1=$D481,'Данные, контроль'!$AF480,0)</f>
        <v>0</v>
      </c>
      <c r="CE479" s="5">
        <f>IF(CE$1=$D481,'Данные, контроль'!$AF480,0)</f>
        <v>0</v>
      </c>
      <c r="CF479" s="5">
        <f>IF(CF$1=$D481,'Данные, контроль'!$AF480,0)</f>
        <v>0</v>
      </c>
      <c r="CG479" s="5">
        <f>IF(CG$1=$D481,'Данные, контроль'!$AF480,0)</f>
        <v>0</v>
      </c>
      <c r="CH479" s="5">
        <f>IF(CH$1=$D481,'Данные, контроль'!$AF480,0)</f>
        <v>0</v>
      </c>
      <c r="CI479" s="5">
        <f>IF(CI$1=$D481,'Данные, контроль'!$AF480,0)</f>
        <v>0</v>
      </c>
      <c r="CJ479" s="5">
        <f>IF(CJ$1=$D481,'Данные, контроль'!$AF480,0)</f>
        <v>0</v>
      </c>
      <c r="CK479" s="5">
        <f>IF(CK$1=$D481,'Данные, контроль'!$AF480,0)</f>
        <v>0</v>
      </c>
      <c r="CL479" s="5">
        <f>IF(CL$1=$D481,'Данные, контроль'!$AF480,0)</f>
        <v>0</v>
      </c>
      <c r="CM479" s="5">
        <f>IF(CM$1=$D481,'Данные, контроль'!$AF480,0)</f>
        <v>0</v>
      </c>
      <c r="CN479" s="5">
        <f>IF(CN$1=$D481,'Данные, контроль'!$AF480,0)</f>
        <v>0</v>
      </c>
      <c r="CO479" s="5">
        <f>IF(CO$1=$D481,'Данные, контроль'!$AF480,0)</f>
        <v>0</v>
      </c>
      <c r="CP479" s="5">
        <f>IF(CP$1=$D481,'Данные, контроль'!$AF480,0)</f>
        <v>0</v>
      </c>
      <c r="CQ479" s="5">
        <f>IF(CQ$1=$D481,'Данные, контроль'!$AF480,0)</f>
        <v>0</v>
      </c>
      <c r="CR479" s="5">
        <f>IF(CR$1=$D481,'Данные, контроль'!$AF480,0)</f>
        <v>0</v>
      </c>
      <c r="CS479" s="5">
        <f>IF(CS$1=$D481,'Данные, контроль'!$AF480,0)</f>
        <v>0</v>
      </c>
      <c r="CT479" s="5">
        <f>IF(CT$1=$D481,'Данные, контроль'!$AF480,0)</f>
        <v>0</v>
      </c>
      <c r="CU479" s="5">
        <f>IF(CU$1=$D481,'Данные, контроль'!$AF480,0)</f>
        <v>0</v>
      </c>
      <c r="CV479" s="5">
        <f>IF(CV$1=$D481,'Данные, контроль'!$AF480,0)</f>
        <v>0</v>
      </c>
      <c r="CW479" s="5">
        <f>IF(CW$1=$D481,'Данные, контроль'!$AF480,0)</f>
        <v>0</v>
      </c>
      <c r="CX479" s="5">
        <f>IF(CX$1=$D481,'Данные, контроль'!$AF480,0)</f>
        <v>0</v>
      </c>
      <c r="CY479" s="5">
        <f>IF(CY$1=$D481,'Данные, контроль'!$AF480,0)</f>
        <v>0</v>
      </c>
      <c r="CZ479" s="5">
        <f>IF(CZ$1=$D481,'Данные, контроль'!$AF480,0)</f>
        <v>0</v>
      </c>
      <c r="DA479" s="5">
        <f>IF(DA$1=$D481,'Данные, контроль'!$AF480,0)</f>
        <v>0</v>
      </c>
      <c r="DB479" s="5">
        <f>IF(DB$1=$D481,'Данные, контроль'!$AF480,0)</f>
        <v>0</v>
      </c>
      <c r="DC479" s="5">
        <f>IF(DC$1=$D481,'Данные, контроль'!$AF480,0)</f>
        <v>0</v>
      </c>
      <c r="DD479" s="5">
        <f>IF(DD$1=$D481,'Данные, контроль'!$AF480,0)</f>
        <v>0</v>
      </c>
      <c r="DE479" s="5">
        <f>IF(DE$1=$D481,'Данные, контроль'!$AF480,0)</f>
        <v>0</v>
      </c>
      <c r="DF479" s="5">
        <f>IF(DF$1=$D481,'Данные, контроль'!$AF480,0)</f>
        <v>0</v>
      </c>
      <c r="DG479" s="5">
        <f>IF(DG$1=$D481,'Данные, контроль'!$AF480,0)</f>
        <v>0</v>
      </c>
      <c r="DH479" s="5">
        <f>IF(DH$1=$D481,'Данные, контроль'!$AF480,0)</f>
        <v>0</v>
      </c>
      <c r="DI479" s="5">
        <f>IF(DI$1=$D481,'Данные, контроль'!$AF480,0)</f>
        <v>0</v>
      </c>
      <c r="DJ479" s="5">
        <f>IF(DJ$1=$D481,'Данные, контроль'!$AF480,0)</f>
        <v>0</v>
      </c>
      <c r="DK479" s="5">
        <f>IF(DK$1=$D481,'Данные, контроль'!$AF480,0)</f>
        <v>0</v>
      </c>
      <c r="DL479" s="5">
        <f>IF(DL$1=$D481,'Данные, контроль'!$AF480,0)</f>
        <v>0</v>
      </c>
      <c r="DM479" s="5">
        <f>IF(DM$1=$D481,'Данные, контроль'!$AF480,0)</f>
        <v>0</v>
      </c>
      <c r="DN479" s="5">
        <f>IF(DN$1=$D481,'Данные, контроль'!$AF480,0)</f>
        <v>0</v>
      </c>
      <c r="DO479" s="5">
        <f>IF(DO$1=$D481,'Данные, контроль'!$AF480,0)</f>
        <v>0</v>
      </c>
      <c r="DP479" s="5">
        <f>IF(DP$1=$D481,'Данные, контроль'!$AF480,0)</f>
        <v>0</v>
      </c>
      <c r="DQ479" s="5">
        <f>IF(DQ$1=$D481,'Данные, контроль'!$AF480,0)</f>
        <v>0</v>
      </c>
      <c r="DR479" s="5">
        <f>IF(DR$1=$D481,'Данные, контроль'!$AF480,0)</f>
        <v>0</v>
      </c>
      <c r="DS479" s="5">
        <f>IF(DS$1=$D481,'Данные, контроль'!$AF480,0)</f>
        <v>0</v>
      </c>
      <c r="DT479" s="5">
        <f>IF(DT$1=$D481,'Данные, контроль'!$AF480,0)</f>
        <v>0</v>
      </c>
      <c r="DU479" s="5">
        <f>IF(DU$1=$D481,'Данные, контроль'!$AF480,0)</f>
        <v>0</v>
      </c>
      <c r="DV479" s="5">
        <f>IF(DV$1=$D481,'Данные, контроль'!$AF480,0)</f>
        <v>4.8941176470588238E-2</v>
      </c>
      <c r="DW479" s="5">
        <f>IF(DW$1=$D481,'Данные, контроль'!$AF480,0)</f>
        <v>0</v>
      </c>
      <c r="DX479" s="5">
        <f>IF(DX$1=$D481,'Данные, контроль'!$AF480,0)</f>
        <v>0</v>
      </c>
      <c r="DY479" s="5">
        <f>IF(DY$1=$D481,'Данные, контроль'!$AF480,0)</f>
        <v>0</v>
      </c>
      <c r="DZ479" s="5">
        <f>IF(DZ$1=$D481,'Данные, контроль'!$AF480,0)</f>
        <v>0</v>
      </c>
      <c r="EA479" s="5">
        <f>IF(EA$1=$D481,'Данные, контроль'!$AF480,0)</f>
        <v>0</v>
      </c>
      <c r="EB479" s="5">
        <f>IF(EB$1=$D481,'Данные, контроль'!$AF480,0)</f>
        <v>0</v>
      </c>
      <c r="EC479" s="5">
        <f>IF(EC$1=$D481,'Данные, контроль'!$AF480,0)</f>
        <v>0</v>
      </c>
      <c r="ED479" s="5">
        <f>IF(ED$1=$D481,'Данные, контроль'!$AF480,0)</f>
        <v>0</v>
      </c>
      <c r="EE479" s="5">
        <f>IF(EE$1=$D481,'Данные, контроль'!$AF480,0)</f>
        <v>0</v>
      </c>
      <c r="EF479" s="5">
        <f>IF(EF$1=$D481,'Данные, контроль'!$AF480,0)</f>
        <v>0</v>
      </c>
      <c r="EG479" s="5">
        <f>IF(EG$1=$D481,'Данные, контроль'!$AF480,0)</f>
        <v>0</v>
      </c>
      <c r="EH479" s="5">
        <f>IF(EH$1=$D481,'Данные, контроль'!$AF480,0)</f>
        <v>0</v>
      </c>
    </row>
    <row r="480" spans="1:138" ht="26.4" x14ac:dyDescent="0.3">
      <c r="A480" s="25">
        <v>4848</v>
      </c>
      <c r="B480" s="22">
        <v>2016</v>
      </c>
      <c r="C480" s="23" t="s">
        <v>45</v>
      </c>
      <c r="D480" s="23" t="s">
        <v>96</v>
      </c>
      <c r="E480" s="23" t="s">
        <v>20</v>
      </c>
      <c r="F480" s="23" t="s">
        <v>21</v>
      </c>
      <c r="G480" s="24"/>
      <c r="H480" s="25">
        <v>15377</v>
      </c>
      <c r="I480" s="23" t="s">
        <v>356</v>
      </c>
      <c r="J480" s="36">
        <f>[1]Данные!J479</f>
        <v>18</v>
      </c>
      <c r="K480" s="36">
        <f>[1]Данные!K479</f>
        <v>18</v>
      </c>
      <c r="L480" s="36">
        <f>[1]Данные!L479</f>
        <v>0</v>
      </c>
      <c r="M480" s="37">
        <f t="shared" si="30"/>
        <v>3.6</v>
      </c>
      <c r="N480" s="37">
        <f t="shared" si="33"/>
        <v>2</v>
      </c>
      <c r="O480" s="37">
        <f t="shared" si="31"/>
        <v>0</v>
      </c>
      <c r="P480" s="37">
        <f t="shared" si="32"/>
        <v>0</v>
      </c>
      <c r="Q480" s="38">
        <f>[1]Данные!Q479</f>
        <v>0</v>
      </c>
      <c r="R480" s="38">
        <f>[1]Данные!R479</f>
        <v>0</v>
      </c>
      <c r="S480" s="38">
        <f>[1]Данные!S479</f>
        <v>0</v>
      </c>
      <c r="T480" s="38">
        <f>[1]Данные!T479</f>
        <v>0</v>
      </c>
      <c r="U480" s="38">
        <f>[1]Данные!U479</f>
        <v>0</v>
      </c>
      <c r="V480" s="38">
        <f>[1]Данные!V479</f>
        <v>0</v>
      </c>
      <c r="W480" s="38">
        <f>[1]Данные!W479</f>
        <v>0</v>
      </c>
      <c r="X480" s="38">
        <f>[1]Данные!X479</f>
        <v>0</v>
      </c>
      <c r="Y480" s="38">
        <f>[1]Данные!Y479</f>
        <v>0</v>
      </c>
      <c r="Z480" s="38">
        <f>[1]Данные!Z479</f>
        <v>0</v>
      </c>
      <c r="AA480" s="23" t="s">
        <v>22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J480" s="5">
        <f>IF(BJ$1=$D482,'Данные, контроль'!$AF481,0)</f>
        <v>0</v>
      </c>
      <c r="BK480" s="5">
        <f>IF(BK$1=$D482,'Данные, контроль'!$AF481,0)</f>
        <v>0</v>
      </c>
      <c r="BL480" s="5">
        <f>IF(BL$1=$D482,'Данные, контроль'!$AF481,0)</f>
        <v>0</v>
      </c>
      <c r="BM480" s="5">
        <f>IF(BM$1=$D482,'Данные, контроль'!$AF481,0)</f>
        <v>0</v>
      </c>
      <c r="BN480" s="5">
        <f>IF(BN$1=$D482,'Данные, контроль'!$AF481,0)</f>
        <v>0</v>
      </c>
      <c r="BO480" s="5">
        <f>IF(BO$1=$D482,'Данные, контроль'!$AF481,0)</f>
        <v>0</v>
      </c>
      <c r="BP480" s="5">
        <f>IF(BP$1=$D482,'Данные, контроль'!$AF481,0)</f>
        <v>0</v>
      </c>
      <c r="BQ480" s="5">
        <f>IF(BQ$1=$D482,'Данные, контроль'!$AF481,0)</f>
        <v>0</v>
      </c>
      <c r="BR480" s="5">
        <f>IF(BR$1=$D482,'Данные, контроль'!$AF481,0)</f>
        <v>0</v>
      </c>
      <c r="BS480" s="5">
        <f>IF(BS$1=$D482,'Данные, контроль'!$AF481,0)</f>
        <v>0</v>
      </c>
      <c r="BT480" s="5">
        <f>IF(BT$1=$D482,'Данные, контроль'!$AF481,0)</f>
        <v>0</v>
      </c>
      <c r="BU480" s="5">
        <f>IF(BU$1=$D482,'Данные, контроль'!$AF481,0)</f>
        <v>0</v>
      </c>
      <c r="BV480" s="5">
        <f>IF(BV$1=$D482,'Данные, контроль'!$AF481,0)</f>
        <v>0</v>
      </c>
      <c r="BW480" s="5">
        <f>IF(BW$1=$D482,'Данные, контроль'!$AF481,0)</f>
        <v>0</v>
      </c>
      <c r="BX480" s="5">
        <f>IF(BX$1=$D482,'Данные, контроль'!$AF481,0)</f>
        <v>0</v>
      </c>
      <c r="BY480" s="5">
        <f>IF(BY$1=$D482,'Данные, контроль'!$AF481,0)</f>
        <v>0</v>
      </c>
      <c r="BZ480" s="5">
        <f>IF(BZ$1=$D482,'Данные, контроль'!$AF481,0)</f>
        <v>0</v>
      </c>
      <c r="CA480" s="5">
        <f>IF(CA$1=$D482,'Данные, контроль'!$AF481,0)</f>
        <v>0</v>
      </c>
      <c r="CB480" s="5">
        <f>IF(CB$1=$D482,'Данные, контроль'!$AF481,0)</f>
        <v>0</v>
      </c>
      <c r="CC480" s="5">
        <f>IF(CC$1=$D482,'Данные, контроль'!$AF481,0)</f>
        <v>0</v>
      </c>
      <c r="CD480" s="5">
        <f>IF(CD$1=$D482,'Данные, контроль'!$AF481,0)</f>
        <v>0</v>
      </c>
      <c r="CE480" s="5">
        <f>IF(CE$1=$D482,'Данные, контроль'!$AF481,0)</f>
        <v>0</v>
      </c>
      <c r="CF480" s="5">
        <f>IF(CF$1=$D482,'Данные, контроль'!$AF481,0)</f>
        <v>0</v>
      </c>
      <c r="CG480" s="5">
        <f>IF(CG$1=$D482,'Данные, контроль'!$AF481,0)</f>
        <v>0</v>
      </c>
      <c r="CH480" s="5">
        <f>IF(CH$1=$D482,'Данные, контроль'!$AF481,0)</f>
        <v>0</v>
      </c>
      <c r="CI480" s="5">
        <f>IF(CI$1=$D482,'Данные, контроль'!$AF481,0)</f>
        <v>0</v>
      </c>
      <c r="CJ480" s="5">
        <f>IF(CJ$1=$D482,'Данные, контроль'!$AF481,0)</f>
        <v>0</v>
      </c>
      <c r="CK480" s="5">
        <f>IF(CK$1=$D482,'Данные, контроль'!$AF481,0)</f>
        <v>0</v>
      </c>
      <c r="CL480" s="5">
        <f>IF(CL$1=$D482,'Данные, контроль'!$AF481,0)</f>
        <v>0</v>
      </c>
      <c r="CM480" s="5">
        <f>IF(CM$1=$D482,'Данные, контроль'!$AF481,0)</f>
        <v>0</v>
      </c>
      <c r="CN480" s="5">
        <f>IF(CN$1=$D482,'Данные, контроль'!$AF481,0)</f>
        <v>0</v>
      </c>
      <c r="CO480" s="5">
        <f>IF(CO$1=$D482,'Данные, контроль'!$AF481,0)</f>
        <v>0</v>
      </c>
      <c r="CP480" s="5">
        <f>IF(CP$1=$D482,'Данные, контроль'!$AF481,0)</f>
        <v>0</v>
      </c>
      <c r="CQ480" s="5">
        <f>IF(CQ$1=$D482,'Данные, контроль'!$AF481,0)</f>
        <v>0</v>
      </c>
      <c r="CR480" s="5">
        <f>IF(CR$1=$D482,'Данные, контроль'!$AF481,0)</f>
        <v>0</v>
      </c>
      <c r="CS480" s="5">
        <f>IF(CS$1=$D482,'Данные, контроль'!$AF481,0)</f>
        <v>0</v>
      </c>
      <c r="CT480" s="5">
        <f>IF(CT$1=$D482,'Данные, контроль'!$AF481,0)</f>
        <v>0</v>
      </c>
      <c r="CU480" s="5">
        <f>IF(CU$1=$D482,'Данные, контроль'!$AF481,0)</f>
        <v>0</v>
      </c>
      <c r="CV480" s="5">
        <f>IF(CV$1=$D482,'Данные, контроль'!$AF481,0)</f>
        <v>0</v>
      </c>
      <c r="CW480" s="5">
        <f>IF(CW$1=$D482,'Данные, контроль'!$AF481,0)</f>
        <v>0</v>
      </c>
      <c r="CX480" s="5">
        <f>IF(CX$1=$D482,'Данные, контроль'!$AF481,0)</f>
        <v>0</v>
      </c>
      <c r="CY480" s="5">
        <f>IF(CY$1=$D482,'Данные, контроль'!$AF481,0)</f>
        <v>0</v>
      </c>
      <c r="CZ480" s="5">
        <f>IF(CZ$1=$D482,'Данные, контроль'!$AF481,0)</f>
        <v>0</v>
      </c>
      <c r="DA480" s="5">
        <f>IF(DA$1=$D482,'Данные, контроль'!$AF481,0)</f>
        <v>0</v>
      </c>
      <c r="DB480" s="5">
        <f>IF(DB$1=$D482,'Данные, контроль'!$AF481,0)</f>
        <v>0</v>
      </c>
      <c r="DC480" s="5">
        <f>IF(DC$1=$D482,'Данные, контроль'!$AF481,0)</f>
        <v>0</v>
      </c>
      <c r="DD480" s="5">
        <f>IF(DD$1=$D482,'Данные, контроль'!$AF481,0)</f>
        <v>0</v>
      </c>
      <c r="DE480" s="5">
        <f>IF(DE$1=$D482,'Данные, контроль'!$AF481,0)</f>
        <v>0</v>
      </c>
      <c r="DF480" s="5">
        <f>IF(DF$1=$D482,'Данные, контроль'!$AF481,0)</f>
        <v>0</v>
      </c>
      <c r="DG480" s="5">
        <f>IF(DG$1=$D482,'Данные, контроль'!$AF481,0)</f>
        <v>4.8941176470588238E-2</v>
      </c>
      <c r="DH480" s="5">
        <f>IF(DH$1=$D482,'Данные, контроль'!$AF481,0)</f>
        <v>0</v>
      </c>
      <c r="DI480" s="5">
        <f>IF(DI$1=$D482,'Данные, контроль'!$AF481,0)</f>
        <v>0</v>
      </c>
      <c r="DJ480" s="5">
        <f>IF(DJ$1=$D482,'Данные, контроль'!$AF481,0)</f>
        <v>0</v>
      </c>
      <c r="DK480" s="5">
        <f>IF(DK$1=$D482,'Данные, контроль'!$AF481,0)</f>
        <v>0</v>
      </c>
      <c r="DL480" s="5">
        <f>IF(DL$1=$D482,'Данные, контроль'!$AF481,0)</f>
        <v>0</v>
      </c>
      <c r="DM480" s="5">
        <f>IF(DM$1=$D482,'Данные, контроль'!$AF481,0)</f>
        <v>0</v>
      </c>
      <c r="DN480" s="5">
        <f>IF(DN$1=$D482,'Данные, контроль'!$AF481,0)</f>
        <v>0</v>
      </c>
      <c r="DO480" s="5">
        <f>IF(DO$1=$D482,'Данные, контроль'!$AF481,0)</f>
        <v>0</v>
      </c>
      <c r="DP480" s="5">
        <f>IF(DP$1=$D482,'Данные, контроль'!$AF481,0)</f>
        <v>0</v>
      </c>
      <c r="DQ480" s="5">
        <f>IF(DQ$1=$D482,'Данные, контроль'!$AF481,0)</f>
        <v>0</v>
      </c>
      <c r="DR480" s="5">
        <f>IF(DR$1=$D482,'Данные, контроль'!$AF481,0)</f>
        <v>0</v>
      </c>
      <c r="DS480" s="5">
        <f>IF(DS$1=$D482,'Данные, контроль'!$AF481,0)</f>
        <v>0</v>
      </c>
      <c r="DT480" s="5">
        <f>IF(DT$1=$D482,'Данные, контроль'!$AF481,0)</f>
        <v>0</v>
      </c>
      <c r="DU480" s="5">
        <f>IF(DU$1=$D482,'Данные, контроль'!$AF481,0)</f>
        <v>0</v>
      </c>
      <c r="DV480" s="5">
        <f>IF(DV$1=$D482,'Данные, контроль'!$AF481,0)</f>
        <v>0</v>
      </c>
      <c r="DW480" s="5">
        <f>IF(DW$1=$D482,'Данные, контроль'!$AF481,0)</f>
        <v>0</v>
      </c>
      <c r="DX480" s="5">
        <f>IF(DX$1=$D482,'Данные, контроль'!$AF481,0)</f>
        <v>0</v>
      </c>
      <c r="DY480" s="5">
        <f>IF(DY$1=$D482,'Данные, контроль'!$AF481,0)</f>
        <v>0</v>
      </c>
      <c r="DZ480" s="5">
        <f>IF(DZ$1=$D482,'Данные, контроль'!$AF481,0)</f>
        <v>0</v>
      </c>
      <c r="EA480" s="5">
        <f>IF(EA$1=$D482,'Данные, контроль'!$AF481,0)</f>
        <v>0</v>
      </c>
      <c r="EB480" s="5">
        <f>IF(EB$1=$D482,'Данные, контроль'!$AF481,0)</f>
        <v>0</v>
      </c>
      <c r="EC480" s="5">
        <f>IF(EC$1=$D482,'Данные, контроль'!$AF481,0)</f>
        <v>0</v>
      </c>
      <c r="ED480" s="5">
        <f>IF(ED$1=$D482,'Данные, контроль'!$AF481,0)</f>
        <v>0</v>
      </c>
      <c r="EE480" s="5">
        <f>IF(EE$1=$D482,'Данные, контроль'!$AF481,0)</f>
        <v>0</v>
      </c>
      <c r="EF480" s="5">
        <f>IF(EF$1=$D482,'Данные, контроль'!$AF481,0)</f>
        <v>0</v>
      </c>
      <c r="EG480" s="5">
        <f>IF(EG$1=$D482,'Данные, контроль'!$AF481,0)</f>
        <v>0</v>
      </c>
      <c r="EH480" s="5">
        <f>IF(EH$1=$D482,'Данные, контроль'!$AF481,0)</f>
        <v>0</v>
      </c>
    </row>
    <row r="481" spans="1:138" x14ac:dyDescent="0.3">
      <c r="A481" s="25">
        <v>4848</v>
      </c>
      <c r="B481" s="22">
        <v>2016</v>
      </c>
      <c r="C481" s="23" t="s">
        <v>48</v>
      </c>
      <c r="D481" s="23" t="s">
        <v>140</v>
      </c>
      <c r="E481" s="23" t="s">
        <v>55</v>
      </c>
      <c r="F481" s="23" t="s">
        <v>23</v>
      </c>
      <c r="G481" s="24">
        <v>1</v>
      </c>
      <c r="H481" s="25">
        <v>15377</v>
      </c>
      <c r="I481" s="23" t="s">
        <v>51</v>
      </c>
      <c r="J481" s="36">
        <f>[1]Данные!J480</f>
        <v>18</v>
      </c>
      <c r="K481" s="36">
        <f>[1]Данные!K480</f>
        <v>18</v>
      </c>
      <c r="L481" s="36">
        <f>[1]Данные!L480</f>
        <v>0</v>
      </c>
      <c r="M481" s="37">
        <f t="shared" si="30"/>
        <v>3.6</v>
      </c>
      <c r="N481" s="37">
        <f t="shared" si="33"/>
        <v>2</v>
      </c>
      <c r="O481" s="37">
        <f t="shared" si="31"/>
        <v>0</v>
      </c>
      <c r="P481" s="37">
        <f t="shared" si="32"/>
        <v>0</v>
      </c>
      <c r="Q481" s="38">
        <f>[1]Данные!Q480</f>
        <v>0</v>
      </c>
      <c r="R481" s="38">
        <f>[1]Данные!R480</f>
        <v>0</v>
      </c>
      <c r="S481" s="38">
        <f>[1]Данные!S480</f>
        <v>0</v>
      </c>
      <c r="T481" s="38">
        <f>[1]Данные!T480</f>
        <v>0</v>
      </c>
      <c r="U481" s="38">
        <f>[1]Данные!U480</f>
        <v>0</v>
      </c>
      <c r="V481" s="38">
        <f>[1]Данные!V480</f>
        <v>0</v>
      </c>
      <c r="W481" s="38">
        <f>[1]Данные!W480</f>
        <v>0</v>
      </c>
      <c r="X481" s="38">
        <f>[1]Данные!X480</f>
        <v>0</v>
      </c>
      <c r="Y481" s="38">
        <f>[1]Данные!Y480</f>
        <v>0</v>
      </c>
      <c r="Z481" s="38">
        <f>[1]Данные!Z480</f>
        <v>0</v>
      </c>
      <c r="AA481" s="23" t="s">
        <v>22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J481" s="5">
        <f>IF(BJ$1=$D483,'Данные, контроль'!$AF482,0)</f>
        <v>0</v>
      </c>
      <c r="BK481" s="5">
        <f>IF(BK$1=$D483,'Данные, контроль'!$AF482,0)</f>
        <v>0</v>
      </c>
      <c r="BL481" s="5">
        <f>IF(BL$1=$D483,'Данные, контроль'!$AF482,0)</f>
        <v>0</v>
      </c>
      <c r="BM481" s="5">
        <f>IF(BM$1=$D483,'Данные, контроль'!$AF482,0)</f>
        <v>0</v>
      </c>
      <c r="BN481" s="5">
        <f>IF(BN$1=$D483,'Данные, контроль'!$AF482,0)</f>
        <v>0</v>
      </c>
      <c r="BO481" s="5">
        <f>IF(BO$1=$D483,'Данные, контроль'!$AF482,0)</f>
        <v>0</v>
      </c>
      <c r="BP481" s="5">
        <f>IF(BP$1=$D483,'Данные, контроль'!$AF482,0)</f>
        <v>0</v>
      </c>
      <c r="BQ481" s="5">
        <f>IF(BQ$1=$D483,'Данные, контроль'!$AF482,0)</f>
        <v>0</v>
      </c>
      <c r="BR481" s="5">
        <f>IF(BR$1=$D483,'Данные, контроль'!$AF482,0)</f>
        <v>0</v>
      </c>
      <c r="BS481" s="5">
        <f>IF(BS$1=$D483,'Данные, контроль'!$AF482,0)</f>
        <v>0</v>
      </c>
      <c r="BT481" s="5">
        <f>IF(BT$1=$D483,'Данные, контроль'!$AF482,0)</f>
        <v>0</v>
      </c>
      <c r="BU481" s="5">
        <f>IF(BU$1=$D483,'Данные, контроль'!$AF482,0)</f>
        <v>0</v>
      </c>
      <c r="BV481" s="5">
        <f>IF(BV$1=$D483,'Данные, контроль'!$AF482,0)</f>
        <v>0</v>
      </c>
      <c r="BW481" s="5">
        <f>IF(BW$1=$D483,'Данные, контроль'!$AF482,0)</f>
        <v>0</v>
      </c>
      <c r="BX481" s="5">
        <f>IF(BX$1=$D483,'Данные, контроль'!$AF482,0)</f>
        <v>0</v>
      </c>
      <c r="BY481" s="5">
        <f>IF(BY$1=$D483,'Данные, контроль'!$AF482,0)</f>
        <v>0</v>
      </c>
      <c r="BZ481" s="5">
        <f>IF(BZ$1=$D483,'Данные, контроль'!$AF482,0)</f>
        <v>0</v>
      </c>
      <c r="CA481" s="5">
        <f>IF(CA$1=$D483,'Данные, контроль'!$AF482,0)</f>
        <v>0</v>
      </c>
      <c r="CB481" s="5">
        <f>IF(CB$1=$D483,'Данные, контроль'!$AF482,0)</f>
        <v>0</v>
      </c>
      <c r="CC481" s="5">
        <f>IF(CC$1=$D483,'Данные, контроль'!$AF482,0)</f>
        <v>0</v>
      </c>
      <c r="CD481" s="5">
        <f>IF(CD$1=$D483,'Данные, контроль'!$AF482,0)</f>
        <v>0</v>
      </c>
      <c r="CE481" s="5">
        <f>IF(CE$1=$D483,'Данные, контроль'!$AF482,0)</f>
        <v>0</v>
      </c>
      <c r="CF481" s="5">
        <f>IF(CF$1=$D483,'Данные, контроль'!$AF482,0)</f>
        <v>0</v>
      </c>
      <c r="CG481" s="5">
        <f>IF(CG$1=$D483,'Данные, контроль'!$AF482,0)</f>
        <v>0</v>
      </c>
      <c r="CH481" s="5">
        <f>IF(CH$1=$D483,'Данные, контроль'!$AF482,0)</f>
        <v>0</v>
      </c>
      <c r="CI481" s="5">
        <f>IF(CI$1=$D483,'Данные, контроль'!$AF482,0)</f>
        <v>0</v>
      </c>
      <c r="CJ481" s="5">
        <f>IF(CJ$1=$D483,'Данные, контроль'!$AF482,0)</f>
        <v>0</v>
      </c>
      <c r="CK481" s="5">
        <f>IF(CK$1=$D483,'Данные, контроль'!$AF482,0)</f>
        <v>0</v>
      </c>
      <c r="CL481" s="5">
        <f>IF(CL$1=$D483,'Данные, контроль'!$AF482,0)</f>
        <v>0</v>
      </c>
      <c r="CM481" s="5">
        <f>IF(CM$1=$D483,'Данные, контроль'!$AF482,0)</f>
        <v>0</v>
      </c>
      <c r="CN481" s="5">
        <f>IF(CN$1=$D483,'Данные, контроль'!$AF482,0)</f>
        <v>0</v>
      </c>
      <c r="CO481" s="5">
        <f>IF(CO$1=$D483,'Данные, контроль'!$AF482,0)</f>
        <v>0</v>
      </c>
      <c r="CP481" s="5">
        <f>IF(CP$1=$D483,'Данные, контроль'!$AF482,0)</f>
        <v>0</v>
      </c>
      <c r="CQ481" s="5">
        <f>IF(CQ$1=$D483,'Данные, контроль'!$AF482,0)</f>
        <v>0</v>
      </c>
      <c r="CR481" s="5">
        <f>IF(CR$1=$D483,'Данные, контроль'!$AF482,0)</f>
        <v>0</v>
      </c>
      <c r="CS481" s="5">
        <f>IF(CS$1=$D483,'Данные, контроль'!$AF482,0)</f>
        <v>0</v>
      </c>
      <c r="CT481" s="5">
        <f>IF(CT$1=$D483,'Данные, контроль'!$AF482,0)</f>
        <v>0</v>
      </c>
      <c r="CU481" s="5">
        <f>IF(CU$1=$D483,'Данные, контроль'!$AF482,0)</f>
        <v>0</v>
      </c>
      <c r="CV481" s="5">
        <f>IF(CV$1=$D483,'Данные, контроль'!$AF482,0)</f>
        <v>0</v>
      </c>
      <c r="CW481" s="5">
        <f>IF(CW$1=$D483,'Данные, контроль'!$AF482,0)</f>
        <v>0</v>
      </c>
      <c r="CX481" s="5">
        <f>IF(CX$1=$D483,'Данные, контроль'!$AF482,0)</f>
        <v>0</v>
      </c>
      <c r="CY481" s="5">
        <f>IF(CY$1=$D483,'Данные, контроль'!$AF482,0)</f>
        <v>0</v>
      </c>
      <c r="CZ481" s="5">
        <f>IF(CZ$1=$D483,'Данные, контроль'!$AF482,0)</f>
        <v>0</v>
      </c>
      <c r="DA481" s="5">
        <f>IF(DA$1=$D483,'Данные, контроль'!$AF482,0)</f>
        <v>0</v>
      </c>
      <c r="DB481" s="5">
        <f>IF(DB$1=$D483,'Данные, контроль'!$AF482,0)</f>
        <v>0</v>
      </c>
      <c r="DC481" s="5">
        <f>IF(DC$1=$D483,'Данные, контроль'!$AF482,0)</f>
        <v>0</v>
      </c>
      <c r="DD481" s="5">
        <f>IF(DD$1=$D483,'Данные, контроль'!$AF482,0)</f>
        <v>0</v>
      </c>
      <c r="DE481" s="5">
        <f>IF(DE$1=$D483,'Данные, контроль'!$AF482,0)</f>
        <v>0</v>
      </c>
      <c r="DF481" s="5">
        <f>IF(DF$1=$D483,'Данные, контроль'!$AF482,0)</f>
        <v>0</v>
      </c>
      <c r="DG481" s="5">
        <f>IF(DG$1=$D483,'Данные, контроль'!$AF482,0)</f>
        <v>0</v>
      </c>
      <c r="DH481" s="5">
        <f>IF(DH$1=$D483,'Данные, контроль'!$AF482,0)</f>
        <v>0</v>
      </c>
      <c r="DI481" s="5">
        <f>IF(DI$1=$D483,'Данные, контроль'!$AF482,0)</f>
        <v>0</v>
      </c>
      <c r="DJ481" s="5">
        <f>IF(DJ$1=$D483,'Данные, контроль'!$AF482,0)</f>
        <v>0</v>
      </c>
      <c r="DK481" s="5">
        <f>IF(DK$1=$D483,'Данные, контроль'!$AF482,0)</f>
        <v>0</v>
      </c>
      <c r="DL481" s="5">
        <f>IF(DL$1=$D483,'Данные, контроль'!$AF482,0)</f>
        <v>0</v>
      </c>
      <c r="DM481" s="5">
        <f>IF(DM$1=$D483,'Данные, контроль'!$AF482,0)</f>
        <v>0</v>
      </c>
      <c r="DN481" s="5">
        <f>IF(DN$1=$D483,'Данные, контроль'!$AF482,0)</f>
        <v>0</v>
      </c>
      <c r="DO481" s="5">
        <f>IF(DO$1=$D483,'Данные, контроль'!$AF482,0)</f>
        <v>0</v>
      </c>
      <c r="DP481" s="5">
        <f>IF(DP$1=$D483,'Данные, контроль'!$AF482,0)</f>
        <v>0</v>
      </c>
      <c r="DQ481" s="5">
        <f>IF(DQ$1=$D483,'Данные, контроль'!$AF482,0)</f>
        <v>0</v>
      </c>
      <c r="DR481" s="5">
        <f>IF(DR$1=$D483,'Данные, контроль'!$AF482,0)</f>
        <v>0</v>
      </c>
      <c r="DS481" s="5">
        <f>IF(DS$1=$D483,'Данные, контроль'!$AF482,0)</f>
        <v>0</v>
      </c>
      <c r="DT481" s="5">
        <f>IF(DT$1=$D483,'Данные, контроль'!$AF482,0)</f>
        <v>0</v>
      </c>
      <c r="DU481" s="5">
        <f>IF(DU$1=$D483,'Данные, контроль'!$AF482,0)</f>
        <v>0</v>
      </c>
      <c r="DV481" s="5">
        <f>IF(DV$1=$D483,'Данные, контроль'!$AF482,0)</f>
        <v>0</v>
      </c>
      <c r="DW481" s="5">
        <f>IF(DW$1=$D483,'Данные, контроль'!$AF482,0)</f>
        <v>0</v>
      </c>
      <c r="DX481" s="5">
        <f>IF(DX$1=$D483,'Данные, контроль'!$AF482,0)</f>
        <v>2.6666666666666666E-3</v>
      </c>
      <c r="DY481" s="5">
        <f>IF(DY$1=$D483,'Данные, контроль'!$AF482,0)</f>
        <v>0</v>
      </c>
      <c r="DZ481" s="5">
        <f>IF(DZ$1=$D483,'Данные, контроль'!$AF482,0)</f>
        <v>0</v>
      </c>
      <c r="EA481" s="5">
        <f>IF(EA$1=$D483,'Данные, контроль'!$AF482,0)</f>
        <v>0</v>
      </c>
      <c r="EB481" s="5">
        <f>IF(EB$1=$D483,'Данные, контроль'!$AF482,0)</f>
        <v>0</v>
      </c>
      <c r="EC481" s="5">
        <f>IF(EC$1=$D483,'Данные, контроль'!$AF482,0)</f>
        <v>0</v>
      </c>
      <c r="ED481" s="5">
        <f>IF(ED$1=$D483,'Данные, контроль'!$AF482,0)</f>
        <v>0</v>
      </c>
      <c r="EE481" s="5">
        <f>IF(EE$1=$D483,'Данные, контроль'!$AF482,0)</f>
        <v>0</v>
      </c>
      <c r="EF481" s="5">
        <f>IF(EF$1=$D483,'Данные, контроль'!$AF482,0)</f>
        <v>0</v>
      </c>
      <c r="EG481" s="5">
        <f>IF(EG$1=$D483,'Данные, контроль'!$AF482,0)</f>
        <v>0</v>
      </c>
      <c r="EH481" s="5">
        <f>IF(EH$1=$D483,'Данные, контроль'!$AF482,0)</f>
        <v>0</v>
      </c>
    </row>
    <row r="482" spans="1:138" ht="26.4" x14ac:dyDescent="0.3">
      <c r="A482" s="25">
        <v>4848</v>
      </c>
      <c r="B482" s="22">
        <v>2017</v>
      </c>
      <c r="C482" s="23" t="s">
        <v>31</v>
      </c>
      <c r="D482" s="23" t="s">
        <v>32</v>
      </c>
      <c r="E482" s="23" t="s">
        <v>33</v>
      </c>
      <c r="F482" s="23" t="s">
        <v>25</v>
      </c>
      <c r="G482" s="24">
        <v>1</v>
      </c>
      <c r="H482" s="25">
        <v>16003</v>
      </c>
      <c r="I482" s="23" t="s">
        <v>141</v>
      </c>
      <c r="J482" s="36">
        <f>[1]Данные!J481</f>
        <v>0</v>
      </c>
      <c r="K482" s="36">
        <f>[1]Данные!K481</f>
        <v>0</v>
      </c>
      <c r="L482" s="36">
        <f>[1]Данные!L481</f>
        <v>0</v>
      </c>
      <c r="M482" s="37">
        <f t="shared" si="30"/>
        <v>0</v>
      </c>
      <c r="N482" s="37">
        <f t="shared" si="33"/>
        <v>2</v>
      </c>
      <c r="O482" s="37">
        <f t="shared" si="31"/>
        <v>0</v>
      </c>
      <c r="P482" s="37">
        <f t="shared" si="32"/>
        <v>0</v>
      </c>
      <c r="Q482" s="38">
        <f>[1]Данные!Q481</f>
        <v>0</v>
      </c>
      <c r="R482" s="38">
        <f>[1]Данные!R481</f>
        <v>0</v>
      </c>
      <c r="S482" s="38">
        <f>[1]Данные!S481</f>
        <v>0</v>
      </c>
      <c r="T482" s="38">
        <f>[1]Данные!T481</f>
        <v>0</v>
      </c>
      <c r="U482" s="38">
        <f>[1]Данные!U481</f>
        <v>0</v>
      </c>
      <c r="V482" s="38">
        <f>[1]Данные!V481</f>
        <v>0</v>
      </c>
      <c r="W482" s="38">
        <f>[1]Данные!W481</f>
        <v>0</v>
      </c>
      <c r="X482" s="38">
        <f>[1]Данные!X481</f>
        <v>0</v>
      </c>
      <c r="Y482" s="38">
        <f>[1]Данные!Y481</f>
        <v>0</v>
      </c>
      <c r="Z482" s="38">
        <f>[1]Данные!Z481</f>
        <v>0</v>
      </c>
      <c r="AA482" s="23" t="s">
        <v>22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J482" s="5">
        <f>IF(BJ$1=$D484,'Данные, контроль'!$AF483,0)</f>
        <v>0</v>
      </c>
      <c r="BK482" s="5">
        <f>IF(BK$1=$D484,'Данные, контроль'!$AF483,0)</f>
        <v>0</v>
      </c>
      <c r="BL482" s="5">
        <f>IF(BL$1=$D484,'Данные, контроль'!$AF483,0)</f>
        <v>0</v>
      </c>
      <c r="BM482" s="5">
        <f>IF(BM$1=$D484,'Данные, контроль'!$AF483,0)</f>
        <v>0</v>
      </c>
      <c r="BN482" s="5">
        <f>IF(BN$1=$D484,'Данные, контроль'!$AF483,0)</f>
        <v>0</v>
      </c>
      <c r="BO482" s="5">
        <f>IF(BO$1=$D484,'Данные, контроль'!$AF483,0)</f>
        <v>0</v>
      </c>
      <c r="BP482" s="5">
        <f>IF(BP$1=$D484,'Данные, контроль'!$AF483,0)</f>
        <v>0</v>
      </c>
      <c r="BQ482" s="5">
        <f>IF(BQ$1=$D484,'Данные, контроль'!$AF483,0)</f>
        <v>0</v>
      </c>
      <c r="BR482" s="5">
        <f>IF(BR$1=$D484,'Данные, контроль'!$AF483,0)</f>
        <v>0</v>
      </c>
      <c r="BS482" s="5">
        <f>IF(BS$1=$D484,'Данные, контроль'!$AF483,0)</f>
        <v>0</v>
      </c>
      <c r="BT482" s="5">
        <f>IF(BT$1=$D484,'Данные, контроль'!$AF483,0)</f>
        <v>0</v>
      </c>
      <c r="BU482" s="5">
        <f>IF(BU$1=$D484,'Данные, контроль'!$AF483,0)</f>
        <v>0</v>
      </c>
      <c r="BV482" s="5">
        <f>IF(BV$1=$D484,'Данные, контроль'!$AF483,0)</f>
        <v>0</v>
      </c>
      <c r="BW482" s="5">
        <f>IF(BW$1=$D484,'Данные, контроль'!$AF483,0)</f>
        <v>0</v>
      </c>
      <c r="BX482" s="5">
        <f>IF(BX$1=$D484,'Данные, контроль'!$AF483,0)</f>
        <v>0</v>
      </c>
      <c r="BY482" s="5">
        <f>IF(BY$1=$D484,'Данные, контроль'!$AF483,0)</f>
        <v>0</v>
      </c>
      <c r="BZ482" s="5">
        <f>IF(BZ$1=$D484,'Данные, контроль'!$AF483,0)</f>
        <v>0</v>
      </c>
      <c r="CA482" s="5">
        <f>IF(CA$1=$D484,'Данные, контроль'!$AF483,0)</f>
        <v>0</v>
      </c>
      <c r="CB482" s="5">
        <f>IF(CB$1=$D484,'Данные, контроль'!$AF483,0)</f>
        <v>0</v>
      </c>
      <c r="CC482" s="5">
        <f>IF(CC$1=$D484,'Данные, контроль'!$AF483,0)</f>
        <v>0</v>
      </c>
      <c r="CD482" s="5">
        <f>IF(CD$1=$D484,'Данные, контроль'!$AF483,0)</f>
        <v>0</v>
      </c>
      <c r="CE482" s="5">
        <f>IF(CE$1=$D484,'Данные, контроль'!$AF483,0)</f>
        <v>0</v>
      </c>
      <c r="CF482" s="5">
        <f>IF(CF$1=$D484,'Данные, контроль'!$AF483,0)</f>
        <v>0</v>
      </c>
      <c r="CG482" s="5">
        <f>IF(CG$1=$D484,'Данные, контроль'!$AF483,0)</f>
        <v>0</v>
      </c>
      <c r="CH482" s="5">
        <f>IF(CH$1=$D484,'Данные, контроль'!$AF483,0)</f>
        <v>0</v>
      </c>
      <c r="CI482" s="5">
        <f>IF(CI$1=$D484,'Данные, контроль'!$AF483,0)</f>
        <v>0</v>
      </c>
      <c r="CJ482" s="5">
        <f>IF(CJ$1=$D484,'Данные, контроль'!$AF483,0)</f>
        <v>0</v>
      </c>
      <c r="CK482" s="5">
        <f>IF(CK$1=$D484,'Данные, контроль'!$AF483,0)</f>
        <v>0</v>
      </c>
      <c r="CL482" s="5">
        <f>IF(CL$1=$D484,'Данные, контроль'!$AF483,0)</f>
        <v>0</v>
      </c>
      <c r="CM482" s="5">
        <f>IF(CM$1=$D484,'Данные, контроль'!$AF483,0)</f>
        <v>0</v>
      </c>
      <c r="CN482" s="5">
        <f>IF(CN$1=$D484,'Данные, контроль'!$AF483,0)</f>
        <v>0</v>
      </c>
      <c r="CO482" s="5">
        <f>IF(CO$1=$D484,'Данные, контроль'!$AF483,0)</f>
        <v>0</v>
      </c>
      <c r="CP482" s="5">
        <f>IF(CP$1=$D484,'Данные, контроль'!$AF483,0)</f>
        <v>0</v>
      </c>
      <c r="CQ482" s="5">
        <f>IF(CQ$1=$D484,'Данные, контроль'!$AF483,0)</f>
        <v>0</v>
      </c>
      <c r="CR482" s="5">
        <f>IF(CR$1=$D484,'Данные, контроль'!$AF483,0)</f>
        <v>0</v>
      </c>
      <c r="CS482" s="5">
        <f>IF(CS$1=$D484,'Данные, контроль'!$AF483,0)</f>
        <v>0</v>
      </c>
      <c r="CT482" s="5">
        <f>IF(CT$1=$D484,'Данные, контроль'!$AF483,0)</f>
        <v>0</v>
      </c>
      <c r="CU482" s="5">
        <f>IF(CU$1=$D484,'Данные, контроль'!$AF483,0)</f>
        <v>0</v>
      </c>
      <c r="CV482" s="5">
        <f>IF(CV$1=$D484,'Данные, контроль'!$AF483,0)</f>
        <v>0</v>
      </c>
      <c r="CW482" s="5">
        <f>IF(CW$1=$D484,'Данные, контроль'!$AF483,0)</f>
        <v>0</v>
      </c>
      <c r="CX482" s="5">
        <f>IF(CX$1=$D484,'Данные, контроль'!$AF483,0)</f>
        <v>0</v>
      </c>
      <c r="CY482" s="5">
        <f>IF(CY$1=$D484,'Данные, контроль'!$AF483,0)</f>
        <v>5.5466666666666671E-2</v>
      </c>
      <c r="CZ482" s="5">
        <f>IF(CZ$1=$D484,'Данные, контроль'!$AF483,0)</f>
        <v>0</v>
      </c>
      <c r="DA482" s="5">
        <f>IF(DA$1=$D484,'Данные, контроль'!$AF483,0)</f>
        <v>0</v>
      </c>
      <c r="DB482" s="5">
        <f>IF(DB$1=$D484,'Данные, контроль'!$AF483,0)</f>
        <v>0</v>
      </c>
      <c r="DC482" s="5">
        <f>IF(DC$1=$D484,'Данные, контроль'!$AF483,0)</f>
        <v>0</v>
      </c>
      <c r="DD482" s="5">
        <f>IF(DD$1=$D484,'Данные, контроль'!$AF483,0)</f>
        <v>0</v>
      </c>
      <c r="DE482" s="5">
        <f>IF(DE$1=$D484,'Данные, контроль'!$AF483,0)</f>
        <v>0</v>
      </c>
      <c r="DF482" s="5">
        <f>IF(DF$1=$D484,'Данные, контроль'!$AF483,0)</f>
        <v>0</v>
      </c>
      <c r="DG482" s="5">
        <f>IF(DG$1=$D484,'Данные, контроль'!$AF483,0)</f>
        <v>0</v>
      </c>
      <c r="DH482" s="5">
        <f>IF(DH$1=$D484,'Данные, контроль'!$AF483,0)</f>
        <v>0</v>
      </c>
      <c r="DI482" s="5">
        <f>IF(DI$1=$D484,'Данные, контроль'!$AF483,0)</f>
        <v>0</v>
      </c>
      <c r="DJ482" s="5">
        <f>IF(DJ$1=$D484,'Данные, контроль'!$AF483,0)</f>
        <v>0</v>
      </c>
      <c r="DK482" s="5">
        <f>IF(DK$1=$D484,'Данные, контроль'!$AF483,0)</f>
        <v>0</v>
      </c>
      <c r="DL482" s="5">
        <f>IF(DL$1=$D484,'Данные, контроль'!$AF483,0)</f>
        <v>0</v>
      </c>
      <c r="DM482" s="5">
        <f>IF(DM$1=$D484,'Данные, контроль'!$AF483,0)</f>
        <v>0</v>
      </c>
      <c r="DN482" s="5">
        <f>IF(DN$1=$D484,'Данные, контроль'!$AF483,0)</f>
        <v>0</v>
      </c>
      <c r="DO482" s="5">
        <f>IF(DO$1=$D484,'Данные, контроль'!$AF483,0)</f>
        <v>0</v>
      </c>
      <c r="DP482" s="5">
        <f>IF(DP$1=$D484,'Данные, контроль'!$AF483,0)</f>
        <v>0</v>
      </c>
      <c r="DQ482" s="5">
        <f>IF(DQ$1=$D484,'Данные, контроль'!$AF483,0)</f>
        <v>0</v>
      </c>
      <c r="DR482" s="5">
        <f>IF(DR$1=$D484,'Данные, контроль'!$AF483,0)</f>
        <v>0</v>
      </c>
      <c r="DS482" s="5">
        <f>IF(DS$1=$D484,'Данные, контроль'!$AF483,0)</f>
        <v>0</v>
      </c>
      <c r="DT482" s="5">
        <f>IF(DT$1=$D484,'Данные, контроль'!$AF483,0)</f>
        <v>0</v>
      </c>
      <c r="DU482" s="5">
        <f>IF(DU$1=$D484,'Данные, контроль'!$AF483,0)</f>
        <v>0</v>
      </c>
      <c r="DV482" s="5">
        <f>IF(DV$1=$D484,'Данные, контроль'!$AF483,0)</f>
        <v>0</v>
      </c>
      <c r="DW482" s="5">
        <f>IF(DW$1=$D484,'Данные, контроль'!$AF483,0)</f>
        <v>0</v>
      </c>
      <c r="DX482" s="5">
        <f>IF(DX$1=$D484,'Данные, контроль'!$AF483,0)</f>
        <v>0</v>
      </c>
      <c r="DY482" s="5">
        <f>IF(DY$1=$D484,'Данные, контроль'!$AF483,0)</f>
        <v>0</v>
      </c>
      <c r="DZ482" s="5">
        <f>IF(DZ$1=$D484,'Данные, контроль'!$AF483,0)</f>
        <v>0</v>
      </c>
      <c r="EA482" s="5">
        <f>IF(EA$1=$D484,'Данные, контроль'!$AF483,0)</f>
        <v>0</v>
      </c>
      <c r="EB482" s="5">
        <f>IF(EB$1=$D484,'Данные, контроль'!$AF483,0)</f>
        <v>0</v>
      </c>
      <c r="EC482" s="5">
        <f>IF(EC$1=$D484,'Данные, контроль'!$AF483,0)</f>
        <v>0</v>
      </c>
      <c r="ED482" s="5">
        <f>IF(ED$1=$D484,'Данные, контроль'!$AF483,0)</f>
        <v>0</v>
      </c>
      <c r="EE482" s="5">
        <f>IF(EE$1=$D484,'Данные, контроль'!$AF483,0)</f>
        <v>0</v>
      </c>
      <c r="EF482" s="5">
        <f>IF(EF$1=$D484,'Данные, контроль'!$AF483,0)</f>
        <v>0</v>
      </c>
      <c r="EG482" s="5">
        <f>IF(EG$1=$D484,'Данные, контроль'!$AF483,0)</f>
        <v>0</v>
      </c>
      <c r="EH482" s="5">
        <f>IF(EH$1=$D484,'Данные, контроль'!$AF483,0)</f>
        <v>0</v>
      </c>
    </row>
    <row r="483" spans="1:138" ht="26.4" x14ac:dyDescent="0.3">
      <c r="A483" s="25">
        <v>4848</v>
      </c>
      <c r="B483" s="22">
        <v>2017</v>
      </c>
      <c r="C483" s="23" t="s">
        <v>77</v>
      </c>
      <c r="D483" s="23" t="s">
        <v>102</v>
      </c>
      <c r="E483" s="23" t="s">
        <v>33</v>
      </c>
      <c r="F483" s="23" t="s">
        <v>25</v>
      </c>
      <c r="G483" s="24">
        <v>1</v>
      </c>
      <c r="H483" s="25">
        <v>16003</v>
      </c>
      <c r="I483" s="23" t="s">
        <v>151</v>
      </c>
      <c r="J483" s="36">
        <f>[1]Данные!J482</f>
        <v>18</v>
      </c>
      <c r="K483" s="36">
        <f>[1]Данные!K482</f>
        <v>18</v>
      </c>
      <c r="L483" s="36">
        <f>[1]Данные!L482</f>
        <v>0</v>
      </c>
      <c r="M483" s="37">
        <f t="shared" si="30"/>
        <v>3.6</v>
      </c>
      <c r="N483" s="37">
        <f t="shared" si="33"/>
        <v>2</v>
      </c>
      <c r="O483" s="37">
        <f t="shared" si="31"/>
        <v>0</v>
      </c>
      <c r="P483" s="37">
        <f t="shared" si="32"/>
        <v>0</v>
      </c>
      <c r="Q483" s="38">
        <f>[1]Данные!Q482</f>
        <v>0</v>
      </c>
      <c r="R483" s="38">
        <f>[1]Данные!R482</f>
        <v>0</v>
      </c>
      <c r="S483" s="38">
        <f>[1]Данные!S482</f>
        <v>0</v>
      </c>
      <c r="T483" s="38">
        <f>[1]Данные!T482</f>
        <v>0</v>
      </c>
      <c r="U483" s="38">
        <f>[1]Данные!U482</f>
        <v>0</v>
      </c>
      <c r="V483" s="38">
        <f>[1]Данные!V482</f>
        <v>0</v>
      </c>
      <c r="W483" s="38">
        <f>[1]Данные!W482</f>
        <v>0</v>
      </c>
      <c r="X483" s="38">
        <f>[1]Данные!X482</f>
        <v>0</v>
      </c>
      <c r="Y483" s="38">
        <f>[1]Данные!Y482</f>
        <v>0</v>
      </c>
      <c r="Z483" s="38">
        <f>[1]Данные!Z482</f>
        <v>0</v>
      </c>
      <c r="AA483" s="23" t="s">
        <v>22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J483" s="5">
        <f>IF(BJ$1=$D485,'Данные, контроль'!$AF484,0)</f>
        <v>0</v>
      </c>
      <c r="BK483" s="5">
        <f>IF(BK$1=$D485,'Данные, контроль'!$AF484,0)</f>
        <v>0</v>
      </c>
      <c r="BL483" s="5">
        <f>IF(BL$1=$D485,'Данные, контроль'!$AF484,0)</f>
        <v>0</v>
      </c>
      <c r="BM483" s="5">
        <f>IF(BM$1=$D485,'Данные, контроль'!$AF484,0)</f>
        <v>0</v>
      </c>
      <c r="BN483" s="5">
        <f>IF(BN$1=$D485,'Данные, контроль'!$AF484,0)</f>
        <v>0</v>
      </c>
      <c r="BO483" s="5">
        <f>IF(BO$1=$D485,'Данные, контроль'!$AF484,0)</f>
        <v>0</v>
      </c>
      <c r="BP483" s="5">
        <f>IF(BP$1=$D485,'Данные, контроль'!$AF484,0)</f>
        <v>0</v>
      </c>
      <c r="BQ483" s="5">
        <f>IF(BQ$1=$D485,'Данные, контроль'!$AF484,0)</f>
        <v>0</v>
      </c>
      <c r="BR483" s="5">
        <f>IF(BR$1=$D485,'Данные, контроль'!$AF484,0)</f>
        <v>0</v>
      </c>
      <c r="BS483" s="5">
        <f>IF(BS$1=$D485,'Данные, контроль'!$AF484,0)</f>
        <v>0</v>
      </c>
      <c r="BT483" s="5">
        <f>IF(BT$1=$D485,'Данные, контроль'!$AF484,0)</f>
        <v>0</v>
      </c>
      <c r="BU483" s="5">
        <f>IF(BU$1=$D485,'Данные, контроль'!$AF484,0)</f>
        <v>0</v>
      </c>
      <c r="BV483" s="5">
        <f>IF(BV$1=$D485,'Данные, контроль'!$AF484,0)</f>
        <v>0</v>
      </c>
      <c r="BW483" s="5">
        <f>IF(BW$1=$D485,'Данные, контроль'!$AF484,0)</f>
        <v>0</v>
      </c>
      <c r="BX483" s="5">
        <f>IF(BX$1=$D485,'Данные, контроль'!$AF484,0)</f>
        <v>0</v>
      </c>
      <c r="BY483" s="5">
        <f>IF(BY$1=$D485,'Данные, контроль'!$AF484,0)</f>
        <v>0</v>
      </c>
      <c r="BZ483" s="5">
        <f>IF(BZ$1=$D485,'Данные, контроль'!$AF484,0)</f>
        <v>0</v>
      </c>
      <c r="CA483" s="5">
        <f>IF(CA$1=$D485,'Данные, контроль'!$AF484,0)</f>
        <v>0</v>
      </c>
      <c r="CB483" s="5">
        <f>IF(CB$1=$D485,'Данные, контроль'!$AF484,0)</f>
        <v>0</v>
      </c>
      <c r="CC483" s="5">
        <f>IF(CC$1=$D485,'Данные, контроль'!$AF484,0)</f>
        <v>0</v>
      </c>
      <c r="CD483" s="5">
        <f>IF(CD$1=$D485,'Данные, контроль'!$AF484,0)</f>
        <v>0</v>
      </c>
      <c r="CE483" s="5">
        <f>IF(CE$1=$D485,'Данные, контроль'!$AF484,0)</f>
        <v>0</v>
      </c>
      <c r="CF483" s="5">
        <f>IF(CF$1=$D485,'Данные, контроль'!$AF484,0)</f>
        <v>0</v>
      </c>
      <c r="CG483" s="5">
        <f>IF(CG$1=$D485,'Данные, контроль'!$AF484,0)</f>
        <v>0</v>
      </c>
      <c r="CH483" s="5">
        <f>IF(CH$1=$D485,'Данные, контроль'!$AF484,0)</f>
        <v>0</v>
      </c>
      <c r="CI483" s="5">
        <f>IF(CI$1=$D485,'Данные, контроль'!$AF484,0)</f>
        <v>0</v>
      </c>
      <c r="CJ483" s="5">
        <f>IF(CJ$1=$D485,'Данные, контроль'!$AF484,0)</f>
        <v>0</v>
      </c>
      <c r="CK483" s="5">
        <f>IF(CK$1=$D485,'Данные, контроль'!$AF484,0)</f>
        <v>0</v>
      </c>
      <c r="CL483" s="5">
        <f>IF(CL$1=$D485,'Данные, контроль'!$AF484,0)</f>
        <v>0</v>
      </c>
      <c r="CM483" s="5">
        <f>IF(CM$1=$D485,'Данные, контроль'!$AF484,0)</f>
        <v>0</v>
      </c>
      <c r="CN483" s="5">
        <f>IF(CN$1=$D485,'Данные, контроль'!$AF484,0)</f>
        <v>0</v>
      </c>
      <c r="CO483" s="5">
        <f>IF(CO$1=$D485,'Данные, контроль'!$AF484,0)</f>
        <v>0</v>
      </c>
      <c r="CP483" s="5">
        <f>IF(CP$1=$D485,'Данные, контроль'!$AF484,0)</f>
        <v>0</v>
      </c>
      <c r="CQ483" s="5">
        <f>IF(CQ$1=$D485,'Данные, контроль'!$AF484,0)</f>
        <v>0</v>
      </c>
      <c r="CR483" s="5">
        <f>IF(CR$1=$D485,'Данные, контроль'!$AF484,0)</f>
        <v>0</v>
      </c>
      <c r="CS483" s="5">
        <f>IF(CS$1=$D485,'Данные, контроль'!$AF484,0)</f>
        <v>0</v>
      </c>
      <c r="CT483" s="5">
        <f>IF(CT$1=$D485,'Данные, контроль'!$AF484,0)</f>
        <v>0</v>
      </c>
      <c r="CU483" s="5">
        <f>IF(CU$1=$D485,'Данные, контроль'!$AF484,0)</f>
        <v>0</v>
      </c>
      <c r="CV483" s="5">
        <f>IF(CV$1=$D485,'Данные, контроль'!$AF484,0)</f>
        <v>0</v>
      </c>
      <c r="CW483" s="5">
        <f>IF(CW$1=$D485,'Данные, контроль'!$AF484,0)</f>
        <v>0</v>
      </c>
      <c r="CX483" s="5">
        <f>IF(CX$1=$D485,'Данные, контроль'!$AF484,0)</f>
        <v>0</v>
      </c>
      <c r="CY483" s="5">
        <f>IF(CY$1=$D485,'Данные, контроль'!$AF484,0)</f>
        <v>0</v>
      </c>
      <c r="CZ483" s="5">
        <f>IF(CZ$1=$D485,'Данные, контроль'!$AF484,0)</f>
        <v>0</v>
      </c>
      <c r="DA483" s="5">
        <f>IF(DA$1=$D485,'Данные, контроль'!$AF484,0)</f>
        <v>0</v>
      </c>
      <c r="DB483" s="5">
        <f>IF(DB$1=$D485,'Данные, контроль'!$AF484,0)</f>
        <v>0</v>
      </c>
      <c r="DC483" s="5">
        <f>IF(DC$1=$D485,'Данные, контроль'!$AF484,0)</f>
        <v>0</v>
      </c>
      <c r="DD483" s="5">
        <f>IF(DD$1=$D485,'Данные, контроль'!$AF484,0)</f>
        <v>0</v>
      </c>
      <c r="DE483" s="5">
        <f>IF(DE$1=$D485,'Данные, контроль'!$AF484,0)</f>
        <v>0</v>
      </c>
      <c r="DF483" s="5">
        <f>IF(DF$1=$D485,'Данные, контроль'!$AF484,0)</f>
        <v>0</v>
      </c>
      <c r="DG483" s="5">
        <f>IF(DG$1=$D485,'Данные, контроль'!$AF484,0)</f>
        <v>0</v>
      </c>
      <c r="DH483" s="5">
        <f>IF(DH$1=$D485,'Данные, контроль'!$AF484,0)</f>
        <v>0</v>
      </c>
      <c r="DI483" s="5">
        <f>IF(DI$1=$D485,'Данные, контроль'!$AF484,0)</f>
        <v>0</v>
      </c>
      <c r="DJ483" s="5">
        <f>IF(DJ$1=$D485,'Данные, контроль'!$AF484,0)</f>
        <v>0</v>
      </c>
      <c r="DK483" s="5">
        <f>IF(DK$1=$D485,'Данные, контроль'!$AF484,0)</f>
        <v>2.6666666666666666E-3</v>
      </c>
      <c r="DL483" s="5">
        <f>IF(DL$1=$D485,'Данные, контроль'!$AF484,0)</f>
        <v>0</v>
      </c>
      <c r="DM483" s="5">
        <f>IF(DM$1=$D485,'Данные, контроль'!$AF484,0)</f>
        <v>0</v>
      </c>
      <c r="DN483" s="5">
        <f>IF(DN$1=$D485,'Данные, контроль'!$AF484,0)</f>
        <v>0</v>
      </c>
      <c r="DO483" s="5">
        <f>IF(DO$1=$D485,'Данные, контроль'!$AF484,0)</f>
        <v>0</v>
      </c>
      <c r="DP483" s="5">
        <f>IF(DP$1=$D485,'Данные, контроль'!$AF484,0)</f>
        <v>0</v>
      </c>
      <c r="DQ483" s="5">
        <f>IF(DQ$1=$D485,'Данные, контроль'!$AF484,0)</f>
        <v>0</v>
      </c>
      <c r="DR483" s="5">
        <f>IF(DR$1=$D485,'Данные, контроль'!$AF484,0)</f>
        <v>0</v>
      </c>
      <c r="DS483" s="5">
        <f>IF(DS$1=$D485,'Данные, контроль'!$AF484,0)</f>
        <v>0</v>
      </c>
      <c r="DT483" s="5">
        <f>IF(DT$1=$D485,'Данные, контроль'!$AF484,0)</f>
        <v>0</v>
      </c>
      <c r="DU483" s="5">
        <f>IF(DU$1=$D485,'Данные, контроль'!$AF484,0)</f>
        <v>0</v>
      </c>
      <c r="DV483" s="5">
        <f>IF(DV$1=$D485,'Данные, контроль'!$AF484,0)</f>
        <v>0</v>
      </c>
      <c r="DW483" s="5">
        <f>IF(DW$1=$D485,'Данные, контроль'!$AF484,0)</f>
        <v>0</v>
      </c>
      <c r="DX483" s="5">
        <f>IF(DX$1=$D485,'Данные, контроль'!$AF484,0)</f>
        <v>0</v>
      </c>
      <c r="DY483" s="5">
        <f>IF(DY$1=$D485,'Данные, контроль'!$AF484,0)</f>
        <v>0</v>
      </c>
      <c r="DZ483" s="5">
        <f>IF(DZ$1=$D485,'Данные, контроль'!$AF484,0)</f>
        <v>0</v>
      </c>
      <c r="EA483" s="5">
        <f>IF(EA$1=$D485,'Данные, контроль'!$AF484,0)</f>
        <v>0</v>
      </c>
      <c r="EB483" s="5">
        <f>IF(EB$1=$D485,'Данные, контроль'!$AF484,0)</f>
        <v>0</v>
      </c>
      <c r="EC483" s="5">
        <f>IF(EC$1=$D485,'Данные, контроль'!$AF484,0)</f>
        <v>0</v>
      </c>
      <c r="ED483" s="5">
        <f>IF(ED$1=$D485,'Данные, контроль'!$AF484,0)</f>
        <v>0</v>
      </c>
      <c r="EE483" s="5">
        <f>IF(EE$1=$D485,'Данные, контроль'!$AF484,0)</f>
        <v>0</v>
      </c>
      <c r="EF483" s="5">
        <f>IF(EF$1=$D485,'Данные, контроль'!$AF484,0)</f>
        <v>0</v>
      </c>
      <c r="EG483" s="5">
        <f>IF(EG$1=$D485,'Данные, контроль'!$AF484,0)</f>
        <v>0</v>
      </c>
      <c r="EH483" s="5">
        <f>IF(EH$1=$D485,'Данные, контроль'!$AF484,0)</f>
        <v>0</v>
      </c>
    </row>
    <row r="484" spans="1:138" ht="26.4" x14ac:dyDescent="0.3">
      <c r="A484" s="25">
        <v>4848</v>
      </c>
      <c r="B484" s="22">
        <v>2017</v>
      </c>
      <c r="C484" s="23" t="s">
        <v>38</v>
      </c>
      <c r="D484" s="23" t="s">
        <v>229</v>
      </c>
      <c r="E484" s="23" t="s">
        <v>95</v>
      </c>
      <c r="F484" s="23" t="s">
        <v>25</v>
      </c>
      <c r="G484" s="24">
        <v>1</v>
      </c>
      <c r="H484" s="25">
        <v>16003</v>
      </c>
      <c r="I484" s="23" t="s">
        <v>265</v>
      </c>
      <c r="J484" s="36">
        <f>[1]Данные!J483</f>
        <v>0</v>
      </c>
      <c r="K484" s="36">
        <f>[1]Данные!K483</f>
        <v>0</v>
      </c>
      <c r="L484" s="36">
        <f>[1]Данные!L483</f>
        <v>0</v>
      </c>
      <c r="M484" s="37">
        <f t="shared" si="30"/>
        <v>0</v>
      </c>
      <c r="N484" s="37">
        <f t="shared" si="33"/>
        <v>2</v>
      </c>
      <c r="O484" s="37">
        <f t="shared" si="31"/>
        <v>0</v>
      </c>
      <c r="P484" s="37">
        <f t="shared" si="32"/>
        <v>0</v>
      </c>
      <c r="Q484" s="38">
        <f>[1]Данные!Q483</f>
        <v>0</v>
      </c>
      <c r="R484" s="38">
        <f>[1]Данные!R483</f>
        <v>0</v>
      </c>
      <c r="S484" s="38">
        <f>[1]Данные!S483</f>
        <v>0</v>
      </c>
      <c r="T484" s="38">
        <f>[1]Данные!T483</f>
        <v>0</v>
      </c>
      <c r="U484" s="38">
        <f>[1]Данные!U483</f>
        <v>0</v>
      </c>
      <c r="V484" s="38">
        <f>[1]Данные!V483</f>
        <v>0</v>
      </c>
      <c r="W484" s="38">
        <f>[1]Данные!W483</f>
        <v>0</v>
      </c>
      <c r="X484" s="38">
        <f>[1]Данные!X483</f>
        <v>0</v>
      </c>
      <c r="Y484" s="38">
        <f>[1]Данные!Y483</f>
        <v>0</v>
      </c>
      <c r="Z484" s="38">
        <f>[1]Данные!Z483</f>
        <v>0</v>
      </c>
      <c r="AA484" s="23" t="s">
        <v>22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J484" s="5">
        <f>IF(BJ$1=$D486,'Данные, контроль'!$AF485,0)</f>
        <v>0</v>
      </c>
      <c r="BK484" s="5">
        <f>IF(BK$1=$D486,'Данные, контроль'!$AF485,0)</f>
        <v>0</v>
      </c>
      <c r="BL484" s="5">
        <f>IF(BL$1=$D486,'Данные, контроль'!$AF485,0)</f>
        <v>0</v>
      </c>
      <c r="BM484" s="5">
        <f>IF(BM$1=$D486,'Данные, контроль'!$AF485,0)</f>
        <v>0</v>
      </c>
      <c r="BN484" s="5">
        <f>IF(BN$1=$D486,'Данные, контроль'!$AF485,0)</f>
        <v>0</v>
      </c>
      <c r="BO484" s="5">
        <f>IF(BO$1=$D486,'Данные, контроль'!$AF485,0)</f>
        <v>0</v>
      </c>
      <c r="BP484" s="5">
        <f>IF(BP$1=$D486,'Данные, контроль'!$AF485,0)</f>
        <v>0</v>
      </c>
      <c r="BQ484" s="5">
        <f>IF(BQ$1=$D486,'Данные, контроль'!$AF485,0)</f>
        <v>0</v>
      </c>
      <c r="BR484" s="5">
        <f>IF(BR$1=$D486,'Данные, контроль'!$AF485,0)</f>
        <v>0</v>
      </c>
      <c r="BS484" s="5">
        <f>IF(BS$1=$D486,'Данные, контроль'!$AF485,0)</f>
        <v>0</v>
      </c>
      <c r="BT484" s="5">
        <f>IF(BT$1=$D486,'Данные, контроль'!$AF485,0)</f>
        <v>0</v>
      </c>
      <c r="BU484" s="5">
        <f>IF(BU$1=$D486,'Данные, контроль'!$AF485,0)</f>
        <v>0</v>
      </c>
      <c r="BV484" s="5">
        <f>IF(BV$1=$D486,'Данные, контроль'!$AF485,0)</f>
        <v>0</v>
      </c>
      <c r="BW484" s="5">
        <f>IF(BW$1=$D486,'Данные, контроль'!$AF485,0)</f>
        <v>0</v>
      </c>
      <c r="BX484" s="5">
        <f>IF(BX$1=$D486,'Данные, контроль'!$AF485,0)</f>
        <v>0</v>
      </c>
      <c r="BY484" s="5">
        <f>IF(BY$1=$D486,'Данные, контроль'!$AF485,0)</f>
        <v>0</v>
      </c>
      <c r="BZ484" s="5">
        <f>IF(BZ$1=$D486,'Данные, контроль'!$AF485,0)</f>
        <v>0</v>
      </c>
      <c r="CA484" s="5">
        <f>IF(CA$1=$D486,'Данные, контроль'!$AF485,0)</f>
        <v>0</v>
      </c>
      <c r="CB484" s="5">
        <f>IF(CB$1=$D486,'Данные, контроль'!$AF485,0)</f>
        <v>0</v>
      </c>
      <c r="CC484" s="5">
        <f>IF(CC$1=$D486,'Данные, контроль'!$AF485,0)</f>
        <v>0</v>
      </c>
      <c r="CD484" s="5">
        <f>IF(CD$1=$D486,'Данные, контроль'!$AF485,0)</f>
        <v>0</v>
      </c>
      <c r="CE484" s="5">
        <f>IF(CE$1=$D486,'Данные, контроль'!$AF485,0)</f>
        <v>0</v>
      </c>
      <c r="CF484" s="5">
        <f>IF(CF$1=$D486,'Данные, контроль'!$AF485,0)</f>
        <v>0</v>
      </c>
      <c r="CG484" s="5">
        <f>IF(CG$1=$D486,'Данные, контроль'!$AF485,0)</f>
        <v>0</v>
      </c>
      <c r="CH484" s="5">
        <f>IF(CH$1=$D486,'Данные, контроль'!$AF485,0)</f>
        <v>0</v>
      </c>
      <c r="CI484" s="5">
        <f>IF(CI$1=$D486,'Данные, контроль'!$AF485,0)</f>
        <v>0</v>
      </c>
      <c r="CJ484" s="5">
        <f>IF(CJ$1=$D486,'Данные, контроль'!$AF485,0)</f>
        <v>0</v>
      </c>
      <c r="CK484" s="5">
        <f>IF(CK$1=$D486,'Данные, контроль'!$AF485,0)</f>
        <v>0</v>
      </c>
      <c r="CL484" s="5">
        <f>IF(CL$1=$D486,'Данные, контроль'!$AF485,0)</f>
        <v>0</v>
      </c>
      <c r="CM484" s="5">
        <f>IF(CM$1=$D486,'Данные, контроль'!$AF485,0)</f>
        <v>0</v>
      </c>
      <c r="CN484" s="5">
        <f>IF(CN$1=$D486,'Данные, контроль'!$AF485,0)</f>
        <v>0</v>
      </c>
      <c r="CO484" s="5">
        <f>IF(CO$1=$D486,'Данные, контроль'!$AF485,0)</f>
        <v>0</v>
      </c>
      <c r="CP484" s="5">
        <f>IF(CP$1=$D486,'Данные, контроль'!$AF485,0)</f>
        <v>0</v>
      </c>
      <c r="CQ484" s="5">
        <f>IF(CQ$1=$D486,'Данные, контроль'!$AF485,0)</f>
        <v>0</v>
      </c>
      <c r="CR484" s="5">
        <f>IF(CR$1=$D486,'Данные, контроль'!$AF485,0)</f>
        <v>0</v>
      </c>
      <c r="CS484" s="5">
        <f>IF(CS$1=$D486,'Данные, контроль'!$AF485,0)</f>
        <v>0</v>
      </c>
      <c r="CT484" s="5">
        <f>IF(CT$1=$D486,'Данные, контроль'!$AF485,0)</f>
        <v>0</v>
      </c>
      <c r="CU484" s="5">
        <f>IF(CU$1=$D486,'Данные, контроль'!$AF485,0)</f>
        <v>0</v>
      </c>
      <c r="CV484" s="5">
        <f>IF(CV$1=$D486,'Данные, контроль'!$AF485,0)</f>
        <v>0</v>
      </c>
      <c r="CW484" s="5">
        <f>IF(CW$1=$D486,'Данные, контроль'!$AF485,0)</f>
        <v>0</v>
      </c>
      <c r="CX484" s="5">
        <f>IF(CX$1=$D486,'Данные, контроль'!$AF485,0)</f>
        <v>0</v>
      </c>
      <c r="CY484" s="5">
        <f>IF(CY$1=$D486,'Данные, контроль'!$AF485,0)</f>
        <v>0</v>
      </c>
      <c r="CZ484" s="5">
        <f>IF(CZ$1=$D486,'Данные, контроль'!$AF485,0)</f>
        <v>0</v>
      </c>
      <c r="DA484" s="5">
        <f>IF(DA$1=$D486,'Данные, контроль'!$AF485,0)</f>
        <v>0</v>
      </c>
      <c r="DB484" s="5">
        <f>IF(DB$1=$D486,'Данные, контроль'!$AF485,0)</f>
        <v>0</v>
      </c>
      <c r="DC484" s="5">
        <f>IF(DC$1=$D486,'Данные, контроль'!$AF485,0)</f>
        <v>0</v>
      </c>
      <c r="DD484" s="5">
        <f>IF(DD$1=$D486,'Данные, контроль'!$AF485,0)</f>
        <v>0</v>
      </c>
      <c r="DE484" s="5">
        <f>IF(DE$1=$D486,'Данные, контроль'!$AF485,0)</f>
        <v>0</v>
      </c>
      <c r="DF484" s="5">
        <f>IF(DF$1=$D486,'Данные, контроль'!$AF485,0)</f>
        <v>0</v>
      </c>
      <c r="DG484" s="5">
        <f>IF(DG$1=$D486,'Данные, контроль'!$AF485,0)</f>
        <v>0</v>
      </c>
      <c r="DH484" s="5">
        <f>IF(DH$1=$D486,'Данные, контроль'!$AF485,0)</f>
        <v>0</v>
      </c>
      <c r="DI484" s="5">
        <f>IF(DI$1=$D486,'Данные, контроль'!$AF485,0)</f>
        <v>0</v>
      </c>
      <c r="DJ484" s="5">
        <f>IF(DJ$1=$D486,'Данные, контроль'!$AF485,0)</f>
        <v>0</v>
      </c>
      <c r="DK484" s="5">
        <f>IF(DK$1=$D486,'Данные, контроль'!$AF485,0)</f>
        <v>0</v>
      </c>
      <c r="DL484" s="5">
        <f>IF(DL$1=$D486,'Данные, контроль'!$AF485,0)</f>
        <v>0</v>
      </c>
      <c r="DM484" s="5">
        <f>IF(DM$1=$D486,'Данные, контроль'!$AF485,0)</f>
        <v>0</v>
      </c>
      <c r="DN484" s="5">
        <f>IF(DN$1=$D486,'Данные, контроль'!$AF485,0)</f>
        <v>0</v>
      </c>
      <c r="DO484" s="5">
        <f>IF(DO$1=$D486,'Данные, контроль'!$AF485,0)</f>
        <v>0</v>
      </c>
      <c r="DP484" s="5">
        <f>IF(DP$1=$D486,'Данные, контроль'!$AF485,0)</f>
        <v>0</v>
      </c>
      <c r="DQ484" s="5">
        <f>IF(DQ$1=$D486,'Данные, контроль'!$AF485,0)</f>
        <v>0</v>
      </c>
      <c r="DR484" s="5">
        <f>IF(DR$1=$D486,'Данные, контроль'!$AF485,0)</f>
        <v>0</v>
      </c>
      <c r="DS484" s="5">
        <f>IF(DS$1=$D486,'Данные, контроль'!$AF485,0)</f>
        <v>0</v>
      </c>
      <c r="DT484" s="5">
        <f>IF(DT$1=$D486,'Данные, контроль'!$AF485,0)</f>
        <v>0</v>
      </c>
      <c r="DU484" s="5">
        <f>IF(DU$1=$D486,'Данные, контроль'!$AF485,0)</f>
        <v>0</v>
      </c>
      <c r="DV484" s="5">
        <f>IF(DV$1=$D486,'Данные, контроль'!$AF485,0)</f>
        <v>0</v>
      </c>
      <c r="DW484" s="5">
        <f>IF(DW$1=$D486,'Данные, контроль'!$AF485,0)</f>
        <v>0</v>
      </c>
      <c r="DX484" s="5">
        <f>IF(DX$1=$D486,'Данные, контроль'!$AF485,0)</f>
        <v>0</v>
      </c>
      <c r="DY484" s="5">
        <f>IF(DY$1=$D486,'Данные, контроль'!$AF485,0)</f>
        <v>5.5466666666666671E-2</v>
      </c>
      <c r="DZ484" s="5">
        <f>IF(DZ$1=$D486,'Данные, контроль'!$AF485,0)</f>
        <v>0</v>
      </c>
      <c r="EA484" s="5">
        <f>IF(EA$1=$D486,'Данные, контроль'!$AF485,0)</f>
        <v>0</v>
      </c>
      <c r="EB484" s="5">
        <f>IF(EB$1=$D486,'Данные, контроль'!$AF485,0)</f>
        <v>0</v>
      </c>
      <c r="EC484" s="5">
        <f>IF(EC$1=$D486,'Данные, контроль'!$AF485,0)</f>
        <v>0</v>
      </c>
      <c r="ED484" s="5">
        <f>IF(ED$1=$D486,'Данные, контроль'!$AF485,0)</f>
        <v>0</v>
      </c>
      <c r="EE484" s="5">
        <f>IF(EE$1=$D486,'Данные, контроль'!$AF485,0)</f>
        <v>0</v>
      </c>
      <c r="EF484" s="5">
        <f>IF(EF$1=$D486,'Данные, контроль'!$AF485,0)</f>
        <v>0</v>
      </c>
      <c r="EG484" s="5">
        <f>IF(EG$1=$D486,'Данные, контроль'!$AF485,0)</f>
        <v>0</v>
      </c>
      <c r="EH484" s="5">
        <f>IF(EH$1=$D486,'Данные, контроль'!$AF485,0)</f>
        <v>0</v>
      </c>
    </row>
    <row r="485" spans="1:138" ht="26.4" x14ac:dyDescent="0.3">
      <c r="A485" s="25">
        <v>4848</v>
      </c>
      <c r="B485" s="22">
        <v>2017</v>
      </c>
      <c r="C485" s="23" t="s">
        <v>38</v>
      </c>
      <c r="D485" s="23" t="s">
        <v>152</v>
      </c>
      <c r="E485" s="23" t="s">
        <v>27</v>
      </c>
      <c r="F485" s="23" t="s">
        <v>25</v>
      </c>
      <c r="G485" s="24">
        <v>0.75</v>
      </c>
      <c r="H485" s="25">
        <v>16003</v>
      </c>
      <c r="I485" s="23" t="s">
        <v>153</v>
      </c>
      <c r="J485" s="36">
        <f>[1]Данные!J484</f>
        <v>9</v>
      </c>
      <c r="K485" s="36">
        <f>[1]Данные!K484</f>
        <v>0</v>
      </c>
      <c r="L485" s="36">
        <f>[1]Данные!L484</f>
        <v>27</v>
      </c>
      <c r="M485" s="37">
        <f t="shared" si="30"/>
        <v>3.6</v>
      </c>
      <c r="N485" s="37">
        <f t="shared" si="33"/>
        <v>2</v>
      </c>
      <c r="O485" s="37">
        <f t="shared" si="31"/>
        <v>0</v>
      </c>
      <c r="P485" s="37">
        <f t="shared" si="32"/>
        <v>0</v>
      </c>
      <c r="Q485" s="38">
        <f>[1]Данные!Q484</f>
        <v>0</v>
      </c>
      <c r="R485" s="38">
        <f>[1]Данные!R484</f>
        <v>0</v>
      </c>
      <c r="S485" s="38">
        <f>[1]Данные!S484</f>
        <v>0</v>
      </c>
      <c r="T485" s="38">
        <f>[1]Данные!T484</f>
        <v>0</v>
      </c>
      <c r="U485" s="38">
        <f>[1]Данные!U484</f>
        <v>0</v>
      </c>
      <c r="V485" s="38">
        <f>[1]Данные!V484</f>
        <v>0</v>
      </c>
      <c r="W485" s="38">
        <f>[1]Данные!W484</f>
        <v>0</v>
      </c>
      <c r="X485" s="38">
        <f>[1]Данные!X484</f>
        <v>0</v>
      </c>
      <c r="Y485" s="38">
        <f>[1]Данные!Y484</f>
        <v>0</v>
      </c>
      <c r="Z485" s="38">
        <f>[1]Данные!Z484</f>
        <v>0</v>
      </c>
      <c r="AA485" s="23" t="s">
        <v>22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J485" s="5">
        <f>IF(BJ$1=$D487,'Данные, контроль'!$AF486,0)</f>
        <v>0</v>
      </c>
      <c r="BK485" s="5">
        <f>IF(BK$1=$D487,'Данные, контроль'!$AF486,0)</f>
        <v>0</v>
      </c>
      <c r="BL485" s="5">
        <f>IF(BL$1=$D487,'Данные, контроль'!$AF486,0)</f>
        <v>0</v>
      </c>
      <c r="BM485" s="5">
        <f>IF(BM$1=$D487,'Данные, контроль'!$AF486,0)</f>
        <v>0</v>
      </c>
      <c r="BN485" s="5">
        <f>IF(BN$1=$D487,'Данные, контроль'!$AF486,0)</f>
        <v>0</v>
      </c>
      <c r="BO485" s="5">
        <f>IF(BO$1=$D487,'Данные, контроль'!$AF486,0)</f>
        <v>0</v>
      </c>
      <c r="BP485" s="5">
        <f>IF(BP$1=$D487,'Данные, контроль'!$AF486,0)</f>
        <v>0</v>
      </c>
      <c r="BQ485" s="5">
        <f>IF(BQ$1=$D487,'Данные, контроль'!$AF486,0)</f>
        <v>0</v>
      </c>
      <c r="BR485" s="5">
        <f>IF(BR$1=$D487,'Данные, контроль'!$AF486,0)</f>
        <v>0</v>
      </c>
      <c r="BS485" s="5">
        <f>IF(BS$1=$D487,'Данные, контроль'!$AF486,0)</f>
        <v>0</v>
      </c>
      <c r="BT485" s="5">
        <f>IF(BT$1=$D487,'Данные, контроль'!$AF486,0)</f>
        <v>0</v>
      </c>
      <c r="BU485" s="5">
        <f>IF(BU$1=$D487,'Данные, контроль'!$AF486,0)</f>
        <v>0</v>
      </c>
      <c r="BV485" s="5">
        <f>IF(BV$1=$D487,'Данные, контроль'!$AF486,0)</f>
        <v>0</v>
      </c>
      <c r="BW485" s="5">
        <f>IF(BW$1=$D487,'Данные, контроль'!$AF486,0)</f>
        <v>0</v>
      </c>
      <c r="BX485" s="5">
        <f>IF(BX$1=$D487,'Данные, контроль'!$AF486,0)</f>
        <v>0</v>
      </c>
      <c r="BY485" s="5">
        <f>IF(BY$1=$D487,'Данные, контроль'!$AF486,0)</f>
        <v>0</v>
      </c>
      <c r="BZ485" s="5">
        <f>IF(BZ$1=$D487,'Данные, контроль'!$AF486,0)</f>
        <v>0</v>
      </c>
      <c r="CA485" s="5">
        <f>IF(CA$1=$D487,'Данные, контроль'!$AF486,0)</f>
        <v>0</v>
      </c>
      <c r="CB485" s="5">
        <f>IF(CB$1=$D487,'Данные, контроль'!$AF486,0)</f>
        <v>0</v>
      </c>
      <c r="CC485" s="5">
        <f>IF(CC$1=$D487,'Данные, контроль'!$AF486,0)</f>
        <v>0</v>
      </c>
      <c r="CD485" s="5">
        <f>IF(CD$1=$D487,'Данные, контроль'!$AF486,0)</f>
        <v>0</v>
      </c>
      <c r="CE485" s="5">
        <f>IF(CE$1=$D487,'Данные, контроль'!$AF486,0)</f>
        <v>0</v>
      </c>
      <c r="CF485" s="5">
        <f>IF(CF$1=$D487,'Данные, контроль'!$AF486,0)</f>
        <v>0</v>
      </c>
      <c r="CG485" s="5">
        <f>IF(CG$1=$D487,'Данные, контроль'!$AF486,0)</f>
        <v>0</v>
      </c>
      <c r="CH485" s="5">
        <f>IF(CH$1=$D487,'Данные, контроль'!$AF486,0)</f>
        <v>0</v>
      </c>
      <c r="CI485" s="5">
        <f>IF(CI$1=$D487,'Данные, контроль'!$AF486,0)</f>
        <v>0</v>
      </c>
      <c r="CJ485" s="5">
        <f>IF(CJ$1=$D487,'Данные, контроль'!$AF486,0)</f>
        <v>0</v>
      </c>
      <c r="CK485" s="5">
        <f>IF(CK$1=$D487,'Данные, контроль'!$AF486,0)</f>
        <v>0</v>
      </c>
      <c r="CL485" s="5">
        <f>IF(CL$1=$D487,'Данные, контроль'!$AF486,0)</f>
        <v>0</v>
      </c>
      <c r="CM485" s="5">
        <f>IF(CM$1=$D487,'Данные, контроль'!$AF486,0)</f>
        <v>0</v>
      </c>
      <c r="CN485" s="5">
        <f>IF(CN$1=$D487,'Данные, контроль'!$AF486,0)</f>
        <v>0</v>
      </c>
      <c r="CO485" s="5">
        <f>IF(CO$1=$D487,'Данные, контроль'!$AF486,0)</f>
        <v>0</v>
      </c>
      <c r="CP485" s="5">
        <f>IF(CP$1=$D487,'Данные, контроль'!$AF486,0)</f>
        <v>0</v>
      </c>
      <c r="CQ485" s="5">
        <f>IF(CQ$1=$D487,'Данные, контроль'!$AF486,0)</f>
        <v>0</v>
      </c>
      <c r="CR485" s="5">
        <f>IF(CR$1=$D487,'Данные, контроль'!$AF486,0)</f>
        <v>0</v>
      </c>
      <c r="CS485" s="5">
        <f>IF(CS$1=$D487,'Данные, контроль'!$AF486,0)</f>
        <v>0</v>
      </c>
      <c r="CT485" s="5">
        <f>IF(CT$1=$D487,'Данные, контроль'!$AF486,0)</f>
        <v>0</v>
      </c>
      <c r="CU485" s="5">
        <f>IF(CU$1=$D487,'Данные, контроль'!$AF486,0)</f>
        <v>0</v>
      </c>
      <c r="CV485" s="5">
        <f>IF(CV$1=$D487,'Данные, контроль'!$AF486,0)</f>
        <v>0</v>
      </c>
      <c r="CW485" s="5">
        <f>IF(CW$1=$D487,'Данные, контроль'!$AF486,0)</f>
        <v>0</v>
      </c>
      <c r="CX485" s="5">
        <f>IF(CX$1=$D487,'Данные, контроль'!$AF486,0)</f>
        <v>0</v>
      </c>
      <c r="CY485" s="5">
        <f>IF(CY$1=$D487,'Данные, контроль'!$AF486,0)</f>
        <v>0</v>
      </c>
      <c r="CZ485" s="5">
        <f>IF(CZ$1=$D487,'Данные, контроль'!$AF486,0)</f>
        <v>0</v>
      </c>
      <c r="DA485" s="5">
        <f>IF(DA$1=$D487,'Данные, контроль'!$AF486,0)</f>
        <v>0</v>
      </c>
      <c r="DB485" s="5">
        <f>IF(DB$1=$D487,'Данные, контроль'!$AF486,0)</f>
        <v>0</v>
      </c>
      <c r="DC485" s="5">
        <f>IF(DC$1=$D487,'Данные, контроль'!$AF486,0)</f>
        <v>0</v>
      </c>
      <c r="DD485" s="5">
        <f>IF(DD$1=$D487,'Данные, контроль'!$AF486,0)</f>
        <v>0</v>
      </c>
      <c r="DE485" s="5">
        <f>IF(DE$1=$D487,'Данные, контроль'!$AF486,0)</f>
        <v>0</v>
      </c>
      <c r="DF485" s="5">
        <f>IF(DF$1=$D487,'Данные, контроль'!$AF486,0)</f>
        <v>0</v>
      </c>
      <c r="DG485" s="5">
        <f>IF(DG$1=$D487,'Данные, контроль'!$AF486,0)</f>
        <v>0</v>
      </c>
      <c r="DH485" s="5">
        <f>IF(DH$1=$D487,'Данные, контроль'!$AF486,0)</f>
        <v>0</v>
      </c>
      <c r="DI485" s="5">
        <f>IF(DI$1=$D487,'Данные, контроль'!$AF486,0)</f>
        <v>0</v>
      </c>
      <c r="DJ485" s="5">
        <f>IF(DJ$1=$D487,'Данные, контроль'!$AF486,0)</f>
        <v>0</v>
      </c>
      <c r="DK485" s="5">
        <f>IF(DK$1=$D487,'Данные, контроль'!$AF486,0)</f>
        <v>0</v>
      </c>
      <c r="DL485" s="5">
        <f>IF(DL$1=$D487,'Данные, контроль'!$AF486,0)</f>
        <v>0</v>
      </c>
      <c r="DM485" s="5">
        <f>IF(DM$1=$D487,'Данные, контроль'!$AF486,0)</f>
        <v>0</v>
      </c>
      <c r="DN485" s="5">
        <f>IF(DN$1=$D487,'Данные, контроль'!$AF486,0)</f>
        <v>0</v>
      </c>
      <c r="DO485" s="5">
        <f>IF(DO$1=$D487,'Данные, контроль'!$AF486,0)</f>
        <v>0</v>
      </c>
      <c r="DP485" s="5">
        <f>IF(DP$1=$D487,'Данные, контроль'!$AF486,0)</f>
        <v>0</v>
      </c>
      <c r="DQ485" s="5">
        <f>IF(DQ$1=$D487,'Данные, контроль'!$AF486,0)</f>
        <v>0</v>
      </c>
      <c r="DR485" s="5">
        <f>IF(DR$1=$D487,'Данные, контроль'!$AF486,0)</f>
        <v>0</v>
      </c>
      <c r="DS485" s="5">
        <f>IF(DS$1=$D487,'Данные, контроль'!$AF486,0)</f>
        <v>0</v>
      </c>
      <c r="DT485" s="5">
        <f>IF(DT$1=$D487,'Данные, контроль'!$AF486,0)</f>
        <v>0</v>
      </c>
      <c r="DU485" s="5">
        <f>IF(DU$1=$D487,'Данные, контроль'!$AF486,0)</f>
        <v>0</v>
      </c>
      <c r="DV485" s="5">
        <f>IF(DV$1=$D487,'Данные, контроль'!$AF486,0)</f>
        <v>0</v>
      </c>
      <c r="DW485" s="5">
        <f>IF(DW$1=$D487,'Данные, контроль'!$AF486,0)</f>
        <v>0</v>
      </c>
      <c r="DX485" s="5">
        <f>IF(DX$1=$D487,'Данные, контроль'!$AF486,0)</f>
        <v>0</v>
      </c>
      <c r="DY485" s="5">
        <f>IF(DY$1=$D487,'Данные, контроль'!$AF486,0)</f>
        <v>5.2000000000000005E-2</v>
      </c>
      <c r="DZ485" s="5">
        <f>IF(DZ$1=$D487,'Данные, контроль'!$AF486,0)</f>
        <v>0</v>
      </c>
      <c r="EA485" s="5">
        <f>IF(EA$1=$D487,'Данные, контроль'!$AF486,0)</f>
        <v>0</v>
      </c>
      <c r="EB485" s="5">
        <f>IF(EB$1=$D487,'Данные, контроль'!$AF486,0)</f>
        <v>0</v>
      </c>
      <c r="EC485" s="5">
        <f>IF(EC$1=$D487,'Данные, контроль'!$AF486,0)</f>
        <v>0</v>
      </c>
      <c r="ED485" s="5">
        <f>IF(ED$1=$D487,'Данные, контроль'!$AF486,0)</f>
        <v>0</v>
      </c>
      <c r="EE485" s="5">
        <f>IF(EE$1=$D487,'Данные, контроль'!$AF486,0)</f>
        <v>0</v>
      </c>
      <c r="EF485" s="5">
        <f>IF(EF$1=$D487,'Данные, контроль'!$AF486,0)</f>
        <v>0</v>
      </c>
      <c r="EG485" s="5">
        <f>IF(EG$1=$D487,'Данные, контроль'!$AF486,0)</f>
        <v>0</v>
      </c>
      <c r="EH485" s="5">
        <f>IF(EH$1=$D487,'Данные, контроль'!$AF486,0)</f>
        <v>0</v>
      </c>
    </row>
    <row r="486" spans="1:138" ht="26.4" x14ac:dyDescent="0.3">
      <c r="A486" s="25">
        <v>4848</v>
      </c>
      <c r="B486" s="22">
        <v>2017</v>
      </c>
      <c r="C486" s="23" t="s">
        <v>38</v>
      </c>
      <c r="D486" s="23" t="s">
        <v>41</v>
      </c>
      <c r="E486" s="23" t="s">
        <v>27</v>
      </c>
      <c r="F486" s="23" t="s">
        <v>25</v>
      </c>
      <c r="G486" s="24">
        <v>1</v>
      </c>
      <c r="H486" s="25">
        <v>16003</v>
      </c>
      <c r="I486" s="23" t="s">
        <v>265</v>
      </c>
      <c r="J486" s="36">
        <f>[1]Данные!J485</f>
        <v>18</v>
      </c>
      <c r="K486" s="36">
        <f>[1]Данные!K485</f>
        <v>18</v>
      </c>
      <c r="L486" s="36">
        <f>[1]Данные!L485</f>
        <v>0</v>
      </c>
      <c r="M486" s="37">
        <f t="shared" si="30"/>
        <v>3.6</v>
      </c>
      <c r="N486" s="37">
        <f t="shared" si="33"/>
        <v>2</v>
      </c>
      <c r="O486" s="37">
        <f t="shared" si="31"/>
        <v>0</v>
      </c>
      <c r="P486" s="37">
        <f t="shared" si="32"/>
        <v>0</v>
      </c>
      <c r="Q486" s="38">
        <f>[1]Данные!Q485</f>
        <v>0</v>
      </c>
      <c r="R486" s="38">
        <f>[1]Данные!R485</f>
        <v>0</v>
      </c>
      <c r="S486" s="38">
        <f>[1]Данные!S485</f>
        <v>0</v>
      </c>
      <c r="T486" s="38">
        <f>[1]Данные!T485</f>
        <v>0</v>
      </c>
      <c r="U486" s="38">
        <f>[1]Данные!U485</f>
        <v>0</v>
      </c>
      <c r="V486" s="38">
        <f>[1]Данные!V485</f>
        <v>0</v>
      </c>
      <c r="W486" s="38">
        <f>[1]Данные!W485</f>
        <v>0</v>
      </c>
      <c r="X486" s="38">
        <f>[1]Данные!X485</f>
        <v>0</v>
      </c>
      <c r="Y486" s="38">
        <f>[1]Данные!Y485</f>
        <v>0</v>
      </c>
      <c r="Z486" s="38">
        <f>[1]Данные!Z485</f>
        <v>0</v>
      </c>
      <c r="AA486" s="23" t="s">
        <v>22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J486" s="5">
        <f>IF(BJ$1=$D488,'Данные, контроль'!$AF487,0)</f>
        <v>0</v>
      </c>
      <c r="BK486" s="5">
        <f>IF(BK$1=$D488,'Данные, контроль'!$AF487,0)</f>
        <v>0</v>
      </c>
      <c r="BL486" s="5">
        <f>IF(BL$1=$D488,'Данные, контроль'!$AF487,0)</f>
        <v>0</v>
      </c>
      <c r="BM486" s="5">
        <f>IF(BM$1=$D488,'Данные, контроль'!$AF487,0)</f>
        <v>0</v>
      </c>
      <c r="BN486" s="5">
        <f>IF(BN$1=$D488,'Данные, контроль'!$AF487,0)</f>
        <v>0</v>
      </c>
      <c r="BO486" s="5">
        <f>IF(BO$1=$D488,'Данные, контроль'!$AF487,0)</f>
        <v>0</v>
      </c>
      <c r="BP486" s="5">
        <f>IF(BP$1=$D488,'Данные, контроль'!$AF487,0)</f>
        <v>0</v>
      </c>
      <c r="BQ486" s="5">
        <f>IF(BQ$1=$D488,'Данные, контроль'!$AF487,0)</f>
        <v>0</v>
      </c>
      <c r="BR486" s="5">
        <f>IF(BR$1=$D488,'Данные, контроль'!$AF487,0)</f>
        <v>0</v>
      </c>
      <c r="BS486" s="5">
        <f>IF(BS$1=$D488,'Данные, контроль'!$AF487,0)</f>
        <v>0</v>
      </c>
      <c r="BT486" s="5">
        <f>IF(BT$1=$D488,'Данные, контроль'!$AF487,0)</f>
        <v>0</v>
      </c>
      <c r="BU486" s="5">
        <f>IF(BU$1=$D488,'Данные, контроль'!$AF487,0)</f>
        <v>0</v>
      </c>
      <c r="BV486" s="5">
        <f>IF(BV$1=$D488,'Данные, контроль'!$AF487,0)</f>
        <v>0</v>
      </c>
      <c r="BW486" s="5">
        <f>IF(BW$1=$D488,'Данные, контроль'!$AF487,0)</f>
        <v>0</v>
      </c>
      <c r="BX486" s="5">
        <f>IF(BX$1=$D488,'Данные, контроль'!$AF487,0)</f>
        <v>0</v>
      </c>
      <c r="BY486" s="5">
        <f>IF(BY$1=$D488,'Данные, контроль'!$AF487,0)</f>
        <v>0</v>
      </c>
      <c r="BZ486" s="5">
        <f>IF(BZ$1=$D488,'Данные, контроль'!$AF487,0)</f>
        <v>0</v>
      </c>
      <c r="CA486" s="5">
        <f>IF(CA$1=$D488,'Данные, контроль'!$AF487,0)</f>
        <v>0</v>
      </c>
      <c r="CB486" s="5">
        <f>IF(CB$1=$D488,'Данные, контроль'!$AF487,0)</f>
        <v>0</v>
      </c>
      <c r="CC486" s="5">
        <f>IF(CC$1=$D488,'Данные, контроль'!$AF487,0)</f>
        <v>0</v>
      </c>
      <c r="CD486" s="5">
        <f>IF(CD$1=$D488,'Данные, контроль'!$AF487,0)</f>
        <v>0</v>
      </c>
      <c r="CE486" s="5">
        <f>IF(CE$1=$D488,'Данные, контроль'!$AF487,0)</f>
        <v>0</v>
      </c>
      <c r="CF486" s="5">
        <f>IF(CF$1=$D488,'Данные, контроль'!$AF487,0)</f>
        <v>0</v>
      </c>
      <c r="CG486" s="5">
        <f>IF(CG$1=$D488,'Данные, контроль'!$AF487,0)</f>
        <v>0</v>
      </c>
      <c r="CH486" s="5">
        <f>IF(CH$1=$D488,'Данные, контроль'!$AF487,0)</f>
        <v>0</v>
      </c>
      <c r="CI486" s="5">
        <f>IF(CI$1=$D488,'Данные, контроль'!$AF487,0)</f>
        <v>0</v>
      </c>
      <c r="CJ486" s="5">
        <f>IF(CJ$1=$D488,'Данные, контроль'!$AF487,0)</f>
        <v>0</v>
      </c>
      <c r="CK486" s="5">
        <f>IF(CK$1=$D488,'Данные, контроль'!$AF487,0)</f>
        <v>0</v>
      </c>
      <c r="CL486" s="5">
        <f>IF(CL$1=$D488,'Данные, контроль'!$AF487,0)</f>
        <v>0</v>
      </c>
      <c r="CM486" s="5">
        <f>IF(CM$1=$D488,'Данные, контроль'!$AF487,0)</f>
        <v>0</v>
      </c>
      <c r="CN486" s="5">
        <f>IF(CN$1=$D488,'Данные, контроль'!$AF487,0)</f>
        <v>0</v>
      </c>
      <c r="CO486" s="5">
        <f>IF(CO$1=$D488,'Данные, контроль'!$AF487,0)</f>
        <v>0</v>
      </c>
      <c r="CP486" s="5">
        <f>IF(CP$1=$D488,'Данные, контроль'!$AF487,0)</f>
        <v>0</v>
      </c>
      <c r="CQ486" s="5">
        <f>IF(CQ$1=$D488,'Данные, контроль'!$AF487,0)</f>
        <v>0</v>
      </c>
      <c r="CR486" s="5">
        <f>IF(CR$1=$D488,'Данные, контроль'!$AF487,0)</f>
        <v>0</v>
      </c>
      <c r="CS486" s="5">
        <f>IF(CS$1=$D488,'Данные, контроль'!$AF487,0)</f>
        <v>0</v>
      </c>
      <c r="CT486" s="5">
        <f>IF(CT$1=$D488,'Данные, контроль'!$AF487,0)</f>
        <v>0</v>
      </c>
      <c r="CU486" s="5">
        <f>IF(CU$1=$D488,'Данные, контроль'!$AF487,0)</f>
        <v>0</v>
      </c>
      <c r="CV486" s="5">
        <f>IF(CV$1=$D488,'Данные, контроль'!$AF487,0)</f>
        <v>0</v>
      </c>
      <c r="CW486" s="5">
        <f>IF(CW$1=$D488,'Данные, контроль'!$AF487,0)</f>
        <v>0</v>
      </c>
      <c r="CX486" s="5">
        <f>IF(CX$1=$D488,'Данные, контроль'!$AF487,0)</f>
        <v>0</v>
      </c>
      <c r="CY486" s="5">
        <f>IF(CY$1=$D488,'Данные, контроль'!$AF487,0)</f>
        <v>0</v>
      </c>
      <c r="CZ486" s="5">
        <f>IF(CZ$1=$D488,'Данные, контроль'!$AF487,0)</f>
        <v>0</v>
      </c>
      <c r="DA486" s="5">
        <f>IF(DA$1=$D488,'Данные, контроль'!$AF487,0)</f>
        <v>0</v>
      </c>
      <c r="DB486" s="5">
        <f>IF(DB$1=$D488,'Данные, контроль'!$AF487,0)</f>
        <v>0</v>
      </c>
      <c r="DC486" s="5">
        <f>IF(DC$1=$D488,'Данные, контроль'!$AF487,0)</f>
        <v>0</v>
      </c>
      <c r="DD486" s="5">
        <f>IF(DD$1=$D488,'Данные, контроль'!$AF487,0)</f>
        <v>0</v>
      </c>
      <c r="DE486" s="5">
        <f>IF(DE$1=$D488,'Данные, контроль'!$AF487,0)</f>
        <v>0</v>
      </c>
      <c r="DF486" s="5">
        <f>IF(DF$1=$D488,'Данные, контроль'!$AF487,0)</f>
        <v>0</v>
      </c>
      <c r="DG486" s="5">
        <f>IF(DG$1=$D488,'Данные, контроль'!$AF487,0)</f>
        <v>0</v>
      </c>
      <c r="DH486" s="5">
        <f>IF(DH$1=$D488,'Данные, контроль'!$AF487,0)</f>
        <v>0</v>
      </c>
      <c r="DI486" s="5">
        <f>IF(DI$1=$D488,'Данные, контроль'!$AF487,0)</f>
        <v>0</v>
      </c>
      <c r="DJ486" s="5">
        <f>IF(DJ$1=$D488,'Данные, контроль'!$AF487,0)</f>
        <v>0</v>
      </c>
      <c r="DK486" s="5">
        <f>IF(DK$1=$D488,'Данные, контроль'!$AF487,0)</f>
        <v>0</v>
      </c>
      <c r="DL486" s="5">
        <f>IF(DL$1=$D488,'Данные, контроль'!$AF487,0)</f>
        <v>0</v>
      </c>
      <c r="DM486" s="5">
        <f>IF(DM$1=$D488,'Данные, контроль'!$AF487,0)</f>
        <v>0</v>
      </c>
      <c r="DN486" s="5">
        <f>IF(DN$1=$D488,'Данные, контроль'!$AF487,0)</f>
        <v>0</v>
      </c>
      <c r="DO486" s="5">
        <f>IF(DO$1=$D488,'Данные, контроль'!$AF487,0)</f>
        <v>0</v>
      </c>
      <c r="DP486" s="5">
        <f>IF(DP$1=$D488,'Данные, контроль'!$AF487,0)</f>
        <v>0</v>
      </c>
      <c r="DQ486" s="5">
        <f>IF(DQ$1=$D488,'Данные, контроль'!$AF487,0)</f>
        <v>0</v>
      </c>
      <c r="DR486" s="5">
        <f>IF(DR$1=$D488,'Данные, контроль'!$AF487,0)</f>
        <v>0</v>
      </c>
      <c r="DS486" s="5">
        <f>IF(DS$1=$D488,'Данные, контроль'!$AF487,0)</f>
        <v>0</v>
      </c>
      <c r="DT486" s="5">
        <f>IF(DT$1=$D488,'Данные, контроль'!$AF487,0)</f>
        <v>0</v>
      </c>
      <c r="DU486" s="5">
        <f>IF(DU$1=$D488,'Данные, контроль'!$AF487,0)</f>
        <v>0</v>
      </c>
      <c r="DV486" s="5">
        <f>IF(DV$1=$D488,'Данные, контроль'!$AF487,0)</f>
        <v>0</v>
      </c>
      <c r="DW486" s="5">
        <f>IF(DW$1=$D488,'Данные, контроль'!$AF487,0)</f>
        <v>0</v>
      </c>
      <c r="DX486" s="5">
        <f>IF(DX$1=$D488,'Данные, контроль'!$AF487,0)</f>
        <v>0</v>
      </c>
      <c r="DY486" s="5">
        <f>IF(DY$1=$D488,'Данные, контроль'!$AF487,0)</f>
        <v>0</v>
      </c>
      <c r="DZ486" s="5">
        <f>IF(DZ$1=$D488,'Данные, контроль'!$AF487,0)</f>
        <v>0</v>
      </c>
      <c r="EA486" s="5">
        <f>IF(EA$1=$D488,'Данные, контроль'!$AF487,0)</f>
        <v>0</v>
      </c>
      <c r="EB486" s="5">
        <f>IF(EB$1=$D488,'Данные, контроль'!$AF487,0)</f>
        <v>0</v>
      </c>
      <c r="EC486" s="5">
        <f>IF(EC$1=$D488,'Данные, контроль'!$AF487,0)</f>
        <v>0</v>
      </c>
      <c r="ED486" s="5">
        <f>IF(ED$1=$D488,'Данные, контроль'!$AF487,0)</f>
        <v>0</v>
      </c>
      <c r="EE486" s="5">
        <f>IF(EE$1=$D488,'Данные, контроль'!$AF487,0)</f>
        <v>0</v>
      </c>
      <c r="EF486" s="5">
        <f>IF(EF$1=$D488,'Данные, контроль'!$AF487,0)</f>
        <v>3.8588235294117645E-2</v>
      </c>
      <c r="EG486" s="5">
        <f>IF(EG$1=$D488,'Данные, контроль'!$AF487,0)</f>
        <v>0</v>
      </c>
      <c r="EH486" s="5">
        <f>IF(EH$1=$D488,'Данные, контроль'!$AF487,0)</f>
        <v>0</v>
      </c>
    </row>
    <row r="487" spans="1:138" ht="26.4" x14ac:dyDescent="0.3">
      <c r="A487" s="25">
        <v>4848</v>
      </c>
      <c r="B487" s="22">
        <v>2017</v>
      </c>
      <c r="C487" s="23" t="s">
        <v>38</v>
      </c>
      <c r="D487" s="23" t="s">
        <v>41</v>
      </c>
      <c r="E487" s="23" t="s">
        <v>27</v>
      </c>
      <c r="F487" s="23" t="s">
        <v>25</v>
      </c>
      <c r="G487" s="24">
        <v>1</v>
      </c>
      <c r="H487" s="25">
        <v>16003</v>
      </c>
      <c r="I487" s="23" t="s">
        <v>139</v>
      </c>
      <c r="J487" s="36">
        <f>[1]Данные!J486</f>
        <v>0</v>
      </c>
      <c r="K487" s="36">
        <f>[1]Данные!K486</f>
        <v>28</v>
      </c>
      <c r="L487" s="36">
        <f>[1]Данные!L486</f>
        <v>0</v>
      </c>
      <c r="M487" s="37">
        <f t="shared" si="30"/>
        <v>2.8000000000000003</v>
      </c>
      <c r="N487" s="37">
        <f t="shared" si="33"/>
        <v>2</v>
      </c>
      <c r="O487" s="37">
        <f t="shared" si="31"/>
        <v>0</v>
      </c>
      <c r="P487" s="37">
        <f t="shared" si="32"/>
        <v>0</v>
      </c>
      <c r="Q487" s="38">
        <f>[1]Данные!Q486</f>
        <v>0</v>
      </c>
      <c r="R487" s="38">
        <f>[1]Данные!R486</f>
        <v>0</v>
      </c>
      <c r="S487" s="38">
        <f>[1]Данные!S486</f>
        <v>0</v>
      </c>
      <c r="T487" s="38">
        <f>[1]Данные!T486</f>
        <v>0</v>
      </c>
      <c r="U487" s="38">
        <f>[1]Данные!U486</f>
        <v>0</v>
      </c>
      <c r="V487" s="38">
        <f>[1]Данные!V486</f>
        <v>0</v>
      </c>
      <c r="W487" s="38">
        <f>[1]Данные!W486</f>
        <v>0</v>
      </c>
      <c r="X487" s="38">
        <f>[1]Данные!X486</f>
        <v>0</v>
      </c>
      <c r="Y487" s="38">
        <f>[1]Данные!Y486</f>
        <v>0</v>
      </c>
      <c r="Z487" s="38">
        <f>[1]Данные!Z486</f>
        <v>0</v>
      </c>
      <c r="AA487" s="23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J487" s="5">
        <f>IF(BJ$1=$D489,'Данные, контроль'!$AF488,0)</f>
        <v>0</v>
      </c>
      <c r="BK487" s="5">
        <f>IF(BK$1=$D489,'Данные, контроль'!$AF488,0)</f>
        <v>0</v>
      </c>
      <c r="BL487" s="5">
        <f>IF(BL$1=$D489,'Данные, контроль'!$AF488,0)</f>
        <v>0</v>
      </c>
      <c r="BM487" s="5">
        <f>IF(BM$1=$D489,'Данные, контроль'!$AF488,0)</f>
        <v>0</v>
      </c>
      <c r="BN487" s="5">
        <f>IF(BN$1=$D489,'Данные, контроль'!$AF488,0)</f>
        <v>0</v>
      </c>
      <c r="BO487" s="5">
        <f>IF(BO$1=$D489,'Данные, контроль'!$AF488,0)</f>
        <v>0</v>
      </c>
      <c r="BP487" s="5">
        <f>IF(BP$1=$D489,'Данные, контроль'!$AF488,0)</f>
        <v>0</v>
      </c>
      <c r="BQ487" s="5">
        <f>IF(BQ$1=$D489,'Данные, контроль'!$AF488,0)</f>
        <v>0</v>
      </c>
      <c r="BR487" s="5">
        <f>IF(BR$1=$D489,'Данные, контроль'!$AF488,0)</f>
        <v>0</v>
      </c>
      <c r="BS487" s="5">
        <f>IF(BS$1=$D489,'Данные, контроль'!$AF488,0)</f>
        <v>0</v>
      </c>
      <c r="BT487" s="5">
        <f>IF(BT$1=$D489,'Данные, контроль'!$AF488,0)</f>
        <v>0</v>
      </c>
      <c r="BU487" s="5">
        <f>IF(BU$1=$D489,'Данные, контроль'!$AF488,0)</f>
        <v>0</v>
      </c>
      <c r="BV487" s="5">
        <f>IF(BV$1=$D489,'Данные, контроль'!$AF488,0)</f>
        <v>0</v>
      </c>
      <c r="BW487" s="5">
        <f>IF(BW$1=$D489,'Данные, контроль'!$AF488,0)</f>
        <v>0</v>
      </c>
      <c r="BX487" s="5">
        <f>IF(BX$1=$D489,'Данные, контроль'!$AF488,0)</f>
        <v>0</v>
      </c>
      <c r="BY487" s="5">
        <f>IF(BY$1=$D489,'Данные, контроль'!$AF488,0)</f>
        <v>0</v>
      </c>
      <c r="BZ487" s="5">
        <f>IF(BZ$1=$D489,'Данные, контроль'!$AF488,0)</f>
        <v>0</v>
      </c>
      <c r="CA487" s="5">
        <f>IF(CA$1=$D489,'Данные, контроль'!$AF488,0)</f>
        <v>0</v>
      </c>
      <c r="CB487" s="5">
        <f>IF(CB$1=$D489,'Данные, контроль'!$AF488,0)</f>
        <v>0</v>
      </c>
      <c r="CC487" s="5">
        <f>IF(CC$1=$D489,'Данные, контроль'!$AF488,0)</f>
        <v>0</v>
      </c>
      <c r="CD487" s="5">
        <f>IF(CD$1=$D489,'Данные, контроль'!$AF488,0)</f>
        <v>0</v>
      </c>
      <c r="CE487" s="5">
        <f>IF(CE$1=$D489,'Данные, контроль'!$AF488,0)</f>
        <v>0</v>
      </c>
      <c r="CF487" s="5">
        <f>IF(CF$1=$D489,'Данные, контроль'!$AF488,0)</f>
        <v>7.2624999999999995E-2</v>
      </c>
      <c r="CG487" s="5">
        <f>IF(CG$1=$D489,'Данные, контроль'!$AF488,0)</f>
        <v>0</v>
      </c>
      <c r="CH487" s="5">
        <f>IF(CH$1=$D489,'Данные, контроль'!$AF488,0)</f>
        <v>0</v>
      </c>
      <c r="CI487" s="5">
        <f>IF(CI$1=$D489,'Данные, контроль'!$AF488,0)</f>
        <v>0</v>
      </c>
      <c r="CJ487" s="5">
        <f>IF(CJ$1=$D489,'Данные, контроль'!$AF488,0)</f>
        <v>0</v>
      </c>
      <c r="CK487" s="5">
        <f>IF(CK$1=$D489,'Данные, контроль'!$AF488,0)</f>
        <v>0</v>
      </c>
      <c r="CL487" s="5">
        <f>IF(CL$1=$D489,'Данные, контроль'!$AF488,0)</f>
        <v>0</v>
      </c>
      <c r="CM487" s="5">
        <f>IF(CM$1=$D489,'Данные, контроль'!$AF488,0)</f>
        <v>0</v>
      </c>
      <c r="CN487" s="5">
        <f>IF(CN$1=$D489,'Данные, контроль'!$AF488,0)</f>
        <v>0</v>
      </c>
      <c r="CO487" s="5">
        <f>IF(CO$1=$D489,'Данные, контроль'!$AF488,0)</f>
        <v>0</v>
      </c>
      <c r="CP487" s="5">
        <f>IF(CP$1=$D489,'Данные, контроль'!$AF488,0)</f>
        <v>0</v>
      </c>
      <c r="CQ487" s="5">
        <f>IF(CQ$1=$D489,'Данные, контроль'!$AF488,0)</f>
        <v>0</v>
      </c>
      <c r="CR487" s="5">
        <f>IF(CR$1=$D489,'Данные, контроль'!$AF488,0)</f>
        <v>0</v>
      </c>
      <c r="CS487" s="5">
        <f>IF(CS$1=$D489,'Данные, контроль'!$AF488,0)</f>
        <v>0</v>
      </c>
      <c r="CT487" s="5">
        <f>IF(CT$1=$D489,'Данные, контроль'!$AF488,0)</f>
        <v>0</v>
      </c>
      <c r="CU487" s="5">
        <f>IF(CU$1=$D489,'Данные, контроль'!$AF488,0)</f>
        <v>0</v>
      </c>
      <c r="CV487" s="5">
        <f>IF(CV$1=$D489,'Данные, контроль'!$AF488,0)</f>
        <v>0</v>
      </c>
      <c r="CW487" s="5">
        <f>IF(CW$1=$D489,'Данные, контроль'!$AF488,0)</f>
        <v>0</v>
      </c>
      <c r="CX487" s="5">
        <f>IF(CX$1=$D489,'Данные, контроль'!$AF488,0)</f>
        <v>0</v>
      </c>
      <c r="CY487" s="5">
        <f>IF(CY$1=$D489,'Данные, контроль'!$AF488,0)</f>
        <v>0</v>
      </c>
      <c r="CZ487" s="5">
        <f>IF(CZ$1=$D489,'Данные, контроль'!$AF488,0)</f>
        <v>0</v>
      </c>
      <c r="DA487" s="5">
        <f>IF(DA$1=$D489,'Данные, контроль'!$AF488,0)</f>
        <v>0</v>
      </c>
      <c r="DB487" s="5">
        <f>IF(DB$1=$D489,'Данные, контроль'!$AF488,0)</f>
        <v>0</v>
      </c>
      <c r="DC487" s="5">
        <f>IF(DC$1=$D489,'Данные, контроль'!$AF488,0)</f>
        <v>0</v>
      </c>
      <c r="DD487" s="5">
        <f>IF(DD$1=$D489,'Данные, контроль'!$AF488,0)</f>
        <v>0</v>
      </c>
      <c r="DE487" s="5">
        <f>IF(DE$1=$D489,'Данные, контроль'!$AF488,0)</f>
        <v>0</v>
      </c>
      <c r="DF487" s="5">
        <f>IF(DF$1=$D489,'Данные, контроль'!$AF488,0)</f>
        <v>0</v>
      </c>
      <c r="DG487" s="5">
        <f>IF(DG$1=$D489,'Данные, контроль'!$AF488,0)</f>
        <v>0</v>
      </c>
      <c r="DH487" s="5">
        <f>IF(DH$1=$D489,'Данные, контроль'!$AF488,0)</f>
        <v>0</v>
      </c>
      <c r="DI487" s="5">
        <f>IF(DI$1=$D489,'Данные, контроль'!$AF488,0)</f>
        <v>0</v>
      </c>
      <c r="DJ487" s="5">
        <f>IF(DJ$1=$D489,'Данные, контроль'!$AF488,0)</f>
        <v>0</v>
      </c>
      <c r="DK487" s="5">
        <f>IF(DK$1=$D489,'Данные, контроль'!$AF488,0)</f>
        <v>0</v>
      </c>
      <c r="DL487" s="5">
        <f>IF(DL$1=$D489,'Данные, контроль'!$AF488,0)</f>
        <v>0</v>
      </c>
      <c r="DM487" s="5">
        <f>IF(DM$1=$D489,'Данные, контроль'!$AF488,0)</f>
        <v>0</v>
      </c>
      <c r="DN487" s="5">
        <f>IF(DN$1=$D489,'Данные, контроль'!$AF488,0)</f>
        <v>0</v>
      </c>
      <c r="DO487" s="5">
        <f>IF(DO$1=$D489,'Данные, контроль'!$AF488,0)</f>
        <v>0</v>
      </c>
      <c r="DP487" s="5">
        <f>IF(DP$1=$D489,'Данные, контроль'!$AF488,0)</f>
        <v>0</v>
      </c>
      <c r="DQ487" s="5">
        <f>IF(DQ$1=$D489,'Данные, контроль'!$AF488,0)</f>
        <v>0</v>
      </c>
      <c r="DR487" s="5">
        <f>IF(DR$1=$D489,'Данные, контроль'!$AF488,0)</f>
        <v>0</v>
      </c>
      <c r="DS487" s="5">
        <f>IF(DS$1=$D489,'Данные, контроль'!$AF488,0)</f>
        <v>0</v>
      </c>
      <c r="DT487" s="5">
        <f>IF(DT$1=$D489,'Данные, контроль'!$AF488,0)</f>
        <v>0</v>
      </c>
      <c r="DU487" s="5">
        <f>IF(DU$1=$D489,'Данные, контроль'!$AF488,0)</f>
        <v>0</v>
      </c>
      <c r="DV487" s="5">
        <f>IF(DV$1=$D489,'Данные, контроль'!$AF488,0)</f>
        <v>0</v>
      </c>
      <c r="DW487" s="5">
        <f>IF(DW$1=$D489,'Данные, контроль'!$AF488,0)</f>
        <v>0</v>
      </c>
      <c r="DX487" s="5">
        <f>IF(DX$1=$D489,'Данные, контроль'!$AF488,0)</f>
        <v>0</v>
      </c>
      <c r="DY487" s="5">
        <f>IF(DY$1=$D489,'Данные, контроль'!$AF488,0)</f>
        <v>0</v>
      </c>
      <c r="DZ487" s="5">
        <f>IF(DZ$1=$D489,'Данные, контроль'!$AF488,0)</f>
        <v>0</v>
      </c>
      <c r="EA487" s="5">
        <f>IF(EA$1=$D489,'Данные, контроль'!$AF488,0)</f>
        <v>0</v>
      </c>
      <c r="EB487" s="5">
        <f>IF(EB$1=$D489,'Данные, контроль'!$AF488,0)</f>
        <v>0</v>
      </c>
      <c r="EC487" s="5">
        <f>IF(EC$1=$D489,'Данные, контроль'!$AF488,0)</f>
        <v>0</v>
      </c>
      <c r="ED487" s="5">
        <f>IF(ED$1=$D489,'Данные, контроль'!$AF488,0)</f>
        <v>0</v>
      </c>
      <c r="EE487" s="5">
        <f>IF(EE$1=$D489,'Данные, контроль'!$AF488,0)</f>
        <v>0</v>
      </c>
      <c r="EF487" s="5">
        <f>IF(EF$1=$D489,'Данные, контроль'!$AF488,0)</f>
        <v>0</v>
      </c>
      <c r="EG487" s="5">
        <f>IF(EG$1=$D489,'Данные, контроль'!$AF488,0)</f>
        <v>0</v>
      </c>
      <c r="EH487" s="5">
        <f>IF(EH$1=$D489,'Данные, контроль'!$AF488,0)</f>
        <v>0</v>
      </c>
    </row>
    <row r="488" spans="1:138" ht="26.4" x14ac:dyDescent="0.3">
      <c r="A488" s="25">
        <v>4848</v>
      </c>
      <c r="B488" s="22">
        <v>2017</v>
      </c>
      <c r="C488" s="23" t="s">
        <v>38</v>
      </c>
      <c r="D488" s="23" t="s">
        <v>266</v>
      </c>
      <c r="E488" s="23" t="s">
        <v>20</v>
      </c>
      <c r="F488" s="23" t="s">
        <v>21</v>
      </c>
      <c r="G488" s="24">
        <v>0.37</v>
      </c>
      <c r="H488" s="25">
        <v>16003</v>
      </c>
      <c r="I488" s="23" t="s">
        <v>267</v>
      </c>
      <c r="J488" s="36">
        <f>[1]Данные!J487</f>
        <v>17</v>
      </c>
      <c r="K488" s="36">
        <f>[1]Данные!K487</f>
        <v>34</v>
      </c>
      <c r="L488" s="36">
        <f>[1]Данные!L487</f>
        <v>0</v>
      </c>
      <c r="M488" s="37">
        <f t="shared" si="30"/>
        <v>5.1000000000000005</v>
      </c>
      <c r="N488" s="37">
        <f t="shared" si="33"/>
        <v>2</v>
      </c>
      <c r="O488" s="37">
        <f t="shared" si="31"/>
        <v>0</v>
      </c>
      <c r="P488" s="37">
        <f t="shared" si="32"/>
        <v>0</v>
      </c>
      <c r="Q488" s="38">
        <f>[1]Данные!Q487</f>
        <v>0</v>
      </c>
      <c r="R488" s="38">
        <f>[1]Данные!R487</f>
        <v>0</v>
      </c>
      <c r="S488" s="38">
        <f>[1]Данные!S487</f>
        <v>0</v>
      </c>
      <c r="T488" s="38">
        <f>[1]Данные!T487</f>
        <v>0</v>
      </c>
      <c r="U488" s="38">
        <f>[1]Данные!U487</f>
        <v>0</v>
      </c>
      <c r="V488" s="38">
        <f>[1]Данные!V487</f>
        <v>0</v>
      </c>
      <c r="W488" s="38">
        <f>[1]Данные!W487</f>
        <v>0</v>
      </c>
      <c r="X488" s="38">
        <f>[1]Данные!X487</f>
        <v>0</v>
      </c>
      <c r="Y488" s="38">
        <f>[1]Данные!Y487</f>
        <v>0</v>
      </c>
      <c r="Z488" s="38">
        <f>[1]Данные!Z487</f>
        <v>0</v>
      </c>
      <c r="AA488" s="23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J488" s="5">
        <f>IF(BJ$1=$D490,'Данные, контроль'!$AF489,0)</f>
        <v>0</v>
      </c>
      <c r="BK488" s="5">
        <f>IF(BK$1=$D490,'Данные, контроль'!$AF489,0)</f>
        <v>0</v>
      </c>
      <c r="BL488" s="5">
        <f>IF(BL$1=$D490,'Данные, контроль'!$AF489,0)</f>
        <v>0</v>
      </c>
      <c r="BM488" s="5">
        <f>IF(BM$1=$D490,'Данные, контроль'!$AF489,0)</f>
        <v>0</v>
      </c>
      <c r="BN488" s="5">
        <f>IF(BN$1=$D490,'Данные, контроль'!$AF489,0)</f>
        <v>0</v>
      </c>
      <c r="BO488" s="5">
        <f>IF(BO$1=$D490,'Данные, контроль'!$AF489,0)</f>
        <v>0</v>
      </c>
      <c r="BP488" s="5">
        <f>IF(BP$1=$D490,'Данные, контроль'!$AF489,0)</f>
        <v>0</v>
      </c>
      <c r="BQ488" s="5">
        <f>IF(BQ$1=$D490,'Данные, контроль'!$AF489,0)</f>
        <v>0</v>
      </c>
      <c r="BR488" s="5">
        <f>IF(BR$1=$D490,'Данные, контроль'!$AF489,0)</f>
        <v>0</v>
      </c>
      <c r="BS488" s="5">
        <f>IF(BS$1=$D490,'Данные, контроль'!$AF489,0)</f>
        <v>0</v>
      </c>
      <c r="BT488" s="5">
        <f>IF(BT$1=$D490,'Данные, контроль'!$AF489,0)</f>
        <v>0</v>
      </c>
      <c r="BU488" s="5">
        <f>IF(BU$1=$D490,'Данные, контроль'!$AF489,0)</f>
        <v>0</v>
      </c>
      <c r="BV488" s="5">
        <f>IF(BV$1=$D490,'Данные, контроль'!$AF489,0)</f>
        <v>0</v>
      </c>
      <c r="BW488" s="5">
        <f>IF(BW$1=$D490,'Данные, контроль'!$AF489,0)</f>
        <v>0</v>
      </c>
      <c r="BX488" s="5">
        <f>IF(BX$1=$D490,'Данные, контроль'!$AF489,0)</f>
        <v>0</v>
      </c>
      <c r="BY488" s="5">
        <f>IF(BY$1=$D490,'Данные, контроль'!$AF489,0)</f>
        <v>0</v>
      </c>
      <c r="BZ488" s="5">
        <f>IF(BZ$1=$D490,'Данные, контроль'!$AF489,0)</f>
        <v>0</v>
      </c>
      <c r="CA488" s="5">
        <f>IF(CA$1=$D490,'Данные, контроль'!$AF489,0)</f>
        <v>0</v>
      </c>
      <c r="CB488" s="5">
        <f>IF(CB$1=$D490,'Данные, контроль'!$AF489,0)</f>
        <v>0</v>
      </c>
      <c r="CC488" s="5">
        <f>IF(CC$1=$D490,'Данные, контроль'!$AF489,0)</f>
        <v>0</v>
      </c>
      <c r="CD488" s="5">
        <f>IF(CD$1=$D490,'Данные, контроль'!$AF489,0)</f>
        <v>0</v>
      </c>
      <c r="CE488" s="5">
        <f>IF(CE$1=$D490,'Данные, контроль'!$AF489,0)</f>
        <v>0</v>
      </c>
      <c r="CF488" s="5">
        <f>IF(CF$1=$D490,'Данные, контроль'!$AF489,0)</f>
        <v>0</v>
      </c>
      <c r="CG488" s="5">
        <f>IF(CG$1=$D490,'Данные, контроль'!$AF489,0)</f>
        <v>0</v>
      </c>
      <c r="CH488" s="5">
        <f>IF(CH$1=$D490,'Данные, контроль'!$AF489,0)</f>
        <v>0</v>
      </c>
      <c r="CI488" s="5">
        <f>IF(CI$1=$D490,'Данные, контроль'!$AF489,0)</f>
        <v>0</v>
      </c>
      <c r="CJ488" s="5">
        <f>IF(CJ$1=$D490,'Данные, контроль'!$AF489,0)</f>
        <v>0</v>
      </c>
      <c r="CK488" s="5">
        <f>IF(CK$1=$D490,'Данные, контроль'!$AF489,0)</f>
        <v>0</v>
      </c>
      <c r="CL488" s="5">
        <f>IF(CL$1=$D490,'Данные, контроль'!$AF489,0)</f>
        <v>0</v>
      </c>
      <c r="CM488" s="5">
        <f>IF(CM$1=$D490,'Данные, контроль'!$AF489,0)</f>
        <v>0</v>
      </c>
      <c r="CN488" s="5">
        <f>IF(CN$1=$D490,'Данные, контроль'!$AF489,0)</f>
        <v>0</v>
      </c>
      <c r="CO488" s="5">
        <f>IF(CO$1=$D490,'Данные, контроль'!$AF489,0)</f>
        <v>0</v>
      </c>
      <c r="CP488" s="5">
        <f>IF(CP$1=$D490,'Данные, контроль'!$AF489,0)</f>
        <v>0</v>
      </c>
      <c r="CQ488" s="5">
        <f>IF(CQ$1=$D490,'Данные, контроль'!$AF489,0)</f>
        <v>0</v>
      </c>
      <c r="CR488" s="5">
        <f>IF(CR$1=$D490,'Данные, контроль'!$AF489,0)</f>
        <v>0</v>
      </c>
      <c r="CS488" s="5">
        <f>IF(CS$1=$D490,'Данные, контроль'!$AF489,0)</f>
        <v>0</v>
      </c>
      <c r="CT488" s="5">
        <f>IF(CT$1=$D490,'Данные, контроль'!$AF489,0)</f>
        <v>0</v>
      </c>
      <c r="CU488" s="5">
        <f>IF(CU$1=$D490,'Данные, контроль'!$AF489,0)</f>
        <v>0</v>
      </c>
      <c r="CV488" s="5">
        <f>IF(CV$1=$D490,'Данные, контроль'!$AF489,0)</f>
        <v>0</v>
      </c>
      <c r="CW488" s="5">
        <f>IF(CW$1=$D490,'Данные, контроль'!$AF489,0)</f>
        <v>0</v>
      </c>
      <c r="CX488" s="5">
        <f>IF(CX$1=$D490,'Данные, контроль'!$AF489,0)</f>
        <v>0</v>
      </c>
      <c r="CY488" s="5">
        <f>IF(CY$1=$D490,'Данные, контроль'!$AF489,0)</f>
        <v>0</v>
      </c>
      <c r="CZ488" s="5">
        <f>IF(CZ$1=$D490,'Данные, контроль'!$AF489,0)</f>
        <v>0</v>
      </c>
      <c r="DA488" s="5">
        <f>IF(DA$1=$D490,'Данные, контроль'!$AF489,0)</f>
        <v>0</v>
      </c>
      <c r="DB488" s="5">
        <f>IF(DB$1=$D490,'Данные, контроль'!$AF489,0)</f>
        <v>0</v>
      </c>
      <c r="DC488" s="5">
        <f>IF(DC$1=$D490,'Данные, контроль'!$AF489,0)</f>
        <v>0</v>
      </c>
      <c r="DD488" s="5">
        <f>IF(DD$1=$D490,'Данные, контроль'!$AF489,0)</f>
        <v>0</v>
      </c>
      <c r="DE488" s="5">
        <f>IF(DE$1=$D490,'Данные, контроль'!$AF489,0)</f>
        <v>0</v>
      </c>
      <c r="DF488" s="5">
        <f>IF(DF$1=$D490,'Данные, контроль'!$AF489,0)</f>
        <v>7.746666666666667E-2</v>
      </c>
      <c r="DG488" s="5">
        <f>IF(DG$1=$D490,'Данные, контроль'!$AF489,0)</f>
        <v>0</v>
      </c>
      <c r="DH488" s="5">
        <f>IF(DH$1=$D490,'Данные, контроль'!$AF489,0)</f>
        <v>0</v>
      </c>
      <c r="DI488" s="5">
        <f>IF(DI$1=$D490,'Данные, контроль'!$AF489,0)</f>
        <v>0</v>
      </c>
      <c r="DJ488" s="5">
        <f>IF(DJ$1=$D490,'Данные, контроль'!$AF489,0)</f>
        <v>0</v>
      </c>
      <c r="DK488" s="5">
        <f>IF(DK$1=$D490,'Данные, контроль'!$AF489,0)</f>
        <v>0</v>
      </c>
      <c r="DL488" s="5">
        <f>IF(DL$1=$D490,'Данные, контроль'!$AF489,0)</f>
        <v>0</v>
      </c>
      <c r="DM488" s="5">
        <f>IF(DM$1=$D490,'Данные, контроль'!$AF489,0)</f>
        <v>0</v>
      </c>
      <c r="DN488" s="5">
        <f>IF(DN$1=$D490,'Данные, контроль'!$AF489,0)</f>
        <v>0</v>
      </c>
      <c r="DO488" s="5">
        <f>IF(DO$1=$D490,'Данные, контроль'!$AF489,0)</f>
        <v>0</v>
      </c>
      <c r="DP488" s="5">
        <f>IF(DP$1=$D490,'Данные, контроль'!$AF489,0)</f>
        <v>0</v>
      </c>
      <c r="DQ488" s="5">
        <f>IF(DQ$1=$D490,'Данные, контроль'!$AF489,0)</f>
        <v>0</v>
      </c>
      <c r="DR488" s="5">
        <f>IF(DR$1=$D490,'Данные, контроль'!$AF489,0)</f>
        <v>0</v>
      </c>
      <c r="DS488" s="5">
        <f>IF(DS$1=$D490,'Данные, контроль'!$AF489,0)</f>
        <v>0</v>
      </c>
      <c r="DT488" s="5">
        <f>IF(DT$1=$D490,'Данные, контроль'!$AF489,0)</f>
        <v>0</v>
      </c>
      <c r="DU488" s="5">
        <f>IF(DU$1=$D490,'Данные, контроль'!$AF489,0)</f>
        <v>0</v>
      </c>
      <c r="DV488" s="5">
        <f>IF(DV$1=$D490,'Данные, контроль'!$AF489,0)</f>
        <v>0</v>
      </c>
      <c r="DW488" s="5">
        <f>IF(DW$1=$D490,'Данные, контроль'!$AF489,0)</f>
        <v>0</v>
      </c>
      <c r="DX488" s="5">
        <f>IF(DX$1=$D490,'Данные, контроль'!$AF489,0)</f>
        <v>0</v>
      </c>
      <c r="DY488" s="5">
        <f>IF(DY$1=$D490,'Данные, контроль'!$AF489,0)</f>
        <v>0</v>
      </c>
      <c r="DZ488" s="5">
        <f>IF(DZ$1=$D490,'Данные, контроль'!$AF489,0)</f>
        <v>0</v>
      </c>
      <c r="EA488" s="5">
        <f>IF(EA$1=$D490,'Данные, контроль'!$AF489,0)</f>
        <v>0</v>
      </c>
      <c r="EB488" s="5">
        <f>IF(EB$1=$D490,'Данные, контроль'!$AF489,0)</f>
        <v>0</v>
      </c>
      <c r="EC488" s="5">
        <f>IF(EC$1=$D490,'Данные, контроль'!$AF489,0)</f>
        <v>0</v>
      </c>
      <c r="ED488" s="5">
        <f>IF(ED$1=$D490,'Данные, контроль'!$AF489,0)</f>
        <v>0</v>
      </c>
      <c r="EE488" s="5">
        <f>IF(EE$1=$D490,'Данные, контроль'!$AF489,0)</f>
        <v>0</v>
      </c>
      <c r="EF488" s="5">
        <f>IF(EF$1=$D490,'Данные, контроль'!$AF489,0)</f>
        <v>0</v>
      </c>
      <c r="EG488" s="5">
        <f>IF(EG$1=$D490,'Данные, контроль'!$AF489,0)</f>
        <v>0</v>
      </c>
      <c r="EH488" s="5">
        <f>IF(EH$1=$D490,'Данные, контроль'!$AF489,0)</f>
        <v>0</v>
      </c>
    </row>
    <row r="489" spans="1:138" ht="26.4" x14ac:dyDescent="0.3">
      <c r="A489" s="25">
        <v>4848</v>
      </c>
      <c r="B489" s="22">
        <v>2017</v>
      </c>
      <c r="C489" s="23" t="s">
        <v>268</v>
      </c>
      <c r="D489" s="23" t="s">
        <v>269</v>
      </c>
      <c r="E489" s="23" t="s">
        <v>91</v>
      </c>
      <c r="F489" s="23" t="s">
        <v>25</v>
      </c>
      <c r="G489" s="24">
        <v>1</v>
      </c>
      <c r="H489" s="25">
        <v>16003</v>
      </c>
      <c r="I489" s="23" t="s">
        <v>270</v>
      </c>
      <c r="J489" s="36">
        <f>[1]Данные!J488</f>
        <v>17</v>
      </c>
      <c r="K489" s="36">
        <f>[1]Данные!K488</f>
        <v>34</v>
      </c>
      <c r="L489" s="36">
        <f>[1]Данные!L488</f>
        <v>0</v>
      </c>
      <c r="M489" s="37">
        <f t="shared" si="30"/>
        <v>5.1000000000000005</v>
      </c>
      <c r="N489" s="37">
        <f t="shared" si="33"/>
        <v>2</v>
      </c>
      <c r="O489" s="37">
        <f t="shared" si="31"/>
        <v>0</v>
      </c>
      <c r="P489" s="37">
        <f t="shared" si="32"/>
        <v>0</v>
      </c>
      <c r="Q489" s="38">
        <f>[1]Данные!Q488</f>
        <v>0</v>
      </c>
      <c r="R489" s="38">
        <f>[1]Данные!R488</f>
        <v>0</v>
      </c>
      <c r="S489" s="38">
        <f>[1]Данные!S488</f>
        <v>0</v>
      </c>
      <c r="T489" s="38">
        <f>[1]Данные!T488</f>
        <v>0</v>
      </c>
      <c r="U489" s="38">
        <f>[1]Данные!U488</f>
        <v>0</v>
      </c>
      <c r="V489" s="38">
        <f>[1]Данные!V488</f>
        <v>0</v>
      </c>
      <c r="W489" s="38">
        <f>[1]Данные!W488</f>
        <v>0</v>
      </c>
      <c r="X489" s="38">
        <f>[1]Данные!X488</f>
        <v>0</v>
      </c>
      <c r="Y489" s="38">
        <f>[1]Данные!Y488</f>
        <v>0</v>
      </c>
      <c r="Z489" s="38">
        <f>[1]Данные!Z488</f>
        <v>0</v>
      </c>
      <c r="AA489" s="23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J489" s="5">
        <f>IF(BJ$1=$D491,'Данные, контроль'!$AF490,0)</f>
        <v>0</v>
      </c>
      <c r="BK489" s="5">
        <f>IF(BK$1=$D491,'Данные, контроль'!$AF490,0)</f>
        <v>0</v>
      </c>
      <c r="BL489" s="5">
        <f>IF(BL$1=$D491,'Данные, контроль'!$AF490,0)</f>
        <v>0</v>
      </c>
      <c r="BM489" s="5">
        <f>IF(BM$1=$D491,'Данные, контроль'!$AF490,0)</f>
        <v>0</v>
      </c>
      <c r="BN489" s="5">
        <f>IF(BN$1=$D491,'Данные, контроль'!$AF490,0)</f>
        <v>0</v>
      </c>
      <c r="BO489" s="5">
        <f>IF(BO$1=$D491,'Данные, контроль'!$AF490,0)</f>
        <v>0</v>
      </c>
      <c r="BP489" s="5">
        <f>IF(BP$1=$D491,'Данные, контроль'!$AF490,0)</f>
        <v>0</v>
      </c>
      <c r="BQ489" s="5">
        <f>IF(BQ$1=$D491,'Данные, контроль'!$AF490,0)</f>
        <v>0</v>
      </c>
      <c r="BR489" s="5">
        <f>IF(BR$1=$D491,'Данные, контроль'!$AF490,0)</f>
        <v>0</v>
      </c>
      <c r="BS489" s="5">
        <f>IF(BS$1=$D491,'Данные, контроль'!$AF490,0)</f>
        <v>0</v>
      </c>
      <c r="BT489" s="5">
        <f>IF(BT$1=$D491,'Данные, контроль'!$AF490,0)</f>
        <v>0</v>
      </c>
      <c r="BU489" s="5">
        <f>IF(BU$1=$D491,'Данные, контроль'!$AF490,0)</f>
        <v>0</v>
      </c>
      <c r="BV489" s="5">
        <f>IF(BV$1=$D491,'Данные, контроль'!$AF490,0)</f>
        <v>0</v>
      </c>
      <c r="BW489" s="5">
        <f>IF(BW$1=$D491,'Данные, контроль'!$AF490,0)</f>
        <v>0</v>
      </c>
      <c r="BX489" s="5">
        <f>IF(BX$1=$D491,'Данные, контроль'!$AF490,0)</f>
        <v>0</v>
      </c>
      <c r="BY489" s="5">
        <f>IF(BY$1=$D491,'Данные, контроль'!$AF490,0)</f>
        <v>0</v>
      </c>
      <c r="BZ489" s="5">
        <f>IF(BZ$1=$D491,'Данные, контроль'!$AF490,0)</f>
        <v>0</v>
      </c>
      <c r="CA489" s="5">
        <f>IF(CA$1=$D491,'Данные, контроль'!$AF490,0)</f>
        <v>0</v>
      </c>
      <c r="CB489" s="5">
        <f>IF(CB$1=$D491,'Данные, контроль'!$AF490,0)</f>
        <v>0</v>
      </c>
      <c r="CC489" s="5">
        <f>IF(CC$1=$D491,'Данные, контроль'!$AF490,0)</f>
        <v>0</v>
      </c>
      <c r="CD489" s="5">
        <f>IF(CD$1=$D491,'Данные, контроль'!$AF490,0)</f>
        <v>0</v>
      </c>
      <c r="CE489" s="5">
        <f>IF(CE$1=$D491,'Данные, контроль'!$AF490,0)</f>
        <v>0</v>
      </c>
      <c r="CF489" s="5">
        <f>IF(CF$1=$D491,'Данные, контроль'!$AF490,0)</f>
        <v>0</v>
      </c>
      <c r="CG489" s="5">
        <f>IF(CG$1=$D491,'Данные, контроль'!$AF490,0)</f>
        <v>0</v>
      </c>
      <c r="CH489" s="5">
        <f>IF(CH$1=$D491,'Данные, контроль'!$AF490,0)</f>
        <v>0</v>
      </c>
      <c r="CI489" s="5">
        <f>IF(CI$1=$D491,'Данные, контроль'!$AF490,0)</f>
        <v>0</v>
      </c>
      <c r="CJ489" s="5">
        <f>IF(CJ$1=$D491,'Данные, контроль'!$AF490,0)</f>
        <v>0</v>
      </c>
      <c r="CK489" s="5">
        <f>IF(CK$1=$D491,'Данные, контроль'!$AF490,0)</f>
        <v>0</v>
      </c>
      <c r="CL489" s="5">
        <f>IF(CL$1=$D491,'Данные, контроль'!$AF490,0)</f>
        <v>0</v>
      </c>
      <c r="CM489" s="5">
        <f>IF(CM$1=$D491,'Данные, контроль'!$AF490,0)</f>
        <v>0</v>
      </c>
      <c r="CN489" s="5">
        <f>IF(CN$1=$D491,'Данные, контроль'!$AF490,0)</f>
        <v>0</v>
      </c>
      <c r="CO489" s="5">
        <f>IF(CO$1=$D491,'Данные, контроль'!$AF490,0)</f>
        <v>0</v>
      </c>
      <c r="CP489" s="5">
        <f>IF(CP$1=$D491,'Данные, контроль'!$AF490,0)</f>
        <v>0</v>
      </c>
      <c r="CQ489" s="5">
        <f>IF(CQ$1=$D491,'Данные, контроль'!$AF490,0)</f>
        <v>0</v>
      </c>
      <c r="CR489" s="5">
        <f>IF(CR$1=$D491,'Данные, контроль'!$AF490,0)</f>
        <v>0</v>
      </c>
      <c r="CS489" s="5">
        <f>IF(CS$1=$D491,'Данные, контроль'!$AF490,0)</f>
        <v>0</v>
      </c>
      <c r="CT489" s="5">
        <f>IF(CT$1=$D491,'Данные, контроль'!$AF490,0)</f>
        <v>0</v>
      </c>
      <c r="CU489" s="5">
        <f>IF(CU$1=$D491,'Данные, контроль'!$AF490,0)</f>
        <v>0</v>
      </c>
      <c r="CV489" s="5">
        <f>IF(CV$1=$D491,'Данные, контроль'!$AF490,0)</f>
        <v>0</v>
      </c>
      <c r="CW489" s="5">
        <f>IF(CW$1=$D491,'Данные, контроль'!$AF490,0)</f>
        <v>0</v>
      </c>
      <c r="CX489" s="5">
        <f>IF(CX$1=$D491,'Данные, контроль'!$AF490,0)</f>
        <v>0</v>
      </c>
      <c r="CY489" s="5">
        <f>IF(CY$1=$D491,'Данные, контроль'!$AF490,0)</f>
        <v>0</v>
      </c>
      <c r="CZ489" s="5">
        <f>IF(CZ$1=$D491,'Данные, контроль'!$AF490,0)</f>
        <v>0</v>
      </c>
      <c r="DA489" s="5">
        <f>IF(DA$1=$D491,'Данные, контроль'!$AF490,0)</f>
        <v>0</v>
      </c>
      <c r="DB489" s="5">
        <f>IF(DB$1=$D491,'Данные, контроль'!$AF490,0)</f>
        <v>0</v>
      </c>
      <c r="DC489" s="5">
        <f>IF(DC$1=$D491,'Данные, контроль'!$AF490,0)</f>
        <v>0</v>
      </c>
      <c r="DD489" s="5">
        <f>IF(DD$1=$D491,'Данные, контроль'!$AF490,0)</f>
        <v>0</v>
      </c>
      <c r="DE489" s="5">
        <f>IF(DE$1=$D491,'Данные, контроль'!$AF490,0)</f>
        <v>8.7624999999999995E-2</v>
      </c>
      <c r="DF489" s="5">
        <f>IF(DF$1=$D491,'Данные, контроль'!$AF490,0)</f>
        <v>0</v>
      </c>
      <c r="DG489" s="5">
        <f>IF(DG$1=$D491,'Данные, контроль'!$AF490,0)</f>
        <v>0</v>
      </c>
      <c r="DH489" s="5">
        <f>IF(DH$1=$D491,'Данные, контроль'!$AF490,0)</f>
        <v>0</v>
      </c>
      <c r="DI489" s="5">
        <f>IF(DI$1=$D491,'Данные, контроль'!$AF490,0)</f>
        <v>0</v>
      </c>
      <c r="DJ489" s="5">
        <f>IF(DJ$1=$D491,'Данные, контроль'!$AF490,0)</f>
        <v>0</v>
      </c>
      <c r="DK489" s="5">
        <f>IF(DK$1=$D491,'Данные, контроль'!$AF490,0)</f>
        <v>0</v>
      </c>
      <c r="DL489" s="5">
        <f>IF(DL$1=$D491,'Данные, контроль'!$AF490,0)</f>
        <v>0</v>
      </c>
      <c r="DM489" s="5">
        <f>IF(DM$1=$D491,'Данные, контроль'!$AF490,0)</f>
        <v>0</v>
      </c>
      <c r="DN489" s="5">
        <f>IF(DN$1=$D491,'Данные, контроль'!$AF490,0)</f>
        <v>0</v>
      </c>
      <c r="DO489" s="5">
        <f>IF(DO$1=$D491,'Данные, контроль'!$AF490,0)</f>
        <v>0</v>
      </c>
      <c r="DP489" s="5">
        <f>IF(DP$1=$D491,'Данные, контроль'!$AF490,0)</f>
        <v>0</v>
      </c>
      <c r="DQ489" s="5">
        <f>IF(DQ$1=$D491,'Данные, контроль'!$AF490,0)</f>
        <v>0</v>
      </c>
      <c r="DR489" s="5">
        <f>IF(DR$1=$D491,'Данные, контроль'!$AF490,0)</f>
        <v>0</v>
      </c>
      <c r="DS489" s="5">
        <f>IF(DS$1=$D491,'Данные, контроль'!$AF490,0)</f>
        <v>0</v>
      </c>
      <c r="DT489" s="5">
        <f>IF(DT$1=$D491,'Данные, контроль'!$AF490,0)</f>
        <v>0</v>
      </c>
      <c r="DU489" s="5">
        <f>IF(DU$1=$D491,'Данные, контроль'!$AF490,0)</f>
        <v>0</v>
      </c>
      <c r="DV489" s="5">
        <f>IF(DV$1=$D491,'Данные, контроль'!$AF490,0)</f>
        <v>0</v>
      </c>
      <c r="DW489" s="5">
        <f>IF(DW$1=$D491,'Данные, контроль'!$AF490,0)</f>
        <v>0</v>
      </c>
      <c r="DX489" s="5">
        <f>IF(DX$1=$D491,'Данные, контроль'!$AF490,0)</f>
        <v>0</v>
      </c>
      <c r="DY489" s="5">
        <f>IF(DY$1=$D491,'Данные, контроль'!$AF490,0)</f>
        <v>0</v>
      </c>
      <c r="DZ489" s="5">
        <f>IF(DZ$1=$D491,'Данные, контроль'!$AF490,0)</f>
        <v>0</v>
      </c>
      <c r="EA489" s="5">
        <f>IF(EA$1=$D491,'Данные, контроль'!$AF490,0)</f>
        <v>0</v>
      </c>
      <c r="EB489" s="5">
        <f>IF(EB$1=$D491,'Данные, контроль'!$AF490,0)</f>
        <v>0</v>
      </c>
      <c r="EC489" s="5">
        <f>IF(EC$1=$D491,'Данные, контроль'!$AF490,0)</f>
        <v>0</v>
      </c>
      <c r="ED489" s="5">
        <f>IF(ED$1=$D491,'Данные, контроль'!$AF490,0)</f>
        <v>0</v>
      </c>
      <c r="EE489" s="5">
        <f>IF(EE$1=$D491,'Данные, контроль'!$AF490,0)</f>
        <v>0</v>
      </c>
      <c r="EF489" s="5">
        <f>IF(EF$1=$D491,'Данные, контроль'!$AF490,0)</f>
        <v>0</v>
      </c>
      <c r="EG489" s="5">
        <f>IF(EG$1=$D491,'Данные, контроль'!$AF490,0)</f>
        <v>0</v>
      </c>
      <c r="EH489" s="5">
        <f>IF(EH$1=$D491,'Данные, контроль'!$AF490,0)</f>
        <v>0</v>
      </c>
    </row>
    <row r="490" spans="1:138" ht="26.4" x14ac:dyDescent="0.3">
      <c r="A490" s="25">
        <v>4848</v>
      </c>
      <c r="B490" s="22">
        <v>2017</v>
      </c>
      <c r="C490" s="23" t="s">
        <v>48</v>
      </c>
      <c r="D490" s="23" t="s">
        <v>98</v>
      </c>
      <c r="E490" s="23" t="s">
        <v>30</v>
      </c>
      <c r="F490" s="23" t="s">
        <v>25</v>
      </c>
      <c r="G490" s="24">
        <v>0.5</v>
      </c>
      <c r="H490" s="25">
        <v>16003</v>
      </c>
      <c r="I490" s="23" t="s">
        <v>154</v>
      </c>
      <c r="J490" s="36">
        <f>[1]Данные!J489</f>
        <v>34</v>
      </c>
      <c r="K490" s="36">
        <f>[1]Данные!K489</f>
        <v>17</v>
      </c>
      <c r="L490" s="36">
        <f>[1]Данные!L489</f>
        <v>0</v>
      </c>
      <c r="M490" s="37">
        <f t="shared" si="30"/>
        <v>5.1000000000000005</v>
      </c>
      <c r="N490" s="37">
        <f t="shared" si="33"/>
        <v>2</v>
      </c>
      <c r="O490" s="37">
        <f t="shared" si="31"/>
        <v>0</v>
      </c>
      <c r="P490" s="37">
        <f t="shared" si="32"/>
        <v>0</v>
      </c>
      <c r="Q490" s="38">
        <f>[1]Данные!Q489</f>
        <v>0</v>
      </c>
      <c r="R490" s="38">
        <f>[1]Данные!R489</f>
        <v>0</v>
      </c>
      <c r="S490" s="38">
        <f>[1]Данные!S489</f>
        <v>0</v>
      </c>
      <c r="T490" s="38">
        <f>[1]Данные!T489</f>
        <v>12</v>
      </c>
      <c r="U490" s="38">
        <f>[1]Данные!U489</f>
        <v>0</v>
      </c>
      <c r="V490" s="38">
        <f>[1]Данные!V489</f>
        <v>0</v>
      </c>
      <c r="W490" s="38">
        <f>[1]Данные!W489</f>
        <v>0</v>
      </c>
      <c r="X490" s="38">
        <f>[1]Данные!X489</f>
        <v>0</v>
      </c>
      <c r="Y490" s="38">
        <f>[1]Данные!Y489</f>
        <v>0</v>
      </c>
      <c r="Z490" s="38">
        <f>[1]Данные!Z489</f>
        <v>0</v>
      </c>
      <c r="AA490" s="23" t="s">
        <v>22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J490" s="5">
        <f>IF(BJ$1=$D492,'Данные, контроль'!$AF491,0)</f>
        <v>0</v>
      </c>
      <c r="BK490" s="5">
        <f>IF(BK$1=$D492,'Данные, контроль'!$AF491,0)</f>
        <v>0</v>
      </c>
      <c r="BL490" s="5">
        <f>IF(BL$1=$D492,'Данные, контроль'!$AF491,0)</f>
        <v>0</v>
      </c>
      <c r="BM490" s="5">
        <f>IF(BM$1=$D492,'Данные, контроль'!$AF491,0)</f>
        <v>0</v>
      </c>
      <c r="BN490" s="5">
        <f>IF(BN$1=$D492,'Данные, контроль'!$AF491,0)</f>
        <v>0</v>
      </c>
      <c r="BO490" s="5">
        <f>IF(BO$1=$D492,'Данные, контроль'!$AF491,0)</f>
        <v>0</v>
      </c>
      <c r="BP490" s="5">
        <f>IF(BP$1=$D492,'Данные, контроль'!$AF491,0)</f>
        <v>0</v>
      </c>
      <c r="BQ490" s="5">
        <f>IF(BQ$1=$D492,'Данные, контроль'!$AF491,0)</f>
        <v>0</v>
      </c>
      <c r="BR490" s="5">
        <f>IF(BR$1=$D492,'Данные, контроль'!$AF491,0)</f>
        <v>0</v>
      </c>
      <c r="BS490" s="5">
        <f>IF(BS$1=$D492,'Данные, контроль'!$AF491,0)</f>
        <v>0</v>
      </c>
      <c r="BT490" s="5">
        <f>IF(BT$1=$D492,'Данные, контроль'!$AF491,0)</f>
        <v>0</v>
      </c>
      <c r="BU490" s="5">
        <f>IF(BU$1=$D492,'Данные, контроль'!$AF491,0)</f>
        <v>0</v>
      </c>
      <c r="BV490" s="5">
        <f>IF(BV$1=$D492,'Данные, контроль'!$AF491,0)</f>
        <v>0</v>
      </c>
      <c r="BW490" s="5">
        <f>IF(BW$1=$D492,'Данные, контроль'!$AF491,0)</f>
        <v>0</v>
      </c>
      <c r="BX490" s="5">
        <f>IF(BX$1=$D492,'Данные, контроль'!$AF491,0)</f>
        <v>0</v>
      </c>
      <c r="BY490" s="5">
        <f>IF(BY$1=$D492,'Данные, контроль'!$AF491,0)</f>
        <v>0</v>
      </c>
      <c r="BZ490" s="5">
        <f>IF(BZ$1=$D492,'Данные, контроль'!$AF491,0)</f>
        <v>0</v>
      </c>
      <c r="CA490" s="5">
        <f>IF(CA$1=$D492,'Данные, контроль'!$AF491,0)</f>
        <v>0</v>
      </c>
      <c r="CB490" s="5">
        <f>IF(CB$1=$D492,'Данные, контроль'!$AF491,0)</f>
        <v>0</v>
      </c>
      <c r="CC490" s="5">
        <f>IF(CC$1=$D492,'Данные, контроль'!$AF491,0)</f>
        <v>0</v>
      </c>
      <c r="CD490" s="5">
        <f>IF(CD$1=$D492,'Данные, контроль'!$AF491,0)</f>
        <v>0</v>
      </c>
      <c r="CE490" s="5">
        <f>IF(CE$1=$D492,'Данные, контроль'!$AF491,0)</f>
        <v>0</v>
      </c>
      <c r="CF490" s="5">
        <f>IF(CF$1=$D492,'Данные, контроль'!$AF491,0)</f>
        <v>0</v>
      </c>
      <c r="CG490" s="5">
        <f>IF(CG$1=$D492,'Данные, контроль'!$AF491,0)</f>
        <v>0</v>
      </c>
      <c r="CH490" s="5">
        <f>IF(CH$1=$D492,'Данные, контроль'!$AF491,0)</f>
        <v>0</v>
      </c>
      <c r="CI490" s="5">
        <f>IF(CI$1=$D492,'Данные, контроль'!$AF491,0)</f>
        <v>0</v>
      </c>
      <c r="CJ490" s="5">
        <f>IF(CJ$1=$D492,'Данные, контроль'!$AF491,0)</f>
        <v>0</v>
      </c>
      <c r="CK490" s="5">
        <f>IF(CK$1=$D492,'Данные, контроль'!$AF491,0)</f>
        <v>0</v>
      </c>
      <c r="CL490" s="5">
        <f>IF(CL$1=$D492,'Данные, контроль'!$AF491,0)</f>
        <v>0</v>
      </c>
      <c r="CM490" s="5">
        <f>IF(CM$1=$D492,'Данные, контроль'!$AF491,0)</f>
        <v>0</v>
      </c>
      <c r="CN490" s="5">
        <f>IF(CN$1=$D492,'Данные, контроль'!$AF491,0)</f>
        <v>0</v>
      </c>
      <c r="CO490" s="5">
        <f>IF(CO$1=$D492,'Данные, контроль'!$AF491,0)</f>
        <v>0</v>
      </c>
      <c r="CP490" s="5">
        <f>IF(CP$1=$D492,'Данные, контроль'!$AF491,0)</f>
        <v>0</v>
      </c>
      <c r="CQ490" s="5">
        <f>IF(CQ$1=$D492,'Данные, контроль'!$AF491,0)</f>
        <v>0</v>
      </c>
      <c r="CR490" s="5">
        <f>IF(CR$1=$D492,'Данные, контроль'!$AF491,0)</f>
        <v>0</v>
      </c>
      <c r="CS490" s="5">
        <f>IF(CS$1=$D492,'Данные, контроль'!$AF491,0)</f>
        <v>0</v>
      </c>
      <c r="CT490" s="5">
        <f>IF(CT$1=$D492,'Данные, контроль'!$AF491,0)</f>
        <v>0</v>
      </c>
      <c r="CU490" s="5">
        <f>IF(CU$1=$D492,'Данные, контроль'!$AF491,0)</f>
        <v>0</v>
      </c>
      <c r="CV490" s="5">
        <f>IF(CV$1=$D492,'Данные, контроль'!$AF491,0)</f>
        <v>0</v>
      </c>
      <c r="CW490" s="5">
        <f>IF(CW$1=$D492,'Данные, контроль'!$AF491,0)</f>
        <v>0</v>
      </c>
      <c r="CX490" s="5">
        <f>IF(CX$1=$D492,'Данные, контроль'!$AF491,0)</f>
        <v>0</v>
      </c>
      <c r="CY490" s="5">
        <f>IF(CY$1=$D492,'Данные, контроль'!$AF491,0)</f>
        <v>0</v>
      </c>
      <c r="CZ490" s="5">
        <f>IF(CZ$1=$D492,'Данные, контроль'!$AF491,0)</f>
        <v>0</v>
      </c>
      <c r="DA490" s="5">
        <f>IF(DA$1=$D492,'Данные, контроль'!$AF491,0)</f>
        <v>0</v>
      </c>
      <c r="DB490" s="5">
        <f>IF(DB$1=$D492,'Данные, контроль'!$AF491,0)</f>
        <v>0</v>
      </c>
      <c r="DC490" s="5">
        <f>IF(DC$1=$D492,'Данные, контроль'!$AF491,0)</f>
        <v>0</v>
      </c>
      <c r="DD490" s="5">
        <f>IF(DD$1=$D492,'Данные, контроль'!$AF491,0)</f>
        <v>0</v>
      </c>
      <c r="DE490" s="5">
        <f>IF(DE$1=$D492,'Данные, контроль'!$AF491,0)</f>
        <v>0</v>
      </c>
      <c r="DF490" s="5">
        <f>IF(DF$1=$D492,'Данные, контроль'!$AF491,0)</f>
        <v>0</v>
      </c>
      <c r="DG490" s="5">
        <f>IF(DG$1=$D492,'Данные, контроль'!$AF491,0)</f>
        <v>0</v>
      </c>
      <c r="DH490" s="5">
        <f>IF(DH$1=$D492,'Данные, контроль'!$AF491,0)</f>
        <v>0</v>
      </c>
      <c r="DI490" s="5">
        <f>IF(DI$1=$D492,'Данные, контроль'!$AF491,0)</f>
        <v>0</v>
      </c>
      <c r="DJ490" s="5">
        <f>IF(DJ$1=$D492,'Данные, контроль'!$AF491,0)</f>
        <v>0</v>
      </c>
      <c r="DK490" s="5">
        <f>IF(DK$1=$D492,'Данные, контроль'!$AF491,0)</f>
        <v>0</v>
      </c>
      <c r="DL490" s="5">
        <f>IF(DL$1=$D492,'Данные, контроль'!$AF491,0)</f>
        <v>0</v>
      </c>
      <c r="DM490" s="5">
        <f>IF(DM$1=$D492,'Данные, контроль'!$AF491,0)</f>
        <v>0</v>
      </c>
      <c r="DN490" s="5">
        <f>IF(DN$1=$D492,'Данные, контроль'!$AF491,0)</f>
        <v>0</v>
      </c>
      <c r="DO490" s="5">
        <f>IF(DO$1=$D492,'Данные, контроль'!$AF491,0)</f>
        <v>0</v>
      </c>
      <c r="DP490" s="5">
        <f>IF(DP$1=$D492,'Данные, контроль'!$AF491,0)</f>
        <v>0</v>
      </c>
      <c r="DQ490" s="5">
        <f>IF(DQ$1=$D492,'Данные, контроль'!$AF491,0)</f>
        <v>0</v>
      </c>
      <c r="DR490" s="5">
        <f>IF(DR$1=$D492,'Данные, контроль'!$AF491,0)</f>
        <v>0</v>
      </c>
      <c r="DS490" s="5">
        <f>IF(DS$1=$D492,'Данные, контроль'!$AF491,0)</f>
        <v>0</v>
      </c>
      <c r="DT490" s="5">
        <f>IF(DT$1=$D492,'Данные, контроль'!$AF491,0)</f>
        <v>0</v>
      </c>
      <c r="DU490" s="5">
        <f>IF(DU$1=$D492,'Данные, контроль'!$AF491,0)</f>
        <v>0</v>
      </c>
      <c r="DV490" s="5">
        <f>IF(DV$1=$D492,'Данные, контроль'!$AF491,0)</f>
        <v>0</v>
      </c>
      <c r="DW490" s="5">
        <f>IF(DW$1=$D492,'Данные, контроль'!$AF491,0)</f>
        <v>5.2000000000000005E-2</v>
      </c>
      <c r="DX490" s="5">
        <f>IF(DX$1=$D492,'Данные, контроль'!$AF491,0)</f>
        <v>0</v>
      </c>
      <c r="DY490" s="5">
        <f>IF(DY$1=$D492,'Данные, контроль'!$AF491,0)</f>
        <v>0</v>
      </c>
      <c r="DZ490" s="5">
        <f>IF(DZ$1=$D492,'Данные, контроль'!$AF491,0)</f>
        <v>0</v>
      </c>
      <c r="EA490" s="5">
        <f>IF(EA$1=$D492,'Данные, контроль'!$AF491,0)</f>
        <v>0</v>
      </c>
      <c r="EB490" s="5">
        <f>IF(EB$1=$D492,'Данные, контроль'!$AF491,0)</f>
        <v>0</v>
      </c>
      <c r="EC490" s="5">
        <f>IF(EC$1=$D492,'Данные, контроль'!$AF491,0)</f>
        <v>0</v>
      </c>
      <c r="ED490" s="5">
        <f>IF(ED$1=$D492,'Данные, контроль'!$AF491,0)</f>
        <v>0</v>
      </c>
      <c r="EE490" s="5">
        <f>IF(EE$1=$D492,'Данные, контроль'!$AF491,0)</f>
        <v>0</v>
      </c>
      <c r="EF490" s="5">
        <f>IF(EF$1=$D492,'Данные, контроль'!$AF491,0)</f>
        <v>0</v>
      </c>
      <c r="EG490" s="5">
        <f>IF(EG$1=$D492,'Данные, контроль'!$AF491,0)</f>
        <v>0</v>
      </c>
      <c r="EH490" s="5">
        <f>IF(EH$1=$D492,'Данные, контроль'!$AF491,0)</f>
        <v>0</v>
      </c>
    </row>
    <row r="491" spans="1:138" ht="26.4" x14ac:dyDescent="0.3">
      <c r="A491" s="25">
        <v>4848</v>
      </c>
      <c r="B491" s="22">
        <v>2018</v>
      </c>
      <c r="C491" s="23" t="s">
        <v>155</v>
      </c>
      <c r="D491" s="23" t="s">
        <v>156</v>
      </c>
      <c r="E491" s="23" t="s">
        <v>157</v>
      </c>
      <c r="F491" s="23" t="s">
        <v>23</v>
      </c>
      <c r="G491" s="24">
        <v>1</v>
      </c>
      <c r="H491" s="25">
        <v>17231</v>
      </c>
      <c r="I491" s="23" t="s">
        <v>158</v>
      </c>
      <c r="J491" s="36">
        <f>[1]Данные!J490</f>
        <v>18</v>
      </c>
      <c r="K491" s="36">
        <f>[1]Данные!K490</f>
        <v>18</v>
      </c>
      <c r="L491" s="36">
        <f>[1]Данные!L490</f>
        <v>0</v>
      </c>
      <c r="M491" s="37">
        <f t="shared" si="30"/>
        <v>3.6</v>
      </c>
      <c r="N491" s="37">
        <f t="shared" si="33"/>
        <v>2</v>
      </c>
      <c r="O491" s="37">
        <f t="shared" si="31"/>
        <v>0</v>
      </c>
      <c r="P491" s="37">
        <f t="shared" si="32"/>
        <v>0</v>
      </c>
      <c r="Q491" s="38">
        <f>[1]Данные!Q490</f>
        <v>0</v>
      </c>
      <c r="R491" s="38">
        <f>[1]Данные!R490</f>
        <v>0</v>
      </c>
      <c r="S491" s="38">
        <f>[1]Данные!S490</f>
        <v>0</v>
      </c>
      <c r="T491" s="38">
        <f>[1]Данные!T490</f>
        <v>0</v>
      </c>
      <c r="U491" s="38">
        <f>[1]Данные!U490</f>
        <v>0</v>
      </c>
      <c r="V491" s="38">
        <f>[1]Данные!V490</f>
        <v>0</v>
      </c>
      <c r="W491" s="38">
        <f>[1]Данные!W490</f>
        <v>0</v>
      </c>
      <c r="X491" s="38">
        <f>[1]Данные!X490</f>
        <v>0</v>
      </c>
      <c r="Y491" s="38">
        <f>[1]Данные!Y490</f>
        <v>0</v>
      </c>
      <c r="Z491" s="38">
        <f>[1]Данные!Z490</f>
        <v>0</v>
      </c>
      <c r="AA491" s="23" t="s">
        <v>22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J491" s="5">
        <f>IF(BJ$1=$D493,'Данные, контроль'!$AF492,0)</f>
        <v>0</v>
      </c>
      <c r="BK491" s="5">
        <f>IF(BK$1=$D493,'Данные, контроль'!$AF492,0)</f>
        <v>0</v>
      </c>
      <c r="BL491" s="5">
        <f>IF(BL$1=$D493,'Данные, контроль'!$AF492,0)</f>
        <v>0</v>
      </c>
      <c r="BM491" s="5">
        <f>IF(BM$1=$D493,'Данные, контроль'!$AF492,0)</f>
        <v>0</v>
      </c>
      <c r="BN491" s="5">
        <f>IF(BN$1=$D493,'Данные, контроль'!$AF492,0)</f>
        <v>0</v>
      </c>
      <c r="BO491" s="5">
        <f>IF(BO$1=$D493,'Данные, контроль'!$AF492,0)</f>
        <v>0</v>
      </c>
      <c r="BP491" s="5">
        <f>IF(BP$1=$D493,'Данные, контроль'!$AF492,0)</f>
        <v>0</v>
      </c>
      <c r="BQ491" s="5">
        <f>IF(BQ$1=$D493,'Данные, контроль'!$AF492,0)</f>
        <v>0</v>
      </c>
      <c r="BR491" s="5">
        <f>IF(BR$1=$D493,'Данные, контроль'!$AF492,0)</f>
        <v>0</v>
      </c>
      <c r="BS491" s="5">
        <f>IF(BS$1=$D493,'Данные, контроль'!$AF492,0)</f>
        <v>0</v>
      </c>
      <c r="BT491" s="5">
        <f>IF(BT$1=$D493,'Данные, контроль'!$AF492,0)</f>
        <v>0</v>
      </c>
      <c r="BU491" s="5">
        <f>IF(BU$1=$D493,'Данные, контроль'!$AF492,0)</f>
        <v>0</v>
      </c>
      <c r="BV491" s="5">
        <f>IF(BV$1=$D493,'Данные, контроль'!$AF492,0)</f>
        <v>0</v>
      </c>
      <c r="BW491" s="5">
        <f>IF(BW$1=$D493,'Данные, контроль'!$AF492,0)</f>
        <v>0</v>
      </c>
      <c r="BX491" s="5">
        <f>IF(BX$1=$D493,'Данные, контроль'!$AF492,0)</f>
        <v>0</v>
      </c>
      <c r="BY491" s="5">
        <f>IF(BY$1=$D493,'Данные, контроль'!$AF492,0)</f>
        <v>0</v>
      </c>
      <c r="BZ491" s="5">
        <f>IF(BZ$1=$D493,'Данные, контроль'!$AF492,0)</f>
        <v>0</v>
      </c>
      <c r="CA491" s="5">
        <f>IF(CA$1=$D493,'Данные, контроль'!$AF492,0)</f>
        <v>0</v>
      </c>
      <c r="CB491" s="5">
        <f>IF(CB$1=$D493,'Данные, контроль'!$AF492,0)</f>
        <v>0</v>
      </c>
      <c r="CC491" s="5">
        <f>IF(CC$1=$D493,'Данные, контроль'!$AF492,0)</f>
        <v>0</v>
      </c>
      <c r="CD491" s="5">
        <f>IF(CD$1=$D493,'Данные, контроль'!$AF492,0)</f>
        <v>0</v>
      </c>
      <c r="CE491" s="5">
        <f>IF(CE$1=$D493,'Данные, контроль'!$AF492,0)</f>
        <v>0</v>
      </c>
      <c r="CF491" s="5">
        <f>IF(CF$1=$D493,'Данные, контроль'!$AF492,0)</f>
        <v>0</v>
      </c>
      <c r="CG491" s="5">
        <f>IF(CG$1=$D493,'Данные, контроль'!$AF492,0)</f>
        <v>0</v>
      </c>
      <c r="CH491" s="5">
        <f>IF(CH$1=$D493,'Данные, контроль'!$AF492,0)</f>
        <v>0</v>
      </c>
      <c r="CI491" s="5">
        <f>IF(CI$1=$D493,'Данные, контроль'!$AF492,0)</f>
        <v>0</v>
      </c>
      <c r="CJ491" s="5">
        <f>IF(CJ$1=$D493,'Данные, контроль'!$AF492,0)</f>
        <v>0</v>
      </c>
      <c r="CK491" s="5">
        <f>IF(CK$1=$D493,'Данные, контроль'!$AF492,0)</f>
        <v>0</v>
      </c>
      <c r="CL491" s="5">
        <f>IF(CL$1=$D493,'Данные, контроль'!$AF492,0)</f>
        <v>0</v>
      </c>
      <c r="CM491" s="5">
        <f>IF(CM$1=$D493,'Данные, контроль'!$AF492,0)</f>
        <v>0</v>
      </c>
      <c r="CN491" s="5">
        <f>IF(CN$1=$D493,'Данные, контроль'!$AF492,0)</f>
        <v>0</v>
      </c>
      <c r="CO491" s="5">
        <f>IF(CO$1=$D493,'Данные, контроль'!$AF492,0)</f>
        <v>0</v>
      </c>
      <c r="CP491" s="5">
        <f>IF(CP$1=$D493,'Данные, контроль'!$AF492,0)</f>
        <v>0</v>
      </c>
      <c r="CQ491" s="5">
        <f>IF(CQ$1=$D493,'Данные, контроль'!$AF492,0)</f>
        <v>0</v>
      </c>
      <c r="CR491" s="5">
        <f>IF(CR$1=$D493,'Данные, контроль'!$AF492,0)</f>
        <v>0</v>
      </c>
      <c r="CS491" s="5">
        <f>IF(CS$1=$D493,'Данные, контроль'!$AF492,0)</f>
        <v>0</v>
      </c>
      <c r="CT491" s="5">
        <f>IF(CT$1=$D493,'Данные, контроль'!$AF492,0)</f>
        <v>0</v>
      </c>
      <c r="CU491" s="5">
        <f>IF(CU$1=$D493,'Данные, контроль'!$AF492,0)</f>
        <v>0</v>
      </c>
      <c r="CV491" s="5">
        <f>IF(CV$1=$D493,'Данные, контроль'!$AF492,0)</f>
        <v>0</v>
      </c>
      <c r="CW491" s="5">
        <f>IF(CW$1=$D493,'Данные, контроль'!$AF492,0)</f>
        <v>0</v>
      </c>
      <c r="CX491" s="5">
        <f>IF(CX$1=$D493,'Данные, контроль'!$AF492,0)</f>
        <v>0</v>
      </c>
      <c r="CY491" s="5">
        <f>IF(CY$1=$D493,'Данные, контроль'!$AF492,0)</f>
        <v>9.741176470588235E-2</v>
      </c>
      <c r="CZ491" s="5">
        <f>IF(CZ$1=$D493,'Данные, контроль'!$AF492,0)</f>
        <v>0</v>
      </c>
      <c r="DA491" s="5">
        <f>IF(DA$1=$D493,'Данные, контроль'!$AF492,0)</f>
        <v>0</v>
      </c>
      <c r="DB491" s="5">
        <f>IF(DB$1=$D493,'Данные, контроль'!$AF492,0)</f>
        <v>0</v>
      </c>
      <c r="DC491" s="5">
        <f>IF(DC$1=$D493,'Данные, контроль'!$AF492,0)</f>
        <v>0</v>
      </c>
      <c r="DD491" s="5">
        <f>IF(DD$1=$D493,'Данные, контроль'!$AF492,0)</f>
        <v>0</v>
      </c>
      <c r="DE491" s="5">
        <f>IF(DE$1=$D493,'Данные, контроль'!$AF492,0)</f>
        <v>0</v>
      </c>
      <c r="DF491" s="5">
        <f>IF(DF$1=$D493,'Данные, контроль'!$AF492,0)</f>
        <v>0</v>
      </c>
      <c r="DG491" s="5">
        <f>IF(DG$1=$D493,'Данные, контроль'!$AF492,0)</f>
        <v>0</v>
      </c>
      <c r="DH491" s="5">
        <f>IF(DH$1=$D493,'Данные, контроль'!$AF492,0)</f>
        <v>0</v>
      </c>
      <c r="DI491" s="5">
        <f>IF(DI$1=$D493,'Данные, контроль'!$AF492,0)</f>
        <v>0</v>
      </c>
      <c r="DJ491" s="5">
        <f>IF(DJ$1=$D493,'Данные, контроль'!$AF492,0)</f>
        <v>0</v>
      </c>
      <c r="DK491" s="5">
        <f>IF(DK$1=$D493,'Данные, контроль'!$AF492,0)</f>
        <v>0</v>
      </c>
      <c r="DL491" s="5">
        <f>IF(DL$1=$D493,'Данные, контроль'!$AF492,0)</f>
        <v>0</v>
      </c>
      <c r="DM491" s="5">
        <f>IF(DM$1=$D493,'Данные, контроль'!$AF492,0)</f>
        <v>0</v>
      </c>
      <c r="DN491" s="5">
        <f>IF(DN$1=$D493,'Данные, контроль'!$AF492,0)</f>
        <v>0</v>
      </c>
      <c r="DO491" s="5">
        <f>IF(DO$1=$D493,'Данные, контроль'!$AF492,0)</f>
        <v>0</v>
      </c>
      <c r="DP491" s="5">
        <f>IF(DP$1=$D493,'Данные, контроль'!$AF492,0)</f>
        <v>0</v>
      </c>
      <c r="DQ491" s="5">
        <f>IF(DQ$1=$D493,'Данные, контроль'!$AF492,0)</f>
        <v>0</v>
      </c>
      <c r="DR491" s="5">
        <f>IF(DR$1=$D493,'Данные, контроль'!$AF492,0)</f>
        <v>0</v>
      </c>
      <c r="DS491" s="5">
        <f>IF(DS$1=$D493,'Данные, контроль'!$AF492,0)</f>
        <v>0</v>
      </c>
      <c r="DT491" s="5">
        <f>IF(DT$1=$D493,'Данные, контроль'!$AF492,0)</f>
        <v>0</v>
      </c>
      <c r="DU491" s="5">
        <f>IF(DU$1=$D493,'Данные, контроль'!$AF492,0)</f>
        <v>0</v>
      </c>
      <c r="DV491" s="5">
        <f>IF(DV$1=$D493,'Данные, контроль'!$AF492,0)</f>
        <v>0</v>
      </c>
      <c r="DW491" s="5">
        <f>IF(DW$1=$D493,'Данные, контроль'!$AF492,0)</f>
        <v>0</v>
      </c>
      <c r="DX491" s="5">
        <f>IF(DX$1=$D493,'Данные, контроль'!$AF492,0)</f>
        <v>0</v>
      </c>
      <c r="DY491" s="5">
        <f>IF(DY$1=$D493,'Данные, контроль'!$AF492,0)</f>
        <v>0</v>
      </c>
      <c r="DZ491" s="5">
        <f>IF(DZ$1=$D493,'Данные, контроль'!$AF492,0)</f>
        <v>0</v>
      </c>
      <c r="EA491" s="5">
        <f>IF(EA$1=$D493,'Данные, контроль'!$AF492,0)</f>
        <v>0</v>
      </c>
      <c r="EB491" s="5">
        <f>IF(EB$1=$D493,'Данные, контроль'!$AF492,0)</f>
        <v>0</v>
      </c>
      <c r="EC491" s="5">
        <f>IF(EC$1=$D493,'Данные, контроль'!$AF492,0)</f>
        <v>0</v>
      </c>
      <c r="ED491" s="5">
        <f>IF(ED$1=$D493,'Данные, контроль'!$AF492,0)</f>
        <v>0</v>
      </c>
      <c r="EE491" s="5">
        <f>IF(EE$1=$D493,'Данные, контроль'!$AF492,0)</f>
        <v>0</v>
      </c>
      <c r="EF491" s="5">
        <f>IF(EF$1=$D493,'Данные, контроль'!$AF492,0)</f>
        <v>0</v>
      </c>
      <c r="EG491" s="5">
        <f>IF(EG$1=$D493,'Данные, контроль'!$AF492,0)</f>
        <v>0</v>
      </c>
      <c r="EH491" s="5">
        <f>IF(EH$1=$D493,'Данные, контроль'!$AF492,0)</f>
        <v>0</v>
      </c>
    </row>
    <row r="492" spans="1:138" ht="52.8" x14ac:dyDescent="0.3">
      <c r="A492" s="25">
        <v>4848</v>
      </c>
      <c r="B492" s="22">
        <v>2018</v>
      </c>
      <c r="C492" s="23" t="s">
        <v>0</v>
      </c>
      <c r="D492" s="23" t="s">
        <v>272</v>
      </c>
      <c r="E492" s="23" t="s">
        <v>27</v>
      </c>
      <c r="F492" s="23" t="s">
        <v>25</v>
      </c>
      <c r="G492" s="24">
        <v>0.75</v>
      </c>
      <c r="H492" s="25">
        <v>17231</v>
      </c>
      <c r="I492" s="23" t="s">
        <v>273</v>
      </c>
      <c r="J492" s="36">
        <f>[1]Данные!J491</f>
        <v>0</v>
      </c>
      <c r="K492" s="36">
        <f>[1]Данные!K491</f>
        <v>0</v>
      </c>
      <c r="L492" s="36">
        <f>[1]Данные!L491</f>
        <v>68</v>
      </c>
      <c r="M492" s="37">
        <f t="shared" si="30"/>
        <v>6.8000000000000007</v>
      </c>
      <c r="N492" s="37">
        <f t="shared" si="33"/>
        <v>2</v>
      </c>
      <c r="O492" s="37">
        <f t="shared" si="31"/>
        <v>0</v>
      </c>
      <c r="P492" s="37">
        <f t="shared" si="32"/>
        <v>0</v>
      </c>
      <c r="Q492" s="38">
        <f>[1]Данные!Q491</f>
        <v>0</v>
      </c>
      <c r="R492" s="38">
        <f>[1]Данные!R491</f>
        <v>0</v>
      </c>
      <c r="S492" s="38">
        <f>[1]Данные!S491</f>
        <v>0</v>
      </c>
      <c r="T492" s="38">
        <f>[1]Данные!T491</f>
        <v>6</v>
      </c>
      <c r="U492" s="38">
        <f>[1]Данные!U491</f>
        <v>0</v>
      </c>
      <c r="V492" s="38">
        <f>[1]Данные!V491</f>
        <v>0</v>
      </c>
      <c r="W492" s="38">
        <f>[1]Данные!W491</f>
        <v>0</v>
      </c>
      <c r="X492" s="38">
        <f>[1]Данные!X491</f>
        <v>0</v>
      </c>
      <c r="Y492" s="38">
        <f>[1]Данные!Y491</f>
        <v>0</v>
      </c>
      <c r="Z492" s="38">
        <f>[1]Данные!Z491</f>
        <v>0</v>
      </c>
      <c r="AA492" s="23" t="s">
        <v>22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J492" s="5">
        <f>IF(BJ$1=$D494,'Данные, контроль'!$AF493,0)</f>
        <v>0</v>
      </c>
      <c r="BK492" s="5">
        <f>IF(BK$1=$D494,'Данные, контроль'!$AF493,0)</f>
        <v>0</v>
      </c>
      <c r="BL492" s="5">
        <f>IF(BL$1=$D494,'Данные, контроль'!$AF493,0)</f>
        <v>0</v>
      </c>
      <c r="BM492" s="5">
        <f>IF(BM$1=$D494,'Данные, контроль'!$AF493,0)</f>
        <v>0</v>
      </c>
      <c r="BN492" s="5">
        <f>IF(BN$1=$D494,'Данные, контроль'!$AF493,0)</f>
        <v>0</v>
      </c>
      <c r="BO492" s="5">
        <f>IF(BO$1=$D494,'Данные, контроль'!$AF493,0)</f>
        <v>0</v>
      </c>
      <c r="BP492" s="5">
        <f>IF(BP$1=$D494,'Данные, контроль'!$AF493,0)</f>
        <v>0</v>
      </c>
      <c r="BQ492" s="5">
        <f>IF(BQ$1=$D494,'Данные, контроль'!$AF493,0)</f>
        <v>0</v>
      </c>
      <c r="BR492" s="5">
        <f>IF(BR$1=$D494,'Данные, контроль'!$AF493,0)</f>
        <v>0</v>
      </c>
      <c r="BS492" s="5">
        <f>IF(BS$1=$D494,'Данные, контроль'!$AF493,0)</f>
        <v>0</v>
      </c>
      <c r="BT492" s="5">
        <f>IF(BT$1=$D494,'Данные, контроль'!$AF493,0)</f>
        <v>0</v>
      </c>
      <c r="BU492" s="5">
        <f>IF(BU$1=$D494,'Данные, контроль'!$AF493,0)</f>
        <v>0</v>
      </c>
      <c r="BV492" s="5">
        <f>IF(BV$1=$D494,'Данные, контроль'!$AF493,0)</f>
        <v>0</v>
      </c>
      <c r="BW492" s="5">
        <f>IF(BW$1=$D494,'Данные, контроль'!$AF493,0)</f>
        <v>0</v>
      </c>
      <c r="BX492" s="5">
        <f>IF(BX$1=$D494,'Данные, контроль'!$AF493,0)</f>
        <v>0</v>
      </c>
      <c r="BY492" s="5">
        <f>IF(BY$1=$D494,'Данные, контроль'!$AF493,0)</f>
        <v>0</v>
      </c>
      <c r="BZ492" s="5">
        <f>IF(BZ$1=$D494,'Данные, контроль'!$AF493,0)</f>
        <v>0</v>
      </c>
      <c r="CA492" s="5">
        <f>IF(CA$1=$D494,'Данные, контроль'!$AF493,0)</f>
        <v>0</v>
      </c>
      <c r="CB492" s="5">
        <f>IF(CB$1=$D494,'Данные, контроль'!$AF493,0)</f>
        <v>0</v>
      </c>
      <c r="CC492" s="5">
        <f>IF(CC$1=$D494,'Данные, контроль'!$AF493,0)</f>
        <v>0</v>
      </c>
      <c r="CD492" s="5">
        <f>IF(CD$1=$D494,'Данные, контроль'!$AF493,0)</f>
        <v>0</v>
      </c>
      <c r="CE492" s="5">
        <f>IF(CE$1=$D494,'Данные, контроль'!$AF493,0)</f>
        <v>0</v>
      </c>
      <c r="CF492" s="5">
        <f>IF(CF$1=$D494,'Данные, контроль'!$AF493,0)</f>
        <v>0</v>
      </c>
      <c r="CG492" s="5">
        <f>IF(CG$1=$D494,'Данные, контроль'!$AF493,0)</f>
        <v>0</v>
      </c>
      <c r="CH492" s="5">
        <f>IF(CH$1=$D494,'Данные, контроль'!$AF493,0)</f>
        <v>0</v>
      </c>
      <c r="CI492" s="5">
        <f>IF(CI$1=$D494,'Данные, контроль'!$AF493,0)</f>
        <v>0</v>
      </c>
      <c r="CJ492" s="5">
        <f>IF(CJ$1=$D494,'Данные, контроль'!$AF493,0)</f>
        <v>0</v>
      </c>
      <c r="CK492" s="5">
        <f>IF(CK$1=$D494,'Данные, контроль'!$AF493,0)</f>
        <v>0</v>
      </c>
      <c r="CL492" s="5">
        <f>IF(CL$1=$D494,'Данные, контроль'!$AF493,0)</f>
        <v>0</v>
      </c>
      <c r="CM492" s="5">
        <f>IF(CM$1=$D494,'Данные, контроль'!$AF493,0)</f>
        <v>0</v>
      </c>
      <c r="CN492" s="5">
        <f>IF(CN$1=$D494,'Данные, контроль'!$AF493,0)</f>
        <v>0</v>
      </c>
      <c r="CO492" s="5">
        <f>IF(CO$1=$D494,'Данные, контроль'!$AF493,0)</f>
        <v>0</v>
      </c>
      <c r="CP492" s="5">
        <f>IF(CP$1=$D494,'Данные, контроль'!$AF493,0)</f>
        <v>0</v>
      </c>
      <c r="CQ492" s="5">
        <f>IF(CQ$1=$D494,'Данные, контроль'!$AF493,0)</f>
        <v>0</v>
      </c>
      <c r="CR492" s="5">
        <f>IF(CR$1=$D494,'Данные, контроль'!$AF493,0)</f>
        <v>0</v>
      </c>
      <c r="CS492" s="5">
        <f>IF(CS$1=$D494,'Данные, контроль'!$AF493,0)</f>
        <v>0</v>
      </c>
      <c r="CT492" s="5">
        <f>IF(CT$1=$D494,'Данные, контроль'!$AF493,0)</f>
        <v>0</v>
      </c>
      <c r="CU492" s="5">
        <f>IF(CU$1=$D494,'Данные, контроль'!$AF493,0)</f>
        <v>0</v>
      </c>
      <c r="CV492" s="5">
        <f>IF(CV$1=$D494,'Данные, контроль'!$AF493,0)</f>
        <v>0</v>
      </c>
      <c r="CW492" s="5">
        <f>IF(CW$1=$D494,'Данные, контроль'!$AF493,0)</f>
        <v>0</v>
      </c>
      <c r="CX492" s="5">
        <f>IF(CX$1=$D494,'Данные, контроль'!$AF493,0)</f>
        <v>0</v>
      </c>
      <c r="CY492" s="5">
        <f>IF(CY$1=$D494,'Данные, контроль'!$AF493,0)</f>
        <v>0.11152941176470588</v>
      </c>
      <c r="CZ492" s="5">
        <f>IF(CZ$1=$D494,'Данные, контроль'!$AF493,0)</f>
        <v>0</v>
      </c>
      <c r="DA492" s="5">
        <f>IF(DA$1=$D494,'Данные, контроль'!$AF493,0)</f>
        <v>0</v>
      </c>
      <c r="DB492" s="5">
        <f>IF(DB$1=$D494,'Данные, контроль'!$AF493,0)</f>
        <v>0</v>
      </c>
      <c r="DC492" s="5">
        <f>IF(DC$1=$D494,'Данные, контроль'!$AF493,0)</f>
        <v>0</v>
      </c>
      <c r="DD492" s="5">
        <f>IF(DD$1=$D494,'Данные, контроль'!$AF493,0)</f>
        <v>0</v>
      </c>
      <c r="DE492" s="5">
        <f>IF(DE$1=$D494,'Данные, контроль'!$AF493,0)</f>
        <v>0</v>
      </c>
      <c r="DF492" s="5">
        <f>IF(DF$1=$D494,'Данные, контроль'!$AF493,0)</f>
        <v>0</v>
      </c>
      <c r="DG492" s="5">
        <f>IF(DG$1=$D494,'Данные, контроль'!$AF493,0)</f>
        <v>0</v>
      </c>
      <c r="DH492" s="5">
        <f>IF(DH$1=$D494,'Данные, контроль'!$AF493,0)</f>
        <v>0</v>
      </c>
      <c r="DI492" s="5">
        <f>IF(DI$1=$D494,'Данные, контроль'!$AF493,0)</f>
        <v>0</v>
      </c>
      <c r="DJ492" s="5">
        <f>IF(DJ$1=$D494,'Данные, контроль'!$AF493,0)</f>
        <v>0</v>
      </c>
      <c r="DK492" s="5">
        <f>IF(DK$1=$D494,'Данные, контроль'!$AF493,0)</f>
        <v>0</v>
      </c>
      <c r="DL492" s="5">
        <f>IF(DL$1=$D494,'Данные, контроль'!$AF493,0)</f>
        <v>0</v>
      </c>
      <c r="DM492" s="5">
        <f>IF(DM$1=$D494,'Данные, контроль'!$AF493,0)</f>
        <v>0</v>
      </c>
      <c r="DN492" s="5">
        <f>IF(DN$1=$D494,'Данные, контроль'!$AF493,0)</f>
        <v>0</v>
      </c>
      <c r="DO492" s="5">
        <f>IF(DO$1=$D494,'Данные, контроль'!$AF493,0)</f>
        <v>0</v>
      </c>
      <c r="DP492" s="5">
        <f>IF(DP$1=$D494,'Данные, контроль'!$AF493,0)</f>
        <v>0</v>
      </c>
      <c r="DQ492" s="5">
        <f>IF(DQ$1=$D494,'Данные, контроль'!$AF493,0)</f>
        <v>0</v>
      </c>
      <c r="DR492" s="5">
        <f>IF(DR$1=$D494,'Данные, контроль'!$AF493,0)</f>
        <v>0</v>
      </c>
      <c r="DS492" s="5">
        <f>IF(DS$1=$D494,'Данные, контроль'!$AF493,0)</f>
        <v>0</v>
      </c>
      <c r="DT492" s="5">
        <f>IF(DT$1=$D494,'Данные, контроль'!$AF493,0)</f>
        <v>0</v>
      </c>
      <c r="DU492" s="5">
        <f>IF(DU$1=$D494,'Данные, контроль'!$AF493,0)</f>
        <v>0</v>
      </c>
      <c r="DV492" s="5">
        <f>IF(DV$1=$D494,'Данные, контроль'!$AF493,0)</f>
        <v>0</v>
      </c>
      <c r="DW492" s="5">
        <f>IF(DW$1=$D494,'Данные, контроль'!$AF493,0)</f>
        <v>0</v>
      </c>
      <c r="DX492" s="5">
        <f>IF(DX$1=$D494,'Данные, контроль'!$AF493,0)</f>
        <v>0</v>
      </c>
      <c r="DY492" s="5">
        <f>IF(DY$1=$D494,'Данные, контроль'!$AF493,0)</f>
        <v>0</v>
      </c>
      <c r="DZ492" s="5">
        <f>IF(DZ$1=$D494,'Данные, контроль'!$AF493,0)</f>
        <v>0</v>
      </c>
      <c r="EA492" s="5">
        <f>IF(EA$1=$D494,'Данные, контроль'!$AF493,0)</f>
        <v>0</v>
      </c>
      <c r="EB492" s="5">
        <f>IF(EB$1=$D494,'Данные, контроль'!$AF493,0)</f>
        <v>0</v>
      </c>
      <c r="EC492" s="5">
        <f>IF(EC$1=$D494,'Данные, контроль'!$AF493,0)</f>
        <v>0</v>
      </c>
      <c r="ED492" s="5">
        <f>IF(ED$1=$D494,'Данные, контроль'!$AF493,0)</f>
        <v>0</v>
      </c>
      <c r="EE492" s="5">
        <f>IF(EE$1=$D494,'Данные, контроль'!$AF493,0)</f>
        <v>0</v>
      </c>
      <c r="EF492" s="5">
        <f>IF(EF$1=$D494,'Данные, контроль'!$AF493,0)</f>
        <v>0</v>
      </c>
      <c r="EG492" s="5">
        <f>IF(EG$1=$D494,'Данные, контроль'!$AF493,0)</f>
        <v>0</v>
      </c>
      <c r="EH492" s="5">
        <f>IF(EH$1=$D494,'Данные, контроль'!$AF493,0)</f>
        <v>0</v>
      </c>
    </row>
    <row r="493" spans="1:138" ht="26.4" x14ac:dyDescent="0.3">
      <c r="A493" s="25">
        <v>4848</v>
      </c>
      <c r="B493" s="22">
        <v>2018</v>
      </c>
      <c r="C493" s="23" t="s">
        <v>38</v>
      </c>
      <c r="D493" s="23" t="s">
        <v>229</v>
      </c>
      <c r="E493" s="23" t="s">
        <v>95</v>
      </c>
      <c r="F493" s="23" t="s">
        <v>25</v>
      </c>
      <c r="G493" s="24">
        <v>1</v>
      </c>
      <c r="H493" s="25">
        <v>17231</v>
      </c>
      <c r="I493" s="23" t="s">
        <v>357</v>
      </c>
      <c r="J493" s="36">
        <f>[1]Данные!J492</f>
        <v>0</v>
      </c>
      <c r="K493" s="36">
        <f>[1]Данные!K492</f>
        <v>0</v>
      </c>
      <c r="L493" s="36">
        <f>[1]Данные!L492</f>
        <v>68</v>
      </c>
      <c r="M493" s="37">
        <f t="shared" si="30"/>
        <v>6.8000000000000007</v>
      </c>
      <c r="N493" s="37">
        <f t="shared" si="33"/>
        <v>2</v>
      </c>
      <c r="O493" s="37">
        <f t="shared" si="31"/>
        <v>0</v>
      </c>
      <c r="P493" s="37">
        <f t="shared" si="32"/>
        <v>0</v>
      </c>
      <c r="Q493" s="38">
        <f>[1]Данные!Q492</f>
        <v>0</v>
      </c>
      <c r="R493" s="38">
        <f>[1]Данные!R492</f>
        <v>0</v>
      </c>
      <c r="S493" s="38">
        <f>[1]Данные!S492</f>
        <v>0</v>
      </c>
      <c r="T493" s="38">
        <f>[1]Данные!T492</f>
        <v>18</v>
      </c>
      <c r="U493" s="38">
        <f>[1]Данные!U492</f>
        <v>0</v>
      </c>
      <c r="V493" s="38">
        <f>[1]Данные!V492</f>
        <v>0</v>
      </c>
      <c r="W493" s="38">
        <f>[1]Данные!W492</f>
        <v>0</v>
      </c>
      <c r="X493" s="38">
        <f>[1]Данные!X492</f>
        <v>0</v>
      </c>
      <c r="Y493" s="38">
        <f>[1]Данные!Y492</f>
        <v>0</v>
      </c>
      <c r="Z493" s="38">
        <f>[1]Данные!Z492</f>
        <v>0</v>
      </c>
      <c r="AA493" s="23" t="s">
        <v>22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J493" s="5">
        <f>IF(BJ$1=$D495,'Данные, контроль'!$AF494,0)</f>
        <v>0</v>
      </c>
      <c r="BK493" s="5">
        <f>IF(BK$1=$D495,'Данные, контроль'!$AF494,0)</f>
        <v>0</v>
      </c>
      <c r="BL493" s="5">
        <f>IF(BL$1=$D495,'Данные, контроль'!$AF494,0)</f>
        <v>0</v>
      </c>
      <c r="BM493" s="5">
        <f>IF(BM$1=$D495,'Данные, контроль'!$AF494,0)</f>
        <v>0</v>
      </c>
      <c r="BN493" s="5">
        <f>IF(BN$1=$D495,'Данные, контроль'!$AF494,0)</f>
        <v>0</v>
      </c>
      <c r="BO493" s="5">
        <f>IF(BO$1=$D495,'Данные, контроль'!$AF494,0)</f>
        <v>0</v>
      </c>
      <c r="BP493" s="5">
        <f>IF(BP$1=$D495,'Данные, контроль'!$AF494,0)</f>
        <v>0</v>
      </c>
      <c r="BQ493" s="5">
        <f>IF(BQ$1=$D495,'Данные, контроль'!$AF494,0)</f>
        <v>0</v>
      </c>
      <c r="BR493" s="5">
        <f>IF(BR$1=$D495,'Данные, контроль'!$AF494,0)</f>
        <v>0</v>
      </c>
      <c r="BS493" s="5">
        <f>IF(BS$1=$D495,'Данные, контроль'!$AF494,0)</f>
        <v>0</v>
      </c>
      <c r="BT493" s="5">
        <f>IF(BT$1=$D495,'Данные, контроль'!$AF494,0)</f>
        <v>0</v>
      </c>
      <c r="BU493" s="5">
        <f>IF(BU$1=$D495,'Данные, контроль'!$AF494,0)</f>
        <v>0</v>
      </c>
      <c r="BV493" s="5">
        <f>IF(BV$1=$D495,'Данные, контроль'!$AF494,0)</f>
        <v>0</v>
      </c>
      <c r="BW493" s="5">
        <f>IF(BW$1=$D495,'Данные, контроль'!$AF494,0)</f>
        <v>0</v>
      </c>
      <c r="BX493" s="5">
        <f>IF(BX$1=$D495,'Данные, контроль'!$AF494,0)</f>
        <v>0</v>
      </c>
      <c r="BY493" s="5">
        <f>IF(BY$1=$D495,'Данные, контроль'!$AF494,0)</f>
        <v>0</v>
      </c>
      <c r="BZ493" s="5">
        <f>IF(BZ$1=$D495,'Данные, контроль'!$AF494,0)</f>
        <v>0</v>
      </c>
      <c r="CA493" s="5">
        <f>IF(CA$1=$D495,'Данные, контроль'!$AF494,0)</f>
        <v>0</v>
      </c>
      <c r="CB493" s="5">
        <f>IF(CB$1=$D495,'Данные, контроль'!$AF494,0)</f>
        <v>0</v>
      </c>
      <c r="CC493" s="5">
        <f>IF(CC$1=$D495,'Данные, контроль'!$AF494,0)</f>
        <v>0</v>
      </c>
      <c r="CD493" s="5">
        <f>IF(CD$1=$D495,'Данные, контроль'!$AF494,0)</f>
        <v>0</v>
      </c>
      <c r="CE493" s="5">
        <f>IF(CE$1=$D495,'Данные, контроль'!$AF494,0)</f>
        <v>0</v>
      </c>
      <c r="CF493" s="5">
        <f>IF(CF$1=$D495,'Данные, контроль'!$AF494,0)</f>
        <v>0</v>
      </c>
      <c r="CG493" s="5">
        <f>IF(CG$1=$D495,'Данные, контроль'!$AF494,0)</f>
        <v>0</v>
      </c>
      <c r="CH493" s="5">
        <f>IF(CH$1=$D495,'Данные, контроль'!$AF494,0)</f>
        <v>0</v>
      </c>
      <c r="CI493" s="5">
        <f>IF(CI$1=$D495,'Данные, контроль'!$AF494,0)</f>
        <v>0</v>
      </c>
      <c r="CJ493" s="5">
        <f>IF(CJ$1=$D495,'Данные, контроль'!$AF494,0)</f>
        <v>0</v>
      </c>
      <c r="CK493" s="5">
        <f>IF(CK$1=$D495,'Данные, контроль'!$AF494,0)</f>
        <v>0</v>
      </c>
      <c r="CL493" s="5">
        <f>IF(CL$1=$D495,'Данные, контроль'!$AF494,0)</f>
        <v>0</v>
      </c>
      <c r="CM493" s="5">
        <f>IF(CM$1=$D495,'Данные, контроль'!$AF494,0)</f>
        <v>0</v>
      </c>
      <c r="CN493" s="5">
        <f>IF(CN$1=$D495,'Данные, контроль'!$AF494,0)</f>
        <v>0</v>
      </c>
      <c r="CO493" s="5">
        <f>IF(CO$1=$D495,'Данные, контроль'!$AF494,0)</f>
        <v>0</v>
      </c>
      <c r="CP493" s="5">
        <f>IF(CP$1=$D495,'Данные, контроль'!$AF494,0)</f>
        <v>0</v>
      </c>
      <c r="CQ493" s="5">
        <f>IF(CQ$1=$D495,'Данные, контроль'!$AF494,0)</f>
        <v>0</v>
      </c>
      <c r="CR493" s="5">
        <f>IF(CR$1=$D495,'Данные, контроль'!$AF494,0)</f>
        <v>0</v>
      </c>
      <c r="CS493" s="5">
        <f>IF(CS$1=$D495,'Данные, контроль'!$AF494,0)</f>
        <v>0</v>
      </c>
      <c r="CT493" s="5">
        <f>IF(CT$1=$D495,'Данные, контроль'!$AF494,0)</f>
        <v>0</v>
      </c>
      <c r="CU493" s="5">
        <f>IF(CU$1=$D495,'Данные, контроль'!$AF494,0)</f>
        <v>0</v>
      </c>
      <c r="CV493" s="5">
        <f>IF(CV$1=$D495,'Данные, контроль'!$AF494,0)</f>
        <v>0</v>
      </c>
      <c r="CW493" s="5">
        <f>IF(CW$1=$D495,'Данные, контроль'!$AF494,0)</f>
        <v>0</v>
      </c>
      <c r="CX493" s="5">
        <f>IF(CX$1=$D495,'Данные, контроль'!$AF494,0)</f>
        <v>0</v>
      </c>
      <c r="CY493" s="5">
        <f>IF(CY$1=$D495,'Данные, контроль'!$AF494,0)</f>
        <v>4.8941176470588238E-2</v>
      </c>
      <c r="CZ493" s="5">
        <f>IF(CZ$1=$D495,'Данные, контроль'!$AF494,0)</f>
        <v>0</v>
      </c>
      <c r="DA493" s="5">
        <f>IF(DA$1=$D495,'Данные, контроль'!$AF494,0)</f>
        <v>0</v>
      </c>
      <c r="DB493" s="5">
        <f>IF(DB$1=$D495,'Данные, контроль'!$AF494,0)</f>
        <v>0</v>
      </c>
      <c r="DC493" s="5">
        <f>IF(DC$1=$D495,'Данные, контроль'!$AF494,0)</f>
        <v>0</v>
      </c>
      <c r="DD493" s="5">
        <f>IF(DD$1=$D495,'Данные, контроль'!$AF494,0)</f>
        <v>0</v>
      </c>
      <c r="DE493" s="5">
        <f>IF(DE$1=$D495,'Данные, контроль'!$AF494,0)</f>
        <v>0</v>
      </c>
      <c r="DF493" s="5">
        <f>IF(DF$1=$D495,'Данные, контроль'!$AF494,0)</f>
        <v>0</v>
      </c>
      <c r="DG493" s="5">
        <f>IF(DG$1=$D495,'Данные, контроль'!$AF494,0)</f>
        <v>0</v>
      </c>
      <c r="DH493" s="5">
        <f>IF(DH$1=$D495,'Данные, контроль'!$AF494,0)</f>
        <v>0</v>
      </c>
      <c r="DI493" s="5">
        <f>IF(DI$1=$D495,'Данные, контроль'!$AF494,0)</f>
        <v>0</v>
      </c>
      <c r="DJ493" s="5">
        <f>IF(DJ$1=$D495,'Данные, контроль'!$AF494,0)</f>
        <v>0</v>
      </c>
      <c r="DK493" s="5">
        <f>IF(DK$1=$D495,'Данные, контроль'!$AF494,0)</f>
        <v>0</v>
      </c>
      <c r="DL493" s="5">
        <f>IF(DL$1=$D495,'Данные, контроль'!$AF494,0)</f>
        <v>0</v>
      </c>
      <c r="DM493" s="5">
        <f>IF(DM$1=$D495,'Данные, контроль'!$AF494,0)</f>
        <v>0</v>
      </c>
      <c r="DN493" s="5">
        <f>IF(DN$1=$D495,'Данные, контроль'!$AF494,0)</f>
        <v>0</v>
      </c>
      <c r="DO493" s="5">
        <f>IF(DO$1=$D495,'Данные, контроль'!$AF494,0)</f>
        <v>0</v>
      </c>
      <c r="DP493" s="5">
        <f>IF(DP$1=$D495,'Данные, контроль'!$AF494,0)</f>
        <v>0</v>
      </c>
      <c r="DQ493" s="5">
        <f>IF(DQ$1=$D495,'Данные, контроль'!$AF494,0)</f>
        <v>0</v>
      </c>
      <c r="DR493" s="5">
        <f>IF(DR$1=$D495,'Данные, контроль'!$AF494,0)</f>
        <v>0</v>
      </c>
      <c r="DS493" s="5">
        <f>IF(DS$1=$D495,'Данные, контроль'!$AF494,0)</f>
        <v>0</v>
      </c>
      <c r="DT493" s="5">
        <f>IF(DT$1=$D495,'Данные, контроль'!$AF494,0)</f>
        <v>0</v>
      </c>
      <c r="DU493" s="5">
        <f>IF(DU$1=$D495,'Данные, контроль'!$AF494,0)</f>
        <v>0</v>
      </c>
      <c r="DV493" s="5">
        <f>IF(DV$1=$D495,'Данные, контроль'!$AF494,0)</f>
        <v>0</v>
      </c>
      <c r="DW493" s="5">
        <f>IF(DW$1=$D495,'Данные, контроль'!$AF494,0)</f>
        <v>0</v>
      </c>
      <c r="DX493" s="5">
        <f>IF(DX$1=$D495,'Данные, контроль'!$AF494,0)</f>
        <v>0</v>
      </c>
      <c r="DY493" s="5">
        <f>IF(DY$1=$D495,'Данные, контроль'!$AF494,0)</f>
        <v>0</v>
      </c>
      <c r="DZ493" s="5">
        <f>IF(DZ$1=$D495,'Данные, контроль'!$AF494,0)</f>
        <v>0</v>
      </c>
      <c r="EA493" s="5">
        <f>IF(EA$1=$D495,'Данные, контроль'!$AF494,0)</f>
        <v>0</v>
      </c>
      <c r="EB493" s="5">
        <f>IF(EB$1=$D495,'Данные, контроль'!$AF494,0)</f>
        <v>0</v>
      </c>
      <c r="EC493" s="5">
        <f>IF(EC$1=$D495,'Данные, контроль'!$AF494,0)</f>
        <v>0</v>
      </c>
      <c r="ED493" s="5">
        <f>IF(ED$1=$D495,'Данные, контроль'!$AF494,0)</f>
        <v>0</v>
      </c>
      <c r="EE493" s="5">
        <f>IF(EE$1=$D495,'Данные, контроль'!$AF494,0)</f>
        <v>0</v>
      </c>
      <c r="EF493" s="5">
        <f>IF(EF$1=$D495,'Данные, контроль'!$AF494,0)</f>
        <v>0</v>
      </c>
      <c r="EG493" s="5">
        <f>IF(EG$1=$D495,'Данные, контроль'!$AF494,0)</f>
        <v>0</v>
      </c>
      <c r="EH493" s="5">
        <f>IF(EH$1=$D495,'Данные, контроль'!$AF494,0)</f>
        <v>0</v>
      </c>
    </row>
    <row r="494" spans="1:138" ht="52.8" x14ac:dyDescent="0.3">
      <c r="A494" s="25">
        <v>4848</v>
      </c>
      <c r="B494" s="22">
        <v>2018</v>
      </c>
      <c r="C494" s="23" t="s">
        <v>38</v>
      </c>
      <c r="D494" s="23" t="s">
        <v>229</v>
      </c>
      <c r="E494" s="23" t="s">
        <v>95</v>
      </c>
      <c r="F494" s="23" t="s">
        <v>25</v>
      </c>
      <c r="G494" s="24">
        <v>1</v>
      </c>
      <c r="H494" s="25">
        <v>17231</v>
      </c>
      <c r="I494" s="23" t="s">
        <v>274</v>
      </c>
      <c r="J494" s="36">
        <f>[1]Данные!J493</f>
        <v>18</v>
      </c>
      <c r="K494" s="36">
        <f>[1]Данные!K493</f>
        <v>18</v>
      </c>
      <c r="L494" s="36">
        <f>[1]Данные!L493</f>
        <v>0</v>
      </c>
      <c r="M494" s="37">
        <f t="shared" si="30"/>
        <v>3.6</v>
      </c>
      <c r="N494" s="37">
        <f t="shared" si="33"/>
        <v>2</v>
      </c>
      <c r="O494" s="37">
        <f t="shared" si="31"/>
        <v>0</v>
      </c>
      <c r="P494" s="37">
        <f t="shared" si="32"/>
        <v>0</v>
      </c>
      <c r="Q494" s="38">
        <f>[1]Данные!Q493</f>
        <v>0</v>
      </c>
      <c r="R494" s="38">
        <f>[1]Данные!R493</f>
        <v>0</v>
      </c>
      <c r="S494" s="38">
        <f>[1]Данные!S493</f>
        <v>0</v>
      </c>
      <c r="T494" s="38">
        <f>[1]Данные!T493</f>
        <v>0</v>
      </c>
      <c r="U494" s="38">
        <f>[1]Данные!U493</f>
        <v>0</v>
      </c>
      <c r="V494" s="38">
        <f>[1]Данные!V493</f>
        <v>0</v>
      </c>
      <c r="W494" s="38">
        <f>[1]Данные!W493</f>
        <v>0</v>
      </c>
      <c r="X494" s="38">
        <f>[1]Данные!X493</f>
        <v>0</v>
      </c>
      <c r="Y494" s="38">
        <f>[1]Данные!Y493</f>
        <v>0</v>
      </c>
      <c r="Z494" s="38">
        <f>[1]Данные!Z493</f>
        <v>0</v>
      </c>
      <c r="AA494" s="23" t="s">
        <v>22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J494" s="5">
        <f>IF(BJ$1=$D496,'Данные, контроль'!$AF495,0)</f>
        <v>0</v>
      </c>
      <c r="BK494" s="5">
        <f>IF(BK$1=$D496,'Данные, контроль'!$AF495,0)</f>
        <v>0</v>
      </c>
      <c r="BL494" s="5">
        <f>IF(BL$1=$D496,'Данные, контроль'!$AF495,0)</f>
        <v>0</v>
      </c>
      <c r="BM494" s="5">
        <f>IF(BM$1=$D496,'Данные, контроль'!$AF495,0)</f>
        <v>0</v>
      </c>
      <c r="BN494" s="5">
        <f>IF(BN$1=$D496,'Данные, контроль'!$AF495,0)</f>
        <v>0</v>
      </c>
      <c r="BO494" s="5">
        <f>IF(BO$1=$D496,'Данные, контроль'!$AF495,0)</f>
        <v>0</v>
      </c>
      <c r="BP494" s="5">
        <f>IF(BP$1=$D496,'Данные, контроль'!$AF495,0)</f>
        <v>0</v>
      </c>
      <c r="BQ494" s="5">
        <f>IF(BQ$1=$D496,'Данные, контроль'!$AF495,0)</f>
        <v>0</v>
      </c>
      <c r="BR494" s="5">
        <f>IF(BR$1=$D496,'Данные, контроль'!$AF495,0)</f>
        <v>0</v>
      </c>
      <c r="BS494" s="5">
        <f>IF(BS$1=$D496,'Данные, контроль'!$AF495,0)</f>
        <v>0</v>
      </c>
      <c r="BT494" s="5">
        <f>IF(BT$1=$D496,'Данные, контроль'!$AF495,0)</f>
        <v>0</v>
      </c>
      <c r="BU494" s="5">
        <f>IF(BU$1=$D496,'Данные, контроль'!$AF495,0)</f>
        <v>0</v>
      </c>
      <c r="BV494" s="5">
        <f>IF(BV$1=$D496,'Данные, контроль'!$AF495,0)</f>
        <v>0</v>
      </c>
      <c r="BW494" s="5">
        <f>IF(BW$1=$D496,'Данные, контроль'!$AF495,0)</f>
        <v>0</v>
      </c>
      <c r="BX494" s="5">
        <f>IF(BX$1=$D496,'Данные, контроль'!$AF495,0)</f>
        <v>0</v>
      </c>
      <c r="BY494" s="5">
        <f>IF(BY$1=$D496,'Данные, контроль'!$AF495,0)</f>
        <v>0</v>
      </c>
      <c r="BZ494" s="5">
        <f>IF(BZ$1=$D496,'Данные, контроль'!$AF495,0)</f>
        <v>0</v>
      </c>
      <c r="CA494" s="5">
        <f>IF(CA$1=$D496,'Данные, контроль'!$AF495,0)</f>
        <v>0</v>
      </c>
      <c r="CB494" s="5">
        <f>IF(CB$1=$D496,'Данные, контроль'!$AF495,0)</f>
        <v>0</v>
      </c>
      <c r="CC494" s="5">
        <f>IF(CC$1=$D496,'Данные, контроль'!$AF495,0)</f>
        <v>0</v>
      </c>
      <c r="CD494" s="5">
        <f>IF(CD$1=$D496,'Данные, контроль'!$AF495,0)</f>
        <v>0</v>
      </c>
      <c r="CE494" s="5">
        <f>IF(CE$1=$D496,'Данные, контроль'!$AF495,0)</f>
        <v>0</v>
      </c>
      <c r="CF494" s="5">
        <f>IF(CF$1=$D496,'Данные, контроль'!$AF495,0)</f>
        <v>0</v>
      </c>
      <c r="CG494" s="5">
        <f>IF(CG$1=$D496,'Данные, контроль'!$AF495,0)</f>
        <v>0</v>
      </c>
      <c r="CH494" s="5">
        <f>IF(CH$1=$D496,'Данные, контроль'!$AF495,0)</f>
        <v>0</v>
      </c>
      <c r="CI494" s="5">
        <f>IF(CI$1=$D496,'Данные, контроль'!$AF495,0)</f>
        <v>0</v>
      </c>
      <c r="CJ494" s="5">
        <f>IF(CJ$1=$D496,'Данные, контроль'!$AF495,0)</f>
        <v>0</v>
      </c>
      <c r="CK494" s="5">
        <f>IF(CK$1=$D496,'Данные, контроль'!$AF495,0)</f>
        <v>0</v>
      </c>
      <c r="CL494" s="5">
        <f>IF(CL$1=$D496,'Данные, контроль'!$AF495,0)</f>
        <v>0</v>
      </c>
      <c r="CM494" s="5">
        <f>IF(CM$1=$D496,'Данные, контроль'!$AF495,0)</f>
        <v>0</v>
      </c>
      <c r="CN494" s="5">
        <f>IF(CN$1=$D496,'Данные, контроль'!$AF495,0)</f>
        <v>0</v>
      </c>
      <c r="CO494" s="5">
        <f>IF(CO$1=$D496,'Данные, контроль'!$AF495,0)</f>
        <v>0</v>
      </c>
      <c r="CP494" s="5">
        <f>IF(CP$1=$D496,'Данные, контроль'!$AF495,0)</f>
        <v>0</v>
      </c>
      <c r="CQ494" s="5">
        <f>IF(CQ$1=$D496,'Данные, контроль'!$AF495,0)</f>
        <v>0</v>
      </c>
      <c r="CR494" s="5">
        <f>IF(CR$1=$D496,'Данные, контроль'!$AF495,0)</f>
        <v>0</v>
      </c>
      <c r="CS494" s="5">
        <f>IF(CS$1=$D496,'Данные, контроль'!$AF495,0)</f>
        <v>0</v>
      </c>
      <c r="CT494" s="5">
        <f>IF(CT$1=$D496,'Данные, контроль'!$AF495,0)</f>
        <v>0</v>
      </c>
      <c r="CU494" s="5">
        <f>IF(CU$1=$D496,'Данные, контроль'!$AF495,0)</f>
        <v>0</v>
      </c>
      <c r="CV494" s="5">
        <f>IF(CV$1=$D496,'Данные, контроль'!$AF495,0)</f>
        <v>0</v>
      </c>
      <c r="CW494" s="5">
        <f>IF(CW$1=$D496,'Данные, контроль'!$AF495,0)</f>
        <v>0</v>
      </c>
      <c r="CX494" s="5">
        <f>IF(CX$1=$D496,'Данные, контроль'!$AF495,0)</f>
        <v>0</v>
      </c>
      <c r="CY494" s="5">
        <f>IF(CY$1=$D496,'Данные, контроль'!$AF495,0)</f>
        <v>0</v>
      </c>
      <c r="CZ494" s="5">
        <f>IF(CZ$1=$D496,'Данные, контроль'!$AF495,0)</f>
        <v>0</v>
      </c>
      <c r="DA494" s="5">
        <f>IF(DA$1=$D496,'Данные, контроль'!$AF495,0)</f>
        <v>0</v>
      </c>
      <c r="DB494" s="5">
        <f>IF(DB$1=$D496,'Данные, контроль'!$AF495,0)</f>
        <v>0</v>
      </c>
      <c r="DC494" s="5">
        <f>IF(DC$1=$D496,'Данные, контроль'!$AF495,0)</f>
        <v>0</v>
      </c>
      <c r="DD494" s="5">
        <f>IF(DD$1=$D496,'Данные, контроль'!$AF495,0)</f>
        <v>0</v>
      </c>
      <c r="DE494" s="5">
        <f>IF(DE$1=$D496,'Данные, контроль'!$AF495,0)</f>
        <v>0</v>
      </c>
      <c r="DF494" s="5">
        <f>IF(DF$1=$D496,'Данные, контроль'!$AF495,0)</f>
        <v>0</v>
      </c>
      <c r="DG494" s="5">
        <f>IF(DG$1=$D496,'Данные, контроль'!$AF495,0)</f>
        <v>0</v>
      </c>
      <c r="DH494" s="5">
        <f>IF(DH$1=$D496,'Данные, контроль'!$AF495,0)</f>
        <v>0</v>
      </c>
      <c r="DI494" s="5">
        <f>IF(DI$1=$D496,'Данные, контроль'!$AF495,0)</f>
        <v>0</v>
      </c>
      <c r="DJ494" s="5">
        <f>IF(DJ$1=$D496,'Данные, контроль'!$AF495,0)</f>
        <v>0</v>
      </c>
      <c r="DK494" s="5">
        <f>IF(DK$1=$D496,'Данные, контроль'!$AF495,0)</f>
        <v>5.2000000000000005E-2</v>
      </c>
      <c r="DL494" s="5">
        <f>IF(DL$1=$D496,'Данные, контроль'!$AF495,0)</f>
        <v>0</v>
      </c>
      <c r="DM494" s="5">
        <f>IF(DM$1=$D496,'Данные, контроль'!$AF495,0)</f>
        <v>0</v>
      </c>
      <c r="DN494" s="5">
        <f>IF(DN$1=$D496,'Данные, контроль'!$AF495,0)</f>
        <v>0</v>
      </c>
      <c r="DO494" s="5">
        <f>IF(DO$1=$D496,'Данные, контроль'!$AF495,0)</f>
        <v>0</v>
      </c>
      <c r="DP494" s="5">
        <f>IF(DP$1=$D496,'Данные, контроль'!$AF495,0)</f>
        <v>0</v>
      </c>
      <c r="DQ494" s="5">
        <f>IF(DQ$1=$D496,'Данные, контроль'!$AF495,0)</f>
        <v>0</v>
      </c>
      <c r="DR494" s="5">
        <f>IF(DR$1=$D496,'Данные, контроль'!$AF495,0)</f>
        <v>0</v>
      </c>
      <c r="DS494" s="5">
        <f>IF(DS$1=$D496,'Данные, контроль'!$AF495,0)</f>
        <v>0</v>
      </c>
      <c r="DT494" s="5">
        <f>IF(DT$1=$D496,'Данные, контроль'!$AF495,0)</f>
        <v>0</v>
      </c>
      <c r="DU494" s="5">
        <f>IF(DU$1=$D496,'Данные, контроль'!$AF495,0)</f>
        <v>0</v>
      </c>
      <c r="DV494" s="5">
        <f>IF(DV$1=$D496,'Данные, контроль'!$AF495,0)</f>
        <v>0</v>
      </c>
      <c r="DW494" s="5">
        <f>IF(DW$1=$D496,'Данные, контроль'!$AF495,0)</f>
        <v>0</v>
      </c>
      <c r="DX494" s="5">
        <f>IF(DX$1=$D496,'Данные, контроль'!$AF495,0)</f>
        <v>0</v>
      </c>
      <c r="DY494" s="5">
        <f>IF(DY$1=$D496,'Данные, контроль'!$AF495,0)</f>
        <v>0</v>
      </c>
      <c r="DZ494" s="5">
        <f>IF(DZ$1=$D496,'Данные, контроль'!$AF495,0)</f>
        <v>0</v>
      </c>
      <c r="EA494" s="5">
        <f>IF(EA$1=$D496,'Данные, контроль'!$AF495,0)</f>
        <v>0</v>
      </c>
      <c r="EB494" s="5">
        <f>IF(EB$1=$D496,'Данные, контроль'!$AF495,0)</f>
        <v>0</v>
      </c>
      <c r="EC494" s="5">
        <f>IF(EC$1=$D496,'Данные, контроль'!$AF495,0)</f>
        <v>0</v>
      </c>
      <c r="ED494" s="5">
        <f>IF(ED$1=$D496,'Данные, контроль'!$AF495,0)</f>
        <v>0</v>
      </c>
      <c r="EE494" s="5">
        <f>IF(EE$1=$D496,'Данные, контроль'!$AF495,0)</f>
        <v>0</v>
      </c>
      <c r="EF494" s="5">
        <f>IF(EF$1=$D496,'Данные, контроль'!$AF495,0)</f>
        <v>0</v>
      </c>
      <c r="EG494" s="5">
        <f>IF(EG$1=$D496,'Данные, контроль'!$AF495,0)</f>
        <v>0</v>
      </c>
      <c r="EH494" s="5">
        <f>IF(EH$1=$D496,'Данные, контроль'!$AF495,0)</f>
        <v>0</v>
      </c>
    </row>
    <row r="495" spans="1:138" ht="26.4" x14ac:dyDescent="0.3">
      <c r="A495" s="25">
        <v>4848</v>
      </c>
      <c r="B495" s="22">
        <v>2018</v>
      </c>
      <c r="C495" s="23" t="s">
        <v>38</v>
      </c>
      <c r="D495" s="23" t="s">
        <v>229</v>
      </c>
      <c r="E495" s="23" t="s">
        <v>95</v>
      </c>
      <c r="F495" s="23" t="s">
        <v>25</v>
      </c>
      <c r="G495" s="24">
        <v>1</v>
      </c>
      <c r="H495" s="25">
        <v>17231</v>
      </c>
      <c r="I495" s="23" t="s">
        <v>275</v>
      </c>
      <c r="J495" s="36">
        <f>[1]Данные!J494</f>
        <v>18</v>
      </c>
      <c r="K495" s="36">
        <f>[1]Данные!K494</f>
        <v>18</v>
      </c>
      <c r="L495" s="36">
        <f>[1]Данные!L494</f>
        <v>0</v>
      </c>
      <c r="M495" s="37">
        <f t="shared" si="30"/>
        <v>3.6</v>
      </c>
      <c r="N495" s="37">
        <f t="shared" si="33"/>
        <v>2</v>
      </c>
      <c r="O495" s="37">
        <f t="shared" si="31"/>
        <v>0</v>
      </c>
      <c r="P495" s="37">
        <f t="shared" si="32"/>
        <v>0</v>
      </c>
      <c r="Q495" s="38">
        <f>[1]Данные!Q494</f>
        <v>0</v>
      </c>
      <c r="R495" s="38">
        <f>[1]Данные!R494</f>
        <v>0</v>
      </c>
      <c r="S495" s="38">
        <f>[1]Данные!S494</f>
        <v>0</v>
      </c>
      <c r="T495" s="38">
        <f>[1]Данные!T494</f>
        <v>0</v>
      </c>
      <c r="U495" s="38">
        <f>[1]Данные!U494</f>
        <v>0</v>
      </c>
      <c r="V495" s="38">
        <f>[1]Данные!V494</f>
        <v>0</v>
      </c>
      <c r="W495" s="38">
        <f>[1]Данные!W494</f>
        <v>0</v>
      </c>
      <c r="X495" s="38">
        <f>[1]Данные!X494</f>
        <v>0</v>
      </c>
      <c r="Y495" s="38">
        <f>[1]Данные!Y494</f>
        <v>0</v>
      </c>
      <c r="Z495" s="38">
        <f>[1]Данные!Z494</f>
        <v>0</v>
      </c>
      <c r="AA495" s="23" t="s">
        <v>22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J495" s="5">
        <f>IF(BJ$1=$D497,'Данные, контроль'!$AF496,0)</f>
        <v>0</v>
      </c>
      <c r="BK495" s="5">
        <f>IF(BK$1=$D497,'Данные, контроль'!$AF496,0)</f>
        <v>0</v>
      </c>
      <c r="BL495" s="5">
        <f>IF(BL$1=$D497,'Данные, контроль'!$AF496,0)</f>
        <v>0</v>
      </c>
      <c r="BM495" s="5">
        <f>IF(BM$1=$D497,'Данные, контроль'!$AF496,0)</f>
        <v>0</v>
      </c>
      <c r="BN495" s="5">
        <f>IF(BN$1=$D497,'Данные, контроль'!$AF496,0)</f>
        <v>0</v>
      </c>
      <c r="BO495" s="5">
        <f>IF(BO$1=$D497,'Данные, контроль'!$AF496,0)</f>
        <v>0</v>
      </c>
      <c r="BP495" s="5">
        <f>IF(BP$1=$D497,'Данные, контроль'!$AF496,0)</f>
        <v>0</v>
      </c>
      <c r="BQ495" s="5">
        <f>IF(BQ$1=$D497,'Данные, контроль'!$AF496,0)</f>
        <v>0</v>
      </c>
      <c r="BR495" s="5">
        <f>IF(BR$1=$D497,'Данные, контроль'!$AF496,0)</f>
        <v>0</v>
      </c>
      <c r="BS495" s="5">
        <f>IF(BS$1=$D497,'Данные, контроль'!$AF496,0)</f>
        <v>0</v>
      </c>
      <c r="BT495" s="5">
        <f>IF(BT$1=$D497,'Данные, контроль'!$AF496,0)</f>
        <v>0</v>
      </c>
      <c r="BU495" s="5">
        <f>IF(BU$1=$D497,'Данные, контроль'!$AF496,0)</f>
        <v>0</v>
      </c>
      <c r="BV495" s="5">
        <f>IF(BV$1=$D497,'Данные, контроль'!$AF496,0)</f>
        <v>0</v>
      </c>
      <c r="BW495" s="5">
        <f>IF(BW$1=$D497,'Данные, контроль'!$AF496,0)</f>
        <v>0</v>
      </c>
      <c r="BX495" s="5">
        <f>IF(BX$1=$D497,'Данные, контроль'!$AF496,0)</f>
        <v>0</v>
      </c>
      <c r="BY495" s="5">
        <f>IF(BY$1=$D497,'Данные, контроль'!$AF496,0)</f>
        <v>0</v>
      </c>
      <c r="BZ495" s="5">
        <f>IF(BZ$1=$D497,'Данные, контроль'!$AF496,0)</f>
        <v>0</v>
      </c>
      <c r="CA495" s="5">
        <f>IF(CA$1=$D497,'Данные, контроль'!$AF496,0)</f>
        <v>0</v>
      </c>
      <c r="CB495" s="5">
        <f>IF(CB$1=$D497,'Данные, контроль'!$AF496,0)</f>
        <v>0</v>
      </c>
      <c r="CC495" s="5">
        <f>IF(CC$1=$D497,'Данные, контроль'!$AF496,0)</f>
        <v>0</v>
      </c>
      <c r="CD495" s="5">
        <f>IF(CD$1=$D497,'Данные, контроль'!$AF496,0)</f>
        <v>0</v>
      </c>
      <c r="CE495" s="5">
        <f>IF(CE$1=$D497,'Данные, контроль'!$AF496,0)</f>
        <v>0</v>
      </c>
      <c r="CF495" s="5">
        <f>IF(CF$1=$D497,'Данные, контроль'!$AF496,0)</f>
        <v>0</v>
      </c>
      <c r="CG495" s="5">
        <f>IF(CG$1=$D497,'Данные, контроль'!$AF496,0)</f>
        <v>0</v>
      </c>
      <c r="CH495" s="5">
        <f>IF(CH$1=$D497,'Данные, контроль'!$AF496,0)</f>
        <v>0</v>
      </c>
      <c r="CI495" s="5">
        <f>IF(CI$1=$D497,'Данные, контроль'!$AF496,0)</f>
        <v>0</v>
      </c>
      <c r="CJ495" s="5">
        <f>IF(CJ$1=$D497,'Данные, контроль'!$AF496,0)</f>
        <v>0</v>
      </c>
      <c r="CK495" s="5">
        <f>IF(CK$1=$D497,'Данные, контроль'!$AF496,0)</f>
        <v>0</v>
      </c>
      <c r="CL495" s="5">
        <f>IF(CL$1=$D497,'Данные, контроль'!$AF496,0)</f>
        <v>0</v>
      </c>
      <c r="CM495" s="5">
        <f>IF(CM$1=$D497,'Данные, контроль'!$AF496,0)</f>
        <v>0</v>
      </c>
      <c r="CN495" s="5">
        <f>IF(CN$1=$D497,'Данные, контроль'!$AF496,0)</f>
        <v>0</v>
      </c>
      <c r="CO495" s="5">
        <f>IF(CO$1=$D497,'Данные, контроль'!$AF496,0)</f>
        <v>0</v>
      </c>
      <c r="CP495" s="5">
        <f>IF(CP$1=$D497,'Данные, контроль'!$AF496,0)</f>
        <v>0</v>
      </c>
      <c r="CQ495" s="5">
        <f>IF(CQ$1=$D497,'Данные, контроль'!$AF496,0)</f>
        <v>0</v>
      </c>
      <c r="CR495" s="5">
        <f>IF(CR$1=$D497,'Данные, контроль'!$AF496,0)</f>
        <v>0</v>
      </c>
      <c r="CS495" s="5">
        <f>IF(CS$1=$D497,'Данные, контроль'!$AF496,0)</f>
        <v>0</v>
      </c>
      <c r="CT495" s="5">
        <f>IF(CT$1=$D497,'Данные, контроль'!$AF496,0)</f>
        <v>0</v>
      </c>
      <c r="CU495" s="5">
        <f>IF(CU$1=$D497,'Данные, контроль'!$AF496,0)</f>
        <v>0</v>
      </c>
      <c r="CV495" s="5">
        <f>IF(CV$1=$D497,'Данные, контроль'!$AF496,0)</f>
        <v>0</v>
      </c>
      <c r="CW495" s="5">
        <f>IF(CW$1=$D497,'Данные, контроль'!$AF496,0)</f>
        <v>0</v>
      </c>
      <c r="CX495" s="5">
        <f>IF(CX$1=$D497,'Данные, контроль'!$AF496,0)</f>
        <v>0</v>
      </c>
      <c r="CY495" s="5">
        <f>IF(CY$1=$D497,'Данные, контроль'!$AF496,0)</f>
        <v>0</v>
      </c>
      <c r="CZ495" s="5">
        <f>IF(CZ$1=$D497,'Данные, контроль'!$AF496,0)</f>
        <v>0</v>
      </c>
      <c r="DA495" s="5">
        <f>IF(DA$1=$D497,'Данные, контроль'!$AF496,0)</f>
        <v>0</v>
      </c>
      <c r="DB495" s="5">
        <f>IF(DB$1=$D497,'Данные, контроль'!$AF496,0)</f>
        <v>0</v>
      </c>
      <c r="DC495" s="5">
        <f>IF(DC$1=$D497,'Данные, контроль'!$AF496,0)</f>
        <v>0</v>
      </c>
      <c r="DD495" s="5">
        <f>IF(DD$1=$D497,'Данные, контроль'!$AF496,0)</f>
        <v>0</v>
      </c>
      <c r="DE495" s="5">
        <f>IF(DE$1=$D497,'Данные, контроль'!$AF496,0)</f>
        <v>0</v>
      </c>
      <c r="DF495" s="5">
        <f>IF(DF$1=$D497,'Данные, контроль'!$AF496,0)</f>
        <v>0</v>
      </c>
      <c r="DG495" s="5">
        <f>IF(DG$1=$D497,'Данные, контроль'!$AF496,0)</f>
        <v>0</v>
      </c>
      <c r="DH495" s="5">
        <f>IF(DH$1=$D497,'Данные, контроль'!$AF496,0)</f>
        <v>0</v>
      </c>
      <c r="DI495" s="5">
        <f>IF(DI$1=$D497,'Данные, контроль'!$AF496,0)</f>
        <v>0</v>
      </c>
      <c r="DJ495" s="5">
        <f>IF(DJ$1=$D497,'Данные, контроль'!$AF496,0)</f>
        <v>0</v>
      </c>
      <c r="DK495" s="5">
        <f>IF(DK$1=$D497,'Данные, контроль'!$AF496,0)</f>
        <v>0</v>
      </c>
      <c r="DL495" s="5">
        <f>IF(DL$1=$D497,'Данные, контроль'!$AF496,0)</f>
        <v>0</v>
      </c>
      <c r="DM495" s="5">
        <f>IF(DM$1=$D497,'Данные, контроль'!$AF496,0)</f>
        <v>0</v>
      </c>
      <c r="DN495" s="5">
        <f>IF(DN$1=$D497,'Данные, контроль'!$AF496,0)</f>
        <v>0</v>
      </c>
      <c r="DO495" s="5">
        <f>IF(DO$1=$D497,'Данные, контроль'!$AF496,0)</f>
        <v>0</v>
      </c>
      <c r="DP495" s="5">
        <f>IF(DP$1=$D497,'Данные, контроль'!$AF496,0)</f>
        <v>0</v>
      </c>
      <c r="DQ495" s="5">
        <f>IF(DQ$1=$D497,'Данные, контроль'!$AF496,0)</f>
        <v>0</v>
      </c>
      <c r="DR495" s="5">
        <f>IF(DR$1=$D497,'Данные, контроль'!$AF496,0)</f>
        <v>0</v>
      </c>
      <c r="DS495" s="5">
        <f>IF(DS$1=$D497,'Данные, контроль'!$AF496,0)</f>
        <v>0</v>
      </c>
      <c r="DT495" s="5">
        <f>IF(DT$1=$D497,'Данные, контроль'!$AF496,0)</f>
        <v>0</v>
      </c>
      <c r="DU495" s="5">
        <f>IF(DU$1=$D497,'Данные, контроль'!$AF496,0)</f>
        <v>0</v>
      </c>
      <c r="DV495" s="5">
        <f>IF(DV$1=$D497,'Данные, контроль'!$AF496,0)</f>
        <v>0</v>
      </c>
      <c r="DW495" s="5">
        <f>IF(DW$1=$D497,'Данные, контроль'!$AF496,0)</f>
        <v>0</v>
      </c>
      <c r="DX495" s="5">
        <f>IF(DX$1=$D497,'Данные, контроль'!$AF496,0)</f>
        <v>0</v>
      </c>
      <c r="DY495" s="5">
        <f>IF(DY$1=$D497,'Данные, контроль'!$AF496,0)</f>
        <v>0</v>
      </c>
      <c r="DZ495" s="5">
        <f>IF(DZ$1=$D497,'Данные, контроль'!$AF496,0)</f>
        <v>0</v>
      </c>
      <c r="EA495" s="5">
        <f>IF(EA$1=$D497,'Данные, контроль'!$AF496,0)</f>
        <v>0</v>
      </c>
      <c r="EB495" s="5">
        <f>IF(EB$1=$D497,'Данные, контроль'!$AF496,0)</f>
        <v>0</v>
      </c>
      <c r="EC495" s="5">
        <f>IF(EC$1=$D497,'Данные, контроль'!$AF496,0)</f>
        <v>0</v>
      </c>
      <c r="ED495" s="5">
        <f>IF(ED$1=$D497,'Данные, контроль'!$AF496,0)</f>
        <v>0</v>
      </c>
      <c r="EE495" s="5">
        <f>IF(EE$1=$D497,'Данные, контроль'!$AF496,0)</f>
        <v>0</v>
      </c>
      <c r="EF495" s="5">
        <f>IF(EF$1=$D497,'Данные, контроль'!$AF496,0)</f>
        <v>0.26666666666666666</v>
      </c>
      <c r="EG495" s="5">
        <f>IF(EG$1=$D497,'Данные, контроль'!$AF496,0)</f>
        <v>0</v>
      </c>
      <c r="EH495" s="5">
        <f>IF(EH$1=$D497,'Данные, контроль'!$AF496,0)</f>
        <v>0</v>
      </c>
    </row>
    <row r="496" spans="1:138" ht="39.6" x14ac:dyDescent="0.3">
      <c r="A496" s="25">
        <v>4848</v>
      </c>
      <c r="B496" s="22">
        <v>2018</v>
      </c>
      <c r="C496" s="23" t="s">
        <v>38</v>
      </c>
      <c r="D496" s="23" t="s">
        <v>152</v>
      </c>
      <c r="E496" s="23" t="s">
        <v>27</v>
      </c>
      <c r="F496" s="23" t="s">
        <v>25</v>
      </c>
      <c r="G496" s="24">
        <v>0.75</v>
      </c>
      <c r="H496" s="25">
        <v>17231</v>
      </c>
      <c r="I496" s="23" t="s">
        <v>276</v>
      </c>
      <c r="J496" s="36">
        <f>[1]Данные!J495</f>
        <v>36</v>
      </c>
      <c r="K496" s="36">
        <f>[1]Данные!K495</f>
        <v>0</v>
      </c>
      <c r="L496" s="36">
        <f>[1]Данные!L495</f>
        <v>144</v>
      </c>
      <c r="M496" s="37">
        <f t="shared" si="30"/>
        <v>18</v>
      </c>
      <c r="N496" s="37">
        <f t="shared" si="33"/>
        <v>2</v>
      </c>
      <c r="O496" s="37">
        <f t="shared" si="31"/>
        <v>0</v>
      </c>
      <c r="P496" s="37">
        <f t="shared" si="32"/>
        <v>0</v>
      </c>
      <c r="Q496" s="38">
        <f>[1]Данные!Q495</f>
        <v>0</v>
      </c>
      <c r="R496" s="38">
        <f>[1]Данные!R495</f>
        <v>0</v>
      </c>
      <c r="S496" s="38">
        <f>[1]Данные!S495</f>
        <v>0</v>
      </c>
      <c r="T496" s="38">
        <f>[1]Данные!T495</f>
        <v>0</v>
      </c>
      <c r="U496" s="38">
        <f>[1]Данные!U495</f>
        <v>0</v>
      </c>
      <c r="V496" s="38">
        <f>[1]Данные!V495</f>
        <v>0</v>
      </c>
      <c r="W496" s="38">
        <f>[1]Данные!W495</f>
        <v>0</v>
      </c>
      <c r="X496" s="38">
        <f>[1]Данные!X495</f>
        <v>0</v>
      </c>
      <c r="Y496" s="38">
        <f>[1]Данные!Y495</f>
        <v>0</v>
      </c>
      <c r="Z496" s="38">
        <f>[1]Данные!Z495</f>
        <v>0</v>
      </c>
      <c r="AA496" s="23" t="s">
        <v>22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J496" s="5">
        <f>IF(BJ$1=$D498,'Данные, контроль'!$AF497,0)</f>
        <v>0</v>
      </c>
      <c r="BK496" s="5">
        <f>IF(BK$1=$D498,'Данные, контроль'!$AF497,0)</f>
        <v>0</v>
      </c>
      <c r="BL496" s="5">
        <f>IF(BL$1=$D498,'Данные, контроль'!$AF497,0)</f>
        <v>0</v>
      </c>
      <c r="BM496" s="5">
        <f>IF(BM$1=$D498,'Данные, контроль'!$AF497,0)</f>
        <v>0</v>
      </c>
      <c r="BN496" s="5">
        <f>IF(BN$1=$D498,'Данные, контроль'!$AF497,0)</f>
        <v>0</v>
      </c>
      <c r="BO496" s="5">
        <f>IF(BO$1=$D498,'Данные, контроль'!$AF497,0)</f>
        <v>0</v>
      </c>
      <c r="BP496" s="5">
        <f>IF(BP$1=$D498,'Данные, контроль'!$AF497,0)</f>
        <v>0</v>
      </c>
      <c r="BQ496" s="5">
        <f>IF(BQ$1=$D498,'Данные, контроль'!$AF497,0)</f>
        <v>0</v>
      </c>
      <c r="BR496" s="5">
        <f>IF(BR$1=$D498,'Данные, контроль'!$AF497,0)</f>
        <v>0</v>
      </c>
      <c r="BS496" s="5">
        <f>IF(BS$1=$D498,'Данные, контроль'!$AF497,0)</f>
        <v>0</v>
      </c>
      <c r="BT496" s="5">
        <f>IF(BT$1=$D498,'Данные, контроль'!$AF497,0)</f>
        <v>0</v>
      </c>
      <c r="BU496" s="5">
        <f>IF(BU$1=$D498,'Данные, контроль'!$AF497,0)</f>
        <v>0</v>
      </c>
      <c r="BV496" s="5">
        <f>IF(BV$1=$D498,'Данные, контроль'!$AF497,0)</f>
        <v>0</v>
      </c>
      <c r="BW496" s="5">
        <f>IF(BW$1=$D498,'Данные, контроль'!$AF497,0)</f>
        <v>0</v>
      </c>
      <c r="BX496" s="5">
        <f>IF(BX$1=$D498,'Данные, контроль'!$AF497,0)</f>
        <v>0</v>
      </c>
      <c r="BY496" s="5">
        <f>IF(BY$1=$D498,'Данные, контроль'!$AF497,0)</f>
        <v>0</v>
      </c>
      <c r="BZ496" s="5">
        <f>IF(BZ$1=$D498,'Данные, контроль'!$AF497,0)</f>
        <v>0</v>
      </c>
      <c r="CA496" s="5">
        <f>IF(CA$1=$D498,'Данные, контроль'!$AF497,0)</f>
        <v>0</v>
      </c>
      <c r="CB496" s="5">
        <f>IF(CB$1=$D498,'Данные, контроль'!$AF497,0)</f>
        <v>0</v>
      </c>
      <c r="CC496" s="5">
        <f>IF(CC$1=$D498,'Данные, контроль'!$AF497,0)</f>
        <v>0</v>
      </c>
      <c r="CD496" s="5">
        <f>IF(CD$1=$D498,'Данные, контроль'!$AF497,0)</f>
        <v>0</v>
      </c>
      <c r="CE496" s="5">
        <f>IF(CE$1=$D498,'Данные, контроль'!$AF497,0)</f>
        <v>0</v>
      </c>
      <c r="CF496" s="5">
        <f>IF(CF$1=$D498,'Данные, контроль'!$AF497,0)</f>
        <v>0</v>
      </c>
      <c r="CG496" s="5">
        <f>IF(CG$1=$D498,'Данные, контроль'!$AF497,0)</f>
        <v>0</v>
      </c>
      <c r="CH496" s="5">
        <f>IF(CH$1=$D498,'Данные, контроль'!$AF497,0)</f>
        <v>0</v>
      </c>
      <c r="CI496" s="5">
        <f>IF(CI$1=$D498,'Данные, контроль'!$AF497,0)</f>
        <v>0</v>
      </c>
      <c r="CJ496" s="5">
        <f>IF(CJ$1=$D498,'Данные, контроль'!$AF497,0)</f>
        <v>0</v>
      </c>
      <c r="CK496" s="5">
        <f>IF(CK$1=$D498,'Данные, контроль'!$AF497,0)</f>
        <v>0</v>
      </c>
      <c r="CL496" s="5">
        <f>IF(CL$1=$D498,'Данные, контроль'!$AF497,0)</f>
        <v>0</v>
      </c>
      <c r="CM496" s="5">
        <f>IF(CM$1=$D498,'Данные, контроль'!$AF497,0)</f>
        <v>0</v>
      </c>
      <c r="CN496" s="5">
        <f>IF(CN$1=$D498,'Данные, контроль'!$AF497,0)</f>
        <v>0</v>
      </c>
      <c r="CO496" s="5">
        <f>IF(CO$1=$D498,'Данные, контроль'!$AF497,0)</f>
        <v>0</v>
      </c>
      <c r="CP496" s="5">
        <f>IF(CP$1=$D498,'Данные, контроль'!$AF497,0)</f>
        <v>0</v>
      </c>
      <c r="CQ496" s="5">
        <f>IF(CQ$1=$D498,'Данные, контроль'!$AF497,0)</f>
        <v>0</v>
      </c>
      <c r="CR496" s="5">
        <f>IF(CR$1=$D498,'Данные, контроль'!$AF497,0)</f>
        <v>0</v>
      </c>
      <c r="CS496" s="5">
        <f>IF(CS$1=$D498,'Данные, контроль'!$AF497,0)</f>
        <v>0</v>
      </c>
      <c r="CT496" s="5">
        <f>IF(CT$1=$D498,'Данные, контроль'!$AF497,0)</f>
        <v>0</v>
      </c>
      <c r="CU496" s="5">
        <f>IF(CU$1=$D498,'Данные, контроль'!$AF497,0)</f>
        <v>0</v>
      </c>
      <c r="CV496" s="5">
        <f>IF(CV$1=$D498,'Данные, контроль'!$AF497,0)</f>
        <v>0</v>
      </c>
      <c r="CW496" s="5">
        <f>IF(CW$1=$D498,'Данные, контроль'!$AF497,0)</f>
        <v>0</v>
      </c>
      <c r="CX496" s="5">
        <f>IF(CX$1=$D498,'Данные, контроль'!$AF497,0)</f>
        <v>0</v>
      </c>
      <c r="CY496" s="5">
        <f>IF(CY$1=$D498,'Данные, контроль'!$AF497,0)</f>
        <v>0</v>
      </c>
      <c r="CZ496" s="5">
        <f>IF(CZ$1=$D498,'Данные, контроль'!$AF497,0)</f>
        <v>0</v>
      </c>
      <c r="DA496" s="5">
        <f>IF(DA$1=$D498,'Данные, контроль'!$AF497,0)</f>
        <v>0</v>
      </c>
      <c r="DB496" s="5">
        <f>IF(DB$1=$D498,'Данные, контроль'!$AF497,0)</f>
        <v>0</v>
      </c>
      <c r="DC496" s="5">
        <f>IF(DC$1=$D498,'Данные, контроль'!$AF497,0)</f>
        <v>0</v>
      </c>
      <c r="DD496" s="5">
        <f>IF(DD$1=$D498,'Данные, контроль'!$AF497,0)</f>
        <v>0</v>
      </c>
      <c r="DE496" s="5">
        <f>IF(DE$1=$D498,'Данные, контроль'!$AF497,0)</f>
        <v>0</v>
      </c>
      <c r="DF496" s="5">
        <f>IF(DF$1=$D498,'Данные, контроль'!$AF497,0)</f>
        <v>0</v>
      </c>
      <c r="DG496" s="5">
        <f>IF(DG$1=$D498,'Данные, контроль'!$AF497,0)</f>
        <v>0</v>
      </c>
      <c r="DH496" s="5">
        <f>IF(DH$1=$D498,'Данные, контроль'!$AF497,0)</f>
        <v>0</v>
      </c>
      <c r="DI496" s="5">
        <f>IF(DI$1=$D498,'Данные, контроль'!$AF497,0)</f>
        <v>0</v>
      </c>
      <c r="DJ496" s="5">
        <f>IF(DJ$1=$D498,'Данные, контроль'!$AF497,0)</f>
        <v>0</v>
      </c>
      <c r="DK496" s="5">
        <f>IF(DK$1=$D498,'Данные, контроль'!$AF497,0)</f>
        <v>0</v>
      </c>
      <c r="DL496" s="5">
        <f>IF(DL$1=$D498,'Данные, контроль'!$AF497,0)</f>
        <v>0</v>
      </c>
      <c r="DM496" s="5">
        <f>IF(DM$1=$D498,'Данные, контроль'!$AF497,0)</f>
        <v>0</v>
      </c>
      <c r="DN496" s="5">
        <f>IF(DN$1=$D498,'Данные, контроль'!$AF497,0)</f>
        <v>0</v>
      </c>
      <c r="DO496" s="5">
        <f>IF(DO$1=$D498,'Данные, контроль'!$AF497,0)</f>
        <v>0</v>
      </c>
      <c r="DP496" s="5">
        <f>IF(DP$1=$D498,'Данные, контроль'!$AF497,0)</f>
        <v>0</v>
      </c>
      <c r="DQ496" s="5">
        <f>IF(DQ$1=$D498,'Данные, контроль'!$AF497,0)</f>
        <v>0</v>
      </c>
      <c r="DR496" s="5">
        <f>IF(DR$1=$D498,'Данные, контроль'!$AF497,0)</f>
        <v>0</v>
      </c>
      <c r="DS496" s="5">
        <f>IF(DS$1=$D498,'Данные, контроль'!$AF497,0)</f>
        <v>0</v>
      </c>
      <c r="DT496" s="5">
        <f>IF(DT$1=$D498,'Данные, контроль'!$AF497,0)</f>
        <v>0</v>
      </c>
      <c r="DU496" s="5">
        <f>IF(DU$1=$D498,'Данные, контроль'!$AF497,0)</f>
        <v>0</v>
      </c>
      <c r="DV496" s="5">
        <f>IF(DV$1=$D498,'Данные, контроль'!$AF497,0)</f>
        <v>0</v>
      </c>
      <c r="DW496" s="5">
        <f>IF(DW$1=$D498,'Данные, контроль'!$AF497,0)</f>
        <v>0</v>
      </c>
      <c r="DX496" s="5">
        <f>IF(DX$1=$D498,'Данные, контроль'!$AF497,0)</f>
        <v>0</v>
      </c>
      <c r="DY496" s="5">
        <f>IF(DY$1=$D498,'Данные, контроль'!$AF497,0)</f>
        <v>0</v>
      </c>
      <c r="DZ496" s="5">
        <f>IF(DZ$1=$D498,'Данные, контроль'!$AF497,0)</f>
        <v>0</v>
      </c>
      <c r="EA496" s="5">
        <f>IF(EA$1=$D498,'Данные, контроль'!$AF497,0)</f>
        <v>0</v>
      </c>
      <c r="EB496" s="5">
        <f>IF(EB$1=$D498,'Данные, контроль'!$AF497,0)</f>
        <v>0</v>
      </c>
      <c r="EC496" s="5">
        <f>IF(EC$1=$D498,'Данные, контроль'!$AF497,0)</f>
        <v>0</v>
      </c>
      <c r="ED496" s="5">
        <f>IF(ED$1=$D498,'Данные, контроль'!$AF497,0)</f>
        <v>0</v>
      </c>
      <c r="EE496" s="5">
        <f>IF(EE$1=$D498,'Данные, контроль'!$AF497,0)</f>
        <v>0</v>
      </c>
      <c r="EF496" s="5">
        <f>IF(EF$1=$D498,'Данные, контроль'!$AF497,0)</f>
        <v>5.2000000000000005E-2</v>
      </c>
      <c r="EG496" s="5">
        <f>IF(EG$1=$D498,'Данные, контроль'!$AF497,0)</f>
        <v>0</v>
      </c>
      <c r="EH496" s="5">
        <f>IF(EH$1=$D498,'Данные, контроль'!$AF497,0)</f>
        <v>0</v>
      </c>
    </row>
    <row r="497" spans="1:138" ht="26.4" x14ac:dyDescent="0.3">
      <c r="A497" s="25">
        <v>4848</v>
      </c>
      <c r="B497" s="22">
        <v>2018</v>
      </c>
      <c r="C497" s="23" t="s">
        <v>38</v>
      </c>
      <c r="D497" s="23" t="s">
        <v>266</v>
      </c>
      <c r="E497" s="23" t="s">
        <v>20</v>
      </c>
      <c r="F497" s="23" t="s">
        <v>21</v>
      </c>
      <c r="G497" s="24">
        <v>0.37</v>
      </c>
      <c r="H497" s="25">
        <v>17231</v>
      </c>
      <c r="I497" s="23" t="s">
        <v>277</v>
      </c>
      <c r="J497" s="36">
        <f>[1]Данные!J496</f>
        <v>18</v>
      </c>
      <c r="K497" s="36">
        <f>[1]Данные!K496</f>
        <v>18</v>
      </c>
      <c r="L497" s="36">
        <f>[1]Данные!L496</f>
        <v>0</v>
      </c>
      <c r="M497" s="37">
        <f t="shared" si="30"/>
        <v>3.6</v>
      </c>
      <c r="N497" s="37">
        <f t="shared" si="33"/>
        <v>2</v>
      </c>
      <c r="O497" s="37">
        <f t="shared" si="31"/>
        <v>0</v>
      </c>
      <c r="P497" s="37">
        <f t="shared" si="32"/>
        <v>0</v>
      </c>
      <c r="Q497" s="38">
        <f>[1]Данные!Q496</f>
        <v>0</v>
      </c>
      <c r="R497" s="38">
        <f>[1]Данные!R496</f>
        <v>0</v>
      </c>
      <c r="S497" s="38">
        <f>[1]Данные!S496</f>
        <v>0</v>
      </c>
      <c r="T497" s="38">
        <f>[1]Данные!T496</f>
        <v>0</v>
      </c>
      <c r="U497" s="38">
        <f>[1]Данные!U496</f>
        <v>0</v>
      </c>
      <c r="V497" s="38">
        <f>[1]Данные!V496</f>
        <v>0</v>
      </c>
      <c r="W497" s="38">
        <f>[1]Данные!W496</f>
        <v>0</v>
      </c>
      <c r="X497" s="38">
        <f>[1]Данные!X496</f>
        <v>0</v>
      </c>
      <c r="Y497" s="38">
        <f>[1]Данные!Y496</f>
        <v>0</v>
      </c>
      <c r="Z497" s="38">
        <f>[1]Данные!Z496</f>
        <v>0</v>
      </c>
      <c r="AA497" s="23" t="s">
        <v>22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J497" s="5">
        <f>IF(BJ$1=$D499,'Данные, контроль'!$AF498,0)</f>
        <v>0</v>
      </c>
      <c r="BK497" s="5">
        <f>IF(BK$1=$D499,'Данные, контроль'!$AF498,0)</f>
        <v>0</v>
      </c>
      <c r="BL497" s="5">
        <f>IF(BL$1=$D499,'Данные, контроль'!$AF498,0)</f>
        <v>0</v>
      </c>
      <c r="BM497" s="5">
        <f>IF(BM$1=$D499,'Данные, контроль'!$AF498,0)</f>
        <v>0</v>
      </c>
      <c r="BN497" s="5">
        <f>IF(BN$1=$D499,'Данные, контроль'!$AF498,0)</f>
        <v>0</v>
      </c>
      <c r="BO497" s="5">
        <f>IF(BO$1=$D499,'Данные, контроль'!$AF498,0)</f>
        <v>0</v>
      </c>
      <c r="BP497" s="5">
        <f>IF(BP$1=$D499,'Данные, контроль'!$AF498,0)</f>
        <v>0</v>
      </c>
      <c r="BQ497" s="5">
        <f>IF(BQ$1=$D499,'Данные, контроль'!$AF498,0)</f>
        <v>0</v>
      </c>
      <c r="BR497" s="5">
        <f>IF(BR$1=$D499,'Данные, контроль'!$AF498,0)</f>
        <v>0</v>
      </c>
      <c r="BS497" s="5">
        <f>IF(BS$1=$D499,'Данные, контроль'!$AF498,0)</f>
        <v>0</v>
      </c>
      <c r="BT497" s="5">
        <f>IF(BT$1=$D499,'Данные, контроль'!$AF498,0)</f>
        <v>0</v>
      </c>
      <c r="BU497" s="5">
        <f>IF(BU$1=$D499,'Данные, контроль'!$AF498,0)</f>
        <v>0</v>
      </c>
      <c r="BV497" s="5">
        <f>IF(BV$1=$D499,'Данные, контроль'!$AF498,0)</f>
        <v>0</v>
      </c>
      <c r="BW497" s="5">
        <f>IF(BW$1=$D499,'Данные, контроль'!$AF498,0)</f>
        <v>0</v>
      </c>
      <c r="BX497" s="5">
        <f>IF(BX$1=$D499,'Данные, контроль'!$AF498,0)</f>
        <v>0</v>
      </c>
      <c r="BY497" s="5">
        <f>IF(BY$1=$D499,'Данные, контроль'!$AF498,0)</f>
        <v>0</v>
      </c>
      <c r="BZ497" s="5">
        <f>IF(BZ$1=$D499,'Данные, контроль'!$AF498,0)</f>
        <v>0</v>
      </c>
      <c r="CA497" s="5">
        <f>IF(CA$1=$D499,'Данные, контроль'!$AF498,0)</f>
        <v>0</v>
      </c>
      <c r="CB497" s="5">
        <f>IF(CB$1=$D499,'Данные, контроль'!$AF498,0)</f>
        <v>0</v>
      </c>
      <c r="CC497" s="5">
        <f>IF(CC$1=$D499,'Данные, контроль'!$AF498,0)</f>
        <v>0</v>
      </c>
      <c r="CD497" s="5">
        <f>IF(CD$1=$D499,'Данные, контроль'!$AF498,0)</f>
        <v>0</v>
      </c>
      <c r="CE497" s="5">
        <f>IF(CE$1=$D499,'Данные, контроль'!$AF498,0)</f>
        <v>0</v>
      </c>
      <c r="CF497" s="5">
        <f>IF(CF$1=$D499,'Данные, контроль'!$AF498,0)</f>
        <v>0</v>
      </c>
      <c r="CG497" s="5">
        <f>IF(CG$1=$D499,'Данные, контроль'!$AF498,0)</f>
        <v>0</v>
      </c>
      <c r="CH497" s="5">
        <f>IF(CH$1=$D499,'Данные, контроль'!$AF498,0)</f>
        <v>0</v>
      </c>
      <c r="CI497" s="5">
        <f>IF(CI$1=$D499,'Данные, контроль'!$AF498,0)</f>
        <v>0</v>
      </c>
      <c r="CJ497" s="5">
        <f>IF(CJ$1=$D499,'Данные, контроль'!$AF498,0)</f>
        <v>0</v>
      </c>
      <c r="CK497" s="5">
        <f>IF(CK$1=$D499,'Данные, контроль'!$AF498,0)</f>
        <v>0</v>
      </c>
      <c r="CL497" s="5">
        <f>IF(CL$1=$D499,'Данные, контроль'!$AF498,0)</f>
        <v>0</v>
      </c>
      <c r="CM497" s="5">
        <f>IF(CM$1=$D499,'Данные, контроль'!$AF498,0)</f>
        <v>0</v>
      </c>
      <c r="CN497" s="5">
        <f>IF(CN$1=$D499,'Данные, контроль'!$AF498,0)</f>
        <v>0</v>
      </c>
      <c r="CO497" s="5">
        <f>IF(CO$1=$D499,'Данные, контроль'!$AF498,0)</f>
        <v>0</v>
      </c>
      <c r="CP497" s="5">
        <f>IF(CP$1=$D499,'Данные, контроль'!$AF498,0)</f>
        <v>0</v>
      </c>
      <c r="CQ497" s="5">
        <f>IF(CQ$1=$D499,'Данные, контроль'!$AF498,0)</f>
        <v>0</v>
      </c>
      <c r="CR497" s="5">
        <f>IF(CR$1=$D499,'Данные, контроль'!$AF498,0)</f>
        <v>0</v>
      </c>
      <c r="CS497" s="5">
        <f>IF(CS$1=$D499,'Данные, контроль'!$AF498,0)</f>
        <v>0</v>
      </c>
      <c r="CT497" s="5">
        <f>IF(CT$1=$D499,'Данные, контроль'!$AF498,0)</f>
        <v>0</v>
      </c>
      <c r="CU497" s="5">
        <f>IF(CU$1=$D499,'Данные, контроль'!$AF498,0)</f>
        <v>0</v>
      </c>
      <c r="CV497" s="5">
        <f>IF(CV$1=$D499,'Данные, контроль'!$AF498,0)</f>
        <v>0</v>
      </c>
      <c r="CW497" s="5">
        <f>IF(CW$1=$D499,'Данные, контроль'!$AF498,0)</f>
        <v>0</v>
      </c>
      <c r="CX497" s="5">
        <f>IF(CX$1=$D499,'Данные, контроль'!$AF498,0)</f>
        <v>0</v>
      </c>
      <c r="CY497" s="5">
        <f>IF(CY$1=$D499,'Данные, контроль'!$AF498,0)</f>
        <v>0</v>
      </c>
      <c r="CZ497" s="5">
        <f>IF(CZ$1=$D499,'Данные, контроль'!$AF498,0)</f>
        <v>0</v>
      </c>
      <c r="DA497" s="5">
        <f>IF(DA$1=$D499,'Данные, контроль'!$AF498,0)</f>
        <v>0</v>
      </c>
      <c r="DB497" s="5">
        <f>IF(DB$1=$D499,'Данные, контроль'!$AF498,0)</f>
        <v>0</v>
      </c>
      <c r="DC497" s="5">
        <f>IF(DC$1=$D499,'Данные, контроль'!$AF498,0)</f>
        <v>0</v>
      </c>
      <c r="DD497" s="5">
        <f>IF(DD$1=$D499,'Данные, контроль'!$AF498,0)</f>
        <v>0</v>
      </c>
      <c r="DE497" s="5">
        <f>IF(DE$1=$D499,'Данные, контроль'!$AF498,0)</f>
        <v>0</v>
      </c>
      <c r="DF497" s="5">
        <f>IF(DF$1=$D499,'Данные, контроль'!$AF498,0)</f>
        <v>0</v>
      </c>
      <c r="DG497" s="5">
        <f>IF(DG$1=$D499,'Данные, контроль'!$AF498,0)</f>
        <v>0</v>
      </c>
      <c r="DH497" s="5">
        <f>IF(DH$1=$D499,'Данные, контроль'!$AF498,0)</f>
        <v>0</v>
      </c>
      <c r="DI497" s="5">
        <f>IF(DI$1=$D499,'Данные, контроль'!$AF498,0)</f>
        <v>0</v>
      </c>
      <c r="DJ497" s="5">
        <f>IF(DJ$1=$D499,'Данные, контроль'!$AF498,0)</f>
        <v>0</v>
      </c>
      <c r="DK497" s="5">
        <f>IF(DK$1=$D499,'Данные, контроль'!$AF498,0)</f>
        <v>0</v>
      </c>
      <c r="DL497" s="5">
        <f>IF(DL$1=$D499,'Данные, контроль'!$AF498,0)</f>
        <v>0</v>
      </c>
      <c r="DM497" s="5">
        <f>IF(DM$1=$D499,'Данные, контроль'!$AF498,0)</f>
        <v>0</v>
      </c>
      <c r="DN497" s="5">
        <f>IF(DN$1=$D499,'Данные, контроль'!$AF498,0)</f>
        <v>0</v>
      </c>
      <c r="DO497" s="5">
        <f>IF(DO$1=$D499,'Данные, контроль'!$AF498,0)</f>
        <v>0</v>
      </c>
      <c r="DP497" s="5">
        <f>IF(DP$1=$D499,'Данные, контроль'!$AF498,0)</f>
        <v>0</v>
      </c>
      <c r="DQ497" s="5">
        <f>IF(DQ$1=$D499,'Данные, контроль'!$AF498,0)</f>
        <v>0</v>
      </c>
      <c r="DR497" s="5">
        <f>IF(DR$1=$D499,'Данные, контроль'!$AF498,0)</f>
        <v>0</v>
      </c>
      <c r="DS497" s="5">
        <f>IF(DS$1=$D499,'Данные, контроль'!$AF498,0)</f>
        <v>0</v>
      </c>
      <c r="DT497" s="5">
        <f>IF(DT$1=$D499,'Данные, контроль'!$AF498,0)</f>
        <v>0</v>
      </c>
      <c r="DU497" s="5">
        <f>IF(DU$1=$D499,'Данные, контроль'!$AF498,0)</f>
        <v>0</v>
      </c>
      <c r="DV497" s="5">
        <f>IF(DV$1=$D499,'Данные, контроль'!$AF498,0)</f>
        <v>0</v>
      </c>
      <c r="DW497" s="5">
        <f>IF(DW$1=$D499,'Данные, контроль'!$AF498,0)</f>
        <v>0</v>
      </c>
      <c r="DX497" s="5">
        <f>IF(DX$1=$D499,'Данные, контроль'!$AF498,0)</f>
        <v>0</v>
      </c>
      <c r="DY497" s="5">
        <f>IF(DY$1=$D499,'Данные, контроль'!$AF498,0)</f>
        <v>0</v>
      </c>
      <c r="DZ497" s="5">
        <f>IF(DZ$1=$D499,'Данные, контроль'!$AF498,0)</f>
        <v>0</v>
      </c>
      <c r="EA497" s="5">
        <f>IF(EA$1=$D499,'Данные, контроль'!$AF498,0)</f>
        <v>0</v>
      </c>
      <c r="EB497" s="5">
        <f>IF(EB$1=$D499,'Данные, контроль'!$AF498,0)</f>
        <v>0</v>
      </c>
      <c r="EC497" s="5">
        <f>IF(EC$1=$D499,'Данные, контроль'!$AF498,0)</f>
        <v>0</v>
      </c>
      <c r="ED497" s="5">
        <f>IF(ED$1=$D499,'Данные, контроль'!$AF498,0)</f>
        <v>0</v>
      </c>
      <c r="EE497" s="5">
        <f>IF(EE$1=$D499,'Данные, контроль'!$AF498,0)</f>
        <v>0</v>
      </c>
      <c r="EF497" s="5">
        <f>IF(EF$1=$D499,'Данные, контроль'!$AF498,0)</f>
        <v>2.5874999999999999E-2</v>
      </c>
      <c r="EG497" s="5">
        <f>IF(EG$1=$D499,'Данные, контроль'!$AF498,0)</f>
        <v>0</v>
      </c>
      <c r="EH497" s="5">
        <f>IF(EH$1=$D499,'Данные, контроль'!$AF498,0)</f>
        <v>0</v>
      </c>
    </row>
    <row r="498" spans="1:138" ht="39.6" x14ac:dyDescent="0.3">
      <c r="A498" s="25">
        <v>4848</v>
      </c>
      <c r="B498" s="22">
        <v>2018</v>
      </c>
      <c r="C498" s="23" t="s">
        <v>38</v>
      </c>
      <c r="D498" s="23" t="s">
        <v>266</v>
      </c>
      <c r="E498" s="23" t="s">
        <v>20</v>
      </c>
      <c r="F498" s="23" t="s">
        <v>21</v>
      </c>
      <c r="G498" s="24">
        <v>0.37</v>
      </c>
      <c r="H498" s="25">
        <v>17231</v>
      </c>
      <c r="I498" s="23" t="s">
        <v>278</v>
      </c>
      <c r="J498" s="36">
        <f>[1]Данные!J497</f>
        <v>17</v>
      </c>
      <c r="K498" s="36">
        <f>[1]Данные!K497</f>
        <v>0</v>
      </c>
      <c r="L498" s="36">
        <f>[1]Данные!L497</f>
        <v>0</v>
      </c>
      <c r="M498" s="37">
        <f t="shared" si="30"/>
        <v>1.7000000000000002</v>
      </c>
      <c r="N498" s="37">
        <f t="shared" si="33"/>
        <v>2</v>
      </c>
      <c r="O498" s="37">
        <f t="shared" si="31"/>
        <v>0</v>
      </c>
      <c r="P498" s="37">
        <f t="shared" si="32"/>
        <v>0</v>
      </c>
      <c r="Q498" s="38">
        <f>[1]Данные!Q497</f>
        <v>0</v>
      </c>
      <c r="R498" s="38">
        <f>[1]Данные!R497</f>
        <v>0</v>
      </c>
      <c r="S498" s="38">
        <f>[1]Данные!S497</f>
        <v>0</v>
      </c>
      <c r="T498" s="38">
        <f>[1]Данные!T497</f>
        <v>0</v>
      </c>
      <c r="U498" s="38">
        <f>[1]Данные!U497</f>
        <v>0</v>
      </c>
      <c r="V498" s="38">
        <f>[1]Данные!V497</f>
        <v>0</v>
      </c>
      <c r="W498" s="38">
        <f>[1]Данные!W497</f>
        <v>0</v>
      </c>
      <c r="X498" s="38">
        <f>[1]Данные!X497</f>
        <v>0</v>
      </c>
      <c r="Y498" s="38">
        <f>[1]Данные!Y497</f>
        <v>0</v>
      </c>
      <c r="Z498" s="38">
        <f>[1]Данные!Z497</f>
        <v>0</v>
      </c>
      <c r="AA498" s="23" t="s">
        <v>22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J498" s="5">
        <f>IF(BJ$1=$D500,'Данные, контроль'!$AF499,0)</f>
        <v>0</v>
      </c>
      <c r="BK498" s="5">
        <f>IF(BK$1=$D500,'Данные, контроль'!$AF499,0)</f>
        <v>0</v>
      </c>
      <c r="BL498" s="5">
        <f>IF(BL$1=$D500,'Данные, контроль'!$AF499,0)</f>
        <v>0</v>
      </c>
      <c r="BM498" s="5">
        <f>IF(BM$1=$D500,'Данные, контроль'!$AF499,0)</f>
        <v>0</v>
      </c>
      <c r="BN498" s="5">
        <f>IF(BN$1=$D500,'Данные, контроль'!$AF499,0)</f>
        <v>0</v>
      </c>
      <c r="BO498" s="5">
        <f>IF(BO$1=$D500,'Данные, контроль'!$AF499,0)</f>
        <v>0</v>
      </c>
      <c r="BP498" s="5">
        <f>IF(BP$1=$D500,'Данные, контроль'!$AF499,0)</f>
        <v>0</v>
      </c>
      <c r="BQ498" s="5">
        <f>IF(BQ$1=$D500,'Данные, контроль'!$AF499,0)</f>
        <v>0</v>
      </c>
      <c r="BR498" s="5">
        <f>IF(BR$1=$D500,'Данные, контроль'!$AF499,0)</f>
        <v>0</v>
      </c>
      <c r="BS498" s="5">
        <f>IF(BS$1=$D500,'Данные, контроль'!$AF499,0)</f>
        <v>0</v>
      </c>
      <c r="BT498" s="5">
        <f>IF(BT$1=$D500,'Данные, контроль'!$AF499,0)</f>
        <v>0</v>
      </c>
      <c r="BU498" s="5">
        <f>IF(BU$1=$D500,'Данные, контроль'!$AF499,0)</f>
        <v>0</v>
      </c>
      <c r="BV498" s="5">
        <f>IF(BV$1=$D500,'Данные, контроль'!$AF499,0)</f>
        <v>0</v>
      </c>
      <c r="BW498" s="5">
        <f>IF(BW$1=$D500,'Данные, контроль'!$AF499,0)</f>
        <v>0</v>
      </c>
      <c r="BX498" s="5">
        <f>IF(BX$1=$D500,'Данные, контроль'!$AF499,0)</f>
        <v>0</v>
      </c>
      <c r="BY498" s="5">
        <f>IF(BY$1=$D500,'Данные, контроль'!$AF499,0)</f>
        <v>0</v>
      </c>
      <c r="BZ498" s="5">
        <f>IF(BZ$1=$D500,'Данные, контроль'!$AF499,0)</f>
        <v>0</v>
      </c>
      <c r="CA498" s="5">
        <f>IF(CA$1=$D500,'Данные, контроль'!$AF499,0)</f>
        <v>2.5874999999999999E-2</v>
      </c>
      <c r="CB498" s="5">
        <f>IF(CB$1=$D500,'Данные, контроль'!$AF499,0)</f>
        <v>0</v>
      </c>
      <c r="CC498" s="5">
        <f>IF(CC$1=$D500,'Данные, контроль'!$AF499,0)</f>
        <v>0</v>
      </c>
      <c r="CD498" s="5">
        <f>IF(CD$1=$D500,'Данные, контроль'!$AF499,0)</f>
        <v>0</v>
      </c>
      <c r="CE498" s="5">
        <f>IF(CE$1=$D500,'Данные, контроль'!$AF499,0)</f>
        <v>0</v>
      </c>
      <c r="CF498" s="5">
        <f>IF(CF$1=$D500,'Данные, контроль'!$AF499,0)</f>
        <v>0</v>
      </c>
      <c r="CG498" s="5">
        <f>IF(CG$1=$D500,'Данные, контроль'!$AF499,0)</f>
        <v>0</v>
      </c>
      <c r="CH498" s="5">
        <f>IF(CH$1=$D500,'Данные, контроль'!$AF499,0)</f>
        <v>0</v>
      </c>
      <c r="CI498" s="5">
        <f>IF(CI$1=$D500,'Данные, контроль'!$AF499,0)</f>
        <v>0</v>
      </c>
      <c r="CJ498" s="5">
        <f>IF(CJ$1=$D500,'Данные, контроль'!$AF499,0)</f>
        <v>0</v>
      </c>
      <c r="CK498" s="5">
        <f>IF(CK$1=$D500,'Данные, контроль'!$AF499,0)</f>
        <v>0</v>
      </c>
      <c r="CL498" s="5">
        <f>IF(CL$1=$D500,'Данные, контроль'!$AF499,0)</f>
        <v>0</v>
      </c>
      <c r="CM498" s="5">
        <f>IF(CM$1=$D500,'Данные, контроль'!$AF499,0)</f>
        <v>0</v>
      </c>
      <c r="CN498" s="5">
        <f>IF(CN$1=$D500,'Данные, контроль'!$AF499,0)</f>
        <v>0</v>
      </c>
      <c r="CO498" s="5">
        <f>IF(CO$1=$D500,'Данные, контроль'!$AF499,0)</f>
        <v>0</v>
      </c>
      <c r="CP498" s="5">
        <f>IF(CP$1=$D500,'Данные, контроль'!$AF499,0)</f>
        <v>0</v>
      </c>
      <c r="CQ498" s="5">
        <f>IF(CQ$1=$D500,'Данные, контроль'!$AF499,0)</f>
        <v>0</v>
      </c>
      <c r="CR498" s="5">
        <f>IF(CR$1=$D500,'Данные, контроль'!$AF499,0)</f>
        <v>0</v>
      </c>
      <c r="CS498" s="5">
        <f>IF(CS$1=$D500,'Данные, контроль'!$AF499,0)</f>
        <v>0</v>
      </c>
      <c r="CT498" s="5">
        <f>IF(CT$1=$D500,'Данные, контроль'!$AF499,0)</f>
        <v>0</v>
      </c>
      <c r="CU498" s="5">
        <f>IF(CU$1=$D500,'Данные, контроль'!$AF499,0)</f>
        <v>0</v>
      </c>
      <c r="CV498" s="5">
        <f>IF(CV$1=$D500,'Данные, контроль'!$AF499,0)</f>
        <v>0</v>
      </c>
      <c r="CW498" s="5">
        <f>IF(CW$1=$D500,'Данные, контроль'!$AF499,0)</f>
        <v>0</v>
      </c>
      <c r="CX498" s="5">
        <f>IF(CX$1=$D500,'Данные, контроль'!$AF499,0)</f>
        <v>0</v>
      </c>
      <c r="CY498" s="5">
        <f>IF(CY$1=$D500,'Данные, контроль'!$AF499,0)</f>
        <v>0</v>
      </c>
      <c r="CZ498" s="5">
        <f>IF(CZ$1=$D500,'Данные, контроль'!$AF499,0)</f>
        <v>0</v>
      </c>
      <c r="DA498" s="5">
        <f>IF(DA$1=$D500,'Данные, контроль'!$AF499,0)</f>
        <v>0</v>
      </c>
      <c r="DB498" s="5">
        <f>IF(DB$1=$D500,'Данные, контроль'!$AF499,0)</f>
        <v>0</v>
      </c>
      <c r="DC498" s="5">
        <f>IF(DC$1=$D500,'Данные, контроль'!$AF499,0)</f>
        <v>0</v>
      </c>
      <c r="DD498" s="5">
        <f>IF(DD$1=$D500,'Данные, контроль'!$AF499,0)</f>
        <v>0</v>
      </c>
      <c r="DE498" s="5">
        <f>IF(DE$1=$D500,'Данные, контроль'!$AF499,0)</f>
        <v>0</v>
      </c>
      <c r="DF498" s="5">
        <f>IF(DF$1=$D500,'Данные, контроль'!$AF499,0)</f>
        <v>0</v>
      </c>
      <c r="DG498" s="5">
        <f>IF(DG$1=$D500,'Данные, контроль'!$AF499,0)</f>
        <v>0</v>
      </c>
      <c r="DH498" s="5">
        <f>IF(DH$1=$D500,'Данные, контроль'!$AF499,0)</f>
        <v>0</v>
      </c>
      <c r="DI498" s="5">
        <f>IF(DI$1=$D500,'Данные, контроль'!$AF499,0)</f>
        <v>0</v>
      </c>
      <c r="DJ498" s="5">
        <f>IF(DJ$1=$D500,'Данные, контроль'!$AF499,0)</f>
        <v>0</v>
      </c>
      <c r="DK498" s="5">
        <f>IF(DK$1=$D500,'Данные, контроль'!$AF499,0)</f>
        <v>0</v>
      </c>
      <c r="DL498" s="5">
        <f>IF(DL$1=$D500,'Данные, контроль'!$AF499,0)</f>
        <v>0</v>
      </c>
      <c r="DM498" s="5">
        <f>IF(DM$1=$D500,'Данные, контроль'!$AF499,0)</f>
        <v>0</v>
      </c>
      <c r="DN498" s="5">
        <f>IF(DN$1=$D500,'Данные, контроль'!$AF499,0)</f>
        <v>0</v>
      </c>
      <c r="DO498" s="5">
        <f>IF(DO$1=$D500,'Данные, контроль'!$AF499,0)</f>
        <v>0</v>
      </c>
      <c r="DP498" s="5">
        <f>IF(DP$1=$D500,'Данные, контроль'!$AF499,0)</f>
        <v>0</v>
      </c>
      <c r="DQ498" s="5">
        <f>IF(DQ$1=$D500,'Данные, контроль'!$AF499,0)</f>
        <v>0</v>
      </c>
      <c r="DR498" s="5">
        <f>IF(DR$1=$D500,'Данные, контроль'!$AF499,0)</f>
        <v>0</v>
      </c>
      <c r="DS498" s="5">
        <f>IF(DS$1=$D500,'Данные, контроль'!$AF499,0)</f>
        <v>0</v>
      </c>
      <c r="DT498" s="5">
        <f>IF(DT$1=$D500,'Данные, контроль'!$AF499,0)</f>
        <v>0</v>
      </c>
      <c r="DU498" s="5">
        <f>IF(DU$1=$D500,'Данные, контроль'!$AF499,0)</f>
        <v>0</v>
      </c>
      <c r="DV498" s="5">
        <f>IF(DV$1=$D500,'Данные, контроль'!$AF499,0)</f>
        <v>0</v>
      </c>
      <c r="DW498" s="5">
        <f>IF(DW$1=$D500,'Данные, контроль'!$AF499,0)</f>
        <v>0</v>
      </c>
      <c r="DX498" s="5">
        <f>IF(DX$1=$D500,'Данные, контроль'!$AF499,0)</f>
        <v>0</v>
      </c>
      <c r="DY498" s="5">
        <f>IF(DY$1=$D500,'Данные, контроль'!$AF499,0)</f>
        <v>0</v>
      </c>
      <c r="DZ498" s="5">
        <f>IF(DZ$1=$D500,'Данные, контроль'!$AF499,0)</f>
        <v>0</v>
      </c>
      <c r="EA498" s="5">
        <f>IF(EA$1=$D500,'Данные, контроль'!$AF499,0)</f>
        <v>0</v>
      </c>
      <c r="EB498" s="5">
        <f>IF(EB$1=$D500,'Данные, контроль'!$AF499,0)</f>
        <v>0</v>
      </c>
      <c r="EC498" s="5">
        <f>IF(EC$1=$D500,'Данные, контроль'!$AF499,0)</f>
        <v>0</v>
      </c>
      <c r="ED498" s="5">
        <f>IF(ED$1=$D500,'Данные, контроль'!$AF499,0)</f>
        <v>0</v>
      </c>
      <c r="EE498" s="5">
        <f>IF(EE$1=$D500,'Данные, контроль'!$AF499,0)</f>
        <v>0</v>
      </c>
      <c r="EF498" s="5">
        <f>IF(EF$1=$D500,'Данные, контроль'!$AF499,0)</f>
        <v>0</v>
      </c>
      <c r="EG498" s="5">
        <f>IF(EG$1=$D500,'Данные, контроль'!$AF499,0)</f>
        <v>0</v>
      </c>
      <c r="EH498" s="5">
        <f>IF(EH$1=$D500,'Данные, контроль'!$AF499,0)</f>
        <v>0</v>
      </c>
    </row>
    <row r="499" spans="1:138" ht="39.6" x14ac:dyDescent="0.3">
      <c r="A499" s="25">
        <v>4848</v>
      </c>
      <c r="B499" s="22">
        <v>2018</v>
      </c>
      <c r="C499" s="23" t="s">
        <v>38</v>
      </c>
      <c r="D499" s="23" t="s">
        <v>266</v>
      </c>
      <c r="E499" s="23" t="s">
        <v>20</v>
      </c>
      <c r="F499" s="23" t="s">
        <v>21</v>
      </c>
      <c r="G499" s="24">
        <v>0.37</v>
      </c>
      <c r="H499" s="25">
        <v>17231</v>
      </c>
      <c r="I499" s="23" t="s">
        <v>279</v>
      </c>
      <c r="J499" s="36">
        <f>[1]Данные!J498</f>
        <v>17</v>
      </c>
      <c r="K499" s="36">
        <f>[1]Данные!K498</f>
        <v>0</v>
      </c>
      <c r="L499" s="36">
        <f>[1]Данные!L498</f>
        <v>0</v>
      </c>
      <c r="M499" s="37">
        <f t="shared" si="30"/>
        <v>1.7000000000000002</v>
      </c>
      <c r="N499" s="37">
        <f t="shared" si="33"/>
        <v>2</v>
      </c>
      <c r="O499" s="37">
        <f t="shared" si="31"/>
        <v>0</v>
      </c>
      <c r="P499" s="37">
        <f t="shared" si="32"/>
        <v>0</v>
      </c>
      <c r="Q499" s="38">
        <f>[1]Данные!Q498</f>
        <v>0</v>
      </c>
      <c r="R499" s="38">
        <f>[1]Данные!R498</f>
        <v>0</v>
      </c>
      <c r="S499" s="38">
        <f>[1]Данные!S498</f>
        <v>0</v>
      </c>
      <c r="T499" s="38">
        <f>[1]Данные!T498</f>
        <v>0</v>
      </c>
      <c r="U499" s="38">
        <f>[1]Данные!U498</f>
        <v>0</v>
      </c>
      <c r="V499" s="38">
        <f>[1]Данные!V498</f>
        <v>0</v>
      </c>
      <c r="W499" s="38">
        <f>[1]Данные!W498</f>
        <v>0</v>
      </c>
      <c r="X499" s="38">
        <f>[1]Данные!X498</f>
        <v>0</v>
      </c>
      <c r="Y499" s="38">
        <f>[1]Данные!Y498</f>
        <v>0</v>
      </c>
      <c r="Z499" s="38">
        <f>[1]Данные!Z498</f>
        <v>0</v>
      </c>
      <c r="AA499" s="23" t="s">
        <v>22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J499" s="5">
        <f>IF(BJ$1=$D501,'Данные, контроль'!$AF500,0)</f>
        <v>0</v>
      </c>
      <c r="BK499" s="5">
        <f>IF(BK$1=$D501,'Данные, контроль'!$AF500,0)</f>
        <v>0</v>
      </c>
      <c r="BL499" s="5">
        <f>IF(BL$1=$D501,'Данные, контроль'!$AF500,0)</f>
        <v>0</v>
      </c>
      <c r="BM499" s="5">
        <f>IF(BM$1=$D501,'Данные, контроль'!$AF500,0)</f>
        <v>0</v>
      </c>
      <c r="BN499" s="5">
        <f>IF(BN$1=$D501,'Данные, контроль'!$AF500,0)</f>
        <v>0</v>
      </c>
      <c r="BO499" s="5">
        <f>IF(BO$1=$D501,'Данные, контроль'!$AF500,0)</f>
        <v>0</v>
      </c>
      <c r="BP499" s="5">
        <f>IF(BP$1=$D501,'Данные, контроль'!$AF500,0)</f>
        <v>0</v>
      </c>
      <c r="BQ499" s="5">
        <f>IF(BQ$1=$D501,'Данные, контроль'!$AF500,0)</f>
        <v>0</v>
      </c>
      <c r="BR499" s="5">
        <f>IF(BR$1=$D501,'Данные, контроль'!$AF500,0)</f>
        <v>0</v>
      </c>
      <c r="BS499" s="5">
        <f>IF(BS$1=$D501,'Данные, контроль'!$AF500,0)</f>
        <v>0</v>
      </c>
      <c r="BT499" s="5">
        <f>IF(BT$1=$D501,'Данные, контроль'!$AF500,0)</f>
        <v>0</v>
      </c>
      <c r="BU499" s="5">
        <f>IF(BU$1=$D501,'Данные, контроль'!$AF500,0)</f>
        <v>0</v>
      </c>
      <c r="BV499" s="5">
        <f>IF(BV$1=$D501,'Данные, контроль'!$AF500,0)</f>
        <v>0</v>
      </c>
      <c r="BW499" s="5">
        <f>IF(BW$1=$D501,'Данные, контроль'!$AF500,0)</f>
        <v>0</v>
      </c>
      <c r="BX499" s="5">
        <f>IF(BX$1=$D501,'Данные, контроль'!$AF500,0)</f>
        <v>0</v>
      </c>
      <c r="BY499" s="5">
        <f>IF(BY$1=$D501,'Данные, контроль'!$AF500,0)</f>
        <v>0</v>
      </c>
      <c r="BZ499" s="5">
        <f>IF(BZ$1=$D501,'Данные, контроль'!$AF500,0)</f>
        <v>0</v>
      </c>
      <c r="CA499" s="5">
        <f>IF(CA$1=$D501,'Данные, контроль'!$AF500,0)</f>
        <v>4.0999999999999995E-2</v>
      </c>
      <c r="CB499" s="5">
        <f>IF(CB$1=$D501,'Данные, контроль'!$AF500,0)</f>
        <v>0</v>
      </c>
      <c r="CC499" s="5">
        <f>IF(CC$1=$D501,'Данные, контроль'!$AF500,0)</f>
        <v>0</v>
      </c>
      <c r="CD499" s="5">
        <f>IF(CD$1=$D501,'Данные, контроль'!$AF500,0)</f>
        <v>0</v>
      </c>
      <c r="CE499" s="5">
        <f>IF(CE$1=$D501,'Данные, контроль'!$AF500,0)</f>
        <v>0</v>
      </c>
      <c r="CF499" s="5">
        <f>IF(CF$1=$D501,'Данные, контроль'!$AF500,0)</f>
        <v>0</v>
      </c>
      <c r="CG499" s="5">
        <f>IF(CG$1=$D501,'Данные, контроль'!$AF500,0)</f>
        <v>0</v>
      </c>
      <c r="CH499" s="5">
        <f>IF(CH$1=$D501,'Данные, контроль'!$AF500,0)</f>
        <v>0</v>
      </c>
      <c r="CI499" s="5">
        <f>IF(CI$1=$D501,'Данные, контроль'!$AF500,0)</f>
        <v>0</v>
      </c>
      <c r="CJ499" s="5">
        <f>IF(CJ$1=$D501,'Данные, контроль'!$AF500,0)</f>
        <v>0</v>
      </c>
      <c r="CK499" s="5">
        <f>IF(CK$1=$D501,'Данные, контроль'!$AF500,0)</f>
        <v>0</v>
      </c>
      <c r="CL499" s="5">
        <f>IF(CL$1=$D501,'Данные, контроль'!$AF500,0)</f>
        <v>0</v>
      </c>
      <c r="CM499" s="5">
        <f>IF(CM$1=$D501,'Данные, контроль'!$AF500,0)</f>
        <v>0</v>
      </c>
      <c r="CN499" s="5">
        <f>IF(CN$1=$D501,'Данные, контроль'!$AF500,0)</f>
        <v>0</v>
      </c>
      <c r="CO499" s="5">
        <f>IF(CO$1=$D501,'Данные, контроль'!$AF500,0)</f>
        <v>0</v>
      </c>
      <c r="CP499" s="5">
        <f>IF(CP$1=$D501,'Данные, контроль'!$AF500,0)</f>
        <v>0</v>
      </c>
      <c r="CQ499" s="5">
        <f>IF(CQ$1=$D501,'Данные, контроль'!$AF500,0)</f>
        <v>0</v>
      </c>
      <c r="CR499" s="5">
        <f>IF(CR$1=$D501,'Данные, контроль'!$AF500,0)</f>
        <v>0</v>
      </c>
      <c r="CS499" s="5">
        <f>IF(CS$1=$D501,'Данные, контроль'!$AF500,0)</f>
        <v>0</v>
      </c>
      <c r="CT499" s="5">
        <f>IF(CT$1=$D501,'Данные, контроль'!$AF500,0)</f>
        <v>0</v>
      </c>
      <c r="CU499" s="5">
        <f>IF(CU$1=$D501,'Данные, контроль'!$AF500,0)</f>
        <v>0</v>
      </c>
      <c r="CV499" s="5">
        <f>IF(CV$1=$D501,'Данные, контроль'!$AF500,0)</f>
        <v>0</v>
      </c>
      <c r="CW499" s="5">
        <f>IF(CW$1=$D501,'Данные, контроль'!$AF500,0)</f>
        <v>0</v>
      </c>
      <c r="CX499" s="5">
        <f>IF(CX$1=$D501,'Данные, контроль'!$AF500,0)</f>
        <v>0</v>
      </c>
      <c r="CY499" s="5">
        <f>IF(CY$1=$D501,'Данные, контроль'!$AF500,0)</f>
        <v>0</v>
      </c>
      <c r="CZ499" s="5">
        <f>IF(CZ$1=$D501,'Данные, контроль'!$AF500,0)</f>
        <v>0</v>
      </c>
      <c r="DA499" s="5">
        <f>IF(DA$1=$D501,'Данные, контроль'!$AF500,0)</f>
        <v>0</v>
      </c>
      <c r="DB499" s="5">
        <f>IF(DB$1=$D501,'Данные, контроль'!$AF500,0)</f>
        <v>0</v>
      </c>
      <c r="DC499" s="5">
        <f>IF(DC$1=$D501,'Данные, контроль'!$AF500,0)</f>
        <v>0</v>
      </c>
      <c r="DD499" s="5">
        <f>IF(DD$1=$D501,'Данные, контроль'!$AF500,0)</f>
        <v>0</v>
      </c>
      <c r="DE499" s="5">
        <f>IF(DE$1=$D501,'Данные, контроль'!$AF500,0)</f>
        <v>0</v>
      </c>
      <c r="DF499" s="5">
        <f>IF(DF$1=$D501,'Данные, контроль'!$AF500,0)</f>
        <v>0</v>
      </c>
      <c r="DG499" s="5">
        <f>IF(DG$1=$D501,'Данные, контроль'!$AF500,0)</f>
        <v>0</v>
      </c>
      <c r="DH499" s="5">
        <f>IF(DH$1=$D501,'Данные, контроль'!$AF500,0)</f>
        <v>0</v>
      </c>
      <c r="DI499" s="5">
        <f>IF(DI$1=$D501,'Данные, контроль'!$AF500,0)</f>
        <v>0</v>
      </c>
      <c r="DJ499" s="5">
        <f>IF(DJ$1=$D501,'Данные, контроль'!$AF500,0)</f>
        <v>0</v>
      </c>
      <c r="DK499" s="5">
        <f>IF(DK$1=$D501,'Данные, контроль'!$AF500,0)</f>
        <v>0</v>
      </c>
      <c r="DL499" s="5">
        <f>IF(DL$1=$D501,'Данные, контроль'!$AF500,0)</f>
        <v>0</v>
      </c>
      <c r="DM499" s="5">
        <f>IF(DM$1=$D501,'Данные, контроль'!$AF500,0)</f>
        <v>0</v>
      </c>
      <c r="DN499" s="5">
        <f>IF(DN$1=$D501,'Данные, контроль'!$AF500,0)</f>
        <v>0</v>
      </c>
      <c r="DO499" s="5">
        <f>IF(DO$1=$D501,'Данные, контроль'!$AF500,0)</f>
        <v>0</v>
      </c>
      <c r="DP499" s="5">
        <f>IF(DP$1=$D501,'Данные, контроль'!$AF500,0)</f>
        <v>0</v>
      </c>
      <c r="DQ499" s="5">
        <f>IF(DQ$1=$D501,'Данные, контроль'!$AF500,0)</f>
        <v>0</v>
      </c>
      <c r="DR499" s="5">
        <f>IF(DR$1=$D501,'Данные, контроль'!$AF500,0)</f>
        <v>0</v>
      </c>
      <c r="DS499" s="5">
        <f>IF(DS$1=$D501,'Данные, контроль'!$AF500,0)</f>
        <v>0</v>
      </c>
      <c r="DT499" s="5">
        <f>IF(DT$1=$D501,'Данные, контроль'!$AF500,0)</f>
        <v>0</v>
      </c>
      <c r="DU499" s="5">
        <f>IF(DU$1=$D501,'Данные, контроль'!$AF500,0)</f>
        <v>0</v>
      </c>
      <c r="DV499" s="5">
        <f>IF(DV$1=$D501,'Данные, контроль'!$AF500,0)</f>
        <v>0</v>
      </c>
      <c r="DW499" s="5">
        <f>IF(DW$1=$D501,'Данные, контроль'!$AF500,0)</f>
        <v>0</v>
      </c>
      <c r="DX499" s="5">
        <f>IF(DX$1=$D501,'Данные, контроль'!$AF500,0)</f>
        <v>0</v>
      </c>
      <c r="DY499" s="5">
        <f>IF(DY$1=$D501,'Данные, контроль'!$AF500,0)</f>
        <v>0</v>
      </c>
      <c r="DZ499" s="5">
        <f>IF(DZ$1=$D501,'Данные, контроль'!$AF500,0)</f>
        <v>0</v>
      </c>
      <c r="EA499" s="5">
        <f>IF(EA$1=$D501,'Данные, контроль'!$AF500,0)</f>
        <v>0</v>
      </c>
      <c r="EB499" s="5">
        <f>IF(EB$1=$D501,'Данные, контроль'!$AF500,0)</f>
        <v>0</v>
      </c>
      <c r="EC499" s="5">
        <f>IF(EC$1=$D501,'Данные, контроль'!$AF500,0)</f>
        <v>0</v>
      </c>
      <c r="ED499" s="5">
        <f>IF(ED$1=$D501,'Данные, контроль'!$AF500,0)</f>
        <v>0</v>
      </c>
      <c r="EE499" s="5">
        <f>IF(EE$1=$D501,'Данные, контроль'!$AF500,0)</f>
        <v>0</v>
      </c>
      <c r="EF499" s="5">
        <f>IF(EF$1=$D501,'Данные, контроль'!$AF500,0)</f>
        <v>0</v>
      </c>
      <c r="EG499" s="5">
        <f>IF(EG$1=$D501,'Данные, контроль'!$AF500,0)</f>
        <v>0</v>
      </c>
      <c r="EH499" s="5">
        <f>IF(EH$1=$D501,'Данные, контроль'!$AF500,0)</f>
        <v>0</v>
      </c>
    </row>
    <row r="500" spans="1:138" ht="26.4" x14ac:dyDescent="0.3">
      <c r="A500" s="25">
        <v>4848</v>
      </c>
      <c r="B500" s="22">
        <v>2018</v>
      </c>
      <c r="C500" s="23" t="s">
        <v>48</v>
      </c>
      <c r="D500" s="23" t="s">
        <v>173</v>
      </c>
      <c r="E500" s="23" t="s">
        <v>55</v>
      </c>
      <c r="F500" s="23" t="s">
        <v>23</v>
      </c>
      <c r="G500" s="24">
        <v>0.5</v>
      </c>
      <c r="H500" s="25">
        <v>17231</v>
      </c>
      <c r="I500" s="23" t="s">
        <v>174</v>
      </c>
      <c r="J500" s="36">
        <f>[1]Данные!J499</f>
        <v>0</v>
      </c>
      <c r="K500" s="36">
        <f>[1]Данные!K499</f>
        <v>28</v>
      </c>
      <c r="L500" s="36">
        <f>[1]Данные!L499</f>
        <v>0</v>
      </c>
      <c r="M500" s="37">
        <f t="shared" si="30"/>
        <v>2.8000000000000003</v>
      </c>
      <c r="N500" s="37">
        <f t="shared" si="33"/>
        <v>2</v>
      </c>
      <c r="O500" s="37">
        <f t="shared" si="31"/>
        <v>0</v>
      </c>
      <c r="P500" s="37">
        <f t="shared" si="32"/>
        <v>0</v>
      </c>
      <c r="Q500" s="38">
        <f>[1]Данные!Q499</f>
        <v>0</v>
      </c>
      <c r="R500" s="38">
        <f>[1]Данные!R499</f>
        <v>0</v>
      </c>
      <c r="S500" s="38">
        <f>[1]Данные!S499</f>
        <v>0</v>
      </c>
      <c r="T500" s="38">
        <f>[1]Данные!T499</f>
        <v>0</v>
      </c>
      <c r="U500" s="38">
        <f>[1]Данные!U499</f>
        <v>0</v>
      </c>
      <c r="V500" s="38">
        <f>[1]Данные!V499</f>
        <v>0</v>
      </c>
      <c r="W500" s="38">
        <f>[1]Данные!W499</f>
        <v>0</v>
      </c>
      <c r="X500" s="38">
        <f>[1]Данные!X499</f>
        <v>0</v>
      </c>
      <c r="Y500" s="38">
        <f>[1]Данные!Y499</f>
        <v>0</v>
      </c>
      <c r="Z500" s="38">
        <f>[1]Данные!Z499</f>
        <v>0</v>
      </c>
      <c r="AA500" s="23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J500" s="5">
        <f>IF(BJ$1=$D502,'Данные, контроль'!$AF501,0)</f>
        <v>0</v>
      </c>
      <c r="BK500" s="5">
        <f>IF(BK$1=$D502,'Данные, контроль'!$AF501,0)</f>
        <v>0</v>
      </c>
      <c r="BL500" s="5">
        <f>IF(BL$1=$D502,'Данные, контроль'!$AF501,0)</f>
        <v>0</v>
      </c>
      <c r="BM500" s="5">
        <f>IF(BM$1=$D502,'Данные, контроль'!$AF501,0)</f>
        <v>0</v>
      </c>
      <c r="BN500" s="5">
        <f>IF(BN$1=$D502,'Данные, контроль'!$AF501,0)</f>
        <v>0</v>
      </c>
      <c r="BO500" s="5">
        <f>IF(BO$1=$D502,'Данные, контроль'!$AF501,0)</f>
        <v>0</v>
      </c>
      <c r="BP500" s="5">
        <f>IF(BP$1=$D502,'Данные, контроль'!$AF501,0)</f>
        <v>0</v>
      </c>
      <c r="BQ500" s="5">
        <f>IF(BQ$1=$D502,'Данные, контроль'!$AF501,0)</f>
        <v>0</v>
      </c>
      <c r="BR500" s="5">
        <f>IF(BR$1=$D502,'Данные, контроль'!$AF501,0)</f>
        <v>0</v>
      </c>
      <c r="BS500" s="5">
        <f>IF(BS$1=$D502,'Данные, контроль'!$AF501,0)</f>
        <v>0</v>
      </c>
      <c r="BT500" s="5">
        <f>IF(BT$1=$D502,'Данные, контроль'!$AF501,0)</f>
        <v>0</v>
      </c>
      <c r="BU500" s="5">
        <f>IF(BU$1=$D502,'Данные, контроль'!$AF501,0)</f>
        <v>0</v>
      </c>
      <c r="BV500" s="5">
        <f>IF(BV$1=$D502,'Данные, контроль'!$AF501,0)</f>
        <v>0</v>
      </c>
      <c r="BW500" s="5">
        <f>IF(BW$1=$D502,'Данные, контроль'!$AF501,0)</f>
        <v>0</v>
      </c>
      <c r="BX500" s="5">
        <f>IF(BX$1=$D502,'Данные, контроль'!$AF501,0)</f>
        <v>0</v>
      </c>
      <c r="BY500" s="5">
        <f>IF(BY$1=$D502,'Данные, контроль'!$AF501,0)</f>
        <v>0</v>
      </c>
      <c r="BZ500" s="5">
        <f>IF(BZ$1=$D502,'Данные, контроль'!$AF501,0)</f>
        <v>0</v>
      </c>
      <c r="CA500" s="5">
        <f>IF(CA$1=$D502,'Данные, контроль'!$AF501,0)</f>
        <v>0</v>
      </c>
      <c r="CB500" s="5">
        <f>IF(CB$1=$D502,'Данные, контроль'!$AF501,0)</f>
        <v>0</v>
      </c>
      <c r="CC500" s="5">
        <f>IF(CC$1=$D502,'Данные, контроль'!$AF501,0)</f>
        <v>0</v>
      </c>
      <c r="CD500" s="5">
        <f>IF(CD$1=$D502,'Данные, контроль'!$AF501,0)</f>
        <v>0</v>
      </c>
      <c r="CE500" s="5">
        <f>IF(CE$1=$D502,'Данные, контроль'!$AF501,0)</f>
        <v>0</v>
      </c>
      <c r="CF500" s="5">
        <f>IF(CF$1=$D502,'Данные, контроль'!$AF501,0)</f>
        <v>0</v>
      </c>
      <c r="CG500" s="5">
        <f>IF(CG$1=$D502,'Данные, контроль'!$AF501,0)</f>
        <v>0</v>
      </c>
      <c r="CH500" s="5">
        <f>IF(CH$1=$D502,'Данные, контроль'!$AF501,0)</f>
        <v>0</v>
      </c>
      <c r="CI500" s="5">
        <f>IF(CI$1=$D502,'Данные, контроль'!$AF501,0)</f>
        <v>0</v>
      </c>
      <c r="CJ500" s="5">
        <f>IF(CJ$1=$D502,'Данные, контроль'!$AF501,0)</f>
        <v>0</v>
      </c>
      <c r="CK500" s="5">
        <f>IF(CK$1=$D502,'Данные, контроль'!$AF501,0)</f>
        <v>0</v>
      </c>
      <c r="CL500" s="5">
        <f>IF(CL$1=$D502,'Данные, контроль'!$AF501,0)</f>
        <v>0</v>
      </c>
      <c r="CM500" s="5">
        <f>IF(CM$1=$D502,'Данные, контроль'!$AF501,0)</f>
        <v>0</v>
      </c>
      <c r="CN500" s="5">
        <f>IF(CN$1=$D502,'Данные, контроль'!$AF501,0)</f>
        <v>0</v>
      </c>
      <c r="CO500" s="5">
        <f>IF(CO$1=$D502,'Данные, контроль'!$AF501,0)</f>
        <v>0</v>
      </c>
      <c r="CP500" s="5">
        <f>IF(CP$1=$D502,'Данные, контроль'!$AF501,0)</f>
        <v>0</v>
      </c>
      <c r="CQ500" s="5">
        <f>IF(CQ$1=$D502,'Данные, контроль'!$AF501,0)</f>
        <v>0</v>
      </c>
      <c r="CR500" s="5">
        <f>IF(CR$1=$D502,'Данные, контроль'!$AF501,0)</f>
        <v>0</v>
      </c>
      <c r="CS500" s="5">
        <f>IF(CS$1=$D502,'Данные, контроль'!$AF501,0)</f>
        <v>0</v>
      </c>
      <c r="CT500" s="5">
        <f>IF(CT$1=$D502,'Данные, контроль'!$AF501,0)</f>
        <v>0</v>
      </c>
      <c r="CU500" s="5">
        <f>IF(CU$1=$D502,'Данные, контроль'!$AF501,0)</f>
        <v>0</v>
      </c>
      <c r="CV500" s="5">
        <f>IF(CV$1=$D502,'Данные, контроль'!$AF501,0)</f>
        <v>0</v>
      </c>
      <c r="CW500" s="5">
        <f>IF(CW$1=$D502,'Данные, контроль'!$AF501,0)</f>
        <v>0</v>
      </c>
      <c r="CX500" s="5">
        <f>IF(CX$1=$D502,'Данные, контроль'!$AF501,0)</f>
        <v>0</v>
      </c>
      <c r="CY500" s="5">
        <f>IF(CY$1=$D502,'Данные, контроль'!$AF501,0)</f>
        <v>0</v>
      </c>
      <c r="CZ500" s="5">
        <f>IF(CZ$1=$D502,'Данные, контроль'!$AF501,0)</f>
        <v>0</v>
      </c>
      <c r="DA500" s="5">
        <f>IF(DA$1=$D502,'Данные, контроль'!$AF501,0)</f>
        <v>0</v>
      </c>
      <c r="DB500" s="5">
        <f>IF(DB$1=$D502,'Данные, контроль'!$AF501,0)</f>
        <v>0</v>
      </c>
      <c r="DC500" s="5">
        <f>IF(DC$1=$D502,'Данные, контроль'!$AF501,0)</f>
        <v>0</v>
      </c>
      <c r="DD500" s="5">
        <f>IF(DD$1=$D502,'Данные, контроль'!$AF501,0)</f>
        <v>0</v>
      </c>
      <c r="DE500" s="5">
        <f>IF(DE$1=$D502,'Данные, контроль'!$AF501,0)</f>
        <v>0</v>
      </c>
      <c r="DF500" s="5">
        <f>IF(DF$1=$D502,'Данные, контроль'!$AF501,0)</f>
        <v>0</v>
      </c>
      <c r="DG500" s="5">
        <f>IF(DG$1=$D502,'Данные, контроль'!$AF501,0)</f>
        <v>0</v>
      </c>
      <c r="DH500" s="5">
        <f>IF(DH$1=$D502,'Данные, контроль'!$AF501,0)</f>
        <v>0</v>
      </c>
      <c r="DI500" s="5">
        <f>IF(DI$1=$D502,'Данные, контроль'!$AF501,0)</f>
        <v>0</v>
      </c>
      <c r="DJ500" s="5">
        <f>IF(DJ$1=$D502,'Данные, контроль'!$AF501,0)</f>
        <v>0</v>
      </c>
      <c r="DK500" s="5">
        <f>IF(DK$1=$D502,'Данные, контроль'!$AF501,0)</f>
        <v>0</v>
      </c>
      <c r="DL500" s="5">
        <f>IF(DL$1=$D502,'Данные, контроль'!$AF501,0)</f>
        <v>0</v>
      </c>
      <c r="DM500" s="5">
        <f>IF(DM$1=$D502,'Данные, контроль'!$AF501,0)</f>
        <v>0</v>
      </c>
      <c r="DN500" s="5">
        <f>IF(DN$1=$D502,'Данные, контроль'!$AF501,0)</f>
        <v>0</v>
      </c>
      <c r="DO500" s="5">
        <f>IF(DO$1=$D502,'Данные, контроль'!$AF501,0)</f>
        <v>0</v>
      </c>
      <c r="DP500" s="5">
        <f>IF(DP$1=$D502,'Данные, контроль'!$AF501,0)</f>
        <v>0</v>
      </c>
      <c r="DQ500" s="5">
        <f>IF(DQ$1=$D502,'Данные, контроль'!$AF501,0)</f>
        <v>0</v>
      </c>
      <c r="DR500" s="5">
        <f>IF(DR$1=$D502,'Данные, контроль'!$AF501,0)</f>
        <v>0</v>
      </c>
      <c r="DS500" s="5">
        <f>IF(DS$1=$D502,'Данные, контроль'!$AF501,0)</f>
        <v>0</v>
      </c>
      <c r="DT500" s="5">
        <f>IF(DT$1=$D502,'Данные, контроль'!$AF501,0)</f>
        <v>0</v>
      </c>
      <c r="DU500" s="5">
        <f>IF(DU$1=$D502,'Данные, контроль'!$AF501,0)</f>
        <v>0</v>
      </c>
      <c r="DV500" s="5">
        <f>IF(DV$1=$D502,'Данные, контроль'!$AF501,0)</f>
        <v>0</v>
      </c>
      <c r="DW500" s="5">
        <f>IF(DW$1=$D502,'Данные, контроль'!$AF501,0)</f>
        <v>0</v>
      </c>
      <c r="DX500" s="5">
        <f>IF(DX$1=$D502,'Данные, контроль'!$AF501,0)</f>
        <v>0</v>
      </c>
      <c r="DY500" s="5">
        <f>IF(DY$1=$D502,'Данные, контроль'!$AF501,0)</f>
        <v>0</v>
      </c>
      <c r="DZ500" s="5">
        <f>IF(DZ$1=$D502,'Данные, контроль'!$AF501,0)</f>
        <v>0</v>
      </c>
      <c r="EA500" s="5">
        <f>IF(EA$1=$D502,'Данные, контроль'!$AF501,0)</f>
        <v>0</v>
      </c>
      <c r="EB500" s="5">
        <f>IF(EB$1=$D502,'Данные, контроль'!$AF501,0)</f>
        <v>4.8941176470588238E-2</v>
      </c>
      <c r="EC500" s="5">
        <f>IF(EC$1=$D502,'Данные, контроль'!$AF501,0)</f>
        <v>0</v>
      </c>
      <c r="ED500" s="5">
        <f>IF(ED$1=$D502,'Данные, контроль'!$AF501,0)</f>
        <v>0</v>
      </c>
      <c r="EE500" s="5">
        <f>IF(EE$1=$D502,'Данные, контроль'!$AF501,0)</f>
        <v>0</v>
      </c>
      <c r="EF500" s="5">
        <f>IF(EF$1=$D502,'Данные, контроль'!$AF501,0)</f>
        <v>0</v>
      </c>
      <c r="EG500" s="5">
        <f>IF(EG$1=$D502,'Данные, контроль'!$AF501,0)</f>
        <v>0</v>
      </c>
      <c r="EH500" s="5">
        <f>IF(EH$1=$D502,'Данные, контроль'!$AF501,0)</f>
        <v>0</v>
      </c>
    </row>
    <row r="501" spans="1:138" ht="26.4" x14ac:dyDescent="0.3">
      <c r="A501" s="25">
        <v>4848</v>
      </c>
      <c r="B501" s="22">
        <v>2018</v>
      </c>
      <c r="C501" s="23" t="s">
        <v>48</v>
      </c>
      <c r="D501" s="23" t="s">
        <v>173</v>
      </c>
      <c r="E501" s="23" t="s">
        <v>55</v>
      </c>
      <c r="F501" s="23" t="s">
        <v>23</v>
      </c>
      <c r="G501" s="24">
        <v>0.5</v>
      </c>
      <c r="H501" s="25">
        <v>17231</v>
      </c>
      <c r="I501" s="23" t="s">
        <v>175</v>
      </c>
      <c r="J501" s="36">
        <f>[1]Данные!J500</f>
        <v>0</v>
      </c>
      <c r="K501" s="36">
        <f>[1]Данные!K500</f>
        <v>0</v>
      </c>
      <c r="L501" s="36">
        <f>[1]Данные!L500</f>
        <v>36</v>
      </c>
      <c r="M501" s="37">
        <f t="shared" si="30"/>
        <v>3.6</v>
      </c>
      <c r="N501" s="37">
        <f t="shared" si="33"/>
        <v>2</v>
      </c>
      <c r="O501" s="37">
        <f t="shared" si="31"/>
        <v>0</v>
      </c>
      <c r="P501" s="37">
        <f t="shared" si="32"/>
        <v>0</v>
      </c>
      <c r="Q501" s="38">
        <f>[1]Данные!Q500</f>
        <v>0</v>
      </c>
      <c r="R501" s="38">
        <f>[1]Данные!R500</f>
        <v>0</v>
      </c>
      <c r="S501" s="38">
        <f>[1]Данные!S500</f>
        <v>0</v>
      </c>
      <c r="T501" s="38">
        <f>[1]Данные!T500</f>
        <v>0</v>
      </c>
      <c r="U501" s="38">
        <f>[1]Данные!U500</f>
        <v>0</v>
      </c>
      <c r="V501" s="38">
        <f>[1]Данные!V500</f>
        <v>0</v>
      </c>
      <c r="W501" s="38">
        <f>[1]Данные!W500</f>
        <v>0</v>
      </c>
      <c r="X501" s="38">
        <f>[1]Данные!X500</f>
        <v>0</v>
      </c>
      <c r="Y501" s="38">
        <f>[1]Данные!Y500</f>
        <v>0</v>
      </c>
      <c r="Z501" s="38">
        <f>[1]Данные!Z500</f>
        <v>0</v>
      </c>
      <c r="AA501" s="23" t="s">
        <v>22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J501" s="5">
        <f>IF(BJ$1=$D503,'Данные, контроль'!$AF502,0)</f>
        <v>0</v>
      </c>
      <c r="BK501" s="5">
        <f>IF(BK$1=$D503,'Данные, контроль'!$AF502,0)</f>
        <v>0</v>
      </c>
      <c r="BL501" s="5">
        <f>IF(BL$1=$D503,'Данные, контроль'!$AF502,0)</f>
        <v>0</v>
      </c>
      <c r="BM501" s="5">
        <f>IF(BM$1=$D503,'Данные, контроль'!$AF502,0)</f>
        <v>0</v>
      </c>
      <c r="BN501" s="5">
        <f>IF(BN$1=$D503,'Данные, контроль'!$AF502,0)</f>
        <v>0</v>
      </c>
      <c r="BO501" s="5">
        <f>IF(BO$1=$D503,'Данные, контроль'!$AF502,0)</f>
        <v>0</v>
      </c>
      <c r="BP501" s="5">
        <f>IF(BP$1=$D503,'Данные, контроль'!$AF502,0)</f>
        <v>0</v>
      </c>
      <c r="BQ501" s="5">
        <f>IF(BQ$1=$D503,'Данные, контроль'!$AF502,0)</f>
        <v>0</v>
      </c>
      <c r="BR501" s="5">
        <f>IF(BR$1=$D503,'Данные, контроль'!$AF502,0)</f>
        <v>0</v>
      </c>
      <c r="BS501" s="5">
        <f>IF(BS$1=$D503,'Данные, контроль'!$AF502,0)</f>
        <v>0</v>
      </c>
      <c r="BT501" s="5">
        <f>IF(BT$1=$D503,'Данные, контроль'!$AF502,0)</f>
        <v>0</v>
      </c>
      <c r="BU501" s="5">
        <f>IF(BU$1=$D503,'Данные, контроль'!$AF502,0)</f>
        <v>0</v>
      </c>
      <c r="BV501" s="5">
        <f>IF(BV$1=$D503,'Данные, контроль'!$AF502,0)</f>
        <v>0</v>
      </c>
      <c r="BW501" s="5">
        <f>IF(BW$1=$D503,'Данные, контроль'!$AF502,0)</f>
        <v>0</v>
      </c>
      <c r="BX501" s="5">
        <f>IF(BX$1=$D503,'Данные, контроль'!$AF502,0)</f>
        <v>0</v>
      </c>
      <c r="BY501" s="5">
        <f>IF(BY$1=$D503,'Данные, контроль'!$AF502,0)</f>
        <v>0</v>
      </c>
      <c r="BZ501" s="5">
        <f>IF(BZ$1=$D503,'Данные, контроль'!$AF502,0)</f>
        <v>0</v>
      </c>
      <c r="CA501" s="5">
        <f>IF(CA$1=$D503,'Данные, контроль'!$AF502,0)</f>
        <v>0</v>
      </c>
      <c r="CB501" s="5">
        <f>IF(CB$1=$D503,'Данные, контроль'!$AF502,0)</f>
        <v>0</v>
      </c>
      <c r="CC501" s="5">
        <f>IF(CC$1=$D503,'Данные, контроль'!$AF502,0)</f>
        <v>0</v>
      </c>
      <c r="CD501" s="5">
        <f>IF(CD$1=$D503,'Данные, контроль'!$AF502,0)</f>
        <v>0</v>
      </c>
      <c r="CE501" s="5">
        <f>IF(CE$1=$D503,'Данные, контроль'!$AF502,0)</f>
        <v>0</v>
      </c>
      <c r="CF501" s="5">
        <f>IF(CF$1=$D503,'Данные, контроль'!$AF502,0)</f>
        <v>0</v>
      </c>
      <c r="CG501" s="5">
        <f>IF(CG$1=$D503,'Данные, контроль'!$AF502,0)</f>
        <v>0</v>
      </c>
      <c r="CH501" s="5">
        <f>IF(CH$1=$D503,'Данные, контроль'!$AF502,0)</f>
        <v>0</v>
      </c>
      <c r="CI501" s="5">
        <f>IF(CI$1=$D503,'Данные, контроль'!$AF502,0)</f>
        <v>0</v>
      </c>
      <c r="CJ501" s="5">
        <f>IF(CJ$1=$D503,'Данные, контроль'!$AF502,0)</f>
        <v>0</v>
      </c>
      <c r="CK501" s="5">
        <f>IF(CK$1=$D503,'Данные, контроль'!$AF502,0)</f>
        <v>0</v>
      </c>
      <c r="CL501" s="5">
        <f>IF(CL$1=$D503,'Данные, контроль'!$AF502,0)</f>
        <v>0</v>
      </c>
      <c r="CM501" s="5">
        <f>IF(CM$1=$D503,'Данные, контроль'!$AF502,0)</f>
        <v>0</v>
      </c>
      <c r="CN501" s="5">
        <f>IF(CN$1=$D503,'Данные, контроль'!$AF502,0)</f>
        <v>0</v>
      </c>
      <c r="CO501" s="5">
        <f>IF(CO$1=$D503,'Данные, контроль'!$AF502,0)</f>
        <v>0</v>
      </c>
      <c r="CP501" s="5">
        <f>IF(CP$1=$D503,'Данные, контроль'!$AF502,0)</f>
        <v>0</v>
      </c>
      <c r="CQ501" s="5">
        <f>IF(CQ$1=$D503,'Данные, контроль'!$AF502,0)</f>
        <v>0</v>
      </c>
      <c r="CR501" s="5">
        <f>IF(CR$1=$D503,'Данные, контроль'!$AF502,0)</f>
        <v>0</v>
      </c>
      <c r="CS501" s="5">
        <f>IF(CS$1=$D503,'Данные, контроль'!$AF502,0)</f>
        <v>0</v>
      </c>
      <c r="CT501" s="5">
        <f>IF(CT$1=$D503,'Данные, контроль'!$AF502,0)</f>
        <v>0</v>
      </c>
      <c r="CU501" s="5">
        <f>IF(CU$1=$D503,'Данные, контроль'!$AF502,0)</f>
        <v>0</v>
      </c>
      <c r="CV501" s="5">
        <f>IF(CV$1=$D503,'Данные, контроль'!$AF502,0)</f>
        <v>0</v>
      </c>
      <c r="CW501" s="5">
        <f>IF(CW$1=$D503,'Данные, контроль'!$AF502,0)</f>
        <v>0</v>
      </c>
      <c r="CX501" s="5">
        <f>IF(CX$1=$D503,'Данные, контроль'!$AF502,0)</f>
        <v>0</v>
      </c>
      <c r="CY501" s="5">
        <f>IF(CY$1=$D503,'Данные, контроль'!$AF502,0)</f>
        <v>0</v>
      </c>
      <c r="CZ501" s="5">
        <f>IF(CZ$1=$D503,'Данные, контроль'!$AF502,0)</f>
        <v>0</v>
      </c>
      <c r="DA501" s="5">
        <f>IF(DA$1=$D503,'Данные, контроль'!$AF502,0)</f>
        <v>0</v>
      </c>
      <c r="DB501" s="5">
        <f>IF(DB$1=$D503,'Данные, контроль'!$AF502,0)</f>
        <v>0</v>
      </c>
      <c r="DC501" s="5">
        <f>IF(DC$1=$D503,'Данные, контроль'!$AF502,0)</f>
        <v>0</v>
      </c>
      <c r="DD501" s="5">
        <f>IF(DD$1=$D503,'Данные, контроль'!$AF502,0)</f>
        <v>0</v>
      </c>
      <c r="DE501" s="5">
        <f>IF(DE$1=$D503,'Данные, контроль'!$AF502,0)</f>
        <v>0</v>
      </c>
      <c r="DF501" s="5">
        <f>IF(DF$1=$D503,'Данные, контроль'!$AF502,0)</f>
        <v>0</v>
      </c>
      <c r="DG501" s="5">
        <f>IF(DG$1=$D503,'Данные, контроль'!$AF502,0)</f>
        <v>0</v>
      </c>
      <c r="DH501" s="5">
        <f>IF(DH$1=$D503,'Данные, контроль'!$AF502,0)</f>
        <v>0</v>
      </c>
      <c r="DI501" s="5">
        <f>IF(DI$1=$D503,'Данные, контроль'!$AF502,0)</f>
        <v>0</v>
      </c>
      <c r="DJ501" s="5">
        <f>IF(DJ$1=$D503,'Данные, контроль'!$AF502,0)</f>
        <v>0</v>
      </c>
      <c r="DK501" s="5">
        <f>IF(DK$1=$D503,'Данные, контроль'!$AF502,0)</f>
        <v>0</v>
      </c>
      <c r="DL501" s="5">
        <f>IF(DL$1=$D503,'Данные, контроль'!$AF502,0)</f>
        <v>0</v>
      </c>
      <c r="DM501" s="5">
        <f>IF(DM$1=$D503,'Данные, контроль'!$AF502,0)</f>
        <v>0</v>
      </c>
      <c r="DN501" s="5">
        <f>IF(DN$1=$D503,'Данные, контроль'!$AF502,0)</f>
        <v>0</v>
      </c>
      <c r="DO501" s="5">
        <f>IF(DO$1=$D503,'Данные, контроль'!$AF502,0)</f>
        <v>0</v>
      </c>
      <c r="DP501" s="5">
        <f>IF(DP$1=$D503,'Данные, контроль'!$AF502,0)</f>
        <v>0</v>
      </c>
      <c r="DQ501" s="5">
        <f>IF(DQ$1=$D503,'Данные, контроль'!$AF502,0)</f>
        <v>0</v>
      </c>
      <c r="DR501" s="5">
        <f>IF(DR$1=$D503,'Данные, контроль'!$AF502,0)</f>
        <v>0</v>
      </c>
      <c r="DS501" s="5">
        <f>IF(DS$1=$D503,'Данные, контроль'!$AF502,0)</f>
        <v>0</v>
      </c>
      <c r="DT501" s="5">
        <f>IF(DT$1=$D503,'Данные, контроль'!$AF502,0)</f>
        <v>0</v>
      </c>
      <c r="DU501" s="5">
        <f>IF(DU$1=$D503,'Данные, контроль'!$AF502,0)</f>
        <v>0</v>
      </c>
      <c r="DV501" s="5">
        <f>IF(DV$1=$D503,'Данные, контроль'!$AF502,0)</f>
        <v>0</v>
      </c>
      <c r="DW501" s="5">
        <f>IF(DW$1=$D503,'Данные, контроль'!$AF502,0)</f>
        <v>0</v>
      </c>
      <c r="DX501" s="5">
        <f>IF(DX$1=$D503,'Данные, контроль'!$AF502,0)</f>
        <v>0</v>
      </c>
      <c r="DY501" s="5">
        <f>IF(DY$1=$D503,'Данные, контроль'!$AF502,0)</f>
        <v>0</v>
      </c>
      <c r="DZ501" s="5">
        <f>IF(DZ$1=$D503,'Данные, контроль'!$AF502,0)</f>
        <v>0</v>
      </c>
      <c r="EA501" s="5">
        <f>IF(EA$1=$D503,'Данные, контроль'!$AF502,0)</f>
        <v>0</v>
      </c>
      <c r="EB501" s="5">
        <f>IF(EB$1=$D503,'Данные, контроль'!$AF502,0)</f>
        <v>0.14211764705882352</v>
      </c>
      <c r="EC501" s="5">
        <f>IF(EC$1=$D503,'Данные, контроль'!$AF502,0)</f>
        <v>0</v>
      </c>
      <c r="ED501" s="5">
        <f>IF(ED$1=$D503,'Данные, контроль'!$AF502,0)</f>
        <v>0</v>
      </c>
      <c r="EE501" s="5">
        <f>IF(EE$1=$D503,'Данные, контроль'!$AF502,0)</f>
        <v>0</v>
      </c>
      <c r="EF501" s="5">
        <f>IF(EF$1=$D503,'Данные, контроль'!$AF502,0)</f>
        <v>0</v>
      </c>
      <c r="EG501" s="5">
        <f>IF(EG$1=$D503,'Данные, контроль'!$AF502,0)</f>
        <v>0</v>
      </c>
      <c r="EH501" s="5">
        <f>IF(EH$1=$D503,'Данные, контроль'!$AF502,0)</f>
        <v>0</v>
      </c>
    </row>
    <row r="502" spans="1:138" ht="26.4" x14ac:dyDescent="0.3">
      <c r="A502" s="25">
        <v>4848</v>
      </c>
      <c r="B502" s="22">
        <v>2018</v>
      </c>
      <c r="C502" s="23" t="s">
        <v>48</v>
      </c>
      <c r="D502" s="23" t="s">
        <v>62</v>
      </c>
      <c r="E502" s="23" t="s">
        <v>28</v>
      </c>
      <c r="F502" s="23" t="s">
        <v>23</v>
      </c>
      <c r="G502" s="24">
        <v>0.75</v>
      </c>
      <c r="H502" s="25">
        <v>17231</v>
      </c>
      <c r="I502" s="23" t="s">
        <v>174</v>
      </c>
      <c r="J502" s="36">
        <f>[1]Данные!J501</f>
        <v>0</v>
      </c>
      <c r="K502" s="36">
        <f>[1]Данные!K501</f>
        <v>0</v>
      </c>
      <c r="L502" s="36">
        <f>[1]Данные!L501</f>
        <v>108</v>
      </c>
      <c r="M502" s="37">
        <f t="shared" si="30"/>
        <v>10.8</v>
      </c>
      <c r="N502" s="37">
        <f t="shared" si="33"/>
        <v>2</v>
      </c>
      <c r="O502" s="37">
        <f t="shared" si="31"/>
        <v>0</v>
      </c>
      <c r="P502" s="37">
        <f t="shared" si="32"/>
        <v>0</v>
      </c>
      <c r="Q502" s="38">
        <f>[1]Данные!Q501</f>
        <v>0</v>
      </c>
      <c r="R502" s="38">
        <f>[1]Данные!R501</f>
        <v>0</v>
      </c>
      <c r="S502" s="38">
        <f>[1]Данные!S501</f>
        <v>0</v>
      </c>
      <c r="T502" s="38">
        <f>[1]Данные!T501</f>
        <v>0</v>
      </c>
      <c r="U502" s="38">
        <f>[1]Данные!U501</f>
        <v>0</v>
      </c>
      <c r="V502" s="38">
        <f>[1]Данные!V501</f>
        <v>0</v>
      </c>
      <c r="W502" s="38">
        <f>[1]Данные!W501</f>
        <v>0</v>
      </c>
      <c r="X502" s="38">
        <f>[1]Данные!X501</f>
        <v>0</v>
      </c>
      <c r="Y502" s="38">
        <f>[1]Данные!Y501</f>
        <v>0</v>
      </c>
      <c r="Z502" s="38">
        <f>[1]Данные!Z501</f>
        <v>0</v>
      </c>
      <c r="AA502" s="23" t="s">
        <v>22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J502" s="5">
        <f>IF(BJ$1=$D504,'Данные, контроль'!$AF503,0)</f>
        <v>0</v>
      </c>
      <c r="BK502" s="5">
        <f>IF(BK$1=$D504,'Данные, контроль'!$AF503,0)</f>
        <v>0</v>
      </c>
      <c r="BL502" s="5">
        <f>IF(BL$1=$D504,'Данные, контроль'!$AF503,0)</f>
        <v>0</v>
      </c>
      <c r="BM502" s="5">
        <f>IF(BM$1=$D504,'Данные, контроль'!$AF503,0)</f>
        <v>0</v>
      </c>
      <c r="BN502" s="5">
        <f>IF(BN$1=$D504,'Данные, контроль'!$AF503,0)</f>
        <v>0</v>
      </c>
      <c r="BO502" s="5">
        <f>IF(BO$1=$D504,'Данные, контроль'!$AF503,0)</f>
        <v>0</v>
      </c>
      <c r="BP502" s="5">
        <f>IF(BP$1=$D504,'Данные, контроль'!$AF503,0)</f>
        <v>0</v>
      </c>
      <c r="BQ502" s="5">
        <f>IF(BQ$1=$D504,'Данные, контроль'!$AF503,0)</f>
        <v>0</v>
      </c>
      <c r="BR502" s="5">
        <f>IF(BR$1=$D504,'Данные, контроль'!$AF503,0)</f>
        <v>0</v>
      </c>
      <c r="BS502" s="5">
        <f>IF(BS$1=$D504,'Данные, контроль'!$AF503,0)</f>
        <v>0</v>
      </c>
      <c r="BT502" s="5">
        <f>IF(BT$1=$D504,'Данные, контроль'!$AF503,0)</f>
        <v>0</v>
      </c>
      <c r="BU502" s="5">
        <f>IF(BU$1=$D504,'Данные, контроль'!$AF503,0)</f>
        <v>0</v>
      </c>
      <c r="BV502" s="5">
        <f>IF(BV$1=$D504,'Данные, контроль'!$AF503,0)</f>
        <v>0</v>
      </c>
      <c r="BW502" s="5">
        <f>IF(BW$1=$D504,'Данные, контроль'!$AF503,0)</f>
        <v>0</v>
      </c>
      <c r="BX502" s="5">
        <f>IF(BX$1=$D504,'Данные, контроль'!$AF503,0)</f>
        <v>0</v>
      </c>
      <c r="BY502" s="5">
        <f>IF(BY$1=$D504,'Данные, контроль'!$AF503,0)</f>
        <v>0</v>
      </c>
      <c r="BZ502" s="5">
        <f>IF(BZ$1=$D504,'Данные, контроль'!$AF503,0)</f>
        <v>0</v>
      </c>
      <c r="CA502" s="5">
        <f>IF(CA$1=$D504,'Данные, контроль'!$AF503,0)</f>
        <v>0</v>
      </c>
      <c r="CB502" s="5">
        <f>IF(CB$1=$D504,'Данные, контроль'!$AF503,0)</f>
        <v>0</v>
      </c>
      <c r="CC502" s="5">
        <f>IF(CC$1=$D504,'Данные, контроль'!$AF503,0)</f>
        <v>0</v>
      </c>
      <c r="CD502" s="5">
        <f>IF(CD$1=$D504,'Данные, контроль'!$AF503,0)</f>
        <v>0</v>
      </c>
      <c r="CE502" s="5">
        <f>IF(CE$1=$D504,'Данные, контроль'!$AF503,0)</f>
        <v>0</v>
      </c>
      <c r="CF502" s="5">
        <f>IF(CF$1=$D504,'Данные, контроль'!$AF503,0)</f>
        <v>0</v>
      </c>
      <c r="CG502" s="5">
        <f>IF(CG$1=$D504,'Данные, контроль'!$AF503,0)</f>
        <v>0</v>
      </c>
      <c r="CH502" s="5">
        <f>IF(CH$1=$D504,'Данные, контроль'!$AF503,0)</f>
        <v>0</v>
      </c>
      <c r="CI502" s="5">
        <f>IF(CI$1=$D504,'Данные, контроль'!$AF503,0)</f>
        <v>0</v>
      </c>
      <c r="CJ502" s="5">
        <f>IF(CJ$1=$D504,'Данные, контроль'!$AF503,0)</f>
        <v>0</v>
      </c>
      <c r="CK502" s="5">
        <f>IF(CK$1=$D504,'Данные, контроль'!$AF503,0)</f>
        <v>0</v>
      </c>
      <c r="CL502" s="5">
        <f>IF(CL$1=$D504,'Данные, контроль'!$AF503,0)</f>
        <v>0</v>
      </c>
      <c r="CM502" s="5">
        <f>IF(CM$1=$D504,'Данные, контроль'!$AF503,0)</f>
        <v>0</v>
      </c>
      <c r="CN502" s="5">
        <f>IF(CN$1=$D504,'Данные, контроль'!$AF503,0)</f>
        <v>0</v>
      </c>
      <c r="CO502" s="5">
        <f>IF(CO$1=$D504,'Данные, контроль'!$AF503,0)</f>
        <v>0</v>
      </c>
      <c r="CP502" s="5">
        <f>IF(CP$1=$D504,'Данные, контроль'!$AF503,0)</f>
        <v>0</v>
      </c>
      <c r="CQ502" s="5">
        <f>IF(CQ$1=$D504,'Данные, контроль'!$AF503,0)</f>
        <v>0</v>
      </c>
      <c r="CR502" s="5">
        <f>IF(CR$1=$D504,'Данные, контроль'!$AF503,0)</f>
        <v>0</v>
      </c>
      <c r="CS502" s="5">
        <f>IF(CS$1=$D504,'Данные, контроль'!$AF503,0)</f>
        <v>0</v>
      </c>
      <c r="CT502" s="5">
        <f>IF(CT$1=$D504,'Данные, контроль'!$AF503,0)</f>
        <v>0</v>
      </c>
      <c r="CU502" s="5">
        <f>IF(CU$1=$D504,'Данные, контроль'!$AF503,0)</f>
        <v>0</v>
      </c>
      <c r="CV502" s="5">
        <f>IF(CV$1=$D504,'Данные, контроль'!$AF503,0)</f>
        <v>0</v>
      </c>
      <c r="CW502" s="5">
        <f>IF(CW$1=$D504,'Данные, контроль'!$AF503,0)</f>
        <v>0</v>
      </c>
      <c r="CX502" s="5">
        <f>IF(CX$1=$D504,'Данные, контроль'!$AF503,0)</f>
        <v>0</v>
      </c>
      <c r="CY502" s="5">
        <f>IF(CY$1=$D504,'Данные, контроль'!$AF503,0)</f>
        <v>0</v>
      </c>
      <c r="CZ502" s="5">
        <f>IF(CZ$1=$D504,'Данные, контроль'!$AF503,0)</f>
        <v>0</v>
      </c>
      <c r="DA502" s="5">
        <f>IF(DA$1=$D504,'Данные, контроль'!$AF503,0)</f>
        <v>0</v>
      </c>
      <c r="DB502" s="5">
        <f>IF(DB$1=$D504,'Данные, контроль'!$AF503,0)</f>
        <v>0</v>
      </c>
      <c r="DC502" s="5">
        <f>IF(DC$1=$D504,'Данные, контроль'!$AF503,0)</f>
        <v>0</v>
      </c>
      <c r="DD502" s="5">
        <f>IF(DD$1=$D504,'Данные, контроль'!$AF503,0)</f>
        <v>0</v>
      </c>
      <c r="DE502" s="5">
        <f>IF(DE$1=$D504,'Данные, контроль'!$AF503,0)</f>
        <v>0</v>
      </c>
      <c r="DF502" s="5">
        <f>IF(DF$1=$D504,'Данные, контроль'!$AF503,0)</f>
        <v>0</v>
      </c>
      <c r="DG502" s="5">
        <f>IF(DG$1=$D504,'Данные, контроль'!$AF503,0)</f>
        <v>0</v>
      </c>
      <c r="DH502" s="5">
        <f>IF(DH$1=$D504,'Данные, контроль'!$AF503,0)</f>
        <v>0</v>
      </c>
      <c r="DI502" s="5">
        <f>IF(DI$1=$D504,'Данные, контроль'!$AF503,0)</f>
        <v>0</v>
      </c>
      <c r="DJ502" s="5">
        <f>IF(DJ$1=$D504,'Данные, контроль'!$AF503,0)</f>
        <v>0</v>
      </c>
      <c r="DK502" s="5">
        <f>IF(DK$1=$D504,'Данные, контроль'!$AF503,0)</f>
        <v>0</v>
      </c>
      <c r="DL502" s="5">
        <f>IF(DL$1=$D504,'Данные, контроль'!$AF503,0)</f>
        <v>4.8941176470588238E-2</v>
      </c>
      <c r="DM502" s="5">
        <f>IF(DM$1=$D504,'Данные, контроль'!$AF503,0)</f>
        <v>0</v>
      </c>
      <c r="DN502" s="5">
        <f>IF(DN$1=$D504,'Данные, контроль'!$AF503,0)</f>
        <v>0</v>
      </c>
      <c r="DO502" s="5">
        <f>IF(DO$1=$D504,'Данные, контроль'!$AF503,0)</f>
        <v>0</v>
      </c>
      <c r="DP502" s="5">
        <f>IF(DP$1=$D504,'Данные, контроль'!$AF503,0)</f>
        <v>0</v>
      </c>
      <c r="DQ502" s="5">
        <f>IF(DQ$1=$D504,'Данные, контроль'!$AF503,0)</f>
        <v>0</v>
      </c>
      <c r="DR502" s="5">
        <f>IF(DR$1=$D504,'Данные, контроль'!$AF503,0)</f>
        <v>0</v>
      </c>
      <c r="DS502" s="5">
        <f>IF(DS$1=$D504,'Данные, контроль'!$AF503,0)</f>
        <v>0</v>
      </c>
      <c r="DT502" s="5">
        <f>IF(DT$1=$D504,'Данные, контроль'!$AF503,0)</f>
        <v>0</v>
      </c>
      <c r="DU502" s="5">
        <f>IF(DU$1=$D504,'Данные, контроль'!$AF503,0)</f>
        <v>0</v>
      </c>
      <c r="DV502" s="5">
        <f>IF(DV$1=$D504,'Данные, контроль'!$AF503,0)</f>
        <v>0</v>
      </c>
      <c r="DW502" s="5">
        <f>IF(DW$1=$D504,'Данные, контроль'!$AF503,0)</f>
        <v>0</v>
      </c>
      <c r="DX502" s="5">
        <f>IF(DX$1=$D504,'Данные, контроль'!$AF503,0)</f>
        <v>0</v>
      </c>
      <c r="DY502" s="5">
        <f>IF(DY$1=$D504,'Данные, контроль'!$AF503,0)</f>
        <v>0</v>
      </c>
      <c r="DZ502" s="5">
        <f>IF(DZ$1=$D504,'Данные, контроль'!$AF503,0)</f>
        <v>0</v>
      </c>
      <c r="EA502" s="5">
        <f>IF(EA$1=$D504,'Данные, контроль'!$AF503,0)</f>
        <v>0</v>
      </c>
      <c r="EB502" s="5">
        <f>IF(EB$1=$D504,'Данные, контроль'!$AF503,0)</f>
        <v>0</v>
      </c>
      <c r="EC502" s="5">
        <f>IF(EC$1=$D504,'Данные, контроль'!$AF503,0)</f>
        <v>0</v>
      </c>
      <c r="ED502" s="5">
        <f>IF(ED$1=$D504,'Данные, контроль'!$AF503,0)</f>
        <v>0</v>
      </c>
      <c r="EE502" s="5">
        <f>IF(EE$1=$D504,'Данные, контроль'!$AF503,0)</f>
        <v>0</v>
      </c>
      <c r="EF502" s="5">
        <f>IF(EF$1=$D504,'Данные, контроль'!$AF503,0)</f>
        <v>0</v>
      </c>
      <c r="EG502" s="5">
        <f>IF(EG$1=$D504,'Данные, контроль'!$AF503,0)</f>
        <v>0</v>
      </c>
      <c r="EH502" s="5">
        <f>IF(EH$1=$D504,'Данные, контроль'!$AF503,0)</f>
        <v>0</v>
      </c>
    </row>
    <row r="503" spans="1:138" ht="26.4" x14ac:dyDescent="0.3">
      <c r="A503" s="25">
        <v>4848</v>
      </c>
      <c r="B503" s="22">
        <v>2018</v>
      </c>
      <c r="C503" s="23" t="s">
        <v>48</v>
      </c>
      <c r="D503" s="23" t="s">
        <v>62</v>
      </c>
      <c r="E503" s="23" t="s">
        <v>28</v>
      </c>
      <c r="F503" s="23" t="s">
        <v>23</v>
      </c>
      <c r="G503" s="24">
        <v>0.75</v>
      </c>
      <c r="H503" s="25">
        <v>17231</v>
      </c>
      <c r="I503" s="23" t="s">
        <v>176</v>
      </c>
      <c r="J503" s="36">
        <f>[1]Данные!J502</f>
        <v>0</v>
      </c>
      <c r="K503" s="36">
        <f>[1]Данные!K502</f>
        <v>0</v>
      </c>
      <c r="L503" s="36">
        <f>[1]Данные!L502</f>
        <v>36</v>
      </c>
      <c r="M503" s="37">
        <f t="shared" si="30"/>
        <v>3.6</v>
      </c>
      <c r="N503" s="37">
        <f t="shared" si="33"/>
        <v>2</v>
      </c>
      <c r="O503" s="37">
        <f t="shared" si="31"/>
        <v>0</v>
      </c>
      <c r="P503" s="37">
        <f t="shared" si="32"/>
        <v>0</v>
      </c>
      <c r="Q503" s="38">
        <f>[1]Данные!Q502</f>
        <v>0</v>
      </c>
      <c r="R503" s="38">
        <f>[1]Данные!R502</f>
        <v>0</v>
      </c>
      <c r="S503" s="38">
        <f>[1]Данные!S502</f>
        <v>0</v>
      </c>
      <c r="T503" s="38">
        <f>[1]Данные!T502</f>
        <v>0</v>
      </c>
      <c r="U503" s="38">
        <f>[1]Данные!U502</f>
        <v>0</v>
      </c>
      <c r="V503" s="38">
        <f>[1]Данные!V502</f>
        <v>0</v>
      </c>
      <c r="W503" s="38">
        <f>[1]Данные!W502</f>
        <v>0</v>
      </c>
      <c r="X503" s="38">
        <f>[1]Данные!X502</f>
        <v>0</v>
      </c>
      <c r="Y503" s="38">
        <f>[1]Данные!Y502</f>
        <v>0</v>
      </c>
      <c r="Z503" s="38">
        <f>[1]Данные!Z502</f>
        <v>0</v>
      </c>
      <c r="AA503" s="23" t="s">
        <v>22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J503" s="5">
        <f>IF(BJ$1=$D505,'Данные, контроль'!$AF504,0)</f>
        <v>0</v>
      </c>
      <c r="BK503" s="5">
        <f>IF(BK$1=$D505,'Данные, контроль'!$AF504,0)</f>
        <v>0</v>
      </c>
      <c r="BL503" s="5">
        <f>IF(BL$1=$D505,'Данные, контроль'!$AF504,0)</f>
        <v>0</v>
      </c>
      <c r="BM503" s="5">
        <f>IF(BM$1=$D505,'Данные, контроль'!$AF504,0)</f>
        <v>0</v>
      </c>
      <c r="BN503" s="5">
        <f>IF(BN$1=$D505,'Данные, контроль'!$AF504,0)</f>
        <v>0</v>
      </c>
      <c r="BO503" s="5">
        <f>IF(BO$1=$D505,'Данные, контроль'!$AF504,0)</f>
        <v>0</v>
      </c>
      <c r="BP503" s="5">
        <f>IF(BP$1=$D505,'Данные, контроль'!$AF504,0)</f>
        <v>0</v>
      </c>
      <c r="BQ503" s="5">
        <f>IF(BQ$1=$D505,'Данные, контроль'!$AF504,0)</f>
        <v>0</v>
      </c>
      <c r="BR503" s="5">
        <f>IF(BR$1=$D505,'Данные, контроль'!$AF504,0)</f>
        <v>0</v>
      </c>
      <c r="BS503" s="5">
        <f>IF(BS$1=$D505,'Данные, контроль'!$AF504,0)</f>
        <v>0</v>
      </c>
      <c r="BT503" s="5">
        <f>IF(BT$1=$D505,'Данные, контроль'!$AF504,0)</f>
        <v>0</v>
      </c>
      <c r="BU503" s="5">
        <f>IF(BU$1=$D505,'Данные, контроль'!$AF504,0)</f>
        <v>0</v>
      </c>
      <c r="BV503" s="5">
        <f>IF(BV$1=$D505,'Данные, контроль'!$AF504,0)</f>
        <v>0</v>
      </c>
      <c r="BW503" s="5">
        <f>IF(BW$1=$D505,'Данные, контроль'!$AF504,0)</f>
        <v>0.13466666666666666</v>
      </c>
      <c r="BX503" s="5">
        <f>IF(BX$1=$D505,'Данные, контроль'!$AF504,0)</f>
        <v>0</v>
      </c>
      <c r="BY503" s="5">
        <f>IF(BY$1=$D505,'Данные, контроль'!$AF504,0)</f>
        <v>0</v>
      </c>
      <c r="BZ503" s="5">
        <f>IF(BZ$1=$D505,'Данные, контроль'!$AF504,0)</f>
        <v>0</v>
      </c>
      <c r="CA503" s="5">
        <f>IF(CA$1=$D505,'Данные, контроль'!$AF504,0)</f>
        <v>0</v>
      </c>
      <c r="CB503" s="5">
        <f>IF(CB$1=$D505,'Данные, контроль'!$AF504,0)</f>
        <v>0</v>
      </c>
      <c r="CC503" s="5">
        <f>IF(CC$1=$D505,'Данные, контроль'!$AF504,0)</f>
        <v>0</v>
      </c>
      <c r="CD503" s="5">
        <f>IF(CD$1=$D505,'Данные, контроль'!$AF504,0)</f>
        <v>0</v>
      </c>
      <c r="CE503" s="5">
        <f>IF(CE$1=$D505,'Данные, контроль'!$AF504,0)</f>
        <v>0</v>
      </c>
      <c r="CF503" s="5">
        <f>IF(CF$1=$D505,'Данные, контроль'!$AF504,0)</f>
        <v>0</v>
      </c>
      <c r="CG503" s="5">
        <f>IF(CG$1=$D505,'Данные, контроль'!$AF504,0)</f>
        <v>0</v>
      </c>
      <c r="CH503" s="5">
        <f>IF(CH$1=$D505,'Данные, контроль'!$AF504,0)</f>
        <v>0</v>
      </c>
      <c r="CI503" s="5">
        <f>IF(CI$1=$D505,'Данные, контроль'!$AF504,0)</f>
        <v>0</v>
      </c>
      <c r="CJ503" s="5">
        <f>IF(CJ$1=$D505,'Данные, контроль'!$AF504,0)</f>
        <v>0</v>
      </c>
      <c r="CK503" s="5">
        <f>IF(CK$1=$D505,'Данные, контроль'!$AF504,0)</f>
        <v>0</v>
      </c>
      <c r="CL503" s="5">
        <f>IF(CL$1=$D505,'Данные, контроль'!$AF504,0)</f>
        <v>0</v>
      </c>
      <c r="CM503" s="5">
        <f>IF(CM$1=$D505,'Данные, контроль'!$AF504,0)</f>
        <v>0</v>
      </c>
      <c r="CN503" s="5">
        <f>IF(CN$1=$D505,'Данные, контроль'!$AF504,0)</f>
        <v>0</v>
      </c>
      <c r="CO503" s="5">
        <f>IF(CO$1=$D505,'Данные, контроль'!$AF504,0)</f>
        <v>0</v>
      </c>
      <c r="CP503" s="5">
        <f>IF(CP$1=$D505,'Данные, контроль'!$AF504,0)</f>
        <v>0</v>
      </c>
      <c r="CQ503" s="5">
        <f>IF(CQ$1=$D505,'Данные, контроль'!$AF504,0)</f>
        <v>0</v>
      </c>
      <c r="CR503" s="5">
        <f>IF(CR$1=$D505,'Данные, контроль'!$AF504,0)</f>
        <v>0</v>
      </c>
      <c r="CS503" s="5">
        <f>IF(CS$1=$D505,'Данные, контроль'!$AF504,0)</f>
        <v>0</v>
      </c>
      <c r="CT503" s="5">
        <f>IF(CT$1=$D505,'Данные, контроль'!$AF504,0)</f>
        <v>0</v>
      </c>
      <c r="CU503" s="5">
        <f>IF(CU$1=$D505,'Данные, контроль'!$AF504,0)</f>
        <v>0</v>
      </c>
      <c r="CV503" s="5">
        <f>IF(CV$1=$D505,'Данные, контроль'!$AF504,0)</f>
        <v>0</v>
      </c>
      <c r="CW503" s="5">
        <f>IF(CW$1=$D505,'Данные, контроль'!$AF504,0)</f>
        <v>0</v>
      </c>
      <c r="CX503" s="5">
        <f>IF(CX$1=$D505,'Данные, контроль'!$AF504,0)</f>
        <v>0</v>
      </c>
      <c r="CY503" s="5">
        <f>IF(CY$1=$D505,'Данные, контроль'!$AF504,0)</f>
        <v>0</v>
      </c>
      <c r="CZ503" s="5">
        <f>IF(CZ$1=$D505,'Данные, контроль'!$AF504,0)</f>
        <v>0</v>
      </c>
      <c r="DA503" s="5">
        <f>IF(DA$1=$D505,'Данные, контроль'!$AF504,0)</f>
        <v>0</v>
      </c>
      <c r="DB503" s="5">
        <f>IF(DB$1=$D505,'Данные, контроль'!$AF504,0)</f>
        <v>0</v>
      </c>
      <c r="DC503" s="5">
        <f>IF(DC$1=$D505,'Данные, контроль'!$AF504,0)</f>
        <v>0</v>
      </c>
      <c r="DD503" s="5">
        <f>IF(DD$1=$D505,'Данные, контроль'!$AF504,0)</f>
        <v>0</v>
      </c>
      <c r="DE503" s="5">
        <f>IF(DE$1=$D505,'Данные, контроль'!$AF504,0)</f>
        <v>0</v>
      </c>
      <c r="DF503" s="5">
        <f>IF(DF$1=$D505,'Данные, контроль'!$AF504,0)</f>
        <v>0</v>
      </c>
      <c r="DG503" s="5">
        <f>IF(DG$1=$D505,'Данные, контроль'!$AF504,0)</f>
        <v>0</v>
      </c>
      <c r="DH503" s="5">
        <f>IF(DH$1=$D505,'Данные, контроль'!$AF504,0)</f>
        <v>0</v>
      </c>
      <c r="DI503" s="5">
        <f>IF(DI$1=$D505,'Данные, контроль'!$AF504,0)</f>
        <v>0</v>
      </c>
      <c r="DJ503" s="5">
        <f>IF(DJ$1=$D505,'Данные, контроль'!$AF504,0)</f>
        <v>0</v>
      </c>
      <c r="DK503" s="5">
        <f>IF(DK$1=$D505,'Данные, контроль'!$AF504,0)</f>
        <v>0</v>
      </c>
      <c r="DL503" s="5">
        <f>IF(DL$1=$D505,'Данные, контроль'!$AF504,0)</f>
        <v>0</v>
      </c>
      <c r="DM503" s="5">
        <f>IF(DM$1=$D505,'Данные, контроль'!$AF504,0)</f>
        <v>0</v>
      </c>
      <c r="DN503" s="5">
        <f>IF(DN$1=$D505,'Данные, контроль'!$AF504,0)</f>
        <v>0</v>
      </c>
      <c r="DO503" s="5">
        <f>IF(DO$1=$D505,'Данные, контроль'!$AF504,0)</f>
        <v>0</v>
      </c>
      <c r="DP503" s="5">
        <f>IF(DP$1=$D505,'Данные, контроль'!$AF504,0)</f>
        <v>0</v>
      </c>
      <c r="DQ503" s="5">
        <f>IF(DQ$1=$D505,'Данные, контроль'!$AF504,0)</f>
        <v>0</v>
      </c>
      <c r="DR503" s="5">
        <f>IF(DR$1=$D505,'Данные, контроль'!$AF504,0)</f>
        <v>0</v>
      </c>
      <c r="DS503" s="5">
        <f>IF(DS$1=$D505,'Данные, контроль'!$AF504,0)</f>
        <v>0</v>
      </c>
      <c r="DT503" s="5">
        <f>IF(DT$1=$D505,'Данные, контроль'!$AF504,0)</f>
        <v>0</v>
      </c>
      <c r="DU503" s="5">
        <f>IF(DU$1=$D505,'Данные, контроль'!$AF504,0)</f>
        <v>0</v>
      </c>
      <c r="DV503" s="5">
        <f>IF(DV$1=$D505,'Данные, контроль'!$AF504,0)</f>
        <v>0</v>
      </c>
      <c r="DW503" s="5">
        <f>IF(DW$1=$D505,'Данные, контроль'!$AF504,0)</f>
        <v>0</v>
      </c>
      <c r="DX503" s="5">
        <f>IF(DX$1=$D505,'Данные, контроль'!$AF504,0)</f>
        <v>0</v>
      </c>
      <c r="DY503" s="5">
        <f>IF(DY$1=$D505,'Данные, контроль'!$AF504,0)</f>
        <v>0</v>
      </c>
      <c r="DZ503" s="5">
        <f>IF(DZ$1=$D505,'Данные, контроль'!$AF504,0)</f>
        <v>0</v>
      </c>
      <c r="EA503" s="5">
        <f>IF(EA$1=$D505,'Данные, контроль'!$AF504,0)</f>
        <v>0</v>
      </c>
      <c r="EB503" s="5">
        <f>IF(EB$1=$D505,'Данные, контроль'!$AF504,0)</f>
        <v>0</v>
      </c>
      <c r="EC503" s="5">
        <f>IF(EC$1=$D505,'Данные, контроль'!$AF504,0)</f>
        <v>0</v>
      </c>
      <c r="ED503" s="5">
        <f>IF(ED$1=$D505,'Данные, контроль'!$AF504,0)</f>
        <v>0</v>
      </c>
      <c r="EE503" s="5">
        <f>IF(EE$1=$D505,'Данные, контроль'!$AF504,0)</f>
        <v>0</v>
      </c>
      <c r="EF503" s="5">
        <f>IF(EF$1=$D505,'Данные, контроль'!$AF504,0)</f>
        <v>0</v>
      </c>
      <c r="EG503" s="5">
        <f>IF(EG$1=$D505,'Данные, контроль'!$AF504,0)</f>
        <v>0</v>
      </c>
      <c r="EH503" s="5">
        <f>IF(EH$1=$D505,'Данные, контроль'!$AF504,0)</f>
        <v>0</v>
      </c>
    </row>
    <row r="504" spans="1:138" ht="26.4" x14ac:dyDescent="0.3">
      <c r="A504" s="25">
        <v>4858</v>
      </c>
      <c r="B504" s="22">
        <v>2016</v>
      </c>
      <c r="C504" s="23" t="s">
        <v>64</v>
      </c>
      <c r="D504" s="23" t="s">
        <v>65</v>
      </c>
      <c r="E504" s="23" t="s">
        <v>30</v>
      </c>
      <c r="F504" s="23" t="s">
        <v>25</v>
      </c>
      <c r="G504" s="24">
        <v>1</v>
      </c>
      <c r="H504" s="25">
        <v>15177</v>
      </c>
      <c r="I504" s="23" t="s">
        <v>177</v>
      </c>
      <c r="J504" s="36">
        <f>[1]Данные!J503</f>
        <v>18</v>
      </c>
      <c r="K504" s="36">
        <f>[1]Данные!K503</f>
        <v>0</v>
      </c>
      <c r="L504" s="36">
        <f>[1]Данные!L503</f>
        <v>72</v>
      </c>
      <c r="M504" s="37">
        <f t="shared" si="30"/>
        <v>9</v>
      </c>
      <c r="N504" s="37">
        <f t="shared" si="33"/>
        <v>2</v>
      </c>
      <c r="O504" s="37">
        <f t="shared" si="31"/>
        <v>0</v>
      </c>
      <c r="P504" s="37">
        <f t="shared" si="32"/>
        <v>0</v>
      </c>
      <c r="Q504" s="38">
        <f>[1]Данные!Q503</f>
        <v>0</v>
      </c>
      <c r="R504" s="38">
        <f>[1]Данные!R503</f>
        <v>0</v>
      </c>
      <c r="S504" s="38">
        <f>[1]Данные!S503</f>
        <v>0</v>
      </c>
      <c r="T504" s="38">
        <f>[1]Данные!T503</f>
        <v>0</v>
      </c>
      <c r="U504" s="38">
        <f>[1]Данные!U503</f>
        <v>0</v>
      </c>
      <c r="V504" s="38">
        <f>[1]Данные!V503</f>
        <v>0</v>
      </c>
      <c r="W504" s="38">
        <f>[1]Данные!W503</f>
        <v>0</v>
      </c>
      <c r="X504" s="38">
        <f>[1]Данные!X503</f>
        <v>0</v>
      </c>
      <c r="Y504" s="38">
        <f>[1]Данные!Y503</f>
        <v>0</v>
      </c>
      <c r="Z504" s="38">
        <f>[1]Данные!Z503</f>
        <v>0</v>
      </c>
      <c r="AA504" s="23" t="s">
        <v>22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J504" s="5">
        <f>IF(BJ$1=$D506,'Данные, контроль'!$AF505,0)</f>
        <v>0</v>
      </c>
      <c r="BK504" s="5">
        <f>IF(BK$1=$D506,'Данные, контроль'!$AF505,0)</f>
        <v>0</v>
      </c>
      <c r="BL504" s="5">
        <f>IF(BL$1=$D506,'Данные, контроль'!$AF505,0)</f>
        <v>0</v>
      </c>
      <c r="BM504" s="5">
        <f>IF(BM$1=$D506,'Данные, контроль'!$AF505,0)</f>
        <v>0</v>
      </c>
      <c r="BN504" s="5">
        <f>IF(BN$1=$D506,'Данные, контроль'!$AF505,0)</f>
        <v>0</v>
      </c>
      <c r="BO504" s="5">
        <f>IF(BO$1=$D506,'Данные, контроль'!$AF505,0)</f>
        <v>0</v>
      </c>
      <c r="BP504" s="5">
        <f>IF(BP$1=$D506,'Данные, контроль'!$AF505,0)</f>
        <v>0</v>
      </c>
      <c r="BQ504" s="5">
        <f>IF(BQ$1=$D506,'Данные, контроль'!$AF505,0)</f>
        <v>0</v>
      </c>
      <c r="BR504" s="5">
        <f>IF(BR$1=$D506,'Данные, контроль'!$AF505,0)</f>
        <v>0</v>
      </c>
      <c r="BS504" s="5">
        <f>IF(BS$1=$D506,'Данные, контроль'!$AF505,0)</f>
        <v>0</v>
      </c>
      <c r="BT504" s="5">
        <f>IF(BT$1=$D506,'Данные, контроль'!$AF505,0)</f>
        <v>0</v>
      </c>
      <c r="BU504" s="5">
        <f>IF(BU$1=$D506,'Данные, контроль'!$AF505,0)</f>
        <v>0</v>
      </c>
      <c r="BV504" s="5">
        <f>IF(BV$1=$D506,'Данные, контроль'!$AF505,0)</f>
        <v>0</v>
      </c>
      <c r="BW504" s="5">
        <f>IF(BW$1=$D506,'Данные, контроль'!$AF505,0)</f>
        <v>0</v>
      </c>
      <c r="BX504" s="5">
        <f>IF(BX$1=$D506,'Данные, контроль'!$AF505,0)</f>
        <v>0</v>
      </c>
      <c r="BY504" s="5">
        <f>IF(BY$1=$D506,'Данные, контроль'!$AF505,0)</f>
        <v>0</v>
      </c>
      <c r="BZ504" s="5">
        <f>IF(BZ$1=$D506,'Данные, контроль'!$AF505,0)</f>
        <v>0</v>
      </c>
      <c r="CA504" s="5">
        <f>IF(CA$1=$D506,'Данные, контроль'!$AF505,0)</f>
        <v>0</v>
      </c>
      <c r="CB504" s="5">
        <f>IF(CB$1=$D506,'Данные, контроль'!$AF505,0)</f>
        <v>0</v>
      </c>
      <c r="CC504" s="5">
        <f>IF(CC$1=$D506,'Данные, контроль'!$AF505,0)</f>
        <v>0</v>
      </c>
      <c r="CD504" s="5">
        <f>IF(CD$1=$D506,'Данные, контроль'!$AF505,0)</f>
        <v>0</v>
      </c>
      <c r="CE504" s="5">
        <f>IF(CE$1=$D506,'Данные, контроль'!$AF505,0)</f>
        <v>0</v>
      </c>
      <c r="CF504" s="5">
        <f>IF(CF$1=$D506,'Данные, контроль'!$AF505,0)</f>
        <v>0</v>
      </c>
      <c r="CG504" s="5">
        <f>IF(CG$1=$D506,'Данные, контроль'!$AF505,0)</f>
        <v>0</v>
      </c>
      <c r="CH504" s="5">
        <f>IF(CH$1=$D506,'Данные, контроль'!$AF505,0)</f>
        <v>0</v>
      </c>
      <c r="CI504" s="5">
        <f>IF(CI$1=$D506,'Данные, контроль'!$AF505,0)</f>
        <v>8.5000000000000006E-2</v>
      </c>
      <c r="CJ504" s="5">
        <f>IF(CJ$1=$D506,'Данные, контроль'!$AF505,0)</f>
        <v>0</v>
      </c>
      <c r="CK504" s="5">
        <f>IF(CK$1=$D506,'Данные, контроль'!$AF505,0)</f>
        <v>0</v>
      </c>
      <c r="CL504" s="5">
        <f>IF(CL$1=$D506,'Данные, контроль'!$AF505,0)</f>
        <v>0</v>
      </c>
      <c r="CM504" s="5">
        <f>IF(CM$1=$D506,'Данные, контроль'!$AF505,0)</f>
        <v>0</v>
      </c>
      <c r="CN504" s="5">
        <f>IF(CN$1=$D506,'Данные, контроль'!$AF505,0)</f>
        <v>0</v>
      </c>
      <c r="CO504" s="5">
        <f>IF(CO$1=$D506,'Данные, контроль'!$AF505,0)</f>
        <v>0</v>
      </c>
      <c r="CP504" s="5">
        <f>IF(CP$1=$D506,'Данные, контроль'!$AF505,0)</f>
        <v>0</v>
      </c>
      <c r="CQ504" s="5">
        <f>IF(CQ$1=$D506,'Данные, контроль'!$AF505,0)</f>
        <v>0</v>
      </c>
      <c r="CR504" s="5">
        <f>IF(CR$1=$D506,'Данные, контроль'!$AF505,0)</f>
        <v>0</v>
      </c>
      <c r="CS504" s="5">
        <f>IF(CS$1=$D506,'Данные, контроль'!$AF505,0)</f>
        <v>0</v>
      </c>
      <c r="CT504" s="5">
        <f>IF(CT$1=$D506,'Данные, контроль'!$AF505,0)</f>
        <v>0</v>
      </c>
      <c r="CU504" s="5">
        <f>IF(CU$1=$D506,'Данные, контроль'!$AF505,0)</f>
        <v>0</v>
      </c>
      <c r="CV504" s="5">
        <f>IF(CV$1=$D506,'Данные, контроль'!$AF505,0)</f>
        <v>0</v>
      </c>
      <c r="CW504" s="5">
        <f>IF(CW$1=$D506,'Данные, контроль'!$AF505,0)</f>
        <v>0</v>
      </c>
      <c r="CX504" s="5">
        <f>IF(CX$1=$D506,'Данные, контроль'!$AF505,0)</f>
        <v>0</v>
      </c>
      <c r="CY504" s="5">
        <f>IF(CY$1=$D506,'Данные, контроль'!$AF505,0)</f>
        <v>0</v>
      </c>
      <c r="CZ504" s="5">
        <f>IF(CZ$1=$D506,'Данные, контроль'!$AF505,0)</f>
        <v>0</v>
      </c>
      <c r="DA504" s="5">
        <f>IF(DA$1=$D506,'Данные, контроль'!$AF505,0)</f>
        <v>0</v>
      </c>
      <c r="DB504" s="5">
        <f>IF(DB$1=$D506,'Данные, контроль'!$AF505,0)</f>
        <v>0</v>
      </c>
      <c r="DC504" s="5">
        <f>IF(DC$1=$D506,'Данные, контроль'!$AF505,0)</f>
        <v>0</v>
      </c>
      <c r="DD504" s="5">
        <f>IF(DD$1=$D506,'Данные, контроль'!$AF505,0)</f>
        <v>0</v>
      </c>
      <c r="DE504" s="5">
        <f>IF(DE$1=$D506,'Данные, контроль'!$AF505,0)</f>
        <v>0</v>
      </c>
      <c r="DF504" s="5">
        <f>IF(DF$1=$D506,'Данные, контроль'!$AF505,0)</f>
        <v>0</v>
      </c>
      <c r="DG504" s="5">
        <f>IF(DG$1=$D506,'Данные, контроль'!$AF505,0)</f>
        <v>0</v>
      </c>
      <c r="DH504" s="5">
        <f>IF(DH$1=$D506,'Данные, контроль'!$AF505,0)</f>
        <v>0</v>
      </c>
      <c r="DI504" s="5">
        <f>IF(DI$1=$D506,'Данные, контроль'!$AF505,0)</f>
        <v>0</v>
      </c>
      <c r="DJ504" s="5">
        <f>IF(DJ$1=$D506,'Данные, контроль'!$AF505,0)</f>
        <v>0</v>
      </c>
      <c r="DK504" s="5">
        <f>IF(DK$1=$D506,'Данные, контроль'!$AF505,0)</f>
        <v>0</v>
      </c>
      <c r="DL504" s="5">
        <f>IF(DL$1=$D506,'Данные, контроль'!$AF505,0)</f>
        <v>0</v>
      </c>
      <c r="DM504" s="5">
        <f>IF(DM$1=$D506,'Данные, контроль'!$AF505,0)</f>
        <v>0</v>
      </c>
      <c r="DN504" s="5">
        <f>IF(DN$1=$D506,'Данные, контроль'!$AF505,0)</f>
        <v>0</v>
      </c>
      <c r="DO504" s="5">
        <f>IF(DO$1=$D506,'Данные, контроль'!$AF505,0)</f>
        <v>0</v>
      </c>
      <c r="DP504" s="5">
        <f>IF(DP$1=$D506,'Данные, контроль'!$AF505,0)</f>
        <v>0</v>
      </c>
      <c r="DQ504" s="5">
        <f>IF(DQ$1=$D506,'Данные, контроль'!$AF505,0)</f>
        <v>0</v>
      </c>
      <c r="DR504" s="5">
        <f>IF(DR$1=$D506,'Данные, контроль'!$AF505,0)</f>
        <v>0</v>
      </c>
      <c r="DS504" s="5">
        <f>IF(DS$1=$D506,'Данные, контроль'!$AF505,0)</f>
        <v>0</v>
      </c>
      <c r="DT504" s="5">
        <f>IF(DT$1=$D506,'Данные, контроль'!$AF505,0)</f>
        <v>0</v>
      </c>
      <c r="DU504" s="5">
        <f>IF(DU$1=$D506,'Данные, контроль'!$AF505,0)</f>
        <v>0</v>
      </c>
      <c r="DV504" s="5">
        <f>IF(DV$1=$D506,'Данные, контроль'!$AF505,0)</f>
        <v>0</v>
      </c>
      <c r="DW504" s="5">
        <f>IF(DW$1=$D506,'Данные, контроль'!$AF505,0)</f>
        <v>0</v>
      </c>
      <c r="DX504" s="5">
        <f>IF(DX$1=$D506,'Данные, контроль'!$AF505,0)</f>
        <v>0</v>
      </c>
      <c r="DY504" s="5">
        <f>IF(DY$1=$D506,'Данные, контроль'!$AF505,0)</f>
        <v>0</v>
      </c>
      <c r="DZ504" s="5">
        <f>IF(DZ$1=$D506,'Данные, контроль'!$AF505,0)</f>
        <v>0</v>
      </c>
      <c r="EA504" s="5">
        <f>IF(EA$1=$D506,'Данные, контроль'!$AF505,0)</f>
        <v>0</v>
      </c>
      <c r="EB504" s="5">
        <f>IF(EB$1=$D506,'Данные, контроль'!$AF505,0)</f>
        <v>0</v>
      </c>
      <c r="EC504" s="5">
        <f>IF(EC$1=$D506,'Данные, контроль'!$AF505,0)</f>
        <v>0</v>
      </c>
      <c r="ED504" s="5">
        <f>IF(ED$1=$D506,'Данные, контроль'!$AF505,0)</f>
        <v>0</v>
      </c>
      <c r="EE504" s="5">
        <f>IF(EE$1=$D506,'Данные, контроль'!$AF505,0)</f>
        <v>0</v>
      </c>
      <c r="EF504" s="5">
        <f>IF(EF$1=$D506,'Данные, контроль'!$AF505,0)</f>
        <v>0</v>
      </c>
      <c r="EG504" s="5">
        <f>IF(EG$1=$D506,'Данные, контроль'!$AF505,0)</f>
        <v>0</v>
      </c>
      <c r="EH504" s="5">
        <f>IF(EH$1=$D506,'Данные, контроль'!$AF505,0)</f>
        <v>0</v>
      </c>
    </row>
    <row r="505" spans="1:138" ht="26.4" x14ac:dyDescent="0.3">
      <c r="A505" s="25">
        <v>4858</v>
      </c>
      <c r="B505" s="22">
        <v>2016</v>
      </c>
      <c r="C505" s="23" t="s">
        <v>45</v>
      </c>
      <c r="D505" s="23" t="s">
        <v>96</v>
      </c>
      <c r="E505" s="23" t="s">
        <v>20</v>
      </c>
      <c r="F505" s="23" t="s">
        <v>21</v>
      </c>
      <c r="G505" s="24"/>
      <c r="H505" s="25">
        <v>15177</v>
      </c>
      <c r="I505" s="23" t="s">
        <v>356</v>
      </c>
      <c r="J505" s="36">
        <f>[1]Данные!J504</f>
        <v>12</v>
      </c>
      <c r="K505" s="36">
        <f>[1]Данные!K504</f>
        <v>0</v>
      </c>
      <c r="L505" s="36">
        <f>[1]Данные!L504</f>
        <v>48</v>
      </c>
      <c r="M505" s="37">
        <f t="shared" si="30"/>
        <v>6</v>
      </c>
      <c r="N505" s="37">
        <f t="shared" si="33"/>
        <v>2</v>
      </c>
      <c r="O505" s="37">
        <f t="shared" si="31"/>
        <v>0</v>
      </c>
      <c r="P505" s="37">
        <f t="shared" si="32"/>
        <v>0</v>
      </c>
      <c r="Q505" s="38">
        <f>[1]Данные!Q504</f>
        <v>0</v>
      </c>
      <c r="R505" s="38">
        <f>[1]Данные!R504</f>
        <v>0</v>
      </c>
      <c r="S505" s="38">
        <f>[1]Данные!S504</f>
        <v>0</v>
      </c>
      <c r="T505" s="38">
        <f>[1]Данные!T504</f>
        <v>0</v>
      </c>
      <c r="U505" s="38">
        <f>[1]Данные!U504</f>
        <v>0</v>
      </c>
      <c r="V505" s="38">
        <f>[1]Данные!V504</f>
        <v>0</v>
      </c>
      <c r="W505" s="38">
        <f>[1]Данные!W504</f>
        <v>0</v>
      </c>
      <c r="X505" s="38">
        <f>[1]Данные!X504</f>
        <v>0</v>
      </c>
      <c r="Y505" s="38">
        <f>[1]Данные!Y504</f>
        <v>0</v>
      </c>
      <c r="Z505" s="38">
        <f>[1]Данные!Z504</f>
        <v>0</v>
      </c>
      <c r="AA505" s="23" t="s">
        <v>22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J505" s="5">
        <f>IF(BJ$1=$D507,'Данные, контроль'!$AF506,0)</f>
        <v>0</v>
      </c>
      <c r="BK505" s="5">
        <f>IF(BK$1=$D507,'Данные, контроль'!$AF506,0)</f>
        <v>0</v>
      </c>
      <c r="BL505" s="5">
        <f>IF(BL$1=$D507,'Данные, контроль'!$AF506,0)</f>
        <v>0</v>
      </c>
      <c r="BM505" s="5">
        <f>IF(BM$1=$D507,'Данные, контроль'!$AF506,0)</f>
        <v>0</v>
      </c>
      <c r="BN505" s="5">
        <f>IF(BN$1=$D507,'Данные, контроль'!$AF506,0)</f>
        <v>0</v>
      </c>
      <c r="BO505" s="5">
        <f>IF(BO$1=$D507,'Данные, контроль'!$AF506,0)</f>
        <v>0</v>
      </c>
      <c r="BP505" s="5">
        <f>IF(BP$1=$D507,'Данные, контроль'!$AF506,0)</f>
        <v>0</v>
      </c>
      <c r="BQ505" s="5">
        <f>IF(BQ$1=$D507,'Данные, контроль'!$AF506,0)</f>
        <v>0</v>
      </c>
      <c r="BR505" s="5">
        <f>IF(BR$1=$D507,'Данные, контроль'!$AF506,0)</f>
        <v>0</v>
      </c>
      <c r="BS505" s="5">
        <f>IF(BS$1=$D507,'Данные, контроль'!$AF506,0)</f>
        <v>0</v>
      </c>
      <c r="BT505" s="5">
        <f>IF(BT$1=$D507,'Данные, контроль'!$AF506,0)</f>
        <v>0</v>
      </c>
      <c r="BU505" s="5">
        <f>IF(BU$1=$D507,'Данные, контроль'!$AF506,0)</f>
        <v>0</v>
      </c>
      <c r="BV505" s="5">
        <f>IF(BV$1=$D507,'Данные, контроль'!$AF506,0)</f>
        <v>0</v>
      </c>
      <c r="BW505" s="5">
        <f>IF(BW$1=$D507,'Данные, контроль'!$AF506,0)</f>
        <v>0</v>
      </c>
      <c r="BX505" s="5">
        <f>IF(BX$1=$D507,'Данные, контроль'!$AF506,0)</f>
        <v>0</v>
      </c>
      <c r="BY505" s="5">
        <f>IF(BY$1=$D507,'Данные, контроль'!$AF506,0)</f>
        <v>0</v>
      </c>
      <c r="BZ505" s="5">
        <f>IF(BZ$1=$D507,'Данные, контроль'!$AF506,0)</f>
        <v>0</v>
      </c>
      <c r="CA505" s="5">
        <f>IF(CA$1=$D507,'Данные, контроль'!$AF506,0)</f>
        <v>0</v>
      </c>
      <c r="CB505" s="5">
        <f>IF(CB$1=$D507,'Данные, контроль'!$AF506,0)</f>
        <v>0</v>
      </c>
      <c r="CC505" s="5">
        <f>IF(CC$1=$D507,'Данные, контроль'!$AF506,0)</f>
        <v>0</v>
      </c>
      <c r="CD505" s="5">
        <f>IF(CD$1=$D507,'Данные, контроль'!$AF506,0)</f>
        <v>0</v>
      </c>
      <c r="CE505" s="5">
        <f>IF(CE$1=$D507,'Данные, контроль'!$AF506,0)</f>
        <v>0</v>
      </c>
      <c r="CF505" s="5">
        <f>IF(CF$1=$D507,'Данные, контроль'!$AF506,0)</f>
        <v>0</v>
      </c>
      <c r="CG505" s="5">
        <f>IF(CG$1=$D507,'Данные, контроль'!$AF506,0)</f>
        <v>0</v>
      </c>
      <c r="CH505" s="5">
        <f>IF(CH$1=$D507,'Данные, контроль'!$AF506,0)</f>
        <v>0</v>
      </c>
      <c r="CI505" s="5">
        <f>IF(CI$1=$D507,'Данные, контроль'!$AF506,0)</f>
        <v>0</v>
      </c>
      <c r="CJ505" s="5">
        <f>IF(CJ$1=$D507,'Данные, контроль'!$AF506,0)</f>
        <v>0</v>
      </c>
      <c r="CK505" s="5">
        <f>IF(CK$1=$D507,'Данные, контроль'!$AF506,0)</f>
        <v>0</v>
      </c>
      <c r="CL505" s="5">
        <f>IF(CL$1=$D507,'Данные, контроль'!$AF506,0)</f>
        <v>0</v>
      </c>
      <c r="CM505" s="5">
        <f>IF(CM$1=$D507,'Данные, контроль'!$AF506,0)</f>
        <v>0</v>
      </c>
      <c r="CN505" s="5">
        <f>IF(CN$1=$D507,'Данные, контроль'!$AF506,0)</f>
        <v>0</v>
      </c>
      <c r="CO505" s="5">
        <f>IF(CO$1=$D507,'Данные, контроль'!$AF506,0)</f>
        <v>0</v>
      </c>
      <c r="CP505" s="5">
        <f>IF(CP$1=$D507,'Данные, контроль'!$AF506,0)</f>
        <v>0</v>
      </c>
      <c r="CQ505" s="5">
        <f>IF(CQ$1=$D507,'Данные, контроль'!$AF506,0)</f>
        <v>0</v>
      </c>
      <c r="CR505" s="5">
        <f>IF(CR$1=$D507,'Данные, контроль'!$AF506,0)</f>
        <v>0</v>
      </c>
      <c r="CS505" s="5">
        <f>IF(CS$1=$D507,'Данные, контроль'!$AF506,0)</f>
        <v>0</v>
      </c>
      <c r="CT505" s="5">
        <f>IF(CT$1=$D507,'Данные, контроль'!$AF506,0)</f>
        <v>0</v>
      </c>
      <c r="CU505" s="5">
        <f>IF(CU$1=$D507,'Данные, контроль'!$AF506,0)</f>
        <v>0</v>
      </c>
      <c r="CV505" s="5">
        <f>IF(CV$1=$D507,'Данные, контроль'!$AF506,0)</f>
        <v>0</v>
      </c>
      <c r="CW505" s="5">
        <f>IF(CW$1=$D507,'Данные, контроль'!$AF506,0)</f>
        <v>0</v>
      </c>
      <c r="CX505" s="5">
        <f>IF(CX$1=$D507,'Данные, контроль'!$AF506,0)</f>
        <v>0</v>
      </c>
      <c r="CY505" s="5">
        <f>IF(CY$1=$D507,'Данные, контроль'!$AF506,0)</f>
        <v>0</v>
      </c>
      <c r="CZ505" s="5">
        <f>IF(CZ$1=$D507,'Данные, контроль'!$AF506,0)</f>
        <v>0</v>
      </c>
      <c r="DA505" s="5">
        <f>IF(DA$1=$D507,'Данные, контроль'!$AF506,0)</f>
        <v>0</v>
      </c>
      <c r="DB505" s="5">
        <f>IF(DB$1=$D507,'Данные, контроль'!$AF506,0)</f>
        <v>0</v>
      </c>
      <c r="DC505" s="5">
        <f>IF(DC$1=$D507,'Данные, контроль'!$AF506,0)</f>
        <v>0</v>
      </c>
      <c r="DD505" s="5">
        <f>IF(DD$1=$D507,'Данные, контроль'!$AF506,0)</f>
        <v>0</v>
      </c>
      <c r="DE505" s="5">
        <f>IF(DE$1=$D507,'Данные, контроль'!$AF506,0)</f>
        <v>0</v>
      </c>
      <c r="DF505" s="5">
        <f>IF(DF$1=$D507,'Данные, контроль'!$AF506,0)</f>
        <v>0</v>
      </c>
      <c r="DG505" s="5">
        <f>IF(DG$1=$D507,'Данные, контроль'!$AF506,0)</f>
        <v>0</v>
      </c>
      <c r="DH505" s="5">
        <f>IF(DH$1=$D507,'Данные, контроль'!$AF506,0)</f>
        <v>0</v>
      </c>
      <c r="DI505" s="5">
        <f>IF(DI$1=$D507,'Данные, контроль'!$AF506,0)</f>
        <v>0</v>
      </c>
      <c r="DJ505" s="5">
        <f>IF(DJ$1=$D507,'Данные, контроль'!$AF506,0)</f>
        <v>0</v>
      </c>
      <c r="DK505" s="5">
        <f>IF(DK$1=$D507,'Данные, контроль'!$AF506,0)</f>
        <v>0</v>
      </c>
      <c r="DL505" s="5">
        <f>IF(DL$1=$D507,'Данные, контроль'!$AF506,0)</f>
        <v>0</v>
      </c>
      <c r="DM505" s="5">
        <f>IF(DM$1=$D507,'Данные, контроль'!$AF506,0)</f>
        <v>0</v>
      </c>
      <c r="DN505" s="5">
        <f>IF(DN$1=$D507,'Данные, контроль'!$AF506,0)</f>
        <v>0</v>
      </c>
      <c r="DO505" s="5">
        <f>IF(DO$1=$D507,'Данные, контроль'!$AF506,0)</f>
        <v>0</v>
      </c>
      <c r="DP505" s="5">
        <f>IF(DP$1=$D507,'Данные, контроль'!$AF506,0)</f>
        <v>0</v>
      </c>
      <c r="DQ505" s="5">
        <f>IF(DQ$1=$D507,'Данные, контроль'!$AF506,0)</f>
        <v>0</v>
      </c>
      <c r="DR505" s="5">
        <f>IF(DR$1=$D507,'Данные, контроль'!$AF506,0)</f>
        <v>0</v>
      </c>
      <c r="DS505" s="5">
        <f>IF(DS$1=$D507,'Данные, контроль'!$AF506,0)</f>
        <v>0</v>
      </c>
      <c r="DT505" s="5">
        <f>IF(DT$1=$D507,'Данные, контроль'!$AF506,0)</f>
        <v>5.2000000000000005E-2</v>
      </c>
      <c r="DU505" s="5">
        <f>IF(DU$1=$D507,'Данные, контроль'!$AF506,0)</f>
        <v>0</v>
      </c>
      <c r="DV505" s="5">
        <f>IF(DV$1=$D507,'Данные, контроль'!$AF506,0)</f>
        <v>0</v>
      </c>
      <c r="DW505" s="5">
        <f>IF(DW$1=$D507,'Данные, контроль'!$AF506,0)</f>
        <v>0</v>
      </c>
      <c r="DX505" s="5">
        <f>IF(DX$1=$D507,'Данные, контроль'!$AF506,0)</f>
        <v>0</v>
      </c>
      <c r="DY505" s="5">
        <f>IF(DY$1=$D507,'Данные, контроль'!$AF506,0)</f>
        <v>0</v>
      </c>
      <c r="DZ505" s="5">
        <f>IF(DZ$1=$D507,'Данные, контроль'!$AF506,0)</f>
        <v>0</v>
      </c>
      <c r="EA505" s="5">
        <f>IF(EA$1=$D507,'Данные, контроль'!$AF506,0)</f>
        <v>0</v>
      </c>
      <c r="EB505" s="5">
        <f>IF(EB$1=$D507,'Данные, контроль'!$AF506,0)</f>
        <v>0</v>
      </c>
      <c r="EC505" s="5">
        <f>IF(EC$1=$D507,'Данные, контроль'!$AF506,0)</f>
        <v>0</v>
      </c>
      <c r="ED505" s="5">
        <f>IF(ED$1=$D507,'Данные, контроль'!$AF506,0)</f>
        <v>0</v>
      </c>
      <c r="EE505" s="5">
        <f>IF(EE$1=$D507,'Данные, контроль'!$AF506,0)</f>
        <v>0</v>
      </c>
      <c r="EF505" s="5">
        <f>IF(EF$1=$D507,'Данные, контроль'!$AF506,0)</f>
        <v>0</v>
      </c>
      <c r="EG505" s="5">
        <f>IF(EG$1=$D507,'Данные, контроль'!$AF506,0)</f>
        <v>0</v>
      </c>
      <c r="EH505" s="5">
        <f>IF(EH$1=$D507,'Данные, контроль'!$AF506,0)</f>
        <v>0</v>
      </c>
    </row>
    <row r="506" spans="1:138" ht="26.4" x14ac:dyDescent="0.3">
      <c r="A506" s="25">
        <v>4858</v>
      </c>
      <c r="B506" s="22">
        <v>2016</v>
      </c>
      <c r="C506" s="23" t="s">
        <v>42</v>
      </c>
      <c r="D506" s="23" t="s">
        <v>83</v>
      </c>
      <c r="E506" s="23" t="s">
        <v>26</v>
      </c>
      <c r="F506" s="23" t="s">
        <v>25</v>
      </c>
      <c r="G506" s="24">
        <v>1</v>
      </c>
      <c r="H506" s="25">
        <v>15177</v>
      </c>
      <c r="I506" s="23" t="s">
        <v>75</v>
      </c>
      <c r="J506" s="36">
        <f>[1]Данные!J505</f>
        <v>18</v>
      </c>
      <c r="K506" s="36">
        <f>[1]Данные!K505</f>
        <v>18</v>
      </c>
      <c r="L506" s="36">
        <f>[1]Данные!L505</f>
        <v>0</v>
      </c>
      <c r="M506" s="37">
        <f t="shared" si="30"/>
        <v>3.6</v>
      </c>
      <c r="N506" s="37">
        <f t="shared" si="33"/>
        <v>2</v>
      </c>
      <c r="O506" s="37">
        <f t="shared" si="31"/>
        <v>0</v>
      </c>
      <c r="P506" s="37">
        <f t="shared" si="32"/>
        <v>0</v>
      </c>
      <c r="Q506" s="38">
        <f>[1]Данные!Q505</f>
        <v>0</v>
      </c>
      <c r="R506" s="38">
        <f>[1]Данные!R505</f>
        <v>0</v>
      </c>
      <c r="S506" s="38">
        <f>[1]Данные!S505</f>
        <v>0</v>
      </c>
      <c r="T506" s="38">
        <f>[1]Данные!T505</f>
        <v>0</v>
      </c>
      <c r="U506" s="38">
        <f>[1]Данные!U505</f>
        <v>0</v>
      </c>
      <c r="V506" s="38">
        <f>[1]Данные!V505</f>
        <v>0</v>
      </c>
      <c r="W506" s="38">
        <f>[1]Данные!W505</f>
        <v>0</v>
      </c>
      <c r="X506" s="38">
        <f>[1]Данные!X505</f>
        <v>0</v>
      </c>
      <c r="Y506" s="38">
        <f>[1]Данные!Y505</f>
        <v>0</v>
      </c>
      <c r="Z506" s="38">
        <f>[1]Данные!Z505</f>
        <v>0</v>
      </c>
      <c r="AA506" s="23" t="s">
        <v>22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J506" s="5">
        <f>IF(BJ$1=$D508,'Данные, контроль'!$AF507,0)</f>
        <v>0</v>
      </c>
      <c r="BK506" s="5">
        <f>IF(BK$1=$D508,'Данные, контроль'!$AF507,0)</f>
        <v>0</v>
      </c>
      <c r="BL506" s="5">
        <f>IF(BL$1=$D508,'Данные, контроль'!$AF507,0)</f>
        <v>0</v>
      </c>
      <c r="BM506" s="5">
        <f>IF(BM$1=$D508,'Данные, контроль'!$AF507,0)</f>
        <v>0</v>
      </c>
      <c r="BN506" s="5">
        <f>IF(BN$1=$D508,'Данные, контроль'!$AF507,0)</f>
        <v>0</v>
      </c>
      <c r="BO506" s="5">
        <f>IF(BO$1=$D508,'Данные, контроль'!$AF507,0)</f>
        <v>0</v>
      </c>
      <c r="BP506" s="5">
        <f>IF(BP$1=$D508,'Данные, контроль'!$AF507,0)</f>
        <v>0</v>
      </c>
      <c r="BQ506" s="5">
        <f>IF(BQ$1=$D508,'Данные, контроль'!$AF507,0)</f>
        <v>0</v>
      </c>
      <c r="BR506" s="5">
        <f>IF(BR$1=$D508,'Данные, контроль'!$AF507,0)</f>
        <v>0</v>
      </c>
      <c r="BS506" s="5">
        <f>IF(BS$1=$D508,'Данные, контроль'!$AF507,0)</f>
        <v>0</v>
      </c>
      <c r="BT506" s="5">
        <f>IF(BT$1=$D508,'Данные, контроль'!$AF507,0)</f>
        <v>0</v>
      </c>
      <c r="BU506" s="5">
        <f>IF(BU$1=$D508,'Данные, контроль'!$AF507,0)</f>
        <v>0</v>
      </c>
      <c r="BV506" s="5">
        <f>IF(BV$1=$D508,'Данные, контроль'!$AF507,0)</f>
        <v>0</v>
      </c>
      <c r="BW506" s="5">
        <f>IF(BW$1=$D508,'Данные, контроль'!$AF507,0)</f>
        <v>0</v>
      </c>
      <c r="BX506" s="5">
        <f>IF(BX$1=$D508,'Данные, контроль'!$AF507,0)</f>
        <v>0</v>
      </c>
      <c r="BY506" s="5">
        <f>IF(BY$1=$D508,'Данные, контроль'!$AF507,0)</f>
        <v>0</v>
      </c>
      <c r="BZ506" s="5">
        <f>IF(BZ$1=$D508,'Данные, контроль'!$AF507,0)</f>
        <v>0</v>
      </c>
      <c r="CA506" s="5">
        <f>IF(CA$1=$D508,'Данные, контроль'!$AF507,0)</f>
        <v>0</v>
      </c>
      <c r="CB506" s="5">
        <f>IF(CB$1=$D508,'Данные, контроль'!$AF507,0)</f>
        <v>0</v>
      </c>
      <c r="CC506" s="5">
        <f>IF(CC$1=$D508,'Данные, контроль'!$AF507,0)</f>
        <v>0</v>
      </c>
      <c r="CD506" s="5">
        <f>IF(CD$1=$D508,'Данные, контроль'!$AF507,0)</f>
        <v>0</v>
      </c>
      <c r="CE506" s="5">
        <f>IF(CE$1=$D508,'Данные, контроль'!$AF507,0)</f>
        <v>0</v>
      </c>
      <c r="CF506" s="5">
        <f>IF(CF$1=$D508,'Данные, контроль'!$AF507,0)</f>
        <v>0</v>
      </c>
      <c r="CG506" s="5">
        <f>IF(CG$1=$D508,'Данные, контроль'!$AF507,0)</f>
        <v>0</v>
      </c>
      <c r="CH506" s="5">
        <f>IF(CH$1=$D508,'Данные, контроль'!$AF507,0)</f>
        <v>0</v>
      </c>
      <c r="CI506" s="5">
        <f>IF(CI$1=$D508,'Данные, контроль'!$AF507,0)</f>
        <v>0</v>
      </c>
      <c r="CJ506" s="5">
        <f>IF(CJ$1=$D508,'Данные, контроль'!$AF507,0)</f>
        <v>0</v>
      </c>
      <c r="CK506" s="5">
        <f>IF(CK$1=$D508,'Данные, контроль'!$AF507,0)</f>
        <v>0</v>
      </c>
      <c r="CL506" s="5">
        <f>IF(CL$1=$D508,'Данные, контроль'!$AF507,0)</f>
        <v>0</v>
      </c>
      <c r="CM506" s="5">
        <f>IF(CM$1=$D508,'Данные, контроль'!$AF507,0)</f>
        <v>0</v>
      </c>
      <c r="CN506" s="5">
        <f>IF(CN$1=$D508,'Данные, контроль'!$AF507,0)</f>
        <v>0</v>
      </c>
      <c r="CO506" s="5">
        <f>IF(CO$1=$D508,'Данные, контроль'!$AF507,0)</f>
        <v>0</v>
      </c>
      <c r="CP506" s="5">
        <f>IF(CP$1=$D508,'Данные, контроль'!$AF507,0)</f>
        <v>0</v>
      </c>
      <c r="CQ506" s="5">
        <f>IF(CQ$1=$D508,'Данные, контроль'!$AF507,0)</f>
        <v>0</v>
      </c>
      <c r="CR506" s="5">
        <f>IF(CR$1=$D508,'Данные, контроль'!$AF507,0)</f>
        <v>0</v>
      </c>
      <c r="CS506" s="5">
        <f>IF(CS$1=$D508,'Данные, контроль'!$AF507,0)</f>
        <v>0</v>
      </c>
      <c r="CT506" s="5">
        <f>IF(CT$1=$D508,'Данные, контроль'!$AF507,0)</f>
        <v>0</v>
      </c>
      <c r="CU506" s="5">
        <f>IF(CU$1=$D508,'Данные, контроль'!$AF507,0)</f>
        <v>0</v>
      </c>
      <c r="CV506" s="5">
        <f>IF(CV$1=$D508,'Данные, контроль'!$AF507,0)</f>
        <v>0</v>
      </c>
      <c r="CW506" s="5">
        <f>IF(CW$1=$D508,'Данные, контроль'!$AF507,0)</f>
        <v>0</v>
      </c>
      <c r="CX506" s="5">
        <f>IF(CX$1=$D508,'Данные, контроль'!$AF507,0)</f>
        <v>0</v>
      </c>
      <c r="CY506" s="5">
        <f>IF(CY$1=$D508,'Данные, контроль'!$AF507,0)</f>
        <v>0</v>
      </c>
      <c r="CZ506" s="5">
        <f>IF(CZ$1=$D508,'Данные, контроль'!$AF507,0)</f>
        <v>0</v>
      </c>
      <c r="DA506" s="5">
        <f>IF(DA$1=$D508,'Данные, контроль'!$AF507,0)</f>
        <v>0</v>
      </c>
      <c r="DB506" s="5">
        <f>IF(DB$1=$D508,'Данные, контроль'!$AF507,0)</f>
        <v>5.2000000000000005E-2</v>
      </c>
      <c r="DC506" s="5">
        <f>IF(DC$1=$D508,'Данные, контроль'!$AF507,0)</f>
        <v>0</v>
      </c>
      <c r="DD506" s="5">
        <f>IF(DD$1=$D508,'Данные, контроль'!$AF507,0)</f>
        <v>0</v>
      </c>
      <c r="DE506" s="5">
        <f>IF(DE$1=$D508,'Данные, контроль'!$AF507,0)</f>
        <v>0</v>
      </c>
      <c r="DF506" s="5">
        <f>IF(DF$1=$D508,'Данные, контроль'!$AF507,0)</f>
        <v>0</v>
      </c>
      <c r="DG506" s="5">
        <f>IF(DG$1=$D508,'Данные, контроль'!$AF507,0)</f>
        <v>0</v>
      </c>
      <c r="DH506" s="5">
        <f>IF(DH$1=$D508,'Данные, контроль'!$AF507,0)</f>
        <v>0</v>
      </c>
      <c r="DI506" s="5">
        <f>IF(DI$1=$D508,'Данные, контроль'!$AF507,0)</f>
        <v>0</v>
      </c>
      <c r="DJ506" s="5">
        <f>IF(DJ$1=$D508,'Данные, контроль'!$AF507,0)</f>
        <v>0</v>
      </c>
      <c r="DK506" s="5">
        <f>IF(DK$1=$D508,'Данные, контроль'!$AF507,0)</f>
        <v>0</v>
      </c>
      <c r="DL506" s="5">
        <f>IF(DL$1=$D508,'Данные, контроль'!$AF507,0)</f>
        <v>0</v>
      </c>
      <c r="DM506" s="5">
        <f>IF(DM$1=$D508,'Данные, контроль'!$AF507,0)</f>
        <v>0</v>
      </c>
      <c r="DN506" s="5">
        <f>IF(DN$1=$D508,'Данные, контроль'!$AF507,0)</f>
        <v>0</v>
      </c>
      <c r="DO506" s="5">
        <f>IF(DO$1=$D508,'Данные, контроль'!$AF507,0)</f>
        <v>0</v>
      </c>
      <c r="DP506" s="5">
        <f>IF(DP$1=$D508,'Данные, контроль'!$AF507,0)</f>
        <v>0</v>
      </c>
      <c r="DQ506" s="5">
        <f>IF(DQ$1=$D508,'Данные, контроль'!$AF507,0)</f>
        <v>0</v>
      </c>
      <c r="DR506" s="5">
        <f>IF(DR$1=$D508,'Данные, контроль'!$AF507,0)</f>
        <v>0</v>
      </c>
      <c r="DS506" s="5">
        <f>IF(DS$1=$D508,'Данные, контроль'!$AF507,0)</f>
        <v>0</v>
      </c>
      <c r="DT506" s="5">
        <f>IF(DT$1=$D508,'Данные, контроль'!$AF507,0)</f>
        <v>0</v>
      </c>
      <c r="DU506" s="5">
        <f>IF(DU$1=$D508,'Данные, контроль'!$AF507,0)</f>
        <v>0</v>
      </c>
      <c r="DV506" s="5">
        <f>IF(DV$1=$D508,'Данные, контроль'!$AF507,0)</f>
        <v>0</v>
      </c>
      <c r="DW506" s="5">
        <f>IF(DW$1=$D508,'Данные, контроль'!$AF507,0)</f>
        <v>0</v>
      </c>
      <c r="DX506" s="5">
        <f>IF(DX$1=$D508,'Данные, контроль'!$AF507,0)</f>
        <v>0</v>
      </c>
      <c r="DY506" s="5">
        <f>IF(DY$1=$D508,'Данные, контроль'!$AF507,0)</f>
        <v>0</v>
      </c>
      <c r="DZ506" s="5">
        <f>IF(DZ$1=$D508,'Данные, контроль'!$AF507,0)</f>
        <v>0</v>
      </c>
      <c r="EA506" s="5">
        <f>IF(EA$1=$D508,'Данные, контроль'!$AF507,0)</f>
        <v>0</v>
      </c>
      <c r="EB506" s="5">
        <f>IF(EB$1=$D508,'Данные, контроль'!$AF507,0)</f>
        <v>0</v>
      </c>
      <c r="EC506" s="5">
        <f>IF(EC$1=$D508,'Данные, контроль'!$AF507,0)</f>
        <v>0</v>
      </c>
      <c r="ED506" s="5">
        <f>IF(ED$1=$D508,'Данные, контроль'!$AF507,0)</f>
        <v>0</v>
      </c>
      <c r="EE506" s="5">
        <f>IF(EE$1=$D508,'Данные, контроль'!$AF507,0)</f>
        <v>0</v>
      </c>
      <c r="EF506" s="5">
        <f>IF(EF$1=$D508,'Данные, контроль'!$AF507,0)</f>
        <v>0</v>
      </c>
      <c r="EG506" s="5">
        <f>IF(EG$1=$D508,'Данные, контроль'!$AF507,0)</f>
        <v>0</v>
      </c>
      <c r="EH506" s="5">
        <f>IF(EH$1=$D508,'Данные, контроль'!$AF507,0)</f>
        <v>0</v>
      </c>
    </row>
    <row r="507" spans="1:138" ht="26.4" x14ac:dyDescent="0.3">
      <c r="A507" s="25">
        <v>4858</v>
      </c>
      <c r="B507" s="22">
        <v>2016</v>
      </c>
      <c r="C507" s="23" t="s">
        <v>86</v>
      </c>
      <c r="D507" s="23" t="s">
        <v>89</v>
      </c>
      <c r="E507" s="23" t="s">
        <v>90</v>
      </c>
      <c r="F507" s="23" t="s">
        <v>23</v>
      </c>
      <c r="G507" s="24"/>
      <c r="H507" s="25">
        <v>15177</v>
      </c>
      <c r="I507" s="23" t="s">
        <v>88</v>
      </c>
      <c r="J507" s="36">
        <f>[1]Данные!J506</f>
        <v>0</v>
      </c>
      <c r="K507" s="36">
        <f>[1]Данные!K506</f>
        <v>0</v>
      </c>
      <c r="L507" s="36">
        <f>[1]Данные!L506</f>
        <v>36</v>
      </c>
      <c r="M507" s="37">
        <f t="shared" si="30"/>
        <v>3.6</v>
      </c>
      <c r="N507" s="37">
        <f t="shared" si="33"/>
        <v>2</v>
      </c>
      <c r="O507" s="37">
        <f t="shared" si="31"/>
        <v>0</v>
      </c>
      <c r="P507" s="37">
        <f t="shared" si="32"/>
        <v>0</v>
      </c>
      <c r="Q507" s="38">
        <f>[1]Данные!Q506</f>
        <v>0</v>
      </c>
      <c r="R507" s="38">
        <f>[1]Данные!R506</f>
        <v>0</v>
      </c>
      <c r="S507" s="38">
        <f>[1]Данные!S506</f>
        <v>0</v>
      </c>
      <c r="T507" s="38">
        <f>[1]Данные!T506</f>
        <v>0</v>
      </c>
      <c r="U507" s="38">
        <f>[1]Данные!U506</f>
        <v>0</v>
      </c>
      <c r="V507" s="38">
        <f>[1]Данные!V506</f>
        <v>0</v>
      </c>
      <c r="W507" s="38">
        <f>[1]Данные!W506</f>
        <v>0</v>
      </c>
      <c r="X507" s="38">
        <f>[1]Данные!X506</f>
        <v>0</v>
      </c>
      <c r="Y507" s="38">
        <f>[1]Данные!Y506</f>
        <v>0</v>
      </c>
      <c r="Z507" s="38">
        <f>[1]Данные!Z506</f>
        <v>0</v>
      </c>
      <c r="AA507" s="23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J507" s="5">
        <f>IF(BJ$1=$D509,'Данные, контроль'!$AF508,0)</f>
        <v>0</v>
      </c>
      <c r="BK507" s="5">
        <f>IF(BK$1=$D509,'Данные, контроль'!$AF508,0)</f>
        <v>0</v>
      </c>
      <c r="BL507" s="5">
        <f>IF(BL$1=$D509,'Данные, контроль'!$AF508,0)</f>
        <v>0</v>
      </c>
      <c r="BM507" s="5">
        <f>IF(BM$1=$D509,'Данные, контроль'!$AF508,0)</f>
        <v>0</v>
      </c>
      <c r="BN507" s="5">
        <f>IF(BN$1=$D509,'Данные, контроль'!$AF508,0)</f>
        <v>0</v>
      </c>
      <c r="BO507" s="5">
        <f>IF(BO$1=$D509,'Данные, контроль'!$AF508,0)</f>
        <v>0</v>
      </c>
      <c r="BP507" s="5">
        <f>IF(BP$1=$D509,'Данные, контроль'!$AF508,0)</f>
        <v>0</v>
      </c>
      <c r="BQ507" s="5">
        <f>IF(BQ$1=$D509,'Данные, контроль'!$AF508,0)</f>
        <v>0</v>
      </c>
      <c r="BR507" s="5">
        <f>IF(BR$1=$D509,'Данные, контроль'!$AF508,0)</f>
        <v>0</v>
      </c>
      <c r="BS507" s="5">
        <f>IF(BS$1=$D509,'Данные, контроль'!$AF508,0)</f>
        <v>0</v>
      </c>
      <c r="BT507" s="5">
        <f>IF(BT$1=$D509,'Данные, контроль'!$AF508,0)</f>
        <v>0</v>
      </c>
      <c r="BU507" s="5">
        <f>IF(BU$1=$D509,'Данные, контроль'!$AF508,0)</f>
        <v>0</v>
      </c>
      <c r="BV507" s="5">
        <f>IF(BV$1=$D509,'Данные, контроль'!$AF508,0)</f>
        <v>0</v>
      </c>
      <c r="BW507" s="5">
        <f>IF(BW$1=$D509,'Данные, контроль'!$AF508,0)</f>
        <v>0</v>
      </c>
      <c r="BX507" s="5">
        <f>IF(BX$1=$D509,'Данные, контроль'!$AF508,0)</f>
        <v>0</v>
      </c>
      <c r="BY507" s="5">
        <f>IF(BY$1=$D509,'Данные, контроль'!$AF508,0)</f>
        <v>0</v>
      </c>
      <c r="BZ507" s="5">
        <f>IF(BZ$1=$D509,'Данные, контроль'!$AF508,0)</f>
        <v>0</v>
      </c>
      <c r="CA507" s="5">
        <f>IF(CA$1=$D509,'Данные, контроль'!$AF508,0)</f>
        <v>0</v>
      </c>
      <c r="CB507" s="5">
        <f>IF(CB$1=$D509,'Данные, контроль'!$AF508,0)</f>
        <v>0</v>
      </c>
      <c r="CC507" s="5">
        <f>IF(CC$1=$D509,'Данные, контроль'!$AF508,0)</f>
        <v>0</v>
      </c>
      <c r="CD507" s="5">
        <f>IF(CD$1=$D509,'Данные, контроль'!$AF508,0)</f>
        <v>0</v>
      </c>
      <c r="CE507" s="5">
        <f>IF(CE$1=$D509,'Данные, контроль'!$AF508,0)</f>
        <v>0</v>
      </c>
      <c r="CF507" s="5">
        <f>IF(CF$1=$D509,'Данные, контроль'!$AF508,0)</f>
        <v>0</v>
      </c>
      <c r="CG507" s="5">
        <f>IF(CG$1=$D509,'Данные, контроль'!$AF508,0)</f>
        <v>0</v>
      </c>
      <c r="CH507" s="5">
        <f>IF(CH$1=$D509,'Данные, контроль'!$AF508,0)</f>
        <v>0</v>
      </c>
      <c r="CI507" s="5">
        <f>IF(CI$1=$D509,'Данные, контроль'!$AF508,0)</f>
        <v>0</v>
      </c>
      <c r="CJ507" s="5">
        <f>IF(CJ$1=$D509,'Данные, контроль'!$AF508,0)</f>
        <v>0</v>
      </c>
      <c r="CK507" s="5">
        <f>IF(CK$1=$D509,'Данные, контроль'!$AF508,0)</f>
        <v>0</v>
      </c>
      <c r="CL507" s="5">
        <f>IF(CL$1=$D509,'Данные, контроль'!$AF508,0)</f>
        <v>0</v>
      </c>
      <c r="CM507" s="5">
        <f>IF(CM$1=$D509,'Данные, контроль'!$AF508,0)</f>
        <v>0</v>
      </c>
      <c r="CN507" s="5">
        <f>IF(CN$1=$D509,'Данные, контроль'!$AF508,0)</f>
        <v>0</v>
      </c>
      <c r="CO507" s="5">
        <f>IF(CO$1=$D509,'Данные, контроль'!$AF508,0)</f>
        <v>0</v>
      </c>
      <c r="CP507" s="5">
        <f>IF(CP$1=$D509,'Данные, контроль'!$AF508,0)</f>
        <v>0</v>
      </c>
      <c r="CQ507" s="5">
        <f>IF(CQ$1=$D509,'Данные, контроль'!$AF508,0)</f>
        <v>0</v>
      </c>
      <c r="CR507" s="5">
        <f>IF(CR$1=$D509,'Данные, контроль'!$AF508,0)</f>
        <v>0</v>
      </c>
      <c r="CS507" s="5">
        <f>IF(CS$1=$D509,'Данные, контроль'!$AF508,0)</f>
        <v>0</v>
      </c>
      <c r="CT507" s="5">
        <f>IF(CT$1=$D509,'Данные, контроль'!$AF508,0)</f>
        <v>0</v>
      </c>
      <c r="CU507" s="5">
        <f>IF(CU$1=$D509,'Данные, контроль'!$AF508,0)</f>
        <v>0</v>
      </c>
      <c r="CV507" s="5">
        <f>IF(CV$1=$D509,'Данные, контроль'!$AF508,0)</f>
        <v>0</v>
      </c>
      <c r="CW507" s="5">
        <f>IF(CW$1=$D509,'Данные, контроль'!$AF508,0)</f>
        <v>7.6749999999999999E-2</v>
      </c>
      <c r="CX507" s="5">
        <f>IF(CX$1=$D509,'Данные, контроль'!$AF508,0)</f>
        <v>0</v>
      </c>
      <c r="CY507" s="5">
        <f>IF(CY$1=$D509,'Данные, контроль'!$AF508,0)</f>
        <v>0</v>
      </c>
      <c r="CZ507" s="5">
        <f>IF(CZ$1=$D509,'Данные, контроль'!$AF508,0)</f>
        <v>0</v>
      </c>
      <c r="DA507" s="5">
        <f>IF(DA$1=$D509,'Данные, контроль'!$AF508,0)</f>
        <v>0</v>
      </c>
      <c r="DB507" s="5">
        <f>IF(DB$1=$D509,'Данные, контроль'!$AF508,0)</f>
        <v>0</v>
      </c>
      <c r="DC507" s="5">
        <f>IF(DC$1=$D509,'Данные, контроль'!$AF508,0)</f>
        <v>0</v>
      </c>
      <c r="DD507" s="5">
        <f>IF(DD$1=$D509,'Данные, контроль'!$AF508,0)</f>
        <v>0</v>
      </c>
      <c r="DE507" s="5">
        <f>IF(DE$1=$D509,'Данные, контроль'!$AF508,0)</f>
        <v>0</v>
      </c>
      <c r="DF507" s="5">
        <f>IF(DF$1=$D509,'Данные, контроль'!$AF508,0)</f>
        <v>0</v>
      </c>
      <c r="DG507" s="5">
        <f>IF(DG$1=$D509,'Данные, контроль'!$AF508,0)</f>
        <v>0</v>
      </c>
      <c r="DH507" s="5">
        <f>IF(DH$1=$D509,'Данные, контроль'!$AF508,0)</f>
        <v>0</v>
      </c>
      <c r="DI507" s="5">
        <f>IF(DI$1=$D509,'Данные, контроль'!$AF508,0)</f>
        <v>0</v>
      </c>
      <c r="DJ507" s="5">
        <f>IF(DJ$1=$D509,'Данные, контроль'!$AF508,0)</f>
        <v>0</v>
      </c>
      <c r="DK507" s="5">
        <f>IF(DK$1=$D509,'Данные, контроль'!$AF508,0)</f>
        <v>0</v>
      </c>
      <c r="DL507" s="5">
        <f>IF(DL$1=$D509,'Данные, контроль'!$AF508,0)</f>
        <v>0</v>
      </c>
      <c r="DM507" s="5">
        <f>IF(DM$1=$D509,'Данные, контроль'!$AF508,0)</f>
        <v>0</v>
      </c>
      <c r="DN507" s="5">
        <f>IF(DN$1=$D509,'Данные, контроль'!$AF508,0)</f>
        <v>0</v>
      </c>
      <c r="DO507" s="5">
        <f>IF(DO$1=$D509,'Данные, контроль'!$AF508,0)</f>
        <v>0</v>
      </c>
      <c r="DP507" s="5">
        <f>IF(DP$1=$D509,'Данные, контроль'!$AF508,0)</f>
        <v>0</v>
      </c>
      <c r="DQ507" s="5">
        <f>IF(DQ$1=$D509,'Данные, контроль'!$AF508,0)</f>
        <v>0</v>
      </c>
      <c r="DR507" s="5">
        <f>IF(DR$1=$D509,'Данные, контроль'!$AF508,0)</f>
        <v>0</v>
      </c>
      <c r="DS507" s="5">
        <f>IF(DS$1=$D509,'Данные, контроль'!$AF508,0)</f>
        <v>0</v>
      </c>
      <c r="DT507" s="5">
        <f>IF(DT$1=$D509,'Данные, контроль'!$AF508,0)</f>
        <v>0</v>
      </c>
      <c r="DU507" s="5">
        <f>IF(DU$1=$D509,'Данные, контроль'!$AF508,0)</f>
        <v>0</v>
      </c>
      <c r="DV507" s="5">
        <f>IF(DV$1=$D509,'Данные, контроль'!$AF508,0)</f>
        <v>0</v>
      </c>
      <c r="DW507" s="5">
        <f>IF(DW$1=$D509,'Данные, контроль'!$AF508,0)</f>
        <v>0</v>
      </c>
      <c r="DX507" s="5">
        <f>IF(DX$1=$D509,'Данные, контроль'!$AF508,0)</f>
        <v>0</v>
      </c>
      <c r="DY507" s="5">
        <f>IF(DY$1=$D509,'Данные, контроль'!$AF508,0)</f>
        <v>0</v>
      </c>
      <c r="DZ507" s="5">
        <f>IF(DZ$1=$D509,'Данные, контроль'!$AF508,0)</f>
        <v>0</v>
      </c>
      <c r="EA507" s="5">
        <f>IF(EA$1=$D509,'Данные, контроль'!$AF508,0)</f>
        <v>0</v>
      </c>
      <c r="EB507" s="5">
        <f>IF(EB$1=$D509,'Данные, контроль'!$AF508,0)</f>
        <v>0</v>
      </c>
      <c r="EC507" s="5">
        <f>IF(EC$1=$D509,'Данные, контроль'!$AF508,0)</f>
        <v>0</v>
      </c>
      <c r="ED507" s="5">
        <f>IF(ED$1=$D509,'Данные, контроль'!$AF508,0)</f>
        <v>0</v>
      </c>
      <c r="EE507" s="5">
        <f>IF(EE$1=$D509,'Данные, контроль'!$AF508,0)</f>
        <v>0</v>
      </c>
      <c r="EF507" s="5">
        <f>IF(EF$1=$D509,'Данные, контроль'!$AF508,0)</f>
        <v>0</v>
      </c>
      <c r="EG507" s="5">
        <f>IF(EG$1=$D509,'Данные, контроль'!$AF508,0)</f>
        <v>0</v>
      </c>
      <c r="EH507" s="5">
        <f>IF(EH$1=$D509,'Данные, контроль'!$AF508,0)</f>
        <v>0</v>
      </c>
    </row>
    <row r="508" spans="1:138" ht="26.4" x14ac:dyDescent="0.3">
      <c r="A508" s="25">
        <v>4858</v>
      </c>
      <c r="B508" s="22">
        <v>2016</v>
      </c>
      <c r="C508" s="23" t="s">
        <v>67</v>
      </c>
      <c r="D508" s="23" t="s">
        <v>112</v>
      </c>
      <c r="E508" s="23" t="s">
        <v>24</v>
      </c>
      <c r="F508" s="23" t="s">
        <v>25</v>
      </c>
      <c r="G508" s="24">
        <v>1</v>
      </c>
      <c r="H508" s="25">
        <v>15177</v>
      </c>
      <c r="I508" s="23" t="s">
        <v>179</v>
      </c>
      <c r="J508" s="36">
        <f>[1]Данные!J507</f>
        <v>0</v>
      </c>
      <c r="K508" s="36">
        <f>[1]Данные!K507</f>
        <v>0</v>
      </c>
      <c r="L508" s="36">
        <f>[1]Данные!L507</f>
        <v>54</v>
      </c>
      <c r="M508" s="37">
        <f t="shared" si="30"/>
        <v>5.4</v>
      </c>
      <c r="N508" s="37">
        <f t="shared" si="33"/>
        <v>2</v>
      </c>
      <c r="O508" s="37">
        <f t="shared" si="31"/>
        <v>0</v>
      </c>
      <c r="P508" s="37">
        <f t="shared" si="32"/>
        <v>0</v>
      </c>
      <c r="Q508" s="38">
        <f>[1]Данные!Q507</f>
        <v>0</v>
      </c>
      <c r="R508" s="38">
        <f>[1]Данные!R507</f>
        <v>0</v>
      </c>
      <c r="S508" s="38">
        <f>[1]Данные!S507</f>
        <v>0</v>
      </c>
      <c r="T508" s="38">
        <f>[1]Данные!T507</f>
        <v>0</v>
      </c>
      <c r="U508" s="38">
        <f>[1]Данные!U507</f>
        <v>0</v>
      </c>
      <c r="V508" s="38">
        <f>[1]Данные!V507</f>
        <v>0</v>
      </c>
      <c r="W508" s="38">
        <f>[1]Данные!W507</f>
        <v>0</v>
      </c>
      <c r="X508" s="38">
        <f>[1]Данные!X507</f>
        <v>0</v>
      </c>
      <c r="Y508" s="38">
        <f>[1]Данные!Y507</f>
        <v>0</v>
      </c>
      <c r="Z508" s="38">
        <f>[1]Данные!Z507</f>
        <v>0</v>
      </c>
      <c r="AA508" s="23" t="s">
        <v>22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J508" s="5">
        <f>IF(BJ$1=$D510,'Данные, контроль'!$AF509,0)</f>
        <v>0</v>
      </c>
      <c r="BK508" s="5">
        <f>IF(BK$1=$D510,'Данные, контроль'!$AF509,0)</f>
        <v>0</v>
      </c>
      <c r="BL508" s="5">
        <f>IF(BL$1=$D510,'Данные, контроль'!$AF509,0)</f>
        <v>0</v>
      </c>
      <c r="BM508" s="5">
        <f>IF(BM$1=$D510,'Данные, контроль'!$AF509,0)</f>
        <v>0</v>
      </c>
      <c r="BN508" s="5">
        <f>IF(BN$1=$D510,'Данные, контроль'!$AF509,0)</f>
        <v>0</v>
      </c>
      <c r="BO508" s="5">
        <f>IF(BO$1=$D510,'Данные, контроль'!$AF509,0)</f>
        <v>0</v>
      </c>
      <c r="BP508" s="5">
        <f>IF(BP$1=$D510,'Данные, контроль'!$AF509,0)</f>
        <v>0</v>
      </c>
      <c r="BQ508" s="5">
        <f>IF(BQ$1=$D510,'Данные, контроль'!$AF509,0)</f>
        <v>0</v>
      </c>
      <c r="BR508" s="5">
        <f>IF(BR$1=$D510,'Данные, контроль'!$AF509,0)</f>
        <v>0</v>
      </c>
      <c r="BS508" s="5">
        <f>IF(BS$1=$D510,'Данные, контроль'!$AF509,0)</f>
        <v>0</v>
      </c>
      <c r="BT508" s="5">
        <f>IF(BT$1=$D510,'Данные, контроль'!$AF509,0)</f>
        <v>0</v>
      </c>
      <c r="BU508" s="5">
        <f>IF(BU$1=$D510,'Данные, контроль'!$AF509,0)</f>
        <v>0</v>
      </c>
      <c r="BV508" s="5">
        <f>IF(BV$1=$D510,'Данные, контроль'!$AF509,0)</f>
        <v>4.8941176470588238E-2</v>
      </c>
      <c r="BW508" s="5">
        <f>IF(BW$1=$D510,'Данные, контроль'!$AF509,0)</f>
        <v>0</v>
      </c>
      <c r="BX508" s="5">
        <f>IF(BX$1=$D510,'Данные, контроль'!$AF509,0)</f>
        <v>0</v>
      </c>
      <c r="BY508" s="5">
        <f>IF(BY$1=$D510,'Данные, контроль'!$AF509,0)</f>
        <v>0</v>
      </c>
      <c r="BZ508" s="5">
        <f>IF(BZ$1=$D510,'Данные, контроль'!$AF509,0)</f>
        <v>0</v>
      </c>
      <c r="CA508" s="5">
        <f>IF(CA$1=$D510,'Данные, контроль'!$AF509,0)</f>
        <v>0</v>
      </c>
      <c r="CB508" s="5">
        <f>IF(CB$1=$D510,'Данные, контроль'!$AF509,0)</f>
        <v>0</v>
      </c>
      <c r="CC508" s="5">
        <f>IF(CC$1=$D510,'Данные, контроль'!$AF509,0)</f>
        <v>0</v>
      </c>
      <c r="CD508" s="5">
        <f>IF(CD$1=$D510,'Данные, контроль'!$AF509,0)</f>
        <v>0</v>
      </c>
      <c r="CE508" s="5">
        <f>IF(CE$1=$D510,'Данные, контроль'!$AF509,0)</f>
        <v>0</v>
      </c>
      <c r="CF508" s="5">
        <f>IF(CF$1=$D510,'Данные, контроль'!$AF509,0)</f>
        <v>0</v>
      </c>
      <c r="CG508" s="5">
        <f>IF(CG$1=$D510,'Данные, контроль'!$AF509,0)</f>
        <v>0</v>
      </c>
      <c r="CH508" s="5">
        <f>IF(CH$1=$D510,'Данные, контроль'!$AF509,0)</f>
        <v>0</v>
      </c>
      <c r="CI508" s="5">
        <f>IF(CI$1=$D510,'Данные, контроль'!$AF509,0)</f>
        <v>0</v>
      </c>
      <c r="CJ508" s="5">
        <f>IF(CJ$1=$D510,'Данные, контроль'!$AF509,0)</f>
        <v>0</v>
      </c>
      <c r="CK508" s="5">
        <f>IF(CK$1=$D510,'Данные, контроль'!$AF509,0)</f>
        <v>0</v>
      </c>
      <c r="CL508" s="5">
        <f>IF(CL$1=$D510,'Данные, контроль'!$AF509,0)</f>
        <v>0</v>
      </c>
      <c r="CM508" s="5">
        <f>IF(CM$1=$D510,'Данные, контроль'!$AF509,0)</f>
        <v>0</v>
      </c>
      <c r="CN508" s="5">
        <f>IF(CN$1=$D510,'Данные, контроль'!$AF509,0)</f>
        <v>0</v>
      </c>
      <c r="CO508" s="5">
        <f>IF(CO$1=$D510,'Данные, контроль'!$AF509,0)</f>
        <v>0</v>
      </c>
      <c r="CP508" s="5">
        <f>IF(CP$1=$D510,'Данные, контроль'!$AF509,0)</f>
        <v>0</v>
      </c>
      <c r="CQ508" s="5">
        <f>IF(CQ$1=$D510,'Данные, контроль'!$AF509,0)</f>
        <v>0</v>
      </c>
      <c r="CR508" s="5">
        <f>IF(CR$1=$D510,'Данные, контроль'!$AF509,0)</f>
        <v>0</v>
      </c>
      <c r="CS508" s="5">
        <f>IF(CS$1=$D510,'Данные, контроль'!$AF509,0)</f>
        <v>0</v>
      </c>
      <c r="CT508" s="5">
        <f>IF(CT$1=$D510,'Данные, контроль'!$AF509,0)</f>
        <v>0</v>
      </c>
      <c r="CU508" s="5">
        <f>IF(CU$1=$D510,'Данные, контроль'!$AF509,0)</f>
        <v>0</v>
      </c>
      <c r="CV508" s="5">
        <f>IF(CV$1=$D510,'Данные, контроль'!$AF509,0)</f>
        <v>0</v>
      </c>
      <c r="CW508" s="5">
        <f>IF(CW$1=$D510,'Данные, контроль'!$AF509,0)</f>
        <v>0</v>
      </c>
      <c r="CX508" s="5">
        <f>IF(CX$1=$D510,'Данные, контроль'!$AF509,0)</f>
        <v>0</v>
      </c>
      <c r="CY508" s="5">
        <f>IF(CY$1=$D510,'Данные, контроль'!$AF509,0)</f>
        <v>0</v>
      </c>
      <c r="CZ508" s="5">
        <f>IF(CZ$1=$D510,'Данные, контроль'!$AF509,0)</f>
        <v>0</v>
      </c>
      <c r="DA508" s="5">
        <f>IF(DA$1=$D510,'Данные, контроль'!$AF509,0)</f>
        <v>0</v>
      </c>
      <c r="DB508" s="5">
        <f>IF(DB$1=$D510,'Данные, контроль'!$AF509,0)</f>
        <v>0</v>
      </c>
      <c r="DC508" s="5">
        <f>IF(DC$1=$D510,'Данные, контроль'!$AF509,0)</f>
        <v>0</v>
      </c>
      <c r="DD508" s="5">
        <f>IF(DD$1=$D510,'Данные, контроль'!$AF509,0)</f>
        <v>0</v>
      </c>
      <c r="DE508" s="5">
        <f>IF(DE$1=$D510,'Данные, контроль'!$AF509,0)</f>
        <v>0</v>
      </c>
      <c r="DF508" s="5">
        <f>IF(DF$1=$D510,'Данные, контроль'!$AF509,0)</f>
        <v>0</v>
      </c>
      <c r="DG508" s="5">
        <f>IF(DG$1=$D510,'Данные, контроль'!$AF509,0)</f>
        <v>0</v>
      </c>
      <c r="DH508" s="5">
        <f>IF(DH$1=$D510,'Данные, контроль'!$AF509,0)</f>
        <v>0</v>
      </c>
      <c r="DI508" s="5">
        <f>IF(DI$1=$D510,'Данные, контроль'!$AF509,0)</f>
        <v>0</v>
      </c>
      <c r="DJ508" s="5">
        <f>IF(DJ$1=$D510,'Данные, контроль'!$AF509,0)</f>
        <v>0</v>
      </c>
      <c r="DK508" s="5">
        <f>IF(DK$1=$D510,'Данные, контроль'!$AF509,0)</f>
        <v>0</v>
      </c>
      <c r="DL508" s="5">
        <f>IF(DL$1=$D510,'Данные, контроль'!$AF509,0)</f>
        <v>0</v>
      </c>
      <c r="DM508" s="5">
        <f>IF(DM$1=$D510,'Данные, контроль'!$AF509,0)</f>
        <v>0</v>
      </c>
      <c r="DN508" s="5">
        <f>IF(DN$1=$D510,'Данные, контроль'!$AF509,0)</f>
        <v>0</v>
      </c>
      <c r="DO508" s="5">
        <f>IF(DO$1=$D510,'Данные, контроль'!$AF509,0)</f>
        <v>0</v>
      </c>
      <c r="DP508" s="5">
        <f>IF(DP$1=$D510,'Данные, контроль'!$AF509,0)</f>
        <v>0</v>
      </c>
      <c r="DQ508" s="5">
        <f>IF(DQ$1=$D510,'Данные, контроль'!$AF509,0)</f>
        <v>0</v>
      </c>
      <c r="DR508" s="5">
        <f>IF(DR$1=$D510,'Данные, контроль'!$AF509,0)</f>
        <v>0</v>
      </c>
      <c r="DS508" s="5">
        <f>IF(DS$1=$D510,'Данные, контроль'!$AF509,0)</f>
        <v>0</v>
      </c>
      <c r="DT508" s="5">
        <f>IF(DT$1=$D510,'Данные, контроль'!$AF509,0)</f>
        <v>0</v>
      </c>
      <c r="DU508" s="5">
        <f>IF(DU$1=$D510,'Данные, контроль'!$AF509,0)</f>
        <v>0</v>
      </c>
      <c r="DV508" s="5">
        <f>IF(DV$1=$D510,'Данные, контроль'!$AF509,0)</f>
        <v>0</v>
      </c>
      <c r="DW508" s="5">
        <f>IF(DW$1=$D510,'Данные, контроль'!$AF509,0)</f>
        <v>0</v>
      </c>
      <c r="DX508" s="5">
        <f>IF(DX$1=$D510,'Данные, контроль'!$AF509,0)</f>
        <v>0</v>
      </c>
      <c r="DY508" s="5">
        <f>IF(DY$1=$D510,'Данные, контроль'!$AF509,0)</f>
        <v>0</v>
      </c>
      <c r="DZ508" s="5">
        <f>IF(DZ$1=$D510,'Данные, контроль'!$AF509,0)</f>
        <v>0</v>
      </c>
      <c r="EA508" s="5">
        <f>IF(EA$1=$D510,'Данные, контроль'!$AF509,0)</f>
        <v>0</v>
      </c>
      <c r="EB508" s="5">
        <f>IF(EB$1=$D510,'Данные, контроль'!$AF509,0)</f>
        <v>0</v>
      </c>
      <c r="EC508" s="5">
        <f>IF(EC$1=$D510,'Данные, контроль'!$AF509,0)</f>
        <v>0</v>
      </c>
      <c r="ED508" s="5">
        <f>IF(ED$1=$D510,'Данные, контроль'!$AF509,0)</f>
        <v>0</v>
      </c>
      <c r="EE508" s="5">
        <f>IF(EE$1=$D510,'Данные, контроль'!$AF509,0)</f>
        <v>0</v>
      </c>
      <c r="EF508" s="5">
        <f>IF(EF$1=$D510,'Данные, контроль'!$AF509,0)</f>
        <v>0</v>
      </c>
      <c r="EG508" s="5">
        <f>IF(EG$1=$D510,'Данные, контроль'!$AF509,0)</f>
        <v>0</v>
      </c>
      <c r="EH508" s="5">
        <f>IF(EH$1=$D510,'Данные, контроль'!$AF509,0)</f>
        <v>0</v>
      </c>
    </row>
    <row r="509" spans="1:138" ht="26.4" x14ac:dyDescent="0.3">
      <c r="A509" s="25">
        <v>4858</v>
      </c>
      <c r="B509" s="22">
        <v>2016</v>
      </c>
      <c r="C509" s="23" t="s">
        <v>107</v>
      </c>
      <c r="D509" s="23" t="s">
        <v>108</v>
      </c>
      <c r="E509" s="23" t="s">
        <v>26</v>
      </c>
      <c r="F509" s="23" t="s">
        <v>25</v>
      </c>
      <c r="G509" s="24">
        <v>1</v>
      </c>
      <c r="H509" s="25">
        <v>15177</v>
      </c>
      <c r="I509" s="23" t="s">
        <v>187</v>
      </c>
      <c r="J509" s="36">
        <f>[1]Данные!J508</f>
        <v>0</v>
      </c>
      <c r="K509" s="36">
        <f>[1]Данные!K508</f>
        <v>0</v>
      </c>
      <c r="L509" s="36">
        <f>[1]Данные!L508</f>
        <v>36</v>
      </c>
      <c r="M509" s="37">
        <f t="shared" si="30"/>
        <v>3.6</v>
      </c>
      <c r="N509" s="37">
        <f t="shared" si="33"/>
        <v>2</v>
      </c>
      <c r="O509" s="37">
        <f t="shared" si="31"/>
        <v>0</v>
      </c>
      <c r="P509" s="37">
        <f t="shared" si="32"/>
        <v>0</v>
      </c>
      <c r="Q509" s="38">
        <f>[1]Данные!Q508</f>
        <v>0</v>
      </c>
      <c r="R509" s="38">
        <f>[1]Данные!R508</f>
        <v>0</v>
      </c>
      <c r="S509" s="38">
        <f>[1]Данные!S508</f>
        <v>0</v>
      </c>
      <c r="T509" s="38">
        <f>[1]Данные!T508</f>
        <v>0</v>
      </c>
      <c r="U509" s="38">
        <f>[1]Данные!U508</f>
        <v>0</v>
      </c>
      <c r="V509" s="38">
        <f>[1]Данные!V508</f>
        <v>0</v>
      </c>
      <c r="W509" s="38">
        <f>[1]Данные!W508</f>
        <v>0</v>
      </c>
      <c r="X509" s="38">
        <f>[1]Данные!X508</f>
        <v>0</v>
      </c>
      <c r="Y509" s="38">
        <f>[1]Данные!Y508</f>
        <v>0</v>
      </c>
      <c r="Z509" s="38">
        <f>[1]Данные!Z508</f>
        <v>0</v>
      </c>
      <c r="AA509" s="23" t="s">
        <v>22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J509" s="5">
        <f>IF(BJ$1=$D511,'Данные, контроль'!$AF510,0)</f>
        <v>0</v>
      </c>
      <c r="BK509" s="5">
        <f>IF(BK$1=$D511,'Данные, контроль'!$AF510,0)</f>
        <v>0</v>
      </c>
      <c r="BL509" s="5">
        <f>IF(BL$1=$D511,'Данные, контроль'!$AF510,0)</f>
        <v>0</v>
      </c>
      <c r="BM509" s="5">
        <f>IF(BM$1=$D511,'Данные, контроль'!$AF510,0)</f>
        <v>0</v>
      </c>
      <c r="BN509" s="5">
        <f>IF(BN$1=$D511,'Данные, контроль'!$AF510,0)</f>
        <v>0</v>
      </c>
      <c r="BO509" s="5">
        <f>IF(BO$1=$D511,'Данные, контроль'!$AF510,0)</f>
        <v>0</v>
      </c>
      <c r="BP509" s="5">
        <f>IF(BP$1=$D511,'Данные, контроль'!$AF510,0)</f>
        <v>0</v>
      </c>
      <c r="BQ509" s="5">
        <f>IF(BQ$1=$D511,'Данные, контроль'!$AF510,0)</f>
        <v>0</v>
      </c>
      <c r="BR509" s="5">
        <f>IF(BR$1=$D511,'Данные, контроль'!$AF510,0)</f>
        <v>0</v>
      </c>
      <c r="BS509" s="5">
        <f>IF(BS$1=$D511,'Данные, контроль'!$AF510,0)</f>
        <v>0</v>
      </c>
      <c r="BT509" s="5">
        <f>IF(BT$1=$D511,'Данные, контроль'!$AF510,0)</f>
        <v>0</v>
      </c>
      <c r="BU509" s="5">
        <f>IF(BU$1=$D511,'Данные, контроль'!$AF510,0)</f>
        <v>0</v>
      </c>
      <c r="BV509" s="5">
        <f>IF(BV$1=$D511,'Данные, контроль'!$AF510,0)</f>
        <v>0</v>
      </c>
      <c r="BW509" s="5">
        <f>IF(BW$1=$D511,'Данные, контроль'!$AF510,0)</f>
        <v>0</v>
      </c>
      <c r="BX509" s="5">
        <f>IF(BX$1=$D511,'Данные, контроль'!$AF510,0)</f>
        <v>0</v>
      </c>
      <c r="BY509" s="5">
        <f>IF(BY$1=$D511,'Данные, контроль'!$AF510,0)</f>
        <v>0</v>
      </c>
      <c r="BZ509" s="5">
        <f>IF(BZ$1=$D511,'Данные, контроль'!$AF510,0)</f>
        <v>0</v>
      </c>
      <c r="CA509" s="5">
        <f>IF(CA$1=$D511,'Данные, контроль'!$AF510,0)</f>
        <v>0</v>
      </c>
      <c r="CB509" s="5">
        <f>IF(CB$1=$D511,'Данные, контроль'!$AF510,0)</f>
        <v>0</v>
      </c>
      <c r="CC509" s="5">
        <f>IF(CC$1=$D511,'Данные, контроль'!$AF510,0)</f>
        <v>0</v>
      </c>
      <c r="CD509" s="5">
        <f>IF(CD$1=$D511,'Данные, контроль'!$AF510,0)</f>
        <v>0</v>
      </c>
      <c r="CE509" s="5">
        <f>IF(CE$1=$D511,'Данные, контроль'!$AF510,0)</f>
        <v>0</v>
      </c>
      <c r="CF509" s="5">
        <f>IF(CF$1=$D511,'Данные, контроль'!$AF510,0)</f>
        <v>0</v>
      </c>
      <c r="CG509" s="5">
        <f>IF(CG$1=$D511,'Данные, контроль'!$AF510,0)</f>
        <v>0</v>
      </c>
      <c r="CH509" s="5">
        <f>IF(CH$1=$D511,'Данные, контроль'!$AF510,0)</f>
        <v>0</v>
      </c>
      <c r="CI509" s="5">
        <f>IF(CI$1=$D511,'Данные, контроль'!$AF510,0)</f>
        <v>0</v>
      </c>
      <c r="CJ509" s="5">
        <f>IF(CJ$1=$D511,'Данные, контроль'!$AF510,0)</f>
        <v>0</v>
      </c>
      <c r="CK509" s="5">
        <f>IF(CK$1=$D511,'Данные, контроль'!$AF510,0)</f>
        <v>0</v>
      </c>
      <c r="CL509" s="5">
        <f>IF(CL$1=$D511,'Данные, контроль'!$AF510,0)</f>
        <v>0</v>
      </c>
      <c r="CM509" s="5">
        <f>IF(CM$1=$D511,'Данные, контроль'!$AF510,0)</f>
        <v>0</v>
      </c>
      <c r="CN509" s="5">
        <f>IF(CN$1=$D511,'Данные, контроль'!$AF510,0)</f>
        <v>0</v>
      </c>
      <c r="CO509" s="5">
        <f>IF(CO$1=$D511,'Данные, контроль'!$AF510,0)</f>
        <v>0</v>
      </c>
      <c r="CP509" s="5">
        <f>IF(CP$1=$D511,'Данные, контроль'!$AF510,0)</f>
        <v>0</v>
      </c>
      <c r="CQ509" s="5">
        <f>IF(CQ$1=$D511,'Данные, контроль'!$AF510,0)</f>
        <v>0</v>
      </c>
      <c r="CR509" s="5">
        <f>IF(CR$1=$D511,'Данные, контроль'!$AF510,0)</f>
        <v>0</v>
      </c>
      <c r="CS509" s="5">
        <f>IF(CS$1=$D511,'Данные, контроль'!$AF510,0)</f>
        <v>0</v>
      </c>
      <c r="CT509" s="5">
        <f>IF(CT$1=$D511,'Данные, контроль'!$AF510,0)</f>
        <v>0</v>
      </c>
      <c r="CU509" s="5">
        <f>IF(CU$1=$D511,'Данные, контроль'!$AF510,0)</f>
        <v>0</v>
      </c>
      <c r="CV509" s="5">
        <f>IF(CV$1=$D511,'Данные, контроль'!$AF510,0)</f>
        <v>0</v>
      </c>
      <c r="CW509" s="5">
        <f>IF(CW$1=$D511,'Данные, контроль'!$AF510,0)</f>
        <v>0</v>
      </c>
      <c r="CX509" s="5">
        <f>IF(CX$1=$D511,'Данные, контроль'!$AF510,0)</f>
        <v>0</v>
      </c>
      <c r="CY509" s="5">
        <f>IF(CY$1=$D511,'Данные, контроль'!$AF510,0)</f>
        <v>0</v>
      </c>
      <c r="CZ509" s="5">
        <f>IF(CZ$1=$D511,'Данные, контроль'!$AF510,0)</f>
        <v>0</v>
      </c>
      <c r="DA509" s="5">
        <f>IF(DA$1=$D511,'Данные, контроль'!$AF510,0)</f>
        <v>0</v>
      </c>
      <c r="DB509" s="5">
        <f>IF(DB$1=$D511,'Данные, контроль'!$AF510,0)</f>
        <v>0</v>
      </c>
      <c r="DC509" s="5">
        <f>IF(DC$1=$D511,'Данные, контроль'!$AF510,0)</f>
        <v>0</v>
      </c>
      <c r="DD509" s="5">
        <f>IF(DD$1=$D511,'Данные, контроль'!$AF510,0)</f>
        <v>0</v>
      </c>
      <c r="DE509" s="5">
        <f>IF(DE$1=$D511,'Данные, контроль'!$AF510,0)</f>
        <v>0</v>
      </c>
      <c r="DF509" s="5">
        <f>IF(DF$1=$D511,'Данные, контроль'!$AF510,0)</f>
        <v>0</v>
      </c>
      <c r="DG509" s="5">
        <f>IF(DG$1=$D511,'Данные, контроль'!$AF510,0)</f>
        <v>0</v>
      </c>
      <c r="DH509" s="5">
        <f>IF(DH$1=$D511,'Данные, контроль'!$AF510,0)</f>
        <v>0</v>
      </c>
      <c r="DI509" s="5">
        <f>IF(DI$1=$D511,'Данные, контроль'!$AF510,0)</f>
        <v>0</v>
      </c>
      <c r="DJ509" s="5">
        <f>IF(DJ$1=$D511,'Данные, контроль'!$AF510,0)</f>
        <v>0</v>
      </c>
      <c r="DK509" s="5">
        <f>IF(DK$1=$D511,'Данные, контроль'!$AF510,0)</f>
        <v>0</v>
      </c>
      <c r="DL509" s="5">
        <f>IF(DL$1=$D511,'Данные, контроль'!$AF510,0)</f>
        <v>0</v>
      </c>
      <c r="DM509" s="5">
        <f>IF(DM$1=$D511,'Данные, контроль'!$AF510,0)</f>
        <v>0</v>
      </c>
      <c r="DN509" s="5">
        <f>IF(DN$1=$D511,'Данные, контроль'!$AF510,0)</f>
        <v>0</v>
      </c>
      <c r="DO509" s="5">
        <f>IF(DO$1=$D511,'Данные, контроль'!$AF510,0)</f>
        <v>7.6749999999999999E-2</v>
      </c>
      <c r="DP509" s="5">
        <f>IF(DP$1=$D511,'Данные, контроль'!$AF510,0)</f>
        <v>0</v>
      </c>
      <c r="DQ509" s="5">
        <f>IF(DQ$1=$D511,'Данные, контроль'!$AF510,0)</f>
        <v>0</v>
      </c>
      <c r="DR509" s="5">
        <f>IF(DR$1=$D511,'Данные, контроль'!$AF510,0)</f>
        <v>0</v>
      </c>
      <c r="DS509" s="5">
        <f>IF(DS$1=$D511,'Данные, контроль'!$AF510,0)</f>
        <v>0</v>
      </c>
      <c r="DT509" s="5">
        <f>IF(DT$1=$D511,'Данные, контроль'!$AF510,0)</f>
        <v>0</v>
      </c>
      <c r="DU509" s="5">
        <f>IF(DU$1=$D511,'Данные, контроль'!$AF510,0)</f>
        <v>0</v>
      </c>
      <c r="DV509" s="5">
        <f>IF(DV$1=$D511,'Данные, контроль'!$AF510,0)</f>
        <v>0</v>
      </c>
      <c r="DW509" s="5">
        <f>IF(DW$1=$D511,'Данные, контроль'!$AF510,0)</f>
        <v>0</v>
      </c>
      <c r="DX509" s="5">
        <f>IF(DX$1=$D511,'Данные, контроль'!$AF510,0)</f>
        <v>0</v>
      </c>
      <c r="DY509" s="5">
        <f>IF(DY$1=$D511,'Данные, контроль'!$AF510,0)</f>
        <v>0</v>
      </c>
      <c r="DZ509" s="5">
        <f>IF(DZ$1=$D511,'Данные, контроль'!$AF510,0)</f>
        <v>0</v>
      </c>
      <c r="EA509" s="5">
        <f>IF(EA$1=$D511,'Данные, контроль'!$AF510,0)</f>
        <v>0</v>
      </c>
      <c r="EB509" s="5">
        <f>IF(EB$1=$D511,'Данные, контроль'!$AF510,0)</f>
        <v>0</v>
      </c>
      <c r="EC509" s="5">
        <f>IF(EC$1=$D511,'Данные, контроль'!$AF510,0)</f>
        <v>0</v>
      </c>
      <c r="ED509" s="5">
        <f>IF(ED$1=$D511,'Данные, контроль'!$AF510,0)</f>
        <v>0</v>
      </c>
      <c r="EE509" s="5">
        <f>IF(EE$1=$D511,'Данные, контроль'!$AF510,0)</f>
        <v>0</v>
      </c>
      <c r="EF509" s="5">
        <f>IF(EF$1=$D511,'Данные, контроль'!$AF510,0)</f>
        <v>0</v>
      </c>
      <c r="EG509" s="5">
        <f>IF(EG$1=$D511,'Данные, контроль'!$AF510,0)</f>
        <v>0</v>
      </c>
      <c r="EH509" s="5">
        <f>IF(EH$1=$D511,'Данные, контроль'!$AF510,0)</f>
        <v>0</v>
      </c>
    </row>
    <row r="510" spans="1:138" ht="26.4" x14ac:dyDescent="0.3">
      <c r="A510" s="25">
        <v>4858</v>
      </c>
      <c r="B510" s="22">
        <v>2016</v>
      </c>
      <c r="C510" s="23" t="s">
        <v>38</v>
      </c>
      <c r="D510" s="23" t="s">
        <v>39</v>
      </c>
      <c r="E510" s="23" t="s">
        <v>20</v>
      </c>
      <c r="F510" s="23" t="s">
        <v>21</v>
      </c>
      <c r="G510" s="24">
        <v>0.5</v>
      </c>
      <c r="H510" s="25">
        <v>15177</v>
      </c>
      <c r="I510" s="23" t="s">
        <v>40</v>
      </c>
      <c r="J510" s="36">
        <f>[1]Данные!J509</f>
        <v>0</v>
      </c>
      <c r="K510" s="36">
        <f>[1]Данные!K509</f>
        <v>0</v>
      </c>
      <c r="L510" s="36">
        <f>[1]Данные!L509</f>
        <v>54</v>
      </c>
      <c r="M510" s="37">
        <f t="shared" si="30"/>
        <v>5.4</v>
      </c>
      <c r="N510" s="37">
        <f t="shared" si="33"/>
        <v>2</v>
      </c>
      <c r="O510" s="37">
        <f t="shared" si="31"/>
        <v>0</v>
      </c>
      <c r="P510" s="37">
        <f t="shared" si="32"/>
        <v>0</v>
      </c>
      <c r="Q510" s="38">
        <f>[1]Данные!Q509</f>
        <v>0</v>
      </c>
      <c r="R510" s="38">
        <f>[1]Данные!R509</f>
        <v>0</v>
      </c>
      <c r="S510" s="38">
        <f>[1]Данные!S509</f>
        <v>0</v>
      </c>
      <c r="T510" s="38">
        <f>[1]Данные!T509</f>
        <v>0</v>
      </c>
      <c r="U510" s="38">
        <f>[1]Данные!U509</f>
        <v>0</v>
      </c>
      <c r="V510" s="38">
        <f>[1]Данные!V509</f>
        <v>0</v>
      </c>
      <c r="W510" s="38">
        <f>[1]Данные!W509</f>
        <v>0</v>
      </c>
      <c r="X510" s="38">
        <f>[1]Данные!X509</f>
        <v>0</v>
      </c>
      <c r="Y510" s="38">
        <f>[1]Данные!Y509</f>
        <v>0</v>
      </c>
      <c r="Z510" s="38">
        <f>[1]Данные!Z509</f>
        <v>0</v>
      </c>
      <c r="AA510" s="23" t="s">
        <v>22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J510" s="5">
        <f>IF(BJ$1=$D512,'Данные, контроль'!$AF511,0)</f>
        <v>5.2000000000000005E-2</v>
      </c>
      <c r="BK510" s="5">
        <f>IF(BK$1=$D512,'Данные, контроль'!$AF511,0)</f>
        <v>0</v>
      </c>
      <c r="BL510" s="5">
        <f>IF(BL$1=$D512,'Данные, контроль'!$AF511,0)</f>
        <v>0</v>
      </c>
      <c r="BM510" s="5">
        <f>IF(BM$1=$D512,'Данные, контроль'!$AF511,0)</f>
        <v>0</v>
      </c>
      <c r="BN510" s="5">
        <f>IF(BN$1=$D512,'Данные, контроль'!$AF511,0)</f>
        <v>0</v>
      </c>
      <c r="BO510" s="5">
        <f>IF(BO$1=$D512,'Данные, контроль'!$AF511,0)</f>
        <v>0</v>
      </c>
      <c r="BP510" s="5">
        <f>IF(BP$1=$D512,'Данные, контроль'!$AF511,0)</f>
        <v>0</v>
      </c>
      <c r="BQ510" s="5">
        <f>IF(BQ$1=$D512,'Данные, контроль'!$AF511,0)</f>
        <v>0</v>
      </c>
      <c r="BR510" s="5">
        <f>IF(BR$1=$D512,'Данные, контроль'!$AF511,0)</f>
        <v>0</v>
      </c>
      <c r="BS510" s="5">
        <f>IF(BS$1=$D512,'Данные, контроль'!$AF511,0)</f>
        <v>0</v>
      </c>
      <c r="BT510" s="5">
        <f>IF(BT$1=$D512,'Данные, контроль'!$AF511,0)</f>
        <v>0</v>
      </c>
      <c r="BU510" s="5">
        <f>IF(BU$1=$D512,'Данные, контроль'!$AF511,0)</f>
        <v>0</v>
      </c>
      <c r="BV510" s="5">
        <f>IF(BV$1=$D512,'Данные, контроль'!$AF511,0)</f>
        <v>0</v>
      </c>
      <c r="BW510" s="5">
        <f>IF(BW$1=$D512,'Данные, контроль'!$AF511,0)</f>
        <v>0</v>
      </c>
      <c r="BX510" s="5">
        <f>IF(BX$1=$D512,'Данные, контроль'!$AF511,0)</f>
        <v>0</v>
      </c>
      <c r="BY510" s="5">
        <f>IF(BY$1=$D512,'Данные, контроль'!$AF511,0)</f>
        <v>0</v>
      </c>
      <c r="BZ510" s="5">
        <f>IF(BZ$1=$D512,'Данные, контроль'!$AF511,0)</f>
        <v>0</v>
      </c>
      <c r="CA510" s="5">
        <f>IF(CA$1=$D512,'Данные, контроль'!$AF511,0)</f>
        <v>0</v>
      </c>
      <c r="CB510" s="5">
        <f>IF(CB$1=$D512,'Данные, контроль'!$AF511,0)</f>
        <v>0</v>
      </c>
      <c r="CC510" s="5">
        <f>IF(CC$1=$D512,'Данные, контроль'!$AF511,0)</f>
        <v>0</v>
      </c>
      <c r="CD510" s="5">
        <f>IF(CD$1=$D512,'Данные, контроль'!$AF511,0)</f>
        <v>0</v>
      </c>
      <c r="CE510" s="5">
        <f>IF(CE$1=$D512,'Данные, контроль'!$AF511,0)</f>
        <v>0</v>
      </c>
      <c r="CF510" s="5">
        <f>IF(CF$1=$D512,'Данные, контроль'!$AF511,0)</f>
        <v>0</v>
      </c>
      <c r="CG510" s="5">
        <f>IF(CG$1=$D512,'Данные, контроль'!$AF511,0)</f>
        <v>0</v>
      </c>
      <c r="CH510" s="5">
        <f>IF(CH$1=$D512,'Данные, контроль'!$AF511,0)</f>
        <v>0</v>
      </c>
      <c r="CI510" s="5">
        <f>IF(CI$1=$D512,'Данные, контроль'!$AF511,0)</f>
        <v>0</v>
      </c>
      <c r="CJ510" s="5">
        <f>IF(CJ$1=$D512,'Данные, контроль'!$AF511,0)</f>
        <v>0</v>
      </c>
      <c r="CK510" s="5">
        <f>IF(CK$1=$D512,'Данные, контроль'!$AF511,0)</f>
        <v>0</v>
      </c>
      <c r="CL510" s="5">
        <f>IF(CL$1=$D512,'Данные, контроль'!$AF511,0)</f>
        <v>0</v>
      </c>
      <c r="CM510" s="5">
        <f>IF(CM$1=$D512,'Данные, контроль'!$AF511,0)</f>
        <v>0</v>
      </c>
      <c r="CN510" s="5">
        <f>IF(CN$1=$D512,'Данные, контроль'!$AF511,0)</f>
        <v>0</v>
      </c>
      <c r="CO510" s="5">
        <f>IF(CO$1=$D512,'Данные, контроль'!$AF511,0)</f>
        <v>0</v>
      </c>
      <c r="CP510" s="5">
        <f>IF(CP$1=$D512,'Данные, контроль'!$AF511,0)</f>
        <v>0</v>
      </c>
      <c r="CQ510" s="5">
        <f>IF(CQ$1=$D512,'Данные, контроль'!$AF511,0)</f>
        <v>0</v>
      </c>
      <c r="CR510" s="5">
        <f>IF(CR$1=$D512,'Данные, контроль'!$AF511,0)</f>
        <v>0</v>
      </c>
      <c r="CS510" s="5">
        <f>IF(CS$1=$D512,'Данные, контроль'!$AF511,0)</f>
        <v>0</v>
      </c>
      <c r="CT510" s="5">
        <f>IF(CT$1=$D512,'Данные, контроль'!$AF511,0)</f>
        <v>0</v>
      </c>
      <c r="CU510" s="5">
        <f>IF(CU$1=$D512,'Данные, контроль'!$AF511,0)</f>
        <v>0</v>
      </c>
      <c r="CV510" s="5">
        <f>IF(CV$1=$D512,'Данные, контроль'!$AF511,0)</f>
        <v>0</v>
      </c>
      <c r="CW510" s="5">
        <f>IF(CW$1=$D512,'Данные, контроль'!$AF511,0)</f>
        <v>0</v>
      </c>
      <c r="CX510" s="5">
        <f>IF(CX$1=$D512,'Данные, контроль'!$AF511,0)</f>
        <v>0</v>
      </c>
      <c r="CY510" s="5">
        <f>IF(CY$1=$D512,'Данные, контроль'!$AF511,0)</f>
        <v>0</v>
      </c>
      <c r="CZ510" s="5">
        <f>IF(CZ$1=$D512,'Данные, контроль'!$AF511,0)</f>
        <v>0</v>
      </c>
      <c r="DA510" s="5">
        <f>IF(DA$1=$D512,'Данные, контроль'!$AF511,0)</f>
        <v>0</v>
      </c>
      <c r="DB510" s="5">
        <f>IF(DB$1=$D512,'Данные, контроль'!$AF511,0)</f>
        <v>0</v>
      </c>
      <c r="DC510" s="5">
        <f>IF(DC$1=$D512,'Данные, контроль'!$AF511,0)</f>
        <v>0</v>
      </c>
      <c r="DD510" s="5">
        <f>IF(DD$1=$D512,'Данные, контроль'!$AF511,0)</f>
        <v>0</v>
      </c>
      <c r="DE510" s="5">
        <f>IF(DE$1=$D512,'Данные, контроль'!$AF511,0)</f>
        <v>0</v>
      </c>
      <c r="DF510" s="5">
        <f>IF(DF$1=$D512,'Данные, контроль'!$AF511,0)</f>
        <v>0</v>
      </c>
      <c r="DG510" s="5">
        <f>IF(DG$1=$D512,'Данные, контроль'!$AF511,0)</f>
        <v>0</v>
      </c>
      <c r="DH510" s="5">
        <f>IF(DH$1=$D512,'Данные, контроль'!$AF511,0)</f>
        <v>0</v>
      </c>
      <c r="DI510" s="5">
        <f>IF(DI$1=$D512,'Данные, контроль'!$AF511,0)</f>
        <v>0</v>
      </c>
      <c r="DJ510" s="5">
        <f>IF(DJ$1=$D512,'Данные, контроль'!$AF511,0)</f>
        <v>0</v>
      </c>
      <c r="DK510" s="5">
        <f>IF(DK$1=$D512,'Данные, контроль'!$AF511,0)</f>
        <v>0</v>
      </c>
      <c r="DL510" s="5">
        <f>IF(DL$1=$D512,'Данные, контроль'!$AF511,0)</f>
        <v>0</v>
      </c>
      <c r="DM510" s="5">
        <f>IF(DM$1=$D512,'Данные, контроль'!$AF511,0)</f>
        <v>0</v>
      </c>
      <c r="DN510" s="5">
        <f>IF(DN$1=$D512,'Данные, контроль'!$AF511,0)</f>
        <v>0</v>
      </c>
      <c r="DO510" s="5">
        <f>IF(DO$1=$D512,'Данные, контроль'!$AF511,0)</f>
        <v>0</v>
      </c>
      <c r="DP510" s="5">
        <f>IF(DP$1=$D512,'Данные, контроль'!$AF511,0)</f>
        <v>0</v>
      </c>
      <c r="DQ510" s="5">
        <f>IF(DQ$1=$D512,'Данные, контроль'!$AF511,0)</f>
        <v>0</v>
      </c>
      <c r="DR510" s="5">
        <f>IF(DR$1=$D512,'Данные, контроль'!$AF511,0)</f>
        <v>0</v>
      </c>
      <c r="DS510" s="5">
        <f>IF(DS$1=$D512,'Данные, контроль'!$AF511,0)</f>
        <v>0</v>
      </c>
      <c r="DT510" s="5">
        <f>IF(DT$1=$D512,'Данные, контроль'!$AF511,0)</f>
        <v>0</v>
      </c>
      <c r="DU510" s="5">
        <f>IF(DU$1=$D512,'Данные, контроль'!$AF511,0)</f>
        <v>0</v>
      </c>
      <c r="DV510" s="5">
        <f>IF(DV$1=$D512,'Данные, контроль'!$AF511,0)</f>
        <v>0</v>
      </c>
      <c r="DW510" s="5">
        <f>IF(DW$1=$D512,'Данные, контроль'!$AF511,0)</f>
        <v>0</v>
      </c>
      <c r="DX510" s="5">
        <f>IF(DX$1=$D512,'Данные, контроль'!$AF511,0)</f>
        <v>0</v>
      </c>
      <c r="DY510" s="5">
        <f>IF(DY$1=$D512,'Данные, контроль'!$AF511,0)</f>
        <v>0</v>
      </c>
      <c r="DZ510" s="5">
        <f>IF(DZ$1=$D512,'Данные, контроль'!$AF511,0)</f>
        <v>0</v>
      </c>
      <c r="EA510" s="5">
        <f>IF(EA$1=$D512,'Данные, контроль'!$AF511,0)</f>
        <v>0</v>
      </c>
      <c r="EB510" s="5">
        <f>IF(EB$1=$D512,'Данные, контроль'!$AF511,0)</f>
        <v>0</v>
      </c>
      <c r="EC510" s="5">
        <f>IF(EC$1=$D512,'Данные, контроль'!$AF511,0)</f>
        <v>0</v>
      </c>
      <c r="ED510" s="5">
        <f>IF(ED$1=$D512,'Данные, контроль'!$AF511,0)</f>
        <v>0</v>
      </c>
      <c r="EE510" s="5">
        <f>IF(EE$1=$D512,'Данные, контроль'!$AF511,0)</f>
        <v>0</v>
      </c>
      <c r="EF510" s="5">
        <f>IF(EF$1=$D512,'Данные, контроль'!$AF511,0)</f>
        <v>0</v>
      </c>
      <c r="EG510" s="5">
        <f>IF(EG$1=$D512,'Данные, контроль'!$AF511,0)</f>
        <v>0</v>
      </c>
      <c r="EH510" s="5">
        <f>IF(EH$1=$D512,'Данные, контроль'!$AF511,0)</f>
        <v>0</v>
      </c>
    </row>
    <row r="511" spans="1:138" ht="26.4" x14ac:dyDescent="0.3">
      <c r="A511" s="25">
        <v>4858</v>
      </c>
      <c r="B511" s="22">
        <v>2016</v>
      </c>
      <c r="C511" s="23" t="s">
        <v>38</v>
      </c>
      <c r="D511" s="23" t="s">
        <v>60</v>
      </c>
      <c r="E511" s="23" t="s">
        <v>20</v>
      </c>
      <c r="F511" s="23" t="s">
        <v>21</v>
      </c>
      <c r="G511" s="24">
        <v>0.75</v>
      </c>
      <c r="H511" s="25">
        <v>15177</v>
      </c>
      <c r="I511" s="23" t="s">
        <v>40</v>
      </c>
      <c r="J511" s="36">
        <f>[1]Данные!J510</f>
        <v>0</v>
      </c>
      <c r="K511" s="36">
        <f>[1]Данные!K510</f>
        <v>0</v>
      </c>
      <c r="L511" s="36">
        <f>[1]Данные!L510</f>
        <v>36</v>
      </c>
      <c r="M511" s="37">
        <f t="shared" si="30"/>
        <v>3.6</v>
      </c>
      <c r="N511" s="37">
        <f t="shared" si="33"/>
        <v>2</v>
      </c>
      <c r="O511" s="37">
        <f t="shared" si="31"/>
        <v>0</v>
      </c>
      <c r="P511" s="37">
        <f t="shared" si="32"/>
        <v>0</v>
      </c>
      <c r="Q511" s="38">
        <f>[1]Данные!Q510</f>
        <v>0</v>
      </c>
      <c r="R511" s="38">
        <f>[1]Данные!R510</f>
        <v>0</v>
      </c>
      <c r="S511" s="38">
        <f>[1]Данные!S510</f>
        <v>0</v>
      </c>
      <c r="T511" s="38">
        <f>[1]Данные!T510</f>
        <v>0</v>
      </c>
      <c r="U511" s="38">
        <f>[1]Данные!U510</f>
        <v>0</v>
      </c>
      <c r="V511" s="38">
        <f>[1]Данные!V510</f>
        <v>0</v>
      </c>
      <c r="W511" s="38">
        <f>[1]Данные!W510</f>
        <v>0</v>
      </c>
      <c r="X511" s="38">
        <f>[1]Данные!X510</f>
        <v>0</v>
      </c>
      <c r="Y511" s="38">
        <f>[1]Данные!Y510</f>
        <v>0</v>
      </c>
      <c r="Z511" s="38">
        <f>[1]Данные!Z510</f>
        <v>0</v>
      </c>
      <c r="AA511" s="23" t="s">
        <v>22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J511" s="5">
        <f>IF(BJ$1=$D513,'Данные, контроль'!$AF512,0)</f>
        <v>0</v>
      </c>
      <c r="BK511" s="5">
        <f>IF(BK$1=$D513,'Данные, контроль'!$AF512,0)</f>
        <v>0</v>
      </c>
      <c r="BL511" s="5">
        <f>IF(BL$1=$D513,'Данные, контроль'!$AF512,0)</f>
        <v>0</v>
      </c>
      <c r="BM511" s="5">
        <f>IF(BM$1=$D513,'Данные, контроль'!$AF512,0)</f>
        <v>0</v>
      </c>
      <c r="BN511" s="5">
        <f>IF(BN$1=$D513,'Данные, контроль'!$AF512,0)</f>
        <v>0</v>
      </c>
      <c r="BO511" s="5">
        <f>IF(BO$1=$D513,'Данные, контроль'!$AF512,0)</f>
        <v>0</v>
      </c>
      <c r="BP511" s="5">
        <f>IF(BP$1=$D513,'Данные, контроль'!$AF512,0)</f>
        <v>0</v>
      </c>
      <c r="BQ511" s="5">
        <f>IF(BQ$1=$D513,'Данные, контроль'!$AF512,0)</f>
        <v>0</v>
      </c>
      <c r="BR511" s="5">
        <f>IF(BR$1=$D513,'Данные, контроль'!$AF512,0)</f>
        <v>0</v>
      </c>
      <c r="BS511" s="5">
        <f>IF(BS$1=$D513,'Данные, контроль'!$AF512,0)</f>
        <v>0</v>
      </c>
      <c r="BT511" s="5">
        <f>IF(BT$1=$D513,'Данные, контроль'!$AF512,0)</f>
        <v>0</v>
      </c>
      <c r="BU511" s="5">
        <f>IF(BU$1=$D513,'Данные, контроль'!$AF512,0)</f>
        <v>0</v>
      </c>
      <c r="BV511" s="5">
        <f>IF(BV$1=$D513,'Данные, контроль'!$AF512,0)</f>
        <v>0</v>
      </c>
      <c r="BW511" s="5">
        <f>IF(BW$1=$D513,'Данные, контроль'!$AF512,0)</f>
        <v>0</v>
      </c>
      <c r="BX511" s="5">
        <f>IF(BX$1=$D513,'Данные, контроль'!$AF512,0)</f>
        <v>0</v>
      </c>
      <c r="BY511" s="5">
        <f>IF(BY$1=$D513,'Данные, контроль'!$AF512,0)</f>
        <v>0</v>
      </c>
      <c r="BZ511" s="5">
        <f>IF(BZ$1=$D513,'Данные, контроль'!$AF512,0)</f>
        <v>0</v>
      </c>
      <c r="CA511" s="5">
        <f>IF(CA$1=$D513,'Данные, контроль'!$AF512,0)</f>
        <v>0</v>
      </c>
      <c r="CB511" s="5">
        <f>IF(CB$1=$D513,'Данные, контроль'!$AF512,0)</f>
        <v>0</v>
      </c>
      <c r="CC511" s="5">
        <f>IF(CC$1=$D513,'Данные, контроль'!$AF512,0)</f>
        <v>0</v>
      </c>
      <c r="CD511" s="5">
        <f>IF(CD$1=$D513,'Данные, контроль'!$AF512,0)</f>
        <v>0</v>
      </c>
      <c r="CE511" s="5">
        <f>IF(CE$1=$D513,'Данные, контроль'!$AF512,0)</f>
        <v>0</v>
      </c>
      <c r="CF511" s="5">
        <f>IF(CF$1=$D513,'Данные, контроль'!$AF512,0)</f>
        <v>0</v>
      </c>
      <c r="CG511" s="5">
        <f>IF(CG$1=$D513,'Данные, контроль'!$AF512,0)</f>
        <v>0</v>
      </c>
      <c r="CH511" s="5">
        <f>IF(CH$1=$D513,'Данные, контроль'!$AF512,0)</f>
        <v>0</v>
      </c>
      <c r="CI511" s="5">
        <f>IF(CI$1=$D513,'Данные, контроль'!$AF512,0)</f>
        <v>0</v>
      </c>
      <c r="CJ511" s="5">
        <f>IF(CJ$1=$D513,'Данные, контроль'!$AF512,0)</f>
        <v>0</v>
      </c>
      <c r="CK511" s="5">
        <f>IF(CK$1=$D513,'Данные, контроль'!$AF512,0)</f>
        <v>0</v>
      </c>
      <c r="CL511" s="5">
        <f>IF(CL$1=$D513,'Данные, контроль'!$AF512,0)</f>
        <v>0</v>
      </c>
      <c r="CM511" s="5">
        <f>IF(CM$1=$D513,'Данные, контроль'!$AF512,0)</f>
        <v>0</v>
      </c>
      <c r="CN511" s="5">
        <f>IF(CN$1=$D513,'Данные, контроль'!$AF512,0)</f>
        <v>0</v>
      </c>
      <c r="CO511" s="5">
        <f>IF(CO$1=$D513,'Данные, контроль'!$AF512,0)</f>
        <v>0</v>
      </c>
      <c r="CP511" s="5">
        <f>IF(CP$1=$D513,'Данные, контроль'!$AF512,0)</f>
        <v>0</v>
      </c>
      <c r="CQ511" s="5">
        <f>IF(CQ$1=$D513,'Данные, контроль'!$AF512,0)</f>
        <v>0</v>
      </c>
      <c r="CR511" s="5">
        <f>IF(CR$1=$D513,'Данные, контроль'!$AF512,0)</f>
        <v>0</v>
      </c>
      <c r="CS511" s="5">
        <f>IF(CS$1=$D513,'Данные, контроль'!$AF512,0)</f>
        <v>0</v>
      </c>
      <c r="CT511" s="5">
        <f>IF(CT$1=$D513,'Данные, контроль'!$AF512,0)</f>
        <v>0</v>
      </c>
      <c r="CU511" s="5">
        <f>IF(CU$1=$D513,'Данные, контроль'!$AF512,0)</f>
        <v>0</v>
      </c>
      <c r="CV511" s="5">
        <f>IF(CV$1=$D513,'Данные, контроль'!$AF512,0)</f>
        <v>0</v>
      </c>
      <c r="CW511" s="5">
        <f>IF(CW$1=$D513,'Данные, контроль'!$AF512,0)</f>
        <v>0</v>
      </c>
      <c r="CX511" s="5">
        <f>IF(CX$1=$D513,'Данные, контроль'!$AF512,0)</f>
        <v>0</v>
      </c>
      <c r="CY511" s="5">
        <f>IF(CY$1=$D513,'Данные, контроль'!$AF512,0)</f>
        <v>0</v>
      </c>
      <c r="CZ511" s="5">
        <f>IF(CZ$1=$D513,'Данные, контроль'!$AF512,0)</f>
        <v>0</v>
      </c>
      <c r="DA511" s="5">
        <f>IF(DA$1=$D513,'Данные, контроль'!$AF512,0)</f>
        <v>0</v>
      </c>
      <c r="DB511" s="5">
        <f>IF(DB$1=$D513,'Данные, контроль'!$AF512,0)</f>
        <v>0</v>
      </c>
      <c r="DC511" s="5">
        <f>IF(DC$1=$D513,'Данные, контроль'!$AF512,0)</f>
        <v>0</v>
      </c>
      <c r="DD511" s="5">
        <f>IF(DD$1=$D513,'Данные, контроль'!$AF512,0)</f>
        <v>0</v>
      </c>
      <c r="DE511" s="5">
        <f>IF(DE$1=$D513,'Данные, контроль'!$AF512,0)</f>
        <v>0</v>
      </c>
      <c r="DF511" s="5">
        <f>IF(DF$1=$D513,'Данные, контроль'!$AF512,0)</f>
        <v>0</v>
      </c>
      <c r="DG511" s="5">
        <f>IF(DG$1=$D513,'Данные, контроль'!$AF512,0)</f>
        <v>0</v>
      </c>
      <c r="DH511" s="5">
        <f>IF(DH$1=$D513,'Данные, контроль'!$AF512,0)</f>
        <v>0</v>
      </c>
      <c r="DI511" s="5">
        <f>IF(DI$1=$D513,'Данные, контроль'!$AF512,0)</f>
        <v>0</v>
      </c>
      <c r="DJ511" s="5">
        <f>IF(DJ$1=$D513,'Данные, контроль'!$AF512,0)</f>
        <v>0</v>
      </c>
      <c r="DK511" s="5">
        <f>IF(DK$1=$D513,'Данные, контроль'!$AF512,0)</f>
        <v>0</v>
      </c>
      <c r="DL511" s="5">
        <f>IF(DL$1=$D513,'Данные, контроль'!$AF512,0)</f>
        <v>0</v>
      </c>
      <c r="DM511" s="5">
        <f>IF(DM$1=$D513,'Данные, контроль'!$AF512,0)</f>
        <v>0</v>
      </c>
      <c r="DN511" s="5">
        <f>IF(DN$1=$D513,'Данные, контроль'!$AF512,0)</f>
        <v>0</v>
      </c>
      <c r="DO511" s="5">
        <f>IF(DO$1=$D513,'Данные, контроль'!$AF512,0)</f>
        <v>0</v>
      </c>
      <c r="DP511" s="5">
        <f>IF(DP$1=$D513,'Данные, контроль'!$AF512,0)</f>
        <v>0</v>
      </c>
      <c r="DQ511" s="5">
        <f>IF(DQ$1=$D513,'Данные, контроль'!$AF512,0)</f>
        <v>0</v>
      </c>
      <c r="DR511" s="5">
        <f>IF(DR$1=$D513,'Данные, контроль'!$AF512,0)</f>
        <v>0.18352941176470589</v>
      </c>
      <c r="DS511" s="5">
        <f>IF(DS$1=$D513,'Данные, контроль'!$AF512,0)</f>
        <v>0</v>
      </c>
      <c r="DT511" s="5">
        <f>IF(DT$1=$D513,'Данные, контроль'!$AF512,0)</f>
        <v>0</v>
      </c>
      <c r="DU511" s="5">
        <f>IF(DU$1=$D513,'Данные, контроль'!$AF512,0)</f>
        <v>0</v>
      </c>
      <c r="DV511" s="5">
        <f>IF(DV$1=$D513,'Данные, контроль'!$AF512,0)</f>
        <v>0</v>
      </c>
      <c r="DW511" s="5">
        <f>IF(DW$1=$D513,'Данные, контроль'!$AF512,0)</f>
        <v>0</v>
      </c>
      <c r="DX511" s="5">
        <f>IF(DX$1=$D513,'Данные, контроль'!$AF512,0)</f>
        <v>0</v>
      </c>
      <c r="DY511" s="5">
        <f>IF(DY$1=$D513,'Данные, контроль'!$AF512,0)</f>
        <v>0</v>
      </c>
      <c r="DZ511" s="5">
        <f>IF(DZ$1=$D513,'Данные, контроль'!$AF512,0)</f>
        <v>0</v>
      </c>
      <c r="EA511" s="5">
        <f>IF(EA$1=$D513,'Данные, контроль'!$AF512,0)</f>
        <v>0</v>
      </c>
      <c r="EB511" s="5">
        <f>IF(EB$1=$D513,'Данные, контроль'!$AF512,0)</f>
        <v>0</v>
      </c>
      <c r="EC511" s="5">
        <f>IF(EC$1=$D513,'Данные, контроль'!$AF512,0)</f>
        <v>0</v>
      </c>
      <c r="ED511" s="5">
        <f>IF(ED$1=$D513,'Данные, контроль'!$AF512,0)</f>
        <v>0</v>
      </c>
      <c r="EE511" s="5">
        <f>IF(EE$1=$D513,'Данные, контроль'!$AF512,0)</f>
        <v>0</v>
      </c>
      <c r="EF511" s="5">
        <f>IF(EF$1=$D513,'Данные, контроль'!$AF512,0)</f>
        <v>0</v>
      </c>
      <c r="EG511" s="5">
        <f>IF(EG$1=$D513,'Данные, контроль'!$AF512,0)</f>
        <v>0</v>
      </c>
      <c r="EH511" s="5">
        <f>IF(EH$1=$D513,'Данные, контроль'!$AF512,0)</f>
        <v>0</v>
      </c>
    </row>
    <row r="512" spans="1:138" ht="26.4" x14ac:dyDescent="0.3">
      <c r="A512" s="25">
        <v>4858</v>
      </c>
      <c r="B512" s="22">
        <v>2016</v>
      </c>
      <c r="C512" s="23" t="s">
        <v>42</v>
      </c>
      <c r="D512" s="23" t="s">
        <v>43</v>
      </c>
      <c r="E512" s="23" t="s">
        <v>20</v>
      </c>
      <c r="F512" s="23" t="s">
        <v>21</v>
      </c>
      <c r="G512" s="24">
        <v>0.12</v>
      </c>
      <c r="H512" s="25">
        <v>15177</v>
      </c>
      <c r="I512" s="23" t="s">
        <v>44</v>
      </c>
      <c r="J512" s="36">
        <f>[1]Данные!J511</f>
        <v>0</v>
      </c>
      <c r="K512" s="36">
        <f>[1]Данные!K511</f>
        <v>0</v>
      </c>
      <c r="L512" s="36">
        <f>[1]Данные!L511</f>
        <v>140</v>
      </c>
      <c r="M512" s="37">
        <f t="shared" si="30"/>
        <v>14</v>
      </c>
      <c r="N512" s="37">
        <f t="shared" si="33"/>
        <v>2</v>
      </c>
      <c r="O512" s="37">
        <f t="shared" si="31"/>
        <v>0</v>
      </c>
      <c r="P512" s="37">
        <f t="shared" si="32"/>
        <v>0</v>
      </c>
      <c r="Q512" s="38">
        <f>[1]Данные!Q511</f>
        <v>0</v>
      </c>
      <c r="R512" s="38">
        <f>[1]Данные!R511</f>
        <v>0</v>
      </c>
      <c r="S512" s="38">
        <f>[1]Данные!S511</f>
        <v>0</v>
      </c>
      <c r="T512" s="38">
        <f>[1]Данные!T511</f>
        <v>0</v>
      </c>
      <c r="U512" s="38">
        <f>[1]Данные!U511</f>
        <v>0</v>
      </c>
      <c r="V512" s="38">
        <f>[1]Данные!V511</f>
        <v>0</v>
      </c>
      <c r="W512" s="38">
        <f>[1]Данные!W511</f>
        <v>0</v>
      </c>
      <c r="X512" s="38">
        <f>[1]Данные!X511</f>
        <v>0</v>
      </c>
      <c r="Y512" s="38">
        <f>[1]Данные!Y511</f>
        <v>0</v>
      </c>
      <c r="Z512" s="38">
        <f>[1]Данные!Z511</f>
        <v>0</v>
      </c>
      <c r="AA512" s="23" t="s">
        <v>22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J512" s="5">
        <f>IF(BJ$1=$D514,'Данные, контроль'!$AF513,0)</f>
        <v>0</v>
      </c>
      <c r="BK512" s="5">
        <f>IF(BK$1=$D514,'Данные, контроль'!$AF513,0)</f>
        <v>0</v>
      </c>
      <c r="BL512" s="5">
        <f>IF(BL$1=$D514,'Данные, контроль'!$AF513,0)</f>
        <v>0</v>
      </c>
      <c r="BM512" s="5">
        <f>IF(BM$1=$D514,'Данные, контроль'!$AF513,0)</f>
        <v>0</v>
      </c>
      <c r="BN512" s="5">
        <f>IF(BN$1=$D514,'Данные, контроль'!$AF513,0)</f>
        <v>0</v>
      </c>
      <c r="BO512" s="5">
        <f>IF(BO$1=$D514,'Данные, контроль'!$AF513,0)</f>
        <v>0</v>
      </c>
      <c r="BP512" s="5">
        <f>IF(BP$1=$D514,'Данные, контроль'!$AF513,0)</f>
        <v>0</v>
      </c>
      <c r="BQ512" s="5">
        <f>IF(BQ$1=$D514,'Данные, контроль'!$AF513,0)</f>
        <v>0</v>
      </c>
      <c r="BR512" s="5">
        <f>IF(BR$1=$D514,'Данные, контроль'!$AF513,0)</f>
        <v>0</v>
      </c>
      <c r="BS512" s="5">
        <f>IF(BS$1=$D514,'Данные, контроль'!$AF513,0)</f>
        <v>0</v>
      </c>
      <c r="BT512" s="5">
        <f>IF(BT$1=$D514,'Данные, контроль'!$AF513,0)</f>
        <v>0</v>
      </c>
      <c r="BU512" s="5">
        <f>IF(BU$1=$D514,'Данные, контроль'!$AF513,0)</f>
        <v>0</v>
      </c>
      <c r="BV512" s="5">
        <f>IF(BV$1=$D514,'Данные, контроль'!$AF513,0)</f>
        <v>0</v>
      </c>
      <c r="BW512" s="5">
        <f>IF(BW$1=$D514,'Данные, контроль'!$AF513,0)</f>
        <v>0</v>
      </c>
      <c r="BX512" s="5">
        <f>IF(BX$1=$D514,'Данные, контроль'!$AF513,0)</f>
        <v>0</v>
      </c>
      <c r="BY512" s="5">
        <f>IF(BY$1=$D514,'Данные, контроль'!$AF513,0)</f>
        <v>0</v>
      </c>
      <c r="BZ512" s="5">
        <f>IF(BZ$1=$D514,'Данные, контроль'!$AF513,0)</f>
        <v>0</v>
      </c>
      <c r="CA512" s="5">
        <f>IF(CA$1=$D514,'Данные, контроль'!$AF513,0)</f>
        <v>0</v>
      </c>
      <c r="CB512" s="5">
        <f>IF(CB$1=$D514,'Данные, контроль'!$AF513,0)</f>
        <v>0</v>
      </c>
      <c r="CC512" s="5">
        <f>IF(CC$1=$D514,'Данные, контроль'!$AF513,0)</f>
        <v>0</v>
      </c>
      <c r="CD512" s="5">
        <f>IF(CD$1=$D514,'Данные, контроль'!$AF513,0)</f>
        <v>0</v>
      </c>
      <c r="CE512" s="5">
        <f>IF(CE$1=$D514,'Данные, контроль'!$AF513,0)</f>
        <v>0</v>
      </c>
      <c r="CF512" s="5">
        <f>IF(CF$1=$D514,'Данные, контроль'!$AF513,0)</f>
        <v>0</v>
      </c>
      <c r="CG512" s="5">
        <f>IF(CG$1=$D514,'Данные, контроль'!$AF513,0)</f>
        <v>0</v>
      </c>
      <c r="CH512" s="5">
        <f>IF(CH$1=$D514,'Данные, контроль'!$AF513,0)</f>
        <v>0</v>
      </c>
      <c r="CI512" s="5">
        <f>IF(CI$1=$D514,'Данные, контроль'!$AF513,0)</f>
        <v>0</v>
      </c>
      <c r="CJ512" s="5">
        <f>IF(CJ$1=$D514,'Данные, контроль'!$AF513,0)</f>
        <v>0</v>
      </c>
      <c r="CK512" s="5">
        <f>IF(CK$1=$D514,'Данные, контроль'!$AF513,0)</f>
        <v>0</v>
      </c>
      <c r="CL512" s="5">
        <f>IF(CL$1=$D514,'Данные, контроль'!$AF513,0)</f>
        <v>0</v>
      </c>
      <c r="CM512" s="5">
        <f>IF(CM$1=$D514,'Данные, контроль'!$AF513,0)</f>
        <v>0</v>
      </c>
      <c r="CN512" s="5">
        <f>IF(CN$1=$D514,'Данные, контроль'!$AF513,0)</f>
        <v>0</v>
      </c>
      <c r="CO512" s="5">
        <f>IF(CO$1=$D514,'Данные, контроль'!$AF513,0)</f>
        <v>0</v>
      </c>
      <c r="CP512" s="5">
        <f>IF(CP$1=$D514,'Данные, контроль'!$AF513,0)</f>
        <v>0</v>
      </c>
      <c r="CQ512" s="5">
        <f>IF(CQ$1=$D514,'Данные, контроль'!$AF513,0)</f>
        <v>0</v>
      </c>
      <c r="CR512" s="5">
        <f>IF(CR$1=$D514,'Данные, контроль'!$AF513,0)</f>
        <v>0</v>
      </c>
      <c r="CS512" s="5">
        <f>IF(CS$1=$D514,'Данные, контроль'!$AF513,0)</f>
        <v>0</v>
      </c>
      <c r="CT512" s="5">
        <f>IF(CT$1=$D514,'Данные, контроль'!$AF513,0)</f>
        <v>0</v>
      </c>
      <c r="CU512" s="5">
        <f>IF(CU$1=$D514,'Данные, контроль'!$AF513,0)</f>
        <v>0</v>
      </c>
      <c r="CV512" s="5">
        <f>IF(CV$1=$D514,'Данные, контроль'!$AF513,0)</f>
        <v>0</v>
      </c>
      <c r="CW512" s="5">
        <f>IF(CW$1=$D514,'Данные, контроль'!$AF513,0)</f>
        <v>0</v>
      </c>
      <c r="CX512" s="5">
        <f>IF(CX$1=$D514,'Данные, контроль'!$AF513,0)</f>
        <v>0</v>
      </c>
      <c r="CY512" s="5">
        <f>IF(CY$1=$D514,'Данные, контроль'!$AF513,0)</f>
        <v>0</v>
      </c>
      <c r="CZ512" s="5">
        <f>IF(CZ$1=$D514,'Данные, контроль'!$AF513,0)</f>
        <v>0</v>
      </c>
      <c r="DA512" s="5">
        <f>IF(DA$1=$D514,'Данные, контроль'!$AF513,0)</f>
        <v>0</v>
      </c>
      <c r="DB512" s="5">
        <f>IF(DB$1=$D514,'Данные, контроль'!$AF513,0)</f>
        <v>0</v>
      </c>
      <c r="DC512" s="5">
        <f>IF(DC$1=$D514,'Данные, контроль'!$AF513,0)</f>
        <v>0</v>
      </c>
      <c r="DD512" s="5">
        <f>IF(DD$1=$D514,'Данные, контроль'!$AF513,0)</f>
        <v>0</v>
      </c>
      <c r="DE512" s="5">
        <f>IF(DE$1=$D514,'Данные, контроль'!$AF513,0)</f>
        <v>0</v>
      </c>
      <c r="DF512" s="5">
        <f>IF(DF$1=$D514,'Данные, контроль'!$AF513,0)</f>
        <v>0</v>
      </c>
      <c r="DG512" s="5">
        <f>IF(DG$1=$D514,'Данные, контроль'!$AF513,0)</f>
        <v>0</v>
      </c>
      <c r="DH512" s="5">
        <f>IF(DH$1=$D514,'Данные, контроль'!$AF513,0)</f>
        <v>0</v>
      </c>
      <c r="DI512" s="5">
        <f>IF(DI$1=$D514,'Данные, контроль'!$AF513,0)</f>
        <v>0</v>
      </c>
      <c r="DJ512" s="5">
        <f>IF(DJ$1=$D514,'Данные, контроль'!$AF513,0)</f>
        <v>0</v>
      </c>
      <c r="DK512" s="5">
        <f>IF(DK$1=$D514,'Данные, контроль'!$AF513,0)</f>
        <v>0</v>
      </c>
      <c r="DL512" s="5">
        <f>IF(DL$1=$D514,'Данные, контроль'!$AF513,0)</f>
        <v>0</v>
      </c>
      <c r="DM512" s="5">
        <f>IF(DM$1=$D514,'Данные, контроль'!$AF513,0)</f>
        <v>0</v>
      </c>
      <c r="DN512" s="5">
        <f>IF(DN$1=$D514,'Данные, контроль'!$AF513,0)</f>
        <v>0</v>
      </c>
      <c r="DO512" s="5">
        <f>IF(DO$1=$D514,'Данные, контроль'!$AF513,0)</f>
        <v>0</v>
      </c>
      <c r="DP512" s="5">
        <f>IF(DP$1=$D514,'Данные, контроль'!$AF513,0)</f>
        <v>0</v>
      </c>
      <c r="DQ512" s="5">
        <f>IF(DQ$1=$D514,'Данные, контроль'!$AF513,0)</f>
        <v>0</v>
      </c>
      <c r="DR512" s="5">
        <f>IF(DR$1=$D514,'Данные, контроль'!$AF513,0)</f>
        <v>0</v>
      </c>
      <c r="DS512" s="5">
        <f>IF(DS$1=$D514,'Данные, контроль'!$AF513,0)</f>
        <v>0</v>
      </c>
      <c r="DT512" s="5">
        <f>IF(DT$1=$D514,'Данные, контроль'!$AF513,0)</f>
        <v>0</v>
      </c>
      <c r="DU512" s="5">
        <f>IF(DU$1=$D514,'Данные, контроль'!$AF513,0)</f>
        <v>0</v>
      </c>
      <c r="DV512" s="5">
        <f>IF(DV$1=$D514,'Данные, контроль'!$AF513,0)</f>
        <v>0.10150000000000001</v>
      </c>
      <c r="DW512" s="5">
        <f>IF(DW$1=$D514,'Данные, контроль'!$AF513,0)</f>
        <v>0</v>
      </c>
      <c r="DX512" s="5">
        <f>IF(DX$1=$D514,'Данные, контроль'!$AF513,0)</f>
        <v>0</v>
      </c>
      <c r="DY512" s="5">
        <f>IF(DY$1=$D514,'Данные, контроль'!$AF513,0)</f>
        <v>0</v>
      </c>
      <c r="DZ512" s="5">
        <f>IF(DZ$1=$D514,'Данные, контроль'!$AF513,0)</f>
        <v>0</v>
      </c>
      <c r="EA512" s="5">
        <f>IF(EA$1=$D514,'Данные, контроль'!$AF513,0)</f>
        <v>0</v>
      </c>
      <c r="EB512" s="5">
        <f>IF(EB$1=$D514,'Данные, контроль'!$AF513,0)</f>
        <v>0</v>
      </c>
      <c r="EC512" s="5">
        <f>IF(EC$1=$D514,'Данные, контроль'!$AF513,0)</f>
        <v>0</v>
      </c>
      <c r="ED512" s="5">
        <f>IF(ED$1=$D514,'Данные, контроль'!$AF513,0)</f>
        <v>0</v>
      </c>
      <c r="EE512" s="5">
        <f>IF(EE$1=$D514,'Данные, контроль'!$AF513,0)</f>
        <v>0</v>
      </c>
      <c r="EF512" s="5">
        <f>IF(EF$1=$D514,'Данные, контроль'!$AF513,0)</f>
        <v>0</v>
      </c>
      <c r="EG512" s="5">
        <f>IF(EG$1=$D514,'Данные, контроль'!$AF513,0)</f>
        <v>0</v>
      </c>
      <c r="EH512" s="5">
        <f>IF(EH$1=$D514,'Данные, контроль'!$AF513,0)</f>
        <v>0</v>
      </c>
    </row>
    <row r="513" spans="1:138" ht="26.4" x14ac:dyDescent="0.3">
      <c r="A513" s="25">
        <v>4858</v>
      </c>
      <c r="B513" s="22">
        <v>2016</v>
      </c>
      <c r="C513" s="23" t="s">
        <v>103</v>
      </c>
      <c r="D513" s="23" t="s">
        <v>188</v>
      </c>
      <c r="E513" s="23" t="s">
        <v>105</v>
      </c>
      <c r="F513" s="23" t="s">
        <v>25</v>
      </c>
      <c r="G513" s="24">
        <v>0.5</v>
      </c>
      <c r="H513" s="25">
        <v>15177</v>
      </c>
      <c r="I513" s="23" t="s">
        <v>111</v>
      </c>
      <c r="J513" s="36">
        <f>[1]Данные!J512</f>
        <v>18</v>
      </c>
      <c r="K513" s="36">
        <f>[1]Данные!K512</f>
        <v>18</v>
      </c>
      <c r="L513" s="36">
        <f>[1]Данные!L512</f>
        <v>36</v>
      </c>
      <c r="M513" s="37">
        <f t="shared" si="30"/>
        <v>7.2</v>
      </c>
      <c r="N513" s="37">
        <f t="shared" si="33"/>
        <v>2</v>
      </c>
      <c r="O513" s="37">
        <f t="shared" si="31"/>
        <v>0</v>
      </c>
      <c r="P513" s="37">
        <f t="shared" si="32"/>
        <v>0</v>
      </c>
      <c r="Q513" s="38">
        <f>[1]Данные!Q512</f>
        <v>0</v>
      </c>
      <c r="R513" s="38">
        <f>[1]Данные!R512</f>
        <v>0</v>
      </c>
      <c r="S513" s="38">
        <f>[1]Данные!S512</f>
        <v>0</v>
      </c>
      <c r="T513" s="38">
        <f>[1]Данные!T512</f>
        <v>0</v>
      </c>
      <c r="U513" s="38">
        <f>[1]Данные!U512</f>
        <v>0</v>
      </c>
      <c r="V513" s="38">
        <f>[1]Данные!V512</f>
        <v>0</v>
      </c>
      <c r="W513" s="38">
        <f>[1]Данные!W512</f>
        <v>0</v>
      </c>
      <c r="X513" s="38">
        <f>[1]Данные!X512</f>
        <v>0</v>
      </c>
      <c r="Y513" s="38">
        <f>[1]Данные!Y512</f>
        <v>0</v>
      </c>
      <c r="Z513" s="38">
        <f>[1]Данные!Z512</f>
        <v>0</v>
      </c>
      <c r="AA513" s="23" t="s">
        <v>22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J513" s="5">
        <f>IF(BJ$1=$D515,'Данные, контроль'!$AF514,0)</f>
        <v>0</v>
      </c>
      <c r="BK513" s="5">
        <f>IF(BK$1=$D515,'Данные, контроль'!$AF514,0)</f>
        <v>0</v>
      </c>
      <c r="BL513" s="5">
        <f>IF(BL$1=$D515,'Данные, контроль'!$AF514,0)</f>
        <v>0</v>
      </c>
      <c r="BM513" s="5">
        <f>IF(BM$1=$D515,'Данные, контроль'!$AF514,0)</f>
        <v>0</v>
      </c>
      <c r="BN513" s="5">
        <f>IF(BN$1=$D515,'Данные, контроль'!$AF514,0)</f>
        <v>0</v>
      </c>
      <c r="BO513" s="5">
        <f>IF(BO$1=$D515,'Данные, контроль'!$AF514,0)</f>
        <v>0</v>
      </c>
      <c r="BP513" s="5">
        <f>IF(BP$1=$D515,'Данные, контроль'!$AF514,0)</f>
        <v>0</v>
      </c>
      <c r="BQ513" s="5">
        <f>IF(BQ$1=$D515,'Данные, контроль'!$AF514,0)</f>
        <v>0</v>
      </c>
      <c r="BR513" s="5">
        <f>IF(BR$1=$D515,'Данные, контроль'!$AF514,0)</f>
        <v>0</v>
      </c>
      <c r="BS513" s="5">
        <f>IF(BS$1=$D515,'Данные, контроль'!$AF514,0)</f>
        <v>5.2000000000000005E-2</v>
      </c>
      <c r="BT513" s="5">
        <f>IF(BT$1=$D515,'Данные, контроль'!$AF514,0)</f>
        <v>0</v>
      </c>
      <c r="BU513" s="5">
        <f>IF(BU$1=$D515,'Данные, контроль'!$AF514,0)</f>
        <v>0</v>
      </c>
      <c r="BV513" s="5">
        <f>IF(BV$1=$D515,'Данные, контроль'!$AF514,0)</f>
        <v>0</v>
      </c>
      <c r="BW513" s="5">
        <f>IF(BW$1=$D515,'Данные, контроль'!$AF514,0)</f>
        <v>0</v>
      </c>
      <c r="BX513" s="5">
        <f>IF(BX$1=$D515,'Данные, контроль'!$AF514,0)</f>
        <v>0</v>
      </c>
      <c r="BY513" s="5">
        <f>IF(BY$1=$D515,'Данные, контроль'!$AF514,0)</f>
        <v>0</v>
      </c>
      <c r="BZ513" s="5">
        <f>IF(BZ$1=$D515,'Данные, контроль'!$AF514,0)</f>
        <v>0</v>
      </c>
      <c r="CA513" s="5">
        <f>IF(CA$1=$D515,'Данные, контроль'!$AF514,0)</f>
        <v>0</v>
      </c>
      <c r="CB513" s="5">
        <f>IF(CB$1=$D515,'Данные, контроль'!$AF514,0)</f>
        <v>0</v>
      </c>
      <c r="CC513" s="5">
        <f>IF(CC$1=$D515,'Данные, контроль'!$AF514,0)</f>
        <v>0</v>
      </c>
      <c r="CD513" s="5">
        <f>IF(CD$1=$D515,'Данные, контроль'!$AF514,0)</f>
        <v>0</v>
      </c>
      <c r="CE513" s="5">
        <f>IF(CE$1=$D515,'Данные, контроль'!$AF514,0)</f>
        <v>0</v>
      </c>
      <c r="CF513" s="5">
        <f>IF(CF$1=$D515,'Данные, контроль'!$AF514,0)</f>
        <v>0</v>
      </c>
      <c r="CG513" s="5">
        <f>IF(CG$1=$D515,'Данные, контроль'!$AF514,0)</f>
        <v>0</v>
      </c>
      <c r="CH513" s="5">
        <f>IF(CH$1=$D515,'Данные, контроль'!$AF514,0)</f>
        <v>0</v>
      </c>
      <c r="CI513" s="5">
        <f>IF(CI$1=$D515,'Данные, контроль'!$AF514,0)</f>
        <v>0</v>
      </c>
      <c r="CJ513" s="5">
        <f>IF(CJ$1=$D515,'Данные, контроль'!$AF514,0)</f>
        <v>0</v>
      </c>
      <c r="CK513" s="5">
        <f>IF(CK$1=$D515,'Данные, контроль'!$AF514,0)</f>
        <v>0</v>
      </c>
      <c r="CL513" s="5">
        <f>IF(CL$1=$D515,'Данные, контроль'!$AF514,0)</f>
        <v>0</v>
      </c>
      <c r="CM513" s="5">
        <f>IF(CM$1=$D515,'Данные, контроль'!$AF514,0)</f>
        <v>0</v>
      </c>
      <c r="CN513" s="5">
        <f>IF(CN$1=$D515,'Данные, контроль'!$AF514,0)</f>
        <v>0</v>
      </c>
      <c r="CO513" s="5">
        <f>IF(CO$1=$D515,'Данные, контроль'!$AF514,0)</f>
        <v>0</v>
      </c>
      <c r="CP513" s="5">
        <f>IF(CP$1=$D515,'Данные, контроль'!$AF514,0)</f>
        <v>0</v>
      </c>
      <c r="CQ513" s="5">
        <f>IF(CQ$1=$D515,'Данные, контроль'!$AF514,0)</f>
        <v>0</v>
      </c>
      <c r="CR513" s="5">
        <f>IF(CR$1=$D515,'Данные, контроль'!$AF514,0)</f>
        <v>0</v>
      </c>
      <c r="CS513" s="5">
        <f>IF(CS$1=$D515,'Данные, контроль'!$AF514,0)</f>
        <v>0</v>
      </c>
      <c r="CT513" s="5">
        <f>IF(CT$1=$D515,'Данные, контроль'!$AF514,0)</f>
        <v>0</v>
      </c>
      <c r="CU513" s="5">
        <f>IF(CU$1=$D515,'Данные, контроль'!$AF514,0)</f>
        <v>0</v>
      </c>
      <c r="CV513" s="5">
        <f>IF(CV$1=$D515,'Данные, контроль'!$AF514,0)</f>
        <v>0</v>
      </c>
      <c r="CW513" s="5">
        <f>IF(CW$1=$D515,'Данные, контроль'!$AF514,0)</f>
        <v>0</v>
      </c>
      <c r="CX513" s="5">
        <f>IF(CX$1=$D515,'Данные, контроль'!$AF514,0)</f>
        <v>0</v>
      </c>
      <c r="CY513" s="5">
        <f>IF(CY$1=$D515,'Данные, контроль'!$AF514,0)</f>
        <v>0</v>
      </c>
      <c r="CZ513" s="5">
        <f>IF(CZ$1=$D515,'Данные, контроль'!$AF514,0)</f>
        <v>0</v>
      </c>
      <c r="DA513" s="5">
        <f>IF(DA$1=$D515,'Данные, контроль'!$AF514,0)</f>
        <v>0</v>
      </c>
      <c r="DB513" s="5">
        <f>IF(DB$1=$D515,'Данные, контроль'!$AF514,0)</f>
        <v>0</v>
      </c>
      <c r="DC513" s="5">
        <f>IF(DC$1=$D515,'Данные, контроль'!$AF514,0)</f>
        <v>0</v>
      </c>
      <c r="DD513" s="5">
        <f>IF(DD$1=$D515,'Данные, контроль'!$AF514,0)</f>
        <v>0</v>
      </c>
      <c r="DE513" s="5">
        <f>IF(DE$1=$D515,'Данные, контроль'!$AF514,0)</f>
        <v>0</v>
      </c>
      <c r="DF513" s="5">
        <f>IF(DF$1=$D515,'Данные, контроль'!$AF514,0)</f>
        <v>0</v>
      </c>
      <c r="DG513" s="5">
        <f>IF(DG$1=$D515,'Данные, контроль'!$AF514,0)</f>
        <v>0</v>
      </c>
      <c r="DH513" s="5">
        <f>IF(DH$1=$D515,'Данные, контроль'!$AF514,0)</f>
        <v>0</v>
      </c>
      <c r="DI513" s="5">
        <f>IF(DI$1=$D515,'Данные, контроль'!$AF514,0)</f>
        <v>0</v>
      </c>
      <c r="DJ513" s="5">
        <f>IF(DJ$1=$D515,'Данные, контроль'!$AF514,0)</f>
        <v>0</v>
      </c>
      <c r="DK513" s="5">
        <f>IF(DK$1=$D515,'Данные, контроль'!$AF514,0)</f>
        <v>0</v>
      </c>
      <c r="DL513" s="5">
        <f>IF(DL$1=$D515,'Данные, контроль'!$AF514,0)</f>
        <v>0</v>
      </c>
      <c r="DM513" s="5">
        <f>IF(DM$1=$D515,'Данные, контроль'!$AF514,0)</f>
        <v>0</v>
      </c>
      <c r="DN513" s="5">
        <f>IF(DN$1=$D515,'Данные, контроль'!$AF514,0)</f>
        <v>0</v>
      </c>
      <c r="DO513" s="5">
        <f>IF(DO$1=$D515,'Данные, контроль'!$AF514,0)</f>
        <v>0</v>
      </c>
      <c r="DP513" s="5">
        <f>IF(DP$1=$D515,'Данные, контроль'!$AF514,0)</f>
        <v>0</v>
      </c>
      <c r="DQ513" s="5">
        <f>IF(DQ$1=$D515,'Данные, контроль'!$AF514,0)</f>
        <v>0</v>
      </c>
      <c r="DR513" s="5">
        <f>IF(DR$1=$D515,'Данные, контроль'!$AF514,0)</f>
        <v>0</v>
      </c>
      <c r="DS513" s="5">
        <f>IF(DS$1=$D515,'Данные, контроль'!$AF514,0)</f>
        <v>0</v>
      </c>
      <c r="DT513" s="5">
        <f>IF(DT$1=$D515,'Данные, контроль'!$AF514,0)</f>
        <v>0</v>
      </c>
      <c r="DU513" s="5">
        <f>IF(DU$1=$D515,'Данные, контроль'!$AF514,0)</f>
        <v>0</v>
      </c>
      <c r="DV513" s="5">
        <f>IF(DV$1=$D515,'Данные, контроль'!$AF514,0)</f>
        <v>0</v>
      </c>
      <c r="DW513" s="5">
        <f>IF(DW$1=$D515,'Данные, контроль'!$AF514,0)</f>
        <v>0</v>
      </c>
      <c r="DX513" s="5">
        <f>IF(DX$1=$D515,'Данные, контроль'!$AF514,0)</f>
        <v>0</v>
      </c>
      <c r="DY513" s="5">
        <f>IF(DY$1=$D515,'Данные, контроль'!$AF514,0)</f>
        <v>0</v>
      </c>
      <c r="DZ513" s="5">
        <f>IF(DZ$1=$D515,'Данные, контроль'!$AF514,0)</f>
        <v>0</v>
      </c>
      <c r="EA513" s="5">
        <f>IF(EA$1=$D515,'Данные, контроль'!$AF514,0)</f>
        <v>0</v>
      </c>
      <c r="EB513" s="5">
        <f>IF(EB$1=$D515,'Данные, контроль'!$AF514,0)</f>
        <v>0</v>
      </c>
      <c r="EC513" s="5">
        <f>IF(EC$1=$D515,'Данные, контроль'!$AF514,0)</f>
        <v>0</v>
      </c>
      <c r="ED513" s="5">
        <f>IF(ED$1=$D515,'Данные, контроль'!$AF514,0)</f>
        <v>0</v>
      </c>
      <c r="EE513" s="5">
        <f>IF(EE$1=$D515,'Данные, контроль'!$AF514,0)</f>
        <v>0</v>
      </c>
      <c r="EF513" s="5">
        <f>IF(EF$1=$D515,'Данные, контроль'!$AF514,0)</f>
        <v>0</v>
      </c>
      <c r="EG513" s="5">
        <f>IF(EG$1=$D515,'Данные, контроль'!$AF514,0)</f>
        <v>0</v>
      </c>
      <c r="EH513" s="5">
        <f>IF(EH$1=$D515,'Данные, контроль'!$AF514,0)</f>
        <v>0</v>
      </c>
    </row>
    <row r="514" spans="1:138" x14ac:dyDescent="0.3">
      <c r="A514" s="25">
        <v>4858</v>
      </c>
      <c r="B514" s="22">
        <v>2016</v>
      </c>
      <c r="C514" s="23" t="s">
        <v>48</v>
      </c>
      <c r="D514" s="23" t="s">
        <v>140</v>
      </c>
      <c r="E514" s="23" t="s">
        <v>55</v>
      </c>
      <c r="F514" s="23" t="s">
        <v>23</v>
      </c>
      <c r="G514" s="24">
        <v>1</v>
      </c>
      <c r="H514" s="25">
        <v>15177</v>
      </c>
      <c r="I514" s="23" t="s">
        <v>51</v>
      </c>
      <c r="J514" s="36">
        <f>[1]Данные!J513</f>
        <v>18</v>
      </c>
      <c r="K514" s="36">
        <f>[1]Данные!K513</f>
        <v>18</v>
      </c>
      <c r="L514" s="36">
        <f>[1]Данные!L513</f>
        <v>0</v>
      </c>
      <c r="M514" s="37">
        <f t="shared" si="30"/>
        <v>3.6</v>
      </c>
      <c r="N514" s="37">
        <f t="shared" si="33"/>
        <v>2</v>
      </c>
      <c r="O514" s="37">
        <f t="shared" si="31"/>
        <v>0</v>
      </c>
      <c r="P514" s="37">
        <f t="shared" si="32"/>
        <v>0</v>
      </c>
      <c r="Q514" s="38">
        <f>[1]Данные!Q513</f>
        <v>0</v>
      </c>
      <c r="R514" s="38">
        <f>[1]Данные!R513</f>
        <v>0</v>
      </c>
      <c r="S514" s="38">
        <f>[1]Данные!S513</f>
        <v>0</v>
      </c>
      <c r="T514" s="38">
        <f>[1]Данные!T513</f>
        <v>0</v>
      </c>
      <c r="U514" s="38">
        <f>[1]Данные!U513</f>
        <v>0</v>
      </c>
      <c r="V514" s="38">
        <f>[1]Данные!V513</f>
        <v>0</v>
      </c>
      <c r="W514" s="38">
        <f>[1]Данные!W513</f>
        <v>0</v>
      </c>
      <c r="X514" s="38">
        <f>[1]Данные!X513</f>
        <v>0</v>
      </c>
      <c r="Y514" s="38">
        <f>[1]Данные!Y513</f>
        <v>0</v>
      </c>
      <c r="Z514" s="38">
        <f>[1]Данные!Z513</f>
        <v>0</v>
      </c>
      <c r="AA514" s="23" t="s">
        <v>22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J514" s="5">
        <f>IF(BJ$1=$D516,'Данные, контроль'!$AF515,0)</f>
        <v>0</v>
      </c>
      <c r="BK514" s="5">
        <f>IF(BK$1=$D516,'Данные, контроль'!$AF515,0)</f>
        <v>0</v>
      </c>
      <c r="BL514" s="5">
        <f>IF(BL$1=$D516,'Данные, контроль'!$AF515,0)</f>
        <v>0</v>
      </c>
      <c r="BM514" s="5">
        <f>IF(BM$1=$D516,'Данные, контроль'!$AF515,0)</f>
        <v>0</v>
      </c>
      <c r="BN514" s="5">
        <f>IF(BN$1=$D516,'Данные, контроль'!$AF515,0)</f>
        <v>0</v>
      </c>
      <c r="BO514" s="5">
        <f>IF(BO$1=$D516,'Данные, контроль'!$AF515,0)</f>
        <v>0</v>
      </c>
      <c r="BP514" s="5">
        <f>IF(BP$1=$D516,'Данные, контроль'!$AF515,0)</f>
        <v>0</v>
      </c>
      <c r="BQ514" s="5">
        <f>IF(BQ$1=$D516,'Данные, контроль'!$AF515,0)</f>
        <v>0</v>
      </c>
      <c r="BR514" s="5">
        <f>IF(BR$1=$D516,'Данные, контроль'!$AF515,0)</f>
        <v>0</v>
      </c>
      <c r="BS514" s="5">
        <f>IF(BS$1=$D516,'Данные, контроль'!$AF515,0)</f>
        <v>0</v>
      </c>
      <c r="BT514" s="5">
        <f>IF(BT$1=$D516,'Данные, контроль'!$AF515,0)</f>
        <v>0</v>
      </c>
      <c r="BU514" s="5">
        <f>IF(BU$1=$D516,'Данные, контроль'!$AF515,0)</f>
        <v>0</v>
      </c>
      <c r="BV514" s="5">
        <f>IF(BV$1=$D516,'Данные, контроль'!$AF515,0)</f>
        <v>0</v>
      </c>
      <c r="BW514" s="5">
        <f>IF(BW$1=$D516,'Данные, контроль'!$AF515,0)</f>
        <v>0</v>
      </c>
      <c r="BX514" s="5">
        <f>IF(BX$1=$D516,'Данные, контроль'!$AF515,0)</f>
        <v>0</v>
      </c>
      <c r="BY514" s="5">
        <f>IF(BY$1=$D516,'Данные, контроль'!$AF515,0)</f>
        <v>0</v>
      </c>
      <c r="BZ514" s="5">
        <f>IF(BZ$1=$D516,'Данные, контроль'!$AF515,0)</f>
        <v>0</v>
      </c>
      <c r="CA514" s="5">
        <f>IF(CA$1=$D516,'Данные, контроль'!$AF515,0)</f>
        <v>0</v>
      </c>
      <c r="CB514" s="5">
        <f>IF(CB$1=$D516,'Данные, контроль'!$AF515,0)</f>
        <v>0</v>
      </c>
      <c r="CC514" s="5">
        <f>IF(CC$1=$D516,'Данные, контроль'!$AF515,0)</f>
        <v>0</v>
      </c>
      <c r="CD514" s="5">
        <f>IF(CD$1=$D516,'Данные, контроль'!$AF515,0)</f>
        <v>0</v>
      </c>
      <c r="CE514" s="5">
        <f>IF(CE$1=$D516,'Данные, контроль'!$AF515,0)</f>
        <v>0</v>
      </c>
      <c r="CF514" s="5">
        <f>IF(CF$1=$D516,'Данные, контроль'!$AF515,0)</f>
        <v>0</v>
      </c>
      <c r="CG514" s="5">
        <f>IF(CG$1=$D516,'Данные, контроль'!$AF515,0)</f>
        <v>0</v>
      </c>
      <c r="CH514" s="5">
        <f>IF(CH$1=$D516,'Данные, контроль'!$AF515,0)</f>
        <v>0</v>
      </c>
      <c r="CI514" s="5">
        <f>IF(CI$1=$D516,'Данные, контроль'!$AF515,0)</f>
        <v>0</v>
      </c>
      <c r="CJ514" s="5">
        <f>IF(CJ$1=$D516,'Данные, контроль'!$AF515,0)</f>
        <v>0</v>
      </c>
      <c r="CK514" s="5">
        <f>IF(CK$1=$D516,'Данные, контроль'!$AF515,0)</f>
        <v>0</v>
      </c>
      <c r="CL514" s="5">
        <f>IF(CL$1=$D516,'Данные, контроль'!$AF515,0)</f>
        <v>0</v>
      </c>
      <c r="CM514" s="5">
        <f>IF(CM$1=$D516,'Данные, контроль'!$AF515,0)</f>
        <v>5.2000000000000005E-2</v>
      </c>
      <c r="CN514" s="5">
        <f>IF(CN$1=$D516,'Данные, контроль'!$AF515,0)</f>
        <v>0</v>
      </c>
      <c r="CO514" s="5">
        <f>IF(CO$1=$D516,'Данные, контроль'!$AF515,0)</f>
        <v>0</v>
      </c>
      <c r="CP514" s="5">
        <f>IF(CP$1=$D516,'Данные, контроль'!$AF515,0)</f>
        <v>0</v>
      </c>
      <c r="CQ514" s="5">
        <f>IF(CQ$1=$D516,'Данные, контроль'!$AF515,0)</f>
        <v>0</v>
      </c>
      <c r="CR514" s="5">
        <f>IF(CR$1=$D516,'Данные, контроль'!$AF515,0)</f>
        <v>0</v>
      </c>
      <c r="CS514" s="5">
        <f>IF(CS$1=$D516,'Данные, контроль'!$AF515,0)</f>
        <v>0</v>
      </c>
      <c r="CT514" s="5">
        <f>IF(CT$1=$D516,'Данные, контроль'!$AF515,0)</f>
        <v>0</v>
      </c>
      <c r="CU514" s="5">
        <f>IF(CU$1=$D516,'Данные, контроль'!$AF515,0)</f>
        <v>0</v>
      </c>
      <c r="CV514" s="5">
        <f>IF(CV$1=$D516,'Данные, контроль'!$AF515,0)</f>
        <v>0</v>
      </c>
      <c r="CW514" s="5">
        <f>IF(CW$1=$D516,'Данные, контроль'!$AF515,0)</f>
        <v>0</v>
      </c>
      <c r="CX514" s="5">
        <f>IF(CX$1=$D516,'Данные, контроль'!$AF515,0)</f>
        <v>0</v>
      </c>
      <c r="CY514" s="5">
        <f>IF(CY$1=$D516,'Данные, контроль'!$AF515,0)</f>
        <v>0</v>
      </c>
      <c r="CZ514" s="5">
        <f>IF(CZ$1=$D516,'Данные, контроль'!$AF515,0)</f>
        <v>0</v>
      </c>
      <c r="DA514" s="5">
        <f>IF(DA$1=$D516,'Данные, контроль'!$AF515,0)</f>
        <v>0</v>
      </c>
      <c r="DB514" s="5">
        <f>IF(DB$1=$D516,'Данные, контроль'!$AF515,0)</f>
        <v>0</v>
      </c>
      <c r="DC514" s="5">
        <f>IF(DC$1=$D516,'Данные, контроль'!$AF515,0)</f>
        <v>0</v>
      </c>
      <c r="DD514" s="5">
        <f>IF(DD$1=$D516,'Данные, контроль'!$AF515,0)</f>
        <v>0</v>
      </c>
      <c r="DE514" s="5">
        <f>IF(DE$1=$D516,'Данные, контроль'!$AF515,0)</f>
        <v>0</v>
      </c>
      <c r="DF514" s="5">
        <f>IF(DF$1=$D516,'Данные, контроль'!$AF515,0)</f>
        <v>0</v>
      </c>
      <c r="DG514" s="5">
        <f>IF(DG$1=$D516,'Данные, контроль'!$AF515,0)</f>
        <v>0</v>
      </c>
      <c r="DH514" s="5">
        <f>IF(DH$1=$D516,'Данные, контроль'!$AF515,0)</f>
        <v>0</v>
      </c>
      <c r="DI514" s="5">
        <f>IF(DI$1=$D516,'Данные, контроль'!$AF515,0)</f>
        <v>0</v>
      </c>
      <c r="DJ514" s="5">
        <f>IF(DJ$1=$D516,'Данные, контроль'!$AF515,0)</f>
        <v>0</v>
      </c>
      <c r="DK514" s="5">
        <f>IF(DK$1=$D516,'Данные, контроль'!$AF515,0)</f>
        <v>0</v>
      </c>
      <c r="DL514" s="5">
        <f>IF(DL$1=$D516,'Данные, контроль'!$AF515,0)</f>
        <v>0</v>
      </c>
      <c r="DM514" s="5">
        <f>IF(DM$1=$D516,'Данные, контроль'!$AF515,0)</f>
        <v>0</v>
      </c>
      <c r="DN514" s="5">
        <f>IF(DN$1=$D516,'Данные, контроль'!$AF515,0)</f>
        <v>0</v>
      </c>
      <c r="DO514" s="5">
        <f>IF(DO$1=$D516,'Данные, контроль'!$AF515,0)</f>
        <v>0</v>
      </c>
      <c r="DP514" s="5">
        <f>IF(DP$1=$D516,'Данные, контроль'!$AF515,0)</f>
        <v>0</v>
      </c>
      <c r="DQ514" s="5">
        <f>IF(DQ$1=$D516,'Данные, контроль'!$AF515,0)</f>
        <v>0</v>
      </c>
      <c r="DR514" s="5">
        <f>IF(DR$1=$D516,'Данные, контроль'!$AF515,0)</f>
        <v>0</v>
      </c>
      <c r="DS514" s="5">
        <f>IF(DS$1=$D516,'Данные, контроль'!$AF515,0)</f>
        <v>0</v>
      </c>
      <c r="DT514" s="5">
        <f>IF(DT$1=$D516,'Данные, контроль'!$AF515,0)</f>
        <v>0</v>
      </c>
      <c r="DU514" s="5">
        <f>IF(DU$1=$D516,'Данные, контроль'!$AF515,0)</f>
        <v>0</v>
      </c>
      <c r="DV514" s="5">
        <f>IF(DV$1=$D516,'Данные, контроль'!$AF515,0)</f>
        <v>0</v>
      </c>
      <c r="DW514" s="5">
        <f>IF(DW$1=$D516,'Данные, контроль'!$AF515,0)</f>
        <v>0</v>
      </c>
      <c r="DX514" s="5">
        <f>IF(DX$1=$D516,'Данные, контроль'!$AF515,0)</f>
        <v>0</v>
      </c>
      <c r="DY514" s="5">
        <f>IF(DY$1=$D516,'Данные, контроль'!$AF515,0)</f>
        <v>0</v>
      </c>
      <c r="DZ514" s="5">
        <f>IF(DZ$1=$D516,'Данные, контроль'!$AF515,0)</f>
        <v>0</v>
      </c>
      <c r="EA514" s="5">
        <f>IF(EA$1=$D516,'Данные, контроль'!$AF515,0)</f>
        <v>0</v>
      </c>
      <c r="EB514" s="5">
        <f>IF(EB$1=$D516,'Данные, контроль'!$AF515,0)</f>
        <v>0</v>
      </c>
      <c r="EC514" s="5">
        <f>IF(EC$1=$D516,'Данные, контроль'!$AF515,0)</f>
        <v>0</v>
      </c>
      <c r="ED514" s="5">
        <f>IF(ED$1=$D516,'Данные, контроль'!$AF515,0)</f>
        <v>0</v>
      </c>
      <c r="EE514" s="5">
        <f>IF(EE$1=$D516,'Данные, контроль'!$AF515,0)</f>
        <v>0</v>
      </c>
      <c r="EF514" s="5">
        <f>IF(EF$1=$D516,'Данные, контроль'!$AF515,0)</f>
        <v>0</v>
      </c>
      <c r="EG514" s="5">
        <f>IF(EG$1=$D516,'Данные, контроль'!$AF515,0)</f>
        <v>0</v>
      </c>
      <c r="EH514" s="5">
        <f>IF(EH$1=$D516,'Данные, контроль'!$AF515,0)</f>
        <v>0</v>
      </c>
    </row>
    <row r="515" spans="1:138" ht="26.4" x14ac:dyDescent="0.3">
      <c r="A515" s="25">
        <v>4858</v>
      </c>
      <c r="B515" s="22">
        <v>2016</v>
      </c>
      <c r="C515" s="23" t="s">
        <v>1</v>
      </c>
      <c r="D515" s="23" t="s">
        <v>118</v>
      </c>
      <c r="E515" s="23" t="s">
        <v>91</v>
      </c>
      <c r="F515" s="23" t="s">
        <v>25</v>
      </c>
      <c r="G515" s="24">
        <v>0.5</v>
      </c>
      <c r="H515" s="25">
        <v>15177</v>
      </c>
      <c r="I515" s="23" t="s">
        <v>53</v>
      </c>
      <c r="J515" s="36">
        <f>[1]Данные!J514</f>
        <v>18</v>
      </c>
      <c r="K515" s="36">
        <f>[1]Данные!K514</f>
        <v>18</v>
      </c>
      <c r="L515" s="36">
        <f>[1]Данные!L514</f>
        <v>0</v>
      </c>
      <c r="M515" s="37">
        <f t="shared" si="30"/>
        <v>3.6</v>
      </c>
      <c r="N515" s="37">
        <f t="shared" si="33"/>
        <v>2</v>
      </c>
      <c r="O515" s="37">
        <f t="shared" si="31"/>
        <v>0</v>
      </c>
      <c r="P515" s="37">
        <f t="shared" si="32"/>
        <v>0</v>
      </c>
      <c r="Q515" s="38">
        <f>[1]Данные!Q514</f>
        <v>0</v>
      </c>
      <c r="R515" s="38">
        <f>[1]Данные!R514</f>
        <v>0</v>
      </c>
      <c r="S515" s="38">
        <f>[1]Данные!S514</f>
        <v>0</v>
      </c>
      <c r="T515" s="38">
        <f>[1]Данные!T514</f>
        <v>0</v>
      </c>
      <c r="U515" s="38">
        <f>[1]Данные!U514</f>
        <v>0</v>
      </c>
      <c r="V515" s="38">
        <f>[1]Данные!V514</f>
        <v>0</v>
      </c>
      <c r="W515" s="38">
        <f>[1]Данные!W514</f>
        <v>0</v>
      </c>
      <c r="X515" s="38">
        <f>[1]Данные!X514</f>
        <v>0</v>
      </c>
      <c r="Y515" s="38">
        <f>[1]Данные!Y514</f>
        <v>0</v>
      </c>
      <c r="Z515" s="38">
        <f>[1]Данные!Z514</f>
        <v>0</v>
      </c>
      <c r="AA515" s="23" t="s">
        <v>22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J515" s="5">
        <f>IF(BJ$1=$D517,'Данные, контроль'!$AF516,0)</f>
        <v>0</v>
      </c>
      <c r="BK515" s="5">
        <f>IF(BK$1=$D517,'Данные, контроль'!$AF516,0)</f>
        <v>0</v>
      </c>
      <c r="BL515" s="5">
        <f>IF(BL$1=$D517,'Данные, контроль'!$AF516,0)</f>
        <v>0</v>
      </c>
      <c r="BM515" s="5">
        <f>IF(BM$1=$D517,'Данные, контроль'!$AF516,0)</f>
        <v>0</v>
      </c>
      <c r="BN515" s="5">
        <f>IF(BN$1=$D517,'Данные, контроль'!$AF516,0)</f>
        <v>0</v>
      </c>
      <c r="BO515" s="5">
        <f>IF(BO$1=$D517,'Данные, контроль'!$AF516,0)</f>
        <v>0</v>
      </c>
      <c r="BP515" s="5">
        <f>IF(BP$1=$D517,'Данные, контроль'!$AF516,0)</f>
        <v>0</v>
      </c>
      <c r="BQ515" s="5">
        <f>IF(BQ$1=$D517,'Данные, контроль'!$AF516,0)</f>
        <v>0</v>
      </c>
      <c r="BR515" s="5">
        <f>IF(BR$1=$D517,'Данные, контроль'!$AF516,0)</f>
        <v>0</v>
      </c>
      <c r="BS515" s="5">
        <f>IF(BS$1=$D517,'Данные, контроль'!$AF516,0)</f>
        <v>0</v>
      </c>
      <c r="BT515" s="5">
        <f>IF(BT$1=$D517,'Данные, контроль'!$AF516,0)</f>
        <v>0</v>
      </c>
      <c r="BU515" s="5">
        <f>IF(BU$1=$D517,'Данные, контроль'!$AF516,0)</f>
        <v>0</v>
      </c>
      <c r="BV515" s="5">
        <f>IF(BV$1=$D517,'Данные, контроль'!$AF516,0)</f>
        <v>0</v>
      </c>
      <c r="BW515" s="5">
        <f>IF(BW$1=$D517,'Данные, контроль'!$AF516,0)</f>
        <v>0</v>
      </c>
      <c r="BX515" s="5">
        <f>IF(BX$1=$D517,'Данные, контроль'!$AF516,0)</f>
        <v>0</v>
      </c>
      <c r="BY515" s="5">
        <f>IF(BY$1=$D517,'Данные, контроль'!$AF516,0)</f>
        <v>0</v>
      </c>
      <c r="BZ515" s="5">
        <f>IF(BZ$1=$D517,'Данные, контроль'!$AF516,0)</f>
        <v>0</v>
      </c>
      <c r="CA515" s="5">
        <f>IF(CA$1=$D517,'Данные, контроль'!$AF516,0)</f>
        <v>0</v>
      </c>
      <c r="CB515" s="5">
        <f>IF(CB$1=$D517,'Данные, контроль'!$AF516,0)</f>
        <v>0</v>
      </c>
      <c r="CC515" s="5">
        <f>IF(CC$1=$D517,'Данные, контроль'!$AF516,0)</f>
        <v>0</v>
      </c>
      <c r="CD515" s="5">
        <f>IF(CD$1=$D517,'Данные, контроль'!$AF516,0)</f>
        <v>0</v>
      </c>
      <c r="CE515" s="5">
        <f>IF(CE$1=$D517,'Данные, контроль'!$AF516,0)</f>
        <v>0</v>
      </c>
      <c r="CF515" s="5">
        <f>IF(CF$1=$D517,'Данные, контроль'!$AF516,0)</f>
        <v>0</v>
      </c>
      <c r="CG515" s="5">
        <f>IF(CG$1=$D517,'Данные, контроль'!$AF516,0)</f>
        <v>0</v>
      </c>
      <c r="CH515" s="5">
        <f>IF(CH$1=$D517,'Данные, контроль'!$AF516,0)</f>
        <v>0</v>
      </c>
      <c r="CI515" s="5">
        <f>IF(CI$1=$D517,'Данные, контроль'!$AF516,0)</f>
        <v>0</v>
      </c>
      <c r="CJ515" s="5">
        <f>IF(CJ$1=$D517,'Данные, контроль'!$AF516,0)</f>
        <v>0</v>
      </c>
      <c r="CK515" s="5">
        <f>IF(CK$1=$D517,'Данные, контроль'!$AF516,0)</f>
        <v>0</v>
      </c>
      <c r="CL515" s="5">
        <f>IF(CL$1=$D517,'Данные, контроль'!$AF516,0)</f>
        <v>0</v>
      </c>
      <c r="CM515" s="5">
        <f>IF(CM$1=$D517,'Данные, контроль'!$AF516,0)</f>
        <v>0</v>
      </c>
      <c r="CN515" s="5">
        <f>IF(CN$1=$D517,'Данные, контроль'!$AF516,0)</f>
        <v>0</v>
      </c>
      <c r="CO515" s="5">
        <f>IF(CO$1=$D517,'Данные, контроль'!$AF516,0)</f>
        <v>0</v>
      </c>
      <c r="CP515" s="5">
        <f>IF(CP$1=$D517,'Данные, контроль'!$AF516,0)</f>
        <v>0</v>
      </c>
      <c r="CQ515" s="5">
        <f>IF(CQ$1=$D517,'Данные, контроль'!$AF516,0)</f>
        <v>0</v>
      </c>
      <c r="CR515" s="5">
        <f>IF(CR$1=$D517,'Данные, контроль'!$AF516,0)</f>
        <v>0</v>
      </c>
      <c r="CS515" s="5">
        <f>IF(CS$1=$D517,'Данные, контроль'!$AF516,0)</f>
        <v>0</v>
      </c>
      <c r="CT515" s="5">
        <f>IF(CT$1=$D517,'Данные, контроль'!$AF516,0)</f>
        <v>0</v>
      </c>
      <c r="CU515" s="5">
        <f>IF(CU$1=$D517,'Данные, контроль'!$AF516,0)</f>
        <v>0</v>
      </c>
      <c r="CV515" s="5">
        <f>IF(CV$1=$D517,'Данные, контроль'!$AF516,0)</f>
        <v>0</v>
      </c>
      <c r="CW515" s="5">
        <f>IF(CW$1=$D517,'Данные, контроль'!$AF516,0)</f>
        <v>0</v>
      </c>
      <c r="CX515" s="5">
        <f>IF(CX$1=$D517,'Данные, контроль'!$AF516,0)</f>
        <v>0</v>
      </c>
      <c r="CY515" s="5">
        <f>IF(CY$1=$D517,'Данные, контроль'!$AF516,0)</f>
        <v>0</v>
      </c>
      <c r="CZ515" s="5">
        <f>IF(CZ$1=$D517,'Данные, контроль'!$AF516,0)</f>
        <v>0</v>
      </c>
      <c r="DA515" s="5">
        <f>IF(DA$1=$D517,'Данные, контроль'!$AF516,0)</f>
        <v>0</v>
      </c>
      <c r="DB515" s="5">
        <f>IF(DB$1=$D517,'Данные, контроль'!$AF516,0)</f>
        <v>0</v>
      </c>
      <c r="DC515" s="5">
        <f>IF(DC$1=$D517,'Данные, контроль'!$AF516,0)</f>
        <v>0</v>
      </c>
      <c r="DD515" s="5">
        <f>IF(DD$1=$D517,'Данные, контроль'!$AF516,0)</f>
        <v>0</v>
      </c>
      <c r="DE515" s="5">
        <f>IF(DE$1=$D517,'Данные, контроль'!$AF516,0)</f>
        <v>0</v>
      </c>
      <c r="DF515" s="5">
        <f>IF(DF$1=$D517,'Данные, контроль'!$AF516,0)</f>
        <v>0</v>
      </c>
      <c r="DG515" s="5">
        <f>IF(DG$1=$D517,'Данные, контроль'!$AF516,0)</f>
        <v>0</v>
      </c>
      <c r="DH515" s="5">
        <f>IF(DH$1=$D517,'Данные, контроль'!$AF516,0)</f>
        <v>0</v>
      </c>
      <c r="DI515" s="5">
        <f>IF(DI$1=$D517,'Данные, контроль'!$AF516,0)</f>
        <v>0</v>
      </c>
      <c r="DJ515" s="5">
        <f>IF(DJ$1=$D517,'Данные, контроль'!$AF516,0)</f>
        <v>0</v>
      </c>
      <c r="DK515" s="5">
        <f>IF(DK$1=$D517,'Данные, контроль'!$AF516,0)</f>
        <v>0</v>
      </c>
      <c r="DL515" s="5">
        <f>IF(DL$1=$D517,'Данные, контроль'!$AF516,0)</f>
        <v>0</v>
      </c>
      <c r="DM515" s="5">
        <f>IF(DM$1=$D517,'Данные, контроль'!$AF516,0)</f>
        <v>0</v>
      </c>
      <c r="DN515" s="5">
        <f>IF(DN$1=$D517,'Данные, контроль'!$AF516,0)</f>
        <v>0</v>
      </c>
      <c r="DO515" s="5">
        <f>IF(DO$1=$D517,'Данные, контроль'!$AF516,0)</f>
        <v>0</v>
      </c>
      <c r="DP515" s="5">
        <f>IF(DP$1=$D517,'Данные, контроль'!$AF516,0)</f>
        <v>0</v>
      </c>
      <c r="DQ515" s="5">
        <f>IF(DQ$1=$D517,'Данные, контроль'!$AF516,0)</f>
        <v>0</v>
      </c>
      <c r="DR515" s="5">
        <f>IF(DR$1=$D517,'Данные, контроль'!$AF516,0)</f>
        <v>0</v>
      </c>
      <c r="DS515" s="5">
        <f>IF(DS$1=$D517,'Данные, контроль'!$AF516,0)</f>
        <v>7.1249999999999994E-2</v>
      </c>
      <c r="DT515" s="5">
        <f>IF(DT$1=$D517,'Данные, контроль'!$AF516,0)</f>
        <v>0</v>
      </c>
      <c r="DU515" s="5">
        <f>IF(DU$1=$D517,'Данные, контроль'!$AF516,0)</f>
        <v>0</v>
      </c>
      <c r="DV515" s="5">
        <f>IF(DV$1=$D517,'Данные, контроль'!$AF516,0)</f>
        <v>0</v>
      </c>
      <c r="DW515" s="5">
        <f>IF(DW$1=$D517,'Данные, контроль'!$AF516,0)</f>
        <v>0</v>
      </c>
      <c r="DX515" s="5">
        <f>IF(DX$1=$D517,'Данные, контроль'!$AF516,0)</f>
        <v>0</v>
      </c>
      <c r="DY515" s="5">
        <f>IF(DY$1=$D517,'Данные, контроль'!$AF516,0)</f>
        <v>0</v>
      </c>
      <c r="DZ515" s="5">
        <f>IF(DZ$1=$D517,'Данные, контроль'!$AF516,0)</f>
        <v>0</v>
      </c>
      <c r="EA515" s="5">
        <f>IF(EA$1=$D517,'Данные, контроль'!$AF516,0)</f>
        <v>0</v>
      </c>
      <c r="EB515" s="5">
        <f>IF(EB$1=$D517,'Данные, контроль'!$AF516,0)</f>
        <v>0</v>
      </c>
      <c r="EC515" s="5">
        <f>IF(EC$1=$D517,'Данные, контроль'!$AF516,0)</f>
        <v>0</v>
      </c>
      <c r="ED515" s="5">
        <f>IF(ED$1=$D517,'Данные, контроль'!$AF516,0)</f>
        <v>0</v>
      </c>
      <c r="EE515" s="5">
        <f>IF(EE$1=$D517,'Данные, контроль'!$AF516,0)</f>
        <v>0</v>
      </c>
      <c r="EF515" s="5">
        <f>IF(EF$1=$D517,'Данные, контроль'!$AF516,0)</f>
        <v>0</v>
      </c>
      <c r="EG515" s="5">
        <f>IF(EG$1=$D517,'Данные, контроль'!$AF516,0)</f>
        <v>0</v>
      </c>
      <c r="EH515" s="5">
        <f>IF(EH$1=$D517,'Данные, контроль'!$AF516,0)</f>
        <v>0</v>
      </c>
    </row>
    <row r="516" spans="1:138" ht="26.4" x14ac:dyDescent="0.3">
      <c r="A516" s="25">
        <v>4858</v>
      </c>
      <c r="B516" s="22">
        <v>2017</v>
      </c>
      <c r="C516" s="23" t="s">
        <v>119</v>
      </c>
      <c r="D516" s="23" t="s">
        <v>120</v>
      </c>
      <c r="E516" s="23" t="s">
        <v>24</v>
      </c>
      <c r="F516" s="23" t="s">
        <v>25</v>
      </c>
      <c r="G516" s="24">
        <v>1</v>
      </c>
      <c r="H516" s="25">
        <v>16002</v>
      </c>
      <c r="I516" s="23" t="s">
        <v>263</v>
      </c>
      <c r="J516" s="36">
        <f>[1]Данные!J515</f>
        <v>34</v>
      </c>
      <c r="K516" s="36">
        <f>[1]Данные!K515</f>
        <v>16</v>
      </c>
      <c r="L516" s="36">
        <f>[1]Данные!L515</f>
        <v>0</v>
      </c>
      <c r="M516" s="37">
        <f t="shared" si="30"/>
        <v>5</v>
      </c>
      <c r="N516" s="37">
        <f t="shared" si="33"/>
        <v>2</v>
      </c>
      <c r="O516" s="37">
        <f t="shared" si="31"/>
        <v>0</v>
      </c>
      <c r="P516" s="37">
        <f t="shared" si="32"/>
        <v>0</v>
      </c>
      <c r="Q516" s="38">
        <f>[1]Данные!Q515</f>
        <v>0</v>
      </c>
      <c r="R516" s="38">
        <f>[1]Данные!R515</f>
        <v>0</v>
      </c>
      <c r="S516" s="38">
        <f>[1]Данные!S515</f>
        <v>0</v>
      </c>
      <c r="T516" s="38">
        <f>[1]Данные!T515</f>
        <v>0</v>
      </c>
      <c r="U516" s="38">
        <f>[1]Данные!U515</f>
        <v>0</v>
      </c>
      <c r="V516" s="38">
        <f>[1]Данные!V515</f>
        <v>0</v>
      </c>
      <c r="W516" s="38">
        <f>[1]Данные!W515</f>
        <v>0</v>
      </c>
      <c r="X516" s="38">
        <f>[1]Данные!X515</f>
        <v>0</v>
      </c>
      <c r="Y516" s="38">
        <f>[1]Данные!Y515</f>
        <v>0</v>
      </c>
      <c r="Z516" s="38">
        <f>[1]Данные!Z515</f>
        <v>0</v>
      </c>
      <c r="AA516" s="23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J516" s="5">
        <f>IF(BJ$1=$D518,'Данные, контроль'!$AF517,0)</f>
        <v>0</v>
      </c>
      <c r="BK516" s="5">
        <f>IF(BK$1=$D518,'Данные, контроль'!$AF517,0)</f>
        <v>0</v>
      </c>
      <c r="BL516" s="5">
        <f>IF(BL$1=$D518,'Данные, контроль'!$AF517,0)</f>
        <v>0</v>
      </c>
      <c r="BM516" s="5">
        <f>IF(BM$1=$D518,'Данные, контроль'!$AF517,0)</f>
        <v>0</v>
      </c>
      <c r="BN516" s="5">
        <f>IF(BN$1=$D518,'Данные, контроль'!$AF517,0)</f>
        <v>0</v>
      </c>
      <c r="BO516" s="5">
        <f>IF(BO$1=$D518,'Данные, контроль'!$AF517,0)</f>
        <v>0</v>
      </c>
      <c r="BP516" s="5">
        <f>IF(BP$1=$D518,'Данные, контроль'!$AF517,0)</f>
        <v>0</v>
      </c>
      <c r="BQ516" s="5">
        <f>IF(BQ$1=$D518,'Данные, контроль'!$AF517,0)</f>
        <v>0</v>
      </c>
      <c r="BR516" s="5">
        <f>IF(BR$1=$D518,'Данные, контроль'!$AF517,0)</f>
        <v>0</v>
      </c>
      <c r="BS516" s="5">
        <f>IF(BS$1=$D518,'Данные, контроль'!$AF517,0)</f>
        <v>0</v>
      </c>
      <c r="BT516" s="5">
        <f>IF(BT$1=$D518,'Данные, контроль'!$AF517,0)</f>
        <v>0</v>
      </c>
      <c r="BU516" s="5">
        <f>IF(BU$1=$D518,'Данные, контроль'!$AF517,0)</f>
        <v>0</v>
      </c>
      <c r="BV516" s="5">
        <f>IF(BV$1=$D518,'Данные, контроль'!$AF517,0)</f>
        <v>0</v>
      </c>
      <c r="BW516" s="5">
        <f>IF(BW$1=$D518,'Данные, контроль'!$AF517,0)</f>
        <v>0</v>
      </c>
      <c r="BX516" s="5">
        <f>IF(BX$1=$D518,'Данные, контроль'!$AF517,0)</f>
        <v>0</v>
      </c>
      <c r="BY516" s="5">
        <f>IF(BY$1=$D518,'Данные, контроль'!$AF517,0)</f>
        <v>0</v>
      </c>
      <c r="BZ516" s="5">
        <f>IF(BZ$1=$D518,'Данные, контроль'!$AF517,0)</f>
        <v>0</v>
      </c>
      <c r="CA516" s="5">
        <f>IF(CA$1=$D518,'Данные, контроль'!$AF517,0)</f>
        <v>0</v>
      </c>
      <c r="CB516" s="5">
        <f>IF(CB$1=$D518,'Данные, контроль'!$AF517,0)</f>
        <v>0</v>
      </c>
      <c r="CC516" s="5">
        <f>IF(CC$1=$D518,'Данные, контроль'!$AF517,0)</f>
        <v>0</v>
      </c>
      <c r="CD516" s="5">
        <f>IF(CD$1=$D518,'Данные, контроль'!$AF517,0)</f>
        <v>0</v>
      </c>
      <c r="CE516" s="5">
        <f>IF(CE$1=$D518,'Данные, контроль'!$AF517,0)</f>
        <v>0</v>
      </c>
      <c r="CF516" s="5">
        <f>IF(CF$1=$D518,'Данные, контроль'!$AF517,0)</f>
        <v>0</v>
      </c>
      <c r="CG516" s="5">
        <f>IF(CG$1=$D518,'Данные, контроль'!$AF517,0)</f>
        <v>0</v>
      </c>
      <c r="CH516" s="5">
        <f>IF(CH$1=$D518,'Данные, контроль'!$AF517,0)</f>
        <v>0</v>
      </c>
      <c r="CI516" s="5">
        <f>IF(CI$1=$D518,'Данные, контроль'!$AF517,0)</f>
        <v>0</v>
      </c>
      <c r="CJ516" s="5">
        <f>IF(CJ$1=$D518,'Данные, контроль'!$AF517,0)</f>
        <v>0</v>
      </c>
      <c r="CK516" s="5">
        <f>IF(CK$1=$D518,'Данные, контроль'!$AF517,0)</f>
        <v>0</v>
      </c>
      <c r="CL516" s="5">
        <f>IF(CL$1=$D518,'Данные, контроль'!$AF517,0)</f>
        <v>0</v>
      </c>
      <c r="CM516" s="5">
        <f>IF(CM$1=$D518,'Данные, контроль'!$AF517,0)</f>
        <v>0</v>
      </c>
      <c r="CN516" s="5">
        <f>IF(CN$1=$D518,'Данные, контроль'!$AF517,0)</f>
        <v>0</v>
      </c>
      <c r="CO516" s="5">
        <f>IF(CO$1=$D518,'Данные, контроль'!$AF517,0)</f>
        <v>0</v>
      </c>
      <c r="CP516" s="5">
        <f>IF(CP$1=$D518,'Данные, контроль'!$AF517,0)</f>
        <v>0</v>
      </c>
      <c r="CQ516" s="5">
        <f>IF(CQ$1=$D518,'Данные, контроль'!$AF517,0)</f>
        <v>0</v>
      </c>
      <c r="CR516" s="5">
        <f>IF(CR$1=$D518,'Данные, контроль'!$AF517,0)</f>
        <v>0</v>
      </c>
      <c r="CS516" s="5">
        <f>IF(CS$1=$D518,'Данные, контроль'!$AF517,0)</f>
        <v>0</v>
      </c>
      <c r="CT516" s="5">
        <f>IF(CT$1=$D518,'Данные, контроль'!$AF517,0)</f>
        <v>0</v>
      </c>
      <c r="CU516" s="5">
        <f>IF(CU$1=$D518,'Данные, контроль'!$AF517,0)</f>
        <v>0</v>
      </c>
      <c r="CV516" s="5">
        <f>IF(CV$1=$D518,'Данные, контроль'!$AF517,0)</f>
        <v>0</v>
      </c>
      <c r="CW516" s="5">
        <f>IF(CW$1=$D518,'Данные, контроль'!$AF517,0)</f>
        <v>0</v>
      </c>
      <c r="CX516" s="5">
        <f>IF(CX$1=$D518,'Данные, контроль'!$AF517,0)</f>
        <v>0</v>
      </c>
      <c r="CY516" s="5">
        <f>IF(CY$1=$D518,'Данные, контроль'!$AF517,0)</f>
        <v>0</v>
      </c>
      <c r="CZ516" s="5">
        <f>IF(CZ$1=$D518,'Данные, контроль'!$AF517,0)</f>
        <v>0</v>
      </c>
      <c r="DA516" s="5">
        <f>IF(DA$1=$D518,'Данные, контроль'!$AF517,0)</f>
        <v>0</v>
      </c>
      <c r="DB516" s="5">
        <f>IF(DB$1=$D518,'Данные, контроль'!$AF517,0)</f>
        <v>0</v>
      </c>
      <c r="DC516" s="5">
        <f>IF(DC$1=$D518,'Данные, контроль'!$AF517,0)</f>
        <v>0</v>
      </c>
      <c r="DD516" s="5">
        <f>IF(DD$1=$D518,'Данные, контроль'!$AF517,0)</f>
        <v>0</v>
      </c>
      <c r="DE516" s="5">
        <f>IF(DE$1=$D518,'Данные, контроль'!$AF517,0)</f>
        <v>0</v>
      </c>
      <c r="DF516" s="5">
        <f>IF(DF$1=$D518,'Данные, контроль'!$AF517,0)</f>
        <v>0</v>
      </c>
      <c r="DG516" s="5">
        <f>IF(DG$1=$D518,'Данные, контроль'!$AF517,0)</f>
        <v>0</v>
      </c>
      <c r="DH516" s="5">
        <f>IF(DH$1=$D518,'Данные, контроль'!$AF517,0)</f>
        <v>0</v>
      </c>
      <c r="DI516" s="5">
        <f>IF(DI$1=$D518,'Данные, контроль'!$AF517,0)</f>
        <v>0</v>
      </c>
      <c r="DJ516" s="5">
        <f>IF(DJ$1=$D518,'Данные, контроль'!$AF517,0)</f>
        <v>7.1249999999999994E-2</v>
      </c>
      <c r="DK516" s="5">
        <f>IF(DK$1=$D518,'Данные, контроль'!$AF517,0)</f>
        <v>0</v>
      </c>
      <c r="DL516" s="5">
        <f>IF(DL$1=$D518,'Данные, контроль'!$AF517,0)</f>
        <v>0</v>
      </c>
      <c r="DM516" s="5">
        <f>IF(DM$1=$D518,'Данные, контроль'!$AF517,0)</f>
        <v>0</v>
      </c>
      <c r="DN516" s="5">
        <f>IF(DN$1=$D518,'Данные, контроль'!$AF517,0)</f>
        <v>0</v>
      </c>
      <c r="DO516" s="5">
        <f>IF(DO$1=$D518,'Данные, контроль'!$AF517,0)</f>
        <v>0</v>
      </c>
      <c r="DP516" s="5">
        <f>IF(DP$1=$D518,'Данные, контроль'!$AF517,0)</f>
        <v>0</v>
      </c>
      <c r="DQ516" s="5">
        <f>IF(DQ$1=$D518,'Данные, контроль'!$AF517,0)</f>
        <v>0</v>
      </c>
      <c r="DR516" s="5">
        <f>IF(DR$1=$D518,'Данные, контроль'!$AF517,0)</f>
        <v>0</v>
      </c>
      <c r="DS516" s="5">
        <f>IF(DS$1=$D518,'Данные, контроль'!$AF517,0)</f>
        <v>0</v>
      </c>
      <c r="DT516" s="5">
        <f>IF(DT$1=$D518,'Данные, контроль'!$AF517,0)</f>
        <v>0</v>
      </c>
      <c r="DU516" s="5">
        <f>IF(DU$1=$D518,'Данные, контроль'!$AF517,0)</f>
        <v>0</v>
      </c>
      <c r="DV516" s="5">
        <f>IF(DV$1=$D518,'Данные, контроль'!$AF517,0)</f>
        <v>0</v>
      </c>
      <c r="DW516" s="5">
        <f>IF(DW$1=$D518,'Данные, контроль'!$AF517,0)</f>
        <v>0</v>
      </c>
      <c r="DX516" s="5">
        <f>IF(DX$1=$D518,'Данные, контроль'!$AF517,0)</f>
        <v>0</v>
      </c>
      <c r="DY516" s="5">
        <f>IF(DY$1=$D518,'Данные, контроль'!$AF517,0)</f>
        <v>0</v>
      </c>
      <c r="DZ516" s="5">
        <f>IF(DZ$1=$D518,'Данные, контроль'!$AF517,0)</f>
        <v>0</v>
      </c>
      <c r="EA516" s="5">
        <f>IF(EA$1=$D518,'Данные, контроль'!$AF517,0)</f>
        <v>0</v>
      </c>
      <c r="EB516" s="5">
        <f>IF(EB$1=$D518,'Данные, контроль'!$AF517,0)</f>
        <v>0</v>
      </c>
      <c r="EC516" s="5">
        <f>IF(EC$1=$D518,'Данные, контроль'!$AF517,0)</f>
        <v>0</v>
      </c>
      <c r="ED516" s="5">
        <f>IF(ED$1=$D518,'Данные, контроль'!$AF517,0)</f>
        <v>0</v>
      </c>
      <c r="EE516" s="5">
        <f>IF(EE$1=$D518,'Данные, контроль'!$AF517,0)</f>
        <v>0</v>
      </c>
      <c r="EF516" s="5">
        <f>IF(EF$1=$D518,'Данные, контроль'!$AF517,0)</f>
        <v>0</v>
      </c>
      <c r="EG516" s="5">
        <f>IF(EG$1=$D518,'Данные, контроль'!$AF517,0)</f>
        <v>0</v>
      </c>
      <c r="EH516" s="5">
        <f>IF(EH$1=$D518,'Данные, контроль'!$AF517,0)</f>
        <v>0</v>
      </c>
    </row>
    <row r="517" spans="1:138" ht="26.4" x14ac:dyDescent="0.3">
      <c r="A517" s="25">
        <v>4858</v>
      </c>
      <c r="B517" s="22">
        <v>2017</v>
      </c>
      <c r="C517" s="23" t="s">
        <v>119</v>
      </c>
      <c r="D517" s="23" t="s">
        <v>121</v>
      </c>
      <c r="E517" s="23" t="s">
        <v>24</v>
      </c>
      <c r="F517" s="23" t="s">
        <v>25</v>
      </c>
      <c r="G517" s="24">
        <v>1</v>
      </c>
      <c r="H517" s="25">
        <v>16002</v>
      </c>
      <c r="I517" s="23" t="s">
        <v>189</v>
      </c>
      <c r="J517" s="36">
        <f>[1]Данные!J516</f>
        <v>16</v>
      </c>
      <c r="K517" s="36">
        <f>[1]Данные!K516</f>
        <v>34</v>
      </c>
      <c r="L517" s="36">
        <f>[1]Данные!L516</f>
        <v>0</v>
      </c>
      <c r="M517" s="37">
        <f t="shared" ref="M517:M580" si="34">(J517 + K517 + L517)*0.1</f>
        <v>5</v>
      </c>
      <c r="N517" s="37">
        <f t="shared" si="33"/>
        <v>2</v>
      </c>
      <c r="O517" s="37">
        <f t="shared" ref="O517:O580" si="35">0.25*W517</f>
        <v>0</v>
      </c>
      <c r="P517" s="37">
        <f t="shared" ref="P517:P580" si="36">0.25*W517</f>
        <v>0</v>
      </c>
      <c r="Q517" s="38">
        <f>[1]Данные!Q516</f>
        <v>0</v>
      </c>
      <c r="R517" s="38">
        <f>[1]Данные!R516</f>
        <v>0</v>
      </c>
      <c r="S517" s="38">
        <f>[1]Данные!S516</f>
        <v>0</v>
      </c>
      <c r="T517" s="38">
        <f>[1]Данные!T516</f>
        <v>0</v>
      </c>
      <c r="U517" s="38">
        <f>[1]Данные!U516</f>
        <v>0</v>
      </c>
      <c r="V517" s="38">
        <f>[1]Данные!V516</f>
        <v>0</v>
      </c>
      <c r="W517" s="38">
        <f>[1]Данные!W516</f>
        <v>0</v>
      </c>
      <c r="X517" s="38">
        <f>[1]Данные!X516</f>
        <v>0</v>
      </c>
      <c r="Y517" s="38">
        <f>[1]Данные!Y516</f>
        <v>0</v>
      </c>
      <c r="Z517" s="38">
        <f>[1]Данные!Z516</f>
        <v>0</v>
      </c>
      <c r="AA517" s="23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J517" s="5">
        <f>IF(BJ$1=$D519,'Данные, контроль'!$AF518,0)</f>
        <v>0</v>
      </c>
      <c r="BK517" s="5">
        <f>IF(BK$1=$D519,'Данные, контроль'!$AF518,0)</f>
        <v>0</v>
      </c>
      <c r="BL517" s="5">
        <f>IF(BL$1=$D519,'Данные, контроль'!$AF518,0)</f>
        <v>0</v>
      </c>
      <c r="BM517" s="5">
        <f>IF(BM$1=$D519,'Данные, контроль'!$AF518,0)</f>
        <v>0</v>
      </c>
      <c r="BN517" s="5">
        <f>IF(BN$1=$D519,'Данные, контроль'!$AF518,0)</f>
        <v>0</v>
      </c>
      <c r="BO517" s="5">
        <f>IF(BO$1=$D519,'Данные, контроль'!$AF518,0)</f>
        <v>0</v>
      </c>
      <c r="BP517" s="5">
        <f>IF(BP$1=$D519,'Данные, контроль'!$AF518,0)</f>
        <v>0</v>
      </c>
      <c r="BQ517" s="5">
        <f>IF(BQ$1=$D519,'Данные, контроль'!$AF518,0)</f>
        <v>0</v>
      </c>
      <c r="BR517" s="5">
        <f>IF(BR$1=$D519,'Данные, контроль'!$AF518,0)</f>
        <v>0</v>
      </c>
      <c r="BS517" s="5">
        <f>IF(BS$1=$D519,'Данные, контроль'!$AF518,0)</f>
        <v>0</v>
      </c>
      <c r="BT517" s="5">
        <f>IF(BT$1=$D519,'Данные, контроль'!$AF518,0)</f>
        <v>0</v>
      </c>
      <c r="BU517" s="5">
        <f>IF(BU$1=$D519,'Данные, контроль'!$AF518,0)</f>
        <v>0</v>
      </c>
      <c r="BV517" s="5">
        <f>IF(BV$1=$D519,'Данные, контроль'!$AF518,0)</f>
        <v>0</v>
      </c>
      <c r="BW517" s="5">
        <f>IF(BW$1=$D519,'Данные, контроль'!$AF518,0)</f>
        <v>0</v>
      </c>
      <c r="BX517" s="5">
        <f>IF(BX$1=$D519,'Данные, контроль'!$AF518,0)</f>
        <v>0</v>
      </c>
      <c r="BY517" s="5">
        <f>IF(BY$1=$D519,'Данные, контроль'!$AF518,0)</f>
        <v>0</v>
      </c>
      <c r="BZ517" s="5">
        <f>IF(BZ$1=$D519,'Данные, контроль'!$AF518,0)</f>
        <v>0</v>
      </c>
      <c r="CA517" s="5">
        <f>IF(CA$1=$D519,'Данные, контроль'!$AF518,0)</f>
        <v>0</v>
      </c>
      <c r="CB517" s="5">
        <f>IF(CB$1=$D519,'Данные, контроль'!$AF518,0)</f>
        <v>0</v>
      </c>
      <c r="CC517" s="5">
        <f>IF(CC$1=$D519,'Данные, контроль'!$AF518,0)</f>
        <v>0</v>
      </c>
      <c r="CD517" s="5">
        <f>IF(CD$1=$D519,'Данные, контроль'!$AF518,0)</f>
        <v>0</v>
      </c>
      <c r="CE517" s="5">
        <f>IF(CE$1=$D519,'Данные, контроль'!$AF518,0)</f>
        <v>0</v>
      </c>
      <c r="CF517" s="5">
        <f>IF(CF$1=$D519,'Данные, контроль'!$AF518,0)</f>
        <v>0</v>
      </c>
      <c r="CG517" s="5">
        <f>IF(CG$1=$D519,'Данные, контроль'!$AF518,0)</f>
        <v>0</v>
      </c>
      <c r="CH517" s="5">
        <f>IF(CH$1=$D519,'Данные, контроль'!$AF518,0)</f>
        <v>0</v>
      </c>
      <c r="CI517" s="5">
        <f>IF(CI$1=$D519,'Данные, контроль'!$AF518,0)</f>
        <v>0</v>
      </c>
      <c r="CJ517" s="5">
        <f>IF(CJ$1=$D519,'Данные, контроль'!$AF518,0)</f>
        <v>0</v>
      </c>
      <c r="CK517" s="5">
        <f>IF(CK$1=$D519,'Данные, контроль'!$AF518,0)</f>
        <v>0</v>
      </c>
      <c r="CL517" s="5">
        <f>IF(CL$1=$D519,'Данные, контроль'!$AF518,0)</f>
        <v>0</v>
      </c>
      <c r="CM517" s="5">
        <f>IF(CM$1=$D519,'Данные, контроль'!$AF518,0)</f>
        <v>0</v>
      </c>
      <c r="CN517" s="5">
        <f>IF(CN$1=$D519,'Данные, контроль'!$AF518,0)</f>
        <v>0</v>
      </c>
      <c r="CO517" s="5">
        <f>IF(CO$1=$D519,'Данные, контроль'!$AF518,0)</f>
        <v>0</v>
      </c>
      <c r="CP517" s="5">
        <f>IF(CP$1=$D519,'Данные, контроль'!$AF518,0)</f>
        <v>0</v>
      </c>
      <c r="CQ517" s="5">
        <f>IF(CQ$1=$D519,'Данные, контроль'!$AF518,0)</f>
        <v>0</v>
      </c>
      <c r="CR517" s="5">
        <f>IF(CR$1=$D519,'Данные, контроль'!$AF518,0)</f>
        <v>0</v>
      </c>
      <c r="CS517" s="5">
        <f>IF(CS$1=$D519,'Данные, контроль'!$AF518,0)</f>
        <v>0</v>
      </c>
      <c r="CT517" s="5">
        <f>IF(CT$1=$D519,'Данные, контроль'!$AF518,0)</f>
        <v>0</v>
      </c>
      <c r="CU517" s="5">
        <f>IF(CU$1=$D519,'Данные, контроль'!$AF518,0)</f>
        <v>0</v>
      </c>
      <c r="CV517" s="5">
        <f>IF(CV$1=$D519,'Данные, контроль'!$AF518,0)</f>
        <v>0</v>
      </c>
      <c r="CW517" s="5">
        <f>IF(CW$1=$D519,'Данные, контроль'!$AF518,0)</f>
        <v>0</v>
      </c>
      <c r="CX517" s="5">
        <f>IF(CX$1=$D519,'Данные, контроль'!$AF518,0)</f>
        <v>0</v>
      </c>
      <c r="CY517" s="5">
        <f>IF(CY$1=$D519,'Данные, контроль'!$AF518,0)</f>
        <v>0</v>
      </c>
      <c r="CZ517" s="5">
        <f>IF(CZ$1=$D519,'Данные, контроль'!$AF518,0)</f>
        <v>0</v>
      </c>
      <c r="DA517" s="5">
        <f>IF(DA$1=$D519,'Данные, контроль'!$AF518,0)</f>
        <v>9.035294117647058E-2</v>
      </c>
      <c r="DB517" s="5">
        <f>IF(DB$1=$D519,'Данные, контроль'!$AF518,0)</f>
        <v>0</v>
      </c>
      <c r="DC517" s="5">
        <f>IF(DC$1=$D519,'Данные, контроль'!$AF518,0)</f>
        <v>0</v>
      </c>
      <c r="DD517" s="5">
        <f>IF(DD$1=$D519,'Данные, контроль'!$AF518,0)</f>
        <v>0</v>
      </c>
      <c r="DE517" s="5">
        <f>IF(DE$1=$D519,'Данные, контроль'!$AF518,0)</f>
        <v>0</v>
      </c>
      <c r="DF517" s="5">
        <f>IF(DF$1=$D519,'Данные, контроль'!$AF518,0)</f>
        <v>0</v>
      </c>
      <c r="DG517" s="5">
        <f>IF(DG$1=$D519,'Данные, контроль'!$AF518,0)</f>
        <v>0</v>
      </c>
      <c r="DH517" s="5">
        <f>IF(DH$1=$D519,'Данные, контроль'!$AF518,0)</f>
        <v>0</v>
      </c>
      <c r="DI517" s="5">
        <f>IF(DI$1=$D519,'Данные, контроль'!$AF518,0)</f>
        <v>0</v>
      </c>
      <c r="DJ517" s="5">
        <f>IF(DJ$1=$D519,'Данные, контроль'!$AF518,0)</f>
        <v>0</v>
      </c>
      <c r="DK517" s="5">
        <f>IF(DK$1=$D519,'Данные, контроль'!$AF518,0)</f>
        <v>0</v>
      </c>
      <c r="DL517" s="5">
        <f>IF(DL$1=$D519,'Данные, контроль'!$AF518,0)</f>
        <v>0</v>
      </c>
      <c r="DM517" s="5">
        <f>IF(DM$1=$D519,'Данные, контроль'!$AF518,0)</f>
        <v>0</v>
      </c>
      <c r="DN517" s="5">
        <f>IF(DN$1=$D519,'Данные, контроль'!$AF518,0)</f>
        <v>0</v>
      </c>
      <c r="DO517" s="5">
        <f>IF(DO$1=$D519,'Данные, контроль'!$AF518,0)</f>
        <v>0</v>
      </c>
      <c r="DP517" s="5">
        <f>IF(DP$1=$D519,'Данные, контроль'!$AF518,0)</f>
        <v>0</v>
      </c>
      <c r="DQ517" s="5">
        <f>IF(DQ$1=$D519,'Данные, контроль'!$AF518,0)</f>
        <v>0</v>
      </c>
      <c r="DR517" s="5">
        <f>IF(DR$1=$D519,'Данные, контроль'!$AF518,0)</f>
        <v>0</v>
      </c>
      <c r="DS517" s="5">
        <f>IF(DS$1=$D519,'Данные, контроль'!$AF518,0)</f>
        <v>0</v>
      </c>
      <c r="DT517" s="5">
        <f>IF(DT$1=$D519,'Данные, контроль'!$AF518,0)</f>
        <v>0</v>
      </c>
      <c r="DU517" s="5">
        <f>IF(DU$1=$D519,'Данные, контроль'!$AF518,0)</f>
        <v>0</v>
      </c>
      <c r="DV517" s="5">
        <f>IF(DV$1=$D519,'Данные, контроль'!$AF518,0)</f>
        <v>0</v>
      </c>
      <c r="DW517" s="5">
        <f>IF(DW$1=$D519,'Данные, контроль'!$AF518,0)</f>
        <v>0</v>
      </c>
      <c r="DX517" s="5">
        <f>IF(DX$1=$D519,'Данные, контроль'!$AF518,0)</f>
        <v>0</v>
      </c>
      <c r="DY517" s="5">
        <f>IF(DY$1=$D519,'Данные, контроль'!$AF518,0)</f>
        <v>0</v>
      </c>
      <c r="DZ517" s="5">
        <f>IF(DZ$1=$D519,'Данные, контроль'!$AF518,0)</f>
        <v>0</v>
      </c>
      <c r="EA517" s="5">
        <f>IF(EA$1=$D519,'Данные, контроль'!$AF518,0)</f>
        <v>0</v>
      </c>
      <c r="EB517" s="5">
        <f>IF(EB$1=$D519,'Данные, контроль'!$AF518,0)</f>
        <v>0</v>
      </c>
      <c r="EC517" s="5">
        <f>IF(EC$1=$D519,'Данные, контроль'!$AF518,0)</f>
        <v>0</v>
      </c>
      <c r="ED517" s="5">
        <f>IF(ED$1=$D519,'Данные, контроль'!$AF518,0)</f>
        <v>0</v>
      </c>
      <c r="EE517" s="5">
        <f>IF(EE$1=$D519,'Данные, контроль'!$AF518,0)</f>
        <v>0</v>
      </c>
      <c r="EF517" s="5">
        <f>IF(EF$1=$D519,'Данные, контроль'!$AF518,0)</f>
        <v>0</v>
      </c>
      <c r="EG517" s="5">
        <f>IF(EG$1=$D519,'Данные, контроль'!$AF518,0)</f>
        <v>0</v>
      </c>
      <c r="EH517" s="5">
        <f>IF(EH$1=$D519,'Данные, контроль'!$AF518,0)</f>
        <v>0</v>
      </c>
    </row>
    <row r="518" spans="1:138" ht="26.4" x14ac:dyDescent="0.3">
      <c r="A518" s="25">
        <v>4858</v>
      </c>
      <c r="B518" s="22">
        <v>2017</v>
      </c>
      <c r="C518" s="23"/>
      <c r="D518" s="23" t="s">
        <v>97</v>
      </c>
      <c r="E518" s="23" t="s">
        <v>81</v>
      </c>
      <c r="F518" s="23" t="s">
        <v>25</v>
      </c>
      <c r="G518" s="24"/>
      <c r="H518" s="25">
        <v>16002</v>
      </c>
      <c r="I518" s="23" t="s">
        <v>46</v>
      </c>
      <c r="J518" s="36">
        <f>[1]Данные!J517</f>
        <v>0</v>
      </c>
      <c r="K518" s="36">
        <f>[1]Данные!K517</f>
        <v>0</v>
      </c>
      <c r="L518" s="36">
        <f>[1]Данные!L517</f>
        <v>68</v>
      </c>
      <c r="M518" s="37">
        <f t="shared" si="34"/>
        <v>6.8000000000000007</v>
      </c>
      <c r="N518" s="37">
        <f t="shared" ref="N518:N581" si="37">2+(0.33*W518)</f>
        <v>2</v>
      </c>
      <c r="O518" s="37">
        <f t="shared" si="35"/>
        <v>0</v>
      </c>
      <c r="P518" s="37">
        <f t="shared" si="36"/>
        <v>0</v>
      </c>
      <c r="Q518" s="38">
        <f>[1]Данные!Q517</f>
        <v>0</v>
      </c>
      <c r="R518" s="38">
        <f>[1]Данные!R517</f>
        <v>0</v>
      </c>
      <c r="S518" s="38">
        <f>[1]Данные!S517</f>
        <v>0</v>
      </c>
      <c r="T518" s="38">
        <f>[1]Данные!T517</f>
        <v>0</v>
      </c>
      <c r="U518" s="38">
        <f>[1]Данные!U517</f>
        <v>0</v>
      </c>
      <c r="V518" s="38">
        <f>[1]Данные!V517</f>
        <v>0</v>
      </c>
      <c r="W518" s="38">
        <f>[1]Данные!W517</f>
        <v>0</v>
      </c>
      <c r="X518" s="38">
        <f>[1]Данные!X517</f>
        <v>0</v>
      </c>
      <c r="Y518" s="38">
        <f>[1]Данные!Y517</f>
        <v>0</v>
      </c>
      <c r="Z518" s="38">
        <f>[1]Данные!Z517</f>
        <v>0</v>
      </c>
      <c r="AA518" s="23" t="s">
        <v>22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J518" s="5">
        <f>IF(BJ$1=$D520,'Данные, контроль'!$AF519,0)</f>
        <v>0</v>
      </c>
      <c r="BK518" s="5">
        <f>IF(BK$1=$D520,'Данные, контроль'!$AF519,0)</f>
        <v>0</v>
      </c>
      <c r="BL518" s="5">
        <f>IF(BL$1=$D520,'Данные, контроль'!$AF519,0)</f>
        <v>0</v>
      </c>
      <c r="BM518" s="5">
        <f>IF(BM$1=$D520,'Данные, контроль'!$AF519,0)</f>
        <v>0</v>
      </c>
      <c r="BN518" s="5">
        <f>IF(BN$1=$D520,'Данные, контроль'!$AF519,0)</f>
        <v>0</v>
      </c>
      <c r="BO518" s="5">
        <f>IF(BO$1=$D520,'Данные, контроль'!$AF519,0)</f>
        <v>0</v>
      </c>
      <c r="BP518" s="5">
        <f>IF(BP$1=$D520,'Данные, контроль'!$AF519,0)</f>
        <v>0</v>
      </c>
      <c r="BQ518" s="5">
        <f>IF(BQ$1=$D520,'Данные, контроль'!$AF519,0)</f>
        <v>0</v>
      </c>
      <c r="BR518" s="5">
        <f>IF(BR$1=$D520,'Данные, контроль'!$AF519,0)</f>
        <v>0</v>
      </c>
      <c r="BS518" s="5">
        <f>IF(BS$1=$D520,'Данные, контроль'!$AF519,0)</f>
        <v>0</v>
      </c>
      <c r="BT518" s="5">
        <f>IF(BT$1=$D520,'Данные, контроль'!$AF519,0)</f>
        <v>0</v>
      </c>
      <c r="BU518" s="5">
        <f>IF(BU$1=$D520,'Данные, контроль'!$AF519,0)</f>
        <v>0</v>
      </c>
      <c r="BV518" s="5">
        <f>IF(BV$1=$D520,'Данные, контроль'!$AF519,0)</f>
        <v>0</v>
      </c>
      <c r="BW518" s="5">
        <f>IF(BW$1=$D520,'Данные, контроль'!$AF519,0)</f>
        <v>0</v>
      </c>
      <c r="BX518" s="5">
        <f>IF(BX$1=$D520,'Данные, контроль'!$AF519,0)</f>
        <v>0</v>
      </c>
      <c r="BY518" s="5">
        <f>IF(BY$1=$D520,'Данные, контроль'!$AF519,0)</f>
        <v>0</v>
      </c>
      <c r="BZ518" s="5">
        <f>IF(BZ$1=$D520,'Данные, контроль'!$AF519,0)</f>
        <v>0</v>
      </c>
      <c r="CA518" s="5">
        <f>IF(CA$1=$D520,'Данные, контроль'!$AF519,0)</f>
        <v>0</v>
      </c>
      <c r="CB518" s="5">
        <f>IF(CB$1=$D520,'Данные, контроль'!$AF519,0)</f>
        <v>0</v>
      </c>
      <c r="CC518" s="5">
        <f>IF(CC$1=$D520,'Данные, контроль'!$AF519,0)</f>
        <v>0</v>
      </c>
      <c r="CD518" s="5">
        <f>IF(CD$1=$D520,'Данные, контроль'!$AF519,0)</f>
        <v>0</v>
      </c>
      <c r="CE518" s="5">
        <f>IF(CE$1=$D520,'Данные, контроль'!$AF519,0)</f>
        <v>0</v>
      </c>
      <c r="CF518" s="5">
        <f>IF(CF$1=$D520,'Данные, контроль'!$AF519,0)</f>
        <v>0</v>
      </c>
      <c r="CG518" s="5">
        <f>IF(CG$1=$D520,'Данные, контроль'!$AF519,0)</f>
        <v>0</v>
      </c>
      <c r="CH518" s="5">
        <f>IF(CH$1=$D520,'Данные, контроль'!$AF519,0)</f>
        <v>0</v>
      </c>
      <c r="CI518" s="5">
        <f>IF(CI$1=$D520,'Данные, контроль'!$AF519,0)</f>
        <v>0</v>
      </c>
      <c r="CJ518" s="5">
        <f>IF(CJ$1=$D520,'Данные, контроль'!$AF519,0)</f>
        <v>0</v>
      </c>
      <c r="CK518" s="5">
        <f>IF(CK$1=$D520,'Данные, контроль'!$AF519,0)</f>
        <v>0</v>
      </c>
      <c r="CL518" s="5">
        <f>IF(CL$1=$D520,'Данные, контроль'!$AF519,0)</f>
        <v>0</v>
      </c>
      <c r="CM518" s="5">
        <f>IF(CM$1=$D520,'Данные, контроль'!$AF519,0)</f>
        <v>0</v>
      </c>
      <c r="CN518" s="5">
        <f>IF(CN$1=$D520,'Данные, контроль'!$AF519,0)</f>
        <v>0</v>
      </c>
      <c r="CO518" s="5">
        <f>IF(CO$1=$D520,'Данные, контроль'!$AF519,0)</f>
        <v>0</v>
      </c>
      <c r="CP518" s="5">
        <f>IF(CP$1=$D520,'Данные, контроль'!$AF519,0)</f>
        <v>0</v>
      </c>
      <c r="CQ518" s="5">
        <f>IF(CQ$1=$D520,'Данные, контроль'!$AF519,0)</f>
        <v>0</v>
      </c>
      <c r="CR518" s="5">
        <f>IF(CR$1=$D520,'Данные, контроль'!$AF519,0)</f>
        <v>0</v>
      </c>
      <c r="CS518" s="5">
        <f>IF(CS$1=$D520,'Данные, контроль'!$AF519,0)</f>
        <v>0</v>
      </c>
      <c r="CT518" s="5">
        <f>IF(CT$1=$D520,'Данные, контроль'!$AF519,0)</f>
        <v>0</v>
      </c>
      <c r="CU518" s="5">
        <f>IF(CU$1=$D520,'Данные, контроль'!$AF519,0)</f>
        <v>0</v>
      </c>
      <c r="CV518" s="5">
        <f>IF(CV$1=$D520,'Данные, контроль'!$AF519,0)</f>
        <v>0</v>
      </c>
      <c r="CW518" s="5">
        <f>IF(CW$1=$D520,'Данные, контроль'!$AF519,0)</f>
        <v>0</v>
      </c>
      <c r="CX518" s="5">
        <f>IF(CX$1=$D520,'Данные, контроль'!$AF519,0)</f>
        <v>0</v>
      </c>
      <c r="CY518" s="5">
        <f>IF(CY$1=$D520,'Данные, контроль'!$AF519,0)</f>
        <v>0</v>
      </c>
      <c r="CZ518" s="5">
        <f>IF(CZ$1=$D520,'Данные, контроль'!$AF519,0)</f>
        <v>0</v>
      </c>
      <c r="DA518" s="5">
        <f>IF(DA$1=$D520,'Данные, контроль'!$AF519,0)</f>
        <v>0</v>
      </c>
      <c r="DB518" s="5">
        <f>IF(DB$1=$D520,'Данные, контроль'!$AF519,0)</f>
        <v>0</v>
      </c>
      <c r="DC518" s="5">
        <f>IF(DC$1=$D520,'Данные, контроль'!$AF519,0)</f>
        <v>0</v>
      </c>
      <c r="DD518" s="5">
        <f>IF(DD$1=$D520,'Данные, контроль'!$AF519,0)</f>
        <v>0</v>
      </c>
      <c r="DE518" s="5">
        <f>IF(DE$1=$D520,'Данные, контроль'!$AF519,0)</f>
        <v>0</v>
      </c>
      <c r="DF518" s="5">
        <f>IF(DF$1=$D520,'Данные, контроль'!$AF519,0)</f>
        <v>0</v>
      </c>
      <c r="DG518" s="5">
        <f>IF(DG$1=$D520,'Данные, контроль'!$AF519,0)</f>
        <v>0</v>
      </c>
      <c r="DH518" s="5">
        <f>IF(DH$1=$D520,'Данные, контроль'!$AF519,0)</f>
        <v>0</v>
      </c>
      <c r="DI518" s="5">
        <f>IF(DI$1=$D520,'Данные, контроль'!$AF519,0)</f>
        <v>0</v>
      </c>
      <c r="DJ518" s="5">
        <f>IF(DJ$1=$D520,'Данные, контроль'!$AF519,0)</f>
        <v>0</v>
      </c>
      <c r="DK518" s="5">
        <f>IF(DK$1=$D520,'Данные, контроль'!$AF519,0)</f>
        <v>0</v>
      </c>
      <c r="DL518" s="5">
        <f>IF(DL$1=$D520,'Данные, контроль'!$AF519,0)</f>
        <v>0</v>
      </c>
      <c r="DM518" s="5">
        <f>IF(DM$1=$D520,'Данные, контроль'!$AF519,0)</f>
        <v>0</v>
      </c>
      <c r="DN518" s="5">
        <f>IF(DN$1=$D520,'Данные, контроль'!$AF519,0)</f>
        <v>0</v>
      </c>
      <c r="DO518" s="5">
        <f>IF(DO$1=$D520,'Данные, контроль'!$AF519,0)</f>
        <v>9.035294117647058E-2</v>
      </c>
      <c r="DP518" s="5">
        <f>IF(DP$1=$D520,'Данные, контроль'!$AF519,0)</f>
        <v>0</v>
      </c>
      <c r="DQ518" s="5">
        <f>IF(DQ$1=$D520,'Данные, контроль'!$AF519,0)</f>
        <v>0</v>
      </c>
      <c r="DR518" s="5">
        <f>IF(DR$1=$D520,'Данные, контроль'!$AF519,0)</f>
        <v>0</v>
      </c>
      <c r="DS518" s="5">
        <f>IF(DS$1=$D520,'Данные, контроль'!$AF519,0)</f>
        <v>0</v>
      </c>
      <c r="DT518" s="5">
        <f>IF(DT$1=$D520,'Данные, контроль'!$AF519,0)</f>
        <v>0</v>
      </c>
      <c r="DU518" s="5">
        <f>IF(DU$1=$D520,'Данные, контроль'!$AF519,0)</f>
        <v>0</v>
      </c>
      <c r="DV518" s="5">
        <f>IF(DV$1=$D520,'Данные, контроль'!$AF519,0)</f>
        <v>0</v>
      </c>
      <c r="DW518" s="5">
        <f>IF(DW$1=$D520,'Данные, контроль'!$AF519,0)</f>
        <v>0</v>
      </c>
      <c r="DX518" s="5">
        <f>IF(DX$1=$D520,'Данные, контроль'!$AF519,0)</f>
        <v>0</v>
      </c>
      <c r="DY518" s="5">
        <f>IF(DY$1=$D520,'Данные, контроль'!$AF519,0)</f>
        <v>0</v>
      </c>
      <c r="DZ518" s="5">
        <f>IF(DZ$1=$D520,'Данные, контроль'!$AF519,0)</f>
        <v>0</v>
      </c>
      <c r="EA518" s="5">
        <f>IF(EA$1=$D520,'Данные, контроль'!$AF519,0)</f>
        <v>0</v>
      </c>
      <c r="EB518" s="5">
        <f>IF(EB$1=$D520,'Данные, контроль'!$AF519,0)</f>
        <v>0</v>
      </c>
      <c r="EC518" s="5">
        <f>IF(EC$1=$D520,'Данные, контроль'!$AF519,0)</f>
        <v>0</v>
      </c>
      <c r="ED518" s="5">
        <f>IF(ED$1=$D520,'Данные, контроль'!$AF519,0)</f>
        <v>0</v>
      </c>
      <c r="EE518" s="5">
        <f>IF(EE$1=$D520,'Данные, контроль'!$AF519,0)</f>
        <v>0</v>
      </c>
      <c r="EF518" s="5">
        <f>IF(EF$1=$D520,'Данные, контроль'!$AF519,0)</f>
        <v>0</v>
      </c>
      <c r="EG518" s="5">
        <f>IF(EG$1=$D520,'Данные, контроль'!$AF519,0)</f>
        <v>0</v>
      </c>
      <c r="EH518" s="5">
        <f>IF(EH$1=$D520,'Данные, контроль'!$AF519,0)</f>
        <v>0</v>
      </c>
    </row>
    <row r="519" spans="1:138" ht="26.4" x14ac:dyDescent="0.3">
      <c r="A519" s="25">
        <v>4858</v>
      </c>
      <c r="B519" s="22">
        <v>2017</v>
      </c>
      <c r="C519" s="23" t="s">
        <v>38</v>
      </c>
      <c r="D519" s="23" t="s">
        <v>59</v>
      </c>
      <c r="E519" s="23" t="s">
        <v>20</v>
      </c>
      <c r="F519" s="23" t="s">
        <v>21</v>
      </c>
      <c r="G519" s="24">
        <v>1</v>
      </c>
      <c r="H519" s="25">
        <v>16002</v>
      </c>
      <c r="I519" s="23" t="s">
        <v>139</v>
      </c>
      <c r="J519" s="36">
        <f>[1]Данные!J518</f>
        <v>0</v>
      </c>
      <c r="K519" s="36">
        <f>[1]Данные!K518</f>
        <v>0</v>
      </c>
      <c r="L519" s="36">
        <f>[1]Данные!L518</f>
        <v>68</v>
      </c>
      <c r="M519" s="37">
        <f t="shared" si="34"/>
        <v>6.8000000000000007</v>
      </c>
      <c r="N519" s="37">
        <f t="shared" si="37"/>
        <v>2</v>
      </c>
      <c r="O519" s="37">
        <f t="shared" si="35"/>
        <v>0</v>
      </c>
      <c r="P519" s="37">
        <f t="shared" si="36"/>
        <v>0</v>
      </c>
      <c r="Q519" s="38">
        <f>[1]Данные!Q518</f>
        <v>0</v>
      </c>
      <c r="R519" s="38">
        <f>[1]Данные!R518</f>
        <v>0</v>
      </c>
      <c r="S519" s="38">
        <f>[1]Данные!S518</f>
        <v>0</v>
      </c>
      <c r="T519" s="38">
        <f>[1]Данные!T518</f>
        <v>0</v>
      </c>
      <c r="U519" s="38">
        <f>[1]Данные!U518</f>
        <v>0</v>
      </c>
      <c r="V519" s="38">
        <f>[1]Данные!V518</f>
        <v>0</v>
      </c>
      <c r="W519" s="38">
        <f>[1]Данные!W518</f>
        <v>0</v>
      </c>
      <c r="X519" s="38">
        <f>[1]Данные!X518</f>
        <v>0</v>
      </c>
      <c r="Y519" s="38">
        <f>[1]Данные!Y518</f>
        <v>0</v>
      </c>
      <c r="Z519" s="38">
        <f>[1]Данные!Z518</f>
        <v>0</v>
      </c>
      <c r="AA519" s="23" t="s">
        <v>22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J519" s="5">
        <f>IF(BJ$1=$D521,'Данные, контроль'!$AF520,0)</f>
        <v>0</v>
      </c>
      <c r="BK519" s="5">
        <f>IF(BK$1=$D521,'Данные, контроль'!$AF520,0)</f>
        <v>0</v>
      </c>
      <c r="BL519" s="5">
        <f>IF(BL$1=$D521,'Данные, контроль'!$AF520,0)</f>
        <v>0</v>
      </c>
      <c r="BM519" s="5">
        <f>IF(BM$1=$D521,'Данные, контроль'!$AF520,0)</f>
        <v>0</v>
      </c>
      <c r="BN519" s="5">
        <f>IF(BN$1=$D521,'Данные, контроль'!$AF520,0)</f>
        <v>0</v>
      </c>
      <c r="BO519" s="5">
        <f>IF(BO$1=$D521,'Данные, контроль'!$AF520,0)</f>
        <v>0</v>
      </c>
      <c r="BP519" s="5">
        <f>IF(BP$1=$D521,'Данные, контроль'!$AF520,0)</f>
        <v>0</v>
      </c>
      <c r="BQ519" s="5">
        <f>IF(BQ$1=$D521,'Данные, контроль'!$AF520,0)</f>
        <v>0</v>
      </c>
      <c r="BR519" s="5">
        <f>IF(BR$1=$D521,'Данные, контроль'!$AF520,0)</f>
        <v>0</v>
      </c>
      <c r="BS519" s="5">
        <f>IF(BS$1=$D521,'Данные, контроль'!$AF520,0)</f>
        <v>0</v>
      </c>
      <c r="BT519" s="5">
        <f>IF(BT$1=$D521,'Данные, контроль'!$AF520,0)</f>
        <v>0</v>
      </c>
      <c r="BU519" s="5">
        <f>IF(BU$1=$D521,'Данные, контроль'!$AF520,0)</f>
        <v>0</v>
      </c>
      <c r="BV519" s="5">
        <f>IF(BV$1=$D521,'Данные, контроль'!$AF520,0)</f>
        <v>0</v>
      </c>
      <c r="BW519" s="5">
        <f>IF(BW$1=$D521,'Данные, контроль'!$AF520,0)</f>
        <v>0</v>
      </c>
      <c r="BX519" s="5">
        <f>IF(BX$1=$D521,'Данные, контроль'!$AF520,0)</f>
        <v>0</v>
      </c>
      <c r="BY519" s="5">
        <f>IF(BY$1=$D521,'Данные, контроль'!$AF520,0)</f>
        <v>0</v>
      </c>
      <c r="BZ519" s="5">
        <f>IF(BZ$1=$D521,'Данные, контроль'!$AF520,0)</f>
        <v>0</v>
      </c>
      <c r="CA519" s="5">
        <f>IF(CA$1=$D521,'Данные, контроль'!$AF520,0)</f>
        <v>0</v>
      </c>
      <c r="CB519" s="5">
        <f>IF(CB$1=$D521,'Данные, контроль'!$AF520,0)</f>
        <v>0</v>
      </c>
      <c r="CC519" s="5">
        <f>IF(CC$1=$D521,'Данные, контроль'!$AF520,0)</f>
        <v>0</v>
      </c>
      <c r="CD519" s="5">
        <f>IF(CD$1=$D521,'Данные, контроль'!$AF520,0)</f>
        <v>0</v>
      </c>
      <c r="CE519" s="5">
        <f>IF(CE$1=$D521,'Данные, контроль'!$AF520,0)</f>
        <v>0</v>
      </c>
      <c r="CF519" s="5">
        <f>IF(CF$1=$D521,'Данные, контроль'!$AF520,0)</f>
        <v>0</v>
      </c>
      <c r="CG519" s="5">
        <f>IF(CG$1=$D521,'Данные, контроль'!$AF520,0)</f>
        <v>0</v>
      </c>
      <c r="CH519" s="5">
        <f>IF(CH$1=$D521,'Данные, контроль'!$AF520,0)</f>
        <v>0</v>
      </c>
      <c r="CI519" s="5">
        <f>IF(CI$1=$D521,'Данные, контроль'!$AF520,0)</f>
        <v>0</v>
      </c>
      <c r="CJ519" s="5">
        <f>IF(CJ$1=$D521,'Данные, контроль'!$AF520,0)</f>
        <v>0</v>
      </c>
      <c r="CK519" s="5">
        <f>IF(CK$1=$D521,'Данные, контроль'!$AF520,0)</f>
        <v>0</v>
      </c>
      <c r="CL519" s="5">
        <f>IF(CL$1=$D521,'Данные, контроль'!$AF520,0)</f>
        <v>0</v>
      </c>
      <c r="CM519" s="5">
        <f>IF(CM$1=$D521,'Данные, контроль'!$AF520,0)</f>
        <v>0</v>
      </c>
      <c r="CN519" s="5">
        <f>IF(CN$1=$D521,'Данные, контроль'!$AF520,0)</f>
        <v>0</v>
      </c>
      <c r="CO519" s="5">
        <f>IF(CO$1=$D521,'Данные, контроль'!$AF520,0)</f>
        <v>0</v>
      </c>
      <c r="CP519" s="5">
        <f>IF(CP$1=$D521,'Данные, контроль'!$AF520,0)</f>
        <v>0</v>
      </c>
      <c r="CQ519" s="5">
        <f>IF(CQ$1=$D521,'Данные, контроль'!$AF520,0)</f>
        <v>0</v>
      </c>
      <c r="CR519" s="5">
        <f>IF(CR$1=$D521,'Данные, контроль'!$AF520,0)</f>
        <v>0</v>
      </c>
      <c r="CS519" s="5">
        <f>IF(CS$1=$D521,'Данные, контроль'!$AF520,0)</f>
        <v>0</v>
      </c>
      <c r="CT519" s="5">
        <f>IF(CT$1=$D521,'Данные, контроль'!$AF520,0)</f>
        <v>0</v>
      </c>
      <c r="CU519" s="5">
        <f>IF(CU$1=$D521,'Данные, контроль'!$AF520,0)</f>
        <v>0</v>
      </c>
      <c r="CV519" s="5">
        <f>IF(CV$1=$D521,'Данные, контроль'!$AF520,0)</f>
        <v>0</v>
      </c>
      <c r="CW519" s="5">
        <f>IF(CW$1=$D521,'Данные, контроль'!$AF520,0)</f>
        <v>0</v>
      </c>
      <c r="CX519" s="5">
        <f>IF(CX$1=$D521,'Данные, контроль'!$AF520,0)</f>
        <v>0</v>
      </c>
      <c r="CY519" s="5">
        <f>IF(CY$1=$D521,'Данные, контроль'!$AF520,0)</f>
        <v>0</v>
      </c>
      <c r="CZ519" s="5">
        <f>IF(CZ$1=$D521,'Данные, контроль'!$AF520,0)</f>
        <v>0</v>
      </c>
      <c r="DA519" s="5">
        <f>IF(DA$1=$D521,'Данные, контроль'!$AF520,0)</f>
        <v>0</v>
      </c>
      <c r="DB519" s="5">
        <f>IF(DB$1=$D521,'Данные, контроль'!$AF520,0)</f>
        <v>0</v>
      </c>
      <c r="DC519" s="5">
        <f>IF(DC$1=$D521,'Данные, контроль'!$AF520,0)</f>
        <v>0</v>
      </c>
      <c r="DD519" s="5">
        <f>IF(DD$1=$D521,'Данные, контроль'!$AF520,0)</f>
        <v>0</v>
      </c>
      <c r="DE519" s="5">
        <f>IF(DE$1=$D521,'Данные, контроль'!$AF520,0)</f>
        <v>0</v>
      </c>
      <c r="DF519" s="5">
        <f>IF(DF$1=$D521,'Данные, контроль'!$AF520,0)</f>
        <v>0</v>
      </c>
      <c r="DG519" s="5">
        <f>IF(DG$1=$D521,'Данные, контроль'!$AF520,0)</f>
        <v>0</v>
      </c>
      <c r="DH519" s="5">
        <f>IF(DH$1=$D521,'Данные, контроль'!$AF520,0)</f>
        <v>0</v>
      </c>
      <c r="DI519" s="5">
        <f>IF(DI$1=$D521,'Данные, контроль'!$AF520,0)</f>
        <v>0</v>
      </c>
      <c r="DJ519" s="5">
        <f>IF(DJ$1=$D521,'Данные, контроль'!$AF520,0)</f>
        <v>0</v>
      </c>
      <c r="DK519" s="5">
        <f>IF(DK$1=$D521,'Данные, контроль'!$AF520,0)</f>
        <v>0</v>
      </c>
      <c r="DL519" s="5">
        <f>IF(DL$1=$D521,'Данные, контроль'!$AF520,0)</f>
        <v>0</v>
      </c>
      <c r="DM519" s="5">
        <f>IF(DM$1=$D521,'Данные, контроль'!$AF520,0)</f>
        <v>0</v>
      </c>
      <c r="DN519" s="5">
        <f>IF(DN$1=$D521,'Данные, контроль'!$AF520,0)</f>
        <v>0</v>
      </c>
      <c r="DO519" s="5">
        <f>IF(DO$1=$D521,'Данные, контроль'!$AF520,0)</f>
        <v>0.10150000000000001</v>
      </c>
      <c r="DP519" s="5">
        <f>IF(DP$1=$D521,'Данные, контроль'!$AF520,0)</f>
        <v>0</v>
      </c>
      <c r="DQ519" s="5">
        <f>IF(DQ$1=$D521,'Данные, контроль'!$AF520,0)</f>
        <v>0</v>
      </c>
      <c r="DR519" s="5">
        <f>IF(DR$1=$D521,'Данные, контроль'!$AF520,0)</f>
        <v>0</v>
      </c>
      <c r="DS519" s="5">
        <f>IF(DS$1=$D521,'Данные, контроль'!$AF520,0)</f>
        <v>0</v>
      </c>
      <c r="DT519" s="5">
        <f>IF(DT$1=$D521,'Данные, контроль'!$AF520,0)</f>
        <v>0</v>
      </c>
      <c r="DU519" s="5">
        <f>IF(DU$1=$D521,'Данные, контроль'!$AF520,0)</f>
        <v>0</v>
      </c>
      <c r="DV519" s="5">
        <f>IF(DV$1=$D521,'Данные, контроль'!$AF520,0)</f>
        <v>0</v>
      </c>
      <c r="DW519" s="5">
        <f>IF(DW$1=$D521,'Данные, контроль'!$AF520,0)</f>
        <v>0</v>
      </c>
      <c r="DX519" s="5">
        <f>IF(DX$1=$D521,'Данные, контроль'!$AF520,0)</f>
        <v>0</v>
      </c>
      <c r="DY519" s="5">
        <f>IF(DY$1=$D521,'Данные, контроль'!$AF520,0)</f>
        <v>0</v>
      </c>
      <c r="DZ519" s="5">
        <f>IF(DZ$1=$D521,'Данные, контроль'!$AF520,0)</f>
        <v>0</v>
      </c>
      <c r="EA519" s="5">
        <f>IF(EA$1=$D521,'Данные, контроль'!$AF520,0)</f>
        <v>0</v>
      </c>
      <c r="EB519" s="5">
        <f>IF(EB$1=$D521,'Данные, контроль'!$AF520,0)</f>
        <v>0</v>
      </c>
      <c r="EC519" s="5">
        <f>IF(EC$1=$D521,'Данные, контроль'!$AF520,0)</f>
        <v>0</v>
      </c>
      <c r="ED519" s="5">
        <f>IF(ED$1=$D521,'Данные, контроль'!$AF520,0)</f>
        <v>0</v>
      </c>
      <c r="EE519" s="5">
        <f>IF(EE$1=$D521,'Данные, контроль'!$AF520,0)</f>
        <v>0</v>
      </c>
      <c r="EF519" s="5">
        <f>IF(EF$1=$D521,'Данные, контроль'!$AF520,0)</f>
        <v>0</v>
      </c>
      <c r="EG519" s="5">
        <f>IF(EG$1=$D521,'Данные, контроль'!$AF520,0)</f>
        <v>0</v>
      </c>
      <c r="EH519" s="5">
        <f>IF(EH$1=$D521,'Данные, контроль'!$AF520,0)</f>
        <v>0</v>
      </c>
    </row>
    <row r="520" spans="1:138" ht="26.4" x14ac:dyDescent="0.3">
      <c r="A520" s="25">
        <v>4858</v>
      </c>
      <c r="B520" s="22">
        <v>2017</v>
      </c>
      <c r="C520" s="23" t="s">
        <v>38</v>
      </c>
      <c r="D520" s="23" t="s">
        <v>60</v>
      </c>
      <c r="E520" s="23" t="s">
        <v>20</v>
      </c>
      <c r="F520" s="23" t="s">
        <v>21</v>
      </c>
      <c r="G520" s="24">
        <v>0.75</v>
      </c>
      <c r="H520" s="25">
        <v>16002</v>
      </c>
      <c r="I520" s="23" t="s">
        <v>138</v>
      </c>
      <c r="J520" s="36">
        <f>[1]Данные!J519</f>
        <v>0</v>
      </c>
      <c r="K520" s="36">
        <f>[1]Данные!K519</f>
        <v>0</v>
      </c>
      <c r="L520" s="36">
        <f>[1]Данные!L519</f>
        <v>72</v>
      </c>
      <c r="M520" s="37">
        <f t="shared" si="34"/>
        <v>7.2</v>
      </c>
      <c r="N520" s="37">
        <f t="shared" si="37"/>
        <v>2</v>
      </c>
      <c r="O520" s="37">
        <f t="shared" si="35"/>
        <v>0</v>
      </c>
      <c r="P520" s="37">
        <f t="shared" si="36"/>
        <v>0</v>
      </c>
      <c r="Q520" s="38">
        <f>[1]Данные!Q519</f>
        <v>0</v>
      </c>
      <c r="R520" s="38">
        <f>[1]Данные!R519</f>
        <v>0</v>
      </c>
      <c r="S520" s="38">
        <f>[1]Данные!S519</f>
        <v>0</v>
      </c>
      <c r="T520" s="38">
        <f>[1]Данные!T519</f>
        <v>0</v>
      </c>
      <c r="U520" s="38">
        <f>[1]Данные!U519</f>
        <v>0</v>
      </c>
      <c r="V520" s="38">
        <f>[1]Данные!V519</f>
        <v>0</v>
      </c>
      <c r="W520" s="38">
        <f>[1]Данные!W519</f>
        <v>0</v>
      </c>
      <c r="X520" s="38">
        <f>[1]Данные!X519</f>
        <v>0</v>
      </c>
      <c r="Y520" s="38">
        <f>[1]Данные!Y519</f>
        <v>0</v>
      </c>
      <c r="Z520" s="38">
        <f>[1]Данные!Z519</f>
        <v>0</v>
      </c>
      <c r="AA520" s="23" t="s">
        <v>22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J520" s="5">
        <f>IF(BJ$1=$D522,'Данные, контроль'!$AF521,0)</f>
        <v>0</v>
      </c>
      <c r="BK520" s="5">
        <f>IF(BK$1=$D522,'Данные, контроль'!$AF521,0)</f>
        <v>0</v>
      </c>
      <c r="BL520" s="5">
        <f>IF(BL$1=$D522,'Данные, контроль'!$AF521,0)</f>
        <v>0</v>
      </c>
      <c r="BM520" s="5">
        <f>IF(BM$1=$D522,'Данные, контроль'!$AF521,0)</f>
        <v>0</v>
      </c>
      <c r="BN520" s="5">
        <f>IF(BN$1=$D522,'Данные, контроль'!$AF521,0)</f>
        <v>0</v>
      </c>
      <c r="BO520" s="5">
        <f>IF(BO$1=$D522,'Данные, контроль'!$AF521,0)</f>
        <v>0</v>
      </c>
      <c r="BP520" s="5">
        <f>IF(BP$1=$D522,'Данные, контроль'!$AF521,0)</f>
        <v>0</v>
      </c>
      <c r="BQ520" s="5">
        <f>IF(BQ$1=$D522,'Данные, контроль'!$AF521,0)</f>
        <v>0</v>
      </c>
      <c r="BR520" s="5">
        <f>IF(BR$1=$D522,'Данные, контроль'!$AF521,0)</f>
        <v>0</v>
      </c>
      <c r="BS520" s="5">
        <f>IF(BS$1=$D522,'Данные, контроль'!$AF521,0)</f>
        <v>0</v>
      </c>
      <c r="BT520" s="5">
        <f>IF(BT$1=$D522,'Данные, контроль'!$AF521,0)</f>
        <v>0</v>
      </c>
      <c r="BU520" s="5">
        <f>IF(BU$1=$D522,'Данные, контроль'!$AF521,0)</f>
        <v>0</v>
      </c>
      <c r="BV520" s="5">
        <f>IF(BV$1=$D522,'Данные, контроль'!$AF521,0)</f>
        <v>0</v>
      </c>
      <c r="BW520" s="5">
        <f>IF(BW$1=$D522,'Данные, контроль'!$AF521,0)</f>
        <v>0</v>
      </c>
      <c r="BX520" s="5">
        <f>IF(BX$1=$D522,'Данные, контроль'!$AF521,0)</f>
        <v>0</v>
      </c>
      <c r="BY520" s="5">
        <f>IF(BY$1=$D522,'Данные, контроль'!$AF521,0)</f>
        <v>0</v>
      </c>
      <c r="BZ520" s="5">
        <f>IF(BZ$1=$D522,'Данные, контроль'!$AF521,0)</f>
        <v>0</v>
      </c>
      <c r="CA520" s="5">
        <f>IF(CA$1=$D522,'Данные, контроль'!$AF521,0)</f>
        <v>0</v>
      </c>
      <c r="CB520" s="5">
        <f>IF(CB$1=$D522,'Данные, контроль'!$AF521,0)</f>
        <v>0</v>
      </c>
      <c r="CC520" s="5">
        <f>IF(CC$1=$D522,'Данные, контроль'!$AF521,0)</f>
        <v>0</v>
      </c>
      <c r="CD520" s="5">
        <f>IF(CD$1=$D522,'Данные, контроль'!$AF521,0)</f>
        <v>0</v>
      </c>
      <c r="CE520" s="5">
        <f>IF(CE$1=$D522,'Данные, контроль'!$AF521,0)</f>
        <v>0</v>
      </c>
      <c r="CF520" s="5">
        <f>IF(CF$1=$D522,'Данные, контроль'!$AF521,0)</f>
        <v>0</v>
      </c>
      <c r="CG520" s="5">
        <f>IF(CG$1=$D522,'Данные, контроль'!$AF521,0)</f>
        <v>0</v>
      </c>
      <c r="CH520" s="5">
        <f>IF(CH$1=$D522,'Данные, контроль'!$AF521,0)</f>
        <v>0</v>
      </c>
      <c r="CI520" s="5">
        <f>IF(CI$1=$D522,'Данные, контроль'!$AF521,0)</f>
        <v>0</v>
      </c>
      <c r="CJ520" s="5">
        <f>IF(CJ$1=$D522,'Данные, контроль'!$AF521,0)</f>
        <v>0</v>
      </c>
      <c r="CK520" s="5">
        <f>IF(CK$1=$D522,'Данные, контроль'!$AF521,0)</f>
        <v>0</v>
      </c>
      <c r="CL520" s="5">
        <f>IF(CL$1=$D522,'Данные, контроль'!$AF521,0)</f>
        <v>0</v>
      </c>
      <c r="CM520" s="5">
        <f>IF(CM$1=$D522,'Данные, контроль'!$AF521,0)</f>
        <v>0</v>
      </c>
      <c r="CN520" s="5">
        <f>IF(CN$1=$D522,'Данные, контроль'!$AF521,0)</f>
        <v>0</v>
      </c>
      <c r="CO520" s="5">
        <f>IF(CO$1=$D522,'Данные, контроль'!$AF521,0)</f>
        <v>0</v>
      </c>
      <c r="CP520" s="5">
        <f>IF(CP$1=$D522,'Данные, контроль'!$AF521,0)</f>
        <v>0</v>
      </c>
      <c r="CQ520" s="5">
        <f>IF(CQ$1=$D522,'Данные, контроль'!$AF521,0)</f>
        <v>0</v>
      </c>
      <c r="CR520" s="5">
        <f>IF(CR$1=$D522,'Данные, контроль'!$AF521,0)</f>
        <v>0</v>
      </c>
      <c r="CS520" s="5">
        <f>IF(CS$1=$D522,'Данные, контроль'!$AF521,0)</f>
        <v>0</v>
      </c>
      <c r="CT520" s="5">
        <f>IF(CT$1=$D522,'Данные, контроль'!$AF521,0)</f>
        <v>0</v>
      </c>
      <c r="CU520" s="5">
        <f>IF(CU$1=$D522,'Данные, контроль'!$AF521,0)</f>
        <v>0</v>
      </c>
      <c r="CV520" s="5">
        <f>IF(CV$1=$D522,'Данные, контроль'!$AF521,0)</f>
        <v>0</v>
      </c>
      <c r="CW520" s="5">
        <f>IF(CW$1=$D522,'Данные, контроль'!$AF521,0)</f>
        <v>0</v>
      </c>
      <c r="CX520" s="5">
        <f>IF(CX$1=$D522,'Данные, контроль'!$AF521,0)</f>
        <v>0</v>
      </c>
      <c r="CY520" s="5">
        <f>IF(CY$1=$D522,'Данные, контроль'!$AF521,0)</f>
        <v>0</v>
      </c>
      <c r="CZ520" s="5">
        <f>IF(CZ$1=$D522,'Данные, контроль'!$AF521,0)</f>
        <v>0</v>
      </c>
      <c r="DA520" s="5">
        <f>IF(DA$1=$D522,'Данные, контроль'!$AF521,0)</f>
        <v>0</v>
      </c>
      <c r="DB520" s="5">
        <f>IF(DB$1=$D522,'Данные, контроль'!$AF521,0)</f>
        <v>0</v>
      </c>
      <c r="DC520" s="5">
        <f>IF(DC$1=$D522,'Данные, контроль'!$AF521,0)</f>
        <v>0</v>
      </c>
      <c r="DD520" s="5">
        <f>IF(DD$1=$D522,'Данные, контроль'!$AF521,0)</f>
        <v>0</v>
      </c>
      <c r="DE520" s="5">
        <f>IF(DE$1=$D522,'Данные, контроль'!$AF521,0)</f>
        <v>0</v>
      </c>
      <c r="DF520" s="5">
        <f>IF(DF$1=$D522,'Данные, контроль'!$AF521,0)</f>
        <v>0</v>
      </c>
      <c r="DG520" s="5">
        <f>IF(DG$1=$D522,'Данные, контроль'!$AF521,0)</f>
        <v>0</v>
      </c>
      <c r="DH520" s="5">
        <f>IF(DH$1=$D522,'Данные, контроль'!$AF521,0)</f>
        <v>0</v>
      </c>
      <c r="DI520" s="5">
        <f>IF(DI$1=$D522,'Данные, контроль'!$AF521,0)</f>
        <v>0</v>
      </c>
      <c r="DJ520" s="5">
        <f>IF(DJ$1=$D522,'Данные, контроль'!$AF521,0)</f>
        <v>0</v>
      </c>
      <c r="DK520" s="5">
        <f>IF(DK$1=$D522,'Данные, контроль'!$AF521,0)</f>
        <v>0</v>
      </c>
      <c r="DL520" s="5">
        <f>IF(DL$1=$D522,'Данные, контроль'!$AF521,0)</f>
        <v>0</v>
      </c>
      <c r="DM520" s="5">
        <f>IF(DM$1=$D522,'Данные, контроль'!$AF521,0)</f>
        <v>0</v>
      </c>
      <c r="DN520" s="5">
        <f>IF(DN$1=$D522,'Данные, контроль'!$AF521,0)</f>
        <v>0</v>
      </c>
      <c r="DO520" s="5">
        <f>IF(DO$1=$D522,'Данные, контроль'!$AF521,0)</f>
        <v>0</v>
      </c>
      <c r="DP520" s="5">
        <f>IF(DP$1=$D522,'Данные, контроль'!$AF521,0)</f>
        <v>0</v>
      </c>
      <c r="DQ520" s="5">
        <f>IF(DQ$1=$D522,'Данные, контроль'!$AF521,0)</f>
        <v>0</v>
      </c>
      <c r="DR520" s="5">
        <f>IF(DR$1=$D522,'Данные, контроль'!$AF521,0)</f>
        <v>0</v>
      </c>
      <c r="DS520" s="5">
        <f>IF(DS$1=$D522,'Данные, контроль'!$AF521,0)</f>
        <v>0</v>
      </c>
      <c r="DT520" s="5">
        <f>IF(DT$1=$D522,'Данные, контроль'!$AF521,0)</f>
        <v>0</v>
      </c>
      <c r="DU520" s="5">
        <f>IF(DU$1=$D522,'Данные, контроль'!$AF521,0)</f>
        <v>0</v>
      </c>
      <c r="DV520" s="5">
        <f>IF(DV$1=$D522,'Данные, контроль'!$AF521,0)</f>
        <v>5.5466666666666671E-2</v>
      </c>
      <c r="DW520" s="5">
        <f>IF(DW$1=$D522,'Данные, контроль'!$AF521,0)</f>
        <v>0</v>
      </c>
      <c r="DX520" s="5">
        <f>IF(DX$1=$D522,'Данные, контроль'!$AF521,0)</f>
        <v>0</v>
      </c>
      <c r="DY520" s="5">
        <f>IF(DY$1=$D522,'Данные, контроль'!$AF521,0)</f>
        <v>0</v>
      </c>
      <c r="DZ520" s="5">
        <f>IF(DZ$1=$D522,'Данные, контроль'!$AF521,0)</f>
        <v>0</v>
      </c>
      <c r="EA520" s="5">
        <f>IF(EA$1=$D522,'Данные, контроль'!$AF521,0)</f>
        <v>0</v>
      </c>
      <c r="EB520" s="5">
        <f>IF(EB$1=$D522,'Данные, контроль'!$AF521,0)</f>
        <v>0</v>
      </c>
      <c r="EC520" s="5">
        <f>IF(EC$1=$D522,'Данные, контроль'!$AF521,0)</f>
        <v>0</v>
      </c>
      <c r="ED520" s="5">
        <f>IF(ED$1=$D522,'Данные, контроль'!$AF521,0)</f>
        <v>0</v>
      </c>
      <c r="EE520" s="5">
        <f>IF(EE$1=$D522,'Данные, контроль'!$AF521,0)</f>
        <v>0</v>
      </c>
      <c r="EF520" s="5">
        <f>IF(EF$1=$D522,'Данные, контроль'!$AF521,0)</f>
        <v>0</v>
      </c>
      <c r="EG520" s="5">
        <f>IF(EG$1=$D522,'Данные, контроль'!$AF521,0)</f>
        <v>0</v>
      </c>
      <c r="EH520" s="5">
        <f>IF(EH$1=$D522,'Данные, контроль'!$AF521,0)</f>
        <v>0</v>
      </c>
    </row>
    <row r="521" spans="1:138" ht="26.4" x14ac:dyDescent="0.3">
      <c r="A521" s="25">
        <v>4858</v>
      </c>
      <c r="B521" s="22">
        <v>2017</v>
      </c>
      <c r="C521" s="23" t="s">
        <v>38</v>
      </c>
      <c r="D521" s="23" t="s">
        <v>60</v>
      </c>
      <c r="E521" s="23" t="s">
        <v>20</v>
      </c>
      <c r="F521" s="23" t="s">
        <v>21</v>
      </c>
      <c r="G521" s="24">
        <v>0.75</v>
      </c>
      <c r="H521" s="25">
        <v>16002</v>
      </c>
      <c r="I521" s="23" t="s">
        <v>139</v>
      </c>
      <c r="J521" s="36">
        <f>[1]Данные!J520</f>
        <v>36</v>
      </c>
      <c r="K521" s="36">
        <f>[1]Данные!K520</f>
        <v>0</v>
      </c>
      <c r="L521" s="36">
        <f>[1]Данные!L520</f>
        <v>0</v>
      </c>
      <c r="M521" s="37">
        <f t="shared" si="34"/>
        <v>3.6</v>
      </c>
      <c r="N521" s="37">
        <f t="shared" si="37"/>
        <v>2</v>
      </c>
      <c r="O521" s="37">
        <f t="shared" si="35"/>
        <v>0</v>
      </c>
      <c r="P521" s="37">
        <f t="shared" si="36"/>
        <v>0</v>
      </c>
      <c r="Q521" s="38">
        <f>[1]Данные!Q520</f>
        <v>0</v>
      </c>
      <c r="R521" s="38">
        <f>[1]Данные!R520</f>
        <v>0</v>
      </c>
      <c r="S521" s="38">
        <f>[1]Данные!S520</f>
        <v>0</v>
      </c>
      <c r="T521" s="38">
        <f>[1]Данные!T520</f>
        <v>0</v>
      </c>
      <c r="U521" s="38">
        <f>[1]Данные!U520</f>
        <v>0</v>
      </c>
      <c r="V521" s="38">
        <f>[1]Данные!V520</f>
        <v>0</v>
      </c>
      <c r="W521" s="38">
        <f>[1]Данные!W520</f>
        <v>0</v>
      </c>
      <c r="X521" s="38">
        <f>[1]Данные!X520</f>
        <v>0</v>
      </c>
      <c r="Y521" s="38">
        <f>[1]Данные!Y520</f>
        <v>0</v>
      </c>
      <c r="Z521" s="38">
        <f>[1]Данные!Z520</f>
        <v>0</v>
      </c>
      <c r="AA521" s="23" t="s">
        <v>22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J521" s="5">
        <f>IF(BJ$1=$D523,'Данные, контроль'!$AF522,0)</f>
        <v>0</v>
      </c>
      <c r="BK521" s="5">
        <f>IF(BK$1=$D523,'Данные, контроль'!$AF522,0)</f>
        <v>0</v>
      </c>
      <c r="BL521" s="5">
        <f>IF(BL$1=$D523,'Данные, контроль'!$AF522,0)</f>
        <v>0</v>
      </c>
      <c r="BM521" s="5">
        <f>IF(BM$1=$D523,'Данные, контроль'!$AF522,0)</f>
        <v>0</v>
      </c>
      <c r="BN521" s="5">
        <f>IF(BN$1=$D523,'Данные, контроль'!$AF522,0)</f>
        <v>0</v>
      </c>
      <c r="BO521" s="5">
        <f>IF(BO$1=$D523,'Данные, контроль'!$AF522,0)</f>
        <v>0</v>
      </c>
      <c r="BP521" s="5">
        <f>IF(BP$1=$D523,'Данные, контроль'!$AF522,0)</f>
        <v>0</v>
      </c>
      <c r="BQ521" s="5">
        <f>IF(BQ$1=$D523,'Данные, контроль'!$AF522,0)</f>
        <v>0</v>
      </c>
      <c r="BR521" s="5">
        <f>IF(BR$1=$D523,'Данные, контроль'!$AF522,0)</f>
        <v>0</v>
      </c>
      <c r="BS521" s="5">
        <f>IF(BS$1=$D523,'Данные, контроль'!$AF522,0)</f>
        <v>0</v>
      </c>
      <c r="BT521" s="5">
        <f>IF(BT$1=$D523,'Данные, контроль'!$AF522,0)</f>
        <v>0</v>
      </c>
      <c r="BU521" s="5">
        <f>IF(BU$1=$D523,'Данные, контроль'!$AF522,0)</f>
        <v>0</v>
      </c>
      <c r="BV521" s="5">
        <f>IF(BV$1=$D523,'Данные, контроль'!$AF522,0)</f>
        <v>0</v>
      </c>
      <c r="BW521" s="5">
        <f>IF(BW$1=$D523,'Данные, контроль'!$AF522,0)</f>
        <v>0</v>
      </c>
      <c r="BX521" s="5">
        <f>IF(BX$1=$D523,'Данные, контроль'!$AF522,0)</f>
        <v>0</v>
      </c>
      <c r="BY521" s="5">
        <f>IF(BY$1=$D523,'Данные, контроль'!$AF522,0)</f>
        <v>0</v>
      </c>
      <c r="BZ521" s="5">
        <f>IF(BZ$1=$D523,'Данные, контроль'!$AF522,0)</f>
        <v>0</v>
      </c>
      <c r="CA521" s="5">
        <f>IF(CA$1=$D523,'Данные, контроль'!$AF522,0)</f>
        <v>0</v>
      </c>
      <c r="CB521" s="5">
        <f>IF(CB$1=$D523,'Данные, контроль'!$AF522,0)</f>
        <v>0</v>
      </c>
      <c r="CC521" s="5">
        <f>IF(CC$1=$D523,'Данные, контроль'!$AF522,0)</f>
        <v>0</v>
      </c>
      <c r="CD521" s="5">
        <f>IF(CD$1=$D523,'Данные, контроль'!$AF522,0)</f>
        <v>0</v>
      </c>
      <c r="CE521" s="5">
        <f>IF(CE$1=$D523,'Данные, контроль'!$AF522,0)</f>
        <v>0</v>
      </c>
      <c r="CF521" s="5">
        <f>IF(CF$1=$D523,'Данные, контроль'!$AF522,0)</f>
        <v>0</v>
      </c>
      <c r="CG521" s="5">
        <f>IF(CG$1=$D523,'Данные, контроль'!$AF522,0)</f>
        <v>0</v>
      </c>
      <c r="CH521" s="5">
        <f>IF(CH$1=$D523,'Данные, контроль'!$AF522,0)</f>
        <v>0</v>
      </c>
      <c r="CI521" s="5">
        <f>IF(CI$1=$D523,'Данные, контроль'!$AF522,0)</f>
        <v>0</v>
      </c>
      <c r="CJ521" s="5">
        <f>IF(CJ$1=$D523,'Данные, контроль'!$AF522,0)</f>
        <v>0</v>
      </c>
      <c r="CK521" s="5">
        <f>IF(CK$1=$D523,'Данные, контроль'!$AF522,0)</f>
        <v>0</v>
      </c>
      <c r="CL521" s="5">
        <f>IF(CL$1=$D523,'Данные, контроль'!$AF522,0)</f>
        <v>0</v>
      </c>
      <c r="CM521" s="5">
        <f>IF(CM$1=$D523,'Данные, контроль'!$AF522,0)</f>
        <v>0</v>
      </c>
      <c r="CN521" s="5">
        <f>IF(CN$1=$D523,'Данные, контроль'!$AF522,0)</f>
        <v>0</v>
      </c>
      <c r="CO521" s="5">
        <f>IF(CO$1=$D523,'Данные, контроль'!$AF522,0)</f>
        <v>0</v>
      </c>
      <c r="CP521" s="5">
        <f>IF(CP$1=$D523,'Данные, контроль'!$AF522,0)</f>
        <v>0</v>
      </c>
      <c r="CQ521" s="5">
        <f>IF(CQ$1=$D523,'Данные, контроль'!$AF522,0)</f>
        <v>0</v>
      </c>
      <c r="CR521" s="5">
        <f>IF(CR$1=$D523,'Данные, контроль'!$AF522,0)</f>
        <v>0</v>
      </c>
      <c r="CS521" s="5">
        <f>IF(CS$1=$D523,'Данные, контроль'!$AF522,0)</f>
        <v>0</v>
      </c>
      <c r="CT521" s="5">
        <f>IF(CT$1=$D523,'Данные, контроль'!$AF522,0)</f>
        <v>0</v>
      </c>
      <c r="CU521" s="5">
        <f>IF(CU$1=$D523,'Данные, контроль'!$AF522,0)</f>
        <v>0</v>
      </c>
      <c r="CV521" s="5">
        <f>IF(CV$1=$D523,'Данные, контроль'!$AF522,0)</f>
        <v>0</v>
      </c>
      <c r="CW521" s="5">
        <f>IF(CW$1=$D523,'Данные, контроль'!$AF522,0)</f>
        <v>0</v>
      </c>
      <c r="CX521" s="5">
        <f>IF(CX$1=$D523,'Данные, контроль'!$AF522,0)</f>
        <v>0</v>
      </c>
      <c r="CY521" s="5">
        <f>IF(CY$1=$D523,'Данные, контроль'!$AF522,0)</f>
        <v>0</v>
      </c>
      <c r="CZ521" s="5">
        <f>IF(CZ$1=$D523,'Данные, контроль'!$AF522,0)</f>
        <v>0</v>
      </c>
      <c r="DA521" s="5">
        <f>IF(DA$1=$D523,'Данные, контроль'!$AF522,0)</f>
        <v>0</v>
      </c>
      <c r="DB521" s="5">
        <f>IF(DB$1=$D523,'Данные, контроль'!$AF522,0)</f>
        <v>0</v>
      </c>
      <c r="DC521" s="5">
        <f>IF(DC$1=$D523,'Данные, контроль'!$AF522,0)</f>
        <v>0</v>
      </c>
      <c r="DD521" s="5">
        <f>IF(DD$1=$D523,'Данные, контроль'!$AF522,0)</f>
        <v>0</v>
      </c>
      <c r="DE521" s="5">
        <f>IF(DE$1=$D523,'Данные, контроль'!$AF522,0)</f>
        <v>0</v>
      </c>
      <c r="DF521" s="5">
        <f>IF(DF$1=$D523,'Данные, контроль'!$AF522,0)</f>
        <v>0</v>
      </c>
      <c r="DG521" s="5">
        <f>IF(DG$1=$D523,'Данные, контроль'!$AF522,0)</f>
        <v>7.223529411764705E-2</v>
      </c>
      <c r="DH521" s="5">
        <f>IF(DH$1=$D523,'Данные, контроль'!$AF522,0)</f>
        <v>0</v>
      </c>
      <c r="DI521" s="5">
        <f>IF(DI$1=$D523,'Данные, контроль'!$AF522,0)</f>
        <v>0</v>
      </c>
      <c r="DJ521" s="5">
        <f>IF(DJ$1=$D523,'Данные, контроль'!$AF522,0)</f>
        <v>0</v>
      </c>
      <c r="DK521" s="5">
        <f>IF(DK$1=$D523,'Данные, контроль'!$AF522,0)</f>
        <v>0</v>
      </c>
      <c r="DL521" s="5">
        <f>IF(DL$1=$D523,'Данные, контроль'!$AF522,0)</f>
        <v>0</v>
      </c>
      <c r="DM521" s="5">
        <f>IF(DM$1=$D523,'Данные, контроль'!$AF522,0)</f>
        <v>0</v>
      </c>
      <c r="DN521" s="5">
        <f>IF(DN$1=$D523,'Данные, контроль'!$AF522,0)</f>
        <v>0</v>
      </c>
      <c r="DO521" s="5">
        <f>IF(DO$1=$D523,'Данные, контроль'!$AF522,0)</f>
        <v>0</v>
      </c>
      <c r="DP521" s="5">
        <f>IF(DP$1=$D523,'Данные, контроль'!$AF522,0)</f>
        <v>0</v>
      </c>
      <c r="DQ521" s="5">
        <f>IF(DQ$1=$D523,'Данные, контроль'!$AF522,0)</f>
        <v>0</v>
      </c>
      <c r="DR521" s="5">
        <f>IF(DR$1=$D523,'Данные, контроль'!$AF522,0)</f>
        <v>0</v>
      </c>
      <c r="DS521" s="5">
        <f>IF(DS$1=$D523,'Данные, контроль'!$AF522,0)</f>
        <v>0</v>
      </c>
      <c r="DT521" s="5">
        <f>IF(DT$1=$D523,'Данные, контроль'!$AF522,0)</f>
        <v>0</v>
      </c>
      <c r="DU521" s="5">
        <f>IF(DU$1=$D523,'Данные, контроль'!$AF522,0)</f>
        <v>0</v>
      </c>
      <c r="DV521" s="5">
        <f>IF(DV$1=$D523,'Данные, контроль'!$AF522,0)</f>
        <v>0</v>
      </c>
      <c r="DW521" s="5">
        <f>IF(DW$1=$D523,'Данные, контроль'!$AF522,0)</f>
        <v>0</v>
      </c>
      <c r="DX521" s="5">
        <f>IF(DX$1=$D523,'Данные, контроль'!$AF522,0)</f>
        <v>0</v>
      </c>
      <c r="DY521" s="5">
        <f>IF(DY$1=$D523,'Данные, контроль'!$AF522,0)</f>
        <v>0</v>
      </c>
      <c r="DZ521" s="5">
        <f>IF(DZ$1=$D523,'Данные, контроль'!$AF522,0)</f>
        <v>0</v>
      </c>
      <c r="EA521" s="5">
        <f>IF(EA$1=$D523,'Данные, контроль'!$AF522,0)</f>
        <v>0</v>
      </c>
      <c r="EB521" s="5">
        <f>IF(EB$1=$D523,'Данные, контроль'!$AF522,0)</f>
        <v>0</v>
      </c>
      <c r="EC521" s="5">
        <f>IF(EC$1=$D523,'Данные, контроль'!$AF522,0)</f>
        <v>0</v>
      </c>
      <c r="ED521" s="5">
        <f>IF(ED$1=$D523,'Данные, контроль'!$AF522,0)</f>
        <v>0</v>
      </c>
      <c r="EE521" s="5">
        <f>IF(EE$1=$D523,'Данные, контроль'!$AF522,0)</f>
        <v>0</v>
      </c>
      <c r="EF521" s="5">
        <f>IF(EF$1=$D523,'Данные, контроль'!$AF522,0)</f>
        <v>0</v>
      </c>
      <c r="EG521" s="5">
        <f>IF(EG$1=$D523,'Данные, контроль'!$AF522,0)</f>
        <v>0</v>
      </c>
      <c r="EH521" s="5">
        <f>IF(EH$1=$D523,'Данные, контроль'!$AF522,0)</f>
        <v>0</v>
      </c>
    </row>
    <row r="522" spans="1:138" x14ac:dyDescent="0.3">
      <c r="A522" s="25">
        <v>4858</v>
      </c>
      <c r="B522" s="22">
        <v>2017</v>
      </c>
      <c r="C522" s="23" t="s">
        <v>48</v>
      </c>
      <c r="D522" s="23" t="s">
        <v>140</v>
      </c>
      <c r="E522" s="23" t="s">
        <v>55</v>
      </c>
      <c r="F522" s="23" t="s">
        <v>23</v>
      </c>
      <c r="G522" s="24">
        <v>1</v>
      </c>
      <c r="H522" s="25">
        <v>16002</v>
      </c>
      <c r="I522" s="23" t="s">
        <v>51</v>
      </c>
      <c r="J522" s="36">
        <f>[1]Данные!J521</f>
        <v>24</v>
      </c>
      <c r="K522" s="36">
        <f>[1]Данные!K521</f>
        <v>30</v>
      </c>
      <c r="L522" s="36">
        <f>[1]Данные!L521</f>
        <v>0</v>
      </c>
      <c r="M522" s="37">
        <f t="shared" si="34"/>
        <v>5.4</v>
      </c>
      <c r="N522" s="37">
        <f t="shared" si="37"/>
        <v>2</v>
      </c>
      <c r="O522" s="37">
        <f t="shared" si="35"/>
        <v>0</v>
      </c>
      <c r="P522" s="37">
        <f t="shared" si="36"/>
        <v>0</v>
      </c>
      <c r="Q522" s="38">
        <f>[1]Данные!Q521</f>
        <v>0</v>
      </c>
      <c r="R522" s="38">
        <f>[1]Данные!R521</f>
        <v>0</v>
      </c>
      <c r="S522" s="38">
        <f>[1]Данные!S521</f>
        <v>0</v>
      </c>
      <c r="T522" s="38">
        <f>[1]Данные!T521</f>
        <v>0</v>
      </c>
      <c r="U522" s="38">
        <f>[1]Данные!U521</f>
        <v>0</v>
      </c>
      <c r="V522" s="38">
        <f>[1]Данные!V521</f>
        <v>0</v>
      </c>
      <c r="W522" s="38">
        <f>[1]Данные!W521</f>
        <v>0</v>
      </c>
      <c r="X522" s="38">
        <f>[1]Данные!X521</f>
        <v>0</v>
      </c>
      <c r="Y522" s="38">
        <f>[1]Данные!Y521</f>
        <v>0</v>
      </c>
      <c r="Z522" s="38">
        <f>[1]Данные!Z521</f>
        <v>0</v>
      </c>
      <c r="AA522" s="23" t="s">
        <v>22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J522" s="5">
        <f>IF(BJ$1=$D524,'Данные, контроль'!$AF523,0)</f>
        <v>0</v>
      </c>
      <c r="BK522" s="5">
        <f>IF(BK$1=$D524,'Данные, контроль'!$AF523,0)</f>
        <v>0</v>
      </c>
      <c r="BL522" s="5">
        <f>IF(BL$1=$D524,'Данные, контроль'!$AF523,0)</f>
        <v>0</v>
      </c>
      <c r="BM522" s="5">
        <f>IF(BM$1=$D524,'Данные, контроль'!$AF523,0)</f>
        <v>0</v>
      </c>
      <c r="BN522" s="5">
        <f>IF(BN$1=$D524,'Данные, контроль'!$AF523,0)</f>
        <v>0</v>
      </c>
      <c r="BO522" s="5">
        <f>IF(BO$1=$D524,'Данные, контроль'!$AF523,0)</f>
        <v>0</v>
      </c>
      <c r="BP522" s="5">
        <f>IF(BP$1=$D524,'Данные, контроль'!$AF523,0)</f>
        <v>0</v>
      </c>
      <c r="BQ522" s="5">
        <f>IF(BQ$1=$D524,'Данные, контроль'!$AF523,0)</f>
        <v>0</v>
      </c>
      <c r="BR522" s="5">
        <f>IF(BR$1=$D524,'Данные, контроль'!$AF523,0)</f>
        <v>0</v>
      </c>
      <c r="BS522" s="5">
        <f>IF(BS$1=$D524,'Данные, контроль'!$AF523,0)</f>
        <v>0</v>
      </c>
      <c r="BT522" s="5">
        <f>IF(BT$1=$D524,'Данные, контроль'!$AF523,0)</f>
        <v>0</v>
      </c>
      <c r="BU522" s="5">
        <f>IF(BU$1=$D524,'Данные, контроль'!$AF523,0)</f>
        <v>4.8941176470588238E-2</v>
      </c>
      <c r="BV522" s="5">
        <f>IF(BV$1=$D524,'Данные, контроль'!$AF523,0)</f>
        <v>0</v>
      </c>
      <c r="BW522" s="5">
        <f>IF(BW$1=$D524,'Данные, контроль'!$AF523,0)</f>
        <v>0</v>
      </c>
      <c r="BX522" s="5">
        <f>IF(BX$1=$D524,'Данные, контроль'!$AF523,0)</f>
        <v>0</v>
      </c>
      <c r="BY522" s="5">
        <f>IF(BY$1=$D524,'Данные, контроль'!$AF523,0)</f>
        <v>0</v>
      </c>
      <c r="BZ522" s="5">
        <f>IF(BZ$1=$D524,'Данные, контроль'!$AF523,0)</f>
        <v>0</v>
      </c>
      <c r="CA522" s="5">
        <f>IF(CA$1=$D524,'Данные, контроль'!$AF523,0)</f>
        <v>0</v>
      </c>
      <c r="CB522" s="5">
        <f>IF(CB$1=$D524,'Данные, контроль'!$AF523,0)</f>
        <v>0</v>
      </c>
      <c r="CC522" s="5">
        <f>IF(CC$1=$D524,'Данные, контроль'!$AF523,0)</f>
        <v>0</v>
      </c>
      <c r="CD522" s="5">
        <f>IF(CD$1=$D524,'Данные, контроль'!$AF523,0)</f>
        <v>0</v>
      </c>
      <c r="CE522" s="5">
        <f>IF(CE$1=$D524,'Данные, контроль'!$AF523,0)</f>
        <v>0</v>
      </c>
      <c r="CF522" s="5">
        <f>IF(CF$1=$D524,'Данные, контроль'!$AF523,0)</f>
        <v>0</v>
      </c>
      <c r="CG522" s="5">
        <f>IF(CG$1=$D524,'Данные, контроль'!$AF523,0)</f>
        <v>0</v>
      </c>
      <c r="CH522" s="5">
        <f>IF(CH$1=$D524,'Данные, контроль'!$AF523,0)</f>
        <v>0</v>
      </c>
      <c r="CI522" s="5">
        <f>IF(CI$1=$D524,'Данные, контроль'!$AF523,0)</f>
        <v>0</v>
      </c>
      <c r="CJ522" s="5">
        <f>IF(CJ$1=$D524,'Данные, контроль'!$AF523,0)</f>
        <v>0</v>
      </c>
      <c r="CK522" s="5">
        <f>IF(CK$1=$D524,'Данные, контроль'!$AF523,0)</f>
        <v>0</v>
      </c>
      <c r="CL522" s="5">
        <f>IF(CL$1=$D524,'Данные, контроль'!$AF523,0)</f>
        <v>0</v>
      </c>
      <c r="CM522" s="5">
        <f>IF(CM$1=$D524,'Данные, контроль'!$AF523,0)</f>
        <v>0</v>
      </c>
      <c r="CN522" s="5">
        <f>IF(CN$1=$D524,'Данные, контроль'!$AF523,0)</f>
        <v>0</v>
      </c>
      <c r="CO522" s="5">
        <f>IF(CO$1=$D524,'Данные, контроль'!$AF523,0)</f>
        <v>0</v>
      </c>
      <c r="CP522" s="5">
        <f>IF(CP$1=$D524,'Данные, контроль'!$AF523,0)</f>
        <v>0</v>
      </c>
      <c r="CQ522" s="5">
        <f>IF(CQ$1=$D524,'Данные, контроль'!$AF523,0)</f>
        <v>0</v>
      </c>
      <c r="CR522" s="5">
        <f>IF(CR$1=$D524,'Данные, контроль'!$AF523,0)</f>
        <v>0</v>
      </c>
      <c r="CS522" s="5">
        <f>IF(CS$1=$D524,'Данные, контроль'!$AF523,0)</f>
        <v>0</v>
      </c>
      <c r="CT522" s="5">
        <f>IF(CT$1=$D524,'Данные, контроль'!$AF523,0)</f>
        <v>0</v>
      </c>
      <c r="CU522" s="5">
        <f>IF(CU$1=$D524,'Данные, контроль'!$AF523,0)</f>
        <v>0</v>
      </c>
      <c r="CV522" s="5">
        <f>IF(CV$1=$D524,'Данные, контроль'!$AF523,0)</f>
        <v>0</v>
      </c>
      <c r="CW522" s="5">
        <f>IF(CW$1=$D524,'Данные, контроль'!$AF523,0)</f>
        <v>0</v>
      </c>
      <c r="CX522" s="5">
        <f>IF(CX$1=$D524,'Данные, контроль'!$AF523,0)</f>
        <v>0</v>
      </c>
      <c r="CY522" s="5">
        <f>IF(CY$1=$D524,'Данные, контроль'!$AF523,0)</f>
        <v>0</v>
      </c>
      <c r="CZ522" s="5">
        <f>IF(CZ$1=$D524,'Данные, контроль'!$AF523,0)</f>
        <v>0</v>
      </c>
      <c r="DA522" s="5">
        <f>IF(DA$1=$D524,'Данные, контроль'!$AF523,0)</f>
        <v>0</v>
      </c>
      <c r="DB522" s="5">
        <f>IF(DB$1=$D524,'Данные, контроль'!$AF523,0)</f>
        <v>0</v>
      </c>
      <c r="DC522" s="5">
        <f>IF(DC$1=$D524,'Данные, контроль'!$AF523,0)</f>
        <v>0</v>
      </c>
      <c r="DD522" s="5">
        <f>IF(DD$1=$D524,'Данные, контроль'!$AF523,0)</f>
        <v>0</v>
      </c>
      <c r="DE522" s="5">
        <f>IF(DE$1=$D524,'Данные, контроль'!$AF523,0)</f>
        <v>0</v>
      </c>
      <c r="DF522" s="5">
        <f>IF(DF$1=$D524,'Данные, контроль'!$AF523,0)</f>
        <v>0</v>
      </c>
      <c r="DG522" s="5">
        <f>IF(DG$1=$D524,'Данные, контроль'!$AF523,0)</f>
        <v>0</v>
      </c>
      <c r="DH522" s="5">
        <f>IF(DH$1=$D524,'Данные, контроль'!$AF523,0)</f>
        <v>0</v>
      </c>
      <c r="DI522" s="5">
        <f>IF(DI$1=$D524,'Данные, контроль'!$AF523,0)</f>
        <v>0</v>
      </c>
      <c r="DJ522" s="5">
        <f>IF(DJ$1=$D524,'Данные, контроль'!$AF523,0)</f>
        <v>0</v>
      </c>
      <c r="DK522" s="5">
        <f>IF(DK$1=$D524,'Данные, контроль'!$AF523,0)</f>
        <v>0</v>
      </c>
      <c r="DL522" s="5">
        <f>IF(DL$1=$D524,'Данные, контроль'!$AF523,0)</f>
        <v>0</v>
      </c>
      <c r="DM522" s="5">
        <f>IF(DM$1=$D524,'Данные, контроль'!$AF523,0)</f>
        <v>0</v>
      </c>
      <c r="DN522" s="5">
        <f>IF(DN$1=$D524,'Данные, контроль'!$AF523,0)</f>
        <v>0</v>
      </c>
      <c r="DO522" s="5">
        <f>IF(DO$1=$D524,'Данные, контроль'!$AF523,0)</f>
        <v>0</v>
      </c>
      <c r="DP522" s="5">
        <f>IF(DP$1=$D524,'Данные, контроль'!$AF523,0)</f>
        <v>0</v>
      </c>
      <c r="DQ522" s="5">
        <f>IF(DQ$1=$D524,'Данные, контроль'!$AF523,0)</f>
        <v>0</v>
      </c>
      <c r="DR522" s="5">
        <f>IF(DR$1=$D524,'Данные, контроль'!$AF523,0)</f>
        <v>0</v>
      </c>
      <c r="DS522" s="5">
        <f>IF(DS$1=$D524,'Данные, контроль'!$AF523,0)</f>
        <v>0</v>
      </c>
      <c r="DT522" s="5">
        <f>IF(DT$1=$D524,'Данные, контроль'!$AF523,0)</f>
        <v>0</v>
      </c>
      <c r="DU522" s="5">
        <f>IF(DU$1=$D524,'Данные, контроль'!$AF523,0)</f>
        <v>0</v>
      </c>
      <c r="DV522" s="5">
        <f>IF(DV$1=$D524,'Данные, контроль'!$AF523,0)</f>
        <v>0</v>
      </c>
      <c r="DW522" s="5">
        <f>IF(DW$1=$D524,'Данные, контроль'!$AF523,0)</f>
        <v>0</v>
      </c>
      <c r="DX522" s="5">
        <f>IF(DX$1=$D524,'Данные, контроль'!$AF523,0)</f>
        <v>0</v>
      </c>
      <c r="DY522" s="5">
        <f>IF(DY$1=$D524,'Данные, контроль'!$AF523,0)</f>
        <v>0</v>
      </c>
      <c r="DZ522" s="5">
        <f>IF(DZ$1=$D524,'Данные, контроль'!$AF523,0)</f>
        <v>0</v>
      </c>
      <c r="EA522" s="5">
        <f>IF(EA$1=$D524,'Данные, контроль'!$AF523,0)</f>
        <v>0</v>
      </c>
      <c r="EB522" s="5">
        <f>IF(EB$1=$D524,'Данные, контроль'!$AF523,0)</f>
        <v>0</v>
      </c>
      <c r="EC522" s="5">
        <f>IF(EC$1=$D524,'Данные, контроль'!$AF523,0)</f>
        <v>0</v>
      </c>
      <c r="ED522" s="5">
        <f>IF(ED$1=$D524,'Данные, контроль'!$AF523,0)</f>
        <v>0</v>
      </c>
      <c r="EE522" s="5">
        <f>IF(EE$1=$D524,'Данные, контроль'!$AF523,0)</f>
        <v>0</v>
      </c>
      <c r="EF522" s="5">
        <f>IF(EF$1=$D524,'Данные, контроль'!$AF523,0)</f>
        <v>0</v>
      </c>
      <c r="EG522" s="5">
        <f>IF(EG$1=$D524,'Данные, контроль'!$AF523,0)</f>
        <v>0</v>
      </c>
      <c r="EH522" s="5">
        <f>IF(EH$1=$D524,'Данные, контроль'!$AF523,0)</f>
        <v>0</v>
      </c>
    </row>
    <row r="523" spans="1:138" ht="26.4" x14ac:dyDescent="0.3">
      <c r="A523" s="25">
        <v>4858</v>
      </c>
      <c r="B523" s="22">
        <v>2018</v>
      </c>
      <c r="C523" s="23" t="s">
        <v>31</v>
      </c>
      <c r="D523" s="23" t="s">
        <v>32</v>
      </c>
      <c r="E523" s="23" t="s">
        <v>33</v>
      </c>
      <c r="F523" s="23" t="s">
        <v>25</v>
      </c>
      <c r="G523" s="24">
        <v>1</v>
      </c>
      <c r="H523" s="25">
        <v>17232</v>
      </c>
      <c r="I523" s="23" t="s">
        <v>141</v>
      </c>
      <c r="J523" s="36">
        <f>[1]Данные!J522</f>
        <v>0</v>
      </c>
      <c r="K523" s="36">
        <f>[1]Данные!K522</f>
        <v>0</v>
      </c>
      <c r="L523" s="36">
        <f>[1]Данные!L522</f>
        <v>36</v>
      </c>
      <c r="M523" s="37">
        <f t="shared" si="34"/>
        <v>3.6</v>
      </c>
      <c r="N523" s="37">
        <f t="shared" si="37"/>
        <v>2</v>
      </c>
      <c r="O523" s="37">
        <f t="shared" si="35"/>
        <v>0</v>
      </c>
      <c r="P523" s="37">
        <f t="shared" si="36"/>
        <v>0</v>
      </c>
      <c r="Q523" s="38">
        <f>[1]Данные!Q522</f>
        <v>0</v>
      </c>
      <c r="R523" s="38">
        <f>[1]Данные!R522</f>
        <v>0</v>
      </c>
      <c r="S523" s="38">
        <f>[1]Данные!S522</f>
        <v>0</v>
      </c>
      <c r="T523" s="38">
        <f>[1]Данные!T522</f>
        <v>0</v>
      </c>
      <c r="U523" s="38">
        <f>[1]Данные!U522</f>
        <v>0</v>
      </c>
      <c r="V523" s="38">
        <f>[1]Данные!V522</f>
        <v>0</v>
      </c>
      <c r="W523" s="38">
        <f>[1]Данные!W522</f>
        <v>0</v>
      </c>
      <c r="X523" s="38">
        <f>[1]Данные!X522</f>
        <v>0</v>
      </c>
      <c r="Y523" s="38">
        <f>[1]Данные!Y522</f>
        <v>0</v>
      </c>
      <c r="Z523" s="38">
        <f>[1]Данные!Z522</f>
        <v>0</v>
      </c>
      <c r="AA523" s="23" t="s">
        <v>22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J523" s="5">
        <f>IF(BJ$1=$D525,'Данные, контроль'!$AF524,0)</f>
        <v>0</v>
      </c>
      <c r="BK523" s="5">
        <f>IF(BK$1=$D525,'Данные, контроль'!$AF524,0)</f>
        <v>0</v>
      </c>
      <c r="BL523" s="5">
        <f>IF(BL$1=$D525,'Данные, контроль'!$AF524,0)</f>
        <v>0</v>
      </c>
      <c r="BM523" s="5">
        <f>IF(BM$1=$D525,'Данные, контроль'!$AF524,0)</f>
        <v>0</v>
      </c>
      <c r="BN523" s="5">
        <f>IF(BN$1=$D525,'Данные, контроль'!$AF524,0)</f>
        <v>0</v>
      </c>
      <c r="BO523" s="5">
        <f>IF(BO$1=$D525,'Данные, контроль'!$AF524,0)</f>
        <v>0</v>
      </c>
      <c r="BP523" s="5">
        <f>IF(BP$1=$D525,'Данные, контроль'!$AF524,0)</f>
        <v>0</v>
      </c>
      <c r="BQ523" s="5">
        <f>IF(BQ$1=$D525,'Данные, контроль'!$AF524,0)</f>
        <v>0</v>
      </c>
      <c r="BR523" s="5">
        <f>IF(BR$1=$D525,'Данные, контроль'!$AF524,0)</f>
        <v>0</v>
      </c>
      <c r="BS523" s="5">
        <f>IF(BS$1=$D525,'Данные, контроль'!$AF524,0)</f>
        <v>0</v>
      </c>
      <c r="BT523" s="5">
        <f>IF(BT$1=$D525,'Данные, контроль'!$AF524,0)</f>
        <v>0</v>
      </c>
      <c r="BU523" s="5">
        <f>IF(BU$1=$D525,'Данные, контроль'!$AF524,0)</f>
        <v>0</v>
      </c>
      <c r="BV523" s="5">
        <f>IF(BV$1=$D525,'Данные, контроль'!$AF524,0)</f>
        <v>0</v>
      </c>
      <c r="BW523" s="5">
        <f>IF(BW$1=$D525,'Данные, контроль'!$AF524,0)</f>
        <v>0</v>
      </c>
      <c r="BX523" s="5">
        <f>IF(BX$1=$D525,'Данные, контроль'!$AF524,0)</f>
        <v>0</v>
      </c>
      <c r="BY523" s="5">
        <f>IF(BY$1=$D525,'Данные, контроль'!$AF524,0)</f>
        <v>0</v>
      </c>
      <c r="BZ523" s="5">
        <f>IF(BZ$1=$D525,'Данные, контроль'!$AF524,0)</f>
        <v>0</v>
      </c>
      <c r="CA523" s="5">
        <f>IF(CA$1=$D525,'Данные, контроль'!$AF524,0)</f>
        <v>0</v>
      </c>
      <c r="CB523" s="5">
        <f>IF(CB$1=$D525,'Данные, контроль'!$AF524,0)</f>
        <v>0</v>
      </c>
      <c r="CC523" s="5">
        <f>IF(CC$1=$D525,'Данные, контроль'!$AF524,0)</f>
        <v>0</v>
      </c>
      <c r="CD523" s="5">
        <f>IF(CD$1=$D525,'Данные, контроль'!$AF524,0)</f>
        <v>0</v>
      </c>
      <c r="CE523" s="5">
        <f>IF(CE$1=$D525,'Данные, контроль'!$AF524,0)</f>
        <v>0</v>
      </c>
      <c r="CF523" s="5">
        <f>IF(CF$1=$D525,'Данные, контроль'!$AF524,0)</f>
        <v>0</v>
      </c>
      <c r="CG523" s="5">
        <f>IF(CG$1=$D525,'Данные, контроль'!$AF524,0)</f>
        <v>0</v>
      </c>
      <c r="CH523" s="5">
        <f>IF(CH$1=$D525,'Данные, контроль'!$AF524,0)</f>
        <v>0</v>
      </c>
      <c r="CI523" s="5">
        <f>IF(CI$1=$D525,'Данные, контроль'!$AF524,0)</f>
        <v>0</v>
      </c>
      <c r="CJ523" s="5">
        <f>IF(CJ$1=$D525,'Данные, контроль'!$AF524,0)</f>
        <v>0</v>
      </c>
      <c r="CK523" s="5">
        <f>IF(CK$1=$D525,'Данные, контроль'!$AF524,0)</f>
        <v>0</v>
      </c>
      <c r="CL523" s="5">
        <f>IF(CL$1=$D525,'Данные, контроль'!$AF524,0)</f>
        <v>0</v>
      </c>
      <c r="CM523" s="5">
        <f>IF(CM$1=$D525,'Данные, контроль'!$AF524,0)</f>
        <v>0</v>
      </c>
      <c r="CN523" s="5">
        <f>IF(CN$1=$D525,'Данные, контроль'!$AF524,0)</f>
        <v>0</v>
      </c>
      <c r="CO523" s="5">
        <f>IF(CO$1=$D525,'Данные, контроль'!$AF524,0)</f>
        <v>0</v>
      </c>
      <c r="CP523" s="5">
        <f>IF(CP$1=$D525,'Данные, контроль'!$AF524,0)</f>
        <v>0</v>
      </c>
      <c r="CQ523" s="5">
        <f>IF(CQ$1=$D525,'Данные, контроль'!$AF524,0)</f>
        <v>0</v>
      </c>
      <c r="CR523" s="5">
        <f>IF(CR$1=$D525,'Данные, контроль'!$AF524,0)</f>
        <v>0</v>
      </c>
      <c r="CS523" s="5">
        <f>IF(CS$1=$D525,'Данные, контроль'!$AF524,0)</f>
        <v>0</v>
      </c>
      <c r="CT523" s="5">
        <f>IF(CT$1=$D525,'Данные, контроль'!$AF524,0)</f>
        <v>0</v>
      </c>
      <c r="CU523" s="5">
        <f>IF(CU$1=$D525,'Данные, контроль'!$AF524,0)</f>
        <v>0</v>
      </c>
      <c r="CV523" s="5">
        <f>IF(CV$1=$D525,'Данные, контроль'!$AF524,0)</f>
        <v>0</v>
      </c>
      <c r="CW523" s="5">
        <f>IF(CW$1=$D525,'Данные, контроль'!$AF524,0)</f>
        <v>0</v>
      </c>
      <c r="CX523" s="5">
        <f>IF(CX$1=$D525,'Данные, контроль'!$AF524,0)</f>
        <v>0</v>
      </c>
      <c r="CY523" s="5">
        <f>IF(CY$1=$D525,'Данные, контроль'!$AF524,0)</f>
        <v>0</v>
      </c>
      <c r="CZ523" s="5">
        <f>IF(CZ$1=$D525,'Данные, контроль'!$AF524,0)</f>
        <v>0</v>
      </c>
      <c r="DA523" s="5">
        <f>IF(DA$1=$D525,'Данные, контроль'!$AF524,0)</f>
        <v>0</v>
      </c>
      <c r="DB523" s="5">
        <f>IF(DB$1=$D525,'Данные, контроль'!$AF524,0)</f>
        <v>0</v>
      </c>
      <c r="DC523" s="5">
        <f>IF(DC$1=$D525,'Данные, контроль'!$AF524,0)</f>
        <v>0</v>
      </c>
      <c r="DD523" s="5">
        <f>IF(DD$1=$D525,'Данные, контроль'!$AF524,0)</f>
        <v>0</v>
      </c>
      <c r="DE523" s="5">
        <f>IF(DE$1=$D525,'Данные, контроль'!$AF524,0)</f>
        <v>0</v>
      </c>
      <c r="DF523" s="5">
        <f>IF(DF$1=$D525,'Данные, контроль'!$AF524,0)</f>
        <v>0</v>
      </c>
      <c r="DG523" s="5">
        <f>IF(DG$1=$D525,'Данные, контроль'!$AF524,0)</f>
        <v>0</v>
      </c>
      <c r="DH523" s="5">
        <f>IF(DH$1=$D525,'Данные, контроль'!$AF524,0)</f>
        <v>0</v>
      </c>
      <c r="DI523" s="5">
        <f>IF(DI$1=$D525,'Данные, контроль'!$AF524,0)</f>
        <v>0</v>
      </c>
      <c r="DJ523" s="5">
        <f>IF(DJ$1=$D525,'Данные, контроль'!$AF524,0)</f>
        <v>0</v>
      </c>
      <c r="DK523" s="5">
        <f>IF(DK$1=$D525,'Данные, контроль'!$AF524,0)</f>
        <v>2.5647058823529412E-2</v>
      </c>
      <c r="DL523" s="5">
        <f>IF(DL$1=$D525,'Данные, контроль'!$AF524,0)</f>
        <v>0</v>
      </c>
      <c r="DM523" s="5">
        <f>IF(DM$1=$D525,'Данные, контроль'!$AF524,0)</f>
        <v>0</v>
      </c>
      <c r="DN523" s="5">
        <f>IF(DN$1=$D525,'Данные, контроль'!$AF524,0)</f>
        <v>0</v>
      </c>
      <c r="DO523" s="5">
        <f>IF(DO$1=$D525,'Данные, контроль'!$AF524,0)</f>
        <v>0</v>
      </c>
      <c r="DP523" s="5">
        <f>IF(DP$1=$D525,'Данные, контроль'!$AF524,0)</f>
        <v>0</v>
      </c>
      <c r="DQ523" s="5">
        <f>IF(DQ$1=$D525,'Данные, контроль'!$AF524,0)</f>
        <v>0</v>
      </c>
      <c r="DR523" s="5">
        <f>IF(DR$1=$D525,'Данные, контроль'!$AF524,0)</f>
        <v>0</v>
      </c>
      <c r="DS523" s="5">
        <f>IF(DS$1=$D525,'Данные, контроль'!$AF524,0)</f>
        <v>0</v>
      </c>
      <c r="DT523" s="5">
        <f>IF(DT$1=$D525,'Данные, контроль'!$AF524,0)</f>
        <v>0</v>
      </c>
      <c r="DU523" s="5">
        <f>IF(DU$1=$D525,'Данные, контроль'!$AF524,0)</f>
        <v>0</v>
      </c>
      <c r="DV523" s="5">
        <f>IF(DV$1=$D525,'Данные, контроль'!$AF524,0)</f>
        <v>0</v>
      </c>
      <c r="DW523" s="5">
        <f>IF(DW$1=$D525,'Данные, контроль'!$AF524,0)</f>
        <v>0</v>
      </c>
      <c r="DX523" s="5">
        <f>IF(DX$1=$D525,'Данные, контроль'!$AF524,0)</f>
        <v>0</v>
      </c>
      <c r="DY523" s="5">
        <f>IF(DY$1=$D525,'Данные, контроль'!$AF524,0)</f>
        <v>0</v>
      </c>
      <c r="DZ523" s="5">
        <f>IF(DZ$1=$D525,'Данные, контроль'!$AF524,0)</f>
        <v>0</v>
      </c>
      <c r="EA523" s="5">
        <f>IF(EA$1=$D525,'Данные, контроль'!$AF524,0)</f>
        <v>0</v>
      </c>
      <c r="EB523" s="5">
        <f>IF(EB$1=$D525,'Данные, контроль'!$AF524,0)</f>
        <v>0</v>
      </c>
      <c r="EC523" s="5">
        <f>IF(EC$1=$D525,'Данные, контроль'!$AF524,0)</f>
        <v>0</v>
      </c>
      <c r="ED523" s="5">
        <f>IF(ED$1=$D525,'Данные, контроль'!$AF524,0)</f>
        <v>0</v>
      </c>
      <c r="EE523" s="5">
        <f>IF(EE$1=$D525,'Данные, контроль'!$AF524,0)</f>
        <v>0</v>
      </c>
      <c r="EF523" s="5">
        <f>IF(EF$1=$D525,'Данные, контроль'!$AF524,0)</f>
        <v>0</v>
      </c>
      <c r="EG523" s="5">
        <f>IF(EG$1=$D525,'Данные, контроль'!$AF524,0)</f>
        <v>0</v>
      </c>
      <c r="EH523" s="5">
        <f>IF(EH$1=$D525,'Данные, контроль'!$AF524,0)</f>
        <v>0</v>
      </c>
    </row>
    <row r="524" spans="1:138" ht="26.4" x14ac:dyDescent="0.3">
      <c r="A524" s="25">
        <v>4858</v>
      </c>
      <c r="B524" s="22">
        <v>2018</v>
      </c>
      <c r="C524" s="23" t="s">
        <v>77</v>
      </c>
      <c r="D524" s="23" t="s">
        <v>100</v>
      </c>
      <c r="E524" s="23" t="s">
        <v>26</v>
      </c>
      <c r="F524" s="23" t="s">
        <v>25</v>
      </c>
      <c r="G524" s="24">
        <v>0.75</v>
      </c>
      <c r="H524" s="25">
        <v>17232</v>
      </c>
      <c r="I524" s="23" t="s">
        <v>192</v>
      </c>
      <c r="J524" s="36">
        <f>[1]Данные!J523</f>
        <v>0</v>
      </c>
      <c r="K524" s="36">
        <f>[1]Данные!K523</f>
        <v>0</v>
      </c>
      <c r="L524" s="36">
        <f>[1]Данные!L523</f>
        <v>18</v>
      </c>
      <c r="M524" s="37">
        <f t="shared" si="34"/>
        <v>1.8</v>
      </c>
      <c r="N524" s="37">
        <f t="shared" si="37"/>
        <v>2</v>
      </c>
      <c r="O524" s="37">
        <f t="shared" si="35"/>
        <v>0</v>
      </c>
      <c r="P524" s="37">
        <f t="shared" si="36"/>
        <v>0</v>
      </c>
      <c r="Q524" s="38">
        <f>[1]Данные!Q523</f>
        <v>0</v>
      </c>
      <c r="R524" s="38">
        <f>[1]Данные!R523</f>
        <v>0</v>
      </c>
      <c r="S524" s="38">
        <f>[1]Данные!S523</f>
        <v>0</v>
      </c>
      <c r="T524" s="38">
        <f>[1]Данные!T523</f>
        <v>0</v>
      </c>
      <c r="U524" s="38">
        <f>[1]Данные!U523</f>
        <v>0</v>
      </c>
      <c r="V524" s="38">
        <f>[1]Данные!V523</f>
        <v>0</v>
      </c>
      <c r="W524" s="38">
        <f>[1]Данные!W523</f>
        <v>0</v>
      </c>
      <c r="X524" s="38">
        <f>[1]Данные!X523</f>
        <v>0</v>
      </c>
      <c r="Y524" s="38">
        <f>[1]Данные!Y523</f>
        <v>0</v>
      </c>
      <c r="Z524" s="38">
        <f>[1]Данные!Z523</f>
        <v>0</v>
      </c>
      <c r="AA524" s="23" t="s">
        <v>22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J524" s="5">
        <f>IF(BJ$1=$D526,'Данные, контроль'!$AF525,0)</f>
        <v>0</v>
      </c>
      <c r="BK524" s="5">
        <f>IF(BK$1=$D526,'Данные, контроль'!$AF525,0)</f>
        <v>0</v>
      </c>
      <c r="BL524" s="5">
        <f>IF(BL$1=$D526,'Данные, контроль'!$AF525,0)</f>
        <v>0</v>
      </c>
      <c r="BM524" s="5">
        <f>IF(BM$1=$D526,'Данные, контроль'!$AF525,0)</f>
        <v>0</v>
      </c>
      <c r="BN524" s="5">
        <f>IF(BN$1=$D526,'Данные, контроль'!$AF525,0)</f>
        <v>0</v>
      </c>
      <c r="BO524" s="5">
        <f>IF(BO$1=$D526,'Данные, контроль'!$AF525,0)</f>
        <v>0</v>
      </c>
      <c r="BP524" s="5">
        <f>IF(BP$1=$D526,'Данные, контроль'!$AF525,0)</f>
        <v>0</v>
      </c>
      <c r="BQ524" s="5">
        <f>IF(BQ$1=$D526,'Данные, контроль'!$AF525,0)</f>
        <v>0</v>
      </c>
      <c r="BR524" s="5">
        <f>IF(BR$1=$D526,'Данные, контроль'!$AF525,0)</f>
        <v>0</v>
      </c>
      <c r="BS524" s="5">
        <f>IF(BS$1=$D526,'Данные, контроль'!$AF525,0)</f>
        <v>0</v>
      </c>
      <c r="BT524" s="5">
        <f>IF(BT$1=$D526,'Данные, контроль'!$AF525,0)</f>
        <v>0</v>
      </c>
      <c r="BU524" s="5">
        <f>IF(BU$1=$D526,'Данные, контроль'!$AF525,0)</f>
        <v>0</v>
      </c>
      <c r="BV524" s="5">
        <f>IF(BV$1=$D526,'Данные, контроль'!$AF525,0)</f>
        <v>0</v>
      </c>
      <c r="BW524" s="5">
        <f>IF(BW$1=$D526,'Данные, контроль'!$AF525,0)</f>
        <v>0</v>
      </c>
      <c r="BX524" s="5">
        <f>IF(BX$1=$D526,'Данные, контроль'!$AF525,0)</f>
        <v>0</v>
      </c>
      <c r="BY524" s="5">
        <f>IF(BY$1=$D526,'Данные, контроль'!$AF525,0)</f>
        <v>0</v>
      </c>
      <c r="BZ524" s="5">
        <f>IF(BZ$1=$D526,'Данные, контроль'!$AF525,0)</f>
        <v>0</v>
      </c>
      <c r="CA524" s="5">
        <f>IF(CA$1=$D526,'Данные, контроль'!$AF525,0)</f>
        <v>0</v>
      </c>
      <c r="CB524" s="5">
        <f>IF(CB$1=$D526,'Данные, контроль'!$AF525,0)</f>
        <v>0</v>
      </c>
      <c r="CC524" s="5">
        <f>IF(CC$1=$D526,'Данные, контроль'!$AF525,0)</f>
        <v>0</v>
      </c>
      <c r="CD524" s="5">
        <f>IF(CD$1=$D526,'Данные, контроль'!$AF525,0)</f>
        <v>0</v>
      </c>
      <c r="CE524" s="5">
        <f>IF(CE$1=$D526,'Данные, контроль'!$AF525,0)</f>
        <v>0</v>
      </c>
      <c r="CF524" s="5">
        <f>IF(CF$1=$D526,'Данные, контроль'!$AF525,0)</f>
        <v>0</v>
      </c>
      <c r="CG524" s="5">
        <f>IF(CG$1=$D526,'Данные, контроль'!$AF525,0)</f>
        <v>0</v>
      </c>
      <c r="CH524" s="5">
        <f>IF(CH$1=$D526,'Данные, контроль'!$AF525,0)</f>
        <v>0</v>
      </c>
      <c r="CI524" s="5">
        <f>IF(CI$1=$D526,'Данные, контроль'!$AF525,0)</f>
        <v>0</v>
      </c>
      <c r="CJ524" s="5">
        <f>IF(CJ$1=$D526,'Данные, контроль'!$AF525,0)</f>
        <v>0</v>
      </c>
      <c r="CK524" s="5">
        <f>IF(CK$1=$D526,'Данные, контроль'!$AF525,0)</f>
        <v>0</v>
      </c>
      <c r="CL524" s="5">
        <f>IF(CL$1=$D526,'Данные, контроль'!$AF525,0)</f>
        <v>0</v>
      </c>
      <c r="CM524" s="5">
        <f>IF(CM$1=$D526,'Данные, контроль'!$AF525,0)</f>
        <v>0</v>
      </c>
      <c r="CN524" s="5">
        <f>IF(CN$1=$D526,'Данные, контроль'!$AF525,0)</f>
        <v>0</v>
      </c>
      <c r="CO524" s="5">
        <f>IF(CO$1=$D526,'Данные, контроль'!$AF525,0)</f>
        <v>0</v>
      </c>
      <c r="CP524" s="5">
        <f>IF(CP$1=$D526,'Данные, контроль'!$AF525,0)</f>
        <v>0</v>
      </c>
      <c r="CQ524" s="5">
        <f>IF(CQ$1=$D526,'Данные, контроль'!$AF525,0)</f>
        <v>0</v>
      </c>
      <c r="CR524" s="5">
        <f>IF(CR$1=$D526,'Данные, контроль'!$AF525,0)</f>
        <v>0</v>
      </c>
      <c r="CS524" s="5">
        <f>IF(CS$1=$D526,'Данные, контроль'!$AF525,0)</f>
        <v>0</v>
      </c>
      <c r="CT524" s="5">
        <f>IF(CT$1=$D526,'Данные, контроль'!$AF525,0)</f>
        <v>0</v>
      </c>
      <c r="CU524" s="5">
        <f>IF(CU$1=$D526,'Данные, контроль'!$AF525,0)</f>
        <v>0</v>
      </c>
      <c r="CV524" s="5">
        <f>IF(CV$1=$D526,'Данные, контроль'!$AF525,0)</f>
        <v>0</v>
      </c>
      <c r="CW524" s="5">
        <f>IF(CW$1=$D526,'Данные, контроль'!$AF525,0)</f>
        <v>0</v>
      </c>
      <c r="CX524" s="5">
        <f>IF(CX$1=$D526,'Данные, контроль'!$AF525,0)</f>
        <v>0</v>
      </c>
      <c r="CY524" s="5">
        <f>IF(CY$1=$D526,'Данные, контроль'!$AF525,0)</f>
        <v>4.8941176470588238E-2</v>
      </c>
      <c r="CZ524" s="5">
        <f>IF(CZ$1=$D526,'Данные, контроль'!$AF525,0)</f>
        <v>0</v>
      </c>
      <c r="DA524" s="5">
        <f>IF(DA$1=$D526,'Данные, контроль'!$AF525,0)</f>
        <v>0</v>
      </c>
      <c r="DB524" s="5">
        <f>IF(DB$1=$D526,'Данные, контроль'!$AF525,0)</f>
        <v>0</v>
      </c>
      <c r="DC524" s="5">
        <f>IF(DC$1=$D526,'Данные, контроль'!$AF525,0)</f>
        <v>0</v>
      </c>
      <c r="DD524" s="5">
        <f>IF(DD$1=$D526,'Данные, контроль'!$AF525,0)</f>
        <v>0</v>
      </c>
      <c r="DE524" s="5">
        <f>IF(DE$1=$D526,'Данные, контроль'!$AF525,0)</f>
        <v>0</v>
      </c>
      <c r="DF524" s="5">
        <f>IF(DF$1=$D526,'Данные, контроль'!$AF525,0)</f>
        <v>0</v>
      </c>
      <c r="DG524" s="5">
        <f>IF(DG$1=$D526,'Данные, контроль'!$AF525,0)</f>
        <v>0</v>
      </c>
      <c r="DH524" s="5">
        <f>IF(DH$1=$D526,'Данные, контроль'!$AF525,0)</f>
        <v>0</v>
      </c>
      <c r="DI524" s="5">
        <f>IF(DI$1=$D526,'Данные, контроль'!$AF525,0)</f>
        <v>0</v>
      </c>
      <c r="DJ524" s="5">
        <f>IF(DJ$1=$D526,'Данные, контроль'!$AF525,0)</f>
        <v>0</v>
      </c>
      <c r="DK524" s="5">
        <f>IF(DK$1=$D526,'Данные, контроль'!$AF525,0)</f>
        <v>0</v>
      </c>
      <c r="DL524" s="5">
        <f>IF(DL$1=$D526,'Данные, контроль'!$AF525,0)</f>
        <v>0</v>
      </c>
      <c r="DM524" s="5">
        <f>IF(DM$1=$D526,'Данные, контроль'!$AF525,0)</f>
        <v>0</v>
      </c>
      <c r="DN524" s="5">
        <f>IF(DN$1=$D526,'Данные, контроль'!$AF525,0)</f>
        <v>0</v>
      </c>
      <c r="DO524" s="5">
        <f>IF(DO$1=$D526,'Данные, контроль'!$AF525,0)</f>
        <v>0</v>
      </c>
      <c r="DP524" s="5">
        <f>IF(DP$1=$D526,'Данные, контроль'!$AF525,0)</f>
        <v>0</v>
      </c>
      <c r="DQ524" s="5">
        <f>IF(DQ$1=$D526,'Данные, контроль'!$AF525,0)</f>
        <v>0</v>
      </c>
      <c r="DR524" s="5">
        <f>IF(DR$1=$D526,'Данные, контроль'!$AF525,0)</f>
        <v>0</v>
      </c>
      <c r="DS524" s="5">
        <f>IF(DS$1=$D526,'Данные, контроль'!$AF525,0)</f>
        <v>0</v>
      </c>
      <c r="DT524" s="5">
        <f>IF(DT$1=$D526,'Данные, контроль'!$AF525,0)</f>
        <v>0</v>
      </c>
      <c r="DU524" s="5">
        <f>IF(DU$1=$D526,'Данные, контроль'!$AF525,0)</f>
        <v>0</v>
      </c>
      <c r="DV524" s="5">
        <f>IF(DV$1=$D526,'Данные, контроль'!$AF525,0)</f>
        <v>0</v>
      </c>
      <c r="DW524" s="5">
        <f>IF(DW$1=$D526,'Данные, контроль'!$AF525,0)</f>
        <v>0</v>
      </c>
      <c r="DX524" s="5">
        <f>IF(DX$1=$D526,'Данные, контроль'!$AF525,0)</f>
        <v>0</v>
      </c>
      <c r="DY524" s="5">
        <f>IF(DY$1=$D526,'Данные, контроль'!$AF525,0)</f>
        <v>0</v>
      </c>
      <c r="DZ524" s="5">
        <f>IF(DZ$1=$D526,'Данные, контроль'!$AF525,0)</f>
        <v>0</v>
      </c>
      <c r="EA524" s="5">
        <f>IF(EA$1=$D526,'Данные, контроль'!$AF525,0)</f>
        <v>0</v>
      </c>
      <c r="EB524" s="5">
        <f>IF(EB$1=$D526,'Данные, контроль'!$AF525,0)</f>
        <v>0</v>
      </c>
      <c r="EC524" s="5">
        <f>IF(EC$1=$D526,'Данные, контроль'!$AF525,0)</f>
        <v>0</v>
      </c>
      <c r="ED524" s="5">
        <f>IF(ED$1=$D526,'Данные, контроль'!$AF525,0)</f>
        <v>0</v>
      </c>
      <c r="EE524" s="5">
        <f>IF(EE$1=$D526,'Данные, контроль'!$AF525,0)</f>
        <v>0</v>
      </c>
      <c r="EF524" s="5">
        <f>IF(EF$1=$D526,'Данные, контроль'!$AF525,0)</f>
        <v>0</v>
      </c>
      <c r="EG524" s="5">
        <f>IF(EG$1=$D526,'Данные, контроль'!$AF525,0)</f>
        <v>0</v>
      </c>
      <c r="EH524" s="5">
        <f>IF(EH$1=$D526,'Данные, контроль'!$AF525,0)</f>
        <v>0</v>
      </c>
    </row>
    <row r="525" spans="1:138" ht="26.4" x14ac:dyDescent="0.3">
      <c r="A525" s="25">
        <v>4858</v>
      </c>
      <c r="B525" s="22">
        <v>2018</v>
      </c>
      <c r="C525" s="23" t="s">
        <v>38</v>
      </c>
      <c r="D525" s="23" t="s">
        <v>152</v>
      </c>
      <c r="E525" s="23" t="s">
        <v>27</v>
      </c>
      <c r="F525" s="23" t="s">
        <v>25</v>
      </c>
      <c r="G525" s="24"/>
      <c r="H525" s="25">
        <v>17232</v>
      </c>
      <c r="I525" s="23" t="s">
        <v>153</v>
      </c>
      <c r="J525" s="36">
        <f>[1]Данные!J524</f>
        <v>18</v>
      </c>
      <c r="K525" s="36">
        <f>[1]Данные!K524</f>
        <v>18</v>
      </c>
      <c r="L525" s="36">
        <f>[1]Данные!L524</f>
        <v>0</v>
      </c>
      <c r="M525" s="37">
        <f t="shared" si="34"/>
        <v>3.6</v>
      </c>
      <c r="N525" s="37">
        <f t="shared" si="37"/>
        <v>2</v>
      </c>
      <c r="O525" s="37">
        <f t="shared" si="35"/>
        <v>0</v>
      </c>
      <c r="P525" s="37">
        <f t="shared" si="36"/>
        <v>0</v>
      </c>
      <c r="Q525" s="38">
        <f>[1]Данные!Q524</f>
        <v>0</v>
      </c>
      <c r="R525" s="38">
        <f>[1]Данные!R524</f>
        <v>0</v>
      </c>
      <c r="S525" s="38">
        <f>[1]Данные!S524</f>
        <v>0</v>
      </c>
      <c r="T525" s="38">
        <f>[1]Данные!T524</f>
        <v>0</v>
      </c>
      <c r="U525" s="38">
        <f>[1]Данные!U524</f>
        <v>0</v>
      </c>
      <c r="V525" s="38">
        <f>[1]Данные!V524</f>
        <v>0</v>
      </c>
      <c r="W525" s="38">
        <f>[1]Данные!W524</f>
        <v>0</v>
      </c>
      <c r="X525" s="38">
        <f>[1]Данные!X524</f>
        <v>0</v>
      </c>
      <c r="Y525" s="38">
        <f>[1]Данные!Y524</f>
        <v>0</v>
      </c>
      <c r="Z525" s="38">
        <f>[1]Данные!Z524</f>
        <v>0</v>
      </c>
      <c r="AA525" s="23" t="s">
        <v>22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J525" s="5">
        <f>IF(BJ$1=$D527,'Данные, контроль'!$AF526,0)</f>
        <v>0</v>
      </c>
      <c r="BK525" s="5">
        <f>IF(BK$1=$D527,'Данные, контроль'!$AF526,0)</f>
        <v>0</v>
      </c>
      <c r="BL525" s="5">
        <f>IF(BL$1=$D527,'Данные, контроль'!$AF526,0)</f>
        <v>0</v>
      </c>
      <c r="BM525" s="5">
        <f>IF(BM$1=$D527,'Данные, контроль'!$AF526,0)</f>
        <v>0</v>
      </c>
      <c r="BN525" s="5">
        <f>IF(BN$1=$D527,'Данные, контроль'!$AF526,0)</f>
        <v>0</v>
      </c>
      <c r="BO525" s="5">
        <f>IF(BO$1=$D527,'Данные, контроль'!$AF526,0)</f>
        <v>0</v>
      </c>
      <c r="BP525" s="5">
        <f>IF(BP$1=$D527,'Данные, контроль'!$AF526,0)</f>
        <v>0</v>
      </c>
      <c r="BQ525" s="5">
        <f>IF(BQ$1=$D527,'Данные, контроль'!$AF526,0)</f>
        <v>0</v>
      </c>
      <c r="BR525" s="5">
        <f>IF(BR$1=$D527,'Данные, контроль'!$AF526,0)</f>
        <v>0</v>
      </c>
      <c r="BS525" s="5">
        <f>IF(BS$1=$D527,'Данные, контроль'!$AF526,0)</f>
        <v>0</v>
      </c>
      <c r="BT525" s="5">
        <f>IF(BT$1=$D527,'Данные, контроль'!$AF526,0)</f>
        <v>0</v>
      </c>
      <c r="BU525" s="5">
        <f>IF(BU$1=$D527,'Данные, контроль'!$AF526,0)</f>
        <v>0</v>
      </c>
      <c r="BV525" s="5">
        <f>IF(BV$1=$D527,'Данные, контроль'!$AF526,0)</f>
        <v>0</v>
      </c>
      <c r="BW525" s="5">
        <f>IF(BW$1=$D527,'Данные, контроль'!$AF526,0)</f>
        <v>0</v>
      </c>
      <c r="BX525" s="5">
        <f>IF(BX$1=$D527,'Данные, контроль'!$AF526,0)</f>
        <v>0</v>
      </c>
      <c r="BY525" s="5">
        <f>IF(BY$1=$D527,'Данные, контроль'!$AF526,0)</f>
        <v>0</v>
      </c>
      <c r="BZ525" s="5">
        <f>IF(BZ$1=$D527,'Данные, контроль'!$AF526,0)</f>
        <v>0</v>
      </c>
      <c r="CA525" s="5">
        <f>IF(CA$1=$D527,'Данные, контроль'!$AF526,0)</f>
        <v>0</v>
      </c>
      <c r="CB525" s="5">
        <f>IF(CB$1=$D527,'Данные, контроль'!$AF526,0)</f>
        <v>0</v>
      </c>
      <c r="CC525" s="5">
        <f>IF(CC$1=$D527,'Данные, контроль'!$AF526,0)</f>
        <v>0</v>
      </c>
      <c r="CD525" s="5">
        <f>IF(CD$1=$D527,'Данные, контроль'!$AF526,0)</f>
        <v>0</v>
      </c>
      <c r="CE525" s="5">
        <f>IF(CE$1=$D527,'Данные, контроль'!$AF526,0)</f>
        <v>0</v>
      </c>
      <c r="CF525" s="5">
        <f>IF(CF$1=$D527,'Данные, контроль'!$AF526,0)</f>
        <v>0</v>
      </c>
      <c r="CG525" s="5">
        <f>IF(CG$1=$D527,'Данные, контроль'!$AF526,0)</f>
        <v>0</v>
      </c>
      <c r="CH525" s="5">
        <f>IF(CH$1=$D527,'Данные, контроль'!$AF526,0)</f>
        <v>0</v>
      </c>
      <c r="CI525" s="5">
        <f>IF(CI$1=$D527,'Данные, контроль'!$AF526,0)</f>
        <v>0</v>
      </c>
      <c r="CJ525" s="5">
        <f>IF(CJ$1=$D527,'Данные, контроль'!$AF526,0)</f>
        <v>0</v>
      </c>
      <c r="CK525" s="5">
        <f>IF(CK$1=$D527,'Данные, контроль'!$AF526,0)</f>
        <v>0</v>
      </c>
      <c r="CL525" s="5">
        <f>IF(CL$1=$D527,'Данные, контроль'!$AF526,0)</f>
        <v>0</v>
      </c>
      <c r="CM525" s="5">
        <f>IF(CM$1=$D527,'Данные, контроль'!$AF526,0)</f>
        <v>0</v>
      </c>
      <c r="CN525" s="5">
        <f>IF(CN$1=$D527,'Данные, контроль'!$AF526,0)</f>
        <v>0</v>
      </c>
      <c r="CO525" s="5">
        <f>IF(CO$1=$D527,'Данные, контроль'!$AF526,0)</f>
        <v>0</v>
      </c>
      <c r="CP525" s="5">
        <f>IF(CP$1=$D527,'Данные, контроль'!$AF526,0)</f>
        <v>0</v>
      </c>
      <c r="CQ525" s="5">
        <f>IF(CQ$1=$D527,'Данные, контроль'!$AF526,0)</f>
        <v>0</v>
      </c>
      <c r="CR525" s="5">
        <f>IF(CR$1=$D527,'Данные, контроль'!$AF526,0)</f>
        <v>0</v>
      </c>
      <c r="CS525" s="5">
        <f>IF(CS$1=$D527,'Данные, контроль'!$AF526,0)</f>
        <v>0</v>
      </c>
      <c r="CT525" s="5">
        <f>IF(CT$1=$D527,'Данные, контроль'!$AF526,0)</f>
        <v>0</v>
      </c>
      <c r="CU525" s="5">
        <f>IF(CU$1=$D527,'Данные, контроль'!$AF526,0)</f>
        <v>0</v>
      </c>
      <c r="CV525" s="5">
        <f>IF(CV$1=$D527,'Данные, контроль'!$AF526,0)</f>
        <v>0</v>
      </c>
      <c r="CW525" s="5">
        <f>IF(CW$1=$D527,'Данные, контроль'!$AF526,0)</f>
        <v>0</v>
      </c>
      <c r="CX525" s="5">
        <f>IF(CX$1=$D527,'Данные, контроль'!$AF526,0)</f>
        <v>0</v>
      </c>
      <c r="CY525" s="5">
        <f>IF(CY$1=$D527,'Данные, контроль'!$AF526,0)</f>
        <v>0</v>
      </c>
      <c r="CZ525" s="5">
        <f>IF(CZ$1=$D527,'Данные, контроль'!$AF526,0)</f>
        <v>0</v>
      </c>
      <c r="DA525" s="5">
        <f>IF(DA$1=$D527,'Данные, контроль'!$AF526,0)</f>
        <v>0</v>
      </c>
      <c r="DB525" s="5">
        <f>IF(DB$1=$D527,'Данные, контроль'!$AF526,0)</f>
        <v>0</v>
      </c>
      <c r="DC525" s="5">
        <f>IF(DC$1=$D527,'Данные, контроль'!$AF526,0)</f>
        <v>0</v>
      </c>
      <c r="DD525" s="5">
        <f>IF(DD$1=$D527,'Данные, контроль'!$AF526,0)</f>
        <v>0</v>
      </c>
      <c r="DE525" s="5">
        <f>IF(DE$1=$D527,'Данные, контроль'!$AF526,0)</f>
        <v>0</v>
      </c>
      <c r="DF525" s="5">
        <f>IF(DF$1=$D527,'Данные, контроль'!$AF526,0)</f>
        <v>0</v>
      </c>
      <c r="DG525" s="5">
        <f>IF(DG$1=$D527,'Данные, контроль'!$AF526,0)</f>
        <v>0</v>
      </c>
      <c r="DH525" s="5">
        <f>IF(DH$1=$D527,'Данные, контроль'!$AF526,0)</f>
        <v>0</v>
      </c>
      <c r="DI525" s="5">
        <f>IF(DI$1=$D527,'Данные, контроль'!$AF526,0)</f>
        <v>0</v>
      </c>
      <c r="DJ525" s="5">
        <f>IF(DJ$1=$D527,'Данные, контроль'!$AF526,0)</f>
        <v>0</v>
      </c>
      <c r="DK525" s="5">
        <f>IF(DK$1=$D527,'Данные, контроль'!$AF526,0)</f>
        <v>0</v>
      </c>
      <c r="DL525" s="5">
        <f>IF(DL$1=$D527,'Данные, контроль'!$AF526,0)</f>
        <v>0</v>
      </c>
      <c r="DM525" s="5">
        <f>IF(DM$1=$D527,'Данные, контроль'!$AF526,0)</f>
        <v>0</v>
      </c>
      <c r="DN525" s="5">
        <f>IF(DN$1=$D527,'Данные, контроль'!$AF526,0)</f>
        <v>0</v>
      </c>
      <c r="DO525" s="5">
        <f>IF(DO$1=$D527,'Данные, контроль'!$AF526,0)</f>
        <v>4.9249999999999995E-2</v>
      </c>
      <c r="DP525" s="5">
        <f>IF(DP$1=$D527,'Данные, контроль'!$AF526,0)</f>
        <v>0</v>
      </c>
      <c r="DQ525" s="5">
        <f>IF(DQ$1=$D527,'Данные, контроль'!$AF526,0)</f>
        <v>0</v>
      </c>
      <c r="DR525" s="5">
        <f>IF(DR$1=$D527,'Данные, контроль'!$AF526,0)</f>
        <v>0</v>
      </c>
      <c r="DS525" s="5">
        <f>IF(DS$1=$D527,'Данные, контроль'!$AF526,0)</f>
        <v>0</v>
      </c>
      <c r="DT525" s="5">
        <f>IF(DT$1=$D527,'Данные, контроль'!$AF526,0)</f>
        <v>0</v>
      </c>
      <c r="DU525" s="5">
        <f>IF(DU$1=$D527,'Данные, контроль'!$AF526,0)</f>
        <v>0</v>
      </c>
      <c r="DV525" s="5">
        <f>IF(DV$1=$D527,'Данные, контроль'!$AF526,0)</f>
        <v>0</v>
      </c>
      <c r="DW525" s="5">
        <f>IF(DW$1=$D527,'Данные, контроль'!$AF526,0)</f>
        <v>0</v>
      </c>
      <c r="DX525" s="5">
        <f>IF(DX$1=$D527,'Данные, контроль'!$AF526,0)</f>
        <v>0</v>
      </c>
      <c r="DY525" s="5">
        <f>IF(DY$1=$D527,'Данные, контроль'!$AF526,0)</f>
        <v>0</v>
      </c>
      <c r="DZ525" s="5">
        <f>IF(DZ$1=$D527,'Данные, контроль'!$AF526,0)</f>
        <v>0</v>
      </c>
      <c r="EA525" s="5">
        <f>IF(EA$1=$D527,'Данные, контроль'!$AF526,0)</f>
        <v>0</v>
      </c>
      <c r="EB525" s="5">
        <f>IF(EB$1=$D527,'Данные, контроль'!$AF526,0)</f>
        <v>0</v>
      </c>
      <c r="EC525" s="5">
        <f>IF(EC$1=$D527,'Данные, контроль'!$AF526,0)</f>
        <v>0</v>
      </c>
      <c r="ED525" s="5">
        <f>IF(ED$1=$D527,'Данные, контроль'!$AF526,0)</f>
        <v>0</v>
      </c>
      <c r="EE525" s="5">
        <f>IF(EE$1=$D527,'Данные, контроль'!$AF526,0)</f>
        <v>0</v>
      </c>
      <c r="EF525" s="5">
        <f>IF(EF$1=$D527,'Данные, контроль'!$AF526,0)</f>
        <v>0</v>
      </c>
      <c r="EG525" s="5">
        <f>IF(EG$1=$D527,'Данные, контроль'!$AF526,0)</f>
        <v>0</v>
      </c>
      <c r="EH525" s="5">
        <f>IF(EH$1=$D527,'Данные, контроль'!$AF526,0)</f>
        <v>0</v>
      </c>
    </row>
    <row r="526" spans="1:138" ht="25.5" customHeight="1" x14ac:dyDescent="0.3">
      <c r="A526" s="25">
        <v>4858</v>
      </c>
      <c r="B526" s="22">
        <v>2018</v>
      </c>
      <c r="C526" s="23" t="s">
        <v>38</v>
      </c>
      <c r="D526" s="23" t="s">
        <v>229</v>
      </c>
      <c r="E526" s="23" t="s">
        <v>95</v>
      </c>
      <c r="F526" s="23" t="s">
        <v>25</v>
      </c>
      <c r="G526" s="24">
        <v>1</v>
      </c>
      <c r="H526" s="25">
        <v>17232</v>
      </c>
      <c r="I526" s="23" t="s">
        <v>265</v>
      </c>
      <c r="J526" s="36">
        <f>[1]Данные!J525</f>
        <v>18</v>
      </c>
      <c r="K526" s="36">
        <f>[1]Данные!K525</f>
        <v>16</v>
      </c>
      <c r="L526" s="36">
        <f>[1]Данные!L525</f>
        <v>0</v>
      </c>
      <c r="M526" s="37">
        <f t="shared" si="34"/>
        <v>3.4000000000000004</v>
      </c>
      <c r="N526" s="37">
        <f t="shared" si="37"/>
        <v>2</v>
      </c>
      <c r="O526" s="37">
        <f t="shared" si="35"/>
        <v>0</v>
      </c>
      <c r="P526" s="37">
        <f t="shared" si="36"/>
        <v>0</v>
      </c>
      <c r="Q526" s="38">
        <f>[1]Данные!Q525</f>
        <v>0</v>
      </c>
      <c r="R526" s="38">
        <f>[1]Данные!R525</f>
        <v>0</v>
      </c>
      <c r="S526" s="38">
        <f>[1]Данные!S525</f>
        <v>0</v>
      </c>
      <c r="T526" s="38">
        <f>[1]Данные!T525</f>
        <v>0</v>
      </c>
      <c r="U526" s="38">
        <f>[1]Данные!U525</f>
        <v>0</v>
      </c>
      <c r="V526" s="38">
        <f>[1]Данные!V525</f>
        <v>0</v>
      </c>
      <c r="W526" s="38">
        <f>[1]Данные!W525</f>
        <v>0</v>
      </c>
      <c r="X526" s="38">
        <f>[1]Данные!X525</f>
        <v>0</v>
      </c>
      <c r="Y526" s="38">
        <f>[1]Данные!Y525</f>
        <v>0</v>
      </c>
      <c r="Z526" s="38">
        <f>[1]Данные!Z525</f>
        <v>0</v>
      </c>
      <c r="AA526" s="23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J526" s="5">
        <f>IF(BJ$1=$D528,'Данные, контроль'!$AF527,0)</f>
        <v>0</v>
      </c>
      <c r="BK526" s="5">
        <f>IF(BK$1=$D528,'Данные, контроль'!$AF527,0)</f>
        <v>0</v>
      </c>
      <c r="BL526" s="5">
        <f>IF(BL$1=$D528,'Данные, контроль'!$AF527,0)</f>
        <v>0</v>
      </c>
      <c r="BM526" s="5">
        <f>IF(BM$1=$D528,'Данные, контроль'!$AF527,0)</f>
        <v>0</v>
      </c>
      <c r="BN526" s="5">
        <f>IF(BN$1=$D528,'Данные, контроль'!$AF527,0)</f>
        <v>0</v>
      </c>
      <c r="BO526" s="5">
        <f>IF(BO$1=$D528,'Данные, контроль'!$AF527,0)</f>
        <v>0</v>
      </c>
      <c r="BP526" s="5">
        <f>IF(BP$1=$D528,'Данные, контроль'!$AF527,0)</f>
        <v>0</v>
      </c>
      <c r="BQ526" s="5">
        <f>IF(BQ$1=$D528,'Данные, контроль'!$AF527,0)</f>
        <v>0</v>
      </c>
      <c r="BR526" s="5">
        <f>IF(BR$1=$D528,'Данные, контроль'!$AF527,0)</f>
        <v>0</v>
      </c>
      <c r="BS526" s="5">
        <f>IF(BS$1=$D528,'Данные, контроль'!$AF527,0)</f>
        <v>0</v>
      </c>
      <c r="BT526" s="5">
        <f>IF(BT$1=$D528,'Данные, контроль'!$AF527,0)</f>
        <v>0</v>
      </c>
      <c r="BU526" s="5">
        <f>IF(BU$1=$D528,'Данные, контроль'!$AF527,0)</f>
        <v>0</v>
      </c>
      <c r="BV526" s="5">
        <f>IF(BV$1=$D528,'Данные, контроль'!$AF527,0)</f>
        <v>0</v>
      </c>
      <c r="BW526" s="5">
        <f>IF(BW$1=$D528,'Данные, контроль'!$AF527,0)</f>
        <v>0</v>
      </c>
      <c r="BX526" s="5">
        <f>IF(BX$1=$D528,'Данные, контроль'!$AF527,0)</f>
        <v>0</v>
      </c>
      <c r="BY526" s="5">
        <f>IF(BY$1=$D528,'Данные, контроль'!$AF527,0)</f>
        <v>0</v>
      </c>
      <c r="BZ526" s="5">
        <f>IF(BZ$1=$D528,'Данные, контроль'!$AF527,0)</f>
        <v>0</v>
      </c>
      <c r="CA526" s="5">
        <f>IF(CA$1=$D528,'Данные, контроль'!$AF527,0)</f>
        <v>0</v>
      </c>
      <c r="CB526" s="5">
        <f>IF(CB$1=$D528,'Данные, контроль'!$AF527,0)</f>
        <v>0</v>
      </c>
      <c r="CC526" s="5">
        <f>IF(CC$1=$D528,'Данные, контроль'!$AF527,0)</f>
        <v>0</v>
      </c>
      <c r="CD526" s="5">
        <f>IF(CD$1=$D528,'Данные, контроль'!$AF527,0)</f>
        <v>0</v>
      </c>
      <c r="CE526" s="5">
        <f>IF(CE$1=$D528,'Данные, контроль'!$AF527,0)</f>
        <v>0</v>
      </c>
      <c r="CF526" s="5">
        <f>IF(CF$1=$D528,'Данные, контроль'!$AF527,0)</f>
        <v>0</v>
      </c>
      <c r="CG526" s="5">
        <f>IF(CG$1=$D528,'Данные, контроль'!$AF527,0)</f>
        <v>0</v>
      </c>
      <c r="CH526" s="5">
        <f>IF(CH$1=$D528,'Данные, контроль'!$AF527,0)</f>
        <v>0</v>
      </c>
      <c r="CI526" s="5">
        <f>IF(CI$1=$D528,'Данные, контроль'!$AF527,0)</f>
        <v>0</v>
      </c>
      <c r="CJ526" s="5">
        <f>IF(CJ$1=$D528,'Данные, контроль'!$AF527,0)</f>
        <v>0</v>
      </c>
      <c r="CK526" s="5">
        <f>IF(CK$1=$D528,'Данные, контроль'!$AF527,0)</f>
        <v>0</v>
      </c>
      <c r="CL526" s="5">
        <f>IF(CL$1=$D528,'Данные, контроль'!$AF527,0)</f>
        <v>0</v>
      </c>
      <c r="CM526" s="5">
        <f>IF(CM$1=$D528,'Данные, контроль'!$AF527,0)</f>
        <v>0</v>
      </c>
      <c r="CN526" s="5">
        <f>IF(CN$1=$D528,'Данные, контроль'!$AF527,0)</f>
        <v>0</v>
      </c>
      <c r="CO526" s="5">
        <f>IF(CO$1=$D528,'Данные, контроль'!$AF527,0)</f>
        <v>0</v>
      </c>
      <c r="CP526" s="5">
        <f>IF(CP$1=$D528,'Данные, контроль'!$AF527,0)</f>
        <v>0</v>
      </c>
      <c r="CQ526" s="5">
        <f>IF(CQ$1=$D528,'Данные, контроль'!$AF527,0)</f>
        <v>0</v>
      </c>
      <c r="CR526" s="5">
        <f>IF(CR$1=$D528,'Данные, контроль'!$AF527,0)</f>
        <v>0</v>
      </c>
      <c r="CS526" s="5">
        <f>IF(CS$1=$D528,'Данные, контроль'!$AF527,0)</f>
        <v>0</v>
      </c>
      <c r="CT526" s="5">
        <f>IF(CT$1=$D528,'Данные, контроль'!$AF527,0)</f>
        <v>0</v>
      </c>
      <c r="CU526" s="5">
        <f>IF(CU$1=$D528,'Данные, контроль'!$AF527,0)</f>
        <v>0</v>
      </c>
      <c r="CV526" s="5">
        <f>IF(CV$1=$D528,'Данные, контроль'!$AF527,0)</f>
        <v>0</v>
      </c>
      <c r="CW526" s="5">
        <f>IF(CW$1=$D528,'Данные, контроль'!$AF527,0)</f>
        <v>0</v>
      </c>
      <c r="CX526" s="5">
        <f>IF(CX$1=$D528,'Данные, контроль'!$AF527,0)</f>
        <v>0</v>
      </c>
      <c r="CY526" s="5">
        <f>IF(CY$1=$D528,'Данные, контроль'!$AF527,0)</f>
        <v>0</v>
      </c>
      <c r="CZ526" s="5">
        <f>IF(CZ$1=$D528,'Данные, контроль'!$AF527,0)</f>
        <v>0</v>
      </c>
      <c r="DA526" s="5">
        <f>IF(DA$1=$D528,'Данные, контроль'!$AF527,0)</f>
        <v>0</v>
      </c>
      <c r="DB526" s="5">
        <f>IF(DB$1=$D528,'Данные, контроль'!$AF527,0)</f>
        <v>0</v>
      </c>
      <c r="DC526" s="5">
        <f>IF(DC$1=$D528,'Данные, контроль'!$AF527,0)</f>
        <v>0</v>
      </c>
      <c r="DD526" s="5">
        <f>IF(DD$1=$D528,'Данные, контроль'!$AF527,0)</f>
        <v>0</v>
      </c>
      <c r="DE526" s="5">
        <f>IF(DE$1=$D528,'Данные, контроль'!$AF527,0)</f>
        <v>0</v>
      </c>
      <c r="DF526" s="5">
        <f>IF(DF$1=$D528,'Данные, контроль'!$AF527,0)</f>
        <v>0</v>
      </c>
      <c r="DG526" s="5">
        <f>IF(DG$1=$D528,'Данные, контроль'!$AF527,0)</f>
        <v>0</v>
      </c>
      <c r="DH526" s="5">
        <f>IF(DH$1=$D528,'Данные, контроль'!$AF527,0)</f>
        <v>0</v>
      </c>
      <c r="DI526" s="5">
        <f>IF(DI$1=$D528,'Данные, контроль'!$AF527,0)</f>
        <v>0</v>
      </c>
      <c r="DJ526" s="5">
        <f>IF(DJ$1=$D528,'Данные, контроль'!$AF527,0)</f>
        <v>0</v>
      </c>
      <c r="DK526" s="5">
        <f>IF(DK$1=$D528,'Данные, контроль'!$AF527,0)</f>
        <v>0</v>
      </c>
      <c r="DL526" s="5">
        <f>IF(DL$1=$D528,'Данные, контроль'!$AF527,0)</f>
        <v>0</v>
      </c>
      <c r="DM526" s="5">
        <f>IF(DM$1=$D528,'Данные, контроль'!$AF527,0)</f>
        <v>0</v>
      </c>
      <c r="DN526" s="5">
        <f>IF(DN$1=$D528,'Данные, контроль'!$AF527,0)</f>
        <v>0</v>
      </c>
      <c r="DO526" s="5">
        <f>IF(DO$1=$D528,'Данные, контроль'!$AF527,0)</f>
        <v>0</v>
      </c>
      <c r="DP526" s="5">
        <f>IF(DP$1=$D528,'Данные, контроль'!$AF527,0)</f>
        <v>0</v>
      </c>
      <c r="DQ526" s="5">
        <f>IF(DQ$1=$D528,'Данные, контроль'!$AF527,0)</f>
        <v>0</v>
      </c>
      <c r="DR526" s="5">
        <f>IF(DR$1=$D528,'Данные, контроль'!$AF527,0)</f>
        <v>0</v>
      </c>
      <c r="DS526" s="5">
        <f>IF(DS$1=$D528,'Данные, контроль'!$AF527,0)</f>
        <v>0</v>
      </c>
      <c r="DT526" s="5">
        <f>IF(DT$1=$D528,'Данные, контроль'!$AF527,0)</f>
        <v>0</v>
      </c>
      <c r="DU526" s="5">
        <f>IF(DU$1=$D528,'Данные, контроль'!$AF527,0)</f>
        <v>0</v>
      </c>
      <c r="DV526" s="5">
        <f>IF(DV$1=$D528,'Данные, контроль'!$AF527,0)</f>
        <v>0</v>
      </c>
      <c r="DW526" s="5">
        <f>IF(DW$1=$D528,'Данные, контроль'!$AF527,0)</f>
        <v>0</v>
      </c>
      <c r="DX526" s="5">
        <f>IF(DX$1=$D528,'Данные, контроль'!$AF527,0)</f>
        <v>0</v>
      </c>
      <c r="DY526" s="5">
        <f>IF(DY$1=$D528,'Данные, контроль'!$AF527,0)</f>
        <v>4.8941176470588238E-2</v>
      </c>
      <c r="DZ526" s="5">
        <f>IF(DZ$1=$D528,'Данные, контроль'!$AF527,0)</f>
        <v>0</v>
      </c>
      <c r="EA526" s="5">
        <f>IF(EA$1=$D528,'Данные, контроль'!$AF527,0)</f>
        <v>0</v>
      </c>
      <c r="EB526" s="5">
        <f>IF(EB$1=$D528,'Данные, контроль'!$AF527,0)</f>
        <v>0</v>
      </c>
      <c r="EC526" s="5">
        <f>IF(EC$1=$D528,'Данные, контроль'!$AF527,0)</f>
        <v>0</v>
      </c>
      <c r="ED526" s="5">
        <f>IF(ED$1=$D528,'Данные, контроль'!$AF527,0)</f>
        <v>0</v>
      </c>
      <c r="EE526" s="5">
        <f>IF(EE$1=$D528,'Данные, контроль'!$AF527,0)</f>
        <v>0</v>
      </c>
      <c r="EF526" s="5">
        <f>IF(EF$1=$D528,'Данные, контроль'!$AF527,0)</f>
        <v>0</v>
      </c>
      <c r="EG526" s="5">
        <f>IF(EG$1=$D528,'Данные, контроль'!$AF527,0)</f>
        <v>0</v>
      </c>
      <c r="EH526" s="5">
        <f>IF(EH$1=$D528,'Данные, контроль'!$AF527,0)</f>
        <v>0</v>
      </c>
    </row>
    <row r="527" spans="1:138" ht="26.4" x14ac:dyDescent="0.3">
      <c r="A527" s="25">
        <v>4858</v>
      </c>
      <c r="B527" s="22">
        <v>2018</v>
      </c>
      <c r="C527" s="23" t="s">
        <v>38</v>
      </c>
      <c r="D527" s="23" t="s">
        <v>60</v>
      </c>
      <c r="E527" s="23" t="s">
        <v>20</v>
      </c>
      <c r="F527" s="23" t="s">
        <v>21</v>
      </c>
      <c r="G527" s="24">
        <v>0.5</v>
      </c>
      <c r="H527" s="25">
        <v>17232</v>
      </c>
      <c r="I527" s="23" t="s">
        <v>139</v>
      </c>
      <c r="J527" s="36">
        <f>[1]Данные!J526</f>
        <v>0</v>
      </c>
      <c r="K527" s="36">
        <f>[1]Данные!K526</f>
        <v>0</v>
      </c>
      <c r="L527" s="36">
        <f>[1]Данные!L526</f>
        <v>36</v>
      </c>
      <c r="M527" s="37">
        <f t="shared" si="34"/>
        <v>3.6</v>
      </c>
      <c r="N527" s="37">
        <f t="shared" si="37"/>
        <v>2</v>
      </c>
      <c r="O527" s="37">
        <f t="shared" si="35"/>
        <v>0</v>
      </c>
      <c r="P527" s="37">
        <f t="shared" si="36"/>
        <v>0</v>
      </c>
      <c r="Q527" s="38">
        <f>[1]Данные!Q526</f>
        <v>0</v>
      </c>
      <c r="R527" s="38">
        <f>[1]Данные!R526</f>
        <v>0</v>
      </c>
      <c r="S527" s="38">
        <f>[1]Данные!S526</f>
        <v>0</v>
      </c>
      <c r="T527" s="38">
        <f>[1]Данные!T526</f>
        <v>0</v>
      </c>
      <c r="U527" s="38">
        <f>[1]Данные!U526</f>
        <v>0</v>
      </c>
      <c r="V527" s="38">
        <f>[1]Данные!V526</f>
        <v>0</v>
      </c>
      <c r="W527" s="38">
        <f>[1]Данные!W526</f>
        <v>0</v>
      </c>
      <c r="X527" s="38">
        <f>[1]Данные!X526</f>
        <v>0</v>
      </c>
      <c r="Y527" s="38">
        <f>[1]Данные!Y526</f>
        <v>0</v>
      </c>
      <c r="Z527" s="38">
        <f>[1]Данные!Z526</f>
        <v>0</v>
      </c>
      <c r="AA527" s="23" t="s">
        <v>22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J527" s="5">
        <f>IF(BJ$1=$D529,'Данные, контроль'!$AF528,0)</f>
        <v>0</v>
      </c>
      <c r="BK527" s="5">
        <f>IF(BK$1=$D529,'Данные, контроль'!$AF528,0)</f>
        <v>0</v>
      </c>
      <c r="BL527" s="5">
        <f>IF(BL$1=$D529,'Данные, контроль'!$AF528,0)</f>
        <v>0</v>
      </c>
      <c r="BM527" s="5">
        <f>IF(BM$1=$D529,'Данные, контроль'!$AF528,0)</f>
        <v>0</v>
      </c>
      <c r="BN527" s="5">
        <f>IF(BN$1=$D529,'Данные, контроль'!$AF528,0)</f>
        <v>0</v>
      </c>
      <c r="BO527" s="5">
        <f>IF(BO$1=$D529,'Данные, контроль'!$AF528,0)</f>
        <v>0</v>
      </c>
      <c r="BP527" s="5">
        <f>IF(BP$1=$D529,'Данные, контроль'!$AF528,0)</f>
        <v>0</v>
      </c>
      <c r="BQ527" s="5">
        <f>IF(BQ$1=$D529,'Данные, контроль'!$AF528,0)</f>
        <v>0</v>
      </c>
      <c r="BR527" s="5">
        <f>IF(BR$1=$D529,'Данные, контроль'!$AF528,0)</f>
        <v>0</v>
      </c>
      <c r="BS527" s="5">
        <f>IF(BS$1=$D529,'Данные, контроль'!$AF528,0)</f>
        <v>0</v>
      </c>
      <c r="BT527" s="5">
        <f>IF(BT$1=$D529,'Данные, контроль'!$AF528,0)</f>
        <v>0</v>
      </c>
      <c r="BU527" s="5">
        <f>IF(BU$1=$D529,'Данные, контроль'!$AF528,0)</f>
        <v>0</v>
      </c>
      <c r="BV527" s="5">
        <f>IF(BV$1=$D529,'Данные, контроль'!$AF528,0)</f>
        <v>0</v>
      </c>
      <c r="BW527" s="5">
        <f>IF(BW$1=$D529,'Данные, контроль'!$AF528,0)</f>
        <v>0</v>
      </c>
      <c r="BX527" s="5">
        <f>IF(BX$1=$D529,'Данные, контроль'!$AF528,0)</f>
        <v>0</v>
      </c>
      <c r="BY527" s="5">
        <f>IF(BY$1=$D529,'Данные, контроль'!$AF528,0)</f>
        <v>0</v>
      </c>
      <c r="BZ527" s="5">
        <f>IF(BZ$1=$D529,'Данные, контроль'!$AF528,0)</f>
        <v>0</v>
      </c>
      <c r="CA527" s="5">
        <f>IF(CA$1=$D529,'Данные, контроль'!$AF528,0)</f>
        <v>0</v>
      </c>
      <c r="CB527" s="5">
        <f>IF(CB$1=$D529,'Данные, контроль'!$AF528,0)</f>
        <v>0</v>
      </c>
      <c r="CC527" s="5">
        <f>IF(CC$1=$D529,'Данные, контроль'!$AF528,0)</f>
        <v>0</v>
      </c>
      <c r="CD527" s="5">
        <f>IF(CD$1=$D529,'Данные, контроль'!$AF528,0)</f>
        <v>0</v>
      </c>
      <c r="CE527" s="5">
        <f>IF(CE$1=$D529,'Данные, контроль'!$AF528,0)</f>
        <v>0</v>
      </c>
      <c r="CF527" s="5">
        <f>IF(CF$1=$D529,'Данные, контроль'!$AF528,0)</f>
        <v>0</v>
      </c>
      <c r="CG527" s="5">
        <f>IF(CG$1=$D529,'Данные, контроль'!$AF528,0)</f>
        <v>0</v>
      </c>
      <c r="CH527" s="5">
        <f>IF(CH$1=$D529,'Данные, контроль'!$AF528,0)</f>
        <v>0</v>
      </c>
      <c r="CI527" s="5">
        <f>IF(CI$1=$D529,'Данные, контроль'!$AF528,0)</f>
        <v>0</v>
      </c>
      <c r="CJ527" s="5">
        <f>IF(CJ$1=$D529,'Данные, контроль'!$AF528,0)</f>
        <v>0</v>
      </c>
      <c r="CK527" s="5">
        <f>IF(CK$1=$D529,'Данные, контроль'!$AF528,0)</f>
        <v>0</v>
      </c>
      <c r="CL527" s="5">
        <f>IF(CL$1=$D529,'Данные, контроль'!$AF528,0)</f>
        <v>0</v>
      </c>
      <c r="CM527" s="5">
        <f>IF(CM$1=$D529,'Данные, контроль'!$AF528,0)</f>
        <v>0</v>
      </c>
      <c r="CN527" s="5">
        <f>IF(CN$1=$D529,'Данные, контроль'!$AF528,0)</f>
        <v>0</v>
      </c>
      <c r="CO527" s="5">
        <f>IF(CO$1=$D529,'Данные, контроль'!$AF528,0)</f>
        <v>0</v>
      </c>
      <c r="CP527" s="5">
        <f>IF(CP$1=$D529,'Данные, контроль'!$AF528,0)</f>
        <v>0</v>
      </c>
      <c r="CQ527" s="5">
        <f>IF(CQ$1=$D529,'Данные, контроль'!$AF528,0)</f>
        <v>0</v>
      </c>
      <c r="CR527" s="5">
        <f>IF(CR$1=$D529,'Данные, контроль'!$AF528,0)</f>
        <v>0</v>
      </c>
      <c r="CS527" s="5">
        <f>IF(CS$1=$D529,'Данные, контроль'!$AF528,0)</f>
        <v>0</v>
      </c>
      <c r="CT527" s="5">
        <f>IF(CT$1=$D529,'Данные, контроль'!$AF528,0)</f>
        <v>0</v>
      </c>
      <c r="CU527" s="5">
        <f>IF(CU$1=$D529,'Данные, контроль'!$AF528,0)</f>
        <v>0</v>
      </c>
      <c r="CV527" s="5">
        <f>IF(CV$1=$D529,'Данные, контроль'!$AF528,0)</f>
        <v>0</v>
      </c>
      <c r="CW527" s="5">
        <f>IF(CW$1=$D529,'Данные, контроль'!$AF528,0)</f>
        <v>0</v>
      </c>
      <c r="CX527" s="5">
        <f>IF(CX$1=$D529,'Данные, контроль'!$AF528,0)</f>
        <v>0</v>
      </c>
      <c r="CY527" s="5">
        <f>IF(CY$1=$D529,'Данные, контроль'!$AF528,0)</f>
        <v>0</v>
      </c>
      <c r="CZ527" s="5">
        <f>IF(CZ$1=$D529,'Данные, контроль'!$AF528,0)</f>
        <v>0</v>
      </c>
      <c r="DA527" s="5">
        <f>IF(DA$1=$D529,'Данные, контроль'!$AF528,0)</f>
        <v>0</v>
      </c>
      <c r="DB527" s="5">
        <f>IF(DB$1=$D529,'Данные, контроль'!$AF528,0)</f>
        <v>0</v>
      </c>
      <c r="DC527" s="5">
        <f>IF(DC$1=$D529,'Данные, контроль'!$AF528,0)</f>
        <v>0</v>
      </c>
      <c r="DD527" s="5">
        <f>IF(DD$1=$D529,'Данные, контроль'!$AF528,0)</f>
        <v>0</v>
      </c>
      <c r="DE527" s="5">
        <f>IF(DE$1=$D529,'Данные, контроль'!$AF528,0)</f>
        <v>0</v>
      </c>
      <c r="DF527" s="5">
        <f>IF(DF$1=$D529,'Данные, контроль'!$AF528,0)</f>
        <v>0</v>
      </c>
      <c r="DG527" s="5">
        <f>IF(DG$1=$D529,'Данные, контроль'!$AF528,0)</f>
        <v>0</v>
      </c>
      <c r="DH527" s="5">
        <f>IF(DH$1=$D529,'Данные, контроль'!$AF528,0)</f>
        <v>0</v>
      </c>
      <c r="DI527" s="5">
        <f>IF(DI$1=$D529,'Данные, контроль'!$AF528,0)</f>
        <v>0</v>
      </c>
      <c r="DJ527" s="5">
        <f>IF(DJ$1=$D529,'Данные, контроль'!$AF528,0)</f>
        <v>0</v>
      </c>
      <c r="DK527" s="5">
        <f>IF(DK$1=$D529,'Данные, контроль'!$AF528,0)</f>
        <v>0</v>
      </c>
      <c r="DL527" s="5">
        <f>IF(DL$1=$D529,'Данные, контроль'!$AF528,0)</f>
        <v>0</v>
      </c>
      <c r="DM527" s="5">
        <f>IF(DM$1=$D529,'Данные, контроль'!$AF528,0)</f>
        <v>0</v>
      </c>
      <c r="DN527" s="5">
        <f>IF(DN$1=$D529,'Данные, контроль'!$AF528,0)</f>
        <v>0</v>
      </c>
      <c r="DO527" s="5">
        <f>IF(DO$1=$D529,'Данные, контроль'!$AF528,0)</f>
        <v>0</v>
      </c>
      <c r="DP527" s="5">
        <f>IF(DP$1=$D529,'Данные, контроль'!$AF528,0)</f>
        <v>0</v>
      </c>
      <c r="DQ527" s="5">
        <f>IF(DQ$1=$D529,'Данные, контроль'!$AF528,0)</f>
        <v>0</v>
      </c>
      <c r="DR527" s="5">
        <f>IF(DR$1=$D529,'Данные, контроль'!$AF528,0)</f>
        <v>0</v>
      </c>
      <c r="DS527" s="5">
        <f>IF(DS$1=$D529,'Данные, контроль'!$AF528,0)</f>
        <v>0</v>
      </c>
      <c r="DT527" s="5">
        <f>IF(DT$1=$D529,'Данные, контроль'!$AF528,0)</f>
        <v>0</v>
      </c>
      <c r="DU527" s="5">
        <f>IF(DU$1=$D529,'Данные, контроль'!$AF528,0)</f>
        <v>0</v>
      </c>
      <c r="DV527" s="5">
        <f>IF(DV$1=$D529,'Данные, контроль'!$AF528,0)</f>
        <v>0</v>
      </c>
      <c r="DW527" s="5">
        <f>IF(DW$1=$D529,'Данные, контроль'!$AF528,0)</f>
        <v>0</v>
      </c>
      <c r="DX527" s="5">
        <f>IF(DX$1=$D529,'Данные, контроль'!$AF528,0)</f>
        <v>0</v>
      </c>
      <c r="DY527" s="5">
        <f>IF(DY$1=$D529,'Данные, контроль'!$AF528,0)</f>
        <v>2.5647058823529412E-2</v>
      </c>
      <c r="DZ527" s="5">
        <f>IF(DZ$1=$D529,'Данные, контроль'!$AF528,0)</f>
        <v>0</v>
      </c>
      <c r="EA527" s="5">
        <f>IF(EA$1=$D529,'Данные, контроль'!$AF528,0)</f>
        <v>0</v>
      </c>
      <c r="EB527" s="5">
        <f>IF(EB$1=$D529,'Данные, контроль'!$AF528,0)</f>
        <v>0</v>
      </c>
      <c r="EC527" s="5">
        <f>IF(EC$1=$D529,'Данные, контроль'!$AF528,0)</f>
        <v>0</v>
      </c>
      <c r="ED527" s="5">
        <f>IF(ED$1=$D529,'Данные, контроль'!$AF528,0)</f>
        <v>0</v>
      </c>
      <c r="EE527" s="5">
        <f>IF(EE$1=$D529,'Данные, контроль'!$AF528,0)</f>
        <v>0</v>
      </c>
      <c r="EF527" s="5">
        <f>IF(EF$1=$D529,'Данные, контроль'!$AF528,0)</f>
        <v>0</v>
      </c>
      <c r="EG527" s="5">
        <f>IF(EG$1=$D529,'Данные, контроль'!$AF528,0)</f>
        <v>0</v>
      </c>
      <c r="EH527" s="5">
        <f>IF(EH$1=$D529,'Данные, контроль'!$AF528,0)</f>
        <v>0</v>
      </c>
    </row>
    <row r="528" spans="1:138" ht="26.4" x14ac:dyDescent="0.3">
      <c r="A528" s="25">
        <v>4858</v>
      </c>
      <c r="B528" s="22">
        <v>2018</v>
      </c>
      <c r="C528" s="23" t="s">
        <v>38</v>
      </c>
      <c r="D528" s="23" t="s">
        <v>41</v>
      </c>
      <c r="E528" s="23" t="s">
        <v>27</v>
      </c>
      <c r="F528" s="23" t="s">
        <v>25</v>
      </c>
      <c r="G528" s="24">
        <v>1</v>
      </c>
      <c r="H528" s="25">
        <v>17232</v>
      </c>
      <c r="I528" s="23" t="s">
        <v>265</v>
      </c>
      <c r="J528" s="36">
        <f>[1]Данные!J527</f>
        <v>0</v>
      </c>
      <c r="K528" s="36">
        <f>[1]Данные!K527</f>
        <v>0</v>
      </c>
      <c r="L528" s="36">
        <f>[1]Данные!L527</f>
        <v>18</v>
      </c>
      <c r="M528" s="37">
        <f t="shared" si="34"/>
        <v>1.8</v>
      </c>
      <c r="N528" s="37">
        <f t="shared" si="37"/>
        <v>2</v>
      </c>
      <c r="O528" s="37">
        <f t="shared" si="35"/>
        <v>0</v>
      </c>
      <c r="P528" s="37">
        <f t="shared" si="36"/>
        <v>0</v>
      </c>
      <c r="Q528" s="38">
        <f>[1]Данные!Q527</f>
        <v>0</v>
      </c>
      <c r="R528" s="38">
        <f>[1]Данные!R527</f>
        <v>0</v>
      </c>
      <c r="S528" s="38">
        <f>[1]Данные!S527</f>
        <v>0</v>
      </c>
      <c r="T528" s="38">
        <f>[1]Данные!T527</f>
        <v>0</v>
      </c>
      <c r="U528" s="38">
        <f>[1]Данные!U527</f>
        <v>0</v>
      </c>
      <c r="V528" s="38">
        <f>[1]Данные!V527</f>
        <v>0</v>
      </c>
      <c r="W528" s="38">
        <f>[1]Данные!W527</f>
        <v>0</v>
      </c>
      <c r="X528" s="38">
        <f>[1]Данные!X527</f>
        <v>0</v>
      </c>
      <c r="Y528" s="38">
        <f>[1]Данные!Y527</f>
        <v>0</v>
      </c>
      <c r="Z528" s="38">
        <f>[1]Данные!Z527</f>
        <v>0</v>
      </c>
      <c r="AA528" s="23" t="s">
        <v>22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J528" s="5">
        <f>IF(BJ$1=$D530,'Данные, контроль'!$AF529,0)</f>
        <v>0</v>
      </c>
      <c r="BK528" s="5">
        <f>IF(BK$1=$D530,'Данные, контроль'!$AF529,0)</f>
        <v>0</v>
      </c>
      <c r="BL528" s="5">
        <f>IF(BL$1=$D530,'Данные, контроль'!$AF529,0)</f>
        <v>0</v>
      </c>
      <c r="BM528" s="5">
        <f>IF(BM$1=$D530,'Данные, контроль'!$AF529,0)</f>
        <v>0</v>
      </c>
      <c r="BN528" s="5">
        <f>IF(BN$1=$D530,'Данные, контроль'!$AF529,0)</f>
        <v>0</v>
      </c>
      <c r="BO528" s="5">
        <f>IF(BO$1=$D530,'Данные, контроль'!$AF529,0)</f>
        <v>0</v>
      </c>
      <c r="BP528" s="5">
        <f>IF(BP$1=$D530,'Данные, контроль'!$AF529,0)</f>
        <v>0</v>
      </c>
      <c r="BQ528" s="5">
        <f>IF(BQ$1=$D530,'Данные, контроль'!$AF529,0)</f>
        <v>0</v>
      </c>
      <c r="BR528" s="5">
        <f>IF(BR$1=$D530,'Данные, контроль'!$AF529,0)</f>
        <v>0</v>
      </c>
      <c r="BS528" s="5">
        <f>IF(BS$1=$D530,'Данные, контроль'!$AF529,0)</f>
        <v>0</v>
      </c>
      <c r="BT528" s="5">
        <f>IF(BT$1=$D530,'Данные, контроль'!$AF529,0)</f>
        <v>0</v>
      </c>
      <c r="BU528" s="5">
        <f>IF(BU$1=$D530,'Данные, контроль'!$AF529,0)</f>
        <v>0</v>
      </c>
      <c r="BV528" s="5">
        <f>IF(BV$1=$D530,'Данные, контроль'!$AF529,0)</f>
        <v>0</v>
      </c>
      <c r="BW528" s="5">
        <f>IF(BW$1=$D530,'Данные, контроль'!$AF529,0)</f>
        <v>0</v>
      </c>
      <c r="BX528" s="5">
        <f>IF(BX$1=$D530,'Данные, контроль'!$AF529,0)</f>
        <v>0</v>
      </c>
      <c r="BY528" s="5">
        <f>IF(BY$1=$D530,'Данные, контроль'!$AF529,0)</f>
        <v>0</v>
      </c>
      <c r="BZ528" s="5">
        <f>IF(BZ$1=$D530,'Данные, контроль'!$AF529,0)</f>
        <v>0</v>
      </c>
      <c r="CA528" s="5">
        <f>IF(CA$1=$D530,'Данные, контроль'!$AF529,0)</f>
        <v>0</v>
      </c>
      <c r="CB528" s="5">
        <f>IF(CB$1=$D530,'Данные, контроль'!$AF529,0)</f>
        <v>0</v>
      </c>
      <c r="CC528" s="5">
        <f>IF(CC$1=$D530,'Данные, контроль'!$AF529,0)</f>
        <v>0</v>
      </c>
      <c r="CD528" s="5">
        <f>IF(CD$1=$D530,'Данные, контроль'!$AF529,0)</f>
        <v>0</v>
      </c>
      <c r="CE528" s="5">
        <f>IF(CE$1=$D530,'Данные, контроль'!$AF529,0)</f>
        <v>0</v>
      </c>
      <c r="CF528" s="5">
        <f>IF(CF$1=$D530,'Данные, контроль'!$AF529,0)</f>
        <v>0</v>
      </c>
      <c r="CG528" s="5">
        <f>IF(CG$1=$D530,'Данные, контроль'!$AF529,0)</f>
        <v>0</v>
      </c>
      <c r="CH528" s="5">
        <f>IF(CH$1=$D530,'Данные, контроль'!$AF529,0)</f>
        <v>0</v>
      </c>
      <c r="CI528" s="5">
        <f>IF(CI$1=$D530,'Данные, контроль'!$AF529,0)</f>
        <v>0</v>
      </c>
      <c r="CJ528" s="5">
        <f>IF(CJ$1=$D530,'Данные, контроль'!$AF529,0)</f>
        <v>0</v>
      </c>
      <c r="CK528" s="5">
        <f>IF(CK$1=$D530,'Данные, контроль'!$AF529,0)</f>
        <v>0</v>
      </c>
      <c r="CL528" s="5">
        <f>IF(CL$1=$D530,'Данные, контроль'!$AF529,0)</f>
        <v>0</v>
      </c>
      <c r="CM528" s="5">
        <f>IF(CM$1=$D530,'Данные, контроль'!$AF529,0)</f>
        <v>0</v>
      </c>
      <c r="CN528" s="5">
        <f>IF(CN$1=$D530,'Данные, контроль'!$AF529,0)</f>
        <v>0</v>
      </c>
      <c r="CO528" s="5">
        <f>IF(CO$1=$D530,'Данные, контроль'!$AF529,0)</f>
        <v>0</v>
      </c>
      <c r="CP528" s="5">
        <f>IF(CP$1=$D530,'Данные, контроль'!$AF529,0)</f>
        <v>0</v>
      </c>
      <c r="CQ528" s="5">
        <f>IF(CQ$1=$D530,'Данные, контроль'!$AF529,0)</f>
        <v>0</v>
      </c>
      <c r="CR528" s="5">
        <f>IF(CR$1=$D530,'Данные, контроль'!$AF529,0)</f>
        <v>0</v>
      </c>
      <c r="CS528" s="5">
        <f>IF(CS$1=$D530,'Данные, контроль'!$AF529,0)</f>
        <v>0</v>
      </c>
      <c r="CT528" s="5">
        <f>IF(CT$1=$D530,'Данные, контроль'!$AF529,0)</f>
        <v>0</v>
      </c>
      <c r="CU528" s="5">
        <f>IF(CU$1=$D530,'Данные, контроль'!$AF529,0)</f>
        <v>0</v>
      </c>
      <c r="CV528" s="5">
        <f>IF(CV$1=$D530,'Данные, контроль'!$AF529,0)</f>
        <v>0</v>
      </c>
      <c r="CW528" s="5">
        <f>IF(CW$1=$D530,'Данные, контроль'!$AF529,0)</f>
        <v>0</v>
      </c>
      <c r="CX528" s="5">
        <f>IF(CX$1=$D530,'Данные, контроль'!$AF529,0)</f>
        <v>0</v>
      </c>
      <c r="CY528" s="5">
        <f>IF(CY$1=$D530,'Данные, контроль'!$AF529,0)</f>
        <v>0</v>
      </c>
      <c r="CZ528" s="5">
        <f>IF(CZ$1=$D530,'Данные, контроль'!$AF529,0)</f>
        <v>0</v>
      </c>
      <c r="DA528" s="5">
        <f>IF(DA$1=$D530,'Данные, контроль'!$AF529,0)</f>
        <v>0</v>
      </c>
      <c r="DB528" s="5">
        <f>IF(DB$1=$D530,'Данные, контроль'!$AF529,0)</f>
        <v>0</v>
      </c>
      <c r="DC528" s="5">
        <f>IF(DC$1=$D530,'Данные, контроль'!$AF529,0)</f>
        <v>0</v>
      </c>
      <c r="DD528" s="5">
        <f>IF(DD$1=$D530,'Данные, контроль'!$AF529,0)</f>
        <v>0</v>
      </c>
      <c r="DE528" s="5">
        <f>IF(DE$1=$D530,'Данные, контроль'!$AF529,0)</f>
        <v>0</v>
      </c>
      <c r="DF528" s="5">
        <f>IF(DF$1=$D530,'Данные, контроль'!$AF529,0)</f>
        <v>0</v>
      </c>
      <c r="DG528" s="5">
        <f>IF(DG$1=$D530,'Данные, контроль'!$AF529,0)</f>
        <v>0</v>
      </c>
      <c r="DH528" s="5">
        <f>IF(DH$1=$D530,'Данные, контроль'!$AF529,0)</f>
        <v>0</v>
      </c>
      <c r="DI528" s="5">
        <f>IF(DI$1=$D530,'Данные, контроль'!$AF529,0)</f>
        <v>0</v>
      </c>
      <c r="DJ528" s="5">
        <f>IF(DJ$1=$D530,'Данные, контроль'!$AF529,0)</f>
        <v>0</v>
      </c>
      <c r="DK528" s="5">
        <f>IF(DK$1=$D530,'Данные, контроль'!$AF529,0)</f>
        <v>0</v>
      </c>
      <c r="DL528" s="5">
        <f>IF(DL$1=$D530,'Данные, контроль'!$AF529,0)</f>
        <v>0</v>
      </c>
      <c r="DM528" s="5">
        <f>IF(DM$1=$D530,'Данные, контроль'!$AF529,0)</f>
        <v>0</v>
      </c>
      <c r="DN528" s="5">
        <f>IF(DN$1=$D530,'Данные, контроль'!$AF529,0)</f>
        <v>0</v>
      </c>
      <c r="DO528" s="5">
        <f>IF(DO$1=$D530,'Данные, контроль'!$AF529,0)</f>
        <v>0</v>
      </c>
      <c r="DP528" s="5">
        <f>IF(DP$1=$D530,'Данные, контроль'!$AF529,0)</f>
        <v>0</v>
      </c>
      <c r="DQ528" s="5">
        <f>IF(DQ$1=$D530,'Данные, контроль'!$AF529,0)</f>
        <v>0</v>
      </c>
      <c r="DR528" s="5">
        <f>IF(DR$1=$D530,'Данные, контроль'!$AF529,0)</f>
        <v>0</v>
      </c>
      <c r="DS528" s="5">
        <f>IF(DS$1=$D530,'Данные, контроль'!$AF529,0)</f>
        <v>0</v>
      </c>
      <c r="DT528" s="5">
        <f>IF(DT$1=$D530,'Данные, контроль'!$AF529,0)</f>
        <v>0</v>
      </c>
      <c r="DU528" s="5">
        <f>IF(DU$1=$D530,'Данные, контроль'!$AF529,0)</f>
        <v>0</v>
      </c>
      <c r="DV528" s="5">
        <f>IF(DV$1=$D530,'Данные, контроль'!$AF529,0)</f>
        <v>0</v>
      </c>
      <c r="DW528" s="5">
        <f>IF(DW$1=$D530,'Данные, контроль'!$AF529,0)</f>
        <v>0</v>
      </c>
      <c r="DX528" s="5">
        <f>IF(DX$1=$D530,'Данные, контроль'!$AF529,0)</f>
        <v>0</v>
      </c>
      <c r="DY528" s="5">
        <f>IF(DY$1=$D530,'Данные, контроль'!$AF529,0)</f>
        <v>0</v>
      </c>
      <c r="DZ528" s="5">
        <f>IF(DZ$1=$D530,'Данные, контроль'!$AF529,0)</f>
        <v>0</v>
      </c>
      <c r="EA528" s="5">
        <f>IF(EA$1=$D530,'Данные, контроль'!$AF529,0)</f>
        <v>0</v>
      </c>
      <c r="EB528" s="5">
        <f>IF(EB$1=$D530,'Данные, контроль'!$AF529,0)</f>
        <v>0</v>
      </c>
      <c r="EC528" s="5">
        <f>IF(EC$1=$D530,'Данные, контроль'!$AF529,0)</f>
        <v>0</v>
      </c>
      <c r="ED528" s="5">
        <f>IF(ED$1=$D530,'Данные, контроль'!$AF529,0)</f>
        <v>0</v>
      </c>
      <c r="EE528" s="5">
        <f>IF(EE$1=$D530,'Данные, контроль'!$AF529,0)</f>
        <v>0</v>
      </c>
      <c r="EF528" s="5">
        <f>IF(EF$1=$D530,'Данные, контроль'!$AF529,0)</f>
        <v>0.20050000000000001</v>
      </c>
      <c r="EG528" s="5">
        <f>IF(EG$1=$D530,'Данные, контроль'!$AF529,0)</f>
        <v>0</v>
      </c>
      <c r="EH528" s="5">
        <f>IF(EH$1=$D530,'Данные, контроль'!$AF529,0)</f>
        <v>0</v>
      </c>
    </row>
    <row r="529" spans="1:138" ht="26.4" x14ac:dyDescent="0.3">
      <c r="A529" s="25">
        <v>4858</v>
      </c>
      <c r="B529" s="22">
        <v>2018</v>
      </c>
      <c r="C529" s="23" t="s">
        <v>38</v>
      </c>
      <c r="D529" s="23" t="s">
        <v>41</v>
      </c>
      <c r="E529" s="23" t="s">
        <v>27</v>
      </c>
      <c r="F529" s="23" t="s">
        <v>25</v>
      </c>
      <c r="G529" s="24">
        <v>1</v>
      </c>
      <c r="H529" s="25">
        <v>17232</v>
      </c>
      <c r="I529" s="23" t="s">
        <v>139</v>
      </c>
      <c r="J529" s="36">
        <f>[1]Данные!J528</f>
        <v>0</v>
      </c>
      <c r="K529" s="36">
        <f>[1]Данные!K528</f>
        <v>0</v>
      </c>
      <c r="L529" s="36">
        <f>[1]Данные!L528</f>
        <v>144</v>
      </c>
      <c r="M529" s="37">
        <f t="shared" si="34"/>
        <v>14.4</v>
      </c>
      <c r="N529" s="37">
        <f t="shared" si="37"/>
        <v>2</v>
      </c>
      <c r="O529" s="37">
        <f t="shared" si="35"/>
        <v>0</v>
      </c>
      <c r="P529" s="37">
        <f t="shared" si="36"/>
        <v>0</v>
      </c>
      <c r="Q529" s="38">
        <f>[1]Данные!Q528</f>
        <v>0</v>
      </c>
      <c r="R529" s="38">
        <f>[1]Данные!R528</f>
        <v>0</v>
      </c>
      <c r="S529" s="38">
        <f>[1]Данные!S528</f>
        <v>0</v>
      </c>
      <c r="T529" s="38">
        <f>[1]Данные!T528</f>
        <v>0</v>
      </c>
      <c r="U529" s="38">
        <f>[1]Данные!U528</f>
        <v>0</v>
      </c>
      <c r="V529" s="38">
        <f>[1]Данные!V528</f>
        <v>0</v>
      </c>
      <c r="W529" s="38">
        <f>[1]Данные!W528</f>
        <v>0</v>
      </c>
      <c r="X529" s="38">
        <f>[1]Данные!X528</f>
        <v>0</v>
      </c>
      <c r="Y529" s="38">
        <f>[1]Данные!Y528</f>
        <v>0</v>
      </c>
      <c r="Z529" s="38">
        <f>[1]Данные!Z528</f>
        <v>0</v>
      </c>
      <c r="AA529" s="23" t="s">
        <v>22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J529" s="5">
        <f>IF(BJ$1=$D531,'Данные, контроль'!$AF530,0)</f>
        <v>0</v>
      </c>
      <c r="BK529" s="5">
        <f>IF(BK$1=$D531,'Данные, контроль'!$AF530,0)</f>
        <v>0</v>
      </c>
      <c r="BL529" s="5">
        <f>IF(BL$1=$D531,'Данные, контроль'!$AF530,0)</f>
        <v>0</v>
      </c>
      <c r="BM529" s="5">
        <f>IF(BM$1=$D531,'Данные, контроль'!$AF530,0)</f>
        <v>0</v>
      </c>
      <c r="BN529" s="5">
        <f>IF(BN$1=$D531,'Данные, контроль'!$AF530,0)</f>
        <v>0</v>
      </c>
      <c r="BO529" s="5">
        <f>IF(BO$1=$D531,'Данные, контроль'!$AF530,0)</f>
        <v>0</v>
      </c>
      <c r="BP529" s="5">
        <f>IF(BP$1=$D531,'Данные, контроль'!$AF530,0)</f>
        <v>0</v>
      </c>
      <c r="BQ529" s="5">
        <f>IF(BQ$1=$D531,'Данные, контроль'!$AF530,0)</f>
        <v>0</v>
      </c>
      <c r="BR529" s="5">
        <f>IF(BR$1=$D531,'Данные, контроль'!$AF530,0)</f>
        <v>0</v>
      </c>
      <c r="BS529" s="5">
        <f>IF(BS$1=$D531,'Данные, контроль'!$AF530,0)</f>
        <v>0</v>
      </c>
      <c r="BT529" s="5">
        <f>IF(BT$1=$D531,'Данные, контроль'!$AF530,0)</f>
        <v>0</v>
      </c>
      <c r="BU529" s="5">
        <f>IF(BU$1=$D531,'Данные, контроль'!$AF530,0)</f>
        <v>0</v>
      </c>
      <c r="BV529" s="5">
        <f>IF(BV$1=$D531,'Данные, контроль'!$AF530,0)</f>
        <v>0</v>
      </c>
      <c r="BW529" s="5">
        <f>IF(BW$1=$D531,'Данные, контроль'!$AF530,0)</f>
        <v>0</v>
      </c>
      <c r="BX529" s="5">
        <f>IF(BX$1=$D531,'Данные, контроль'!$AF530,0)</f>
        <v>0</v>
      </c>
      <c r="BY529" s="5">
        <f>IF(BY$1=$D531,'Данные, контроль'!$AF530,0)</f>
        <v>0</v>
      </c>
      <c r="BZ529" s="5">
        <f>IF(BZ$1=$D531,'Данные, контроль'!$AF530,0)</f>
        <v>0</v>
      </c>
      <c r="CA529" s="5">
        <f>IF(CA$1=$D531,'Данные, контроль'!$AF530,0)</f>
        <v>0</v>
      </c>
      <c r="CB529" s="5">
        <f>IF(CB$1=$D531,'Данные, контроль'!$AF530,0)</f>
        <v>0</v>
      </c>
      <c r="CC529" s="5">
        <f>IF(CC$1=$D531,'Данные, контроль'!$AF530,0)</f>
        <v>0</v>
      </c>
      <c r="CD529" s="5">
        <f>IF(CD$1=$D531,'Данные, контроль'!$AF530,0)</f>
        <v>0</v>
      </c>
      <c r="CE529" s="5">
        <f>IF(CE$1=$D531,'Данные, контроль'!$AF530,0)</f>
        <v>0</v>
      </c>
      <c r="CF529" s="5">
        <f>IF(CF$1=$D531,'Данные, контроль'!$AF530,0)</f>
        <v>0</v>
      </c>
      <c r="CG529" s="5">
        <f>IF(CG$1=$D531,'Данные, контроль'!$AF530,0)</f>
        <v>0</v>
      </c>
      <c r="CH529" s="5">
        <f>IF(CH$1=$D531,'Данные, контроль'!$AF530,0)</f>
        <v>0</v>
      </c>
      <c r="CI529" s="5">
        <f>IF(CI$1=$D531,'Данные, контроль'!$AF530,0)</f>
        <v>0</v>
      </c>
      <c r="CJ529" s="5">
        <f>IF(CJ$1=$D531,'Данные, контроль'!$AF530,0)</f>
        <v>0.13466666666666666</v>
      </c>
      <c r="CK529" s="5">
        <f>IF(CK$1=$D531,'Данные, контроль'!$AF530,0)</f>
        <v>0</v>
      </c>
      <c r="CL529" s="5">
        <f>IF(CL$1=$D531,'Данные, контроль'!$AF530,0)</f>
        <v>0</v>
      </c>
      <c r="CM529" s="5">
        <f>IF(CM$1=$D531,'Данные, контроль'!$AF530,0)</f>
        <v>0</v>
      </c>
      <c r="CN529" s="5">
        <f>IF(CN$1=$D531,'Данные, контроль'!$AF530,0)</f>
        <v>0</v>
      </c>
      <c r="CO529" s="5">
        <f>IF(CO$1=$D531,'Данные, контроль'!$AF530,0)</f>
        <v>0</v>
      </c>
      <c r="CP529" s="5">
        <f>IF(CP$1=$D531,'Данные, контроль'!$AF530,0)</f>
        <v>0</v>
      </c>
      <c r="CQ529" s="5">
        <f>IF(CQ$1=$D531,'Данные, контроль'!$AF530,0)</f>
        <v>0</v>
      </c>
      <c r="CR529" s="5">
        <f>IF(CR$1=$D531,'Данные, контроль'!$AF530,0)</f>
        <v>0</v>
      </c>
      <c r="CS529" s="5">
        <f>IF(CS$1=$D531,'Данные, контроль'!$AF530,0)</f>
        <v>0</v>
      </c>
      <c r="CT529" s="5">
        <f>IF(CT$1=$D531,'Данные, контроль'!$AF530,0)</f>
        <v>0</v>
      </c>
      <c r="CU529" s="5">
        <f>IF(CU$1=$D531,'Данные, контроль'!$AF530,0)</f>
        <v>0</v>
      </c>
      <c r="CV529" s="5">
        <f>IF(CV$1=$D531,'Данные, контроль'!$AF530,0)</f>
        <v>0</v>
      </c>
      <c r="CW529" s="5">
        <f>IF(CW$1=$D531,'Данные, контроль'!$AF530,0)</f>
        <v>0</v>
      </c>
      <c r="CX529" s="5">
        <f>IF(CX$1=$D531,'Данные, контроль'!$AF530,0)</f>
        <v>0</v>
      </c>
      <c r="CY529" s="5">
        <f>IF(CY$1=$D531,'Данные, контроль'!$AF530,0)</f>
        <v>0</v>
      </c>
      <c r="CZ529" s="5">
        <f>IF(CZ$1=$D531,'Данные, контроль'!$AF530,0)</f>
        <v>0</v>
      </c>
      <c r="DA529" s="5">
        <f>IF(DA$1=$D531,'Данные, контроль'!$AF530,0)</f>
        <v>0</v>
      </c>
      <c r="DB529" s="5">
        <f>IF(DB$1=$D531,'Данные, контроль'!$AF530,0)</f>
        <v>0</v>
      </c>
      <c r="DC529" s="5">
        <f>IF(DC$1=$D531,'Данные, контроль'!$AF530,0)</f>
        <v>0</v>
      </c>
      <c r="DD529" s="5">
        <f>IF(DD$1=$D531,'Данные, контроль'!$AF530,0)</f>
        <v>0</v>
      </c>
      <c r="DE529" s="5">
        <f>IF(DE$1=$D531,'Данные, контроль'!$AF530,0)</f>
        <v>0</v>
      </c>
      <c r="DF529" s="5">
        <f>IF(DF$1=$D531,'Данные, контроль'!$AF530,0)</f>
        <v>0</v>
      </c>
      <c r="DG529" s="5">
        <f>IF(DG$1=$D531,'Данные, контроль'!$AF530,0)</f>
        <v>0</v>
      </c>
      <c r="DH529" s="5">
        <f>IF(DH$1=$D531,'Данные, контроль'!$AF530,0)</f>
        <v>0</v>
      </c>
      <c r="DI529" s="5">
        <f>IF(DI$1=$D531,'Данные, контроль'!$AF530,0)</f>
        <v>0</v>
      </c>
      <c r="DJ529" s="5">
        <f>IF(DJ$1=$D531,'Данные, контроль'!$AF530,0)</f>
        <v>0</v>
      </c>
      <c r="DK529" s="5">
        <f>IF(DK$1=$D531,'Данные, контроль'!$AF530,0)</f>
        <v>0</v>
      </c>
      <c r="DL529" s="5">
        <f>IF(DL$1=$D531,'Данные, контроль'!$AF530,0)</f>
        <v>0</v>
      </c>
      <c r="DM529" s="5">
        <f>IF(DM$1=$D531,'Данные, контроль'!$AF530,0)</f>
        <v>0</v>
      </c>
      <c r="DN529" s="5">
        <f>IF(DN$1=$D531,'Данные, контроль'!$AF530,0)</f>
        <v>0</v>
      </c>
      <c r="DO529" s="5">
        <f>IF(DO$1=$D531,'Данные, контроль'!$AF530,0)</f>
        <v>0</v>
      </c>
      <c r="DP529" s="5">
        <f>IF(DP$1=$D531,'Данные, контроль'!$AF530,0)</f>
        <v>0</v>
      </c>
      <c r="DQ529" s="5">
        <f>IF(DQ$1=$D531,'Данные, контроль'!$AF530,0)</f>
        <v>0</v>
      </c>
      <c r="DR529" s="5">
        <f>IF(DR$1=$D531,'Данные, контроль'!$AF530,0)</f>
        <v>0</v>
      </c>
      <c r="DS529" s="5">
        <f>IF(DS$1=$D531,'Данные, контроль'!$AF530,0)</f>
        <v>0</v>
      </c>
      <c r="DT529" s="5">
        <f>IF(DT$1=$D531,'Данные, контроль'!$AF530,0)</f>
        <v>0</v>
      </c>
      <c r="DU529" s="5">
        <f>IF(DU$1=$D531,'Данные, контроль'!$AF530,0)</f>
        <v>0</v>
      </c>
      <c r="DV529" s="5">
        <f>IF(DV$1=$D531,'Данные, контроль'!$AF530,0)</f>
        <v>0</v>
      </c>
      <c r="DW529" s="5">
        <f>IF(DW$1=$D531,'Данные, контроль'!$AF530,0)</f>
        <v>0</v>
      </c>
      <c r="DX529" s="5">
        <f>IF(DX$1=$D531,'Данные, контроль'!$AF530,0)</f>
        <v>0</v>
      </c>
      <c r="DY529" s="5">
        <f>IF(DY$1=$D531,'Данные, контроль'!$AF530,0)</f>
        <v>0</v>
      </c>
      <c r="DZ529" s="5">
        <f>IF(DZ$1=$D531,'Данные, контроль'!$AF530,0)</f>
        <v>0</v>
      </c>
      <c r="EA529" s="5">
        <f>IF(EA$1=$D531,'Данные, контроль'!$AF530,0)</f>
        <v>0</v>
      </c>
      <c r="EB529" s="5">
        <f>IF(EB$1=$D531,'Данные, контроль'!$AF530,0)</f>
        <v>0</v>
      </c>
      <c r="EC529" s="5">
        <f>IF(EC$1=$D531,'Данные, контроль'!$AF530,0)</f>
        <v>0</v>
      </c>
      <c r="ED529" s="5">
        <f>IF(ED$1=$D531,'Данные, контроль'!$AF530,0)</f>
        <v>0</v>
      </c>
      <c r="EE529" s="5">
        <f>IF(EE$1=$D531,'Данные, контроль'!$AF530,0)</f>
        <v>0</v>
      </c>
      <c r="EF529" s="5">
        <f>IF(EF$1=$D531,'Данные, контроль'!$AF530,0)</f>
        <v>0</v>
      </c>
      <c r="EG529" s="5">
        <f>IF(EG$1=$D531,'Данные, контроль'!$AF530,0)</f>
        <v>0</v>
      </c>
      <c r="EH529" s="5">
        <f>IF(EH$1=$D531,'Данные, контроль'!$AF530,0)</f>
        <v>0</v>
      </c>
    </row>
    <row r="530" spans="1:138" ht="26.4" x14ac:dyDescent="0.3">
      <c r="A530" s="25">
        <v>4858</v>
      </c>
      <c r="B530" s="22">
        <v>2018</v>
      </c>
      <c r="C530" s="23" t="s">
        <v>38</v>
      </c>
      <c r="D530" s="23" t="s">
        <v>266</v>
      </c>
      <c r="E530" s="23" t="s">
        <v>20</v>
      </c>
      <c r="F530" s="23" t="s">
        <v>21</v>
      </c>
      <c r="G530" s="24">
        <v>0.37</v>
      </c>
      <c r="H530" s="25">
        <v>17232</v>
      </c>
      <c r="I530" s="23" t="s">
        <v>267</v>
      </c>
      <c r="J530" s="36">
        <f>[1]Данные!J529</f>
        <v>18</v>
      </c>
      <c r="K530" s="36">
        <f>[1]Данные!K529</f>
        <v>0</v>
      </c>
      <c r="L530" s="36">
        <f>[1]Данные!L529</f>
        <v>72</v>
      </c>
      <c r="M530" s="37">
        <f t="shared" si="34"/>
        <v>9</v>
      </c>
      <c r="N530" s="37">
        <f t="shared" si="37"/>
        <v>2</v>
      </c>
      <c r="O530" s="37">
        <f t="shared" si="35"/>
        <v>0</v>
      </c>
      <c r="P530" s="37">
        <f t="shared" si="36"/>
        <v>0</v>
      </c>
      <c r="Q530" s="38">
        <f>[1]Данные!Q529</f>
        <v>0</v>
      </c>
      <c r="R530" s="38">
        <f>[1]Данные!R529</f>
        <v>0</v>
      </c>
      <c r="S530" s="38">
        <f>[1]Данные!S529</f>
        <v>0</v>
      </c>
      <c r="T530" s="38">
        <f>[1]Данные!T529</f>
        <v>0</v>
      </c>
      <c r="U530" s="38">
        <f>[1]Данные!U529</f>
        <v>0</v>
      </c>
      <c r="V530" s="38">
        <f>[1]Данные!V529</f>
        <v>0</v>
      </c>
      <c r="W530" s="38">
        <f>[1]Данные!W529</f>
        <v>0</v>
      </c>
      <c r="X530" s="38">
        <f>[1]Данные!X529</f>
        <v>0</v>
      </c>
      <c r="Y530" s="38">
        <f>[1]Данные!Y529</f>
        <v>0</v>
      </c>
      <c r="Z530" s="38">
        <f>[1]Данные!Z529</f>
        <v>0</v>
      </c>
      <c r="AA530" s="23" t="s">
        <v>22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J530" s="5">
        <f>IF(BJ$1=$D532,'Данные, контроль'!$AF531,0)</f>
        <v>0</v>
      </c>
      <c r="BK530" s="5">
        <f>IF(BK$1=$D532,'Данные, контроль'!$AF531,0)</f>
        <v>0</v>
      </c>
      <c r="BL530" s="5">
        <f>IF(BL$1=$D532,'Данные, контроль'!$AF531,0)</f>
        <v>0</v>
      </c>
      <c r="BM530" s="5">
        <f>IF(BM$1=$D532,'Данные, контроль'!$AF531,0)</f>
        <v>0</v>
      </c>
      <c r="BN530" s="5">
        <f>IF(BN$1=$D532,'Данные, контроль'!$AF531,0)</f>
        <v>0</v>
      </c>
      <c r="BO530" s="5">
        <f>IF(BO$1=$D532,'Данные, контроль'!$AF531,0)</f>
        <v>0</v>
      </c>
      <c r="BP530" s="5">
        <f>IF(BP$1=$D532,'Данные, контроль'!$AF531,0)</f>
        <v>0</v>
      </c>
      <c r="BQ530" s="5">
        <f>IF(BQ$1=$D532,'Данные, контроль'!$AF531,0)</f>
        <v>0</v>
      </c>
      <c r="BR530" s="5">
        <f>IF(BR$1=$D532,'Данные, контроль'!$AF531,0)</f>
        <v>0</v>
      </c>
      <c r="BS530" s="5">
        <f>IF(BS$1=$D532,'Данные, контроль'!$AF531,0)</f>
        <v>0</v>
      </c>
      <c r="BT530" s="5">
        <f>IF(BT$1=$D532,'Данные, контроль'!$AF531,0)</f>
        <v>0</v>
      </c>
      <c r="BU530" s="5">
        <f>IF(BU$1=$D532,'Данные, контроль'!$AF531,0)</f>
        <v>0</v>
      </c>
      <c r="BV530" s="5">
        <f>IF(BV$1=$D532,'Данные, контроль'!$AF531,0)</f>
        <v>0</v>
      </c>
      <c r="BW530" s="5">
        <f>IF(BW$1=$D532,'Данные, контроль'!$AF531,0)</f>
        <v>0</v>
      </c>
      <c r="BX530" s="5">
        <f>IF(BX$1=$D532,'Данные, контроль'!$AF531,0)</f>
        <v>0</v>
      </c>
      <c r="BY530" s="5">
        <f>IF(BY$1=$D532,'Данные, контроль'!$AF531,0)</f>
        <v>0</v>
      </c>
      <c r="BZ530" s="5">
        <f>IF(BZ$1=$D532,'Данные, контроль'!$AF531,0)</f>
        <v>0</v>
      </c>
      <c r="CA530" s="5">
        <f>IF(CA$1=$D532,'Данные, контроль'!$AF531,0)</f>
        <v>0</v>
      </c>
      <c r="CB530" s="5">
        <f>IF(CB$1=$D532,'Данные, контроль'!$AF531,0)</f>
        <v>0</v>
      </c>
      <c r="CC530" s="5">
        <f>IF(CC$1=$D532,'Данные, контроль'!$AF531,0)</f>
        <v>0</v>
      </c>
      <c r="CD530" s="5">
        <f>IF(CD$1=$D532,'Данные, контроль'!$AF531,0)</f>
        <v>0</v>
      </c>
      <c r="CE530" s="5">
        <f>IF(CE$1=$D532,'Данные, контроль'!$AF531,0)</f>
        <v>0</v>
      </c>
      <c r="CF530" s="5">
        <f>IF(CF$1=$D532,'Данные, контроль'!$AF531,0)</f>
        <v>0</v>
      </c>
      <c r="CG530" s="5">
        <f>IF(CG$1=$D532,'Данные, контроль'!$AF531,0)</f>
        <v>0</v>
      </c>
      <c r="CH530" s="5">
        <f>IF(CH$1=$D532,'Данные, контроль'!$AF531,0)</f>
        <v>0</v>
      </c>
      <c r="CI530" s="5">
        <f>IF(CI$1=$D532,'Данные, контроль'!$AF531,0)</f>
        <v>0</v>
      </c>
      <c r="CJ530" s="5">
        <f>IF(CJ$1=$D532,'Данные, контроль'!$AF531,0)</f>
        <v>0</v>
      </c>
      <c r="CK530" s="5">
        <f>IF(CK$1=$D532,'Данные, контроль'!$AF531,0)</f>
        <v>0</v>
      </c>
      <c r="CL530" s="5">
        <f>IF(CL$1=$D532,'Данные, контроль'!$AF531,0)</f>
        <v>0</v>
      </c>
      <c r="CM530" s="5">
        <f>IF(CM$1=$D532,'Данные, контроль'!$AF531,0)</f>
        <v>0</v>
      </c>
      <c r="CN530" s="5">
        <f>IF(CN$1=$D532,'Данные, контроль'!$AF531,0)</f>
        <v>0</v>
      </c>
      <c r="CO530" s="5">
        <f>IF(CO$1=$D532,'Данные, контроль'!$AF531,0)</f>
        <v>0</v>
      </c>
      <c r="CP530" s="5">
        <f>IF(CP$1=$D532,'Данные, контроль'!$AF531,0)</f>
        <v>0</v>
      </c>
      <c r="CQ530" s="5">
        <f>IF(CQ$1=$D532,'Данные, контроль'!$AF531,0)</f>
        <v>0</v>
      </c>
      <c r="CR530" s="5">
        <f>IF(CR$1=$D532,'Данные, контроль'!$AF531,0)</f>
        <v>0</v>
      </c>
      <c r="CS530" s="5">
        <f>IF(CS$1=$D532,'Данные, контроль'!$AF531,0)</f>
        <v>0</v>
      </c>
      <c r="CT530" s="5">
        <f>IF(CT$1=$D532,'Данные, контроль'!$AF531,0)</f>
        <v>0</v>
      </c>
      <c r="CU530" s="5">
        <f>IF(CU$1=$D532,'Данные, контроль'!$AF531,0)</f>
        <v>0</v>
      </c>
      <c r="CV530" s="5">
        <f>IF(CV$1=$D532,'Данные, контроль'!$AF531,0)</f>
        <v>0</v>
      </c>
      <c r="CW530" s="5">
        <f>IF(CW$1=$D532,'Данные, контроль'!$AF531,0)</f>
        <v>0</v>
      </c>
      <c r="CX530" s="5">
        <f>IF(CX$1=$D532,'Данные, контроль'!$AF531,0)</f>
        <v>0</v>
      </c>
      <c r="CY530" s="5">
        <f>IF(CY$1=$D532,'Данные, контроль'!$AF531,0)</f>
        <v>0</v>
      </c>
      <c r="CZ530" s="5">
        <f>IF(CZ$1=$D532,'Данные, контроль'!$AF531,0)</f>
        <v>0</v>
      </c>
      <c r="DA530" s="5">
        <f>IF(DA$1=$D532,'Данные, контроль'!$AF531,0)</f>
        <v>0</v>
      </c>
      <c r="DB530" s="5">
        <f>IF(DB$1=$D532,'Данные, контроль'!$AF531,0)</f>
        <v>0</v>
      </c>
      <c r="DC530" s="5">
        <f>IF(DC$1=$D532,'Данные, контроль'!$AF531,0)</f>
        <v>0</v>
      </c>
      <c r="DD530" s="5">
        <f>IF(DD$1=$D532,'Данные, контроль'!$AF531,0)</f>
        <v>0</v>
      </c>
      <c r="DE530" s="5">
        <f>IF(DE$1=$D532,'Данные, контроль'!$AF531,0)</f>
        <v>0</v>
      </c>
      <c r="DF530" s="5">
        <f>IF(DF$1=$D532,'Данные, контроль'!$AF531,0)</f>
        <v>0</v>
      </c>
      <c r="DG530" s="5">
        <f>IF(DG$1=$D532,'Данные, контроль'!$AF531,0)</f>
        <v>0</v>
      </c>
      <c r="DH530" s="5">
        <f>IF(DH$1=$D532,'Данные, контроль'!$AF531,0)</f>
        <v>0</v>
      </c>
      <c r="DI530" s="5">
        <f>IF(DI$1=$D532,'Данные, контроль'!$AF531,0)</f>
        <v>0</v>
      </c>
      <c r="DJ530" s="5">
        <f>IF(DJ$1=$D532,'Данные, контроль'!$AF531,0)</f>
        <v>0</v>
      </c>
      <c r="DK530" s="5">
        <f>IF(DK$1=$D532,'Данные, контроль'!$AF531,0)</f>
        <v>0</v>
      </c>
      <c r="DL530" s="5">
        <f>IF(DL$1=$D532,'Данные, контроль'!$AF531,0)</f>
        <v>7.6749999999999999E-2</v>
      </c>
      <c r="DM530" s="5">
        <f>IF(DM$1=$D532,'Данные, контроль'!$AF531,0)</f>
        <v>0</v>
      </c>
      <c r="DN530" s="5">
        <f>IF(DN$1=$D532,'Данные, контроль'!$AF531,0)</f>
        <v>0</v>
      </c>
      <c r="DO530" s="5">
        <f>IF(DO$1=$D532,'Данные, контроль'!$AF531,0)</f>
        <v>0</v>
      </c>
      <c r="DP530" s="5">
        <f>IF(DP$1=$D532,'Данные, контроль'!$AF531,0)</f>
        <v>0</v>
      </c>
      <c r="DQ530" s="5">
        <f>IF(DQ$1=$D532,'Данные, контроль'!$AF531,0)</f>
        <v>0</v>
      </c>
      <c r="DR530" s="5">
        <f>IF(DR$1=$D532,'Данные, контроль'!$AF531,0)</f>
        <v>0</v>
      </c>
      <c r="DS530" s="5">
        <f>IF(DS$1=$D532,'Данные, контроль'!$AF531,0)</f>
        <v>0</v>
      </c>
      <c r="DT530" s="5">
        <f>IF(DT$1=$D532,'Данные, контроль'!$AF531,0)</f>
        <v>0</v>
      </c>
      <c r="DU530" s="5">
        <f>IF(DU$1=$D532,'Данные, контроль'!$AF531,0)</f>
        <v>0</v>
      </c>
      <c r="DV530" s="5">
        <f>IF(DV$1=$D532,'Данные, контроль'!$AF531,0)</f>
        <v>0</v>
      </c>
      <c r="DW530" s="5">
        <f>IF(DW$1=$D532,'Данные, контроль'!$AF531,0)</f>
        <v>0</v>
      </c>
      <c r="DX530" s="5">
        <f>IF(DX$1=$D532,'Данные, контроль'!$AF531,0)</f>
        <v>0</v>
      </c>
      <c r="DY530" s="5">
        <f>IF(DY$1=$D532,'Данные, контроль'!$AF531,0)</f>
        <v>0</v>
      </c>
      <c r="DZ530" s="5">
        <f>IF(DZ$1=$D532,'Данные, контроль'!$AF531,0)</f>
        <v>0</v>
      </c>
      <c r="EA530" s="5">
        <f>IF(EA$1=$D532,'Данные, контроль'!$AF531,0)</f>
        <v>0</v>
      </c>
      <c r="EB530" s="5">
        <f>IF(EB$1=$D532,'Данные, контроль'!$AF531,0)</f>
        <v>0</v>
      </c>
      <c r="EC530" s="5">
        <f>IF(EC$1=$D532,'Данные, контроль'!$AF531,0)</f>
        <v>0</v>
      </c>
      <c r="ED530" s="5">
        <f>IF(ED$1=$D532,'Данные, контроль'!$AF531,0)</f>
        <v>0</v>
      </c>
      <c r="EE530" s="5">
        <f>IF(EE$1=$D532,'Данные, контроль'!$AF531,0)</f>
        <v>0</v>
      </c>
      <c r="EF530" s="5">
        <f>IF(EF$1=$D532,'Данные, контроль'!$AF531,0)</f>
        <v>0</v>
      </c>
      <c r="EG530" s="5">
        <f>IF(EG$1=$D532,'Данные, контроль'!$AF531,0)</f>
        <v>0</v>
      </c>
      <c r="EH530" s="5">
        <f>IF(EH$1=$D532,'Данные, контроль'!$AF531,0)</f>
        <v>0</v>
      </c>
    </row>
    <row r="531" spans="1:138" ht="26.4" x14ac:dyDescent="0.3">
      <c r="A531" s="27">
        <v>4858</v>
      </c>
      <c r="B531" s="26">
        <v>2018</v>
      </c>
      <c r="C531" s="26" t="s">
        <v>48</v>
      </c>
      <c r="D531" s="26" t="s">
        <v>57</v>
      </c>
      <c r="E531" s="26" t="s">
        <v>30</v>
      </c>
      <c r="F531" s="26" t="s">
        <v>25</v>
      </c>
      <c r="G531" s="26">
        <v>0.75</v>
      </c>
      <c r="H531" s="27">
        <v>17232</v>
      </c>
      <c r="I531" s="26" t="s">
        <v>193</v>
      </c>
      <c r="J531" s="36">
        <f>[1]Данные!J530</f>
        <v>18</v>
      </c>
      <c r="K531" s="36">
        <f>[1]Данные!K530</f>
        <v>36</v>
      </c>
      <c r="L531" s="36">
        <f>[1]Данные!L530</f>
        <v>0</v>
      </c>
      <c r="M531" s="37">
        <f t="shared" si="34"/>
        <v>5.4</v>
      </c>
      <c r="N531" s="37">
        <f t="shared" si="37"/>
        <v>2</v>
      </c>
      <c r="O531" s="37">
        <f t="shared" si="35"/>
        <v>0</v>
      </c>
      <c r="P531" s="37">
        <f t="shared" si="36"/>
        <v>0</v>
      </c>
      <c r="Q531" s="38">
        <f>[1]Данные!Q530</f>
        <v>0</v>
      </c>
      <c r="R531" s="38">
        <f>[1]Данные!R530</f>
        <v>0</v>
      </c>
      <c r="S531" s="38">
        <f>[1]Данные!S530</f>
        <v>0</v>
      </c>
      <c r="T531" s="38">
        <f>[1]Данные!T530</f>
        <v>0</v>
      </c>
      <c r="U531" s="38">
        <f>[1]Данные!U530</f>
        <v>0</v>
      </c>
      <c r="V531" s="38">
        <f>[1]Данные!V530</f>
        <v>0</v>
      </c>
      <c r="W531" s="38">
        <f>[1]Данные!W530</f>
        <v>0</v>
      </c>
      <c r="X531" s="38">
        <f>[1]Данные!X530</f>
        <v>0</v>
      </c>
      <c r="Y531" s="38">
        <f>[1]Данные!Y530</f>
        <v>0</v>
      </c>
      <c r="Z531" s="38">
        <f>[1]Данные!Z530</f>
        <v>0</v>
      </c>
      <c r="AA531" s="26" t="s">
        <v>22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J531" s="5">
        <f>IF(BJ$1=$D533,'Данные, контроль'!$AF532,0)</f>
        <v>0</v>
      </c>
      <c r="BK531" s="5">
        <f>IF(BK$1=$D533,'Данные, контроль'!$AF532,0)</f>
        <v>0</v>
      </c>
      <c r="BL531" s="5">
        <f>IF(BL$1=$D533,'Данные, контроль'!$AF532,0)</f>
        <v>0</v>
      </c>
      <c r="BM531" s="5">
        <f>IF(BM$1=$D533,'Данные, контроль'!$AF532,0)</f>
        <v>0</v>
      </c>
      <c r="BN531" s="5">
        <f>IF(BN$1=$D533,'Данные, контроль'!$AF532,0)</f>
        <v>0</v>
      </c>
      <c r="BO531" s="5">
        <f>IF(BO$1=$D533,'Данные, контроль'!$AF532,0)</f>
        <v>0</v>
      </c>
      <c r="BP531" s="5">
        <f>IF(BP$1=$D533,'Данные, контроль'!$AF532,0)</f>
        <v>0</v>
      </c>
      <c r="BQ531" s="5">
        <f>IF(BQ$1=$D533,'Данные, контроль'!$AF532,0)</f>
        <v>0</v>
      </c>
      <c r="BR531" s="5">
        <f>IF(BR$1=$D533,'Данные, контроль'!$AF532,0)</f>
        <v>0</v>
      </c>
      <c r="BS531" s="5">
        <f>IF(BS$1=$D533,'Данные, контроль'!$AF532,0)</f>
        <v>0</v>
      </c>
      <c r="BT531" s="5">
        <f>IF(BT$1=$D533,'Данные, контроль'!$AF532,0)</f>
        <v>0</v>
      </c>
      <c r="BU531" s="5">
        <f>IF(BU$1=$D533,'Данные, контроль'!$AF532,0)</f>
        <v>0</v>
      </c>
      <c r="BV531" s="5">
        <f>IF(BV$1=$D533,'Данные, контроль'!$AF532,0)</f>
        <v>0</v>
      </c>
      <c r="BW531" s="5">
        <f>IF(BW$1=$D533,'Данные, контроль'!$AF532,0)</f>
        <v>0</v>
      </c>
      <c r="BX531" s="5">
        <f>IF(BX$1=$D533,'Данные, контроль'!$AF532,0)</f>
        <v>0</v>
      </c>
      <c r="BY531" s="5">
        <f>IF(BY$1=$D533,'Данные, контроль'!$AF532,0)</f>
        <v>0</v>
      </c>
      <c r="BZ531" s="5">
        <f>IF(BZ$1=$D533,'Данные, контроль'!$AF532,0)</f>
        <v>0</v>
      </c>
      <c r="CA531" s="5">
        <f>IF(CA$1=$D533,'Данные, контроль'!$AF532,0)</f>
        <v>0</v>
      </c>
      <c r="CB531" s="5">
        <f>IF(CB$1=$D533,'Данные, контроль'!$AF532,0)</f>
        <v>0</v>
      </c>
      <c r="CC531" s="5">
        <f>IF(CC$1=$D533,'Данные, контроль'!$AF532,0)</f>
        <v>0</v>
      </c>
      <c r="CD531" s="5">
        <f>IF(CD$1=$D533,'Данные, контроль'!$AF532,0)</f>
        <v>0</v>
      </c>
      <c r="CE531" s="5">
        <f>IF(CE$1=$D533,'Данные, контроль'!$AF532,0)</f>
        <v>0</v>
      </c>
      <c r="CF531" s="5">
        <f>IF(CF$1=$D533,'Данные, контроль'!$AF532,0)</f>
        <v>0</v>
      </c>
      <c r="CG531" s="5">
        <f>IF(CG$1=$D533,'Данные, контроль'!$AF532,0)</f>
        <v>0</v>
      </c>
      <c r="CH531" s="5">
        <f>IF(CH$1=$D533,'Данные, контроль'!$AF532,0)</f>
        <v>0</v>
      </c>
      <c r="CI531" s="5">
        <f>IF(CI$1=$D533,'Данные, контроль'!$AF532,0)</f>
        <v>0</v>
      </c>
      <c r="CJ531" s="5">
        <f>IF(CJ$1=$D533,'Данные, контроль'!$AF532,0)</f>
        <v>0</v>
      </c>
      <c r="CK531" s="5">
        <f>IF(CK$1=$D533,'Данные, контроль'!$AF532,0)</f>
        <v>0</v>
      </c>
      <c r="CL531" s="5">
        <f>IF(CL$1=$D533,'Данные, контроль'!$AF532,0)</f>
        <v>0</v>
      </c>
      <c r="CM531" s="5">
        <f>IF(CM$1=$D533,'Данные, контроль'!$AF532,0)</f>
        <v>0</v>
      </c>
      <c r="CN531" s="5">
        <f>IF(CN$1=$D533,'Данные, контроль'!$AF532,0)</f>
        <v>0</v>
      </c>
      <c r="CO531" s="5">
        <f>IF(CO$1=$D533,'Данные, контроль'!$AF532,0)</f>
        <v>0</v>
      </c>
      <c r="CP531" s="5">
        <f>IF(CP$1=$D533,'Данные, контроль'!$AF532,0)</f>
        <v>0</v>
      </c>
      <c r="CQ531" s="5">
        <f>IF(CQ$1=$D533,'Данные, контроль'!$AF532,0)</f>
        <v>0</v>
      </c>
      <c r="CR531" s="5">
        <f>IF(CR$1=$D533,'Данные, контроль'!$AF532,0)</f>
        <v>0</v>
      </c>
      <c r="CS531" s="5">
        <f>IF(CS$1=$D533,'Данные, контроль'!$AF532,0)</f>
        <v>0</v>
      </c>
      <c r="CT531" s="5">
        <f>IF(CT$1=$D533,'Данные, контроль'!$AF532,0)</f>
        <v>0</v>
      </c>
      <c r="CU531" s="5">
        <f>IF(CU$1=$D533,'Данные, контроль'!$AF532,0)</f>
        <v>0</v>
      </c>
      <c r="CV531" s="5">
        <f>IF(CV$1=$D533,'Данные, контроль'!$AF532,0)</f>
        <v>0</v>
      </c>
      <c r="CW531" s="5">
        <f>IF(CW$1=$D533,'Данные, контроль'!$AF532,0)</f>
        <v>4.9600000000000005E-2</v>
      </c>
      <c r="CX531" s="5">
        <f>IF(CX$1=$D533,'Данные, контроль'!$AF532,0)</f>
        <v>0</v>
      </c>
      <c r="CY531" s="5">
        <f>IF(CY$1=$D533,'Данные, контроль'!$AF532,0)</f>
        <v>0</v>
      </c>
      <c r="CZ531" s="5">
        <f>IF(CZ$1=$D533,'Данные, контроль'!$AF532,0)</f>
        <v>0</v>
      </c>
      <c r="DA531" s="5">
        <f>IF(DA$1=$D533,'Данные, контроль'!$AF532,0)</f>
        <v>0</v>
      </c>
      <c r="DB531" s="5">
        <f>IF(DB$1=$D533,'Данные, контроль'!$AF532,0)</f>
        <v>0</v>
      </c>
      <c r="DC531" s="5">
        <f>IF(DC$1=$D533,'Данные, контроль'!$AF532,0)</f>
        <v>0</v>
      </c>
      <c r="DD531" s="5">
        <f>IF(DD$1=$D533,'Данные, контроль'!$AF532,0)</f>
        <v>0</v>
      </c>
      <c r="DE531" s="5">
        <f>IF(DE$1=$D533,'Данные, контроль'!$AF532,0)</f>
        <v>0</v>
      </c>
      <c r="DF531" s="5">
        <f>IF(DF$1=$D533,'Данные, контроль'!$AF532,0)</f>
        <v>0</v>
      </c>
      <c r="DG531" s="5">
        <f>IF(DG$1=$D533,'Данные, контроль'!$AF532,0)</f>
        <v>0</v>
      </c>
      <c r="DH531" s="5">
        <f>IF(DH$1=$D533,'Данные, контроль'!$AF532,0)</f>
        <v>0</v>
      </c>
      <c r="DI531" s="5">
        <f>IF(DI$1=$D533,'Данные, контроль'!$AF532,0)</f>
        <v>0</v>
      </c>
      <c r="DJ531" s="5">
        <f>IF(DJ$1=$D533,'Данные, контроль'!$AF532,0)</f>
        <v>0</v>
      </c>
      <c r="DK531" s="5">
        <f>IF(DK$1=$D533,'Данные, контроль'!$AF532,0)</f>
        <v>0</v>
      </c>
      <c r="DL531" s="5">
        <f>IF(DL$1=$D533,'Данные, контроль'!$AF532,0)</f>
        <v>0</v>
      </c>
      <c r="DM531" s="5">
        <f>IF(DM$1=$D533,'Данные, контроль'!$AF532,0)</f>
        <v>0</v>
      </c>
      <c r="DN531" s="5">
        <f>IF(DN$1=$D533,'Данные, контроль'!$AF532,0)</f>
        <v>0</v>
      </c>
      <c r="DO531" s="5">
        <f>IF(DO$1=$D533,'Данные, контроль'!$AF532,0)</f>
        <v>0</v>
      </c>
      <c r="DP531" s="5">
        <f>IF(DP$1=$D533,'Данные, контроль'!$AF532,0)</f>
        <v>0</v>
      </c>
      <c r="DQ531" s="5">
        <f>IF(DQ$1=$D533,'Данные, контроль'!$AF532,0)</f>
        <v>0</v>
      </c>
      <c r="DR531" s="5">
        <f>IF(DR$1=$D533,'Данные, контроль'!$AF532,0)</f>
        <v>0</v>
      </c>
      <c r="DS531" s="5">
        <f>IF(DS$1=$D533,'Данные, контроль'!$AF532,0)</f>
        <v>0</v>
      </c>
      <c r="DT531" s="5">
        <f>IF(DT$1=$D533,'Данные, контроль'!$AF532,0)</f>
        <v>0</v>
      </c>
      <c r="DU531" s="5">
        <f>IF(DU$1=$D533,'Данные, контроль'!$AF532,0)</f>
        <v>0</v>
      </c>
      <c r="DV531" s="5">
        <f>IF(DV$1=$D533,'Данные, контроль'!$AF532,0)</f>
        <v>0</v>
      </c>
      <c r="DW531" s="5">
        <f>IF(DW$1=$D533,'Данные, контроль'!$AF532,0)</f>
        <v>0</v>
      </c>
      <c r="DX531" s="5">
        <f>IF(DX$1=$D533,'Данные, контроль'!$AF532,0)</f>
        <v>0</v>
      </c>
      <c r="DY531" s="5">
        <f>IF(DY$1=$D533,'Данные, контроль'!$AF532,0)</f>
        <v>0</v>
      </c>
      <c r="DZ531" s="5">
        <f>IF(DZ$1=$D533,'Данные, контроль'!$AF532,0)</f>
        <v>0</v>
      </c>
      <c r="EA531" s="5">
        <f>IF(EA$1=$D533,'Данные, контроль'!$AF532,0)</f>
        <v>0</v>
      </c>
      <c r="EB531" s="5">
        <f>IF(EB$1=$D533,'Данные, контроль'!$AF532,0)</f>
        <v>0</v>
      </c>
      <c r="EC531" s="5">
        <f>IF(EC$1=$D533,'Данные, контроль'!$AF532,0)</f>
        <v>0</v>
      </c>
      <c r="ED531" s="5">
        <f>IF(ED$1=$D533,'Данные, контроль'!$AF532,0)</f>
        <v>0</v>
      </c>
      <c r="EE531" s="5">
        <f>IF(EE$1=$D533,'Данные, контроль'!$AF532,0)</f>
        <v>0</v>
      </c>
      <c r="EF531" s="5">
        <f>IF(EF$1=$D533,'Данные, контроль'!$AF532,0)</f>
        <v>0</v>
      </c>
      <c r="EG531" s="5">
        <f>IF(EG$1=$D533,'Данные, контроль'!$AF532,0)</f>
        <v>0</v>
      </c>
      <c r="EH531" s="5">
        <f>IF(EH$1=$D533,'Данные, контроль'!$AF532,0)</f>
        <v>0</v>
      </c>
    </row>
    <row r="532" spans="1:138" ht="26.4" x14ac:dyDescent="0.3">
      <c r="A532" s="27">
        <v>5791</v>
      </c>
      <c r="B532" s="26">
        <v>2017</v>
      </c>
      <c r="C532" s="26" t="s">
        <v>64</v>
      </c>
      <c r="D532" s="26" t="s">
        <v>65</v>
      </c>
      <c r="E532" s="26" t="s">
        <v>30</v>
      </c>
      <c r="F532" s="26" t="s">
        <v>25</v>
      </c>
      <c r="G532" s="26">
        <v>1</v>
      </c>
      <c r="H532" s="27">
        <v>16591</v>
      </c>
      <c r="I532" s="26" t="s">
        <v>177</v>
      </c>
      <c r="J532" s="36">
        <f>[1]Данные!J531</f>
        <v>0</v>
      </c>
      <c r="K532" s="36">
        <f>[1]Данные!K531</f>
        <v>32</v>
      </c>
      <c r="L532" s="36">
        <f>[1]Данные!L531</f>
        <v>0</v>
      </c>
      <c r="M532" s="37">
        <f t="shared" si="34"/>
        <v>3.2</v>
      </c>
      <c r="N532" s="37">
        <f t="shared" si="37"/>
        <v>2</v>
      </c>
      <c r="O532" s="37">
        <f t="shared" si="35"/>
        <v>0</v>
      </c>
      <c r="P532" s="37">
        <f t="shared" si="36"/>
        <v>0</v>
      </c>
      <c r="Q532" s="38">
        <f>[1]Данные!Q531</f>
        <v>0</v>
      </c>
      <c r="R532" s="38">
        <f>[1]Данные!R531</f>
        <v>0</v>
      </c>
      <c r="S532" s="38">
        <f>[1]Данные!S531</f>
        <v>0</v>
      </c>
      <c r="T532" s="38">
        <f>[1]Данные!T531</f>
        <v>0</v>
      </c>
      <c r="U532" s="38">
        <f>[1]Данные!U531</f>
        <v>0</v>
      </c>
      <c r="V532" s="38">
        <f>[1]Данные!V531</f>
        <v>0</v>
      </c>
      <c r="W532" s="38">
        <f>[1]Данные!W531</f>
        <v>0</v>
      </c>
      <c r="X532" s="38">
        <f>[1]Данные!X531</f>
        <v>0</v>
      </c>
      <c r="Y532" s="38">
        <f>[1]Данные!Y531</f>
        <v>0</v>
      </c>
      <c r="Z532" s="38">
        <f>[1]Данные!Z531</f>
        <v>0</v>
      </c>
      <c r="AA532" s="26" t="s">
        <v>22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J532" s="5">
        <f>IF(BJ$1=$D534,'Данные, контроль'!$AF533,0)</f>
        <v>0</v>
      </c>
      <c r="BK532" s="5">
        <f>IF(BK$1=$D534,'Данные, контроль'!$AF533,0)</f>
        <v>0</v>
      </c>
      <c r="BL532" s="5">
        <f>IF(BL$1=$D534,'Данные, контроль'!$AF533,0)</f>
        <v>0</v>
      </c>
      <c r="BM532" s="5">
        <f>IF(BM$1=$D534,'Данные, контроль'!$AF533,0)</f>
        <v>0</v>
      </c>
      <c r="BN532" s="5">
        <f>IF(BN$1=$D534,'Данные, контроль'!$AF533,0)</f>
        <v>0</v>
      </c>
      <c r="BO532" s="5">
        <f>IF(BO$1=$D534,'Данные, контроль'!$AF533,0)</f>
        <v>0</v>
      </c>
      <c r="BP532" s="5">
        <f>IF(BP$1=$D534,'Данные, контроль'!$AF533,0)</f>
        <v>0</v>
      </c>
      <c r="BQ532" s="5">
        <f>IF(BQ$1=$D534,'Данные, контроль'!$AF533,0)</f>
        <v>0</v>
      </c>
      <c r="BR532" s="5">
        <f>IF(BR$1=$D534,'Данные, контроль'!$AF533,0)</f>
        <v>0</v>
      </c>
      <c r="BS532" s="5">
        <f>IF(BS$1=$D534,'Данные, контроль'!$AF533,0)</f>
        <v>0</v>
      </c>
      <c r="BT532" s="5">
        <f>IF(BT$1=$D534,'Данные, контроль'!$AF533,0)</f>
        <v>0</v>
      </c>
      <c r="BU532" s="5">
        <f>IF(BU$1=$D534,'Данные, контроль'!$AF533,0)</f>
        <v>0</v>
      </c>
      <c r="BV532" s="5">
        <f>IF(BV$1=$D534,'Данные, контроль'!$AF533,0)</f>
        <v>0</v>
      </c>
      <c r="BW532" s="5">
        <f>IF(BW$1=$D534,'Данные, контроль'!$AF533,0)</f>
        <v>0</v>
      </c>
      <c r="BX532" s="5">
        <f>IF(BX$1=$D534,'Данные, контроль'!$AF533,0)</f>
        <v>0</v>
      </c>
      <c r="BY532" s="5">
        <f>IF(BY$1=$D534,'Данные, контроль'!$AF533,0)</f>
        <v>0</v>
      </c>
      <c r="BZ532" s="5">
        <f>IF(BZ$1=$D534,'Данные, контроль'!$AF533,0)</f>
        <v>0</v>
      </c>
      <c r="CA532" s="5">
        <f>IF(CA$1=$D534,'Данные, контроль'!$AF533,0)</f>
        <v>0</v>
      </c>
      <c r="CB532" s="5">
        <f>IF(CB$1=$D534,'Данные, контроль'!$AF533,0)</f>
        <v>0</v>
      </c>
      <c r="CC532" s="5">
        <f>IF(CC$1=$D534,'Данные, контроль'!$AF533,0)</f>
        <v>0</v>
      </c>
      <c r="CD532" s="5">
        <f>IF(CD$1=$D534,'Данные, контроль'!$AF533,0)</f>
        <v>0</v>
      </c>
      <c r="CE532" s="5">
        <f>IF(CE$1=$D534,'Данные, контроль'!$AF533,0)</f>
        <v>0</v>
      </c>
      <c r="CF532" s="5">
        <f>IF(CF$1=$D534,'Данные, контроль'!$AF533,0)</f>
        <v>0</v>
      </c>
      <c r="CG532" s="5">
        <f>IF(CG$1=$D534,'Данные, контроль'!$AF533,0)</f>
        <v>0</v>
      </c>
      <c r="CH532" s="5">
        <f>IF(CH$1=$D534,'Данные, контроль'!$AF533,0)</f>
        <v>0</v>
      </c>
      <c r="CI532" s="5">
        <f>IF(CI$1=$D534,'Данные, контроль'!$AF533,0)</f>
        <v>0</v>
      </c>
      <c r="CJ532" s="5">
        <f>IF(CJ$1=$D534,'Данные, контроль'!$AF533,0)</f>
        <v>0</v>
      </c>
      <c r="CK532" s="5">
        <f>IF(CK$1=$D534,'Данные, контроль'!$AF533,0)</f>
        <v>0</v>
      </c>
      <c r="CL532" s="5">
        <f>IF(CL$1=$D534,'Данные, контроль'!$AF533,0)</f>
        <v>0</v>
      </c>
      <c r="CM532" s="5">
        <f>IF(CM$1=$D534,'Данные, контроль'!$AF533,0)</f>
        <v>0</v>
      </c>
      <c r="CN532" s="5">
        <f>IF(CN$1=$D534,'Данные, контроль'!$AF533,0)</f>
        <v>0</v>
      </c>
      <c r="CO532" s="5">
        <f>IF(CO$1=$D534,'Данные, контроль'!$AF533,0)</f>
        <v>0</v>
      </c>
      <c r="CP532" s="5">
        <f>IF(CP$1=$D534,'Данные, контроль'!$AF533,0)</f>
        <v>0</v>
      </c>
      <c r="CQ532" s="5">
        <f>IF(CQ$1=$D534,'Данные, контроль'!$AF533,0)</f>
        <v>0</v>
      </c>
      <c r="CR532" s="5">
        <f>IF(CR$1=$D534,'Данные, контроль'!$AF533,0)</f>
        <v>0</v>
      </c>
      <c r="CS532" s="5">
        <f>IF(CS$1=$D534,'Данные, контроль'!$AF533,0)</f>
        <v>0</v>
      </c>
      <c r="CT532" s="5">
        <f>IF(CT$1=$D534,'Данные, контроль'!$AF533,0)</f>
        <v>0</v>
      </c>
      <c r="CU532" s="5">
        <f>IF(CU$1=$D534,'Данные, контроль'!$AF533,0)</f>
        <v>0</v>
      </c>
      <c r="CV532" s="5">
        <f>IF(CV$1=$D534,'Данные, контроль'!$AF533,0)</f>
        <v>0</v>
      </c>
      <c r="CW532" s="5">
        <f>IF(CW$1=$D534,'Данные, контроль'!$AF533,0)</f>
        <v>0</v>
      </c>
      <c r="CX532" s="5">
        <f>IF(CX$1=$D534,'Данные, контроль'!$AF533,0)</f>
        <v>0</v>
      </c>
      <c r="CY532" s="5">
        <f>IF(CY$1=$D534,'Данные, контроль'!$AF533,0)</f>
        <v>0</v>
      </c>
      <c r="CZ532" s="5">
        <f>IF(CZ$1=$D534,'Данные, контроль'!$AF533,0)</f>
        <v>0</v>
      </c>
      <c r="DA532" s="5">
        <f>IF(DA$1=$D534,'Данные, контроль'!$AF533,0)</f>
        <v>0</v>
      </c>
      <c r="DB532" s="5">
        <f>IF(DB$1=$D534,'Данные, контроль'!$AF533,0)</f>
        <v>5.2533333333333335E-2</v>
      </c>
      <c r="DC532" s="5">
        <f>IF(DC$1=$D534,'Данные, контроль'!$AF533,0)</f>
        <v>0</v>
      </c>
      <c r="DD532" s="5">
        <f>IF(DD$1=$D534,'Данные, контроль'!$AF533,0)</f>
        <v>0</v>
      </c>
      <c r="DE532" s="5">
        <f>IF(DE$1=$D534,'Данные, контроль'!$AF533,0)</f>
        <v>0</v>
      </c>
      <c r="DF532" s="5">
        <f>IF(DF$1=$D534,'Данные, контроль'!$AF533,0)</f>
        <v>0</v>
      </c>
      <c r="DG532" s="5">
        <f>IF(DG$1=$D534,'Данные, контроль'!$AF533,0)</f>
        <v>0</v>
      </c>
      <c r="DH532" s="5">
        <f>IF(DH$1=$D534,'Данные, контроль'!$AF533,0)</f>
        <v>0</v>
      </c>
      <c r="DI532" s="5">
        <f>IF(DI$1=$D534,'Данные, контроль'!$AF533,0)</f>
        <v>0</v>
      </c>
      <c r="DJ532" s="5">
        <f>IF(DJ$1=$D534,'Данные, контроль'!$AF533,0)</f>
        <v>0</v>
      </c>
      <c r="DK532" s="5">
        <f>IF(DK$1=$D534,'Данные, контроль'!$AF533,0)</f>
        <v>0</v>
      </c>
      <c r="DL532" s="5">
        <f>IF(DL$1=$D534,'Данные, контроль'!$AF533,0)</f>
        <v>0</v>
      </c>
      <c r="DM532" s="5">
        <f>IF(DM$1=$D534,'Данные, контроль'!$AF533,0)</f>
        <v>0</v>
      </c>
      <c r="DN532" s="5">
        <f>IF(DN$1=$D534,'Данные, контроль'!$AF533,0)</f>
        <v>0</v>
      </c>
      <c r="DO532" s="5">
        <f>IF(DO$1=$D534,'Данные, контроль'!$AF533,0)</f>
        <v>0</v>
      </c>
      <c r="DP532" s="5">
        <f>IF(DP$1=$D534,'Данные, контроль'!$AF533,0)</f>
        <v>0</v>
      </c>
      <c r="DQ532" s="5">
        <f>IF(DQ$1=$D534,'Данные, контроль'!$AF533,0)</f>
        <v>0</v>
      </c>
      <c r="DR532" s="5">
        <f>IF(DR$1=$D534,'Данные, контроль'!$AF533,0)</f>
        <v>0</v>
      </c>
      <c r="DS532" s="5">
        <f>IF(DS$1=$D534,'Данные, контроль'!$AF533,0)</f>
        <v>0</v>
      </c>
      <c r="DT532" s="5">
        <f>IF(DT$1=$D534,'Данные, контроль'!$AF533,0)</f>
        <v>0</v>
      </c>
      <c r="DU532" s="5">
        <f>IF(DU$1=$D534,'Данные, контроль'!$AF533,0)</f>
        <v>0</v>
      </c>
      <c r="DV532" s="5">
        <f>IF(DV$1=$D534,'Данные, контроль'!$AF533,0)</f>
        <v>0</v>
      </c>
      <c r="DW532" s="5">
        <f>IF(DW$1=$D534,'Данные, контроль'!$AF533,0)</f>
        <v>0</v>
      </c>
      <c r="DX532" s="5">
        <f>IF(DX$1=$D534,'Данные, контроль'!$AF533,0)</f>
        <v>0</v>
      </c>
      <c r="DY532" s="5">
        <f>IF(DY$1=$D534,'Данные, контроль'!$AF533,0)</f>
        <v>0</v>
      </c>
      <c r="DZ532" s="5">
        <f>IF(DZ$1=$D534,'Данные, контроль'!$AF533,0)</f>
        <v>0</v>
      </c>
      <c r="EA532" s="5">
        <f>IF(EA$1=$D534,'Данные, контроль'!$AF533,0)</f>
        <v>0</v>
      </c>
      <c r="EB532" s="5">
        <f>IF(EB$1=$D534,'Данные, контроль'!$AF533,0)</f>
        <v>0</v>
      </c>
      <c r="EC532" s="5">
        <f>IF(EC$1=$D534,'Данные, контроль'!$AF533,0)</f>
        <v>0</v>
      </c>
      <c r="ED532" s="5">
        <f>IF(ED$1=$D534,'Данные, контроль'!$AF533,0)</f>
        <v>0</v>
      </c>
      <c r="EE532" s="5">
        <f>IF(EE$1=$D534,'Данные, контроль'!$AF533,0)</f>
        <v>0</v>
      </c>
      <c r="EF532" s="5">
        <f>IF(EF$1=$D534,'Данные, контроль'!$AF533,0)</f>
        <v>0</v>
      </c>
      <c r="EG532" s="5">
        <f>IF(EG$1=$D534,'Данные, контроль'!$AF533,0)</f>
        <v>0</v>
      </c>
      <c r="EH532" s="5">
        <f>IF(EH$1=$D534,'Данные, контроль'!$AF533,0)</f>
        <v>0</v>
      </c>
    </row>
    <row r="533" spans="1:138" ht="26.4" x14ac:dyDescent="0.3">
      <c r="A533" s="27">
        <v>5791</v>
      </c>
      <c r="B533" s="26">
        <v>2017</v>
      </c>
      <c r="C533" s="26" t="s">
        <v>107</v>
      </c>
      <c r="D533" s="26" t="s">
        <v>108</v>
      </c>
      <c r="E533" s="26" t="s">
        <v>26</v>
      </c>
      <c r="F533" s="26" t="s">
        <v>25</v>
      </c>
      <c r="G533" s="26">
        <v>1</v>
      </c>
      <c r="H533" s="27">
        <v>16591</v>
      </c>
      <c r="I533" s="26" t="s">
        <v>207</v>
      </c>
      <c r="J533" s="36">
        <f>[1]Данные!J532</f>
        <v>34</v>
      </c>
      <c r="K533" s="36">
        <f>[1]Данные!K532</f>
        <v>0</v>
      </c>
      <c r="L533" s="36">
        <f>[1]Данные!L532</f>
        <v>0</v>
      </c>
      <c r="M533" s="37">
        <f t="shared" si="34"/>
        <v>3.4000000000000004</v>
      </c>
      <c r="N533" s="37">
        <f t="shared" si="37"/>
        <v>2</v>
      </c>
      <c r="O533" s="37">
        <f t="shared" si="35"/>
        <v>0</v>
      </c>
      <c r="P533" s="37">
        <f t="shared" si="36"/>
        <v>0</v>
      </c>
      <c r="Q533" s="38">
        <f>[1]Данные!Q532</f>
        <v>0</v>
      </c>
      <c r="R533" s="38">
        <f>[1]Данные!R532</f>
        <v>0</v>
      </c>
      <c r="S533" s="38">
        <f>[1]Данные!S532</f>
        <v>0</v>
      </c>
      <c r="T533" s="38">
        <f>[1]Данные!T532</f>
        <v>0</v>
      </c>
      <c r="U533" s="38">
        <f>[1]Данные!U532</f>
        <v>0</v>
      </c>
      <c r="V533" s="38">
        <f>[1]Данные!V532</f>
        <v>0</v>
      </c>
      <c r="W533" s="38">
        <f>[1]Данные!W532</f>
        <v>0</v>
      </c>
      <c r="X533" s="38">
        <f>[1]Данные!X532</f>
        <v>0</v>
      </c>
      <c r="Y533" s="38">
        <f>[1]Данные!Y532</f>
        <v>0</v>
      </c>
      <c r="Z533" s="38">
        <f>[1]Данные!Z532</f>
        <v>0</v>
      </c>
      <c r="AA533" s="26" t="s">
        <v>61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J533" s="5">
        <f>IF(BJ$1=$D535,'Данные, контроль'!$AF534,0)</f>
        <v>0</v>
      </c>
      <c r="BK533" s="5">
        <f>IF(BK$1=$D535,'Данные, контроль'!$AF534,0)</f>
        <v>0</v>
      </c>
      <c r="BL533" s="5">
        <f>IF(BL$1=$D535,'Данные, контроль'!$AF534,0)</f>
        <v>0</v>
      </c>
      <c r="BM533" s="5">
        <f>IF(BM$1=$D535,'Данные, контроль'!$AF534,0)</f>
        <v>0</v>
      </c>
      <c r="BN533" s="5">
        <f>IF(BN$1=$D535,'Данные, контроль'!$AF534,0)</f>
        <v>0</v>
      </c>
      <c r="BO533" s="5">
        <f>IF(BO$1=$D535,'Данные, контроль'!$AF534,0)</f>
        <v>0</v>
      </c>
      <c r="BP533" s="5">
        <f>IF(BP$1=$D535,'Данные, контроль'!$AF534,0)</f>
        <v>0</v>
      </c>
      <c r="BQ533" s="5">
        <f>IF(BQ$1=$D535,'Данные, контроль'!$AF534,0)</f>
        <v>0</v>
      </c>
      <c r="BR533" s="5">
        <f>IF(BR$1=$D535,'Данные, контроль'!$AF534,0)</f>
        <v>0</v>
      </c>
      <c r="BS533" s="5">
        <f>IF(BS$1=$D535,'Данные, контроль'!$AF534,0)</f>
        <v>0</v>
      </c>
      <c r="BT533" s="5">
        <f>IF(BT$1=$D535,'Данные, контроль'!$AF534,0)</f>
        <v>0</v>
      </c>
      <c r="BU533" s="5">
        <f>IF(BU$1=$D535,'Данные, контроль'!$AF534,0)</f>
        <v>0</v>
      </c>
      <c r="BV533" s="5">
        <f>IF(BV$1=$D535,'Данные, контроль'!$AF534,0)</f>
        <v>0</v>
      </c>
      <c r="BW533" s="5">
        <f>IF(BW$1=$D535,'Данные, контроль'!$AF534,0)</f>
        <v>0</v>
      </c>
      <c r="BX533" s="5">
        <f>IF(BX$1=$D535,'Данные, контроль'!$AF534,0)</f>
        <v>0</v>
      </c>
      <c r="BY533" s="5">
        <f>IF(BY$1=$D535,'Данные, контроль'!$AF534,0)</f>
        <v>0</v>
      </c>
      <c r="BZ533" s="5">
        <f>IF(BZ$1=$D535,'Данные, контроль'!$AF534,0)</f>
        <v>0</v>
      </c>
      <c r="CA533" s="5">
        <f>IF(CA$1=$D535,'Данные, контроль'!$AF534,0)</f>
        <v>0</v>
      </c>
      <c r="CB533" s="5">
        <f>IF(CB$1=$D535,'Данные, контроль'!$AF534,0)</f>
        <v>4.2266666666666668E-2</v>
      </c>
      <c r="CC533" s="5">
        <f>IF(CC$1=$D535,'Данные, контроль'!$AF534,0)</f>
        <v>0</v>
      </c>
      <c r="CD533" s="5">
        <f>IF(CD$1=$D535,'Данные, контроль'!$AF534,0)</f>
        <v>0</v>
      </c>
      <c r="CE533" s="5">
        <f>IF(CE$1=$D535,'Данные, контроль'!$AF534,0)</f>
        <v>0</v>
      </c>
      <c r="CF533" s="5">
        <f>IF(CF$1=$D535,'Данные, контроль'!$AF534,0)</f>
        <v>0</v>
      </c>
      <c r="CG533" s="5">
        <f>IF(CG$1=$D535,'Данные, контроль'!$AF534,0)</f>
        <v>0</v>
      </c>
      <c r="CH533" s="5">
        <f>IF(CH$1=$D535,'Данные, контроль'!$AF534,0)</f>
        <v>0</v>
      </c>
      <c r="CI533" s="5">
        <f>IF(CI$1=$D535,'Данные, контроль'!$AF534,0)</f>
        <v>0</v>
      </c>
      <c r="CJ533" s="5">
        <f>IF(CJ$1=$D535,'Данные, контроль'!$AF534,0)</f>
        <v>0</v>
      </c>
      <c r="CK533" s="5">
        <f>IF(CK$1=$D535,'Данные, контроль'!$AF534,0)</f>
        <v>0</v>
      </c>
      <c r="CL533" s="5">
        <f>IF(CL$1=$D535,'Данные, контроль'!$AF534,0)</f>
        <v>0</v>
      </c>
      <c r="CM533" s="5">
        <f>IF(CM$1=$D535,'Данные, контроль'!$AF534,0)</f>
        <v>0</v>
      </c>
      <c r="CN533" s="5">
        <f>IF(CN$1=$D535,'Данные, контроль'!$AF534,0)</f>
        <v>0</v>
      </c>
      <c r="CO533" s="5">
        <f>IF(CO$1=$D535,'Данные, контроль'!$AF534,0)</f>
        <v>0</v>
      </c>
      <c r="CP533" s="5">
        <f>IF(CP$1=$D535,'Данные, контроль'!$AF534,0)</f>
        <v>0</v>
      </c>
      <c r="CQ533" s="5">
        <f>IF(CQ$1=$D535,'Данные, контроль'!$AF534,0)</f>
        <v>0</v>
      </c>
      <c r="CR533" s="5">
        <f>IF(CR$1=$D535,'Данные, контроль'!$AF534,0)</f>
        <v>0</v>
      </c>
      <c r="CS533" s="5">
        <f>IF(CS$1=$D535,'Данные, контроль'!$AF534,0)</f>
        <v>0</v>
      </c>
      <c r="CT533" s="5">
        <f>IF(CT$1=$D535,'Данные, контроль'!$AF534,0)</f>
        <v>0</v>
      </c>
      <c r="CU533" s="5">
        <f>IF(CU$1=$D535,'Данные, контроль'!$AF534,0)</f>
        <v>0</v>
      </c>
      <c r="CV533" s="5">
        <f>IF(CV$1=$D535,'Данные, контроль'!$AF534,0)</f>
        <v>0</v>
      </c>
      <c r="CW533" s="5">
        <f>IF(CW$1=$D535,'Данные, контроль'!$AF534,0)</f>
        <v>0</v>
      </c>
      <c r="CX533" s="5">
        <f>IF(CX$1=$D535,'Данные, контроль'!$AF534,0)</f>
        <v>0</v>
      </c>
      <c r="CY533" s="5">
        <f>IF(CY$1=$D535,'Данные, контроль'!$AF534,0)</f>
        <v>0</v>
      </c>
      <c r="CZ533" s="5">
        <f>IF(CZ$1=$D535,'Данные, контроль'!$AF534,0)</f>
        <v>0</v>
      </c>
      <c r="DA533" s="5">
        <f>IF(DA$1=$D535,'Данные, контроль'!$AF534,0)</f>
        <v>0</v>
      </c>
      <c r="DB533" s="5">
        <f>IF(DB$1=$D535,'Данные, контроль'!$AF534,0)</f>
        <v>0</v>
      </c>
      <c r="DC533" s="5">
        <f>IF(DC$1=$D535,'Данные, контроль'!$AF534,0)</f>
        <v>0</v>
      </c>
      <c r="DD533" s="5">
        <f>IF(DD$1=$D535,'Данные, контроль'!$AF534,0)</f>
        <v>0</v>
      </c>
      <c r="DE533" s="5">
        <f>IF(DE$1=$D535,'Данные, контроль'!$AF534,0)</f>
        <v>0</v>
      </c>
      <c r="DF533" s="5">
        <f>IF(DF$1=$D535,'Данные, контроль'!$AF534,0)</f>
        <v>0</v>
      </c>
      <c r="DG533" s="5">
        <f>IF(DG$1=$D535,'Данные, контроль'!$AF534,0)</f>
        <v>0</v>
      </c>
      <c r="DH533" s="5">
        <f>IF(DH$1=$D535,'Данные, контроль'!$AF534,0)</f>
        <v>0</v>
      </c>
      <c r="DI533" s="5">
        <f>IF(DI$1=$D535,'Данные, контроль'!$AF534,0)</f>
        <v>0</v>
      </c>
      <c r="DJ533" s="5">
        <f>IF(DJ$1=$D535,'Данные, контроль'!$AF534,0)</f>
        <v>0</v>
      </c>
      <c r="DK533" s="5">
        <f>IF(DK$1=$D535,'Данные, контроль'!$AF534,0)</f>
        <v>0</v>
      </c>
      <c r="DL533" s="5">
        <f>IF(DL$1=$D535,'Данные, контроль'!$AF534,0)</f>
        <v>0</v>
      </c>
      <c r="DM533" s="5">
        <f>IF(DM$1=$D535,'Данные, контроль'!$AF534,0)</f>
        <v>0</v>
      </c>
      <c r="DN533" s="5">
        <f>IF(DN$1=$D535,'Данные, контроль'!$AF534,0)</f>
        <v>0</v>
      </c>
      <c r="DO533" s="5">
        <f>IF(DO$1=$D535,'Данные, контроль'!$AF534,0)</f>
        <v>0</v>
      </c>
      <c r="DP533" s="5">
        <f>IF(DP$1=$D535,'Данные, контроль'!$AF534,0)</f>
        <v>0</v>
      </c>
      <c r="DQ533" s="5">
        <f>IF(DQ$1=$D535,'Данные, контроль'!$AF534,0)</f>
        <v>0</v>
      </c>
      <c r="DR533" s="5">
        <f>IF(DR$1=$D535,'Данные, контроль'!$AF534,0)</f>
        <v>0</v>
      </c>
      <c r="DS533" s="5">
        <f>IF(DS$1=$D535,'Данные, контроль'!$AF534,0)</f>
        <v>0</v>
      </c>
      <c r="DT533" s="5">
        <f>IF(DT$1=$D535,'Данные, контроль'!$AF534,0)</f>
        <v>0</v>
      </c>
      <c r="DU533" s="5">
        <f>IF(DU$1=$D535,'Данные, контроль'!$AF534,0)</f>
        <v>0</v>
      </c>
      <c r="DV533" s="5">
        <f>IF(DV$1=$D535,'Данные, контроль'!$AF534,0)</f>
        <v>0</v>
      </c>
      <c r="DW533" s="5">
        <f>IF(DW$1=$D535,'Данные, контроль'!$AF534,0)</f>
        <v>0</v>
      </c>
      <c r="DX533" s="5">
        <f>IF(DX$1=$D535,'Данные, контроль'!$AF534,0)</f>
        <v>0</v>
      </c>
      <c r="DY533" s="5">
        <f>IF(DY$1=$D535,'Данные, контроль'!$AF534,0)</f>
        <v>0</v>
      </c>
      <c r="DZ533" s="5">
        <f>IF(DZ$1=$D535,'Данные, контроль'!$AF534,0)</f>
        <v>0</v>
      </c>
      <c r="EA533" s="5">
        <f>IF(EA$1=$D535,'Данные, контроль'!$AF534,0)</f>
        <v>0</v>
      </c>
      <c r="EB533" s="5">
        <f>IF(EB$1=$D535,'Данные, контроль'!$AF534,0)</f>
        <v>0</v>
      </c>
      <c r="EC533" s="5">
        <f>IF(EC$1=$D535,'Данные, контроль'!$AF534,0)</f>
        <v>0</v>
      </c>
      <c r="ED533" s="5">
        <f>IF(ED$1=$D535,'Данные, контроль'!$AF534,0)</f>
        <v>0</v>
      </c>
      <c r="EE533" s="5">
        <f>IF(EE$1=$D535,'Данные, контроль'!$AF534,0)</f>
        <v>0</v>
      </c>
      <c r="EF533" s="5">
        <f>IF(EF$1=$D535,'Данные, контроль'!$AF534,0)</f>
        <v>0</v>
      </c>
      <c r="EG533" s="5">
        <f>IF(EG$1=$D535,'Данные, контроль'!$AF534,0)</f>
        <v>0</v>
      </c>
      <c r="EH533" s="5">
        <f>IF(EH$1=$D535,'Данные, контроль'!$AF534,0)</f>
        <v>0</v>
      </c>
    </row>
    <row r="534" spans="1:138" ht="26.4" x14ac:dyDescent="0.3">
      <c r="A534" s="27">
        <v>5791</v>
      </c>
      <c r="B534" s="26">
        <v>2017</v>
      </c>
      <c r="C534" s="26" t="s">
        <v>67</v>
      </c>
      <c r="D534" s="26" t="s">
        <v>112</v>
      </c>
      <c r="E534" s="26" t="s">
        <v>24</v>
      </c>
      <c r="F534" s="26" t="s">
        <v>25</v>
      </c>
      <c r="G534" s="26"/>
      <c r="H534" s="27">
        <v>16591</v>
      </c>
      <c r="I534" s="26" t="s">
        <v>197</v>
      </c>
      <c r="J534" s="36">
        <f>[1]Данные!J533</f>
        <v>9</v>
      </c>
      <c r="K534" s="36">
        <f>[1]Данные!K533</f>
        <v>18</v>
      </c>
      <c r="L534" s="36">
        <f>[1]Данные!L533</f>
        <v>0</v>
      </c>
      <c r="M534" s="37">
        <f t="shared" si="34"/>
        <v>2.7</v>
      </c>
      <c r="N534" s="37">
        <f t="shared" si="37"/>
        <v>2</v>
      </c>
      <c r="O534" s="37">
        <f t="shared" si="35"/>
        <v>0</v>
      </c>
      <c r="P534" s="37">
        <f t="shared" si="36"/>
        <v>0</v>
      </c>
      <c r="Q534" s="38">
        <f>[1]Данные!Q533</f>
        <v>0</v>
      </c>
      <c r="R534" s="38">
        <f>[1]Данные!R533</f>
        <v>0</v>
      </c>
      <c r="S534" s="38">
        <f>[1]Данные!S533</f>
        <v>0</v>
      </c>
      <c r="T534" s="38">
        <f>[1]Данные!T533</f>
        <v>0</v>
      </c>
      <c r="U534" s="38">
        <f>[1]Данные!U533</f>
        <v>0</v>
      </c>
      <c r="V534" s="38">
        <f>[1]Данные!V533</f>
        <v>0</v>
      </c>
      <c r="W534" s="38">
        <f>[1]Данные!W533</f>
        <v>0</v>
      </c>
      <c r="X534" s="38">
        <f>[1]Данные!X533</f>
        <v>0</v>
      </c>
      <c r="Y534" s="38">
        <f>[1]Данные!Y533</f>
        <v>0</v>
      </c>
      <c r="Z534" s="38">
        <f>[1]Данные!Z533</f>
        <v>0</v>
      </c>
      <c r="AA534" s="26" t="s">
        <v>22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J534" s="5">
        <f>IF(BJ$1=$D536,'Данные, контроль'!$AF535,0)</f>
        <v>0</v>
      </c>
      <c r="BK534" s="5">
        <f>IF(BK$1=$D536,'Данные, контроль'!$AF535,0)</f>
        <v>0</v>
      </c>
      <c r="BL534" s="5">
        <f>IF(BL$1=$D536,'Данные, контроль'!$AF535,0)</f>
        <v>0</v>
      </c>
      <c r="BM534" s="5">
        <f>IF(BM$1=$D536,'Данные, контроль'!$AF535,0)</f>
        <v>0</v>
      </c>
      <c r="BN534" s="5">
        <f>IF(BN$1=$D536,'Данные, контроль'!$AF535,0)</f>
        <v>0</v>
      </c>
      <c r="BO534" s="5">
        <f>IF(BO$1=$D536,'Данные, контроль'!$AF535,0)</f>
        <v>0</v>
      </c>
      <c r="BP534" s="5">
        <f>IF(BP$1=$D536,'Данные, контроль'!$AF535,0)</f>
        <v>0</v>
      </c>
      <c r="BQ534" s="5">
        <f>IF(BQ$1=$D536,'Данные, контроль'!$AF535,0)</f>
        <v>0</v>
      </c>
      <c r="BR534" s="5">
        <f>IF(BR$1=$D536,'Данные, контроль'!$AF535,0)</f>
        <v>0</v>
      </c>
      <c r="BS534" s="5">
        <f>IF(BS$1=$D536,'Данные, контроль'!$AF535,0)</f>
        <v>0</v>
      </c>
      <c r="BT534" s="5">
        <f>IF(BT$1=$D536,'Данные, контроль'!$AF535,0)</f>
        <v>0</v>
      </c>
      <c r="BU534" s="5">
        <f>IF(BU$1=$D536,'Данные, контроль'!$AF535,0)</f>
        <v>0</v>
      </c>
      <c r="BV534" s="5">
        <f>IF(BV$1=$D536,'Данные, контроль'!$AF535,0)</f>
        <v>0</v>
      </c>
      <c r="BW534" s="5">
        <f>IF(BW$1=$D536,'Данные, контроль'!$AF535,0)</f>
        <v>0</v>
      </c>
      <c r="BX534" s="5">
        <f>IF(BX$1=$D536,'Данные, контроль'!$AF535,0)</f>
        <v>0</v>
      </c>
      <c r="BY534" s="5">
        <f>IF(BY$1=$D536,'Данные, контроль'!$AF535,0)</f>
        <v>0</v>
      </c>
      <c r="BZ534" s="5">
        <f>IF(BZ$1=$D536,'Данные, контроль'!$AF535,0)</f>
        <v>0</v>
      </c>
      <c r="CA534" s="5">
        <f>IF(CA$1=$D536,'Данные, контроль'!$AF535,0)</f>
        <v>0</v>
      </c>
      <c r="CB534" s="5">
        <f>IF(CB$1=$D536,'Данные, контроль'!$AF535,0)</f>
        <v>0</v>
      </c>
      <c r="CC534" s="5">
        <f>IF(CC$1=$D536,'Данные, контроль'!$AF535,0)</f>
        <v>0</v>
      </c>
      <c r="CD534" s="5">
        <f>IF(CD$1=$D536,'Данные, контроль'!$AF535,0)</f>
        <v>0</v>
      </c>
      <c r="CE534" s="5">
        <f>IF(CE$1=$D536,'Данные, контроль'!$AF535,0)</f>
        <v>0</v>
      </c>
      <c r="CF534" s="5">
        <f>IF(CF$1=$D536,'Данные, контроль'!$AF535,0)</f>
        <v>0</v>
      </c>
      <c r="CG534" s="5">
        <f>IF(CG$1=$D536,'Данные, контроль'!$AF535,0)</f>
        <v>0</v>
      </c>
      <c r="CH534" s="5">
        <f>IF(CH$1=$D536,'Данные, контроль'!$AF535,0)</f>
        <v>0</v>
      </c>
      <c r="CI534" s="5">
        <f>IF(CI$1=$D536,'Данные, контроль'!$AF535,0)</f>
        <v>0</v>
      </c>
      <c r="CJ534" s="5">
        <f>IF(CJ$1=$D536,'Данные, контроль'!$AF535,0)</f>
        <v>0</v>
      </c>
      <c r="CK534" s="5">
        <f>IF(CK$1=$D536,'Данные, контроль'!$AF535,0)</f>
        <v>0</v>
      </c>
      <c r="CL534" s="5">
        <f>IF(CL$1=$D536,'Данные, контроль'!$AF535,0)</f>
        <v>0</v>
      </c>
      <c r="CM534" s="5">
        <f>IF(CM$1=$D536,'Данные, контроль'!$AF535,0)</f>
        <v>0</v>
      </c>
      <c r="CN534" s="5">
        <f>IF(CN$1=$D536,'Данные, контроль'!$AF535,0)</f>
        <v>0</v>
      </c>
      <c r="CO534" s="5">
        <f>IF(CO$1=$D536,'Данные, контроль'!$AF535,0)</f>
        <v>0</v>
      </c>
      <c r="CP534" s="5">
        <f>IF(CP$1=$D536,'Данные, контроль'!$AF535,0)</f>
        <v>0</v>
      </c>
      <c r="CQ534" s="5">
        <f>IF(CQ$1=$D536,'Данные, контроль'!$AF535,0)</f>
        <v>0</v>
      </c>
      <c r="CR534" s="5">
        <f>IF(CR$1=$D536,'Данные, контроль'!$AF535,0)</f>
        <v>0</v>
      </c>
      <c r="CS534" s="5">
        <f>IF(CS$1=$D536,'Данные, контроль'!$AF535,0)</f>
        <v>0</v>
      </c>
      <c r="CT534" s="5">
        <f>IF(CT$1=$D536,'Данные, контроль'!$AF535,0)</f>
        <v>0</v>
      </c>
      <c r="CU534" s="5">
        <f>IF(CU$1=$D536,'Данные, контроль'!$AF535,0)</f>
        <v>0</v>
      </c>
      <c r="CV534" s="5">
        <f>IF(CV$1=$D536,'Данные, контроль'!$AF535,0)</f>
        <v>0</v>
      </c>
      <c r="CW534" s="5">
        <f>IF(CW$1=$D536,'Данные, контроль'!$AF535,0)</f>
        <v>0</v>
      </c>
      <c r="CX534" s="5">
        <f>IF(CX$1=$D536,'Данные, контроль'!$AF535,0)</f>
        <v>0</v>
      </c>
      <c r="CY534" s="5">
        <f>IF(CY$1=$D536,'Данные, контроль'!$AF535,0)</f>
        <v>0</v>
      </c>
      <c r="CZ534" s="5">
        <f>IF(CZ$1=$D536,'Данные, контроль'!$AF535,0)</f>
        <v>0</v>
      </c>
      <c r="DA534" s="5">
        <f>IF(DA$1=$D536,'Данные, контроль'!$AF535,0)</f>
        <v>7.6749999999999999E-2</v>
      </c>
      <c r="DB534" s="5">
        <f>IF(DB$1=$D536,'Данные, контроль'!$AF535,0)</f>
        <v>0</v>
      </c>
      <c r="DC534" s="5">
        <f>IF(DC$1=$D536,'Данные, контроль'!$AF535,0)</f>
        <v>0</v>
      </c>
      <c r="DD534" s="5">
        <f>IF(DD$1=$D536,'Данные, контроль'!$AF535,0)</f>
        <v>0</v>
      </c>
      <c r="DE534" s="5">
        <f>IF(DE$1=$D536,'Данные, контроль'!$AF535,0)</f>
        <v>0</v>
      </c>
      <c r="DF534" s="5">
        <f>IF(DF$1=$D536,'Данные, контроль'!$AF535,0)</f>
        <v>0</v>
      </c>
      <c r="DG534" s="5">
        <f>IF(DG$1=$D536,'Данные, контроль'!$AF535,0)</f>
        <v>0</v>
      </c>
      <c r="DH534" s="5">
        <f>IF(DH$1=$D536,'Данные, контроль'!$AF535,0)</f>
        <v>0</v>
      </c>
      <c r="DI534" s="5">
        <f>IF(DI$1=$D536,'Данные, контроль'!$AF535,0)</f>
        <v>0</v>
      </c>
      <c r="DJ534" s="5">
        <f>IF(DJ$1=$D536,'Данные, контроль'!$AF535,0)</f>
        <v>0</v>
      </c>
      <c r="DK534" s="5">
        <f>IF(DK$1=$D536,'Данные, контроль'!$AF535,0)</f>
        <v>0</v>
      </c>
      <c r="DL534" s="5">
        <f>IF(DL$1=$D536,'Данные, контроль'!$AF535,0)</f>
        <v>0</v>
      </c>
      <c r="DM534" s="5">
        <f>IF(DM$1=$D536,'Данные, контроль'!$AF535,0)</f>
        <v>0</v>
      </c>
      <c r="DN534" s="5">
        <f>IF(DN$1=$D536,'Данные, контроль'!$AF535,0)</f>
        <v>0</v>
      </c>
      <c r="DO534" s="5">
        <f>IF(DO$1=$D536,'Данные, контроль'!$AF535,0)</f>
        <v>0</v>
      </c>
      <c r="DP534" s="5">
        <f>IF(DP$1=$D536,'Данные, контроль'!$AF535,0)</f>
        <v>0</v>
      </c>
      <c r="DQ534" s="5">
        <f>IF(DQ$1=$D536,'Данные, контроль'!$AF535,0)</f>
        <v>0</v>
      </c>
      <c r="DR534" s="5">
        <f>IF(DR$1=$D536,'Данные, контроль'!$AF535,0)</f>
        <v>0</v>
      </c>
      <c r="DS534" s="5">
        <f>IF(DS$1=$D536,'Данные, контроль'!$AF535,0)</f>
        <v>0</v>
      </c>
      <c r="DT534" s="5">
        <f>IF(DT$1=$D536,'Данные, контроль'!$AF535,0)</f>
        <v>0</v>
      </c>
      <c r="DU534" s="5">
        <f>IF(DU$1=$D536,'Данные, контроль'!$AF535,0)</f>
        <v>0</v>
      </c>
      <c r="DV534" s="5">
        <f>IF(DV$1=$D536,'Данные, контроль'!$AF535,0)</f>
        <v>0</v>
      </c>
      <c r="DW534" s="5">
        <f>IF(DW$1=$D536,'Данные, контроль'!$AF535,0)</f>
        <v>0</v>
      </c>
      <c r="DX534" s="5">
        <f>IF(DX$1=$D536,'Данные, контроль'!$AF535,0)</f>
        <v>0</v>
      </c>
      <c r="DY534" s="5">
        <f>IF(DY$1=$D536,'Данные, контроль'!$AF535,0)</f>
        <v>0</v>
      </c>
      <c r="DZ534" s="5">
        <f>IF(DZ$1=$D536,'Данные, контроль'!$AF535,0)</f>
        <v>0</v>
      </c>
      <c r="EA534" s="5">
        <f>IF(EA$1=$D536,'Данные, контроль'!$AF535,0)</f>
        <v>0</v>
      </c>
      <c r="EB534" s="5">
        <f>IF(EB$1=$D536,'Данные, контроль'!$AF535,0)</f>
        <v>0</v>
      </c>
      <c r="EC534" s="5">
        <f>IF(EC$1=$D536,'Данные, контроль'!$AF535,0)</f>
        <v>0</v>
      </c>
      <c r="ED534" s="5">
        <f>IF(ED$1=$D536,'Данные, контроль'!$AF535,0)</f>
        <v>0</v>
      </c>
      <c r="EE534" s="5">
        <f>IF(EE$1=$D536,'Данные, контроль'!$AF535,0)</f>
        <v>0</v>
      </c>
      <c r="EF534" s="5">
        <f>IF(EF$1=$D536,'Данные, контроль'!$AF535,0)</f>
        <v>0</v>
      </c>
      <c r="EG534" s="5">
        <f>IF(EG$1=$D536,'Данные, контроль'!$AF535,0)</f>
        <v>0</v>
      </c>
      <c r="EH534" s="5">
        <f>IF(EH$1=$D536,'Данные, контроль'!$AF535,0)</f>
        <v>0</v>
      </c>
    </row>
    <row r="535" spans="1:138" ht="26.4" x14ac:dyDescent="0.3">
      <c r="A535" s="27">
        <v>5791</v>
      </c>
      <c r="B535" s="26">
        <v>2017</v>
      </c>
      <c r="C535" s="26"/>
      <c r="D535" s="26" t="s">
        <v>114</v>
      </c>
      <c r="E535" s="26" t="s">
        <v>87</v>
      </c>
      <c r="F535" s="26" t="s">
        <v>25</v>
      </c>
      <c r="G535" s="26"/>
      <c r="H535" s="27">
        <v>16591</v>
      </c>
      <c r="I535" s="26" t="s">
        <v>200</v>
      </c>
      <c r="J535" s="36">
        <f>[1]Данные!J534</f>
        <v>18</v>
      </c>
      <c r="K535" s="36">
        <f>[1]Данные!K534</f>
        <v>36</v>
      </c>
      <c r="L535" s="36">
        <f>[1]Данные!L534</f>
        <v>0</v>
      </c>
      <c r="M535" s="37">
        <f t="shared" si="34"/>
        <v>5.4</v>
      </c>
      <c r="N535" s="37">
        <f t="shared" si="37"/>
        <v>2</v>
      </c>
      <c r="O535" s="37">
        <f t="shared" si="35"/>
        <v>0</v>
      </c>
      <c r="P535" s="37">
        <f t="shared" si="36"/>
        <v>0</v>
      </c>
      <c r="Q535" s="38">
        <f>[1]Данные!Q534</f>
        <v>0</v>
      </c>
      <c r="R535" s="38">
        <f>[1]Данные!R534</f>
        <v>0</v>
      </c>
      <c r="S535" s="38">
        <f>[1]Данные!S534</f>
        <v>0</v>
      </c>
      <c r="T535" s="38">
        <f>[1]Данные!T534</f>
        <v>0</v>
      </c>
      <c r="U535" s="38">
        <f>[1]Данные!U534</f>
        <v>0</v>
      </c>
      <c r="V535" s="38">
        <f>[1]Данные!V534</f>
        <v>0</v>
      </c>
      <c r="W535" s="38">
        <f>[1]Данные!W534</f>
        <v>0</v>
      </c>
      <c r="X535" s="38">
        <f>[1]Данные!X534</f>
        <v>0</v>
      </c>
      <c r="Y535" s="38">
        <f>[1]Данные!Y534</f>
        <v>0</v>
      </c>
      <c r="Z535" s="38">
        <f>[1]Данные!Z534</f>
        <v>0</v>
      </c>
      <c r="AA535" s="26" t="s">
        <v>22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J535" s="5">
        <f>IF(BJ$1=$D537,'Данные, контроль'!$AF536,0)</f>
        <v>0</v>
      </c>
      <c r="BK535" s="5">
        <f>IF(BK$1=$D537,'Данные, контроль'!$AF536,0)</f>
        <v>0</v>
      </c>
      <c r="BL535" s="5">
        <f>IF(BL$1=$D537,'Данные, контроль'!$AF536,0)</f>
        <v>0</v>
      </c>
      <c r="BM535" s="5">
        <f>IF(BM$1=$D537,'Данные, контроль'!$AF536,0)</f>
        <v>0</v>
      </c>
      <c r="BN535" s="5">
        <f>IF(BN$1=$D537,'Данные, контроль'!$AF536,0)</f>
        <v>0</v>
      </c>
      <c r="BO535" s="5">
        <f>IF(BO$1=$D537,'Данные, контроль'!$AF536,0)</f>
        <v>0</v>
      </c>
      <c r="BP535" s="5">
        <f>IF(BP$1=$D537,'Данные, контроль'!$AF536,0)</f>
        <v>0</v>
      </c>
      <c r="BQ535" s="5">
        <f>IF(BQ$1=$D537,'Данные, контроль'!$AF536,0)</f>
        <v>0</v>
      </c>
      <c r="BR535" s="5">
        <f>IF(BR$1=$D537,'Данные, контроль'!$AF536,0)</f>
        <v>0</v>
      </c>
      <c r="BS535" s="5">
        <f>IF(BS$1=$D537,'Данные, контроль'!$AF536,0)</f>
        <v>0</v>
      </c>
      <c r="BT535" s="5">
        <f>IF(BT$1=$D537,'Данные, контроль'!$AF536,0)</f>
        <v>0</v>
      </c>
      <c r="BU535" s="5">
        <f>IF(BU$1=$D537,'Данные, контроль'!$AF536,0)</f>
        <v>0</v>
      </c>
      <c r="BV535" s="5">
        <f>IF(BV$1=$D537,'Данные, контроль'!$AF536,0)</f>
        <v>0</v>
      </c>
      <c r="BW535" s="5">
        <f>IF(BW$1=$D537,'Данные, контроль'!$AF536,0)</f>
        <v>0</v>
      </c>
      <c r="BX535" s="5">
        <f>IF(BX$1=$D537,'Данные, контроль'!$AF536,0)</f>
        <v>0</v>
      </c>
      <c r="BY535" s="5">
        <f>IF(BY$1=$D537,'Данные, контроль'!$AF536,0)</f>
        <v>0</v>
      </c>
      <c r="BZ535" s="5">
        <f>IF(BZ$1=$D537,'Данные, контроль'!$AF536,0)</f>
        <v>0</v>
      </c>
      <c r="CA535" s="5">
        <f>IF(CA$1=$D537,'Данные, контроль'!$AF536,0)</f>
        <v>0</v>
      </c>
      <c r="CB535" s="5">
        <f>IF(CB$1=$D537,'Данные, контроль'!$AF536,0)</f>
        <v>0</v>
      </c>
      <c r="CC535" s="5">
        <f>IF(CC$1=$D537,'Данные, контроль'!$AF536,0)</f>
        <v>0</v>
      </c>
      <c r="CD535" s="5">
        <f>IF(CD$1=$D537,'Данные, контроль'!$AF536,0)</f>
        <v>0</v>
      </c>
      <c r="CE535" s="5">
        <f>IF(CE$1=$D537,'Данные, контроль'!$AF536,0)</f>
        <v>0</v>
      </c>
      <c r="CF535" s="5">
        <f>IF(CF$1=$D537,'Данные, контроль'!$AF536,0)</f>
        <v>0</v>
      </c>
      <c r="CG535" s="5">
        <f>IF(CG$1=$D537,'Данные, контроль'!$AF536,0)</f>
        <v>0</v>
      </c>
      <c r="CH535" s="5">
        <f>IF(CH$1=$D537,'Данные, контроль'!$AF536,0)</f>
        <v>0</v>
      </c>
      <c r="CI535" s="5">
        <f>IF(CI$1=$D537,'Данные, контроль'!$AF536,0)</f>
        <v>0</v>
      </c>
      <c r="CJ535" s="5">
        <f>IF(CJ$1=$D537,'Данные, контроль'!$AF536,0)</f>
        <v>0</v>
      </c>
      <c r="CK535" s="5">
        <f>IF(CK$1=$D537,'Данные, контроль'!$AF536,0)</f>
        <v>0</v>
      </c>
      <c r="CL535" s="5">
        <f>IF(CL$1=$D537,'Данные, контроль'!$AF536,0)</f>
        <v>0</v>
      </c>
      <c r="CM535" s="5">
        <f>IF(CM$1=$D537,'Данные, контроль'!$AF536,0)</f>
        <v>0</v>
      </c>
      <c r="CN535" s="5">
        <f>IF(CN$1=$D537,'Данные, контроль'!$AF536,0)</f>
        <v>0</v>
      </c>
      <c r="CO535" s="5">
        <f>IF(CO$1=$D537,'Данные, контроль'!$AF536,0)</f>
        <v>0</v>
      </c>
      <c r="CP535" s="5">
        <f>IF(CP$1=$D537,'Данные, контроль'!$AF536,0)</f>
        <v>0</v>
      </c>
      <c r="CQ535" s="5">
        <f>IF(CQ$1=$D537,'Данные, контроль'!$AF536,0)</f>
        <v>0</v>
      </c>
      <c r="CR535" s="5">
        <f>IF(CR$1=$D537,'Данные, контроль'!$AF536,0)</f>
        <v>0</v>
      </c>
      <c r="CS535" s="5">
        <f>IF(CS$1=$D537,'Данные, контроль'!$AF536,0)</f>
        <v>0</v>
      </c>
      <c r="CT535" s="5">
        <f>IF(CT$1=$D537,'Данные, контроль'!$AF536,0)</f>
        <v>0</v>
      </c>
      <c r="CU535" s="5">
        <f>IF(CU$1=$D537,'Данные, контроль'!$AF536,0)</f>
        <v>0</v>
      </c>
      <c r="CV535" s="5">
        <f>IF(CV$1=$D537,'Данные, контроль'!$AF536,0)</f>
        <v>0</v>
      </c>
      <c r="CW535" s="5">
        <f>IF(CW$1=$D537,'Данные, контроль'!$AF536,0)</f>
        <v>0</v>
      </c>
      <c r="CX535" s="5">
        <f>IF(CX$1=$D537,'Данные, контроль'!$AF536,0)</f>
        <v>0</v>
      </c>
      <c r="CY535" s="5">
        <f>IF(CY$1=$D537,'Данные, контроль'!$AF536,0)</f>
        <v>0</v>
      </c>
      <c r="CZ535" s="5">
        <f>IF(CZ$1=$D537,'Данные, контроль'!$AF536,0)</f>
        <v>0</v>
      </c>
      <c r="DA535" s="5">
        <f>IF(DA$1=$D537,'Данные, контроль'!$AF536,0)</f>
        <v>0</v>
      </c>
      <c r="DB535" s="5">
        <f>IF(DB$1=$D537,'Данные, контроль'!$AF536,0)</f>
        <v>0</v>
      </c>
      <c r="DC535" s="5">
        <f>IF(DC$1=$D537,'Данные, контроль'!$AF536,0)</f>
        <v>0</v>
      </c>
      <c r="DD535" s="5">
        <f>IF(DD$1=$D537,'Данные, контроль'!$AF536,0)</f>
        <v>0</v>
      </c>
      <c r="DE535" s="5">
        <f>IF(DE$1=$D537,'Данные, контроль'!$AF536,0)</f>
        <v>0</v>
      </c>
      <c r="DF535" s="5">
        <f>IF(DF$1=$D537,'Данные, контроль'!$AF536,0)</f>
        <v>0</v>
      </c>
      <c r="DG535" s="5">
        <f>IF(DG$1=$D537,'Данные, контроль'!$AF536,0)</f>
        <v>0</v>
      </c>
      <c r="DH535" s="5">
        <f>IF(DH$1=$D537,'Данные, контроль'!$AF536,0)</f>
        <v>0</v>
      </c>
      <c r="DI535" s="5">
        <f>IF(DI$1=$D537,'Данные, контроль'!$AF536,0)</f>
        <v>0</v>
      </c>
      <c r="DJ535" s="5">
        <f>IF(DJ$1=$D537,'Данные, контроль'!$AF536,0)</f>
        <v>0</v>
      </c>
      <c r="DK535" s="5">
        <f>IF(DK$1=$D537,'Данные, контроль'!$AF536,0)</f>
        <v>0</v>
      </c>
      <c r="DL535" s="5">
        <f>IF(DL$1=$D537,'Данные, контроль'!$AF536,0)</f>
        <v>0</v>
      </c>
      <c r="DM535" s="5">
        <f>IF(DM$1=$D537,'Данные, контроль'!$AF536,0)</f>
        <v>0</v>
      </c>
      <c r="DN535" s="5">
        <f>IF(DN$1=$D537,'Данные, контроль'!$AF536,0)</f>
        <v>0</v>
      </c>
      <c r="DO535" s="5">
        <f>IF(DO$1=$D537,'Данные, контроль'!$AF536,0)</f>
        <v>0</v>
      </c>
      <c r="DP535" s="5">
        <f>IF(DP$1=$D537,'Данные, контроль'!$AF536,0)</f>
        <v>0</v>
      </c>
      <c r="DQ535" s="5">
        <f>IF(DQ$1=$D537,'Данные, контроль'!$AF536,0)</f>
        <v>0</v>
      </c>
      <c r="DR535" s="5">
        <f>IF(DR$1=$D537,'Данные, контроль'!$AF536,0)</f>
        <v>0</v>
      </c>
      <c r="DS535" s="5">
        <f>IF(DS$1=$D537,'Данные, контроль'!$AF536,0)</f>
        <v>0</v>
      </c>
      <c r="DT535" s="5">
        <f>IF(DT$1=$D537,'Данные, контроль'!$AF536,0)</f>
        <v>0</v>
      </c>
      <c r="DU535" s="5">
        <f>IF(DU$1=$D537,'Данные, контроль'!$AF536,0)</f>
        <v>0</v>
      </c>
      <c r="DV535" s="5">
        <f>IF(DV$1=$D537,'Данные, контроль'!$AF536,0)</f>
        <v>0</v>
      </c>
      <c r="DW535" s="5">
        <f>IF(DW$1=$D537,'Данные, контроль'!$AF536,0)</f>
        <v>0</v>
      </c>
      <c r="DX535" s="5">
        <f>IF(DX$1=$D537,'Данные, контроль'!$AF536,0)</f>
        <v>0</v>
      </c>
      <c r="DY535" s="5">
        <f>IF(DY$1=$D537,'Данные, контроль'!$AF536,0)</f>
        <v>0</v>
      </c>
      <c r="DZ535" s="5">
        <f>IF(DZ$1=$D537,'Данные, контроль'!$AF536,0)</f>
        <v>0</v>
      </c>
      <c r="EA535" s="5">
        <f>IF(EA$1=$D537,'Данные, контроль'!$AF536,0)</f>
        <v>3.2000000000000001E-2</v>
      </c>
      <c r="EB535" s="5">
        <f>IF(EB$1=$D537,'Данные, контроль'!$AF536,0)</f>
        <v>0</v>
      </c>
      <c r="EC535" s="5">
        <f>IF(EC$1=$D537,'Данные, контроль'!$AF536,0)</f>
        <v>0</v>
      </c>
      <c r="ED535" s="5">
        <f>IF(ED$1=$D537,'Данные, контроль'!$AF536,0)</f>
        <v>0</v>
      </c>
      <c r="EE535" s="5">
        <f>IF(EE$1=$D537,'Данные, контроль'!$AF536,0)</f>
        <v>0</v>
      </c>
      <c r="EF535" s="5">
        <f>IF(EF$1=$D537,'Данные, контроль'!$AF536,0)</f>
        <v>0</v>
      </c>
      <c r="EG535" s="5">
        <f>IF(EG$1=$D537,'Данные, контроль'!$AF536,0)</f>
        <v>0</v>
      </c>
      <c r="EH535" s="5">
        <f>IF(EH$1=$D537,'Данные, контроль'!$AF536,0)</f>
        <v>0</v>
      </c>
    </row>
    <row r="536" spans="1:138" ht="26.4" x14ac:dyDescent="0.3">
      <c r="A536" s="27">
        <v>5791</v>
      </c>
      <c r="B536" s="26">
        <v>2017</v>
      </c>
      <c r="C536" s="26" t="s">
        <v>38</v>
      </c>
      <c r="D536" s="26" t="s">
        <v>59</v>
      </c>
      <c r="E536" s="26" t="s">
        <v>20</v>
      </c>
      <c r="F536" s="26" t="s">
        <v>21</v>
      </c>
      <c r="G536" s="26">
        <v>1</v>
      </c>
      <c r="H536" s="27">
        <v>16591</v>
      </c>
      <c r="I536" s="26" t="s">
        <v>196</v>
      </c>
      <c r="J536" s="36">
        <f>[1]Данные!J535</f>
        <v>0</v>
      </c>
      <c r="K536" s="36">
        <f>[1]Данные!K535</f>
        <v>20</v>
      </c>
      <c r="L536" s="36">
        <f>[1]Данные!L535</f>
        <v>0</v>
      </c>
      <c r="M536" s="37">
        <f t="shared" si="34"/>
        <v>2</v>
      </c>
      <c r="N536" s="37">
        <f t="shared" si="37"/>
        <v>2</v>
      </c>
      <c r="O536" s="37">
        <f t="shared" si="35"/>
        <v>0</v>
      </c>
      <c r="P536" s="37">
        <f t="shared" si="36"/>
        <v>0</v>
      </c>
      <c r="Q536" s="38">
        <f>[1]Данные!Q535</f>
        <v>0</v>
      </c>
      <c r="R536" s="38">
        <f>[1]Данные!R535</f>
        <v>0</v>
      </c>
      <c r="S536" s="38">
        <f>[1]Данные!S535</f>
        <v>0</v>
      </c>
      <c r="T536" s="38">
        <f>[1]Данные!T535</f>
        <v>0</v>
      </c>
      <c r="U536" s="38">
        <f>[1]Данные!U535</f>
        <v>0</v>
      </c>
      <c r="V536" s="38">
        <f>[1]Данные!V535</f>
        <v>0</v>
      </c>
      <c r="W536" s="38">
        <f>[1]Данные!W535</f>
        <v>0</v>
      </c>
      <c r="X536" s="38">
        <f>[1]Данные!X535</f>
        <v>0</v>
      </c>
      <c r="Y536" s="38">
        <f>[1]Данные!Y535</f>
        <v>0</v>
      </c>
      <c r="Z536" s="38">
        <f>[1]Данные!Z535</f>
        <v>0</v>
      </c>
      <c r="AA536" s="26" t="s">
        <v>22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J536" s="5">
        <f>IF(BJ$1=$D538,'Данные, контроль'!$AF537,0)</f>
        <v>0</v>
      </c>
      <c r="BK536" s="5">
        <f>IF(BK$1=$D538,'Данные, контроль'!$AF537,0)</f>
        <v>0</v>
      </c>
      <c r="BL536" s="5">
        <f>IF(BL$1=$D538,'Данные, контроль'!$AF537,0)</f>
        <v>0</v>
      </c>
      <c r="BM536" s="5">
        <f>IF(BM$1=$D538,'Данные, контроль'!$AF537,0)</f>
        <v>0</v>
      </c>
      <c r="BN536" s="5">
        <f>IF(BN$1=$D538,'Данные, контроль'!$AF537,0)</f>
        <v>0</v>
      </c>
      <c r="BO536" s="5">
        <f>IF(BO$1=$D538,'Данные, контроль'!$AF537,0)</f>
        <v>0</v>
      </c>
      <c r="BP536" s="5">
        <f>IF(BP$1=$D538,'Данные, контроль'!$AF537,0)</f>
        <v>0</v>
      </c>
      <c r="BQ536" s="5">
        <f>IF(BQ$1=$D538,'Данные, контроль'!$AF537,0)</f>
        <v>0</v>
      </c>
      <c r="BR536" s="5">
        <f>IF(BR$1=$D538,'Данные, контроль'!$AF537,0)</f>
        <v>0</v>
      </c>
      <c r="BS536" s="5">
        <f>IF(BS$1=$D538,'Данные, контроль'!$AF537,0)</f>
        <v>0</v>
      </c>
      <c r="BT536" s="5">
        <f>IF(BT$1=$D538,'Данные, контроль'!$AF537,0)</f>
        <v>0</v>
      </c>
      <c r="BU536" s="5">
        <f>IF(BU$1=$D538,'Данные, контроль'!$AF537,0)</f>
        <v>0</v>
      </c>
      <c r="BV536" s="5">
        <f>IF(BV$1=$D538,'Данные, контроль'!$AF537,0)</f>
        <v>0</v>
      </c>
      <c r="BW536" s="5">
        <f>IF(BW$1=$D538,'Данные, контроль'!$AF537,0)</f>
        <v>0</v>
      </c>
      <c r="BX536" s="5">
        <f>IF(BX$1=$D538,'Данные, контроль'!$AF537,0)</f>
        <v>0</v>
      </c>
      <c r="BY536" s="5">
        <f>IF(BY$1=$D538,'Данные, контроль'!$AF537,0)</f>
        <v>0</v>
      </c>
      <c r="BZ536" s="5">
        <f>IF(BZ$1=$D538,'Данные, контроль'!$AF537,0)</f>
        <v>0</v>
      </c>
      <c r="CA536" s="5">
        <f>IF(CA$1=$D538,'Данные, контроль'!$AF537,0)</f>
        <v>0</v>
      </c>
      <c r="CB536" s="5">
        <f>IF(CB$1=$D538,'Данные, контроль'!$AF537,0)</f>
        <v>0</v>
      </c>
      <c r="CC536" s="5">
        <f>IF(CC$1=$D538,'Данные, контроль'!$AF537,0)</f>
        <v>0</v>
      </c>
      <c r="CD536" s="5">
        <f>IF(CD$1=$D538,'Данные, контроль'!$AF537,0)</f>
        <v>0</v>
      </c>
      <c r="CE536" s="5">
        <f>IF(CE$1=$D538,'Данные, контроль'!$AF537,0)</f>
        <v>0</v>
      </c>
      <c r="CF536" s="5">
        <f>IF(CF$1=$D538,'Данные, контроль'!$AF537,0)</f>
        <v>0</v>
      </c>
      <c r="CG536" s="5">
        <f>IF(CG$1=$D538,'Данные, контроль'!$AF537,0)</f>
        <v>0</v>
      </c>
      <c r="CH536" s="5">
        <f>IF(CH$1=$D538,'Данные, контроль'!$AF537,0)</f>
        <v>0</v>
      </c>
      <c r="CI536" s="5">
        <f>IF(CI$1=$D538,'Данные, контроль'!$AF537,0)</f>
        <v>0</v>
      </c>
      <c r="CJ536" s="5">
        <f>IF(CJ$1=$D538,'Данные, контроль'!$AF537,0)</f>
        <v>0</v>
      </c>
      <c r="CK536" s="5">
        <f>IF(CK$1=$D538,'Данные, контроль'!$AF537,0)</f>
        <v>0</v>
      </c>
      <c r="CL536" s="5">
        <f>IF(CL$1=$D538,'Данные, контроль'!$AF537,0)</f>
        <v>0</v>
      </c>
      <c r="CM536" s="5">
        <f>IF(CM$1=$D538,'Данные, контроль'!$AF537,0)</f>
        <v>0</v>
      </c>
      <c r="CN536" s="5">
        <f>IF(CN$1=$D538,'Данные, контроль'!$AF537,0)</f>
        <v>0</v>
      </c>
      <c r="CO536" s="5">
        <f>IF(CO$1=$D538,'Данные, контроль'!$AF537,0)</f>
        <v>0</v>
      </c>
      <c r="CP536" s="5">
        <f>IF(CP$1=$D538,'Данные, контроль'!$AF537,0)</f>
        <v>0</v>
      </c>
      <c r="CQ536" s="5">
        <f>IF(CQ$1=$D538,'Данные, контроль'!$AF537,0)</f>
        <v>0</v>
      </c>
      <c r="CR536" s="5">
        <f>IF(CR$1=$D538,'Данные, контроль'!$AF537,0)</f>
        <v>0</v>
      </c>
      <c r="CS536" s="5">
        <f>IF(CS$1=$D538,'Данные, контроль'!$AF537,0)</f>
        <v>0</v>
      </c>
      <c r="CT536" s="5">
        <f>IF(CT$1=$D538,'Данные, контроль'!$AF537,0)</f>
        <v>0</v>
      </c>
      <c r="CU536" s="5">
        <f>IF(CU$1=$D538,'Данные, контроль'!$AF537,0)</f>
        <v>0</v>
      </c>
      <c r="CV536" s="5">
        <f>IF(CV$1=$D538,'Данные, контроль'!$AF537,0)</f>
        <v>0</v>
      </c>
      <c r="CW536" s="5">
        <f>IF(CW$1=$D538,'Данные, контроль'!$AF537,0)</f>
        <v>0</v>
      </c>
      <c r="CX536" s="5">
        <f>IF(CX$1=$D538,'Данные, контроль'!$AF537,0)</f>
        <v>0</v>
      </c>
      <c r="CY536" s="5">
        <f>IF(CY$1=$D538,'Данные, контроль'!$AF537,0)</f>
        <v>0</v>
      </c>
      <c r="CZ536" s="5">
        <f>IF(CZ$1=$D538,'Данные, контроль'!$AF537,0)</f>
        <v>0</v>
      </c>
      <c r="DA536" s="5">
        <f>IF(DA$1=$D538,'Данные, контроль'!$AF537,0)</f>
        <v>0</v>
      </c>
      <c r="DB536" s="5">
        <f>IF(DB$1=$D538,'Данные, контроль'!$AF537,0)</f>
        <v>0</v>
      </c>
      <c r="DC536" s="5">
        <f>IF(DC$1=$D538,'Данные, контроль'!$AF537,0)</f>
        <v>0</v>
      </c>
      <c r="DD536" s="5">
        <f>IF(DD$1=$D538,'Данные, контроль'!$AF537,0)</f>
        <v>7.1249999999999994E-2</v>
      </c>
      <c r="DE536" s="5">
        <f>IF(DE$1=$D538,'Данные, контроль'!$AF537,0)</f>
        <v>0</v>
      </c>
      <c r="DF536" s="5">
        <f>IF(DF$1=$D538,'Данные, контроль'!$AF537,0)</f>
        <v>0</v>
      </c>
      <c r="DG536" s="5">
        <f>IF(DG$1=$D538,'Данные, контроль'!$AF537,0)</f>
        <v>0</v>
      </c>
      <c r="DH536" s="5">
        <f>IF(DH$1=$D538,'Данные, контроль'!$AF537,0)</f>
        <v>0</v>
      </c>
      <c r="DI536" s="5">
        <f>IF(DI$1=$D538,'Данные, контроль'!$AF537,0)</f>
        <v>0</v>
      </c>
      <c r="DJ536" s="5">
        <f>IF(DJ$1=$D538,'Данные, контроль'!$AF537,0)</f>
        <v>0</v>
      </c>
      <c r="DK536" s="5">
        <f>IF(DK$1=$D538,'Данные, контроль'!$AF537,0)</f>
        <v>0</v>
      </c>
      <c r="DL536" s="5">
        <f>IF(DL$1=$D538,'Данные, контроль'!$AF537,0)</f>
        <v>0</v>
      </c>
      <c r="DM536" s="5">
        <f>IF(DM$1=$D538,'Данные, контроль'!$AF537,0)</f>
        <v>0</v>
      </c>
      <c r="DN536" s="5">
        <f>IF(DN$1=$D538,'Данные, контроль'!$AF537,0)</f>
        <v>0</v>
      </c>
      <c r="DO536" s="5">
        <f>IF(DO$1=$D538,'Данные, контроль'!$AF537,0)</f>
        <v>0</v>
      </c>
      <c r="DP536" s="5">
        <f>IF(DP$1=$D538,'Данные, контроль'!$AF537,0)</f>
        <v>0</v>
      </c>
      <c r="DQ536" s="5">
        <f>IF(DQ$1=$D538,'Данные, контроль'!$AF537,0)</f>
        <v>0</v>
      </c>
      <c r="DR536" s="5">
        <f>IF(DR$1=$D538,'Данные, контроль'!$AF537,0)</f>
        <v>0</v>
      </c>
      <c r="DS536" s="5">
        <f>IF(DS$1=$D538,'Данные, контроль'!$AF537,0)</f>
        <v>0</v>
      </c>
      <c r="DT536" s="5">
        <f>IF(DT$1=$D538,'Данные, контроль'!$AF537,0)</f>
        <v>0</v>
      </c>
      <c r="DU536" s="5">
        <f>IF(DU$1=$D538,'Данные, контроль'!$AF537,0)</f>
        <v>0</v>
      </c>
      <c r="DV536" s="5">
        <f>IF(DV$1=$D538,'Данные, контроль'!$AF537,0)</f>
        <v>0</v>
      </c>
      <c r="DW536" s="5">
        <f>IF(DW$1=$D538,'Данные, контроль'!$AF537,0)</f>
        <v>0</v>
      </c>
      <c r="DX536" s="5">
        <f>IF(DX$1=$D538,'Данные, контроль'!$AF537,0)</f>
        <v>0</v>
      </c>
      <c r="DY536" s="5">
        <f>IF(DY$1=$D538,'Данные, контроль'!$AF537,0)</f>
        <v>0</v>
      </c>
      <c r="DZ536" s="5">
        <f>IF(DZ$1=$D538,'Данные, контроль'!$AF537,0)</f>
        <v>0</v>
      </c>
      <c r="EA536" s="5">
        <f>IF(EA$1=$D538,'Данные, контроль'!$AF537,0)</f>
        <v>0</v>
      </c>
      <c r="EB536" s="5">
        <f>IF(EB$1=$D538,'Данные, контроль'!$AF537,0)</f>
        <v>0</v>
      </c>
      <c r="EC536" s="5">
        <f>IF(EC$1=$D538,'Данные, контроль'!$AF537,0)</f>
        <v>0</v>
      </c>
      <c r="ED536" s="5">
        <f>IF(ED$1=$D538,'Данные, контроль'!$AF537,0)</f>
        <v>0</v>
      </c>
      <c r="EE536" s="5">
        <f>IF(EE$1=$D538,'Данные, контроль'!$AF537,0)</f>
        <v>0</v>
      </c>
      <c r="EF536" s="5">
        <f>IF(EF$1=$D538,'Данные, контроль'!$AF537,0)</f>
        <v>0</v>
      </c>
      <c r="EG536" s="5">
        <f>IF(EG$1=$D538,'Данные, контроль'!$AF537,0)</f>
        <v>0</v>
      </c>
      <c r="EH536" s="5">
        <f>IF(EH$1=$D538,'Данные, контроль'!$AF537,0)</f>
        <v>0</v>
      </c>
    </row>
    <row r="537" spans="1:138" ht="26.4" x14ac:dyDescent="0.3">
      <c r="A537" s="27">
        <v>5791</v>
      </c>
      <c r="B537" s="26">
        <v>2017</v>
      </c>
      <c r="C537" s="26" t="s">
        <v>38</v>
      </c>
      <c r="D537" s="26" t="s">
        <v>80</v>
      </c>
      <c r="E537" s="26" t="s">
        <v>81</v>
      </c>
      <c r="F537" s="26" t="s">
        <v>21</v>
      </c>
      <c r="G537" s="26">
        <v>1</v>
      </c>
      <c r="H537" s="27">
        <v>16591</v>
      </c>
      <c r="I537" s="26" t="s">
        <v>196</v>
      </c>
      <c r="J537" s="36">
        <f>[1]Данные!J536</f>
        <v>18</v>
      </c>
      <c r="K537" s="36">
        <f>[1]Данные!K536</f>
        <v>32</v>
      </c>
      <c r="L537" s="36">
        <f>[1]Данные!L536</f>
        <v>0</v>
      </c>
      <c r="M537" s="37">
        <f t="shared" si="34"/>
        <v>5</v>
      </c>
      <c r="N537" s="37">
        <f t="shared" si="37"/>
        <v>2</v>
      </c>
      <c r="O537" s="37">
        <f t="shared" si="35"/>
        <v>0</v>
      </c>
      <c r="P537" s="37">
        <f t="shared" si="36"/>
        <v>0</v>
      </c>
      <c r="Q537" s="38">
        <f>[1]Данные!Q536</f>
        <v>0</v>
      </c>
      <c r="R537" s="38">
        <f>[1]Данные!R536</f>
        <v>0</v>
      </c>
      <c r="S537" s="38">
        <f>[1]Данные!S536</f>
        <v>0</v>
      </c>
      <c r="T537" s="38">
        <f>[1]Данные!T536</f>
        <v>0</v>
      </c>
      <c r="U537" s="38">
        <f>[1]Данные!U536</f>
        <v>0</v>
      </c>
      <c r="V537" s="38">
        <f>[1]Данные!V536</f>
        <v>0</v>
      </c>
      <c r="W537" s="38">
        <f>[1]Данные!W536</f>
        <v>0</v>
      </c>
      <c r="X537" s="38">
        <f>[1]Данные!X536</f>
        <v>0</v>
      </c>
      <c r="Y537" s="38">
        <f>[1]Данные!Y536</f>
        <v>0</v>
      </c>
      <c r="Z537" s="38">
        <f>[1]Данные!Z536</f>
        <v>0</v>
      </c>
      <c r="AA537" s="26" t="s">
        <v>61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J537" s="5">
        <f>IF(BJ$1=$D539,'Данные, контроль'!$AF538,0)</f>
        <v>0</v>
      </c>
      <c r="BK537" s="5">
        <f>IF(BK$1=$D539,'Данные, контроль'!$AF538,0)</f>
        <v>0</v>
      </c>
      <c r="BL537" s="5">
        <f>IF(BL$1=$D539,'Данные, контроль'!$AF538,0)</f>
        <v>0</v>
      </c>
      <c r="BM537" s="5">
        <f>IF(BM$1=$D539,'Данные, контроль'!$AF538,0)</f>
        <v>0</v>
      </c>
      <c r="BN537" s="5">
        <f>IF(BN$1=$D539,'Данные, контроль'!$AF538,0)</f>
        <v>0</v>
      </c>
      <c r="BO537" s="5">
        <f>IF(BO$1=$D539,'Данные, контроль'!$AF538,0)</f>
        <v>0</v>
      </c>
      <c r="BP537" s="5">
        <f>IF(BP$1=$D539,'Данные, контроль'!$AF538,0)</f>
        <v>0</v>
      </c>
      <c r="BQ537" s="5">
        <f>IF(BQ$1=$D539,'Данные, контроль'!$AF538,0)</f>
        <v>0</v>
      </c>
      <c r="BR537" s="5">
        <f>IF(BR$1=$D539,'Данные, контроль'!$AF538,0)</f>
        <v>0</v>
      </c>
      <c r="BS537" s="5">
        <f>IF(BS$1=$D539,'Данные, контроль'!$AF538,0)</f>
        <v>0</v>
      </c>
      <c r="BT537" s="5">
        <f>IF(BT$1=$D539,'Данные, контроль'!$AF538,0)</f>
        <v>0</v>
      </c>
      <c r="BU537" s="5">
        <f>IF(BU$1=$D539,'Данные, контроль'!$AF538,0)</f>
        <v>0</v>
      </c>
      <c r="BV537" s="5">
        <f>IF(BV$1=$D539,'Данные, контроль'!$AF538,0)</f>
        <v>0</v>
      </c>
      <c r="BW537" s="5">
        <f>IF(BW$1=$D539,'Данные, контроль'!$AF538,0)</f>
        <v>0</v>
      </c>
      <c r="BX537" s="5">
        <f>IF(BX$1=$D539,'Данные, контроль'!$AF538,0)</f>
        <v>0</v>
      </c>
      <c r="BY537" s="5">
        <f>IF(BY$1=$D539,'Данные, контроль'!$AF538,0)</f>
        <v>0</v>
      </c>
      <c r="BZ537" s="5">
        <f>IF(BZ$1=$D539,'Данные, контроль'!$AF538,0)</f>
        <v>0</v>
      </c>
      <c r="CA537" s="5">
        <f>IF(CA$1=$D539,'Данные, контроль'!$AF538,0)</f>
        <v>0</v>
      </c>
      <c r="CB537" s="5">
        <f>IF(CB$1=$D539,'Данные, контроль'!$AF538,0)</f>
        <v>0</v>
      </c>
      <c r="CC537" s="5">
        <f>IF(CC$1=$D539,'Данные, контроль'!$AF538,0)</f>
        <v>0</v>
      </c>
      <c r="CD537" s="5">
        <f>IF(CD$1=$D539,'Данные, контроль'!$AF538,0)</f>
        <v>0</v>
      </c>
      <c r="CE537" s="5">
        <f>IF(CE$1=$D539,'Данные, контроль'!$AF538,0)</f>
        <v>0</v>
      </c>
      <c r="CF537" s="5">
        <f>IF(CF$1=$D539,'Данные, контроль'!$AF538,0)</f>
        <v>0</v>
      </c>
      <c r="CG537" s="5">
        <f>IF(CG$1=$D539,'Данные, контроль'!$AF538,0)</f>
        <v>0</v>
      </c>
      <c r="CH537" s="5">
        <f>IF(CH$1=$D539,'Данные, контроль'!$AF538,0)</f>
        <v>0</v>
      </c>
      <c r="CI537" s="5">
        <f>IF(CI$1=$D539,'Данные, контроль'!$AF538,0)</f>
        <v>0</v>
      </c>
      <c r="CJ537" s="5">
        <f>IF(CJ$1=$D539,'Данные, контроль'!$AF538,0)</f>
        <v>0</v>
      </c>
      <c r="CK537" s="5">
        <f>IF(CK$1=$D539,'Данные, контроль'!$AF538,0)</f>
        <v>0</v>
      </c>
      <c r="CL537" s="5">
        <f>IF(CL$1=$D539,'Данные, контроль'!$AF538,0)</f>
        <v>0</v>
      </c>
      <c r="CM537" s="5">
        <f>IF(CM$1=$D539,'Данные, контроль'!$AF538,0)</f>
        <v>0</v>
      </c>
      <c r="CN537" s="5">
        <f>IF(CN$1=$D539,'Данные, контроль'!$AF538,0)</f>
        <v>0</v>
      </c>
      <c r="CO537" s="5">
        <f>IF(CO$1=$D539,'Данные, контроль'!$AF538,0)</f>
        <v>0</v>
      </c>
      <c r="CP537" s="5">
        <f>IF(CP$1=$D539,'Данные, контроль'!$AF538,0)</f>
        <v>0</v>
      </c>
      <c r="CQ537" s="5">
        <f>IF(CQ$1=$D539,'Данные, контроль'!$AF538,0)</f>
        <v>0</v>
      </c>
      <c r="CR537" s="5">
        <f>IF(CR$1=$D539,'Данные, контроль'!$AF538,0)</f>
        <v>0</v>
      </c>
      <c r="CS537" s="5">
        <f>IF(CS$1=$D539,'Данные, контроль'!$AF538,0)</f>
        <v>0</v>
      </c>
      <c r="CT537" s="5">
        <f>IF(CT$1=$D539,'Данные, контроль'!$AF538,0)</f>
        <v>0</v>
      </c>
      <c r="CU537" s="5">
        <f>IF(CU$1=$D539,'Данные, контроль'!$AF538,0)</f>
        <v>0</v>
      </c>
      <c r="CV537" s="5">
        <f>IF(CV$1=$D539,'Данные, контроль'!$AF538,0)</f>
        <v>0</v>
      </c>
      <c r="CW537" s="5">
        <f>IF(CW$1=$D539,'Данные, контроль'!$AF538,0)</f>
        <v>0</v>
      </c>
      <c r="CX537" s="5">
        <f>IF(CX$1=$D539,'Данные, контроль'!$AF538,0)</f>
        <v>0</v>
      </c>
      <c r="CY537" s="5">
        <f>IF(CY$1=$D539,'Данные, контроль'!$AF538,0)</f>
        <v>0</v>
      </c>
      <c r="CZ537" s="5">
        <f>IF(CZ$1=$D539,'Данные, контроль'!$AF538,0)</f>
        <v>0</v>
      </c>
      <c r="DA537" s="5">
        <f>IF(DA$1=$D539,'Данные, контроль'!$AF538,0)</f>
        <v>0</v>
      </c>
      <c r="DB537" s="5">
        <f>IF(DB$1=$D539,'Данные, контроль'!$AF538,0)</f>
        <v>0</v>
      </c>
      <c r="DC537" s="5">
        <f>IF(DC$1=$D539,'Данные, контроль'!$AF538,0)</f>
        <v>0</v>
      </c>
      <c r="DD537" s="5">
        <f>IF(DD$1=$D539,'Данные, контроль'!$AF538,0)</f>
        <v>0</v>
      </c>
      <c r="DE537" s="5">
        <f>IF(DE$1=$D539,'Данные, контроль'!$AF538,0)</f>
        <v>0</v>
      </c>
      <c r="DF537" s="5">
        <f>IF(DF$1=$D539,'Данные, контроль'!$AF538,0)</f>
        <v>0</v>
      </c>
      <c r="DG537" s="5">
        <f>IF(DG$1=$D539,'Данные, контроль'!$AF538,0)</f>
        <v>0</v>
      </c>
      <c r="DH537" s="5">
        <f>IF(DH$1=$D539,'Данные, контроль'!$AF538,0)</f>
        <v>0</v>
      </c>
      <c r="DI537" s="5">
        <f>IF(DI$1=$D539,'Данные, контроль'!$AF538,0)</f>
        <v>0</v>
      </c>
      <c r="DJ537" s="5">
        <f>IF(DJ$1=$D539,'Данные, контроль'!$AF538,0)</f>
        <v>0</v>
      </c>
      <c r="DK537" s="5">
        <f>IF(DK$1=$D539,'Данные, контроль'!$AF538,0)</f>
        <v>0</v>
      </c>
      <c r="DL537" s="5">
        <f>IF(DL$1=$D539,'Данные, контроль'!$AF538,0)</f>
        <v>0</v>
      </c>
      <c r="DM537" s="5">
        <f>IF(DM$1=$D539,'Данные, контроль'!$AF538,0)</f>
        <v>0</v>
      </c>
      <c r="DN537" s="5">
        <f>IF(DN$1=$D539,'Данные, контроль'!$AF538,0)</f>
        <v>0</v>
      </c>
      <c r="DO537" s="5">
        <f>IF(DO$1=$D539,'Данные, контроль'!$AF538,0)</f>
        <v>0</v>
      </c>
      <c r="DP537" s="5">
        <f>IF(DP$1=$D539,'Данные, контроль'!$AF538,0)</f>
        <v>0</v>
      </c>
      <c r="DQ537" s="5">
        <f>IF(DQ$1=$D539,'Данные, контроль'!$AF538,0)</f>
        <v>0</v>
      </c>
      <c r="DR537" s="5">
        <f>IF(DR$1=$D539,'Данные, контроль'!$AF538,0)</f>
        <v>0</v>
      </c>
      <c r="DS537" s="5">
        <f>IF(DS$1=$D539,'Данные, контроль'!$AF538,0)</f>
        <v>0</v>
      </c>
      <c r="DT537" s="5">
        <f>IF(DT$1=$D539,'Данные, контроль'!$AF538,0)</f>
        <v>0</v>
      </c>
      <c r="DU537" s="5">
        <f>IF(DU$1=$D539,'Данные, контроль'!$AF538,0)</f>
        <v>0</v>
      </c>
      <c r="DV537" s="5">
        <f>IF(DV$1=$D539,'Данные, контроль'!$AF538,0)</f>
        <v>9.035294117647058E-2</v>
      </c>
      <c r="DW537" s="5">
        <f>IF(DW$1=$D539,'Данные, контроль'!$AF538,0)</f>
        <v>0</v>
      </c>
      <c r="DX537" s="5">
        <f>IF(DX$1=$D539,'Данные, контроль'!$AF538,0)</f>
        <v>0</v>
      </c>
      <c r="DY537" s="5">
        <f>IF(DY$1=$D539,'Данные, контроль'!$AF538,0)</f>
        <v>0</v>
      </c>
      <c r="DZ537" s="5">
        <f>IF(DZ$1=$D539,'Данные, контроль'!$AF538,0)</f>
        <v>0</v>
      </c>
      <c r="EA537" s="5">
        <f>IF(EA$1=$D539,'Данные, контроль'!$AF538,0)</f>
        <v>0</v>
      </c>
      <c r="EB537" s="5">
        <f>IF(EB$1=$D539,'Данные, контроль'!$AF538,0)</f>
        <v>0</v>
      </c>
      <c r="EC537" s="5">
        <f>IF(EC$1=$D539,'Данные, контроль'!$AF538,0)</f>
        <v>0</v>
      </c>
      <c r="ED537" s="5">
        <f>IF(ED$1=$D539,'Данные, контроль'!$AF538,0)</f>
        <v>0</v>
      </c>
      <c r="EE537" s="5">
        <f>IF(EE$1=$D539,'Данные, контроль'!$AF538,0)</f>
        <v>0</v>
      </c>
      <c r="EF537" s="5">
        <f>IF(EF$1=$D539,'Данные, контроль'!$AF538,0)</f>
        <v>0</v>
      </c>
      <c r="EG537" s="5">
        <f>IF(EG$1=$D539,'Данные, контроль'!$AF538,0)</f>
        <v>0</v>
      </c>
      <c r="EH537" s="5">
        <f>IF(EH$1=$D539,'Данные, контроль'!$AF538,0)</f>
        <v>0</v>
      </c>
    </row>
    <row r="538" spans="1:138" ht="26.4" x14ac:dyDescent="0.3">
      <c r="A538" s="27">
        <v>5791</v>
      </c>
      <c r="B538" s="26">
        <v>2017</v>
      </c>
      <c r="C538" s="26" t="s">
        <v>48</v>
      </c>
      <c r="D538" s="26" t="s">
        <v>49</v>
      </c>
      <c r="E538" s="26" t="s">
        <v>30</v>
      </c>
      <c r="F538" s="26" t="s">
        <v>25</v>
      </c>
      <c r="G538" s="26">
        <v>1</v>
      </c>
      <c r="H538" s="27">
        <v>16591</v>
      </c>
      <c r="I538" s="26" t="s">
        <v>208</v>
      </c>
      <c r="J538" s="36">
        <f>[1]Данные!J537</f>
        <v>0</v>
      </c>
      <c r="K538" s="36">
        <f>[1]Данные!K537</f>
        <v>0</v>
      </c>
      <c r="L538" s="36">
        <f>[1]Данные!L537</f>
        <v>68</v>
      </c>
      <c r="M538" s="37">
        <f t="shared" si="34"/>
        <v>6.8000000000000007</v>
      </c>
      <c r="N538" s="37">
        <f t="shared" si="37"/>
        <v>2</v>
      </c>
      <c r="O538" s="37">
        <f t="shared" si="35"/>
        <v>0</v>
      </c>
      <c r="P538" s="37">
        <f t="shared" si="36"/>
        <v>0</v>
      </c>
      <c r="Q538" s="38">
        <f>[1]Данные!Q537</f>
        <v>0</v>
      </c>
      <c r="R538" s="38">
        <f>[1]Данные!R537</f>
        <v>0</v>
      </c>
      <c r="S538" s="38">
        <f>[1]Данные!S537</f>
        <v>0</v>
      </c>
      <c r="T538" s="38">
        <f>[1]Данные!T537</f>
        <v>0</v>
      </c>
      <c r="U538" s="38">
        <f>[1]Данные!U537</f>
        <v>0</v>
      </c>
      <c r="V538" s="38">
        <f>[1]Данные!V537</f>
        <v>0</v>
      </c>
      <c r="W538" s="38">
        <f>[1]Данные!W537</f>
        <v>0</v>
      </c>
      <c r="X538" s="38">
        <f>[1]Данные!X537</f>
        <v>0</v>
      </c>
      <c r="Y538" s="38">
        <f>[1]Данные!Y537</f>
        <v>0</v>
      </c>
      <c r="Z538" s="38">
        <f>[1]Данные!Z537</f>
        <v>0</v>
      </c>
      <c r="AA538" s="26" t="s">
        <v>22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J538" s="5">
        <f>IF(BJ$1=$D540,'Данные, контроль'!$AF539,0)</f>
        <v>0</v>
      </c>
      <c r="BK538" s="5">
        <f>IF(BK$1=$D540,'Данные, контроль'!$AF539,0)</f>
        <v>0</v>
      </c>
      <c r="BL538" s="5">
        <f>IF(BL$1=$D540,'Данные, контроль'!$AF539,0)</f>
        <v>0</v>
      </c>
      <c r="BM538" s="5">
        <f>IF(BM$1=$D540,'Данные, контроль'!$AF539,0)</f>
        <v>0</v>
      </c>
      <c r="BN538" s="5">
        <f>IF(BN$1=$D540,'Данные, контроль'!$AF539,0)</f>
        <v>0</v>
      </c>
      <c r="BO538" s="5">
        <f>IF(BO$1=$D540,'Данные, контроль'!$AF539,0)</f>
        <v>0</v>
      </c>
      <c r="BP538" s="5">
        <f>IF(BP$1=$D540,'Данные, контроль'!$AF539,0)</f>
        <v>0</v>
      </c>
      <c r="BQ538" s="5">
        <f>IF(BQ$1=$D540,'Данные, контроль'!$AF539,0)</f>
        <v>0</v>
      </c>
      <c r="BR538" s="5">
        <f>IF(BR$1=$D540,'Данные, контроль'!$AF539,0)</f>
        <v>0</v>
      </c>
      <c r="BS538" s="5">
        <f>IF(BS$1=$D540,'Данные, контроль'!$AF539,0)</f>
        <v>0</v>
      </c>
      <c r="BT538" s="5">
        <f>IF(BT$1=$D540,'Данные, контроль'!$AF539,0)</f>
        <v>0</v>
      </c>
      <c r="BU538" s="5">
        <f>IF(BU$1=$D540,'Данные, контроль'!$AF539,0)</f>
        <v>0</v>
      </c>
      <c r="BV538" s="5">
        <f>IF(BV$1=$D540,'Данные, контроль'!$AF539,0)</f>
        <v>0</v>
      </c>
      <c r="BW538" s="5">
        <f>IF(BW$1=$D540,'Данные, контроль'!$AF539,0)</f>
        <v>0</v>
      </c>
      <c r="BX538" s="5">
        <f>IF(BX$1=$D540,'Данные, контроль'!$AF539,0)</f>
        <v>0</v>
      </c>
      <c r="BY538" s="5">
        <f>IF(BY$1=$D540,'Данные, контроль'!$AF539,0)</f>
        <v>0</v>
      </c>
      <c r="BZ538" s="5">
        <f>IF(BZ$1=$D540,'Данные, контроль'!$AF539,0)</f>
        <v>0</v>
      </c>
      <c r="CA538" s="5">
        <f>IF(CA$1=$D540,'Данные, контроль'!$AF539,0)</f>
        <v>0</v>
      </c>
      <c r="CB538" s="5">
        <f>IF(CB$1=$D540,'Данные, контроль'!$AF539,0)</f>
        <v>0</v>
      </c>
      <c r="CC538" s="5">
        <f>IF(CC$1=$D540,'Данные, контроль'!$AF539,0)</f>
        <v>0</v>
      </c>
      <c r="CD538" s="5">
        <f>IF(CD$1=$D540,'Данные, контроль'!$AF539,0)</f>
        <v>0</v>
      </c>
      <c r="CE538" s="5">
        <f>IF(CE$1=$D540,'Данные, контроль'!$AF539,0)</f>
        <v>0</v>
      </c>
      <c r="CF538" s="5">
        <f>IF(CF$1=$D540,'Данные, контроль'!$AF539,0)</f>
        <v>0</v>
      </c>
      <c r="CG538" s="5">
        <f>IF(CG$1=$D540,'Данные, контроль'!$AF539,0)</f>
        <v>0</v>
      </c>
      <c r="CH538" s="5">
        <f>IF(CH$1=$D540,'Данные, контроль'!$AF539,0)</f>
        <v>0</v>
      </c>
      <c r="CI538" s="5">
        <f>IF(CI$1=$D540,'Данные, контроль'!$AF539,0)</f>
        <v>0</v>
      </c>
      <c r="CJ538" s="5">
        <f>IF(CJ$1=$D540,'Данные, контроль'!$AF539,0)</f>
        <v>0</v>
      </c>
      <c r="CK538" s="5">
        <f>IF(CK$1=$D540,'Данные, контроль'!$AF539,0)</f>
        <v>0</v>
      </c>
      <c r="CL538" s="5">
        <f>IF(CL$1=$D540,'Данные, контроль'!$AF539,0)</f>
        <v>0</v>
      </c>
      <c r="CM538" s="5">
        <f>IF(CM$1=$D540,'Данные, контроль'!$AF539,0)</f>
        <v>0</v>
      </c>
      <c r="CN538" s="5">
        <f>IF(CN$1=$D540,'Данные, контроль'!$AF539,0)</f>
        <v>0</v>
      </c>
      <c r="CO538" s="5">
        <f>IF(CO$1=$D540,'Данные, контроль'!$AF539,0)</f>
        <v>0</v>
      </c>
      <c r="CP538" s="5">
        <f>IF(CP$1=$D540,'Данные, контроль'!$AF539,0)</f>
        <v>0</v>
      </c>
      <c r="CQ538" s="5">
        <f>IF(CQ$1=$D540,'Данные, контроль'!$AF539,0)</f>
        <v>0</v>
      </c>
      <c r="CR538" s="5">
        <f>IF(CR$1=$D540,'Данные, контроль'!$AF539,0)</f>
        <v>0</v>
      </c>
      <c r="CS538" s="5">
        <f>IF(CS$1=$D540,'Данные, контроль'!$AF539,0)</f>
        <v>0</v>
      </c>
      <c r="CT538" s="5">
        <f>IF(CT$1=$D540,'Данные, контроль'!$AF539,0)</f>
        <v>0</v>
      </c>
      <c r="CU538" s="5">
        <f>IF(CU$1=$D540,'Данные, контроль'!$AF539,0)</f>
        <v>0</v>
      </c>
      <c r="CV538" s="5">
        <f>IF(CV$1=$D540,'Данные, контроль'!$AF539,0)</f>
        <v>0</v>
      </c>
      <c r="CW538" s="5">
        <f>IF(CW$1=$D540,'Данные, контроль'!$AF539,0)</f>
        <v>0</v>
      </c>
      <c r="CX538" s="5">
        <f>IF(CX$1=$D540,'Данные, контроль'!$AF539,0)</f>
        <v>0</v>
      </c>
      <c r="CY538" s="5">
        <f>IF(CY$1=$D540,'Данные, контроль'!$AF539,0)</f>
        <v>0</v>
      </c>
      <c r="CZ538" s="5">
        <f>IF(CZ$1=$D540,'Данные, контроль'!$AF539,0)</f>
        <v>0</v>
      </c>
      <c r="DA538" s="5">
        <f>IF(DA$1=$D540,'Данные, контроль'!$AF539,0)</f>
        <v>0</v>
      </c>
      <c r="DB538" s="5">
        <f>IF(DB$1=$D540,'Данные, контроль'!$AF539,0)</f>
        <v>0</v>
      </c>
      <c r="DC538" s="5">
        <f>IF(DC$1=$D540,'Данные, контроль'!$AF539,0)</f>
        <v>0</v>
      </c>
      <c r="DD538" s="5">
        <f>IF(DD$1=$D540,'Данные, контроль'!$AF539,0)</f>
        <v>0</v>
      </c>
      <c r="DE538" s="5">
        <f>IF(DE$1=$D540,'Данные, контроль'!$AF539,0)</f>
        <v>0</v>
      </c>
      <c r="DF538" s="5">
        <f>IF(DF$1=$D540,'Данные, контроль'!$AF539,0)</f>
        <v>0</v>
      </c>
      <c r="DG538" s="5">
        <f>IF(DG$1=$D540,'Данные, контроль'!$AF539,0)</f>
        <v>0</v>
      </c>
      <c r="DH538" s="5">
        <f>IF(DH$1=$D540,'Данные, контроль'!$AF539,0)</f>
        <v>0</v>
      </c>
      <c r="DI538" s="5">
        <f>IF(DI$1=$D540,'Данные, контроль'!$AF539,0)</f>
        <v>0</v>
      </c>
      <c r="DJ538" s="5">
        <f>IF(DJ$1=$D540,'Данные, контроль'!$AF539,0)</f>
        <v>0</v>
      </c>
      <c r="DK538" s="5">
        <f>IF(DK$1=$D540,'Данные, контроль'!$AF539,0)</f>
        <v>0</v>
      </c>
      <c r="DL538" s="5">
        <f>IF(DL$1=$D540,'Данные, контроль'!$AF539,0)</f>
        <v>0</v>
      </c>
      <c r="DM538" s="5">
        <f>IF(DM$1=$D540,'Данные, контроль'!$AF539,0)</f>
        <v>0</v>
      </c>
      <c r="DN538" s="5">
        <f>IF(DN$1=$D540,'Данные, контроль'!$AF539,0)</f>
        <v>0</v>
      </c>
      <c r="DO538" s="5">
        <f>IF(DO$1=$D540,'Данные, контроль'!$AF539,0)</f>
        <v>0</v>
      </c>
      <c r="DP538" s="5">
        <f>IF(DP$1=$D540,'Данные, контроль'!$AF539,0)</f>
        <v>0</v>
      </c>
      <c r="DQ538" s="5">
        <f>IF(DQ$1=$D540,'Данные, контроль'!$AF539,0)</f>
        <v>0</v>
      </c>
      <c r="DR538" s="5">
        <f>IF(DR$1=$D540,'Данные, контроль'!$AF539,0)</f>
        <v>0</v>
      </c>
      <c r="DS538" s="5">
        <f>IF(DS$1=$D540,'Данные, контроль'!$AF539,0)</f>
        <v>0</v>
      </c>
      <c r="DT538" s="5">
        <f>IF(DT$1=$D540,'Данные, контроль'!$AF539,0)</f>
        <v>0</v>
      </c>
      <c r="DU538" s="5">
        <f>IF(DU$1=$D540,'Данные, контроль'!$AF539,0)</f>
        <v>0</v>
      </c>
      <c r="DV538" s="5">
        <f>IF(DV$1=$D540,'Данные, контроль'!$AF539,0)</f>
        <v>0</v>
      </c>
      <c r="DW538" s="5">
        <f>IF(DW$1=$D540,'Данные, контроль'!$AF539,0)</f>
        <v>0</v>
      </c>
      <c r="DX538" s="5">
        <f>IF(DX$1=$D540,'Данные, контроль'!$AF539,0)</f>
        <v>0</v>
      </c>
      <c r="DY538" s="5">
        <f>IF(DY$1=$D540,'Данные, контроль'!$AF539,0)</f>
        <v>0</v>
      </c>
      <c r="DZ538" s="5">
        <f>IF(DZ$1=$D540,'Данные, контроль'!$AF539,0)</f>
        <v>9.6000000000000002E-2</v>
      </c>
      <c r="EA538" s="5">
        <f>IF(EA$1=$D540,'Данные, контроль'!$AF539,0)</f>
        <v>0</v>
      </c>
      <c r="EB538" s="5">
        <f>IF(EB$1=$D540,'Данные, контроль'!$AF539,0)</f>
        <v>0</v>
      </c>
      <c r="EC538" s="5">
        <f>IF(EC$1=$D540,'Данные, контроль'!$AF539,0)</f>
        <v>0</v>
      </c>
      <c r="ED538" s="5">
        <f>IF(ED$1=$D540,'Данные, контроль'!$AF539,0)</f>
        <v>0</v>
      </c>
      <c r="EE538" s="5">
        <f>IF(EE$1=$D540,'Данные, контроль'!$AF539,0)</f>
        <v>0</v>
      </c>
      <c r="EF538" s="5">
        <f>IF(EF$1=$D540,'Данные, контроль'!$AF539,0)</f>
        <v>0</v>
      </c>
      <c r="EG538" s="5">
        <f>IF(EG$1=$D540,'Данные, контроль'!$AF539,0)</f>
        <v>0</v>
      </c>
      <c r="EH538" s="5">
        <f>IF(EH$1=$D540,'Данные, контроль'!$AF539,0)</f>
        <v>0</v>
      </c>
    </row>
    <row r="539" spans="1:138" x14ac:dyDescent="0.3">
      <c r="A539" s="27">
        <v>5791</v>
      </c>
      <c r="B539" s="26">
        <v>2017</v>
      </c>
      <c r="C539" s="26" t="s">
        <v>48</v>
      </c>
      <c r="D539" s="26" t="s">
        <v>140</v>
      </c>
      <c r="E539" s="26" t="s">
        <v>55</v>
      </c>
      <c r="F539" s="26" t="s">
        <v>23</v>
      </c>
      <c r="G539" s="26">
        <v>1</v>
      </c>
      <c r="H539" s="27">
        <v>16591</v>
      </c>
      <c r="I539" s="26" t="s">
        <v>208</v>
      </c>
      <c r="J539" s="36">
        <f>[1]Данные!J538</f>
        <v>0</v>
      </c>
      <c r="K539" s="36">
        <f>[1]Данные!K538</f>
        <v>0</v>
      </c>
      <c r="L539" s="36">
        <f>[1]Данные!L538</f>
        <v>68</v>
      </c>
      <c r="M539" s="37">
        <f t="shared" si="34"/>
        <v>6.8000000000000007</v>
      </c>
      <c r="N539" s="37">
        <f t="shared" si="37"/>
        <v>2</v>
      </c>
      <c r="O539" s="37">
        <f t="shared" si="35"/>
        <v>0</v>
      </c>
      <c r="P539" s="37">
        <f t="shared" si="36"/>
        <v>0</v>
      </c>
      <c r="Q539" s="38">
        <f>[1]Данные!Q538</f>
        <v>0</v>
      </c>
      <c r="R539" s="38">
        <f>[1]Данные!R538</f>
        <v>0</v>
      </c>
      <c r="S539" s="38">
        <f>[1]Данные!S538</f>
        <v>0</v>
      </c>
      <c r="T539" s="38">
        <f>[1]Данные!T538</f>
        <v>0</v>
      </c>
      <c r="U539" s="38">
        <f>[1]Данные!U538</f>
        <v>0</v>
      </c>
      <c r="V539" s="38">
        <f>[1]Данные!V538</f>
        <v>0</v>
      </c>
      <c r="W539" s="38">
        <f>[1]Данные!W538</f>
        <v>0</v>
      </c>
      <c r="X539" s="38">
        <f>[1]Данные!X538</f>
        <v>0</v>
      </c>
      <c r="Y539" s="38">
        <f>[1]Данные!Y538</f>
        <v>0</v>
      </c>
      <c r="Z539" s="38">
        <f>[1]Данные!Z538</f>
        <v>0</v>
      </c>
      <c r="AA539" s="26" t="s">
        <v>22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J539" s="5">
        <f>IF(BJ$1=$D541,'Данные, контроль'!$AF540,0)</f>
        <v>0</v>
      </c>
      <c r="BK539" s="5">
        <f>IF(BK$1=$D541,'Данные, контроль'!$AF540,0)</f>
        <v>0</v>
      </c>
      <c r="BL539" s="5">
        <f>IF(BL$1=$D541,'Данные, контроль'!$AF540,0)</f>
        <v>0</v>
      </c>
      <c r="BM539" s="5">
        <f>IF(BM$1=$D541,'Данные, контроль'!$AF540,0)</f>
        <v>0</v>
      </c>
      <c r="BN539" s="5">
        <f>IF(BN$1=$D541,'Данные, контроль'!$AF540,0)</f>
        <v>0</v>
      </c>
      <c r="BO539" s="5">
        <f>IF(BO$1=$D541,'Данные, контроль'!$AF540,0)</f>
        <v>0</v>
      </c>
      <c r="BP539" s="5">
        <f>IF(BP$1=$D541,'Данные, контроль'!$AF540,0)</f>
        <v>0</v>
      </c>
      <c r="BQ539" s="5">
        <f>IF(BQ$1=$D541,'Данные, контроль'!$AF540,0)</f>
        <v>0</v>
      </c>
      <c r="BR539" s="5">
        <f>IF(BR$1=$D541,'Данные, контроль'!$AF540,0)</f>
        <v>0</v>
      </c>
      <c r="BS539" s="5">
        <f>IF(BS$1=$D541,'Данные, контроль'!$AF540,0)</f>
        <v>0</v>
      </c>
      <c r="BT539" s="5">
        <f>IF(BT$1=$D541,'Данные, контроль'!$AF540,0)</f>
        <v>0</v>
      </c>
      <c r="BU539" s="5">
        <f>IF(BU$1=$D541,'Данные, контроль'!$AF540,0)</f>
        <v>0</v>
      </c>
      <c r="BV539" s="5">
        <f>IF(BV$1=$D541,'Данные, контроль'!$AF540,0)</f>
        <v>0</v>
      </c>
      <c r="BW539" s="5">
        <f>IF(BW$1=$D541,'Данные, контроль'!$AF540,0)</f>
        <v>0</v>
      </c>
      <c r="BX539" s="5">
        <f>IF(BX$1=$D541,'Данные, контроль'!$AF540,0)</f>
        <v>0</v>
      </c>
      <c r="BY539" s="5">
        <f>IF(BY$1=$D541,'Данные, контроль'!$AF540,0)</f>
        <v>0</v>
      </c>
      <c r="BZ539" s="5">
        <f>IF(BZ$1=$D541,'Данные, контроль'!$AF540,0)</f>
        <v>0</v>
      </c>
      <c r="CA539" s="5">
        <f>IF(CA$1=$D541,'Данные, контроль'!$AF540,0)</f>
        <v>0</v>
      </c>
      <c r="CB539" s="5">
        <f>IF(CB$1=$D541,'Данные, контроль'!$AF540,0)</f>
        <v>0</v>
      </c>
      <c r="CC539" s="5">
        <f>IF(CC$1=$D541,'Данные, контроль'!$AF540,0)</f>
        <v>0</v>
      </c>
      <c r="CD539" s="5">
        <f>IF(CD$1=$D541,'Данные, контроль'!$AF540,0)</f>
        <v>0</v>
      </c>
      <c r="CE539" s="5">
        <f>IF(CE$1=$D541,'Данные, контроль'!$AF540,0)</f>
        <v>0</v>
      </c>
      <c r="CF539" s="5">
        <f>IF(CF$1=$D541,'Данные, контроль'!$AF540,0)</f>
        <v>0</v>
      </c>
      <c r="CG539" s="5">
        <f>IF(CG$1=$D541,'Данные, контроль'!$AF540,0)</f>
        <v>0</v>
      </c>
      <c r="CH539" s="5">
        <f>IF(CH$1=$D541,'Данные, контроль'!$AF540,0)</f>
        <v>0</v>
      </c>
      <c r="CI539" s="5">
        <f>IF(CI$1=$D541,'Данные, контроль'!$AF540,0)</f>
        <v>0</v>
      </c>
      <c r="CJ539" s="5">
        <f>IF(CJ$1=$D541,'Данные, контроль'!$AF540,0)</f>
        <v>0</v>
      </c>
      <c r="CK539" s="5">
        <f>IF(CK$1=$D541,'Данные, контроль'!$AF540,0)</f>
        <v>0</v>
      </c>
      <c r="CL539" s="5">
        <f>IF(CL$1=$D541,'Данные, контроль'!$AF540,0)</f>
        <v>0</v>
      </c>
      <c r="CM539" s="5">
        <f>IF(CM$1=$D541,'Данные, контроль'!$AF540,0)</f>
        <v>0</v>
      </c>
      <c r="CN539" s="5">
        <f>IF(CN$1=$D541,'Данные, контроль'!$AF540,0)</f>
        <v>0</v>
      </c>
      <c r="CO539" s="5">
        <f>IF(CO$1=$D541,'Данные, контроль'!$AF540,0)</f>
        <v>0</v>
      </c>
      <c r="CP539" s="5">
        <f>IF(CP$1=$D541,'Данные, контроль'!$AF540,0)</f>
        <v>0</v>
      </c>
      <c r="CQ539" s="5">
        <f>IF(CQ$1=$D541,'Данные, контроль'!$AF540,0)</f>
        <v>0</v>
      </c>
      <c r="CR539" s="5">
        <f>IF(CR$1=$D541,'Данные, контроль'!$AF540,0)</f>
        <v>0</v>
      </c>
      <c r="CS539" s="5">
        <f>IF(CS$1=$D541,'Данные, контроль'!$AF540,0)</f>
        <v>0</v>
      </c>
      <c r="CT539" s="5">
        <f>IF(CT$1=$D541,'Данные, контроль'!$AF540,0)</f>
        <v>0</v>
      </c>
      <c r="CU539" s="5">
        <f>IF(CU$1=$D541,'Данные, контроль'!$AF540,0)</f>
        <v>0</v>
      </c>
      <c r="CV539" s="5">
        <f>IF(CV$1=$D541,'Данные, контроль'!$AF540,0)</f>
        <v>0</v>
      </c>
      <c r="CW539" s="5">
        <f>IF(CW$1=$D541,'Данные, контроль'!$AF540,0)</f>
        <v>0</v>
      </c>
      <c r="CX539" s="5">
        <f>IF(CX$1=$D541,'Данные, контроль'!$AF540,0)</f>
        <v>0</v>
      </c>
      <c r="CY539" s="5">
        <f>IF(CY$1=$D541,'Данные, контроль'!$AF540,0)</f>
        <v>0</v>
      </c>
      <c r="CZ539" s="5">
        <f>IF(CZ$1=$D541,'Данные, контроль'!$AF540,0)</f>
        <v>0</v>
      </c>
      <c r="DA539" s="5">
        <f>IF(DA$1=$D541,'Данные, контроль'!$AF540,0)</f>
        <v>9.035294117647058E-2</v>
      </c>
      <c r="DB539" s="5">
        <f>IF(DB$1=$D541,'Данные, контроль'!$AF540,0)</f>
        <v>0</v>
      </c>
      <c r="DC539" s="5">
        <f>IF(DC$1=$D541,'Данные, контроль'!$AF540,0)</f>
        <v>0</v>
      </c>
      <c r="DD539" s="5">
        <f>IF(DD$1=$D541,'Данные, контроль'!$AF540,0)</f>
        <v>0</v>
      </c>
      <c r="DE539" s="5">
        <f>IF(DE$1=$D541,'Данные, контроль'!$AF540,0)</f>
        <v>0</v>
      </c>
      <c r="DF539" s="5">
        <f>IF(DF$1=$D541,'Данные, контроль'!$AF540,0)</f>
        <v>0</v>
      </c>
      <c r="DG539" s="5">
        <f>IF(DG$1=$D541,'Данные, контроль'!$AF540,0)</f>
        <v>0</v>
      </c>
      <c r="DH539" s="5">
        <f>IF(DH$1=$D541,'Данные, контроль'!$AF540,0)</f>
        <v>0</v>
      </c>
      <c r="DI539" s="5">
        <f>IF(DI$1=$D541,'Данные, контроль'!$AF540,0)</f>
        <v>0</v>
      </c>
      <c r="DJ539" s="5">
        <f>IF(DJ$1=$D541,'Данные, контроль'!$AF540,0)</f>
        <v>0</v>
      </c>
      <c r="DK539" s="5">
        <f>IF(DK$1=$D541,'Данные, контроль'!$AF540,0)</f>
        <v>0</v>
      </c>
      <c r="DL539" s="5">
        <f>IF(DL$1=$D541,'Данные, контроль'!$AF540,0)</f>
        <v>0</v>
      </c>
      <c r="DM539" s="5">
        <f>IF(DM$1=$D541,'Данные, контроль'!$AF540,0)</f>
        <v>0</v>
      </c>
      <c r="DN539" s="5">
        <f>IF(DN$1=$D541,'Данные, контроль'!$AF540,0)</f>
        <v>0</v>
      </c>
      <c r="DO539" s="5">
        <f>IF(DO$1=$D541,'Данные, контроль'!$AF540,0)</f>
        <v>0</v>
      </c>
      <c r="DP539" s="5">
        <f>IF(DP$1=$D541,'Данные, контроль'!$AF540,0)</f>
        <v>0</v>
      </c>
      <c r="DQ539" s="5">
        <f>IF(DQ$1=$D541,'Данные, контроль'!$AF540,0)</f>
        <v>0</v>
      </c>
      <c r="DR539" s="5">
        <f>IF(DR$1=$D541,'Данные, контроль'!$AF540,0)</f>
        <v>0</v>
      </c>
      <c r="DS539" s="5">
        <f>IF(DS$1=$D541,'Данные, контроль'!$AF540,0)</f>
        <v>0</v>
      </c>
      <c r="DT539" s="5">
        <f>IF(DT$1=$D541,'Данные, контроль'!$AF540,0)</f>
        <v>0</v>
      </c>
      <c r="DU539" s="5">
        <f>IF(DU$1=$D541,'Данные, контроль'!$AF540,0)</f>
        <v>0</v>
      </c>
      <c r="DV539" s="5">
        <f>IF(DV$1=$D541,'Данные, контроль'!$AF540,0)</f>
        <v>0</v>
      </c>
      <c r="DW539" s="5">
        <f>IF(DW$1=$D541,'Данные, контроль'!$AF540,0)</f>
        <v>0</v>
      </c>
      <c r="DX539" s="5">
        <f>IF(DX$1=$D541,'Данные, контроль'!$AF540,0)</f>
        <v>0</v>
      </c>
      <c r="DY539" s="5">
        <f>IF(DY$1=$D541,'Данные, контроль'!$AF540,0)</f>
        <v>0</v>
      </c>
      <c r="DZ539" s="5">
        <f>IF(DZ$1=$D541,'Данные, контроль'!$AF540,0)</f>
        <v>0</v>
      </c>
      <c r="EA539" s="5">
        <f>IF(EA$1=$D541,'Данные, контроль'!$AF540,0)</f>
        <v>0</v>
      </c>
      <c r="EB539" s="5">
        <f>IF(EB$1=$D541,'Данные, контроль'!$AF540,0)</f>
        <v>0</v>
      </c>
      <c r="EC539" s="5">
        <f>IF(EC$1=$D541,'Данные, контроль'!$AF540,0)</f>
        <v>0</v>
      </c>
      <c r="ED539" s="5">
        <f>IF(ED$1=$D541,'Данные, контроль'!$AF540,0)</f>
        <v>0</v>
      </c>
      <c r="EE539" s="5">
        <f>IF(EE$1=$D541,'Данные, контроль'!$AF540,0)</f>
        <v>0</v>
      </c>
      <c r="EF539" s="5">
        <f>IF(EF$1=$D541,'Данные, контроль'!$AF540,0)</f>
        <v>0</v>
      </c>
      <c r="EG539" s="5">
        <f>IF(EG$1=$D541,'Данные, контроль'!$AF540,0)</f>
        <v>0</v>
      </c>
      <c r="EH539" s="5">
        <f>IF(EH$1=$D541,'Данные, контроль'!$AF540,0)</f>
        <v>0</v>
      </c>
    </row>
    <row r="540" spans="1:138" ht="26.4" x14ac:dyDescent="0.3">
      <c r="A540" s="27">
        <v>5791</v>
      </c>
      <c r="B540" s="26">
        <v>2017</v>
      </c>
      <c r="C540" s="26" t="s">
        <v>1</v>
      </c>
      <c r="D540" s="26" t="s">
        <v>92</v>
      </c>
      <c r="E540" s="26" t="s">
        <v>20</v>
      </c>
      <c r="F540" s="26" t="s">
        <v>21</v>
      </c>
      <c r="G540" s="26">
        <v>1</v>
      </c>
      <c r="H540" s="27">
        <v>16591</v>
      </c>
      <c r="I540" s="26" t="s">
        <v>209</v>
      </c>
      <c r="J540" s="36">
        <f>[1]Данные!J539</f>
        <v>0</v>
      </c>
      <c r="K540" s="36">
        <f>[1]Данные!K539</f>
        <v>0</v>
      </c>
      <c r="L540" s="36">
        <f>[1]Данные!L539</f>
        <v>68</v>
      </c>
      <c r="M540" s="37">
        <f t="shared" si="34"/>
        <v>6.8000000000000007</v>
      </c>
      <c r="N540" s="37">
        <f t="shared" si="37"/>
        <v>2</v>
      </c>
      <c r="O540" s="37">
        <f t="shared" si="35"/>
        <v>0</v>
      </c>
      <c r="P540" s="37">
        <f t="shared" si="36"/>
        <v>0</v>
      </c>
      <c r="Q540" s="38">
        <f>[1]Данные!Q539</f>
        <v>0</v>
      </c>
      <c r="R540" s="38">
        <f>[1]Данные!R539</f>
        <v>0</v>
      </c>
      <c r="S540" s="38">
        <f>[1]Данные!S539</f>
        <v>0</v>
      </c>
      <c r="T540" s="38">
        <f>[1]Данные!T539</f>
        <v>0</v>
      </c>
      <c r="U540" s="38">
        <f>[1]Данные!U539</f>
        <v>0</v>
      </c>
      <c r="V540" s="38">
        <f>[1]Данные!V539</f>
        <v>0</v>
      </c>
      <c r="W540" s="38">
        <f>[1]Данные!W539</f>
        <v>0</v>
      </c>
      <c r="X540" s="38">
        <f>[1]Данные!X539</f>
        <v>0</v>
      </c>
      <c r="Y540" s="38">
        <f>[1]Данные!Y539</f>
        <v>0</v>
      </c>
      <c r="Z540" s="38">
        <f>[1]Данные!Z539</f>
        <v>0</v>
      </c>
      <c r="AA540" s="26" t="s">
        <v>22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J540" s="5">
        <f>IF(BJ$1=$D542,'Данные, контроль'!$AF541,0)</f>
        <v>0</v>
      </c>
      <c r="BK540" s="5">
        <f>IF(BK$1=$D542,'Данные, контроль'!$AF541,0)</f>
        <v>0</v>
      </c>
      <c r="BL540" s="5">
        <f>IF(BL$1=$D542,'Данные, контроль'!$AF541,0)</f>
        <v>0</v>
      </c>
      <c r="BM540" s="5">
        <f>IF(BM$1=$D542,'Данные, контроль'!$AF541,0)</f>
        <v>0</v>
      </c>
      <c r="BN540" s="5">
        <f>IF(BN$1=$D542,'Данные, контроль'!$AF541,0)</f>
        <v>0</v>
      </c>
      <c r="BO540" s="5">
        <f>IF(BO$1=$D542,'Данные, контроль'!$AF541,0)</f>
        <v>0</v>
      </c>
      <c r="BP540" s="5">
        <f>IF(BP$1=$D542,'Данные, контроль'!$AF541,0)</f>
        <v>0</v>
      </c>
      <c r="BQ540" s="5">
        <f>IF(BQ$1=$D542,'Данные, контроль'!$AF541,0)</f>
        <v>0</v>
      </c>
      <c r="BR540" s="5">
        <f>IF(BR$1=$D542,'Данные, контроль'!$AF541,0)</f>
        <v>0</v>
      </c>
      <c r="BS540" s="5">
        <f>IF(BS$1=$D542,'Данные, контроль'!$AF541,0)</f>
        <v>0</v>
      </c>
      <c r="BT540" s="5">
        <f>IF(BT$1=$D542,'Данные, контроль'!$AF541,0)</f>
        <v>0</v>
      </c>
      <c r="BU540" s="5">
        <f>IF(BU$1=$D542,'Данные, контроль'!$AF541,0)</f>
        <v>0</v>
      </c>
      <c r="BV540" s="5">
        <f>IF(BV$1=$D542,'Данные, контроль'!$AF541,0)</f>
        <v>0</v>
      </c>
      <c r="BW540" s="5">
        <f>IF(BW$1=$D542,'Данные, контроль'!$AF541,0)</f>
        <v>0</v>
      </c>
      <c r="BX540" s="5">
        <f>IF(BX$1=$D542,'Данные, контроль'!$AF541,0)</f>
        <v>0</v>
      </c>
      <c r="BY540" s="5">
        <f>IF(BY$1=$D542,'Данные, контроль'!$AF541,0)</f>
        <v>0</v>
      </c>
      <c r="BZ540" s="5">
        <f>IF(BZ$1=$D542,'Данные, контроль'!$AF541,0)</f>
        <v>0</v>
      </c>
      <c r="CA540" s="5">
        <f>IF(CA$1=$D542,'Данные, контроль'!$AF541,0)</f>
        <v>0</v>
      </c>
      <c r="CB540" s="5">
        <f>IF(CB$1=$D542,'Данные, контроль'!$AF541,0)</f>
        <v>0</v>
      </c>
      <c r="CC540" s="5">
        <f>IF(CC$1=$D542,'Данные, контроль'!$AF541,0)</f>
        <v>0</v>
      </c>
      <c r="CD540" s="5">
        <f>IF(CD$1=$D542,'Данные, контроль'!$AF541,0)</f>
        <v>0</v>
      </c>
      <c r="CE540" s="5">
        <f>IF(CE$1=$D542,'Данные, контроль'!$AF541,0)</f>
        <v>0</v>
      </c>
      <c r="CF540" s="5">
        <f>IF(CF$1=$D542,'Данные, контроль'!$AF541,0)</f>
        <v>0</v>
      </c>
      <c r="CG540" s="5">
        <f>IF(CG$1=$D542,'Данные, контроль'!$AF541,0)</f>
        <v>0</v>
      </c>
      <c r="CH540" s="5">
        <f>IF(CH$1=$D542,'Данные, контроль'!$AF541,0)</f>
        <v>0</v>
      </c>
      <c r="CI540" s="5">
        <f>IF(CI$1=$D542,'Данные, контроль'!$AF541,0)</f>
        <v>0</v>
      </c>
      <c r="CJ540" s="5">
        <f>IF(CJ$1=$D542,'Данные, контроль'!$AF541,0)</f>
        <v>0</v>
      </c>
      <c r="CK540" s="5">
        <f>IF(CK$1=$D542,'Данные, контроль'!$AF541,0)</f>
        <v>0</v>
      </c>
      <c r="CL540" s="5">
        <f>IF(CL$1=$D542,'Данные, контроль'!$AF541,0)</f>
        <v>0</v>
      </c>
      <c r="CM540" s="5">
        <f>IF(CM$1=$D542,'Данные, контроль'!$AF541,0)</f>
        <v>0</v>
      </c>
      <c r="CN540" s="5">
        <f>IF(CN$1=$D542,'Данные, контроль'!$AF541,0)</f>
        <v>0</v>
      </c>
      <c r="CO540" s="5">
        <f>IF(CO$1=$D542,'Данные, контроль'!$AF541,0)</f>
        <v>0</v>
      </c>
      <c r="CP540" s="5">
        <f>IF(CP$1=$D542,'Данные, контроль'!$AF541,0)</f>
        <v>0</v>
      </c>
      <c r="CQ540" s="5">
        <f>IF(CQ$1=$D542,'Данные, контроль'!$AF541,0)</f>
        <v>0</v>
      </c>
      <c r="CR540" s="5">
        <f>IF(CR$1=$D542,'Данные, контроль'!$AF541,0)</f>
        <v>0</v>
      </c>
      <c r="CS540" s="5">
        <f>IF(CS$1=$D542,'Данные, контроль'!$AF541,0)</f>
        <v>0</v>
      </c>
      <c r="CT540" s="5">
        <f>IF(CT$1=$D542,'Данные, контроль'!$AF541,0)</f>
        <v>0</v>
      </c>
      <c r="CU540" s="5">
        <f>IF(CU$1=$D542,'Данные, контроль'!$AF541,0)</f>
        <v>0</v>
      </c>
      <c r="CV540" s="5">
        <f>IF(CV$1=$D542,'Данные, контроль'!$AF541,0)</f>
        <v>0</v>
      </c>
      <c r="CW540" s="5">
        <f>IF(CW$1=$D542,'Данные, контроль'!$AF541,0)</f>
        <v>0</v>
      </c>
      <c r="CX540" s="5">
        <f>IF(CX$1=$D542,'Данные, контроль'!$AF541,0)</f>
        <v>0</v>
      </c>
      <c r="CY540" s="5">
        <f>IF(CY$1=$D542,'Данные, контроль'!$AF541,0)</f>
        <v>0</v>
      </c>
      <c r="CZ540" s="5">
        <f>IF(CZ$1=$D542,'Данные, контроль'!$AF541,0)</f>
        <v>0</v>
      </c>
      <c r="DA540" s="5">
        <f>IF(DA$1=$D542,'Данные, контроль'!$AF541,0)</f>
        <v>4.8941176470588238E-2</v>
      </c>
      <c r="DB540" s="5">
        <f>IF(DB$1=$D542,'Данные, контроль'!$AF541,0)</f>
        <v>0</v>
      </c>
      <c r="DC540" s="5">
        <f>IF(DC$1=$D542,'Данные, контроль'!$AF541,0)</f>
        <v>0</v>
      </c>
      <c r="DD540" s="5">
        <f>IF(DD$1=$D542,'Данные, контроль'!$AF541,0)</f>
        <v>0</v>
      </c>
      <c r="DE540" s="5">
        <f>IF(DE$1=$D542,'Данные, контроль'!$AF541,0)</f>
        <v>0</v>
      </c>
      <c r="DF540" s="5">
        <f>IF(DF$1=$D542,'Данные, контроль'!$AF541,0)</f>
        <v>0</v>
      </c>
      <c r="DG540" s="5">
        <f>IF(DG$1=$D542,'Данные, контроль'!$AF541,0)</f>
        <v>0</v>
      </c>
      <c r="DH540" s="5">
        <f>IF(DH$1=$D542,'Данные, контроль'!$AF541,0)</f>
        <v>0</v>
      </c>
      <c r="DI540" s="5">
        <f>IF(DI$1=$D542,'Данные, контроль'!$AF541,0)</f>
        <v>0</v>
      </c>
      <c r="DJ540" s="5">
        <f>IF(DJ$1=$D542,'Данные, контроль'!$AF541,0)</f>
        <v>0</v>
      </c>
      <c r="DK540" s="5">
        <f>IF(DK$1=$D542,'Данные, контроль'!$AF541,0)</f>
        <v>0</v>
      </c>
      <c r="DL540" s="5">
        <f>IF(DL$1=$D542,'Данные, контроль'!$AF541,0)</f>
        <v>0</v>
      </c>
      <c r="DM540" s="5">
        <f>IF(DM$1=$D542,'Данные, контроль'!$AF541,0)</f>
        <v>0</v>
      </c>
      <c r="DN540" s="5">
        <f>IF(DN$1=$D542,'Данные, контроль'!$AF541,0)</f>
        <v>0</v>
      </c>
      <c r="DO540" s="5">
        <f>IF(DO$1=$D542,'Данные, контроль'!$AF541,0)</f>
        <v>0</v>
      </c>
      <c r="DP540" s="5">
        <f>IF(DP$1=$D542,'Данные, контроль'!$AF541,0)</f>
        <v>0</v>
      </c>
      <c r="DQ540" s="5">
        <f>IF(DQ$1=$D542,'Данные, контроль'!$AF541,0)</f>
        <v>0</v>
      </c>
      <c r="DR540" s="5">
        <f>IF(DR$1=$D542,'Данные, контроль'!$AF541,0)</f>
        <v>0</v>
      </c>
      <c r="DS540" s="5">
        <f>IF(DS$1=$D542,'Данные, контроль'!$AF541,0)</f>
        <v>0</v>
      </c>
      <c r="DT540" s="5">
        <f>IF(DT$1=$D542,'Данные, контроль'!$AF541,0)</f>
        <v>0</v>
      </c>
      <c r="DU540" s="5">
        <f>IF(DU$1=$D542,'Данные, контроль'!$AF541,0)</f>
        <v>0</v>
      </c>
      <c r="DV540" s="5">
        <f>IF(DV$1=$D542,'Данные, контроль'!$AF541,0)</f>
        <v>0</v>
      </c>
      <c r="DW540" s="5">
        <f>IF(DW$1=$D542,'Данные, контроль'!$AF541,0)</f>
        <v>0</v>
      </c>
      <c r="DX540" s="5">
        <f>IF(DX$1=$D542,'Данные, контроль'!$AF541,0)</f>
        <v>0</v>
      </c>
      <c r="DY540" s="5">
        <f>IF(DY$1=$D542,'Данные, контроль'!$AF541,0)</f>
        <v>0</v>
      </c>
      <c r="DZ540" s="5">
        <f>IF(DZ$1=$D542,'Данные, контроль'!$AF541,0)</f>
        <v>0</v>
      </c>
      <c r="EA540" s="5">
        <f>IF(EA$1=$D542,'Данные, контроль'!$AF541,0)</f>
        <v>0</v>
      </c>
      <c r="EB540" s="5">
        <f>IF(EB$1=$D542,'Данные, контроль'!$AF541,0)</f>
        <v>0</v>
      </c>
      <c r="EC540" s="5">
        <f>IF(EC$1=$D542,'Данные, контроль'!$AF541,0)</f>
        <v>0</v>
      </c>
      <c r="ED540" s="5">
        <f>IF(ED$1=$D542,'Данные, контроль'!$AF541,0)</f>
        <v>0</v>
      </c>
      <c r="EE540" s="5">
        <f>IF(EE$1=$D542,'Данные, контроль'!$AF541,0)</f>
        <v>0</v>
      </c>
      <c r="EF540" s="5">
        <f>IF(EF$1=$D542,'Данные, контроль'!$AF541,0)</f>
        <v>0</v>
      </c>
      <c r="EG540" s="5">
        <f>IF(EG$1=$D542,'Данные, контроль'!$AF541,0)</f>
        <v>0</v>
      </c>
      <c r="EH540" s="5">
        <f>IF(EH$1=$D542,'Данные, контроль'!$AF541,0)</f>
        <v>0</v>
      </c>
    </row>
    <row r="541" spans="1:138" ht="52.8" x14ac:dyDescent="0.3">
      <c r="A541" s="27">
        <v>5791</v>
      </c>
      <c r="B541" s="26">
        <v>2018</v>
      </c>
      <c r="C541" s="26" t="s">
        <v>38</v>
      </c>
      <c r="D541" s="26" t="s">
        <v>59</v>
      </c>
      <c r="E541" s="26" t="s">
        <v>20</v>
      </c>
      <c r="F541" s="26" t="s">
        <v>21</v>
      </c>
      <c r="G541" s="26">
        <v>0.75</v>
      </c>
      <c r="H541" s="27">
        <v>17236</v>
      </c>
      <c r="I541" s="26" t="s">
        <v>282</v>
      </c>
      <c r="J541" s="36">
        <f>[1]Данные!J540</f>
        <v>16</v>
      </c>
      <c r="K541" s="36">
        <f>[1]Данные!K540</f>
        <v>20</v>
      </c>
      <c r="L541" s="36">
        <f>[1]Данные!L540</f>
        <v>0</v>
      </c>
      <c r="M541" s="37">
        <f t="shared" si="34"/>
        <v>3.6</v>
      </c>
      <c r="N541" s="37">
        <f t="shared" si="37"/>
        <v>2</v>
      </c>
      <c r="O541" s="37">
        <f t="shared" si="35"/>
        <v>0</v>
      </c>
      <c r="P541" s="37">
        <f t="shared" si="36"/>
        <v>0</v>
      </c>
      <c r="Q541" s="38">
        <f>[1]Данные!Q540</f>
        <v>0</v>
      </c>
      <c r="R541" s="38">
        <f>[1]Данные!R540</f>
        <v>0</v>
      </c>
      <c r="S541" s="38">
        <f>[1]Данные!S540</f>
        <v>0</v>
      </c>
      <c r="T541" s="38">
        <f>[1]Данные!T540</f>
        <v>0</v>
      </c>
      <c r="U541" s="38">
        <f>[1]Данные!U540</f>
        <v>0</v>
      </c>
      <c r="V541" s="38">
        <f>[1]Данные!V540</f>
        <v>0</v>
      </c>
      <c r="W541" s="38">
        <f>[1]Данные!W540</f>
        <v>0</v>
      </c>
      <c r="X541" s="38">
        <f>[1]Данные!X540</f>
        <v>0</v>
      </c>
      <c r="Y541" s="38">
        <f>[1]Данные!Y540</f>
        <v>0</v>
      </c>
      <c r="Z541" s="38">
        <f>[1]Данные!Z540</f>
        <v>0</v>
      </c>
      <c r="AA541" s="26" t="s">
        <v>22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J541" s="5">
        <f>IF(BJ$1=$D543,'Данные, контроль'!$AF542,0)</f>
        <v>0</v>
      </c>
      <c r="BK541" s="5">
        <f>IF(BK$1=$D543,'Данные, контроль'!$AF542,0)</f>
        <v>0</v>
      </c>
      <c r="BL541" s="5">
        <f>IF(BL$1=$D543,'Данные, контроль'!$AF542,0)</f>
        <v>0</v>
      </c>
      <c r="BM541" s="5">
        <f>IF(BM$1=$D543,'Данные, контроль'!$AF542,0)</f>
        <v>0</v>
      </c>
      <c r="BN541" s="5">
        <f>IF(BN$1=$D543,'Данные, контроль'!$AF542,0)</f>
        <v>0</v>
      </c>
      <c r="BO541" s="5">
        <f>IF(BO$1=$D543,'Данные, контроль'!$AF542,0)</f>
        <v>0</v>
      </c>
      <c r="BP541" s="5">
        <f>IF(BP$1=$D543,'Данные, контроль'!$AF542,0)</f>
        <v>0</v>
      </c>
      <c r="BQ541" s="5">
        <f>IF(BQ$1=$D543,'Данные, контроль'!$AF542,0)</f>
        <v>0</v>
      </c>
      <c r="BR541" s="5">
        <f>IF(BR$1=$D543,'Данные, контроль'!$AF542,0)</f>
        <v>0</v>
      </c>
      <c r="BS541" s="5">
        <f>IF(BS$1=$D543,'Данные, контроль'!$AF542,0)</f>
        <v>0</v>
      </c>
      <c r="BT541" s="5">
        <f>IF(BT$1=$D543,'Данные, контроль'!$AF542,0)</f>
        <v>0</v>
      </c>
      <c r="BU541" s="5">
        <f>IF(BU$1=$D543,'Данные, контроль'!$AF542,0)</f>
        <v>0</v>
      </c>
      <c r="BV541" s="5">
        <f>IF(BV$1=$D543,'Данные, контроль'!$AF542,0)</f>
        <v>0</v>
      </c>
      <c r="BW541" s="5">
        <f>IF(BW$1=$D543,'Данные, контроль'!$AF542,0)</f>
        <v>0</v>
      </c>
      <c r="BX541" s="5">
        <f>IF(BX$1=$D543,'Данные, контроль'!$AF542,0)</f>
        <v>0</v>
      </c>
      <c r="BY541" s="5">
        <f>IF(BY$1=$D543,'Данные, контроль'!$AF542,0)</f>
        <v>0</v>
      </c>
      <c r="BZ541" s="5">
        <f>IF(BZ$1=$D543,'Данные, контроль'!$AF542,0)</f>
        <v>0</v>
      </c>
      <c r="CA541" s="5">
        <f>IF(CA$1=$D543,'Данные, контроль'!$AF542,0)</f>
        <v>0</v>
      </c>
      <c r="CB541" s="5">
        <f>IF(CB$1=$D543,'Данные, контроль'!$AF542,0)</f>
        <v>0</v>
      </c>
      <c r="CC541" s="5">
        <f>IF(CC$1=$D543,'Данные, контроль'!$AF542,0)</f>
        <v>0</v>
      </c>
      <c r="CD541" s="5">
        <f>IF(CD$1=$D543,'Данные, контроль'!$AF542,0)</f>
        <v>0</v>
      </c>
      <c r="CE541" s="5">
        <f>IF(CE$1=$D543,'Данные, контроль'!$AF542,0)</f>
        <v>0</v>
      </c>
      <c r="CF541" s="5">
        <f>IF(CF$1=$D543,'Данные, контроль'!$AF542,0)</f>
        <v>0</v>
      </c>
      <c r="CG541" s="5">
        <f>IF(CG$1=$D543,'Данные, контроль'!$AF542,0)</f>
        <v>0</v>
      </c>
      <c r="CH541" s="5">
        <f>IF(CH$1=$D543,'Данные, контроль'!$AF542,0)</f>
        <v>0</v>
      </c>
      <c r="CI541" s="5">
        <f>IF(CI$1=$D543,'Данные, контроль'!$AF542,0)</f>
        <v>0</v>
      </c>
      <c r="CJ541" s="5">
        <f>IF(CJ$1=$D543,'Данные, контроль'!$AF542,0)</f>
        <v>0</v>
      </c>
      <c r="CK541" s="5">
        <f>IF(CK$1=$D543,'Данные, контроль'!$AF542,0)</f>
        <v>0</v>
      </c>
      <c r="CL541" s="5">
        <f>IF(CL$1=$D543,'Данные, контроль'!$AF542,0)</f>
        <v>0</v>
      </c>
      <c r="CM541" s="5">
        <f>IF(CM$1=$D543,'Данные, контроль'!$AF542,0)</f>
        <v>0</v>
      </c>
      <c r="CN541" s="5">
        <f>IF(CN$1=$D543,'Данные, контроль'!$AF542,0)</f>
        <v>0</v>
      </c>
      <c r="CO541" s="5">
        <f>IF(CO$1=$D543,'Данные, контроль'!$AF542,0)</f>
        <v>0</v>
      </c>
      <c r="CP541" s="5">
        <f>IF(CP$1=$D543,'Данные, контроль'!$AF542,0)</f>
        <v>0</v>
      </c>
      <c r="CQ541" s="5">
        <f>IF(CQ$1=$D543,'Данные, контроль'!$AF542,0)</f>
        <v>0</v>
      </c>
      <c r="CR541" s="5">
        <f>IF(CR$1=$D543,'Данные, контроль'!$AF542,0)</f>
        <v>0</v>
      </c>
      <c r="CS541" s="5">
        <f>IF(CS$1=$D543,'Данные, контроль'!$AF542,0)</f>
        <v>0</v>
      </c>
      <c r="CT541" s="5">
        <f>IF(CT$1=$D543,'Данные, контроль'!$AF542,0)</f>
        <v>0</v>
      </c>
      <c r="CU541" s="5">
        <f>IF(CU$1=$D543,'Данные, контроль'!$AF542,0)</f>
        <v>0</v>
      </c>
      <c r="CV541" s="5">
        <f>IF(CV$1=$D543,'Данные, контроль'!$AF542,0)</f>
        <v>0</v>
      </c>
      <c r="CW541" s="5">
        <f>IF(CW$1=$D543,'Данные, контроль'!$AF542,0)</f>
        <v>0</v>
      </c>
      <c r="CX541" s="5">
        <f>IF(CX$1=$D543,'Данные, контроль'!$AF542,0)</f>
        <v>0</v>
      </c>
      <c r="CY541" s="5">
        <f>IF(CY$1=$D543,'Данные, контроль'!$AF542,0)</f>
        <v>0</v>
      </c>
      <c r="CZ541" s="5">
        <f>IF(CZ$1=$D543,'Данные, контроль'!$AF542,0)</f>
        <v>0</v>
      </c>
      <c r="DA541" s="5">
        <f>IF(DA$1=$D543,'Данные, контроль'!$AF542,0)</f>
        <v>0</v>
      </c>
      <c r="DB541" s="5">
        <f>IF(DB$1=$D543,'Данные, контроль'!$AF542,0)</f>
        <v>0</v>
      </c>
      <c r="DC541" s="5">
        <f>IF(DC$1=$D543,'Данные, контроль'!$AF542,0)</f>
        <v>0</v>
      </c>
      <c r="DD541" s="5">
        <f>IF(DD$1=$D543,'Данные, контроль'!$AF542,0)</f>
        <v>0</v>
      </c>
      <c r="DE541" s="5">
        <f>IF(DE$1=$D543,'Данные, контроль'!$AF542,0)</f>
        <v>0</v>
      </c>
      <c r="DF541" s="5">
        <f>IF(DF$1=$D543,'Данные, контроль'!$AF542,0)</f>
        <v>0</v>
      </c>
      <c r="DG541" s="5">
        <f>IF(DG$1=$D543,'Данные, контроль'!$AF542,0)</f>
        <v>0</v>
      </c>
      <c r="DH541" s="5">
        <f>IF(DH$1=$D543,'Данные, контроль'!$AF542,0)</f>
        <v>0</v>
      </c>
      <c r="DI541" s="5">
        <f>IF(DI$1=$D543,'Данные, контроль'!$AF542,0)</f>
        <v>0</v>
      </c>
      <c r="DJ541" s="5">
        <f>IF(DJ$1=$D543,'Данные, контроль'!$AF542,0)</f>
        <v>0</v>
      </c>
      <c r="DK541" s="5">
        <f>IF(DK$1=$D543,'Данные, контроль'!$AF542,0)</f>
        <v>0</v>
      </c>
      <c r="DL541" s="5">
        <f>IF(DL$1=$D543,'Данные, контроль'!$AF542,0)</f>
        <v>0</v>
      </c>
      <c r="DM541" s="5">
        <f>IF(DM$1=$D543,'Данные, контроль'!$AF542,0)</f>
        <v>0</v>
      </c>
      <c r="DN541" s="5">
        <f>IF(DN$1=$D543,'Данные, контроль'!$AF542,0)</f>
        <v>0</v>
      </c>
      <c r="DO541" s="5">
        <f>IF(DO$1=$D543,'Данные, контроль'!$AF542,0)</f>
        <v>2.823529411764706E-2</v>
      </c>
      <c r="DP541" s="5">
        <f>IF(DP$1=$D543,'Данные, контроль'!$AF542,0)</f>
        <v>0</v>
      </c>
      <c r="DQ541" s="5">
        <f>IF(DQ$1=$D543,'Данные, контроль'!$AF542,0)</f>
        <v>0</v>
      </c>
      <c r="DR541" s="5">
        <f>IF(DR$1=$D543,'Данные, контроль'!$AF542,0)</f>
        <v>0</v>
      </c>
      <c r="DS541" s="5">
        <f>IF(DS$1=$D543,'Данные, контроль'!$AF542,0)</f>
        <v>0</v>
      </c>
      <c r="DT541" s="5">
        <f>IF(DT$1=$D543,'Данные, контроль'!$AF542,0)</f>
        <v>0</v>
      </c>
      <c r="DU541" s="5">
        <f>IF(DU$1=$D543,'Данные, контроль'!$AF542,0)</f>
        <v>0</v>
      </c>
      <c r="DV541" s="5">
        <f>IF(DV$1=$D543,'Данные, контроль'!$AF542,0)</f>
        <v>0</v>
      </c>
      <c r="DW541" s="5">
        <f>IF(DW$1=$D543,'Данные, контроль'!$AF542,0)</f>
        <v>0</v>
      </c>
      <c r="DX541" s="5">
        <f>IF(DX$1=$D543,'Данные, контроль'!$AF542,0)</f>
        <v>0</v>
      </c>
      <c r="DY541" s="5">
        <f>IF(DY$1=$D543,'Данные, контроль'!$AF542,0)</f>
        <v>0</v>
      </c>
      <c r="DZ541" s="5">
        <f>IF(DZ$1=$D543,'Данные, контроль'!$AF542,0)</f>
        <v>0</v>
      </c>
      <c r="EA541" s="5">
        <f>IF(EA$1=$D543,'Данные, контроль'!$AF542,0)</f>
        <v>0</v>
      </c>
      <c r="EB541" s="5">
        <f>IF(EB$1=$D543,'Данные, контроль'!$AF542,0)</f>
        <v>0</v>
      </c>
      <c r="EC541" s="5">
        <f>IF(EC$1=$D543,'Данные, контроль'!$AF542,0)</f>
        <v>0</v>
      </c>
      <c r="ED541" s="5">
        <f>IF(ED$1=$D543,'Данные, контроль'!$AF542,0)</f>
        <v>0</v>
      </c>
      <c r="EE541" s="5">
        <f>IF(EE$1=$D543,'Данные, контроль'!$AF542,0)</f>
        <v>0</v>
      </c>
      <c r="EF541" s="5">
        <f>IF(EF$1=$D543,'Данные, контроль'!$AF542,0)</f>
        <v>0</v>
      </c>
      <c r="EG541" s="5">
        <f>IF(EG$1=$D543,'Данные, контроль'!$AF542,0)</f>
        <v>0</v>
      </c>
      <c r="EH541" s="5">
        <f>IF(EH$1=$D543,'Данные, контроль'!$AF542,0)</f>
        <v>0</v>
      </c>
    </row>
    <row r="542" spans="1:138" ht="52.8" x14ac:dyDescent="0.3">
      <c r="A542" s="27">
        <v>5791</v>
      </c>
      <c r="B542" s="26">
        <v>2018</v>
      </c>
      <c r="C542" s="26" t="s">
        <v>38</v>
      </c>
      <c r="D542" s="26" t="s">
        <v>59</v>
      </c>
      <c r="E542" s="26" t="s">
        <v>20</v>
      </c>
      <c r="F542" s="26" t="s">
        <v>21</v>
      </c>
      <c r="G542" s="26">
        <v>0.75</v>
      </c>
      <c r="H542" s="27">
        <v>17236</v>
      </c>
      <c r="I542" s="26" t="s">
        <v>283</v>
      </c>
      <c r="J542" s="36">
        <f>[1]Данные!J541</f>
        <v>0</v>
      </c>
      <c r="K542" s="36">
        <f>[1]Данные!K541</f>
        <v>20</v>
      </c>
      <c r="L542" s="36">
        <f>[1]Данные!L541</f>
        <v>0</v>
      </c>
      <c r="M542" s="37">
        <f t="shared" si="34"/>
        <v>2</v>
      </c>
      <c r="N542" s="37">
        <f t="shared" si="37"/>
        <v>2</v>
      </c>
      <c r="O542" s="37">
        <f t="shared" si="35"/>
        <v>0</v>
      </c>
      <c r="P542" s="37">
        <f t="shared" si="36"/>
        <v>0</v>
      </c>
      <c r="Q542" s="38">
        <f>[1]Данные!Q541</f>
        <v>0</v>
      </c>
      <c r="R542" s="38">
        <f>[1]Данные!R541</f>
        <v>0</v>
      </c>
      <c r="S542" s="38">
        <f>[1]Данные!S541</f>
        <v>0</v>
      </c>
      <c r="T542" s="38">
        <f>[1]Данные!T541</f>
        <v>0</v>
      </c>
      <c r="U542" s="38">
        <f>[1]Данные!U541</f>
        <v>0</v>
      </c>
      <c r="V542" s="38">
        <f>[1]Данные!V541</f>
        <v>0</v>
      </c>
      <c r="W542" s="38">
        <f>[1]Данные!W541</f>
        <v>0</v>
      </c>
      <c r="X542" s="38">
        <f>[1]Данные!X541</f>
        <v>0</v>
      </c>
      <c r="Y542" s="38">
        <f>[1]Данные!Y541</f>
        <v>0</v>
      </c>
      <c r="Z542" s="38">
        <f>[1]Данные!Z541</f>
        <v>0</v>
      </c>
      <c r="AA542" s="26" t="s">
        <v>22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J542" s="5">
        <f>IF(BJ$1=$D544,'Данные, контроль'!$AF543,0)</f>
        <v>0</v>
      </c>
      <c r="BK542" s="5">
        <f>IF(BK$1=$D544,'Данные, контроль'!$AF543,0)</f>
        <v>0</v>
      </c>
      <c r="BL542" s="5">
        <f>IF(BL$1=$D544,'Данные, контроль'!$AF543,0)</f>
        <v>0</v>
      </c>
      <c r="BM542" s="5">
        <f>IF(BM$1=$D544,'Данные, контроль'!$AF543,0)</f>
        <v>0</v>
      </c>
      <c r="BN542" s="5">
        <f>IF(BN$1=$D544,'Данные, контроль'!$AF543,0)</f>
        <v>0</v>
      </c>
      <c r="BO542" s="5">
        <f>IF(BO$1=$D544,'Данные, контроль'!$AF543,0)</f>
        <v>0</v>
      </c>
      <c r="BP542" s="5">
        <f>IF(BP$1=$D544,'Данные, контроль'!$AF543,0)</f>
        <v>0</v>
      </c>
      <c r="BQ542" s="5">
        <f>IF(BQ$1=$D544,'Данные, контроль'!$AF543,0)</f>
        <v>0</v>
      </c>
      <c r="BR542" s="5">
        <f>IF(BR$1=$D544,'Данные, контроль'!$AF543,0)</f>
        <v>0</v>
      </c>
      <c r="BS542" s="5">
        <f>IF(BS$1=$D544,'Данные, контроль'!$AF543,0)</f>
        <v>0</v>
      </c>
      <c r="BT542" s="5">
        <f>IF(BT$1=$D544,'Данные, контроль'!$AF543,0)</f>
        <v>0</v>
      </c>
      <c r="BU542" s="5">
        <f>IF(BU$1=$D544,'Данные, контроль'!$AF543,0)</f>
        <v>0</v>
      </c>
      <c r="BV542" s="5">
        <f>IF(BV$1=$D544,'Данные, контроль'!$AF543,0)</f>
        <v>0</v>
      </c>
      <c r="BW542" s="5">
        <f>IF(BW$1=$D544,'Данные, контроль'!$AF543,0)</f>
        <v>0</v>
      </c>
      <c r="BX542" s="5">
        <f>IF(BX$1=$D544,'Данные, контроль'!$AF543,0)</f>
        <v>0</v>
      </c>
      <c r="BY542" s="5">
        <f>IF(BY$1=$D544,'Данные, контроль'!$AF543,0)</f>
        <v>0</v>
      </c>
      <c r="BZ542" s="5">
        <f>IF(BZ$1=$D544,'Данные, контроль'!$AF543,0)</f>
        <v>0</v>
      </c>
      <c r="CA542" s="5">
        <f>IF(CA$1=$D544,'Данные, контроль'!$AF543,0)</f>
        <v>0</v>
      </c>
      <c r="CB542" s="5">
        <f>IF(CB$1=$D544,'Данные, контроль'!$AF543,0)</f>
        <v>0</v>
      </c>
      <c r="CC542" s="5">
        <f>IF(CC$1=$D544,'Данные, контроль'!$AF543,0)</f>
        <v>0</v>
      </c>
      <c r="CD542" s="5">
        <f>IF(CD$1=$D544,'Данные, контроль'!$AF543,0)</f>
        <v>0</v>
      </c>
      <c r="CE542" s="5">
        <f>IF(CE$1=$D544,'Данные, контроль'!$AF543,0)</f>
        <v>0</v>
      </c>
      <c r="CF542" s="5">
        <f>IF(CF$1=$D544,'Данные, контроль'!$AF543,0)</f>
        <v>0</v>
      </c>
      <c r="CG542" s="5">
        <f>IF(CG$1=$D544,'Данные, контроль'!$AF543,0)</f>
        <v>0</v>
      </c>
      <c r="CH542" s="5">
        <f>IF(CH$1=$D544,'Данные, контроль'!$AF543,0)</f>
        <v>0</v>
      </c>
      <c r="CI542" s="5">
        <f>IF(CI$1=$D544,'Данные, контроль'!$AF543,0)</f>
        <v>0</v>
      </c>
      <c r="CJ542" s="5">
        <f>IF(CJ$1=$D544,'Данные, контроль'!$AF543,0)</f>
        <v>0</v>
      </c>
      <c r="CK542" s="5">
        <f>IF(CK$1=$D544,'Данные, контроль'!$AF543,0)</f>
        <v>0</v>
      </c>
      <c r="CL542" s="5">
        <f>IF(CL$1=$D544,'Данные, контроль'!$AF543,0)</f>
        <v>0</v>
      </c>
      <c r="CM542" s="5">
        <f>IF(CM$1=$D544,'Данные, контроль'!$AF543,0)</f>
        <v>0</v>
      </c>
      <c r="CN542" s="5">
        <f>IF(CN$1=$D544,'Данные, контроль'!$AF543,0)</f>
        <v>0</v>
      </c>
      <c r="CO542" s="5">
        <f>IF(CO$1=$D544,'Данные, контроль'!$AF543,0)</f>
        <v>0</v>
      </c>
      <c r="CP542" s="5">
        <f>IF(CP$1=$D544,'Данные, контроль'!$AF543,0)</f>
        <v>0</v>
      </c>
      <c r="CQ542" s="5">
        <f>IF(CQ$1=$D544,'Данные, контроль'!$AF543,0)</f>
        <v>0</v>
      </c>
      <c r="CR542" s="5">
        <f>IF(CR$1=$D544,'Данные, контроль'!$AF543,0)</f>
        <v>0</v>
      </c>
      <c r="CS542" s="5">
        <f>IF(CS$1=$D544,'Данные, контроль'!$AF543,0)</f>
        <v>0</v>
      </c>
      <c r="CT542" s="5">
        <f>IF(CT$1=$D544,'Данные, контроль'!$AF543,0)</f>
        <v>0</v>
      </c>
      <c r="CU542" s="5">
        <f>IF(CU$1=$D544,'Данные, контроль'!$AF543,0)</f>
        <v>0</v>
      </c>
      <c r="CV542" s="5">
        <f>IF(CV$1=$D544,'Данные, контроль'!$AF543,0)</f>
        <v>0</v>
      </c>
      <c r="CW542" s="5">
        <f>IF(CW$1=$D544,'Данные, контроль'!$AF543,0)</f>
        <v>0</v>
      </c>
      <c r="CX542" s="5">
        <f>IF(CX$1=$D544,'Данные, контроль'!$AF543,0)</f>
        <v>0</v>
      </c>
      <c r="CY542" s="5">
        <f>IF(CY$1=$D544,'Данные, контроль'!$AF543,0)</f>
        <v>0</v>
      </c>
      <c r="CZ542" s="5">
        <f>IF(CZ$1=$D544,'Данные, контроль'!$AF543,0)</f>
        <v>0</v>
      </c>
      <c r="DA542" s="5">
        <f>IF(DA$1=$D544,'Данные, контроль'!$AF543,0)</f>
        <v>0</v>
      </c>
      <c r="DB542" s="5">
        <f>IF(DB$1=$D544,'Данные, контроль'!$AF543,0)</f>
        <v>0</v>
      </c>
      <c r="DC542" s="5">
        <f>IF(DC$1=$D544,'Данные, контроль'!$AF543,0)</f>
        <v>8.224999999999999E-2</v>
      </c>
      <c r="DD542" s="5">
        <f>IF(DD$1=$D544,'Данные, контроль'!$AF543,0)</f>
        <v>0</v>
      </c>
      <c r="DE542" s="5">
        <f>IF(DE$1=$D544,'Данные, контроль'!$AF543,0)</f>
        <v>0</v>
      </c>
      <c r="DF542" s="5">
        <f>IF(DF$1=$D544,'Данные, контроль'!$AF543,0)</f>
        <v>0</v>
      </c>
      <c r="DG542" s="5">
        <f>IF(DG$1=$D544,'Данные, контроль'!$AF543,0)</f>
        <v>0</v>
      </c>
      <c r="DH542" s="5">
        <f>IF(DH$1=$D544,'Данные, контроль'!$AF543,0)</f>
        <v>0</v>
      </c>
      <c r="DI542" s="5">
        <f>IF(DI$1=$D544,'Данные, контроль'!$AF543,0)</f>
        <v>0</v>
      </c>
      <c r="DJ542" s="5">
        <f>IF(DJ$1=$D544,'Данные, контроль'!$AF543,0)</f>
        <v>0</v>
      </c>
      <c r="DK542" s="5">
        <f>IF(DK$1=$D544,'Данные, контроль'!$AF543,0)</f>
        <v>0</v>
      </c>
      <c r="DL542" s="5">
        <f>IF(DL$1=$D544,'Данные, контроль'!$AF543,0)</f>
        <v>0</v>
      </c>
      <c r="DM542" s="5">
        <f>IF(DM$1=$D544,'Данные, контроль'!$AF543,0)</f>
        <v>0</v>
      </c>
      <c r="DN542" s="5">
        <f>IF(DN$1=$D544,'Данные, контроль'!$AF543,0)</f>
        <v>0</v>
      </c>
      <c r="DO542" s="5">
        <f>IF(DO$1=$D544,'Данные, контроль'!$AF543,0)</f>
        <v>0</v>
      </c>
      <c r="DP542" s="5">
        <f>IF(DP$1=$D544,'Данные, контроль'!$AF543,0)</f>
        <v>0</v>
      </c>
      <c r="DQ542" s="5">
        <f>IF(DQ$1=$D544,'Данные, контроль'!$AF543,0)</f>
        <v>0</v>
      </c>
      <c r="DR542" s="5">
        <f>IF(DR$1=$D544,'Данные, контроль'!$AF543,0)</f>
        <v>0</v>
      </c>
      <c r="DS542" s="5">
        <f>IF(DS$1=$D544,'Данные, контроль'!$AF543,0)</f>
        <v>0</v>
      </c>
      <c r="DT542" s="5">
        <f>IF(DT$1=$D544,'Данные, контроль'!$AF543,0)</f>
        <v>0</v>
      </c>
      <c r="DU542" s="5">
        <f>IF(DU$1=$D544,'Данные, контроль'!$AF543,0)</f>
        <v>0</v>
      </c>
      <c r="DV542" s="5">
        <f>IF(DV$1=$D544,'Данные, контроль'!$AF543,0)</f>
        <v>0</v>
      </c>
      <c r="DW542" s="5">
        <f>IF(DW$1=$D544,'Данные, контроль'!$AF543,0)</f>
        <v>0</v>
      </c>
      <c r="DX542" s="5">
        <f>IF(DX$1=$D544,'Данные, контроль'!$AF543,0)</f>
        <v>0</v>
      </c>
      <c r="DY542" s="5">
        <f>IF(DY$1=$D544,'Данные, контроль'!$AF543,0)</f>
        <v>0</v>
      </c>
      <c r="DZ542" s="5">
        <f>IF(DZ$1=$D544,'Данные, контроль'!$AF543,0)</f>
        <v>0</v>
      </c>
      <c r="EA542" s="5">
        <f>IF(EA$1=$D544,'Данные, контроль'!$AF543,0)</f>
        <v>0</v>
      </c>
      <c r="EB542" s="5">
        <f>IF(EB$1=$D544,'Данные, контроль'!$AF543,0)</f>
        <v>0</v>
      </c>
      <c r="EC542" s="5">
        <f>IF(EC$1=$D544,'Данные, контроль'!$AF543,0)</f>
        <v>0</v>
      </c>
      <c r="ED542" s="5">
        <f>IF(ED$1=$D544,'Данные, контроль'!$AF543,0)</f>
        <v>0</v>
      </c>
      <c r="EE542" s="5">
        <f>IF(EE$1=$D544,'Данные, контроль'!$AF543,0)</f>
        <v>0</v>
      </c>
      <c r="EF542" s="5">
        <f>IF(EF$1=$D544,'Данные, контроль'!$AF543,0)</f>
        <v>0</v>
      </c>
      <c r="EG542" s="5">
        <f>IF(EG$1=$D544,'Данные, контроль'!$AF543,0)</f>
        <v>0</v>
      </c>
      <c r="EH542" s="5">
        <f>IF(EH$1=$D544,'Данные, контроль'!$AF543,0)</f>
        <v>0</v>
      </c>
    </row>
    <row r="543" spans="1:138" ht="26.4" x14ac:dyDescent="0.3">
      <c r="A543" s="27">
        <v>5791</v>
      </c>
      <c r="B543" s="26">
        <v>2018</v>
      </c>
      <c r="C543" s="26" t="s">
        <v>38</v>
      </c>
      <c r="D543" s="26" t="s">
        <v>60</v>
      </c>
      <c r="E543" s="26" t="s">
        <v>20</v>
      </c>
      <c r="F543" s="26" t="s">
        <v>21</v>
      </c>
      <c r="G543" s="26">
        <v>0.5</v>
      </c>
      <c r="H543" s="27">
        <v>17236</v>
      </c>
      <c r="I543" s="26" t="s">
        <v>217</v>
      </c>
      <c r="J543" s="36">
        <f>[1]Данные!J542</f>
        <v>0</v>
      </c>
      <c r="K543" s="36">
        <f>[1]Данные!K542</f>
        <v>58</v>
      </c>
      <c r="L543" s="36">
        <f>[1]Данные!L542</f>
        <v>0</v>
      </c>
      <c r="M543" s="37">
        <f t="shared" si="34"/>
        <v>5.8000000000000007</v>
      </c>
      <c r="N543" s="37">
        <f t="shared" si="37"/>
        <v>2</v>
      </c>
      <c r="O543" s="37">
        <f t="shared" si="35"/>
        <v>0</v>
      </c>
      <c r="P543" s="37">
        <f t="shared" si="36"/>
        <v>0</v>
      </c>
      <c r="Q543" s="38">
        <f>[1]Данные!Q542</f>
        <v>0</v>
      </c>
      <c r="R543" s="38">
        <f>[1]Данные!R542</f>
        <v>0</v>
      </c>
      <c r="S543" s="38">
        <f>[1]Данные!S542</f>
        <v>0</v>
      </c>
      <c r="T543" s="38">
        <f>[1]Данные!T542</f>
        <v>0</v>
      </c>
      <c r="U543" s="38">
        <f>[1]Данные!U542</f>
        <v>0</v>
      </c>
      <c r="V543" s="38">
        <f>[1]Данные!V542</f>
        <v>0</v>
      </c>
      <c r="W543" s="38">
        <f>[1]Данные!W542</f>
        <v>0</v>
      </c>
      <c r="X543" s="38">
        <f>[1]Данные!X542</f>
        <v>0</v>
      </c>
      <c r="Y543" s="38">
        <f>[1]Данные!Y542</f>
        <v>0</v>
      </c>
      <c r="Z543" s="38">
        <f>[1]Данные!Z542</f>
        <v>0</v>
      </c>
      <c r="AA543" s="26" t="s">
        <v>61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J543" s="5">
        <f>IF(BJ$1=$D545,'Данные, контроль'!$AF544,0)</f>
        <v>0</v>
      </c>
      <c r="BK543" s="5">
        <f>IF(BK$1=$D545,'Данные, контроль'!$AF544,0)</f>
        <v>0</v>
      </c>
      <c r="BL543" s="5">
        <f>IF(BL$1=$D545,'Данные, контроль'!$AF544,0)</f>
        <v>0</v>
      </c>
      <c r="BM543" s="5">
        <f>IF(BM$1=$D545,'Данные, контроль'!$AF544,0)</f>
        <v>0</v>
      </c>
      <c r="BN543" s="5">
        <f>IF(BN$1=$D545,'Данные, контроль'!$AF544,0)</f>
        <v>0</v>
      </c>
      <c r="BO543" s="5">
        <f>IF(BO$1=$D545,'Данные, контроль'!$AF544,0)</f>
        <v>0</v>
      </c>
      <c r="BP543" s="5">
        <f>IF(BP$1=$D545,'Данные, контроль'!$AF544,0)</f>
        <v>0</v>
      </c>
      <c r="BQ543" s="5">
        <f>IF(BQ$1=$D545,'Данные, контроль'!$AF544,0)</f>
        <v>0</v>
      </c>
      <c r="BR543" s="5">
        <f>IF(BR$1=$D545,'Данные, контроль'!$AF544,0)</f>
        <v>0</v>
      </c>
      <c r="BS543" s="5">
        <f>IF(BS$1=$D545,'Данные, контроль'!$AF544,0)</f>
        <v>0</v>
      </c>
      <c r="BT543" s="5">
        <f>IF(BT$1=$D545,'Данные, контроль'!$AF544,0)</f>
        <v>0</v>
      </c>
      <c r="BU543" s="5">
        <f>IF(BU$1=$D545,'Данные, контроль'!$AF544,0)</f>
        <v>0</v>
      </c>
      <c r="BV543" s="5">
        <f>IF(BV$1=$D545,'Данные, контроль'!$AF544,0)</f>
        <v>0</v>
      </c>
      <c r="BW543" s="5">
        <f>IF(BW$1=$D545,'Данные, контроль'!$AF544,0)</f>
        <v>0</v>
      </c>
      <c r="BX543" s="5">
        <f>IF(BX$1=$D545,'Данные, контроль'!$AF544,0)</f>
        <v>0</v>
      </c>
      <c r="BY543" s="5">
        <f>IF(BY$1=$D545,'Данные, контроль'!$AF544,0)</f>
        <v>0</v>
      </c>
      <c r="BZ543" s="5">
        <f>IF(BZ$1=$D545,'Данные, контроль'!$AF544,0)</f>
        <v>0</v>
      </c>
      <c r="CA543" s="5">
        <f>IF(CA$1=$D545,'Данные, контроль'!$AF544,0)</f>
        <v>0</v>
      </c>
      <c r="CB543" s="5">
        <f>IF(CB$1=$D545,'Данные, контроль'!$AF544,0)</f>
        <v>0</v>
      </c>
      <c r="CC543" s="5">
        <f>IF(CC$1=$D545,'Данные, контроль'!$AF544,0)</f>
        <v>0</v>
      </c>
      <c r="CD543" s="5">
        <f>IF(CD$1=$D545,'Данные, контроль'!$AF544,0)</f>
        <v>0</v>
      </c>
      <c r="CE543" s="5">
        <f>IF(CE$1=$D545,'Данные, контроль'!$AF544,0)</f>
        <v>0</v>
      </c>
      <c r="CF543" s="5">
        <f>IF(CF$1=$D545,'Данные, контроль'!$AF544,0)</f>
        <v>0</v>
      </c>
      <c r="CG543" s="5">
        <f>IF(CG$1=$D545,'Данные, контроль'!$AF544,0)</f>
        <v>0</v>
      </c>
      <c r="CH543" s="5">
        <f>IF(CH$1=$D545,'Данные, контроль'!$AF544,0)</f>
        <v>0</v>
      </c>
      <c r="CI543" s="5">
        <f>IF(CI$1=$D545,'Данные, контроль'!$AF544,0)</f>
        <v>0</v>
      </c>
      <c r="CJ543" s="5">
        <f>IF(CJ$1=$D545,'Данные, контроль'!$AF544,0)</f>
        <v>0</v>
      </c>
      <c r="CK543" s="5">
        <f>IF(CK$1=$D545,'Данные, контроль'!$AF544,0)</f>
        <v>0</v>
      </c>
      <c r="CL543" s="5">
        <f>IF(CL$1=$D545,'Данные, контроль'!$AF544,0)</f>
        <v>0</v>
      </c>
      <c r="CM543" s="5">
        <f>IF(CM$1=$D545,'Данные, контроль'!$AF544,0)</f>
        <v>0</v>
      </c>
      <c r="CN543" s="5">
        <f>IF(CN$1=$D545,'Данные, контроль'!$AF544,0)</f>
        <v>0</v>
      </c>
      <c r="CO543" s="5">
        <f>IF(CO$1=$D545,'Данные, контроль'!$AF544,0)</f>
        <v>0</v>
      </c>
      <c r="CP543" s="5">
        <f>IF(CP$1=$D545,'Данные, контроль'!$AF544,0)</f>
        <v>0</v>
      </c>
      <c r="CQ543" s="5">
        <f>IF(CQ$1=$D545,'Данные, контроль'!$AF544,0)</f>
        <v>0</v>
      </c>
      <c r="CR543" s="5">
        <f>IF(CR$1=$D545,'Данные, контроль'!$AF544,0)</f>
        <v>0</v>
      </c>
      <c r="CS543" s="5">
        <f>IF(CS$1=$D545,'Данные, контроль'!$AF544,0)</f>
        <v>0</v>
      </c>
      <c r="CT543" s="5">
        <f>IF(CT$1=$D545,'Данные, контроль'!$AF544,0)</f>
        <v>0</v>
      </c>
      <c r="CU543" s="5">
        <f>IF(CU$1=$D545,'Данные, контроль'!$AF544,0)</f>
        <v>0</v>
      </c>
      <c r="CV543" s="5">
        <f>IF(CV$1=$D545,'Данные, контроль'!$AF544,0)</f>
        <v>0</v>
      </c>
      <c r="CW543" s="5">
        <f>IF(CW$1=$D545,'Данные, контроль'!$AF544,0)</f>
        <v>0</v>
      </c>
      <c r="CX543" s="5">
        <f>IF(CX$1=$D545,'Данные, контроль'!$AF544,0)</f>
        <v>0</v>
      </c>
      <c r="CY543" s="5">
        <f>IF(CY$1=$D545,'Данные, контроль'!$AF544,0)</f>
        <v>0</v>
      </c>
      <c r="CZ543" s="5">
        <f>IF(CZ$1=$D545,'Данные, контроль'!$AF544,0)</f>
        <v>0</v>
      </c>
      <c r="DA543" s="5">
        <f>IF(DA$1=$D545,'Данные, контроль'!$AF544,0)</f>
        <v>0</v>
      </c>
      <c r="DB543" s="5">
        <f>IF(DB$1=$D545,'Данные, контроль'!$AF544,0)</f>
        <v>0</v>
      </c>
      <c r="DC543" s="5">
        <f>IF(DC$1=$D545,'Данные, контроль'!$AF544,0)</f>
        <v>0</v>
      </c>
      <c r="DD543" s="5">
        <f>IF(DD$1=$D545,'Данные, контроль'!$AF544,0)</f>
        <v>0</v>
      </c>
      <c r="DE543" s="5">
        <f>IF(DE$1=$D545,'Данные, контроль'!$AF544,0)</f>
        <v>0</v>
      </c>
      <c r="DF543" s="5">
        <f>IF(DF$1=$D545,'Данные, контроль'!$AF544,0)</f>
        <v>0</v>
      </c>
      <c r="DG543" s="5">
        <f>IF(DG$1=$D545,'Данные, контроль'!$AF544,0)</f>
        <v>0</v>
      </c>
      <c r="DH543" s="5">
        <f>IF(DH$1=$D545,'Данные, контроль'!$AF544,0)</f>
        <v>0</v>
      </c>
      <c r="DI543" s="5">
        <f>IF(DI$1=$D545,'Данные, контроль'!$AF544,0)</f>
        <v>0</v>
      </c>
      <c r="DJ543" s="5">
        <f>IF(DJ$1=$D545,'Данные, контроль'!$AF544,0)</f>
        <v>0</v>
      </c>
      <c r="DK543" s="5">
        <f>IF(DK$1=$D545,'Данные, контроль'!$AF544,0)</f>
        <v>0</v>
      </c>
      <c r="DL543" s="5">
        <f>IF(DL$1=$D545,'Данные, контроль'!$AF544,0)</f>
        <v>0</v>
      </c>
      <c r="DM543" s="5">
        <f>IF(DM$1=$D545,'Данные, контроль'!$AF544,0)</f>
        <v>0</v>
      </c>
      <c r="DN543" s="5">
        <f>IF(DN$1=$D545,'Данные, контроль'!$AF544,0)</f>
        <v>0</v>
      </c>
      <c r="DO543" s="5">
        <f>IF(DO$1=$D545,'Данные, контроль'!$AF544,0)</f>
        <v>0</v>
      </c>
      <c r="DP543" s="5">
        <f>IF(DP$1=$D545,'Данные, контроль'!$AF544,0)</f>
        <v>0</v>
      </c>
      <c r="DQ543" s="5">
        <f>IF(DQ$1=$D545,'Данные, контроль'!$AF544,0)</f>
        <v>0</v>
      </c>
      <c r="DR543" s="5">
        <f>IF(DR$1=$D545,'Данные, контроль'!$AF544,0)</f>
        <v>0</v>
      </c>
      <c r="DS543" s="5">
        <f>IF(DS$1=$D545,'Данные, контроль'!$AF544,0)</f>
        <v>0</v>
      </c>
      <c r="DT543" s="5">
        <f>IF(DT$1=$D545,'Данные, контроль'!$AF544,0)</f>
        <v>0</v>
      </c>
      <c r="DU543" s="5">
        <f>IF(DU$1=$D545,'Данные, контроль'!$AF544,0)</f>
        <v>0</v>
      </c>
      <c r="DV543" s="5">
        <f>IF(DV$1=$D545,'Данные, контроль'!$AF544,0)</f>
        <v>0</v>
      </c>
      <c r="DW543" s="5">
        <f>IF(DW$1=$D545,'Данные, контроль'!$AF544,0)</f>
        <v>0</v>
      </c>
      <c r="DX543" s="5">
        <f>IF(DX$1=$D545,'Данные, контроль'!$AF544,0)</f>
        <v>0</v>
      </c>
      <c r="DY543" s="5">
        <f>IF(DY$1=$D545,'Данные, контроль'!$AF544,0)</f>
        <v>0</v>
      </c>
      <c r="DZ543" s="5">
        <f>IF(DZ$1=$D545,'Данные, контроль'!$AF544,0)</f>
        <v>0</v>
      </c>
      <c r="EA543" s="5">
        <f>IF(EA$1=$D545,'Данные, контроль'!$AF544,0)</f>
        <v>4.8941176470588238E-2</v>
      </c>
      <c r="EB543" s="5">
        <f>IF(EB$1=$D545,'Данные, контроль'!$AF544,0)</f>
        <v>0</v>
      </c>
      <c r="EC543" s="5">
        <f>IF(EC$1=$D545,'Данные, контроль'!$AF544,0)</f>
        <v>0</v>
      </c>
      <c r="ED543" s="5">
        <f>IF(ED$1=$D545,'Данные, контроль'!$AF544,0)</f>
        <v>0</v>
      </c>
      <c r="EE543" s="5">
        <f>IF(EE$1=$D545,'Данные, контроль'!$AF544,0)</f>
        <v>0</v>
      </c>
      <c r="EF543" s="5">
        <f>IF(EF$1=$D545,'Данные, контроль'!$AF544,0)</f>
        <v>0</v>
      </c>
      <c r="EG543" s="5">
        <f>IF(EG$1=$D545,'Данные, контроль'!$AF544,0)</f>
        <v>0</v>
      </c>
      <c r="EH543" s="5">
        <f>IF(EH$1=$D545,'Данные, контроль'!$AF544,0)</f>
        <v>0</v>
      </c>
    </row>
    <row r="544" spans="1:138" ht="26.4" x14ac:dyDescent="0.3">
      <c r="A544" s="27">
        <v>5791</v>
      </c>
      <c r="B544" s="26">
        <v>2017</v>
      </c>
      <c r="C544" s="26" t="s">
        <v>370</v>
      </c>
      <c r="D544" s="26" t="s">
        <v>220</v>
      </c>
      <c r="E544" s="26" t="s">
        <v>27</v>
      </c>
      <c r="F544" s="26" t="s">
        <v>25</v>
      </c>
      <c r="G544" s="26"/>
      <c r="H544" s="27">
        <v>16591</v>
      </c>
      <c r="I544" s="26" t="s">
        <v>195</v>
      </c>
      <c r="J544" s="36">
        <f>[1]Данные!J543</f>
        <v>16</v>
      </c>
      <c r="K544" s="36">
        <f>[1]Данные!K543</f>
        <v>20</v>
      </c>
      <c r="L544" s="36">
        <f>[1]Данные!L543</f>
        <v>0</v>
      </c>
      <c r="M544" s="37">
        <f t="shared" si="34"/>
        <v>3.6</v>
      </c>
      <c r="N544" s="37">
        <f t="shared" si="37"/>
        <v>2</v>
      </c>
      <c r="O544" s="37">
        <f t="shared" si="35"/>
        <v>0</v>
      </c>
      <c r="P544" s="37">
        <f t="shared" si="36"/>
        <v>0</v>
      </c>
      <c r="Q544" s="38">
        <f>[1]Данные!Q543</f>
        <v>0</v>
      </c>
      <c r="R544" s="38">
        <f>[1]Данные!R543</f>
        <v>0</v>
      </c>
      <c r="S544" s="38">
        <f>[1]Данные!S543</f>
        <v>0</v>
      </c>
      <c r="T544" s="38">
        <f>[1]Данные!T543</f>
        <v>0</v>
      </c>
      <c r="U544" s="38">
        <f>[1]Данные!U543</f>
        <v>0</v>
      </c>
      <c r="V544" s="38">
        <f>[1]Данные!V543</f>
        <v>0</v>
      </c>
      <c r="W544" s="38">
        <f>[1]Данные!W543</f>
        <v>0</v>
      </c>
      <c r="X544" s="38">
        <f>[1]Данные!X543</f>
        <v>0</v>
      </c>
      <c r="Y544" s="38">
        <f>[1]Данные!Y543</f>
        <v>0</v>
      </c>
      <c r="Z544" s="38">
        <f>[1]Данные!Z543</f>
        <v>0</v>
      </c>
      <c r="AA544" s="26" t="s">
        <v>22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J544" s="5">
        <f>IF(BJ$1=$D546,'Данные, контроль'!$AF545,0)</f>
        <v>0</v>
      </c>
      <c r="BK544" s="5">
        <f>IF(BK$1=$D546,'Данные, контроль'!$AF545,0)</f>
        <v>0</v>
      </c>
      <c r="BL544" s="5">
        <f>IF(BL$1=$D546,'Данные, контроль'!$AF545,0)</f>
        <v>0</v>
      </c>
      <c r="BM544" s="5">
        <f>IF(BM$1=$D546,'Данные, контроль'!$AF545,0)</f>
        <v>0</v>
      </c>
      <c r="BN544" s="5">
        <f>IF(BN$1=$D546,'Данные, контроль'!$AF545,0)</f>
        <v>0</v>
      </c>
      <c r="BO544" s="5">
        <f>IF(BO$1=$D546,'Данные, контроль'!$AF545,0)</f>
        <v>0</v>
      </c>
      <c r="BP544" s="5">
        <f>IF(BP$1=$D546,'Данные, контроль'!$AF545,0)</f>
        <v>0</v>
      </c>
      <c r="BQ544" s="5">
        <f>IF(BQ$1=$D546,'Данные, контроль'!$AF545,0)</f>
        <v>0</v>
      </c>
      <c r="BR544" s="5">
        <f>IF(BR$1=$D546,'Данные, контроль'!$AF545,0)</f>
        <v>0</v>
      </c>
      <c r="BS544" s="5">
        <f>IF(BS$1=$D546,'Данные, контроль'!$AF545,0)</f>
        <v>0</v>
      </c>
      <c r="BT544" s="5">
        <f>IF(BT$1=$D546,'Данные, контроль'!$AF545,0)</f>
        <v>0</v>
      </c>
      <c r="BU544" s="5">
        <f>IF(BU$1=$D546,'Данные, контроль'!$AF545,0)</f>
        <v>0</v>
      </c>
      <c r="BV544" s="5">
        <f>IF(BV$1=$D546,'Данные, контроль'!$AF545,0)</f>
        <v>0</v>
      </c>
      <c r="BW544" s="5">
        <f>IF(BW$1=$D546,'Данные, контроль'!$AF545,0)</f>
        <v>0</v>
      </c>
      <c r="BX544" s="5">
        <f>IF(BX$1=$D546,'Данные, контроль'!$AF545,0)</f>
        <v>0</v>
      </c>
      <c r="BY544" s="5">
        <f>IF(BY$1=$D546,'Данные, контроль'!$AF545,0)</f>
        <v>0</v>
      </c>
      <c r="BZ544" s="5">
        <f>IF(BZ$1=$D546,'Данные, контроль'!$AF545,0)</f>
        <v>0</v>
      </c>
      <c r="CA544" s="5">
        <f>IF(CA$1=$D546,'Данные, контроль'!$AF545,0)</f>
        <v>0</v>
      </c>
      <c r="CB544" s="5">
        <f>IF(CB$1=$D546,'Данные, контроль'!$AF545,0)</f>
        <v>0</v>
      </c>
      <c r="CC544" s="5">
        <f>IF(CC$1=$D546,'Данные, контроль'!$AF545,0)</f>
        <v>0</v>
      </c>
      <c r="CD544" s="5">
        <f>IF(CD$1=$D546,'Данные, контроль'!$AF545,0)</f>
        <v>0</v>
      </c>
      <c r="CE544" s="5">
        <f>IF(CE$1=$D546,'Данные, контроль'!$AF545,0)</f>
        <v>0</v>
      </c>
      <c r="CF544" s="5">
        <f>IF(CF$1=$D546,'Данные, контроль'!$AF545,0)</f>
        <v>0</v>
      </c>
      <c r="CG544" s="5">
        <f>IF(CG$1=$D546,'Данные, контроль'!$AF545,0)</f>
        <v>0</v>
      </c>
      <c r="CH544" s="5">
        <f>IF(CH$1=$D546,'Данные, контроль'!$AF545,0)</f>
        <v>0</v>
      </c>
      <c r="CI544" s="5">
        <f>IF(CI$1=$D546,'Данные, контроль'!$AF545,0)</f>
        <v>0</v>
      </c>
      <c r="CJ544" s="5">
        <f>IF(CJ$1=$D546,'Данные, контроль'!$AF545,0)</f>
        <v>0</v>
      </c>
      <c r="CK544" s="5">
        <f>IF(CK$1=$D546,'Данные, контроль'!$AF545,0)</f>
        <v>0</v>
      </c>
      <c r="CL544" s="5">
        <f>IF(CL$1=$D546,'Данные, контроль'!$AF545,0)</f>
        <v>0</v>
      </c>
      <c r="CM544" s="5">
        <f>IF(CM$1=$D546,'Данные, контроль'!$AF545,0)</f>
        <v>0</v>
      </c>
      <c r="CN544" s="5">
        <f>IF(CN$1=$D546,'Данные, контроль'!$AF545,0)</f>
        <v>0</v>
      </c>
      <c r="CO544" s="5">
        <f>IF(CO$1=$D546,'Данные, контроль'!$AF545,0)</f>
        <v>0</v>
      </c>
      <c r="CP544" s="5">
        <f>IF(CP$1=$D546,'Данные, контроль'!$AF545,0)</f>
        <v>0</v>
      </c>
      <c r="CQ544" s="5">
        <f>IF(CQ$1=$D546,'Данные, контроль'!$AF545,0)</f>
        <v>0</v>
      </c>
      <c r="CR544" s="5">
        <f>IF(CR$1=$D546,'Данные, контроль'!$AF545,0)</f>
        <v>0</v>
      </c>
      <c r="CS544" s="5">
        <f>IF(CS$1=$D546,'Данные, контроль'!$AF545,0)</f>
        <v>0</v>
      </c>
      <c r="CT544" s="5">
        <f>IF(CT$1=$D546,'Данные, контроль'!$AF545,0)</f>
        <v>0</v>
      </c>
      <c r="CU544" s="5">
        <f>IF(CU$1=$D546,'Данные, контроль'!$AF545,0)</f>
        <v>0</v>
      </c>
      <c r="CV544" s="5">
        <f>IF(CV$1=$D546,'Данные, контроль'!$AF545,0)</f>
        <v>0</v>
      </c>
      <c r="CW544" s="5">
        <f>IF(CW$1=$D546,'Данные, контроль'!$AF545,0)</f>
        <v>0</v>
      </c>
      <c r="CX544" s="5">
        <f>IF(CX$1=$D546,'Данные, контроль'!$AF545,0)</f>
        <v>0</v>
      </c>
      <c r="CY544" s="5">
        <f>IF(CY$1=$D546,'Данные, контроль'!$AF545,0)</f>
        <v>0</v>
      </c>
      <c r="CZ544" s="5">
        <f>IF(CZ$1=$D546,'Данные, контроль'!$AF545,0)</f>
        <v>0</v>
      </c>
      <c r="DA544" s="5">
        <f>IF(DA$1=$D546,'Данные, контроль'!$AF545,0)</f>
        <v>0</v>
      </c>
      <c r="DB544" s="5">
        <f>IF(DB$1=$D546,'Данные, контроль'!$AF545,0)</f>
        <v>0</v>
      </c>
      <c r="DC544" s="5">
        <f>IF(DC$1=$D546,'Данные, контроль'!$AF545,0)</f>
        <v>0</v>
      </c>
      <c r="DD544" s="5">
        <f>IF(DD$1=$D546,'Данные, контроль'!$AF545,0)</f>
        <v>0</v>
      </c>
      <c r="DE544" s="5">
        <f>IF(DE$1=$D546,'Данные, контроль'!$AF545,0)</f>
        <v>0</v>
      </c>
      <c r="DF544" s="5">
        <f>IF(DF$1=$D546,'Данные, контроль'!$AF545,0)</f>
        <v>0</v>
      </c>
      <c r="DG544" s="5">
        <f>IF(DG$1=$D546,'Данные, контроль'!$AF545,0)</f>
        <v>0</v>
      </c>
      <c r="DH544" s="5">
        <f>IF(DH$1=$D546,'Данные, контроль'!$AF545,0)</f>
        <v>0</v>
      </c>
      <c r="DI544" s="5">
        <f>IF(DI$1=$D546,'Данные, контроль'!$AF545,0)</f>
        <v>0</v>
      </c>
      <c r="DJ544" s="5">
        <f>IF(DJ$1=$D546,'Данные, контроль'!$AF545,0)</f>
        <v>0</v>
      </c>
      <c r="DK544" s="5">
        <f>IF(DK$1=$D546,'Данные, контроль'!$AF545,0)</f>
        <v>0</v>
      </c>
      <c r="DL544" s="5">
        <f>IF(DL$1=$D546,'Данные, контроль'!$AF545,0)</f>
        <v>0</v>
      </c>
      <c r="DM544" s="5">
        <f>IF(DM$1=$D546,'Данные, контроль'!$AF545,0)</f>
        <v>0</v>
      </c>
      <c r="DN544" s="5">
        <f>IF(DN$1=$D546,'Данные, контроль'!$AF545,0)</f>
        <v>0</v>
      </c>
      <c r="DO544" s="5">
        <f>IF(DO$1=$D546,'Данные, контроль'!$AF545,0)</f>
        <v>0</v>
      </c>
      <c r="DP544" s="5">
        <f>IF(DP$1=$D546,'Данные, контроль'!$AF545,0)</f>
        <v>0</v>
      </c>
      <c r="DQ544" s="5">
        <f>IF(DQ$1=$D546,'Данные, контроль'!$AF545,0)</f>
        <v>0</v>
      </c>
      <c r="DR544" s="5">
        <f>IF(DR$1=$D546,'Данные, контроль'!$AF545,0)</f>
        <v>0</v>
      </c>
      <c r="DS544" s="5">
        <f>IF(DS$1=$D546,'Данные, контроль'!$AF545,0)</f>
        <v>0</v>
      </c>
      <c r="DT544" s="5">
        <f>IF(DT$1=$D546,'Данные, контроль'!$AF545,0)</f>
        <v>0</v>
      </c>
      <c r="DU544" s="5">
        <f>IF(DU$1=$D546,'Данные, контроль'!$AF545,0)</f>
        <v>0</v>
      </c>
      <c r="DV544" s="5">
        <f>IF(DV$1=$D546,'Данные, контроль'!$AF545,0)</f>
        <v>0</v>
      </c>
      <c r="DW544" s="5">
        <f>IF(DW$1=$D546,'Данные, контроль'!$AF545,0)</f>
        <v>0</v>
      </c>
      <c r="DX544" s="5">
        <f>IF(DX$1=$D546,'Данные, контроль'!$AF545,0)</f>
        <v>0</v>
      </c>
      <c r="DY544" s="5">
        <f>IF(DY$1=$D546,'Данные, контроль'!$AF545,0)</f>
        <v>0</v>
      </c>
      <c r="DZ544" s="5">
        <f>IF(DZ$1=$D546,'Данные, контроль'!$AF545,0)</f>
        <v>0</v>
      </c>
      <c r="EA544" s="5">
        <f>IF(EA$1=$D546,'Данные, контроль'!$AF545,0)</f>
        <v>2.352941176470588E-3</v>
      </c>
      <c r="EB544" s="5">
        <f>IF(EB$1=$D546,'Данные, контроль'!$AF545,0)</f>
        <v>0</v>
      </c>
      <c r="EC544" s="5">
        <f>IF(EC$1=$D546,'Данные, контроль'!$AF545,0)</f>
        <v>0</v>
      </c>
      <c r="ED544" s="5">
        <f>IF(ED$1=$D546,'Данные, контроль'!$AF545,0)</f>
        <v>0</v>
      </c>
      <c r="EE544" s="5">
        <f>IF(EE$1=$D546,'Данные, контроль'!$AF545,0)</f>
        <v>0</v>
      </c>
      <c r="EF544" s="5">
        <f>IF(EF$1=$D546,'Данные, контроль'!$AF545,0)</f>
        <v>0</v>
      </c>
      <c r="EG544" s="5">
        <f>IF(EG$1=$D546,'Данные, контроль'!$AF545,0)</f>
        <v>0</v>
      </c>
      <c r="EH544" s="5">
        <f>IF(EH$1=$D546,'Данные, контроль'!$AF545,0)</f>
        <v>0</v>
      </c>
    </row>
    <row r="545" spans="1:138" ht="52.8" x14ac:dyDescent="0.3">
      <c r="A545" s="27">
        <v>5791</v>
      </c>
      <c r="B545" s="26">
        <v>2018</v>
      </c>
      <c r="C545" s="26" t="s">
        <v>38</v>
      </c>
      <c r="D545" s="26" t="s">
        <v>80</v>
      </c>
      <c r="E545" s="26" t="s">
        <v>81</v>
      </c>
      <c r="F545" s="26" t="s">
        <v>21</v>
      </c>
      <c r="G545" s="26">
        <v>1</v>
      </c>
      <c r="H545" s="27">
        <v>17236</v>
      </c>
      <c r="I545" s="26" t="s">
        <v>282</v>
      </c>
      <c r="J545" s="36">
        <f>[1]Данные!J544</f>
        <v>0</v>
      </c>
      <c r="K545" s="36">
        <f>[1]Данные!K544</f>
        <v>0</v>
      </c>
      <c r="L545" s="36">
        <f>[1]Данные!L544</f>
        <v>0</v>
      </c>
      <c r="M545" s="37">
        <f t="shared" si="34"/>
        <v>0</v>
      </c>
      <c r="N545" s="37">
        <f t="shared" si="37"/>
        <v>2</v>
      </c>
      <c r="O545" s="37">
        <f t="shared" si="35"/>
        <v>0</v>
      </c>
      <c r="P545" s="37">
        <f t="shared" si="36"/>
        <v>0</v>
      </c>
      <c r="Q545" s="38">
        <f>[1]Данные!Q544</f>
        <v>0</v>
      </c>
      <c r="R545" s="38">
        <f>[1]Данные!R544</f>
        <v>0</v>
      </c>
      <c r="S545" s="38">
        <f>[1]Данные!S544</f>
        <v>0</v>
      </c>
      <c r="T545" s="38">
        <f>[1]Данные!T544</f>
        <v>0</v>
      </c>
      <c r="U545" s="38">
        <f>[1]Данные!U544</f>
        <v>0</v>
      </c>
      <c r="V545" s="38">
        <f>[1]Данные!V544</f>
        <v>0</v>
      </c>
      <c r="W545" s="38">
        <f>[1]Данные!W544</f>
        <v>0</v>
      </c>
      <c r="X545" s="38">
        <f>[1]Данные!X544</f>
        <v>0</v>
      </c>
      <c r="Y545" s="38">
        <f>[1]Данные!Y544</f>
        <v>0</v>
      </c>
      <c r="Z545" s="38">
        <f>[1]Данные!Z544</f>
        <v>0</v>
      </c>
      <c r="AA545" s="26" t="s">
        <v>22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J545" s="5">
        <f>IF(BJ$1=$D547,'Данные, контроль'!$AF546,0)</f>
        <v>0</v>
      </c>
      <c r="BK545" s="5">
        <f>IF(BK$1=$D547,'Данные, контроль'!$AF546,0)</f>
        <v>0</v>
      </c>
      <c r="BL545" s="5">
        <f>IF(BL$1=$D547,'Данные, контроль'!$AF546,0)</f>
        <v>0</v>
      </c>
      <c r="BM545" s="5">
        <f>IF(BM$1=$D547,'Данные, контроль'!$AF546,0)</f>
        <v>0</v>
      </c>
      <c r="BN545" s="5">
        <f>IF(BN$1=$D547,'Данные, контроль'!$AF546,0)</f>
        <v>0</v>
      </c>
      <c r="BO545" s="5">
        <f>IF(BO$1=$D547,'Данные, контроль'!$AF546,0)</f>
        <v>0</v>
      </c>
      <c r="BP545" s="5">
        <f>IF(BP$1=$D547,'Данные, контроль'!$AF546,0)</f>
        <v>0</v>
      </c>
      <c r="BQ545" s="5">
        <f>IF(BQ$1=$D547,'Данные, контроль'!$AF546,0)</f>
        <v>0</v>
      </c>
      <c r="BR545" s="5">
        <f>IF(BR$1=$D547,'Данные, контроль'!$AF546,0)</f>
        <v>0</v>
      </c>
      <c r="BS545" s="5">
        <f>IF(BS$1=$D547,'Данные, контроль'!$AF546,0)</f>
        <v>0</v>
      </c>
      <c r="BT545" s="5">
        <f>IF(BT$1=$D547,'Данные, контроль'!$AF546,0)</f>
        <v>0</v>
      </c>
      <c r="BU545" s="5">
        <f>IF(BU$1=$D547,'Данные, контроль'!$AF546,0)</f>
        <v>0</v>
      </c>
      <c r="BV545" s="5">
        <f>IF(BV$1=$D547,'Данные, контроль'!$AF546,0)</f>
        <v>0</v>
      </c>
      <c r="BW545" s="5">
        <f>IF(BW$1=$D547,'Данные, контроль'!$AF546,0)</f>
        <v>0</v>
      </c>
      <c r="BX545" s="5">
        <f>IF(BX$1=$D547,'Данные, контроль'!$AF546,0)</f>
        <v>0</v>
      </c>
      <c r="BY545" s="5">
        <f>IF(BY$1=$D547,'Данные, контроль'!$AF546,0)</f>
        <v>0</v>
      </c>
      <c r="BZ545" s="5">
        <f>IF(BZ$1=$D547,'Данные, контроль'!$AF546,0)</f>
        <v>0</v>
      </c>
      <c r="CA545" s="5">
        <f>IF(CA$1=$D547,'Данные, контроль'!$AF546,0)</f>
        <v>0</v>
      </c>
      <c r="CB545" s="5">
        <f>IF(CB$1=$D547,'Данные, контроль'!$AF546,0)</f>
        <v>0</v>
      </c>
      <c r="CC545" s="5">
        <f>IF(CC$1=$D547,'Данные, контроль'!$AF546,0)</f>
        <v>0</v>
      </c>
      <c r="CD545" s="5">
        <f>IF(CD$1=$D547,'Данные, контроль'!$AF546,0)</f>
        <v>0</v>
      </c>
      <c r="CE545" s="5">
        <f>IF(CE$1=$D547,'Данные, контроль'!$AF546,0)</f>
        <v>0</v>
      </c>
      <c r="CF545" s="5">
        <f>IF(CF$1=$D547,'Данные, контроль'!$AF546,0)</f>
        <v>0</v>
      </c>
      <c r="CG545" s="5">
        <f>IF(CG$1=$D547,'Данные, контроль'!$AF546,0)</f>
        <v>0</v>
      </c>
      <c r="CH545" s="5">
        <f>IF(CH$1=$D547,'Данные, контроль'!$AF546,0)</f>
        <v>0</v>
      </c>
      <c r="CI545" s="5">
        <f>IF(CI$1=$D547,'Данные, контроль'!$AF546,0)</f>
        <v>0</v>
      </c>
      <c r="CJ545" s="5">
        <f>IF(CJ$1=$D547,'Данные, контроль'!$AF546,0)</f>
        <v>0</v>
      </c>
      <c r="CK545" s="5">
        <f>IF(CK$1=$D547,'Данные, контроль'!$AF546,0)</f>
        <v>0</v>
      </c>
      <c r="CL545" s="5">
        <f>IF(CL$1=$D547,'Данные, контроль'!$AF546,0)</f>
        <v>0</v>
      </c>
      <c r="CM545" s="5">
        <f>IF(CM$1=$D547,'Данные, контроль'!$AF546,0)</f>
        <v>0</v>
      </c>
      <c r="CN545" s="5">
        <f>IF(CN$1=$D547,'Данные, контроль'!$AF546,0)</f>
        <v>0</v>
      </c>
      <c r="CO545" s="5">
        <f>IF(CO$1=$D547,'Данные, контроль'!$AF546,0)</f>
        <v>0</v>
      </c>
      <c r="CP545" s="5">
        <f>IF(CP$1=$D547,'Данные, контроль'!$AF546,0)</f>
        <v>0</v>
      </c>
      <c r="CQ545" s="5">
        <f>IF(CQ$1=$D547,'Данные, контроль'!$AF546,0)</f>
        <v>0</v>
      </c>
      <c r="CR545" s="5">
        <f>IF(CR$1=$D547,'Данные, контроль'!$AF546,0)</f>
        <v>0</v>
      </c>
      <c r="CS545" s="5">
        <f>IF(CS$1=$D547,'Данные, контроль'!$AF546,0)</f>
        <v>0</v>
      </c>
      <c r="CT545" s="5">
        <f>IF(CT$1=$D547,'Данные, контроль'!$AF546,0)</f>
        <v>0</v>
      </c>
      <c r="CU545" s="5">
        <f>IF(CU$1=$D547,'Данные, контроль'!$AF546,0)</f>
        <v>0</v>
      </c>
      <c r="CV545" s="5">
        <f>IF(CV$1=$D547,'Данные, контроль'!$AF546,0)</f>
        <v>0</v>
      </c>
      <c r="CW545" s="5">
        <f>IF(CW$1=$D547,'Данные, контроль'!$AF546,0)</f>
        <v>0</v>
      </c>
      <c r="CX545" s="5">
        <f>IF(CX$1=$D547,'Данные, контроль'!$AF546,0)</f>
        <v>0</v>
      </c>
      <c r="CY545" s="5">
        <f>IF(CY$1=$D547,'Данные, контроль'!$AF546,0)</f>
        <v>0</v>
      </c>
      <c r="CZ545" s="5">
        <f>IF(CZ$1=$D547,'Данные, контроль'!$AF546,0)</f>
        <v>0</v>
      </c>
      <c r="DA545" s="5">
        <f>IF(DA$1=$D547,'Данные, контроль'!$AF546,0)</f>
        <v>0</v>
      </c>
      <c r="DB545" s="5">
        <f>IF(DB$1=$D547,'Данные, контроль'!$AF546,0)</f>
        <v>0</v>
      </c>
      <c r="DC545" s="5">
        <f>IF(DC$1=$D547,'Данные, контроль'!$AF546,0)</f>
        <v>0</v>
      </c>
      <c r="DD545" s="5">
        <f>IF(DD$1=$D547,'Данные, контроль'!$AF546,0)</f>
        <v>2.6666666666666666E-3</v>
      </c>
      <c r="DE545" s="5">
        <f>IF(DE$1=$D547,'Данные, контроль'!$AF546,0)</f>
        <v>0</v>
      </c>
      <c r="DF545" s="5">
        <f>IF(DF$1=$D547,'Данные, контроль'!$AF546,0)</f>
        <v>0</v>
      </c>
      <c r="DG545" s="5">
        <f>IF(DG$1=$D547,'Данные, контроль'!$AF546,0)</f>
        <v>0</v>
      </c>
      <c r="DH545" s="5">
        <f>IF(DH$1=$D547,'Данные, контроль'!$AF546,0)</f>
        <v>0</v>
      </c>
      <c r="DI545" s="5">
        <f>IF(DI$1=$D547,'Данные, контроль'!$AF546,0)</f>
        <v>0</v>
      </c>
      <c r="DJ545" s="5">
        <f>IF(DJ$1=$D547,'Данные, контроль'!$AF546,0)</f>
        <v>0</v>
      </c>
      <c r="DK545" s="5">
        <f>IF(DK$1=$D547,'Данные, контроль'!$AF546,0)</f>
        <v>0</v>
      </c>
      <c r="DL545" s="5">
        <f>IF(DL$1=$D547,'Данные, контроль'!$AF546,0)</f>
        <v>0</v>
      </c>
      <c r="DM545" s="5">
        <f>IF(DM$1=$D547,'Данные, контроль'!$AF546,0)</f>
        <v>0</v>
      </c>
      <c r="DN545" s="5">
        <f>IF(DN$1=$D547,'Данные, контроль'!$AF546,0)</f>
        <v>0</v>
      </c>
      <c r="DO545" s="5">
        <f>IF(DO$1=$D547,'Данные, контроль'!$AF546,0)</f>
        <v>0</v>
      </c>
      <c r="DP545" s="5">
        <f>IF(DP$1=$D547,'Данные, контроль'!$AF546,0)</f>
        <v>0</v>
      </c>
      <c r="DQ545" s="5">
        <f>IF(DQ$1=$D547,'Данные, контроль'!$AF546,0)</f>
        <v>0</v>
      </c>
      <c r="DR545" s="5">
        <f>IF(DR$1=$D547,'Данные, контроль'!$AF546,0)</f>
        <v>0</v>
      </c>
      <c r="DS545" s="5">
        <f>IF(DS$1=$D547,'Данные, контроль'!$AF546,0)</f>
        <v>0</v>
      </c>
      <c r="DT545" s="5">
        <f>IF(DT$1=$D547,'Данные, контроль'!$AF546,0)</f>
        <v>0</v>
      </c>
      <c r="DU545" s="5">
        <f>IF(DU$1=$D547,'Данные, контроль'!$AF546,0)</f>
        <v>0</v>
      </c>
      <c r="DV545" s="5">
        <f>IF(DV$1=$D547,'Данные, контроль'!$AF546,0)</f>
        <v>0</v>
      </c>
      <c r="DW545" s="5">
        <f>IF(DW$1=$D547,'Данные, контроль'!$AF546,0)</f>
        <v>0</v>
      </c>
      <c r="DX545" s="5">
        <f>IF(DX$1=$D547,'Данные, контроль'!$AF546,0)</f>
        <v>0</v>
      </c>
      <c r="DY545" s="5">
        <f>IF(DY$1=$D547,'Данные, контроль'!$AF546,0)</f>
        <v>0</v>
      </c>
      <c r="DZ545" s="5">
        <f>IF(DZ$1=$D547,'Данные, контроль'!$AF546,0)</f>
        <v>0</v>
      </c>
      <c r="EA545" s="5">
        <f>IF(EA$1=$D547,'Данные, контроль'!$AF546,0)</f>
        <v>0</v>
      </c>
      <c r="EB545" s="5">
        <f>IF(EB$1=$D547,'Данные, контроль'!$AF546,0)</f>
        <v>0</v>
      </c>
      <c r="EC545" s="5">
        <f>IF(EC$1=$D547,'Данные, контроль'!$AF546,0)</f>
        <v>0</v>
      </c>
      <c r="ED545" s="5">
        <f>IF(ED$1=$D547,'Данные, контроль'!$AF546,0)</f>
        <v>0</v>
      </c>
      <c r="EE545" s="5">
        <f>IF(EE$1=$D547,'Данные, контроль'!$AF546,0)</f>
        <v>0</v>
      </c>
      <c r="EF545" s="5">
        <f>IF(EF$1=$D547,'Данные, контроль'!$AF546,0)</f>
        <v>0</v>
      </c>
      <c r="EG545" s="5">
        <f>IF(EG$1=$D547,'Данные, контроль'!$AF546,0)</f>
        <v>0</v>
      </c>
      <c r="EH545" s="5">
        <f>IF(EH$1=$D547,'Данные, контроль'!$AF546,0)</f>
        <v>0</v>
      </c>
    </row>
    <row r="546" spans="1:138" ht="52.8" x14ac:dyDescent="0.3">
      <c r="A546" s="27">
        <v>5791</v>
      </c>
      <c r="B546" s="26">
        <v>2018</v>
      </c>
      <c r="C546" s="26" t="s">
        <v>38</v>
      </c>
      <c r="D546" s="26" t="s">
        <v>80</v>
      </c>
      <c r="E546" s="26" t="s">
        <v>81</v>
      </c>
      <c r="F546" s="26" t="s">
        <v>21</v>
      </c>
      <c r="G546" s="26">
        <v>1</v>
      </c>
      <c r="H546" s="27">
        <v>17236</v>
      </c>
      <c r="I546" s="26" t="s">
        <v>283</v>
      </c>
      <c r="J546" s="36">
        <f>[1]Данные!J545</f>
        <v>0</v>
      </c>
      <c r="K546" s="36">
        <f>[1]Данные!K545</f>
        <v>0</v>
      </c>
      <c r="L546" s="36">
        <f>[1]Данные!L545</f>
        <v>0</v>
      </c>
      <c r="M546" s="37">
        <f t="shared" si="34"/>
        <v>0</v>
      </c>
      <c r="N546" s="37">
        <f t="shared" si="37"/>
        <v>2</v>
      </c>
      <c r="O546" s="37">
        <f t="shared" si="35"/>
        <v>0</v>
      </c>
      <c r="P546" s="37">
        <f t="shared" si="36"/>
        <v>0</v>
      </c>
      <c r="Q546" s="38">
        <f>[1]Данные!Q545</f>
        <v>0</v>
      </c>
      <c r="R546" s="38">
        <f>[1]Данные!R545</f>
        <v>0</v>
      </c>
      <c r="S546" s="38">
        <f>[1]Данные!S545</f>
        <v>0</v>
      </c>
      <c r="T546" s="38">
        <f>[1]Данные!T545</f>
        <v>0</v>
      </c>
      <c r="U546" s="38">
        <f>[1]Данные!U545</f>
        <v>0</v>
      </c>
      <c r="V546" s="38">
        <f>[1]Данные!V545</f>
        <v>0</v>
      </c>
      <c r="W546" s="38">
        <f>[1]Данные!W545</f>
        <v>0</v>
      </c>
      <c r="X546" s="38">
        <f>[1]Данные!X545</f>
        <v>0</v>
      </c>
      <c r="Y546" s="38">
        <f>[1]Данные!Y545</f>
        <v>0</v>
      </c>
      <c r="Z546" s="38">
        <f>[1]Данные!Z545</f>
        <v>0</v>
      </c>
      <c r="AA546" s="26" t="s">
        <v>61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J546" s="5">
        <f>IF(BJ$1=$D548,'Данные, контроль'!$AF547,0)</f>
        <v>0</v>
      </c>
      <c r="BK546" s="5">
        <f>IF(BK$1=$D548,'Данные, контроль'!$AF547,0)</f>
        <v>0</v>
      </c>
      <c r="BL546" s="5">
        <f>IF(BL$1=$D548,'Данные, контроль'!$AF547,0)</f>
        <v>0</v>
      </c>
      <c r="BM546" s="5">
        <f>IF(BM$1=$D548,'Данные, контроль'!$AF547,0)</f>
        <v>0</v>
      </c>
      <c r="BN546" s="5">
        <f>IF(BN$1=$D548,'Данные, контроль'!$AF547,0)</f>
        <v>0</v>
      </c>
      <c r="BO546" s="5">
        <f>IF(BO$1=$D548,'Данные, контроль'!$AF547,0)</f>
        <v>0</v>
      </c>
      <c r="BP546" s="5">
        <f>IF(BP$1=$D548,'Данные, контроль'!$AF547,0)</f>
        <v>0</v>
      </c>
      <c r="BQ546" s="5">
        <f>IF(BQ$1=$D548,'Данные, контроль'!$AF547,0)</f>
        <v>0</v>
      </c>
      <c r="BR546" s="5">
        <f>IF(BR$1=$D548,'Данные, контроль'!$AF547,0)</f>
        <v>0</v>
      </c>
      <c r="BS546" s="5">
        <f>IF(BS$1=$D548,'Данные, контроль'!$AF547,0)</f>
        <v>0</v>
      </c>
      <c r="BT546" s="5">
        <f>IF(BT$1=$D548,'Данные, контроль'!$AF547,0)</f>
        <v>0</v>
      </c>
      <c r="BU546" s="5">
        <f>IF(BU$1=$D548,'Данные, контроль'!$AF547,0)</f>
        <v>0</v>
      </c>
      <c r="BV546" s="5">
        <f>IF(BV$1=$D548,'Данные, контроль'!$AF547,0)</f>
        <v>0</v>
      </c>
      <c r="BW546" s="5">
        <f>IF(BW$1=$D548,'Данные, контроль'!$AF547,0)</f>
        <v>0</v>
      </c>
      <c r="BX546" s="5">
        <f>IF(BX$1=$D548,'Данные, контроль'!$AF547,0)</f>
        <v>0</v>
      </c>
      <c r="BY546" s="5">
        <f>IF(BY$1=$D548,'Данные, контроль'!$AF547,0)</f>
        <v>0</v>
      </c>
      <c r="BZ546" s="5">
        <f>IF(BZ$1=$D548,'Данные, контроль'!$AF547,0)</f>
        <v>0</v>
      </c>
      <c r="CA546" s="5">
        <f>IF(CA$1=$D548,'Данные, контроль'!$AF547,0)</f>
        <v>0</v>
      </c>
      <c r="CB546" s="5">
        <f>IF(CB$1=$D548,'Данные, контроль'!$AF547,0)</f>
        <v>0</v>
      </c>
      <c r="CC546" s="5">
        <f>IF(CC$1=$D548,'Данные, контроль'!$AF547,0)</f>
        <v>0</v>
      </c>
      <c r="CD546" s="5">
        <f>IF(CD$1=$D548,'Данные, контроль'!$AF547,0)</f>
        <v>0</v>
      </c>
      <c r="CE546" s="5">
        <f>IF(CE$1=$D548,'Данные, контроль'!$AF547,0)</f>
        <v>0</v>
      </c>
      <c r="CF546" s="5">
        <f>IF(CF$1=$D548,'Данные, контроль'!$AF547,0)</f>
        <v>0</v>
      </c>
      <c r="CG546" s="5">
        <f>IF(CG$1=$D548,'Данные, контроль'!$AF547,0)</f>
        <v>0</v>
      </c>
      <c r="CH546" s="5">
        <f>IF(CH$1=$D548,'Данные, контроль'!$AF547,0)</f>
        <v>0</v>
      </c>
      <c r="CI546" s="5">
        <f>IF(CI$1=$D548,'Данные, контроль'!$AF547,0)</f>
        <v>0</v>
      </c>
      <c r="CJ546" s="5">
        <f>IF(CJ$1=$D548,'Данные, контроль'!$AF547,0)</f>
        <v>0</v>
      </c>
      <c r="CK546" s="5">
        <f>IF(CK$1=$D548,'Данные, контроль'!$AF547,0)</f>
        <v>0</v>
      </c>
      <c r="CL546" s="5">
        <f>IF(CL$1=$D548,'Данные, контроль'!$AF547,0)</f>
        <v>0</v>
      </c>
      <c r="CM546" s="5">
        <f>IF(CM$1=$D548,'Данные, контроль'!$AF547,0)</f>
        <v>0</v>
      </c>
      <c r="CN546" s="5">
        <f>IF(CN$1=$D548,'Данные, контроль'!$AF547,0)</f>
        <v>0</v>
      </c>
      <c r="CO546" s="5">
        <f>IF(CO$1=$D548,'Данные, контроль'!$AF547,0)</f>
        <v>0</v>
      </c>
      <c r="CP546" s="5">
        <f>IF(CP$1=$D548,'Данные, контроль'!$AF547,0)</f>
        <v>0</v>
      </c>
      <c r="CQ546" s="5">
        <f>IF(CQ$1=$D548,'Данные, контроль'!$AF547,0)</f>
        <v>0</v>
      </c>
      <c r="CR546" s="5">
        <f>IF(CR$1=$D548,'Данные, контроль'!$AF547,0)</f>
        <v>0</v>
      </c>
      <c r="CS546" s="5">
        <f>IF(CS$1=$D548,'Данные, контроль'!$AF547,0)</f>
        <v>0</v>
      </c>
      <c r="CT546" s="5">
        <f>IF(CT$1=$D548,'Данные, контроль'!$AF547,0)</f>
        <v>0</v>
      </c>
      <c r="CU546" s="5">
        <f>IF(CU$1=$D548,'Данные, контроль'!$AF547,0)</f>
        <v>0</v>
      </c>
      <c r="CV546" s="5">
        <f>IF(CV$1=$D548,'Данные, контроль'!$AF547,0)</f>
        <v>0</v>
      </c>
      <c r="CW546" s="5">
        <f>IF(CW$1=$D548,'Данные, контроль'!$AF547,0)</f>
        <v>0</v>
      </c>
      <c r="CX546" s="5">
        <f>IF(CX$1=$D548,'Данные, контроль'!$AF547,0)</f>
        <v>0</v>
      </c>
      <c r="CY546" s="5">
        <f>IF(CY$1=$D548,'Данные, контроль'!$AF547,0)</f>
        <v>0</v>
      </c>
      <c r="CZ546" s="5">
        <f>IF(CZ$1=$D548,'Данные, контроль'!$AF547,0)</f>
        <v>0</v>
      </c>
      <c r="DA546" s="5">
        <f>IF(DA$1=$D548,'Данные, контроль'!$AF547,0)</f>
        <v>0</v>
      </c>
      <c r="DB546" s="5">
        <f>IF(DB$1=$D548,'Данные, контроль'!$AF547,0)</f>
        <v>0</v>
      </c>
      <c r="DC546" s="5">
        <f>IF(DC$1=$D548,'Данные, контроль'!$AF547,0)</f>
        <v>0</v>
      </c>
      <c r="DD546" s="5">
        <f>IF(DD$1=$D548,'Данные, контроль'!$AF547,0)</f>
        <v>0</v>
      </c>
      <c r="DE546" s="5">
        <f>IF(DE$1=$D548,'Данные, контроль'!$AF547,0)</f>
        <v>0</v>
      </c>
      <c r="DF546" s="5">
        <f>IF(DF$1=$D548,'Данные, контроль'!$AF547,0)</f>
        <v>0</v>
      </c>
      <c r="DG546" s="5">
        <f>IF(DG$1=$D548,'Данные, контроль'!$AF547,0)</f>
        <v>0</v>
      </c>
      <c r="DH546" s="5">
        <f>IF(DH$1=$D548,'Данные, контроль'!$AF547,0)</f>
        <v>0</v>
      </c>
      <c r="DI546" s="5">
        <f>IF(DI$1=$D548,'Данные, контроль'!$AF547,0)</f>
        <v>0</v>
      </c>
      <c r="DJ546" s="5">
        <f>IF(DJ$1=$D548,'Данные, контроль'!$AF547,0)</f>
        <v>0</v>
      </c>
      <c r="DK546" s="5">
        <f>IF(DK$1=$D548,'Данные, контроль'!$AF547,0)</f>
        <v>0</v>
      </c>
      <c r="DL546" s="5">
        <f>IF(DL$1=$D548,'Данные, контроль'!$AF547,0)</f>
        <v>0</v>
      </c>
      <c r="DM546" s="5">
        <f>IF(DM$1=$D548,'Данные, контроль'!$AF547,0)</f>
        <v>0</v>
      </c>
      <c r="DN546" s="5">
        <f>IF(DN$1=$D548,'Данные, контроль'!$AF547,0)</f>
        <v>0</v>
      </c>
      <c r="DO546" s="5">
        <f>IF(DO$1=$D548,'Данные, контроль'!$AF547,0)</f>
        <v>0</v>
      </c>
      <c r="DP546" s="5">
        <f>IF(DP$1=$D548,'Данные, контроль'!$AF547,0)</f>
        <v>0</v>
      </c>
      <c r="DQ546" s="5">
        <f>IF(DQ$1=$D548,'Данные, контроль'!$AF547,0)</f>
        <v>0</v>
      </c>
      <c r="DR546" s="5">
        <f>IF(DR$1=$D548,'Данные, контроль'!$AF547,0)</f>
        <v>0</v>
      </c>
      <c r="DS546" s="5">
        <f>IF(DS$1=$D548,'Данные, контроль'!$AF547,0)</f>
        <v>0</v>
      </c>
      <c r="DT546" s="5">
        <f>IF(DT$1=$D548,'Данные, контроль'!$AF547,0)</f>
        <v>0</v>
      </c>
      <c r="DU546" s="5">
        <f>IF(DU$1=$D548,'Данные, контроль'!$AF547,0)</f>
        <v>0</v>
      </c>
      <c r="DV546" s="5">
        <f>IF(DV$1=$D548,'Данные, контроль'!$AF547,0)</f>
        <v>2.5000000000000001E-3</v>
      </c>
      <c r="DW546" s="5">
        <f>IF(DW$1=$D548,'Данные, контроль'!$AF547,0)</f>
        <v>0</v>
      </c>
      <c r="DX546" s="5">
        <f>IF(DX$1=$D548,'Данные, контроль'!$AF547,0)</f>
        <v>0</v>
      </c>
      <c r="DY546" s="5">
        <f>IF(DY$1=$D548,'Данные, контроль'!$AF547,0)</f>
        <v>0</v>
      </c>
      <c r="DZ546" s="5">
        <f>IF(DZ$1=$D548,'Данные, контроль'!$AF547,0)</f>
        <v>0</v>
      </c>
      <c r="EA546" s="5">
        <f>IF(EA$1=$D548,'Данные, контроль'!$AF547,0)</f>
        <v>0</v>
      </c>
      <c r="EB546" s="5">
        <f>IF(EB$1=$D548,'Данные, контроль'!$AF547,0)</f>
        <v>0</v>
      </c>
      <c r="EC546" s="5">
        <f>IF(EC$1=$D548,'Данные, контроль'!$AF547,0)</f>
        <v>0</v>
      </c>
      <c r="ED546" s="5">
        <f>IF(ED$1=$D548,'Данные, контроль'!$AF547,0)</f>
        <v>0</v>
      </c>
      <c r="EE546" s="5">
        <f>IF(EE$1=$D548,'Данные, контроль'!$AF547,0)</f>
        <v>0</v>
      </c>
      <c r="EF546" s="5">
        <f>IF(EF$1=$D548,'Данные, контроль'!$AF547,0)</f>
        <v>0</v>
      </c>
      <c r="EG546" s="5">
        <f>IF(EG$1=$D548,'Данные, контроль'!$AF547,0)</f>
        <v>0</v>
      </c>
      <c r="EH546" s="5">
        <f>IF(EH$1=$D548,'Данные, контроль'!$AF547,0)</f>
        <v>0</v>
      </c>
    </row>
    <row r="547" spans="1:138" ht="26.4" x14ac:dyDescent="0.3">
      <c r="A547" s="27">
        <v>5791</v>
      </c>
      <c r="B547" s="26">
        <v>2018</v>
      </c>
      <c r="C547" s="26" t="s">
        <v>48</v>
      </c>
      <c r="D547" s="26" t="s">
        <v>49</v>
      </c>
      <c r="E547" s="26" t="s">
        <v>30</v>
      </c>
      <c r="F547" s="26" t="s">
        <v>25</v>
      </c>
      <c r="G547" s="26">
        <v>1</v>
      </c>
      <c r="H547" s="27">
        <v>17236</v>
      </c>
      <c r="I547" s="26" t="s">
        <v>208</v>
      </c>
      <c r="J547" s="36">
        <f>[1]Данные!J546</f>
        <v>0</v>
      </c>
      <c r="K547" s="36">
        <f>[1]Данные!K546</f>
        <v>0</v>
      </c>
      <c r="L547" s="36">
        <f>[1]Данные!L546</f>
        <v>0</v>
      </c>
      <c r="M547" s="37">
        <f t="shared" si="34"/>
        <v>0</v>
      </c>
      <c r="N547" s="37">
        <f t="shared" si="37"/>
        <v>2</v>
      </c>
      <c r="O547" s="37">
        <f t="shared" si="35"/>
        <v>0</v>
      </c>
      <c r="P547" s="37">
        <f t="shared" si="36"/>
        <v>0</v>
      </c>
      <c r="Q547" s="38">
        <f>[1]Данные!Q546</f>
        <v>0</v>
      </c>
      <c r="R547" s="38">
        <f>[1]Данные!R546</f>
        <v>0</v>
      </c>
      <c r="S547" s="38">
        <f>[1]Данные!S546</f>
        <v>0</v>
      </c>
      <c r="T547" s="38">
        <f>[1]Данные!T546</f>
        <v>0</v>
      </c>
      <c r="U547" s="38">
        <f>[1]Данные!U546</f>
        <v>0</v>
      </c>
      <c r="V547" s="38">
        <f>[1]Данные!V546</f>
        <v>0</v>
      </c>
      <c r="W547" s="38">
        <f>[1]Данные!W546</f>
        <v>0</v>
      </c>
      <c r="X547" s="38">
        <f>[1]Данные!X546</f>
        <v>0</v>
      </c>
      <c r="Y547" s="38">
        <f>[1]Данные!Y546</f>
        <v>0</v>
      </c>
      <c r="Z547" s="38">
        <f>[1]Данные!Z546</f>
        <v>0</v>
      </c>
      <c r="AA547" s="26" t="s">
        <v>61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J547" s="5">
        <f>IF(BJ$1=$D549,'Данные, контроль'!$AF548,0)</f>
        <v>0</v>
      </c>
      <c r="BK547" s="5">
        <f>IF(BK$1=$D549,'Данные, контроль'!$AF548,0)</f>
        <v>0</v>
      </c>
      <c r="BL547" s="5">
        <f>IF(BL$1=$D549,'Данные, контроль'!$AF548,0)</f>
        <v>0</v>
      </c>
      <c r="BM547" s="5">
        <f>IF(BM$1=$D549,'Данные, контроль'!$AF548,0)</f>
        <v>0</v>
      </c>
      <c r="BN547" s="5">
        <f>IF(BN$1=$D549,'Данные, контроль'!$AF548,0)</f>
        <v>0</v>
      </c>
      <c r="BO547" s="5">
        <f>IF(BO$1=$D549,'Данные, контроль'!$AF548,0)</f>
        <v>0</v>
      </c>
      <c r="BP547" s="5">
        <f>IF(BP$1=$D549,'Данные, контроль'!$AF548,0)</f>
        <v>0</v>
      </c>
      <c r="BQ547" s="5">
        <f>IF(BQ$1=$D549,'Данные, контроль'!$AF548,0)</f>
        <v>0</v>
      </c>
      <c r="BR547" s="5">
        <f>IF(BR$1=$D549,'Данные, контроль'!$AF548,0)</f>
        <v>0</v>
      </c>
      <c r="BS547" s="5">
        <f>IF(BS$1=$D549,'Данные, контроль'!$AF548,0)</f>
        <v>0</v>
      </c>
      <c r="BT547" s="5">
        <f>IF(BT$1=$D549,'Данные, контроль'!$AF548,0)</f>
        <v>0</v>
      </c>
      <c r="BU547" s="5">
        <f>IF(BU$1=$D549,'Данные, контроль'!$AF548,0)</f>
        <v>0</v>
      </c>
      <c r="BV547" s="5">
        <f>IF(BV$1=$D549,'Данные, контроль'!$AF548,0)</f>
        <v>0</v>
      </c>
      <c r="BW547" s="5">
        <f>IF(BW$1=$D549,'Данные, контроль'!$AF548,0)</f>
        <v>0</v>
      </c>
      <c r="BX547" s="5">
        <f>IF(BX$1=$D549,'Данные, контроль'!$AF548,0)</f>
        <v>0</v>
      </c>
      <c r="BY547" s="5">
        <f>IF(BY$1=$D549,'Данные, контроль'!$AF548,0)</f>
        <v>0</v>
      </c>
      <c r="BZ547" s="5">
        <f>IF(BZ$1=$D549,'Данные, контроль'!$AF548,0)</f>
        <v>0</v>
      </c>
      <c r="CA547" s="5">
        <f>IF(CA$1=$D549,'Данные, контроль'!$AF548,0)</f>
        <v>0</v>
      </c>
      <c r="CB547" s="5">
        <f>IF(CB$1=$D549,'Данные, контроль'!$AF548,0)</f>
        <v>0</v>
      </c>
      <c r="CC547" s="5">
        <f>IF(CC$1=$D549,'Данные, контроль'!$AF548,0)</f>
        <v>0</v>
      </c>
      <c r="CD547" s="5">
        <f>IF(CD$1=$D549,'Данные, контроль'!$AF548,0)</f>
        <v>0</v>
      </c>
      <c r="CE547" s="5">
        <f>IF(CE$1=$D549,'Данные, контроль'!$AF548,0)</f>
        <v>0</v>
      </c>
      <c r="CF547" s="5">
        <f>IF(CF$1=$D549,'Данные, контроль'!$AF548,0)</f>
        <v>0</v>
      </c>
      <c r="CG547" s="5">
        <f>IF(CG$1=$D549,'Данные, контроль'!$AF548,0)</f>
        <v>0</v>
      </c>
      <c r="CH547" s="5">
        <f>IF(CH$1=$D549,'Данные, контроль'!$AF548,0)</f>
        <v>0</v>
      </c>
      <c r="CI547" s="5">
        <f>IF(CI$1=$D549,'Данные, контроль'!$AF548,0)</f>
        <v>0</v>
      </c>
      <c r="CJ547" s="5">
        <f>IF(CJ$1=$D549,'Данные, контроль'!$AF548,0)</f>
        <v>0</v>
      </c>
      <c r="CK547" s="5">
        <f>IF(CK$1=$D549,'Данные, контроль'!$AF548,0)</f>
        <v>0</v>
      </c>
      <c r="CL547" s="5">
        <f>IF(CL$1=$D549,'Данные, контроль'!$AF548,0)</f>
        <v>0</v>
      </c>
      <c r="CM547" s="5">
        <f>IF(CM$1=$D549,'Данные, контроль'!$AF548,0)</f>
        <v>0</v>
      </c>
      <c r="CN547" s="5">
        <f>IF(CN$1=$D549,'Данные, контроль'!$AF548,0)</f>
        <v>0</v>
      </c>
      <c r="CO547" s="5">
        <f>IF(CO$1=$D549,'Данные, контроль'!$AF548,0)</f>
        <v>0</v>
      </c>
      <c r="CP547" s="5">
        <f>IF(CP$1=$D549,'Данные, контроль'!$AF548,0)</f>
        <v>0</v>
      </c>
      <c r="CQ547" s="5">
        <f>IF(CQ$1=$D549,'Данные, контроль'!$AF548,0)</f>
        <v>0</v>
      </c>
      <c r="CR547" s="5">
        <f>IF(CR$1=$D549,'Данные, контроль'!$AF548,0)</f>
        <v>0</v>
      </c>
      <c r="CS547" s="5">
        <f>IF(CS$1=$D549,'Данные, контроль'!$AF548,0)</f>
        <v>0</v>
      </c>
      <c r="CT547" s="5">
        <f>IF(CT$1=$D549,'Данные, контроль'!$AF548,0)</f>
        <v>0</v>
      </c>
      <c r="CU547" s="5">
        <f>IF(CU$1=$D549,'Данные, контроль'!$AF548,0)</f>
        <v>0</v>
      </c>
      <c r="CV547" s="5">
        <f>IF(CV$1=$D549,'Данные, контроль'!$AF548,0)</f>
        <v>0</v>
      </c>
      <c r="CW547" s="5">
        <f>IF(CW$1=$D549,'Данные, контроль'!$AF548,0)</f>
        <v>0</v>
      </c>
      <c r="CX547" s="5">
        <f>IF(CX$1=$D549,'Данные, контроль'!$AF548,0)</f>
        <v>0</v>
      </c>
      <c r="CY547" s="5">
        <f>IF(CY$1=$D549,'Данные, контроль'!$AF548,0)</f>
        <v>0</v>
      </c>
      <c r="CZ547" s="5">
        <f>IF(CZ$1=$D549,'Данные, контроль'!$AF548,0)</f>
        <v>0</v>
      </c>
      <c r="DA547" s="5">
        <f>IF(DA$1=$D549,'Данные, контроль'!$AF548,0)</f>
        <v>0</v>
      </c>
      <c r="DB547" s="5">
        <f>IF(DB$1=$D549,'Данные, контроль'!$AF548,0)</f>
        <v>0</v>
      </c>
      <c r="DC547" s="5">
        <f>IF(DC$1=$D549,'Данные, контроль'!$AF548,0)</f>
        <v>0</v>
      </c>
      <c r="DD547" s="5">
        <f>IF(DD$1=$D549,'Данные, контроль'!$AF548,0)</f>
        <v>0</v>
      </c>
      <c r="DE547" s="5">
        <f>IF(DE$1=$D549,'Данные, контроль'!$AF548,0)</f>
        <v>0</v>
      </c>
      <c r="DF547" s="5">
        <f>IF(DF$1=$D549,'Данные, контроль'!$AF548,0)</f>
        <v>0</v>
      </c>
      <c r="DG547" s="5">
        <f>IF(DG$1=$D549,'Данные, контроль'!$AF548,0)</f>
        <v>0</v>
      </c>
      <c r="DH547" s="5">
        <f>IF(DH$1=$D549,'Данные, контроль'!$AF548,0)</f>
        <v>0</v>
      </c>
      <c r="DI547" s="5">
        <f>IF(DI$1=$D549,'Данные, контроль'!$AF548,0)</f>
        <v>0</v>
      </c>
      <c r="DJ547" s="5">
        <f>IF(DJ$1=$D549,'Данные, контроль'!$AF548,0)</f>
        <v>0</v>
      </c>
      <c r="DK547" s="5">
        <f>IF(DK$1=$D549,'Данные, контроль'!$AF548,0)</f>
        <v>0</v>
      </c>
      <c r="DL547" s="5">
        <f>IF(DL$1=$D549,'Данные, контроль'!$AF548,0)</f>
        <v>0.10150000000000001</v>
      </c>
      <c r="DM547" s="5">
        <f>IF(DM$1=$D549,'Данные, контроль'!$AF548,0)</f>
        <v>0</v>
      </c>
      <c r="DN547" s="5">
        <f>IF(DN$1=$D549,'Данные, контроль'!$AF548,0)</f>
        <v>0</v>
      </c>
      <c r="DO547" s="5">
        <f>IF(DO$1=$D549,'Данные, контроль'!$AF548,0)</f>
        <v>0</v>
      </c>
      <c r="DP547" s="5">
        <f>IF(DP$1=$D549,'Данные, контроль'!$AF548,0)</f>
        <v>0</v>
      </c>
      <c r="DQ547" s="5">
        <f>IF(DQ$1=$D549,'Данные, контроль'!$AF548,0)</f>
        <v>0</v>
      </c>
      <c r="DR547" s="5">
        <f>IF(DR$1=$D549,'Данные, контроль'!$AF548,0)</f>
        <v>0</v>
      </c>
      <c r="DS547" s="5">
        <f>IF(DS$1=$D549,'Данные, контроль'!$AF548,0)</f>
        <v>0</v>
      </c>
      <c r="DT547" s="5">
        <f>IF(DT$1=$D549,'Данные, контроль'!$AF548,0)</f>
        <v>0</v>
      </c>
      <c r="DU547" s="5">
        <f>IF(DU$1=$D549,'Данные, контроль'!$AF548,0)</f>
        <v>0</v>
      </c>
      <c r="DV547" s="5">
        <f>IF(DV$1=$D549,'Данные, контроль'!$AF548,0)</f>
        <v>0</v>
      </c>
      <c r="DW547" s="5">
        <f>IF(DW$1=$D549,'Данные, контроль'!$AF548,0)</f>
        <v>0</v>
      </c>
      <c r="DX547" s="5">
        <f>IF(DX$1=$D549,'Данные, контроль'!$AF548,0)</f>
        <v>0</v>
      </c>
      <c r="DY547" s="5">
        <f>IF(DY$1=$D549,'Данные, контроль'!$AF548,0)</f>
        <v>0</v>
      </c>
      <c r="DZ547" s="5">
        <f>IF(DZ$1=$D549,'Данные, контроль'!$AF548,0)</f>
        <v>0</v>
      </c>
      <c r="EA547" s="5">
        <f>IF(EA$1=$D549,'Данные, контроль'!$AF548,0)</f>
        <v>0</v>
      </c>
      <c r="EB547" s="5">
        <f>IF(EB$1=$D549,'Данные, контроль'!$AF548,0)</f>
        <v>0</v>
      </c>
      <c r="EC547" s="5">
        <f>IF(EC$1=$D549,'Данные, контроль'!$AF548,0)</f>
        <v>0</v>
      </c>
      <c r="ED547" s="5">
        <f>IF(ED$1=$D549,'Данные, контроль'!$AF548,0)</f>
        <v>0</v>
      </c>
      <c r="EE547" s="5">
        <f>IF(EE$1=$D549,'Данные, контроль'!$AF548,0)</f>
        <v>0</v>
      </c>
      <c r="EF547" s="5">
        <f>IF(EF$1=$D549,'Данные, контроль'!$AF548,0)</f>
        <v>0</v>
      </c>
      <c r="EG547" s="5">
        <f>IF(EG$1=$D549,'Данные, контроль'!$AF548,0)</f>
        <v>0</v>
      </c>
      <c r="EH547" s="5">
        <f>IF(EH$1=$D549,'Данные, контроль'!$AF548,0)</f>
        <v>0</v>
      </c>
    </row>
    <row r="548" spans="1:138" x14ac:dyDescent="0.3">
      <c r="A548" s="27">
        <v>5791</v>
      </c>
      <c r="B548" s="26">
        <v>2018</v>
      </c>
      <c r="C548" s="26" t="s">
        <v>48</v>
      </c>
      <c r="D548" s="26" t="s">
        <v>140</v>
      </c>
      <c r="E548" s="26" t="s">
        <v>55</v>
      </c>
      <c r="F548" s="26" t="s">
        <v>23</v>
      </c>
      <c r="G548" s="26">
        <v>1</v>
      </c>
      <c r="H548" s="27">
        <v>17236</v>
      </c>
      <c r="I548" s="26" t="s">
        <v>208</v>
      </c>
      <c r="J548" s="36">
        <f>[1]Данные!J547</f>
        <v>0</v>
      </c>
      <c r="K548" s="36">
        <f>[1]Данные!K547</f>
        <v>0</v>
      </c>
      <c r="L548" s="36">
        <f>[1]Данные!L547</f>
        <v>72</v>
      </c>
      <c r="M548" s="37">
        <f t="shared" si="34"/>
        <v>7.2</v>
      </c>
      <c r="N548" s="37">
        <f t="shared" si="37"/>
        <v>2</v>
      </c>
      <c r="O548" s="37">
        <f t="shared" si="35"/>
        <v>0</v>
      </c>
      <c r="P548" s="37">
        <f t="shared" si="36"/>
        <v>0</v>
      </c>
      <c r="Q548" s="38">
        <f>[1]Данные!Q547</f>
        <v>0</v>
      </c>
      <c r="R548" s="38">
        <f>[1]Данные!R547</f>
        <v>0</v>
      </c>
      <c r="S548" s="38">
        <f>[1]Данные!S547</f>
        <v>0</v>
      </c>
      <c r="T548" s="38">
        <f>[1]Данные!T547</f>
        <v>0</v>
      </c>
      <c r="U548" s="38">
        <f>[1]Данные!U547</f>
        <v>0</v>
      </c>
      <c r="V548" s="38">
        <f>[1]Данные!V547</f>
        <v>0</v>
      </c>
      <c r="W548" s="38">
        <f>[1]Данные!W547</f>
        <v>0</v>
      </c>
      <c r="X548" s="38">
        <f>[1]Данные!X547</f>
        <v>0</v>
      </c>
      <c r="Y548" s="38">
        <f>[1]Данные!Y547</f>
        <v>0</v>
      </c>
      <c r="Z548" s="38">
        <f>[1]Данные!Z547</f>
        <v>0</v>
      </c>
      <c r="AA548" s="26" t="s">
        <v>22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J548" s="5">
        <f>IF(BJ$1=$D550,'Данные, контроль'!$AF549,0)</f>
        <v>0</v>
      </c>
      <c r="BK548" s="5">
        <f>IF(BK$1=$D550,'Данные, контроль'!$AF549,0)</f>
        <v>0</v>
      </c>
      <c r="BL548" s="5">
        <f>IF(BL$1=$D550,'Данные, контроль'!$AF549,0)</f>
        <v>0</v>
      </c>
      <c r="BM548" s="5">
        <f>IF(BM$1=$D550,'Данные, контроль'!$AF549,0)</f>
        <v>0</v>
      </c>
      <c r="BN548" s="5">
        <f>IF(BN$1=$D550,'Данные, контроль'!$AF549,0)</f>
        <v>0</v>
      </c>
      <c r="BO548" s="5">
        <f>IF(BO$1=$D550,'Данные, контроль'!$AF549,0)</f>
        <v>0</v>
      </c>
      <c r="BP548" s="5">
        <f>IF(BP$1=$D550,'Данные, контроль'!$AF549,0)</f>
        <v>0</v>
      </c>
      <c r="BQ548" s="5">
        <f>IF(BQ$1=$D550,'Данные, контроль'!$AF549,0)</f>
        <v>0</v>
      </c>
      <c r="BR548" s="5">
        <f>IF(BR$1=$D550,'Данные, контроль'!$AF549,0)</f>
        <v>0</v>
      </c>
      <c r="BS548" s="5">
        <f>IF(BS$1=$D550,'Данные, контроль'!$AF549,0)</f>
        <v>0</v>
      </c>
      <c r="BT548" s="5">
        <f>IF(BT$1=$D550,'Данные, контроль'!$AF549,0)</f>
        <v>0</v>
      </c>
      <c r="BU548" s="5">
        <f>IF(BU$1=$D550,'Данные, контроль'!$AF549,0)</f>
        <v>0</v>
      </c>
      <c r="BV548" s="5">
        <f>IF(BV$1=$D550,'Данные, контроль'!$AF549,0)</f>
        <v>0</v>
      </c>
      <c r="BW548" s="5">
        <f>IF(BW$1=$D550,'Данные, контроль'!$AF549,0)</f>
        <v>0</v>
      </c>
      <c r="BX548" s="5">
        <f>IF(BX$1=$D550,'Данные, контроль'!$AF549,0)</f>
        <v>0</v>
      </c>
      <c r="BY548" s="5">
        <f>IF(BY$1=$D550,'Данные, контроль'!$AF549,0)</f>
        <v>0</v>
      </c>
      <c r="BZ548" s="5">
        <f>IF(BZ$1=$D550,'Данные, контроль'!$AF549,0)</f>
        <v>0</v>
      </c>
      <c r="CA548" s="5">
        <f>IF(CA$1=$D550,'Данные, контроль'!$AF549,0)</f>
        <v>0</v>
      </c>
      <c r="CB548" s="5">
        <f>IF(CB$1=$D550,'Данные, контроль'!$AF549,0)</f>
        <v>0</v>
      </c>
      <c r="CC548" s="5">
        <f>IF(CC$1=$D550,'Данные, контроль'!$AF549,0)</f>
        <v>0</v>
      </c>
      <c r="CD548" s="5">
        <f>IF(CD$1=$D550,'Данные, контроль'!$AF549,0)</f>
        <v>0</v>
      </c>
      <c r="CE548" s="5">
        <f>IF(CE$1=$D550,'Данные, контроль'!$AF549,0)</f>
        <v>0</v>
      </c>
      <c r="CF548" s="5">
        <f>IF(CF$1=$D550,'Данные, контроль'!$AF549,0)</f>
        <v>0</v>
      </c>
      <c r="CG548" s="5">
        <f>IF(CG$1=$D550,'Данные, контроль'!$AF549,0)</f>
        <v>0</v>
      </c>
      <c r="CH548" s="5">
        <f>IF(CH$1=$D550,'Данные, контроль'!$AF549,0)</f>
        <v>0</v>
      </c>
      <c r="CI548" s="5">
        <f>IF(CI$1=$D550,'Данные, контроль'!$AF549,0)</f>
        <v>0</v>
      </c>
      <c r="CJ548" s="5">
        <f>IF(CJ$1=$D550,'Данные, контроль'!$AF549,0)</f>
        <v>0</v>
      </c>
      <c r="CK548" s="5">
        <f>IF(CK$1=$D550,'Данные, контроль'!$AF549,0)</f>
        <v>0</v>
      </c>
      <c r="CL548" s="5">
        <f>IF(CL$1=$D550,'Данные, контроль'!$AF549,0)</f>
        <v>0</v>
      </c>
      <c r="CM548" s="5">
        <f>IF(CM$1=$D550,'Данные, контроль'!$AF549,0)</f>
        <v>0</v>
      </c>
      <c r="CN548" s="5">
        <f>IF(CN$1=$D550,'Данные, контроль'!$AF549,0)</f>
        <v>0</v>
      </c>
      <c r="CO548" s="5">
        <f>IF(CO$1=$D550,'Данные, контроль'!$AF549,0)</f>
        <v>0</v>
      </c>
      <c r="CP548" s="5">
        <f>IF(CP$1=$D550,'Данные, контроль'!$AF549,0)</f>
        <v>0</v>
      </c>
      <c r="CQ548" s="5">
        <f>IF(CQ$1=$D550,'Данные, контроль'!$AF549,0)</f>
        <v>0</v>
      </c>
      <c r="CR548" s="5">
        <f>IF(CR$1=$D550,'Данные, контроль'!$AF549,0)</f>
        <v>0</v>
      </c>
      <c r="CS548" s="5">
        <f>IF(CS$1=$D550,'Данные, контроль'!$AF549,0)</f>
        <v>0</v>
      </c>
      <c r="CT548" s="5">
        <f>IF(CT$1=$D550,'Данные, контроль'!$AF549,0)</f>
        <v>0</v>
      </c>
      <c r="CU548" s="5">
        <f>IF(CU$1=$D550,'Данные, контроль'!$AF549,0)</f>
        <v>0.10826666666666666</v>
      </c>
      <c r="CV548" s="5">
        <f>IF(CV$1=$D550,'Данные, контроль'!$AF549,0)</f>
        <v>0</v>
      </c>
      <c r="CW548" s="5">
        <f>IF(CW$1=$D550,'Данные, контроль'!$AF549,0)</f>
        <v>0</v>
      </c>
      <c r="CX548" s="5">
        <f>IF(CX$1=$D550,'Данные, контроль'!$AF549,0)</f>
        <v>0</v>
      </c>
      <c r="CY548" s="5">
        <f>IF(CY$1=$D550,'Данные, контроль'!$AF549,0)</f>
        <v>0</v>
      </c>
      <c r="CZ548" s="5">
        <f>IF(CZ$1=$D550,'Данные, контроль'!$AF549,0)</f>
        <v>0</v>
      </c>
      <c r="DA548" s="5">
        <f>IF(DA$1=$D550,'Данные, контроль'!$AF549,0)</f>
        <v>0</v>
      </c>
      <c r="DB548" s="5">
        <f>IF(DB$1=$D550,'Данные, контроль'!$AF549,0)</f>
        <v>0</v>
      </c>
      <c r="DC548" s="5">
        <f>IF(DC$1=$D550,'Данные, контроль'!$AF549,0)</f>
        <v>0</v>
      </c>
      <c r="DD548" s="5">
        <f>IF(DD$1=$D550,'Данные, контроль'!$AF549,0)</f>
        <v>0</v>
      </c>
      <c r="DE548" s="5">
        <f>IF(DE$1=$D550,'Данные, контроль'!$AF549,0)</f>
        <v>0</v>
      </c>
      <c r="DF548" s="5">
        <f>IF(DF$1=$D550,'Данные, контроль'!$AF549,0)</f>
        <v>0</v>
      </c>
      <c r="DG548" s="5">
        <f>IF(DG$1=$D550,'Данные, контроль'!$AF549,0)</f>
        <v>0</v>
      </c>
      <c r="DH548" s="5">
        <f>IF(DH$1=$D550,'Данные, контроль'!$AF549,0)</f>
        <v>0</v>
      </c>
      <c r="DI548" s="5">
        <f>IF(DI$1=$D550,'Данные, контроль'!$AF549,0)</f>
        <v>0</v>
      </c>
      <c r="DJ548" s="5">
        <f>IF(DJ$1=$D550,'Данные, контроль'!$AF549,0)</f>
        <v>0</v>
      </c>
      <c r="DK548" s="5">
        <f>IF(DK$1=$D550,'Данные, контроль'!$AF549,0)</f>
        <v>0</v>
      </c>
      <c r="DL548" s="5">
        <f>IF(DL$1=$D550,'Данные, контроль'!$AF549,0)</f>
        <v>0</v>
      </c>
      <c r="DM548" s="5">
        <f>IF(DM$1=$D550,'Данные, контроль'!$AF549,0)</f>
        <v>0</v>
      </c>
      <c r="DN548" s="5">
        <f>IF(DN$1=$D550,'Данные, контроль'!$AF549,0)</f>
        <v>0</v>
      </c>
      <c r="DO548" s="5">
        <f>IF(DO$1=$D550,'Данные, контроль'!$AF549,0)</f>
        <v>0</v>
      </c>
      <c r="DP548" s="5">
        <f>IF(DP$1=$D550,'Данные, контроль'!$AF549,0)</f>
        <v>0</v>
      </c>
      <c r="DQ548" s="5">
        <f>IF(DQ$1=$D550,'Данные, контроль'!$AF549,0)</f>
        <v>0</v>
      </c>
      <c r="DR548" s="5">
        <f>IF(DR$1=$D550,'Данные, контроль'!$AF549,0)</f>
        <v>0</v>
      </c>
      <c r="DS548" s="5">
        <f>IF(DS$1=$D550,'Данные, контроль'!$AF549,0)</f>
        <v>0</v>
      </c>
      <c r="DT548" s="5">
        <f>IF(DT$1=$D550,'Данные, контроль'!$AF549,0)</f>
        <v>0</v>
      </c>
      <c r="DU548" s="5">
        <f>IF(DU$1=$D550,'Данные, контроль'!$AF549,0)</f>
        <v>0</v>
      </c>
      <c r="DV548" s="5">
        <f>IF(DV$1=$D550,'Данные, контроль'!$AF549,0)</f>
        <v>0</v>
      </c>
      <c r="DW548" s="5">
        <f>IF(DW$1=$D550,'Данные, контроль'!$AF549,0)</f>
        <v>0</v>
      </c>
      <c r="DX548" s="5">
        <f>IF(DX$1=$D550,'Данные, контроль'!$AF549,0)</f>
        <v>0</v>
      </c>
      <c r="DY548" s="5">
        <f>IF(DY$1=$D550,'Данные, контроль'!$AF549,0)</f>
        <v>0</v>
      </c>
      <c r="DZ548" s="5">
        <f>IF(DZ$1=$D550,'Данные, контроль'!$AF549,0)</f>
        <v>0</v>
      </c>
      <c r="EA548" s="5">
        <f>IF(EA$1=$D550,'Данные, контроль'!$AF549,0)</f>
        <v>0</v>
      </c>
      <c r="EB548" s="5">
        <f>IF(EB$1=$D550,'Данные, контроль'!$AF549,0)</f>
        <v>0</v>
      </c>
      <c r="EC548" s="5">
        <f>IF(EC$1=$D550,'Данные, контроль'!$AF549,0)</f>
        <v>0</v>
      </c>
      <c r="ED548" s="5">
        <f>IF(ED$1=$D550,'Данные, контроль'!$AF549,0)</f>
        <v>0</v>
      </c>
      <c r="EE548" s="5">
        <f>IF(EE$1=$D550,'Данные, контроль'!$AF549,0)</f>
        <v>0</v>
      </c>
      <c r="EF548" s="5">
        <f>IF(EF$1=$D550,'Данные, контроль'!$AF549,0)</f>
        <v>0</v>
      </c>
      <c r="EG548" s="5">
        <f>IF(EG$1=$D550,'Данные, контроль'!$AF549,0)</f>
        <v>0</v>
      </c>
      <c r="EH548" s="5">
        <f>IF(EH$1=$D550,'Данные, контроль'!$AF549,0)</f>
        <v>0</v>
      </c>
    </row>
    <row r="549" spans="1:138" ht="26.4" x14ac:dyDescent="0.3">
      <c r="A549" s="27">
        <v>6368</v>
      </c>
      <c r="B549" s="26">
        <v>2018</v>
      </c>
      <c r="C549" s="26" t="s">
        <v>64</v>
      </c>
      <c r="D549" s="26" t="s">
        <v>65</v>
      </c>
      <c r="E549" s="26" t="s">
        <v>30</v>
      </c>
      <c r="F549" s="26" t="s">
        <v>25</v>
      </c>
      <c r="G549" s="26">
        <v>1</v>
      </c>
      <c r="H549" s="27">
        <v>17043</v>
      </c>
      <c r="I549" s="26" t="s">
        <v>177</v>
      </c>
      <c r="J549" s="36">
        <f>[1]Данные!J548</f>
        <v>36</v>
      </c>
      <c r="K549" s="36">
        <f>[1]Данные!K548</f>
        <v>0</v>
      </c>
      <c r="L549" s="36">
        <f>[1]Данные!L548</f>
        <v>36</v>
      </c>
      <c r="M549" s="37">
        <f t="shared" si="34"/>
        <v>7.2</v>
      </c>
      <c r="N549" s="37">
        <f t="shared" si="37"/>
        <v>2</v>
      </c>
      <c r="O549" s="37">
        <f t="shared" si="35"/>
        <v>0</v>
      </c>
      <c r="P549" s="37">
        <f t="shared" si="36"/>
        <v>0</v>
      </c>
      <c r="Q549" s="38">
        <f>[1]Данные!Q548</f>
        <v>0</v>
      </c>
      <c r="R549" s="38">
        <f>[1]Данные!R548</f>
        <v>0</v>
      </c>
      <c r="S549" s="38">
        <f>[1]Данные!S548</f>
        <v>0</v>
      </c>
      <c r="T549" s="38">
        <f>[1]Данные!T548</f>
        <v>0</v>
      </c>
      <c r="U549" s="38">
        <f>[1]Данные!U548</f>
        <v>0</v>
      </c>
      <c r="V549" s="38">
        <f>[1]Данные!V548</f>
        <v>0</v>
      </c>
      <c r="W549" s="38">
        <f>[1]Данные!W548</f>
        <v>0</v>
      </c>
      <c r="X549" s="38">
        <f>[1]Данные!X548</f>
        <v>0</v>
      </c>
      <c r="Y549" s="38">
        <f>[1]Данные!Y548</f>
        <v>0</v>
      </c>
      <c r="Z549" s="38">
        <f>[1]Данные!Z548</f>
        <v>0</v>
      </c>
      <c r="AA549" s="26" t="s">
        <v>22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J549" s="5">
        <f>IF(BJ$1=$D551,'Данные, контроль'!$AF550,0)</f>
        <v>0</v>
      </c>
      <c r="BK549" s="5">
        <f>IF(BK$1=$D551,'Данные, контроль'!$AF550,0)</f>
        <v>0</v>
      </c>
      <c r="BL549" s="5">
        <f>IF(BL$1=$D551,'Данные, контроль'!$AF550,0)</f>
        <v>0</v>
      </c>
      <c r="BM549" s="5">
        <f>IF(BM$1=$D551,'Данные, контроль'!$AF550,0)</f>
        <v>0</v>
      </c>
      <c r="BN549" s="5">
        <f>IF(BN$1=$D551,'Данные, контроль'!$AF550,0)</f>
        <v>0</v>
      </c>
      <c r="BO549" s="5">
        <f>IF(BO$1=$D551,'Данные, контроль'!$AF550,0)</f>
        <v>0</v>
      </c>
      <c r="BP549" s="5">
        <f>IF(BP$1=$D551,'Данные, контроль'!$AF550,0)</f>
        <v>0</v>
      </c>
      <c r="BQ549" s="5">
        <f>IF(BQ$1=$D551,'Данные, контроль'!$AF550,0)</f>
        <v>0</v>
      </c>
      <c r="BR549" s="5">
        <f>IF(BR$1=$D551,'Данные, контроль'!$AF550,0)</f>
        <v>0</v>
      </c>
      <c r="BS549" s="5">
        <f>IF(BS$1=$D551,'Данные, контроль'!$AF550,0)</f>
        <v>0</v>
      </c>
      <c r="BT549" s="5">
        <f>IF(BT$1=$D551,'Данные, контроль'!$AF550,0)</f>
        <v>0</v>
      </c>
      <c r="BU549" s="5">
        <f>IF(BU$1=$D551,'Данные, контроль'!$AF550,0)</f>
        <v>0</v>
      </c>
      <c r="BV549" s="5">
        <f>IF(BV$1=$D551,'Данные, контроль'!$AF550,0)</f>
        <v>0</v>
      </c>
      <c r="BW549" s="5">
        <f>IF(BW$1=$D551,'Данные, контроль'!$AF550,0)</f>
        <v>0</v>
      </c>
      <c r="BX549" s="5">
        <f>IF(BX$1=$D551,'Данные, контроль'!$AF550,0)</f>
        <v>0</v>
      </c>
      <c r="BY549" s="5">
        <f>IF(BY$1=$D551,'Данные, контроль'!$AF550,0)</f>
        <v>0</v>
      </c>
      <c r="BZ549" s="5">
        <f>IF(BZ$1=$D551,'Данные, контроль'!$AF550,0)</f>
        <v>0</v>
      </c>
      <c r="CA549" s="5">
        <f>IF(CA$1=$D551,'Данные, контроль'!$AF550,0)</f>
        <v>0</v>
      </c>
      <c r="CB549" s="5">
        <f>IF(CB$1=$D551,'Данные, контроль'!$AF550,0)</f>
        <v>0</v>
      </c>
      <c r="CC549" s="5">
        <f>IF(CC$1=$D551,'Данные, контроль'!$AF550,0)</f>
        <v>0</v>
      </c>
      <c r="CD549" s="5">
        <f>IF(CD$1=$D551,'Данные, контроль'!$AF550,0)</f>
        <v>0</v>
      </c>
      <c r="CE549" s="5">
        <f>IF(CE$1=$D551,'Данные, контроль'!$AF550,0)</f>
        <v>0</v>
      </c>
      <c r="CF549" s="5">
        <f>IF(CF$1=$D551,'Данные, контроль'!$AF550,0)</f>
        <v>0</v>
      </c>
      <c r="CG549" s="5">
        <f>IF(CG$1=$D551,'Данные, контроль'!$AF550,0)</f>
        <v>0</v>
      </c>
      <c r="CH549" s="5">
        <f>IF(CH$1=$D551,'Данные, контроль'!$AF550,0)</f>
        <v>0</v>
      </c>
      <c r="CI549" s="5">
        <f>IF(CI$1=$D551,'Данные, контроль'!$AF550,0)</f>
        <v>0</v>
      </c>
      <c r="CJ549" s="5">
        <f>IF(CJ$1=$D551,'Данные, контроль'!$AF550,0)</f>
        <v>0</v>
      </c>
      <c r="CK549" s="5">
        <f>IF(CK$1=$D551,'Данные, контроль'!$AF550,0)</f>
        <v>0</v>
      </c>
      <c r="CL549" s="5">
        <f>IF(CL$1=$D551,'Данные, контроль'!$AF550,0)</f>
        <v>0</v>
      </c>
      <c r="CM549" s="5">
        <f>IF(CM$1=$D551,'Данные, контроль'!$AF550,0)</f>
        <v>0</v>
      </c>
      <c r="CN549" s="5">
        <f>IF(CN$1=$D551,'Данные, контроль'!$AF550,0)</f>
        <v>0</v>
      </c>
      <c r="CO549" s="5">
        <f>IF(CO$1=$D551,'Данные, контроль'!$AF550,0)</f>
        <v>0</v>
      </c>
      <c r="CP549" s="5">
        <f>IF(CP$1=$D551,'Данные, контроль'!$AF550,0)</f>
        <v>0</v>
      </c>
      <c r="CQ549" s="5">
        <f>IF(CQ$1=$D551,'Данные, контроль'!$AF550,0)</f>
        <v>0</v>
      </c>
      <c r="CR549" s="5">
        <f>IF(CR$1=$D551,'Данные, контроль'!$AF550,0)</f>
        <v>0</v>
      </c>
      <c r="CS549" s="5">
        <f>IF(CS$1=$D551,'Данные, контроль'!$AF550,0)</f>
        <v>0</v>
      </c>
      <c r="CT549" s="5">
        <f>IF(CT$1=$D551,'Данные, контроль'!$AF550,0)</f>
        <v>0</v>
      </c>
      <c r="CU549" s="5">
        <f>IF(CU$1=$D551,'Данные, контроль'!$AF550,0)</f>
        <v>0.12586666666666668</v>
      </c>
      <c r="CV549" s="5">
        <f>IF(CV$1=$D551,'Данные, контроль'!$AF550,0)</f>
        <v>0</v>
      </c>
      <c r="CW549" s="5">
        <f>IF(CW$1=$D551,'Данные, контроль'!$AF550,0)</f>
        <v>0</v>
      </c>
      <c r="CX549" s="5">
        <f>IF(CX$1=$D551,'Данные, контроль'!$AF550,0)</f>
        <v>0</v>
      </c>
      <c r="CY549" s="5">
        <f>IF(CY$1=$D551,'Данные, контроль'!$AF550,0)</f>
        <v>0</v>
      </c>
      <c r="CZ549" s="5">
        <f>IF(CZ$1=$D551,'Данные, контроль'!$AF550,0)</f>
        <v>0</v>
      </c>
      <c r="DA549" s="5">
        <f>IF(DA$1=$D551,'Данные, контроль'!$AF550,0)</f>
        <v>0</v>
      </c>
      <c r="DB549" s="5">
        <f>IF(DB$1=$D551,'Данные, контроль'!$AF550,0)</f>
        <v>0</v>
      </c>
      <c r="DC549" s="5">
        <f>IF(DC$1=$D551,'Данные, контроль'!$AF550,0)</f>
        <v>0</v>
      </c>
      <c r="DD549" s="5">
        <f>IF(DD$1=$D551,'Данные, контроль'!$AF550,0)</f>
        <v>0</v>
      </c>
      <c r="DE549" s="5">
        <f>IF(DE$1=$D551,'Данные, контроль'!$AF550,0)</f>
        <v>0</v>
      </c>
      <c r="DF549" s="5">
        <f>IF(DF$1=$D551,'Данные, контроль'!$AF550,0)</f>
        <v>0</v>
      </c>
      <c r="DG549" s="5">
        <f>IF(DG$1=$D551,'Данные, контроль'!$AF550,0)</f>
        <v>0</v>
      </c>
      <c r="DH549" s="5">
        <f>IF(DH$1=$D551,'Данные, контроль'!$AF550,0)</f>
        <v>0</v>
      </c>
      <c r="DI549" s="5">
        <f>IF(DI$1=$D551,'Данные, контроль'!$AF550,0)</f>
        <v>0</v>
      </c>
      <c r="DJ549" s="5">
        <f>IF(DJ$1=$D551,'Данные, контроль'!$AF550,0)</f>
        <v>0</v>
      </c>
      <c r="DK549" s="5">
        <f>IF(DK$1=$D551,'Данные, контроль'!$AF550,0)</f>
        <v>0</v>
      </c>
      <c r="DL549" s="5">
        <f>IF(DL$1=$D551,'Данные, контроль'!$AF550,0)</f>
        <v>0</v>
      </c>
      <c r="DM549" s="5">
        <f>IF(DM$1=$D551,'Данные, контроль'!$AF550,0)</f>
        <v>0</v>
      </c>
      <c r="DN549" s="5">
        <f>IF(DN$1=$D551,'Данные, контроль'!$AF550,0)</f>
        <v>0</v>
      </c>
      <c r="DO549" s="5">
        <f>IF(DO$1=$D551,'Данные, контроль'!$AF550,0)</f>
        <v>0</v>
      </c>
      <c r="DP549" s="5">
        <f>IF(DP$1=$D551,'Данные, контроль'!$AF550,0)</f>
        <v>0</v>
      </c>
      <c r="DQ549" s="5">
        <f>IF(DQ$1=$D551,'Данные, контроль'!$AF550,0)</f>
        <v>0</v>
      </c>
      <c r="DR549" s="5">
        <f>IF(DR$1=$D551,'Данные, контроль'!$AF550,0)</f>
        <v>0</v>
      </c>
      <c r="DS549" s="5">
        <f>IF(DS$1=$D551,'Данные, контроль'!$AF550,0)</f>
        <v>0</v>
      </c>
      <c r="DT549" s="5">
        <f>IF(DT$1=$D551,'Данные, контроль'!$AF550,0)</f>
        <v>0</v>
      </c>
      <c r="DU549" s="5">
        <f>IF(DU$1=$D551,'Данные, контроль'!$AF550,0)</f>
        <v>0</v>
      </c>
      <c r="DV549" s="5">
        <f>IF(DV$1=$D551,'Данные, контроль'!$AF550,0)</f>
        <v>0</v>
      </c>
      <c r="DW549" s="5">
        <f>IF(DW$1=$D551,'Данные, контроль'!$AF550,0)</f>
        <v>0</v>
      </c>
      <c r="DX549" s="5">
        <f>IF(DX$1=$D551,'Данные, контроль'!$AF550,0)</f>
        <v>0</v>
      </c>
      <c r="DY549" s="5">
        <f>IF(DY$1=$D551,'Данные, контроль'!$AF550,0)</f>
        <v>0</v>
      </c>
      <c r="DZ549" s="5">
        <f>IF(DZ$1=$D551,'Данные, контроль'!$AF550,0)</f>
        <v>0</v>
      </c>
      <c r="EA549" s="5">
        <f>IF(EA$1=$D551,'Данные, контроль'!$AF550,0)</f>
        <v>0</v>
      </c>
      <c r="EB549" s="5">
        <f>IF(EB$1=$D551,'Данные, контроль'!$AF550,0)</f>
        <v>0</v>
      </c>
      <c r="EC549" s="5">
        <f>IF(EC$1=$D551,'Данные, контроль'!$AF550,0)</f>
        <v>0</v>
      </c>
      <c r="ED549" s="5">
        <f>IF(ED$1=$D551,'Данные, контроль'!$AF550,0)</f>
        <v>0</v>
      </c>
      <c r="EE549" s="5">
        <f>IF(EE$1=$D551,'Данные, контроль'!$AF550,0)</f>
        <v>0</v>
      </c>
      <c r="EF549" s="5">
        <f>IF(EF$1=$D551,'Данные, контроль'!$AF550,0)</f>
        <v>0</v>
      </c>
      <c r="EG549" s="5">
        <f>IF(EG$1=$D551,'Данные, контроль'!$AF550,0)</f>
        <v>0</v>
      </c>
      <c r="EH549" s="5">
        <f>IF(EH$1=$D551,'Данные, контроль'!$AF550,0)</f>
        <v>0</v>
      </c>
    </row>
    <row r="550" spans="1:138" ht="26.4" x14ac:dyDescent="0.3">
      <c r="A550" s="27">
        <v>6368</v>
      </c>
      <c r="B550" s="26">
        <v>2018</v>
      </c>
      <c r="C550" s="26" t="s">
        <v>67</v>
      </c>
      <c r="D550" s="26" t="s">
        <v>68</v>
      </c>
      <c r="E550" s="26" t="s">
        <v>69</v>
      </c>
      <c r="F550" s="26" t="s">
        <v>23</v>
      </c>
      <c r="G550" s="26">
        <v>1</v>
      </c>
      <c r="H550" s="27">
        <v>17043</v>
      </c>
      <c r="I550" s="26" t="s">
        <v>197</v>
      </c>
      <c r="J550" s="36">
        <f>[1]Данные!J549</f>
        <v>16</v>
      </c>
      <c r="K550" s="36">
        <f>[1]Данные!K549</f>
        <v>68</v>
      </c>
      <c r="L550" s="36">
        <f>[1]Данные!L549</f>
        <v>0</v>
      </c>
      <c r="M550" s="37">
        <f t="shared" si="34"/>
        <v>8.4</v>
      </c>
      <c r="N550" s="37">
        <f t="shared" si="37"/>
        <v>2</v>
      </c>
      <c r="O550" s="37">
        <f t="shared" si="35"/>
        <v>0</v>
      </c>
      <c r="P550" s="37">
        <f t="shared" si="36"/>
        <v>0</v>
      </c>
      <c r="Q550" s="38">
        <f>[1]Данные!Q549</f>
        <v>0</v>
      </c>
      <c r="R550" s="38">
        <f>[1]Данные!R549</f>
        <v>0</v>
      </c>
      <c r="S550" s="38">
        <f>[1]Данные!S549</f>
        <v>0</v>
      </c>
      <c r="T550" s="38">
        <f>[1]Данные!T549</f>
        <v>0</v>
      </c>
      <c r="U550" s="38">
        <f>[1]Данные!U549</f>
        <v>0</v>
      </c>
      <c r="V550" s="38">
        <f>[1]Данные!V549</f>
        <v>0</v>
      </c>
      <c r="W550" s="38">
        <f>[1]Данные!W549</f>
        <v>0</v>
      </c>
      <c r="X550" s="38">
        <f>[1]Данные!X549</f>
        <v>0</v>
      </c>
      <c r="Y550" s="38">
        <f>[1]Данные!Y549</f>
        <v>0</v>
      </c>
      <c r="Z550" s="38">
        <f>[1]Данные!Z549</f>
        <v>0</v>
      </c>
      <c r="AA550" s="26" t="s">
        <v>22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J550" s="5">
        <f>IF(BJ$1=$D552,'Данные, контроль'!$AF551,0)</f>
        <v>0</v>
      </c>
      <c r="BK550" s="5">
        <f>IF(BK$1=$D552,'Данные, контроль'!$AF551,0)</f>
        <v>0</v>
      </c>
      <c r="BL550" s="5">
        <f>IF(BL$1=$D552,'Данные, контроль'!$AF551,0)</f>
        <v>0</v>
      </c>
      <c r="BM550" s="5">
        <f>IF(BM$1=$D552,'Данные, контроль'!$AF551,0)</f>
        <v>0</v>
      </c>
      <c r="BN550" s="5">
        <f>IF(BN$1=$D552,'Данные, контроль'!$AF551,0)</f>
        <v>0</v>
      </c>
      <c r="BO550" s="5">
        <f>IF(BO$1=$D552,'Данные, контроль'!$AF551,0)</f>
        <v>0</v>
      </c>
      <c r="BP550" s="5">
        <f>IF(BP$1=$D552,'Данные, контроль'!$AF551,0)</f>
        <v>0</v>
      </c>
      <c r="BQ550" s="5">
        <f>IF(BQ$1=$D552,'Данные, контроль'!$AF551,0)</f>
        <v>0</v>
      </c>
      <c r="BR550" s="5">
        <f>IF(BR$1=$D552,'Данные, контроль'!$AF551,0)</f>
        <v>0</v>
      </c>
      <c r="BS550" s="5">
        <f>IF(BS$1=$D552,'Данные, контроль'!$AF551,0)</f>
        <v>0</v>
      </c>
      <c r="BT550" s="5">
        <f>IF(BT$1=$D552,'Данные, контроль'!$AF551,0)</f>
        <v>0</v>
      </c>
      <c r="BU550" s="5">
        <f>IF(BU$1=$D552,'Данные, контроль'!$AF551,0)</f>
        <v>0</v>
      </c>
      <c r="BV550" s="5">
        <f>IF(BV$1=$D552,'Данные, контроль'!$AF551,0)</f>
        <v>0</v>
      </c>
      <c r="BW550" s="5">
        <f>IF(BW$1=$D552,'Данные, контроль'!$AF551,0)</f>
        <v>0</v>
      </c>
      <c r="BX550" s="5">
        <f>IF(BX$1=$D552,'Данные, контроль'!$AF551,0)</f>
        <v>0</v>
      </c>
      <c r="BY550" s="5">
        <f>IF(BY$1=$D552,'Данные, контроль'!$AF551,0)</f>
        <v>0</v>
      </c>
      <c r="BZ550" s="5">
        <f>IF(BZ$1=$D552,'Данные, контроль'!$AF551,0)</f>
        <v>0</v>
      </c>
      <c r="CA550" s="5">
        <f>IF(CA$1=$D552,'Данные, контроль'!$AF551,0)</f>
        <v>0</v>
      </c>
      <c r="CB550" s="5">
        <f>IF(CB$1=$D552,'Данные, контроль'!$AF551,0)</f>
        <v>0</v>
      </c>
      <c r="CC550" s="5">
        <f>IF(CC$1=$D552,'Данные, контроль'!$AF551,0)</f>
        <v>0</v>
      </c>
      <c r="CD550" s="5">
        <f>IF(CD$1=$D552,'Данные, контроль'!$AF551,0)</f>
        <v>0</v>
      </c>
      <c r="CE550" s="5">
        <f>IF(CE$1=$D552,'Данные, контроль'!$AF551,0)</f>
        <v>0</v>
      </c>
      <c r="CF550" s="5">
        <f>IF(CF$1=$D552,'Данные, контроль'!$AF551,0)</f>
        <v>0</v>
      </c>
      <c r="CG550" s="5">
        <f>IF(CG$1=$D552,'Данные, контроль'!$AF551,0)</f>
        <v>0</v>
      </c>
      <c r="CH550" s="5">
        <f>IF(CH$1=$D552,'Данные, контроль'!$AF551,0)</f>
        <v>0</v>
      </c>
      <c r="CI550" s="5">
        <f>IF(CI$1=$D552,'Данные, контроль'!$AF551,0)</f>
        <v>0</v>
      </c>
      <c r="CJ550" s="5">
        <f>IF(CJ$1=$D552,'Данные, контроль'!$AF551,0)</f>
        <v>0</v>
      </c>
      <c r="CK550" s="5">
        <f>IF(CK$1=$D552,'Данные, контроль'!$AF551,0)</f>
        <v>0</v>
      </c>
      <c r="CL550" s="5">
        <f>IF(CL$1=$D552,'Данные, контроль'!$AF551,0)</f>
        <v>0</v>
      </c>
      <c r="CM550" s="5">
        <f>IF(CM$1=$D552,'Данные, контроль'!$AF551,0)</f>
        <v>0</v>
      </c>
      <c r="CN550" s="5">
        <f>IF(CN$1=$D552,'Данные, контроль'!$AF551,0)</f>
        <v>0</v>
      </c>
      <c r="CO550" s="5">
        <f>IF(CO$1=$D552,'Данные, контроль'!$AF551,0)</f>
        <v>0</v>
      </c>
      <c r="CP550" s="5">
        <f>IF(CP$1=$D552,'Данные, контроль'!$AF551,0)</f>
        <v>0</v>
      </c>
      <c r="CQ550" s="5">
        <f>IF(CQ$1=$D552,'Данные, контроль'!$AF551,0)</f>
        <v>0</v>
      </c>
      <c r="CR550" s="5">
        <f>IF(CR$1=$D552,'Данные, контроль'!$AF551,0)</f>
        <v>0</v>
      </c>
      <c r="CS550" s="5">
        <f>IF(CS$1=$D552,'Данные, контроль'!$AF551,0)</f>
        <v>0</v>
      </c>
      <c r="CT550" s="5">
        <f>IF(CT$1=$D552,'Данные, контроль'!$AF551,0)</f>
        <v>0</v>
      </c>
      <c r="CU550" s="5">
        <f>IF(CU$1=$D552,'Данные, контроль'!$AF551,0)</f>
        <v>0</v>
      </c>
      <c r="CV550" s="5">
        <f>IF(CV$1=$D552,'Данные, контроль'!$AF551,0)</f>
        <v>0</v>
      </c>
      <c r="CW550" s="5">
        <f>IF(CW$1=$D552,'Данные, контроль'!$AF551,0)</f>
        <v>0</v>
      </c>
      <c r="CX550" s="5">
        <f>IF(CX$1=$D552,'Данные, контроль'!$AF551,0)</f>
        <v>0</v>
      </c>
      <c r="CY550" s="5">
        <f>IF(CY$1=$D552,'Данные, контроль'!$AF551,0)</f>
        <v>0</v>
      </c>
      <c r="CZ550" s="5">
        <f>IF(CZ$1=$D552,'Данные, контроль'!$AF551,0)</f>
        <v>0</v>
      </c>
      <c r="DA550" s="5">
        <f>IF(DA$1=$D552,'Данные, контроль'!$AF551,0)</f>
        <v>0</v>
      </c>
      <c r="DB550" s="5">
        <f>IF(DB$1=$D552,'Данные, контроль'!$AF551,0)</f>
        <v>0</v>
      </c>
      <c r="DC550" s="5">
        <f>IF(DC$1=$D552,'Данные, контроль'!$AF551,0)</f>
        <v>0</v>
      </c>
      <c r="DD550" s="5">
        <f>IF(DD$1=$D552,'Данные, контроль'!$AF551,0)</f>
        <v>0</v>
      </c>
      <c r="DE550" s="5">
        <f>IF(DE$1=$D552,'Данные, контроль'!$AF551,0)</f>
        <v>0</v>
      </c>
      <c r="DF550" s="5">
        <f>IF(DF$1=$D552,'Данные, контроль'!$AF551,0)</f>
        <v>0</v>
      </c>
      <c r="DG550" s="5">
        <f>IF(DG$1=$D552,'Данные, контроль'!$AF551,0)</f>
        <v>0</v>
      </c>
      <c r="DH550" s="5">
        <f>IF(DH$1=$D552,'Данные, контроль'!$AF551,0)</f>
        <v>0</v>
      </c>
      <c r="DI550" s="5">
        <f>IF(DI$1=$D552,'Данные, контроль'!$AF551,0)</f>
        <v>0</v>
      </c>
      <c r="DJ550" s="5">
        <f>IF(DJ$1=$D552,'Данные, контроль'!$AF551,0)</f>
        <v>0</v>
      </c>
      <c r="DK550" s="5">
        <f>IF(DK$1=$D552,'Данные, контроль'!$AF551,0)</f>
        <v>0</v>
      </c>
      <c r="DL550" s="5">
        <f>IF(DL$1=$D552,'Данные, контроль'!$AF551,0)</f>
        <v>0</v>
      </c>
      <c r="DM550" s="5">
        <f>IF(DM$1=$D552,'Данные, контроль'!$AF551,0)</f>
        <v>0</v>
      </c>
      <c r="DN550" s="5">
        <f>IF(DN$1=$D552,'Данные, контроль'!$AF551,0)</f>
        <v>0</v>
      </c>
      <c r="DO550" s="5">
        <f>IF(DO$1=$D552,'Данные, контроль'!$AF551,0)</f>
        <v>0</v>
      </c>
      <c r="DP550" s="5">
        <f>IF(DP$1=$D552,'Данные, контроль'!$AF551,0)</f>
        <v>0</v>
      </c>
      <c r="DQ550" s="5">
        <f>IF(DQ$1=$D552,'Данные, контроль'!$AF551,0)</f>
        <v>0</v>
      </c>
      <c r="DR550" s="5">
        <f>IF(DR$1=$D552,'Данные, контроль'!$AF551,0)</f>
        <v>0</v>
      </c>
      <c r="DS550" s="5">
        <f>IF(DS$1=$D552,'Данные, контроль'!$AF551,0)</f>
        <v>0</v>
      </c>
      <c r="DT550" s="5">
        <f>IF(DT$1=$D552,'Данные, контроль'!$AF551,0)</f>
        <v>0</v>
      </c>
      <c r="DU550" s="5">
        <f>IF(DU$1=$D552,'Данные, контроль'!$AF551,0)</f>
        <v>0</v>
      </c>
      <c r="DV550" s="5">
        <f>IF(DV$1=$D552,'Данные, контроль'!$AF551,0)</f>
        <v>0</v>
      </c>
      <c r="DW550" s="5">
        <f>IF(DW$1=$D552,'Данные, контроль'!$AF551,0)</f>
        <v>0</v>
      </c>
      <c r="DX550" s="5">
        <f>IF(DX$1=$D552,'Данные, контроль'!$AF551,0)</f>
        <v>0</v>
      </c>
      <c r="DY550" s="5">
        <f>IF(DY$1=$D552,'Данные, контроль'!$AF551,0)</f>
        <v>0</v>
      </c>
      <c r="DZ550" s="5">
        <f>IF(DZ$1=$D552,'Данные, контроль'!$AF551,0)</f>
        <v>0</v>
      </c>
      <c r="EA550" s="5">
        <f>IF(EA$1=$D552,'Данные, контроль'!$AF551,0)</f>
        <v>0</v>
      </c>
      <c r="EB550" s="5">
        <f>IF(EB$1=$D552,'Данные, контроль'!$AF551,0)</f>
        <v>0</v>
      </c>
      <c r="EC550" s="5">
        <f>IF(EC$1=$D552,'Данные, контроль'!$AF551,0)</f>
        <v>0</v>
      </c>
      <c r="ED550" s="5">
        <f>IF(ED$1=$D552,'Данные, контроль'!$AF551,0)</f>
        <v>0</v>
      </c>
      <c r="EE550" s="5">
        <f>IF(EE$1=$D552,'Данные, контроль'!$AF551,0)</f>
        <v>0.11105882352941177</v>
      </c>
      <c r="EF550" s="5">
        <f>IF(EF$1=$D552,'Данные, контроль'!$AF551,0)</f>
        <v>0</v>
      </c>
      <c r="EG550" s="5">
        <f>IF(EG$1=$D552,'Данные, контроль'!$AF551,0)</f>
        <v>0</v>
      </c>
      <c r="EH550" s="5">
        <f>IF(EH$1=$D552,'Данные, контроль'!$AF551,0)</f>
        <v>0</v>
      </c>
    </row>
    <row r="551" spans="1:138" ht="26.4" x14ac:dyDescent="0.3">
      <c r="A551" s="27">
        <v>6368</v>
      </c>
      <c r="B551" s="26">
        <v>2018</v>
      </c>
      <c r="C551" s="26" t="s">
        <v>67</v>
      </c>
      <c r="D551" s="26" t="s">
        <v>68</v>
      </c>
      <c r="E551" s="26" t="s">
        <v>69</v>
      </c>
      <c r="F551" s="26" t="s">
        <v>23</v>
      </c>
      <c r="G551" s="26">
        <v>1</v>
      </c>
      <c r="H551" s="27">
        <v>17043</v>
      </c>
      <c r="I551" s="26" t="s">
        <v>197</v>
      </c>
      <c r="J551" s="36">
        <f>[1]Данные!J550</f>
        <v>24</v>
      </c>
      <c r="K551" s="36">
        <f>[1]Данные!K550</f>
        <v>60</v>
      </c>
      <c r="L551" s="36">
        <f>[1]Данные!L550</f>
        <v>0</v>
      </c>
      <c r="M551" s="37">
        <f t="shared" si="34"/>
        <v>8.4</v>
      </c>
      <c r="N551" s="37">
        <f t="shared" si="37"/>
        <v>2</v>
      </c>
      <c r="O551" s="37">
        <f t="shared" si="35"/>
        <v>0</v>
      </c>
      <c r="P551" s="37">
        <f t="shared" si="36"/>
        <v>0</v>
      </c>
      <c r="Q551" s="38">
        <f>[1]Данные!Q550</f>
        <v>0</v>
      </c>
      <c r="R551" s="38">
        <f>[1]Данные!R550</f>
        <v>0</v>
      </c>
      <c r="S551" s="38">
        <f>[1]Данные!S550</f>
        <v>0</v>
      </c>
      <c r="T551" s="38">
        <f>[1]Данные!T550</f>
        <v>0</v>
      </c>
      <c r="U551" s="38">
        <f>[1]Данные!U550</f>
        <v>0</v>
      </c>
      <c r="V551" s="38">
        <f>[1]Данные!V550</f>
        <v>0</v>
      </c>
      <c r="W551" s="38">
        <f>[1]Данные!W550</f>
        <v>0</v>
      </c>
      <c r="X551" s="38">
        <f>[1]Данные!X550</f>
        <v>0</v>
      </c>
      <c r="Y551" s="38">
        <f>[1]Данные!Y550</f>
        <v>0</v>
      </c>
      <c r="Z551" s="38">
        <f>[1]Данные!Z550</f>
        <v>0</v>
      </c>
      <c r="AA551" s="26" t="s">
        <v>22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J551" s="5">
        <f>IF(BJ$1=$D553,'Данные, контроль'!$AF552,0)</f>
        <v>0</v>
      </c>
      <c r="BK551" s="5">
        <f>IF(BK$1=$D553,'Данные, контроль'!$AF552,0)</f>
        <v>0</v>
      </c>
      <c r="BL551" s="5">
        <f>IF(BL$1=$D553,'Данные, контроль'!$AF552,0)</f>
        <v>0</v>
      </c>
      <c r="BM551" s="5">
        <f>IF(BM$1=$D553,'Данные, контроль'!$AF552,0)</f>
        <v>0</v>
      </c>
      <c r="BN551" s="5">
        <f>IF(BN$1=$D553,'Данные, контроль'!$AF552,0)</f>
        <v>0</v>
      </c>
      <c r="BO551" s="5">
        <f>IF(BO$1=$D553,'Данные, контроль'!$AF552,0)</f>
        <v>0</v>
      </c>
      <c r="BP551" s="5">
        <f>IF(BP$1=$D553,'Данные, контроль'!$AF552,0)</f>
        <v>0</v>
      </c>
      <c r="BQ551" s="5">
        <f>IF(BQ$1=$D553,'Данные, контроль'!$AF552,0)</f>
        <v>0</v>
      </c>
      <c r="BR551" s="5">
        <f>IF(BR$1=$D553,'Данные, контроль'!$AF552,0)</f>
        <v>0</v>
      </c>
      <c r="BS551" s="5">
        <f>IF(BS$1=$D553,'Данные, контроль'!$AF552,0)</f>
        <v>0</v>
      </c>
      <c r="BT551" s="5">
        <f>IF(BT$1=$D553,'Данные, контроль'!$AF552,0)</f>
        <v>0</v>
      </c>
      <c r="BU551" s="5">
        <f>IF(BU$1=$D553,'Данные, контроль'!$AF552,0)</f>
        <v>0</v>
      </c>
      <c r="BV551" s="5">
        <f>IF(BV$1=$D553,'Данные, контроль'!$AF552,0)</f>
        <v>0</v>
      </c>
      <c r="BW551" s="5">
        <f>IF(BW$1=$D553,'Данные, контроль'!$AF552,0)</f>
        <v>0</v>
      </c>
      <c r="BX551" s="5">
        <f>IF(BX$1=$D553,'Данные, контроль'!$AF552,0)</f>
        <v>0</v>
      </c>
      <c r="BY551" s="5">
        <f>IF(BY$1=$D553,'Данные, контроль'!$AF552,0)</f>
        <v>0</v>
      </c>
      <c r="BZ551" s="5">
        <f>IF(BZ$1=$D553,'Данные, контроль'!$AF552,0)</f>
        <v>0</v>
      </c>
      <c r="CA551" s="5">
        <f>IF(CA$1=$D553,'Данные, контроль'!$AF552,0)</f>
        <v>0</v>
      </c>
      <c r="CB551" s="5">
        <f>IF(CB$1=$D553,'Данные, контроль'!$AF552,0)</f>
        <v>0</v>
      </c>
      <c r="CC551" s="5">
        <f>IF(CC$1=$D553,'Данные, контроль'!$AF552,0)</f>
        <v>0</v>
      </c>
      <c r="CD551" s="5">
        <f>IF(CD$1=$D553,'Данные, контроль'!$AF552,0)</f>
        <v>0</v>
      </c>
      <c r="CE551" s="5">
        <f>IF(CE$1=$D553,'Данные, контроль'!$AF552,0)</f>
        <v>0</v>
      </c>
      <c r="CF551" s="5">
        <f>IF(CF$1=$D553,'Данные, контроль'!$AF552,0)</f>
        <v>0</v>
      </c>
      <c r="CG551" s="5">
        <f>IF(CG$1=$D553,'Данные, контроль'!$AF552,0)</f>
        <v>0</v>
      </c>
      <c r="CH551" s="5">
        <f>IF(CH$1=$D553,'Данные, контроль'!$AF552,0)</f>
        <v>0</v>
      </c>
      <c r="CI551" s="5">
        <f>IF(CI$1=$D553,'Данные, контроль'!$AF552,0)</f>
        <v>0</v>
      </c>
      <c r="CJ551" s="5">
        <f>IF(CJ$1=$D553,'Данные, контроль'!$AF552,0)</f>
        <v>0</v>
      </c>
      <c r="CK551" s="5">
        <f>IF(CK$1=$D553,'Данные, контроль'!$AF552,0)</f>
        <v>0</v>
      </c>
      <c r="CL551" s="5">
        <f>IF(CL$1=$D553,'Данные, контроль'!$AF552,0)</f>
        <v>0</v>
      </c>
      <c r="CM551" s="5">
        <f>IF(CM$1=$D553,'Данные, контроль'!$AF552,0)</f>
        <v>0</v>
      </c>
      <c r="CN551" s="5">
        <f>IF(CN$1=$D553,'Данные, контроль'!$AF552,0)</f>
        <v>0</v>
      </c>
      <c r="CO551" s="5">
        <f>IF(CO$1=$D553,'Данные, контроль'!$AF552,0)</f>
        <v>0</v>
      </c>
      <c r="CP551" s="5">
        <f>IF(CP$1=$D553,'Данные, контроль'!$AF552,0)</f>
        <v>0</v>
      </c>
      <c r="CQ551" s="5">
        <f>IF(CQ$1=$D553,'Данные, контроль'!$AF552,0)</f>
        <v>0</v>
      </c>
      <c r="CR551" s="5">
        <f>IF(CR$1=$D553,'Данные, контроль'!$AF552,0)</f>
        <v>0</v>
      </c>
      <c r="CS551" s="5">
        <f>IF(CS$1=$D553,'Данные, контроль'!$AF552,0)</f>
        <v>0</v>
      </c>
      <c r="CT551" s="5">
        <f>IF(CT$1=$D553,'Данные, контроль'!$AF552,0)</f>
        <v>0</v>
      </c>
      <c r="CU551" s="5">
        <f>IF(CU$1=$D553,'Данные, контроль'!$AF552,0)</f>
        <v>0</v>
      </c>
      <c r="CV551" s="5">
        <f>IF(CV$1=$D553,'Данные, контроль'!$AF552,0)</f>
        <v>0</v>
      </c>
      <c r="CW551" s="5">
        <f>IF(CW$1=$D553,'Данные, контроль'!$AF552,0)</f>
        <v>0</v>
      </c>
      <c r="CX551" s="5">
        <f>IF(CX$1=$D553,'Данные, контроль'!$AF552,0)</f>
        <v>0</v>
      </c>
      <c r="CY551" s="5">
        <f>IF(CY$1=$D553,'Данные, контроль'!$AF552,0)</f>
        <v>0</v>
      </c>
      <c r="CZ551" s="5">
        <f>IF(CZ$1=$D553,'Данные, контроль'!$AF552,0)</f>
        <v>0</v>
      </c>
      <c r="DA551" s="5">
        <f>IF(DA$1=$D553,'Данные, контроль'!$AF552,0)</f>
        <v>0</v>
      </c>
      <c r="DB551" s="5">
        <f>IF(DB$1=$D553,'Данные, контроль'!$AF552,0)</f>
        <v>0</v>
      </c>
      <c r="DC551" s="5">
        <f>IF(DC$1=$D553,'Данные, контроль'!$AF552,0)</f>
        <v>0</v>
      </c>
      <c r="DD551" s="5">
        <f>IF(DD$1=$D553,'Данные, контроль'!$AF552,0)</f>
        <v>0</v>
      </c>
      <c r="DE551" s="5">
        <f>IF(DE$1=$D553,'Данные, контроль'!$AF552,0)</f>
        <v>0</v>
      </c>
      <c r="DF551" s="5">
        <f>IF(DF$1=$D553,'Данные, контроль'!$AF552,0)</f>
        <v>0</v>
      </c>
      <c r="DG551" s="5">
        <f>IF(DG$1=$D553,'Данные, контроль'!$AF552,0)</f>
        <v>0</v>
      </c>
      <c r="DH551" s="5">
        <f>IF(DH$1=$D553,'Данные, контроль'!$AF552,0)</f>
        <v>0</v>
      </c>
      <c r="DI551" s="5">
        <f>IF(DI$1=$D553,'Данные, контроль'!$AF552,0)</f>
        <v>0</v>
      </c>
      <c r="DJ551" s="5">
        <f>IF(DJ$1=$D553,'Данные, контроль'!$AF552,0)</f>
        <v>0</v>
      </c>
      <c r="DK551" s="5">
        <f>IF(DK$1=$D553,'Данные, контроль'!$AF552,0)</f>
        <v>0</v>
      </c>
      <c r="DL551" s="5">
        <f>IF(DL$1=$D553,'Данные, контроль'!$AF552,0)</f>
        <v>0</v>
      </c>
      <c r="DM551" s="5">
        <f>IF(DM$1=$D553,'Данные, контроль'!$AF552,0)</f>
        <v>0</v>
      </c>
      <c r="DN551" s="5">
        <f>IF(DN$1=$D553,'Данные, контроль'!$AF552,0)</f>
        <v>0</v>
      </c>
      <c r="DO551" s="5">
        <f>IF(DO$1=$D553,'Данные, контроль'!$AF552,0)</f>
        <v>0</v>
      </c>
      <c r="DP551" s="5">
        <f>IF(DP$1=$D553,'Данные, контроль'!$AF552,0)</f>
        <v>2.9066666666666668E-2</v>
      </c>
      <c r="DQ551" s="5">
        <f>IF(DQ$1=$D553,'Данные, контроль'!$AF552,0)</f>
        <v>0</v>
      </c>
      <c r="DR551" s="5">
        <f>IF(DR$1=$D553,'Данные, контроль'!$AF552,0)</f>
        <v>0</v>
      </c>
      <c r="DS551" s="5">
        <f>IF(DS$1=$D553,'Данные, контроль'!$AF552,0)</f>
        <v>0</v>
      </c>
      <c r="DT551" s="5">
        <f>IF(DT$1=$D553,'Данные, контроль'!$AF552,0)</f>
        <v>0</v>
      </c>
      <c r="DU551" s="5">
        <f>IF(DU$1=$D553,'Данные, контроль'!$AF552,0)</f>
        <v>0</v>
      </c>
      <c r="DV551" s="5">
        <f>IF(DV$1=$D553,'Данные, контроль'!$AF552,0)</f>
        <v>0</v>
      </c>
      <c r="DW551" s="5">
        <f>IF(DW$1=$D553,'Данные, контроль'!$AF552,0)</f>
        <v>0</v>
      </c>
      <c r="DX551" s="5">
        <f>IF(DX$1=$D553,'Данные, контроль'!$AF552,0)</f>
        <v>0</v>
      </c>
      <c r="DY551" s="5">
        <f>IF(DY$1=$D553,'Данные, контроль'!$AF552,0)</f>
        <v>0</v>
      </c>
      <c r="DZ551" s="5">
        <f>IF(DZ$1=$D553,'Данные, контроль'!$AF552,0)</f>
        <v>0</v>
      </c>
      <c r="EA551" s="5">
        <f>IF(EA$1=$D553,'Данные, контроль'!$AF552,0)</f>
        <v>0</v>
      </c>
      <c r="EB551" s="5">
        <f>IF(EB$1=$D553,'Данные, контроль'!$AF552,0)</f>
        <v>0</v>
      </c>
      <c r="EC551" s="5">
        <f>IF(EC$1=$D553,'Данные, контроль'!$AF552,0)</f>
        <v>0</v>
      </c>
      <c r="ED551" s="5">
        <f>IF(ED$1=$D553,'Данные, контроль'!$AF552,0)</f>
        <v>0</v>
      </c>
      <c r="EE551" s="5">
        <f>IF(EE$1=$D553,'Данные, контроль'!$AF552,0)</f>
        <v>0</v>
      </c>
      <c r="EF551" s="5">
        <f>IF(EF$1=$D553,'Данные, контроль'!$AF552,0)</f>
        <v>0</v>
      </c>
      <c r="EG551" s="5">
        <f>IF(EG$1=$D553,'Данные, контроль'!$AF552,0)</f>
        <v>0</v>
      </c>
      <c r="EH551" s="5">
        <f>IF(EH$1=$D553,'Данные, контроль'!$AF552,0)</f>
        <v>0</v>
      </c>
    </row>
    <row r="552" spans="1:138" ht="26.4" x14ac:dyDescent="0.3">
      <c r="A552" s="25">
        <v>6368</v>
      </c>
      <c r="B552" s="22">
        <v>2018</v>
      </c>
      <c r="C552" s="23" t="s">
        <v>31</v>
      </c>
      <c r="D552" s="23" t="s">
        <v>34</v>
      </c>
      <c r="E552" s="23" t="s">
        <v>28</v>
      </c>
      <c r="F552" s="23" t="s">
        <v>23</v>
      </c>
      <c r="G552" s="24">
        <v>0.5</v>
      </c>
      <c r="H552" s="25">
        <v>17043</v>
      </c>
      <c r="I552" s="23" t="s">
        <v>184</v>
      </c>
      <c r="J552" s="36">
        <f>[1]Данные!J551</f>
        <v>0</v>
      </c>
      <c r="K552" s="36">
        <f>[1]Данные!K551</f>
        <v>18</v>
      </c>
      <c r="L552" s="36">
        <f>[1]Данные!L551</f>
        <v>0</v>
      </c>
      <c r="M552" s="37">
        <f t="shared" si="34"/>
        <v>1.8</v>
      </c>
      <c r="N552" s="37">
        <f t="shared" si="37"/>
        <v>2</v>
      </c>
      <c r="O552" s="37">
        <f t="shared" si="35"/>
        <v>0</v>
      </c>
      <c r="P552" s="37">
        <f t="shared" si="36"/>
        <v>0</v>
      </c>
      <c r="Q552" s="38">
        <f>[1]Данные!Q551</f>
        <v>0</v>
      </c>
      <c r="R552" s="38">
        <f>[1]Данные!R551</f>
        <v>0</v>
      </c>
      <c r="S552" s="38">
        <f>[1]Данные!S551</f>
        <v>0</v>
      </c>
      <c r="T552" s="38">
        <f>[1]Данные!T551</f>
        <v>0</v>
      </c>
      <c r="U552" s="38">
        <f>[1]Данные!U551</f>
        <v>0</v>
      </c>
      <c r="V552" s="38">
        <f>[1]Данные!V551</f>
        <v>0</v>
      </c>
      <c r="W552" s="38">
        <f>[1]Данные!W551</f>
        <v>0</v>
      </c>
      <c r="X552" s="38">
        <f>[1]Данные!X551</f>
        <v>0</v>
      </c>
      <c r="Y552" s="38">
        <f>[1]Данные!Y551</f>
        <v>0</v>
      </c>
      <c r="Z552" s="38">
        <f>[1]Данные!Z551</f>
        <v>0</v>
      </c>
      <c r="AA552" s="23" t="s">
        <v>22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J552" s="5">
        <f>IF(BJ$1=$D554,'Данные, контроль'!$AF553,0)</f>
        <v>0</v>
      </c>
      <c r="BK552" s="5">
        <f>IF(BK$1=$D554,'Данные, контроль'!$AF553,0)</f>
        <v>0</v>
      </c>
      <c r="BL552" s="5">
        <f>IF(BL$1=$D554,'Данные, контроль'!$AF553,0)</f>
        <v>0</v>
      </c>
      <c r="BM552" s="5">
        <f>IF(BM$1=$D554,'Данные, контроль'!$AF553,0)</f>
        <v>0</v>
      </c>
      <c r="BN552" s="5">
        <f>IF(BN$1=$D554,'Данные, контроль'!$AF553,0)</f>
        <v>0</v>
      </c>
      <c r="BO552" s="5">
        <f>IF(BO$1=$D554,'Данные, контроль'!$AF553,0)</f>
        <v>0</v>
      </c>
      <c r="BP552" s="5">
        <f>IF(BP$1=$D554,'Данные, контроль'!$AF553,0)</f>
        <v>0</v>
      </c>
      <c r="BQ552" s="5">
        <f>IF(BQ$1=$D554,'Данные, контроль'!$AF553,0)</f>
        <v>0</v>
      </c>
      <c r="BR552" s="5">
        <f>IF(BR$1=$D554,'Данные, контроль'!$AF553,0)</f>
        <v>0</v>
      </c>
      <c r="BS552" s="5">
        <f>IF(BS$1=$D554,'Данные, контроль'!$AF553,0)</f>
        <v>0</v>
      </c>
      <c r="BT552" s="5">
        <f>IF(BT$1=$D554,'Данные, контроль'!$AF553,0)</f>
        <v>0</v>
      </c>
      <c r="BU552" s="5">
        <f>IF(BU$1=$D554,'Данные, контроль'!$AF553,0)</f>
        <v>0</v>
      </c>
      <c r="BV552" s="5">
        <f>IF(BV$1=$D554,'Данные, контроль'!$AF553,0)</f>
        <v>0</v>
      </c>
      <c r="BW552" s="5">
        <f>IF(BW$1=$D554,'Данные, контроль'!$AF553,0)</f>
        <v>0</v>
      </c>
      <c r="BX552" s="5">
        <f>IF(BX$1=$D554,'Данные, контроль'!$AF553,0)</f>
        <v>0</v>
      </c>
      <c r="BY552" s="5">
        <f>IF(BY$1=$D554,'Данные, контроль'!$AF553,0)</f>
        <v>0</v>
      </c>
      <c r="BZ552" s="5">
        <f>IF(BZ$1=$D554,'Данные, контроль'!$AF553,0)</f>
        <v>0</v>
      </c>
      <c r="CA552" s="5">
        <f>IF(CA$1=$D554,'Данные, контроль'!$AF553,0)</f>
        <v>0</v>
      </c>
      <c r="CB552" s="5">
        <f>IF(CB$1=$D554,'Данные, контроль'!$AF553,0)</f>
        <v>0</v>
      </c>
      <c r="CC552" s="5">
        <f>IF(CC$1=$D554,'Данные, контроль'!$AF553,0)</f>
        <v>0</v>
      </c>
      <c r="CD552" s="5">
        <f>IF(CD$1=$D554,'Данные, контроль'!$AF553,0)</f>
        <v>0</v>
      </c>
      <c r="CE552" s="5">
        <f>IF(CE$1=$D554,'Данные, контроль'!$AF553,0)</f>
        <v>0</v>
      </c>
      <c r="CF552" s="5">
        <f>IF(CF$1=$D554,'Данные, контроль'!$AF553,0)</f>
        <v>0</v>
      </c>
      <c r="CG552" s="5">
        <f>IF(CG$1=$D554,'Данные, контроль'!$AF553,0)</f>
        <v>0</v>
      </c>
      <c r="CH552" s="5">
        <f>IF(CH$1=$D554,'Данные, контроль'!$AF553,0)</f>
        <v>0</v>
      </c>
      <c r="CI552" s="5">
        <f>IF(CI$1=$D554,'Данные, контроль'!$AF553,0)</f>
        <v>0</v>
      </c>
      <c r="CJ552" s="5">
        <f>IF(CJ$1=$D554,'Данные, контроль'!$AF553,0)</f>
        <v>0</v>
      </c>
      <c r="CK552" s="5">
        <f>IF(CK$1=$D554,'Данные, контроль'!$AF553,0)</f>
        <v>0</v>
      </c>
      <c r="CL552" s="5">
        <f>IF(CL$1=$D554,'Данные, контроль'!$AF553,0)</f>
        <v>0</v>
      </c>
      <c r="CM552" s="5">
        <f>IF(CM$1=$D554,'Данные, контроль'!$AF553,0)</f>
        <v>0</v>
      </c>
      <c r="CN552" s="5">
        <f>IF(CN$1=$D554,'Данные, контроль'!$AF553,0)</f>
        <v>0</v>
      </c>
      <c r="CO552" s="5">
        <f>IF(CO$1=$D554,'Данные, контроль'!$AF553,0)</f>
        <v>0</v>
      </c>
      <c r="CP552" s="5">
        <f>IF(CP$1=$D554,'Данные, контроль'!$AF553,0)</f>
        <v>0</v>
      </c>
      <c r="CQ552" s="5">
        <f>IF(CQ$1=$D554,'Данные, контроль'!$AF553,0)</f>
        <v>0</v>
      </c>
      <c r="CR552" s="5">
        <f>IF(CR$1=$D554,'Данные, контроль'!$AF553,0)</f>
        <v>0</v>
      </c>
      <c r="CS552" s="5">
        <f>IF(CS$1=$D554,'Данные, контроль'!$AF553,0)</f>
        <v>0</v>
      </c>
      <c r="CT552" s="5">
        <f>IF(CT$1=$D554,'Данные, контроль'!$AF553,0)</f>
        <v>0</v>
      </c>
      <c r="CU552" s="5">
        <f>IF(CU$1=$D554,'Данные, контроль'!$AF553,0)</f>
        <v>0</v>
      </c>
      <c r="CV552" s="5">
        <f>IF(CV$1=$D554,'Данные, контроль'!$AF553,0)</f>
        <v>0</v>
      </c>
      <c r="CW552" s="5">
        <f>IF(CW$1=$D554,'Данные, контроль'!$AF553,0)</f>
        <v>0</v>
      </c>
      <c r="CX552" s="5">
        <f>IF(CX$1=$D554,'Данные, контроль'!$AF553,0)</f>
        <v>0</v>
      </c>
      <c r="CY552" s="5">
        <f>IF(CY$1=$D554,'Данные, контроль'!$AF553,0)</f>
        <v>0</v>
      </c>
      <c r="CZ552" s="5">
        <f>IF(CZ$1=$D554,'Данные, контроль'!$AF553,0)</f>
        <v>0</v>
      </c>
      <c r="DA552" s="5">
        <f>IF(DA$1=$D554,'Данные, контроль'!$AF553,0)</f>
        <v>0</v>
      </c>
      <c r="DB552" s="5">
        <f>IF(DB$1=$D554,'Данные, контроль'!$AF553,0)</f>
        <v>0</v>
      </c>
      <c r="DC552" s="5">
        <f>IF(DC$1=$D554,'Данные, контроль'!$AF553,0)</f>
        <v>0</v>
      </c>
      <c r="DD552" s="5">
        <f>IF(DD$1=$D554,'Данные, контроль'!$AF553,0)</f>
        <v>0</v>
      </c>
      <c r="DE552" s="5">
        <f>IF(DE$1=$D554,'Данные, контроль'!$AF553,0)</f>
        <v>0</v>
      </c>
      <c r="DF552" s="5">
        <f>IF(DF$1=$D554,'Данные, контроль'!$AF553,0)</f>
        <v>0</v>
      </c>
      <c r="DG552" s="5">
        <f>IF(DG$1=$D554,'Данные, контроль'!$AF553,0)</f>
        <v>0</v>
      </c>
      <c r="DH552" s="5">
        <f>IF(DH$1=$D554,'Данные, контроль'!$AF553,0)</f>
        <v>0</v>
      </c>
      <c r="DI552" s="5">
        <f>IF(DI$1=$D554,'Данные, контроль'!$AF553,0)</f>
        <v>0</v>
      </c>
      <c r="DJ552" s="5">
        <f>IF(DJ$1=$D554,'Данные, контроль'!$AF553,0)</f>
        <v>0</v>
      </c>
      <c r="DK552" s="5">
        <f>IF(DK$1=$D554,'Данные, контроль'!$AF553,0)</f>
        <v>0</v>
      </c>
      <c r="DL552" s="5">
        <f>IF(DL$1=$D554,'Данные, контроль'!$AF553,0)</f>
        <v>0</v>
      </c>
      <c r="DM552" s="5">
        <f>IF(DM$1=$D554,'Данные, контроль'!$AF553,0)</f>
        <v>0</v>
      </c>
      <c r="DN552" s="5">
        <f>IF(DN$1=$D554,'Данные, контроль'!$AF553,0)</f>
        <v>0</v>
      </c>
      <c r="DO552" s="5">
        <f>IF(DO$1=$D554,'Данные, контроль'!$AF553,0)</f>
        <v>0</v>
      </c>
      <c r="DP552" s="5">
        <f>IF(DP$1=$D554,'Данные, контроль'!$AF553,0)</f>
        <v>0</v>
      </c>
      <c r="DQ552" s="5">
        <f>IF(DQ$1=$D554,'Данные, контроль'!$AF553,0)</f>
        <v>0</v>
      </c>
      <c r="DR552" s="5">
        <f>IF(DR$1=$D554,'Данные, контроль'!$AF553,0)</f>
        <v>0</v>
      </c>
      <c r="DS552" s="5">
        <f>IF(DS$1=$D554,'Данные, контроль'!$AF553,0)</f>
        <v>0</v>
      </c>
      <c r="DT552" s="5">
        <f>IF(DT$1=$D554,'Данные, контроль'!$AF553,0)</f>
        <v>0</v>
      </c>
      <c r="DU552" s="5">
        <f>IF(DU$1=$D554,'Данные, контроль'!$AF553,0)</f>
        <v>0</v>
      </c>
      <c r="DV552" s="5">
        <f>IF(DV$1=$D554,'Данные, контроль'!$AF553,0)</f>
        <v>0</v>
      </c>
      <c r="DW552" s="5">
        <f>IF(DW$1=$D554,'Данные, контроль'!$AF553,0)</f>
        <v>0</v>
      </c>
      <c r="DX552" s="5">
        <f>IF(DX$1=$D554,'Данные, контроль'!$AF553,0)</f>
        <v>0</v>
      </c>
      <c r="DY552" s="5">
        <f>IF(DY$1=$D554,'Данные, контроль'!$AF553,0)</f>
        <v>0</v>
      </c>
      <c r="DZ552" s="5">
        <f>IF(DZ$1=$D554,'Данные, контроль'!$AF553,0)</f>
        <v>0</v>
      </c>
      <c r="EA552" s="5">
        <f>IF(EA$1=$D554,'Данные, контроль'!$AF553,0)</f>
        <v>0</v>
      </c>
      <c r="EB552" s="5">
        <f>IF(EB$1=$D554,'Данные, контроль'!$AF553,0)</f>
        <v>0</v>
      </c>
      <c r="EC552" s="5">
        <f>IF(EC$1=$D554,'Данные, контроль'!$AF553,0)</f>
        <v>0</v>
      </c>
      <c r="ED552" s="5">
        <f>IF(ED$1=$D554,'Данные, контроль'!$AF553,0)</f>
        <v>0.10150000000000001</v>
      </c>
      <c r="EE552" s="5">
        <f>IF(EE$1=$D554,'Данные, контроль'!$AF553,0)</f>
        <v>0</v>
      </c>
      <c r="EF552" s="5">
        <f>IF(EF$1=$D554,'Данные, контроль'!$AF553,0)</f>
        <v>0</v>
      </c>
      <c r="EG552" s="5">
        <f>IF(EG$1=$D554,'Данные, контроль'!$AF553,0)</f>
        <v>0</v>
      </c>
      <c r="EH552" s="5">
        <f>IF(EH$1=$D554,'Данные, контроль'!$AF553,0)</f>
        <v>0</v>
      </c>
    </row>
    <row r="553" spans="1:138" ht="26.4" x14ac:dyDescent="0.3">
      <c r="A553" s="25">
        <v>6368</v>
      </c>
      <c r="B553" s="22">
        <v>2018</v>
      </c>
      <c r="C553" s="23" t="s">
        <v>107</v>
      </c>
      <c r="D553" s="23" t="s">
        <v>223</v>
      </c>
      <c r="E553" s="23" t="s">
        <v>26</v>
      </c>
      <c r="F553" s="23" t="s">
        <v>25</v>
      </c>
      <c r="G553" s="24">
        <v>0.5</v>
      </c>
      <c r="H553" s="25">
        <v>17043</v>
      </c>
      <c r="I553" s="23" t="s">
        <v>207</v>
      </c>
      <c r="J553" s="36">
        <f>[1]Данные!J552</f>
        <v>0</v>
      </c>
      <c r="K553" s="36">
        <f>[1]Данные!K552</f>
        <v>0</v>
      </c>
      <c r="L553" s="36">
        <f>[1]Данные!L552</f>
        <v>72</v>
      </c>
      <c r="M553" s="37">
        <f t="shared" si="34"/>
        <v>7.2</v>
      </c>
      <c r="N553" s="37">
        <f t="shared" si="37"/>
        <v>2</v>
      </c>
      <c r="O553" s="37">
        <f t="shared" si="35"/>
        <v>0</v>
      </c>
      <c r="P553" s="37">
        <f t="shared" si="36"/>
        <v>0</v>
      </c>
      <c r="Q553" s="38">
        <f>[1]Данные!Q552</f>
        <v>0</v>
      </c>
      <c r="R553" s="38">
        <f>[1]Данные!R552</f>
        <v>0</v>
      </c>
      <c r="S553" s="38">
        <f>[1]Данные!S552</f>
        <v>0</v>
      </c>
      <c r="T553" s="38">
        <f>[1]Данные!T552</f>
        <v>0</v>
      </c>
      <c r="U553" s="38">
        <f>[1]Данные!U552</f>
        <v>0</v>
      </c>
      <c r="V553" s="38">
        <f>[1]Данные!V552</f>
        <v>0</v>
      </c>
      <c r="W553" s="38">
        <f>[1]Данные!W552</f>
        <v>0</v>
      </c>
      <c r="X553" s="38">
        <f>[1]Данные!X552</f>
        <v>0</v>
      </c>
      <c r="Y553" s="38">
        <f>[1]Данные!Y552</f>
        <v>0</v>
      </c>
      <c r="Z553" s="38">
        <f>[1]Данные!Z552</f>
        <v>0</v>
      </c>
      <c r="AA553" s="23" t="s">
        <v>22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J553" s="5">
        <f>IF(BJ$1=$D555,'Данные, контроль'!$AF554,0)</f>
        <v>0</v>
      </c>
      <c r="BK553" s="5">
        <f>IF(BK$1=$D555,'Данные, контроль'!$AF554,0)</f>
        <v>0</v>
      </c>
      <c r="BL553" s="5">
        <f>IF(BL$1=$D555,'Данные, контроль'!$AF554,0)</f>
        <v>0</v>
      </c>
      <c r="BM553" s="5">
        <f>IF(BM$1=$D555,'Данные, контроль'!$AF554,0)</f>
        <v>0</v>
      </c>
      <c r="BN553" s="5">
        <f>IF(BN$1=$D555,'Данные, контроль'!$AF554,0)</f>
        <v>0</v>
      </c>
      <c r="BO553" s="5">
        <f>IF(BO$1=$D555,'Данные, контроль'!$AF554,0)</f>
        <v>0</v>
      </c>
      <c r="BP553" s="5">
        <f>IF(BP$1=$D555,'Данные, контроль'!$AF554,0)</f>
        <v>0</v>
      </c>
      <c r="BQ553" s="5">
        <f>IF(BQ$1=$D555,'Данные, контроль'!$AF554,0)</f>
        <v>0</v>
      </c>
      <c r="BR553" s="5">
        <f>IF(BR$1=$D555,'Данные, контроль'!$AF554,0)</f>
        <v>0</v>
      </c>
      <c r="BS553" s="5">
        <f>IF(BS$1=$D555,'Данные, контроль'!$AF554,0)</f>
        <v>0</v>
      </c>
      <c r="BT553" s="5">
        <f>IF(BT$1=$D555,'Данные, контроль'!$AF554,0)</f>
        <v>0</v>
      </c>
      <c r="BU553" s="5">
        <f>IF(BU$1=$D555,'Данные, контроль'!$AF554,0)</f>
        <v>0</v>
      </c>
      <c r="BV553" s="5">
        <f>IF(BV$1=$D555,'Данные, контроль'!$AF554,0)</f>
        <v>0</v>
      </c>
      <c r="BW553" s="5">
        <f>IF(BW$1=$D555,'Данные, контроль'!$AF554,0)</f>
        <v>0</v>
      </c>
      <c r="BX553" s="5">
        <f>IF(BX$1=$D555,'Данные, контроль'!$AF554,0)</f>
        <v>0</v>
      </c>
      <c r="BY553" s="5">
        <f>IF(BY$1=$D555,'Данные, контроль'!$AF554,0)</f>
        <v>0</v>
      </c>
      <c r="BZ553" s="5">
        <f>IF(BZ$1=$D555,'Данные, контроль'!$AF554,0)</f>
        <v>0</v>
      </c>
      <c r="CA553" s="5">
        <f>IF(CA$1=$D555,'Данные, контроль'!$AF554,0)</f>
        <v>0</v>
      </c>
      <c r="CB553" s="5">
        <f>IF(CB$1=$D555,'Данные, контроль'!$AF554,0)</f>
        <v>0</v>
      </c>
      <c r="CC553" s="5">
        <f>IF(CC$1=$D555,'Данные, контроль'!$AF554,0)</f>
        <v>0</v>
      </c>
      <c r="CD553" s="5">
        <f>IF(CD$1=$D555,'Данные, контроль'!$AF554,0)</f>
        <v>0</v>
      </c>
      <c r="CE553" s="5">
        <f>IF(CE$1=$D555,'Данные, контроль'!$AF554,0)</f>
        <v>0</v>
      </c>
      <c r="CF553" s="5">
        <f>IF(CF$1=$D555,'Данные, контроль'!$AF554,0)</f>
        <v>0</v>
      </c>
      <c r="CG553" s="5">
        <f>IF(CG$1=$D555,'Данные, контроль'!$AF554,0)</f>
        <v>0</v>
      </c>
      <c r="CH553" s="5">
        <f>IF(CH$1=$D555,'Данные, контроль'!$AF554,0)</f>
        <v>0</v>
      </c>
      <c r="CI553" s="5">
        <f>IF(CI$1=$D555,'Данные, контроль'!$AF554,0)</f>
        <v>0</v>
      </c>
      <c r="CJ553" s="5">
        <f>IF(CJ$1=$D555,'Данные, контроль'!$AF554,0)</f>
        <v>0</v>
      </c>
      <c r="CK553" s="5">
        <f>IF(CK$1=$D555,'Данные, контроль'!$AF554,0)</f>
        <v>0</v>
      </c>
      <c r="CL553" s="5">
        <f>IF(CL$1=$D555,'Данные, контроль'!$AF554,0)</f>
        <v>0</v>
      </c>
      <c r="CM553" s="5">
        <f>IF(CM$1=$D555,'Данные, контроль'!$AF554,0)</f>
        <v>0</v>
      </c>
      <c r="CN553" s="5">
        <f>IF(CN$1=$D555,'Данные, контроль'!$AF554,0)</f>
        <v>0</v>
      </c>
      <c r="CO553" s="5">
        <f>IF(CO$1=$D555,'Данные, контроль'!$AF554,0)</f>
        <v>0</v>
      </c>
      <c r="CP553" s="5">
        <f>IF(CP$1=$D555,'Данные, контроль'!$AF554,0)</f>
        <v>0</v>
      </c>
      <c r="CQ553" s="5">
        <f>IF(CQ$1=$D555,'Данные, контроль'!$AF554,0)</f>
        <v>0</v>
      </c>
      <c r="CR553" s="5">
        <f>IF(CR$1=$D555,'Данные, контроль'!$AF554,0)</f>
        <v>0</v>
      </c>
      <c r="CS553" s="5">
        <f>IF(CS$1=$D555,'Данные, контроль'!$AF554,0)</f>
        <v>0</v>
      </c>
      <c r="CT553" s="5">
        <f>IF(CT$1=$D555,'Данные, контроль'!$AF554,0)</f>
        <v>0</v>
      </c>
      <c r="CU553" s="5">
        <f>IF(CU$1=$D555,'Данные, контроль'!$AF554,0)</f>
        <v>0</v>
      </c>
      <c r="CV553" s="5">
        <f>IF(CV$1=$D555,'Данные, контроль'!$AF554,0)</f>
        <v>0</v>
      </c>
      <c r="CW553" s="5">
        <f>IF(CW$1=$D555,'Данные, контроль'!$AF554,0)</f>
        <v>0</v>
      </c>
      <c r="CX553" s="5">
        <f>IF(CX$1=$D555,'Данные, контроль'!$AF554,0)</f>
        <v>0</v>
      </c>
      <c r="CY553" s="5">
        <f>IF(CY$1=$D555,'Данные, контроль'!$AF554,0)</f>
        <v>0</v>
      </c>
      <c r="CZ553" s="5">
        <f>IF(CZ$1=$D555,'Данные, контроль'!$AF554,0)</f>
        <v>0</v>
      </c>
      <c r="DA553" s="5">
        <f>IF(DA$1=$D555,'Данные, контроль'!$AF554,0)</f>
        <v>0</v>
      </c>
      <c r="DB553" s="5">
        <f>IF(DB$1=$D555,'Данные, контроль'!$AF554,0)</f>
        <v>0</v>
      </c>
      <c r="DC553" s="5">
        <f>IF(DC$1=$D555,'Данные, контроль'!$AF554,0)</f>
        <v>0</v>
      </c>
      <c r="DD553" s="5">
        <f>IF(DD$1=$D555,'Данные, контроль'!$AF554,0)</f>
        <v>0</v>
      </c>
      <c r="DE553" s="5">
        <f>IF(DE$1=$D555,'Данные, контроль'!$AF554,0)</f>
        <v>0</v>
      </c>
      <c r="DF553" s="5">
        <f>IF(DF$1=$D555,'Данные, контроль'!$AF554,0)</f>
        <v>0</v>
      </c>
      <c r="DG553" s="5">
        <f>IF(DG$1=$D555,'Данные, контроль'!$AF554,0)</f>
        <v>0</v>
      </c>
      <c r="DH553" s="5">
        <f>IF(DH$1=$D555,'Данные, контроль'!$AF554,0)</f>
        <v>0</v>
      </c>
      <c r="DI553" s="5">
        <f>IF(DI$1=$D555,'Данные, контроль'!$AF554,0)</f>
        <v>0</v>
      </c>
      <c r="DJ553" s="5">
        <f>IF(DJ$1=$D555,'Данные, контроль'!$AF554,0)</f>
        <v>0</v>
      </c>
      <c r="DK553" s="5">
        <f>IF(DK$1=$D555,'Данные, контроль'!$AF554,0)</f>
        <v>0</v>
      </c>
      <c r="DL553" s="5">
        <f>IF(DL$1=$D555,'Данные, контроль'!$AF554,0)</f>
        <v>0</v>
      </c>
      <c r="DM553" s="5">
        <f>IF(DM$1=$D555,'Данные, контроль'!$AF554,0)</f>
        <v>2.6666666666666666E-3</v>
      </c>
      <c r="DN553" s="5">
        <f>IF(DN$1=$D555,'Данные, контроль'!$AF554,0)</f>
        <v>0</v>
      </c>
      <c r="DO553" s="5">
        <f>IF(DO$1=$D555,'Данные, контроль'!$AF554,0)</f>
        <v>0</v>
      </c>
      <c r="DP553" s="5">
        <f>IF(DP$1=$D555,'Данные, контроль'!$AF554,0)</f>
        <v>0</v>
      </c>
      <c r="DQ553" s="5">
        <f>IF(DQ$1=$D555,'Данные, контроль'!$AF554,0)</f>
        <v>0</v>
      </c>
      <c r="DR553" s="5">
        <f>IF(DR$1=$D555,'Данные, контроль'!$AF554,0)</f>
        <v>0</v>
      </c>
      <c r="DS553" s="5">
        <f>IF(DS$1=$D555,'Данные, контроль'!$AF554,0)</f>
        <v>0</v>
      </c>
      <c r="DT553" s="5">
        <f>IF(DT$1=$D555,'Данные, контроль'!$AF554,0)</f>
        <v>0</v>
      </c>
      <c r="DU553" s="5">
        <f>IF(DU$1=$D555,'Данные, контроль'!$AF554,0)</f>
        <v>0</v>
      </c>
      <c r="DV553" s="5">
        <f>IF(DV$1=$D555,'Данные, контроль'!$AF554,0)</f>
        <v>0</v>
      </c>
      <c r="DW553" s="5">
        <f>IF(DW$1=$D555,'Данные, контроль'!$AF554,0)</f>
        <v>0</v>
      </c>
      <c r="DX553" s="5">
        <f>IF(DX$1=$D555,'Данные, контроль'!$AF554,0)</f>
        <v>0</v>
      </c>
      <c r="DY553" s="5">
        <f>IF(DY$1=$D555,'Данные, контроль'!$AF554,0)</f>
        <v>0</v>
      </c>
      <c r="DZ553" s="5">
        <f>IF(DZ$1=$D555,'Данные, контроль'!$AF554,0)</f>
        <v>0</v>
      </c>
      <c r="EA553" s="5">
        <f>IF(EA$1=$D555,'Данные, контроль'!$AF554,0)</f>
        <v>0</v>
      </c>
      <c r="EB553" s="5">
        <f>IF(EB$1=$D555,'Данные, контроль'!$AF554,0)</f>
        <v>0</v>
      </c>
      <c r="EC553" s="5">
        <f>IF(EC$1=$D555,'Данные, контроль'!$AF554,0)</f>
        <v>0</v>
      </c>
      <c r="ED553" s="5">
        <f>IF(ED$1=$D555,'Данные, контроль'!$AF554,0)</f>
        <v>0</v>
      </c>
      <c r="EE553" s="5">
        <f>IF(EE$1=$D555,'Данные, контроль'!$AF554,0)</f>
        <v>0</v>
      </c>
      <c r="EF553" s="5">
        <f>IF(EF$1=$D555,'Данные, контроль'!$AF554,0)</f>
        <v>0</v>
      </c>
      <c r="EG553" s="5">
        <f>IF(EG$1=$D555,'Данные, контроль'!$AF554,0)</f>
        <v>0</v>
      </c>
      <c r="EH553" s="5">
        <f>IF(EH$1=$D555,'Данные, контроль'!$AF554,0)</f>
        <v>0</v>
      </c>
    </row>
    <row r="554" spans="1:138" ht="26.4" x14ac:dyDescent="0.3">
      <c r="A554" s="25">
        <v>6368</v>
      </c>
      <c r="B554" s="22">
        <v>2018</v>
      </c>
      <c r="C554" s="23" t="s">
        <v>74</v>
      </c>
      <c r="D554" s="23" t="s">
        <v>224</v>
      </c>
      <c r="E554" s="23" t="s">
        <v>76</v>
      </c>
      <c r="F554" s="23" t="s">
        <v>23</v>
      </c>
      <c r="G554" s="24">
        <v>1</v>
      </c>
      <c r="H554" s="25">
        <v>17043</v>
      </c>
      <c r="I554" s="23" t="s">
        <v>198</v>
      </c>
      <c r="J554" s="36">
        <f>[1]Данные!J553</f>
        <v>0</v>
      </c>
      <c r="K554" s="36">
        <f>[1]Данные!K553</f>
        <v>0</v>
      </c>
      <c r="L554" s="36">
        <f>[1]Данные!L553</f>
        <v>0</v>
      </c>
      <c r="M554" s="37">
        <f t="shared" si="34"/>
        <v>0</v>
      </c>
      <c r="N554" s="37">
        <f t="shared" si="37"/>
        <v>2</v>
      </c>
      <c r="O554" s="37">
        <f t="shared" si="35"/>
        <v>0</v>
      </c>
      <c r="P554" s="37">
        <f t="shared" si="36"/>
        <v>0</v>
      </c>
      <c r="Q554" s="38">
        <f>[1]Данные!Q553</f>
        <v>0</v>
      </c>
      <c r="R554" s="38">
        <f>[1]Данные!R553</f>
        <v>0</v>
      </c>
      <c r="S554" s="38">
        <f>[1]Данные!S553</f>
        <v>0</v>
      </c>
      <c r="T554" s="38">
        <f>[1]Данные!T553</f>
        <v>0</v>
      </c>
      <c r="U554" s="38">
        <f>[1]Данные!U553</f>
        <v>0</v>
      </c>
      <c r="V554" s="38">
        <f>[1]Данные!V553</f>
        <v>0</v>
      </c>
      <c r="W554" s="38">
        <f>[1]Данные!W553</f>
        <v>0</v>
      </c>
      <c r="X554" s="38">
        <f>[1]Данные!X553</f>
        <v>0</v>
      </c>
      <c r="Y554" s="38">
        <f>[1]Данные!Y553</f>
        <v>0</v>
      </c>
      <c r="Z554" s="38">
        <f>[1]Данные!Z553</f>
        <v>0</v>
      </c>
      <c r="AA554" s="23" t="s">
        <v>22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J554" s="5">
        <f>IF(BJ$1=$D556,'Данные, контроль'!$AF555,0)</f>
        <v>0</v>
      </c>
      <c r="BK554" s="5">
        <f>IF(BK$1=$D556,'Данные, контроль'!$AF555,0)</f>
        <v>0</v>
      </c>
      <c r="BL554" s="5">
        <f>IF(BL$1=$D556,'Данные, контроль'!$AF555,0)</f>
        <v>0</v>
      </c>
      <c r="BM554" s="5">
        <f>IF(BM$1=$D556,'Данные, контроль'!$AF555,0)</f>
        <v>0</v>
      </c>
      <c r="BN554" s="5">
        <f>IF(BN$1=$D556,'Данные, контроль'!$AF555,0)</f>
        <v>0</v>
      </c>
      <c r="BO554" s="5">
        <f>IF(BO$1=$D556,'Данные, контроль'!$AF555,0)</f>
        <v>0</v>
      </c>
      <c r="BP554" s="5">
        <f>IF(BP$1=$D556,'Данные, контроль'!$AF555,0)</f>
        <v>0</v>
      </c>
      <c r="BQ554" s="5">
        <f>IF(BQ$1=$D556,'Данные, контроль'!$AF555,0)</f>
        <v>0</v>
      </c>
      <c r="BR554" s="5">
        <f>IF(BR$1=$D556,'Данные, контроль'!$AF555,0)</f>
        <v>0</v>
      </c>
      <c r="BS554" s="5">
        <f>IF(BS$1=$D556,'Данные, контроль'!$AF555,0)</f>
        <v>0</v>
      </c>
      <c r="BT554" s="5">
        <f>IF(BT$1=$D556,'Данные, контроль'!$AF555,0)</f>
        <v>0</v>
      </c>
      <c r="BU554" s="5">
        <f>IF(BU$1=$D556,'Данные, контроль'!$AF555,0)</f>
        <v>0</v>
      </c>
      <c r="BV554" s="5">
        <f>IF(BV$1=$D556,'Данные, контроль'!$AF555,0)</f>
        <v>0</v>
      </c>
      <c r="BW554" s="5">
        <f>IF(BW$1=$D556,'Данные, контроль'!$AF555,0)</f>
        <v>0</v>
      </c>
      <c r="BX554" s="5">
        <f>IF(BX$1=$D556,'Данные, контроль'!$AF555,0)</f>
        <v>0</v>
      </c>
      <c r="BY554" s="5">
        <f>IF(BY$1=$D556,'Данные, контроль'!$AF555,0)</f>
        <v>0</v>
      </c>
      <c r="BZ554" s="5">
        <f>IF(BZ$1=$D556,'Данные, контроль'!$AF555,0)</f>
        <v>0</v>
      </c>
      <c r="CA554" s="5">
        <f>IF(CA$1=$D556,'Данные, контроль'!$AF555,0)</f>
        <v>0</v>
      </c>
      <c r="CB554" s="5">
        <f>IF(CB$1=$D556,'Данные, контроль'!$AF555,0)</f>
        <v>0</v>
      </c>
      <c r="CC554" s="5">
        <f>IF(CC$1=$D556,'Данные, контроль'!$AF555,0)</f>
        <v>0</v>
      </c>
      <c r="CD554" s="5">
        <f>IF(CD$1=$D556,'Данные, контроль'!$AF555,0)</f>
        <v>0</v>
      </c>
      <c r="CE554" s="5">
        <f>IF(CE$1=$D556,'Данные, контроль'!$AF555,0)</f>
        <v>0</v>
      </c>
      <c r="CF554" s="5">
        <f>IF(CF$1=$D556,'Данные, контроль'!$AF555,0)</f>
        <v>0</v>
      </c>
      <c r="CG554" s="5">
        <f>IF(CG$1=$D556,'Данные, контроль'!$AF555,0)</f>
        <v>0</v>
      </c>
      <c r="CH554" s="5">
        <f>IF(CH$1=$D556,'Данные, контроль'!$AF555,0)</f>
        <v>0</v>
      </c>
      <c r="CI554" s="5">
        <f>IF(CI$1=$D556,'Данные, контроль'!$AF555,0)</f>
        <v>0</v>
      </c>
      <c r="CJ554" s="5">
        <f>IF(CJ$1=$D556,'Данные, контроль'!$AF555,0)</f>
        <v>0</v>
      </c>
      <c r="CK554" s="5">
        <f>IF(CK$1=$D556,'Данные, контроль'!$AF555,0)</f>
        <v>0</v>
      </c>
      <c r="CL554" s="5">
        <f>IF(CL$1=$D556,'Данные, контроль'!$AF555,0)</f>
        <v>0</v>
      </c>
      <c r="CM554" s="5">
        <f>IF(CM$1=$D556,'Данные, контроль'!$AF555,0)</f>
        <v>0</v>
      </c>
      <c r="CN554" s="5">
        <f>IF(CN$1=$D556,'Данные, контроль'!$AF555,0)</f>
        <v>0</v>
      </c>
      <c r="CO554" s="5">
        <f>IF(CO$1=$D556,'Данные, контроль'!$AF555,0)</f>
        <v>0</v>
      </c>
      <c r="CP554" s="5">
        <f>IF(CP$1=$D556,'Данные, контроль'!$AF555,0)</f>
        <v>0</v>
      </c>
      <c r="CQ554" s="5">
        <f>IF(CQ$1=$D556,'Данные, контроль'!$AF555,0)</f>
        <v>0</v>
      </c>
      <c r="CR554" s="5">
        <f>IF(CR$1=$D556,'Данные, контроль'!$AF555,0)</f>
        <v>0</v>
      </c>
      <c r="CS554" s="5">
        <f>IF(CS$1=$D556,'Данные, контроль'!$AF555,0)</f>
        <v>0</v>
      </c>
      <c r="CT554" s="5">
        <f>IF(CT$1=$D556,'Данные, контроль'!$AF555,0)</f>
        <v>0</v>
      </c>
      <c r="CU554" s="5">
        <f>IF(CU$1=$D556,'Данные, контроль'!$AF555,0)</f>
        <v>0</v>
      </c>
      <c r="CV554" s="5">
        <f>IF(CV$1=$D556,'Данные, контроль'!$AF555,0)</f>
        <v>0</v>
      </c>
      <c r="CW554" s="5">
        <f>IF(CW$1=$D556,'Данные, контроль'!$AF555,0)</f>
        <v>0</v>
      </c>
      <c r="CX554" s="5">
        <f>IF(CX$1=$D556,'Данные, контроль'!$AF555,0)</f>
        <v>0</v>
      </c>
      <c r="CY554" s="5">
        <f>IF(CY$1=$D556,'Данные, контроль'!$AF555,0)</f>
        <v>0</v>
      </c>
      <c r="CZ554" s="5">
        <f>IF(CZ$1=$D556,'Данные, контроль'!$AF555,0)</f>
        <v>0</v>
      </c>
      <c r="DA554" s="5">
        <f>IF(DA$1=$D556,'Данные, контроль'!$AF555,0)</f>
        <v>0</v>
      </c>
      <c r="DB554" s="5">
        <f>IF(DB$1=$D556,'Данные, контроль'!$AF555,0)</f>
        <v>0</v>
      </c>
      <c r="DC554" s="5">
        <f>IF(DC$1=$D556,'Данные, контроль'!$AF555,0)</f>
        <v>0</v>
      </c>
      <c r="DD554" s="5">
        <f>IF(DD$1=$D556,'Данные, контроль'!$AF555,0)</f>
        <v>0</v>
      </c>
      <c r="DE554" s="5">
        <f>IF(DE$1=$D556,'Данные, контроль'!$AF555,0)</f>
        <v>0</v>
      </c>
      <c r="DF554" s="5">
        <f>IF(DF$1=$D556,'Данные, контроль'!$AF555,0)</f>
        <v>0</v>
      </c>
      <c r="DG554" s="5">
        <f>IF(DG$1=$D556,'Данные, контроль'!$AF555,0)</f>
        <v>0</v>
      </c>
      <c r="DH554" s="5">
        <f>IF(DH$1=$D556,'Данные, контроль'!$AF555,0)</f>
        <v>0</v>
      </c>
      <c r="DI554" s="5">
        <f>IF(DI$1=$D556,'Данные, контроль'!$AF555,0)</f>
        <v>0</v>
      </c>
      <c r="DJ554" s="5">
        <f>IF(DJ$1=$D556,'Данные, контроль'!$AF555,0)</f>
        <v>0</v>
      </c>
      <c r="DK554" s="5">
        <f>IF(DK$1=$D556,'Данные, контроль'!$AF555,0)</f>
        <v>0</v>
      </c>
      <c r="DL554" s="5">
        <f>IF(DL$1=$D556,'Данные, контроль'!$AF555,0)</f>
        <v>0</v>
      </c>
      <c r="DM554" s="5">
        <f>IF(DM$1=$D556,'Данные, контроль'!$AF555,0)</f>
        <v>0</v>
      </c>
      <c r="DN554" s="5">
        <f>IF(DN$1=$D556,'Данные, контроль'!$AF555,0)</f>
        <v>0</v>
      </c>
      <c r="DO554" s="5">
        <f>IF(DO$1=$D556,'Данные, контроль'!$AF555,0)</f>
        <v>5.5466666666666671E-2</v>
      </c>
      <c r="DP554" s="5">
        <f>IF(DP$1=$D556,'Данные, контроль'!$AF555,0)</f>
        <v>0</v>
      </c>
      <c r="DQ554" s="5">
        <f>IF(DQ$1=$D556,'Данные, контроль'!$AF555,0)</f>
        <v>0</v>
      </c>
      <c r="DR554" s="5">
        <f>IF(DR$1=$D556,'Данные, контроль'!$AF555,0)</f>
        <v>0</v>
      </c>
      <c r="DS554" s="5">
        <f>IF(DS$1=$D556,'Данные, контроль'!$AF555,0)</f>
        <v>0</v>
      </c>
      <c r="DT554" s="5">
        <f>IF(DT$1=$D556,'Данные, контроль'!$AF555,0)</f>
        <v>0</v>
      </c>
      <c r="DU554" s="5">
        <f>IF(DU$1=$D556,'Данные, контроль'!$AF555,0)</f>
        <v>0</v>
      </c>
      <c r="DV554" s="5">
        <f>IF(DV$1=$D556,'Данные, контроль'!$AF555,0)</f>
        <v>0</v>
      </c>
      <c r="DW554" s="5">
        <f>IF(DW$1=$D556,'Данные, контроль'!$AF555,0)</f>
        <v>0</v>
      </c>
      <c r="DX554" s="5">
        <f>IF(DX$1=$D556,'Данные, контроль'!$AF555,0)</f>
        <v>0</v>
      </c>
      <c r="DY554" s="5">
        <f>IF(DY$1=$D556,'Данные, контроль'!$AF555,0)</f>
        <v>0</v>
      </c>
      <c r="DZ554" s="5">
        <f>IF(DZ$1=$D556,'Данные, контроль'!$AF555,0)</f>
        <v>0</v>
      </c>
      <c r="EA554" s="5">
        <f>IF(EA$1=$D556,'Данные, контроль'!$AF555,0)</f>
        <v>0</v>
      </c>
      <c r="EB554" s="5">
        <f>IF(EB$1=$D556,'Данные, контроль'!$AF555,0)</f>
        <v>0</v>
      </c>
      <c r="EC554" s="5">
        <f>IF(EC$1=$D556,'Данные, контроль'!$AF555,0)</f>
        <v>0</v>
      </c>
      <c r="ED554" s="5">
        <f>IF(ED$1=$D556,'Данные, контроль'!$AF555,0)</f>
        <v>0</v>
      </c>
      <c r="EE554" s="5">
        <f>IF(EE$1=$D556,'Данные, контроль'!$AF555,0)</f>
        <v>0</v>
      </c>
      <c r="EF554" s="5">
        <f>IF(EF$1=$D556,'Данные, контроль'!$AF555,0)</f>
        <v>0</v>
      </c>
      <c r="EG554" s="5">
        <f>IF(EG$1=$D556,'Данные, контроль'!$AF555,0)</f>
        <v>0</v>
      </c>
      <c r="EH554" s="5">
        <f>IF(EH$1=$D556,'Данные, контроль'!$AF555,0)</f>
        <v>0</v>
      </c>
    </row>
    <row r="555" spans="1:138" ht="26.4" x14ac:dyDescent="0.3">
      <c r="A555" s="25">
        <v>6368</v>
      </c>
      <c r="B555" s="22">
        <v>2018</v>
      </c>
      <c r="C555" s="23" t="s">
        <v>0</v>
      </c>
      <c r="D555" s="23" t="s">
        <v>79</v>
      </c>
      <c r="E555" s="23" t="s">
        <v>27</v>
      </c>
      <c r="F555" s="23" t="s">
        <v>25</v>
      </c>
      <c r="G555" s="24">
        <v>0.85</v>
      </c>
      <c r="H555" s="25">
        <v>17043</v>
      </c>
      <c r="I555" s="23" t="s">
        <v>195</v>
      </c>
      <c r="J555" s="36">
        <f>[1]Данные!J554</f>
        <v>18</v>
      </c>
      <c r="K555" s="36">
        <f>[1]Данные!K554</f>
        <v>18</v>
      </c>
      <c r="L555" s="36">
        <f>[1]Данные!L554</f>
        <v>0</v>
      </c>
      <c r="M555" s="37">
        <f t="shared" si="34"/>
        <v>3.6</v>
      </c>
      <c r="N555" s="37">
        <f t="shared" si="37"/>
        <v>2</v>
      </c>
      <c r="O555" s="37">
        <f t="shared" si="35"/>
        <v>0</v>
      </c>
      <c r="P555" s="37">
        <f t="shared" si="36"/>
        <v>0</v>
      </c>
      <c r="Q555" s="38">
        <f>[1]Данные!Q554</f>
        <v>0</v>
      </c>
      <c r="R555" s="38">
        <f>[1]Данные!R554</f>
        <v>0</v>
      </c>
      <c r="S555" s="38">
        <f>[1]Данные!S554</f>
        <v>0</v>
      </c>
      <c r="T555" s="38">
        <f>[1]Данные!T554</f>
        <v>0</v>
      </c>
      <c r="U555" s="38">
        <f>[1]Данные!U554</f>
        <v>0</v>
      </c>
      <c r="V555" s="38">
        <f>[1]Данные!V554</f>
        <v>0</v>
      </c>
      <c r="W555" s="38">
        <f>[1]Данные!W554</f>
        <v>0</v>
      </c>
      <c r="X555" s="38">
        <f>[1]Данные!X554</f>
        <v>0</v>
      </c>
      <c r="Y555" s="38">
        <f>[1]Данные!Y554</f>
        <v>0</v>
      </c>
      <c r="Z555" s="38">
        <f>[1]Данные!Z554</f>
        <v>0</v>
      </c>
      <c r="AA555" s="23" t="s">
        <v>22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J555" s="5">
        <f>IF(BJ$1=$D557,'Данные, контроль'!$AF556,0)</f>
        <v>0</v>
      </c>
      <c r="BK555" s="5">
        <f>IF(BK$1=$D557,'Данные, контроль'!$AF556,0)</f>
        <v>0</v>
      </c>
      <c r="BL555" s="5">
        <f>IF(BL$1=$D557,'Данные, контроль'!$AF556,0)</f>
        <v>0</v>
      </c>
      <c r="BM555" s="5">
        <f>IF(BM$1=$D557,'Данные, контроль'!$AF556,0)</f>
        <v>0</v>
      </c>
      <c r="BN555" s="5">
        <f>IF(BN$1=$D557,'Данные, контроль'!$AF556,0)</f>
        <v>0</v>
      </c>
      <c r="BO555" s="5">
        <f>IF(BO$1=$D557,'Данные, контроль'!$AF556,0)</f>
        <v>0</v>
      </c>
      <c r="BP555" s="5">
        <f>IF(BP$1=$D557,'Данные, контроль'!$AF556,0)</f>
        <v>0</v>
      </c>
      <c r="BQ555" s="5">
        <f>IF(BQ$1=$D557,'Данные, контроль'!$AF556,0)</f>
        <v>0</v>
      </c>
      <c r="BR555" s="5">
        <f>IF(BR$1=$D557,'Данные, контроль'!$AF556,0)</f>
        <v>0</v>
      </c>
      <c r="BS555" s="5">
        <f>IF(BS$1=$D557,'Данные, контроль'!$AF556,0)</f>
        <v>0</v>
      </c>
      <c r="BT555" s="5">
        <f>IF(BT$1=$D557,'Данные, контроль'!$AF556,0)</f>
        <v>0</v>
      </c>
      <c r="BU555" s="5">
        <f>IF(BU$1=$D557,'Данные, контроль'!$AF556,0)</f>
        <v>0</v>
      </c>
      <c r="BV555" s="5">
        <f>IF(BV$1=$D557,'Данные, контроль'!$AF556,0)</f>
        <v>0</v>
      </c>
      <c r="BW555" s="5">
        <f>IF(BW$1=$D557,'Данные, контроль'!$AF556,0)</f>
        <v>0</v>
      </c>
      <c r="BX555" s="5">
        <f>IF(BX$1=$D557,'Данные, контроль'!$AF556,0)</f>
        <v>0</v>
      </c>
      <c r="BY555" s="5">
        <f>IF(BY$1=$D557,'Данные, контроль'!$AF556,0)</f>
        <v>0</v>
      </c>
      <c r="BZ555" s="5">
        <f>IF(BZ$1=$D557,'Данные, контроль'!$AF556,0)</f>
        <v>0</v>
      </c>
      <c r="CA555" s="5">
        <f>IF(CA$1=$D557,'Данные, контроль'!$AF556,0)</f>
        <v>0</v>
      </c>
      <c r="CB555" s="5">
        <f>IF(CB$1=$D557,'Данные, контроль'!$AF556,0)</f>
        <v>0</v>
      </c>
      <c r="CC555" s="5">
        <f>IF(CC$1=$D557,'Данные, контроль'!$AF556,0)</f>
        <v>0</v>
      </c>
      <c r="CD555" s="5">
        <f>IF(CD$1=$D557,'Данные, контроль'!$AF556,0)</f>
        <v>0</v>
      </c>
      <c r="CE555" s="5">
        <f>IF(CE$1=$D557,'Данные, контроль'!$AF556,0)</f>
        <v>0</v>
      </c>
      <c r="CF555" s="5">
        <f>IF(CF$1=$D557,'Данные, контроль'!$AF556,0)</f>
        <v>0</v>
      </c>
      <c r="CG555" s="5">
        <f>IF(CG$1=$D557,'Данные, контроль'!$AF556,0)</f>
        <v>0</v>
      </c>
      <c r="CH555" s="5">
        <f>IF(CH$1=$D557,'Данные, контроль'!$AF556,0)</f>
        <v>0</v>
      </c>
      <c r="CI555" s="5">
        <f>IF(CI$1=$D557,'Данные, контроль'!$AF556,0)</f>
        <v>0</v>
      </c>
      <c r="CJ555" s="5">
        <f>IF(CJ$1=$D557,'Данные, контроль'!$AF556,0)</f>
        <v>0</v>
      </c>
      <c r="CK555" s="5">
        <f>IF(CK$1=$D557,'Данные, контроль'!$AF556,0)</f>
        <v>0</v>
      </c>
      <c r="CL555" s="5">
        <f>IF(CL$1=$D557,'Данные, контроль'!$AF556,0)</f>
        <v>0</v>
      </c>
      <c r="CM555" s="5">
        <f>IF(CM$1=$D557,'Данные, контроль'!$AF556,0)</f>
        <v>0</v>
      </c>
      <c r="CN555" s="5">
        <f>IF(CN$1=$D557,'Данные, контроль'!$AF556,0)</f>
        <v>0</v>
      </c>
      <c r="CO555" s="5">
        <f>IF(CO$1=$D557,'Данные, контроль'!$AF556,0)</f>
        <v>0</v>
      </c>
      <c r="CP555" s="5">
        <f>IF(CP$1=$D557,'Данные, контроль'!$AF556,0)</f>
        <v>0</v>
      </c>
      <c r="CQ555" s="5">
        <f>IF(CQ$1=$D557,'Данные, контроль'!$AF556,0)</f>
        <v>0</v>
      </c>
      <c r="CR555" s="5">
        <f>IF(CR$1=$D557,'Данные, контроль'!$AF556,0)</f>
        <v>0</v>
      </c>
      <c r="CS555" s="5">
        <f>IF(CS$1=$D557,'Данные, контроль'!$AF556,0)</f>
        <v>0</v>
      </c>
      <c r="CT555" s="5">
        <f>IF(CT$1=$D557,'Данные, контроль'!$AF556,0)</f>
        <v>0</v>
      </c>
      <c r="CU555" s="5">
        <f>IF(CU$1=$D557,'Данные, контроль'!$AF556,0)</f>
        <v>0</v>
      </c>
      <c r="CV555" s="5">
        <f>IF(CV$1=$D557,'Данные, контроль'!$AF556,0)</f>
        <v>0</v>
      </c>
      <c r="CW555" s="5">
        <f>IF(CW$1=$D557,'Данные, контроль'!$AF556,0)</f>
        <v>0</v>
      </c>
      <c r="CX555" s="5">
        <f>IF(CX$1=$D557,'Данные, контроль'!$AF556,0)</f>
        <v>0</v>
      </c>
      <c r="CY555" s="5">
        <f>IF(CY$1=$D557,'Данные, контроль'!$AF556,0)</f>
        <v>0</v>
      </c>
      <c r="CZ555" s="5">
        <f>IF(CZ$1=$D557,'Данные, контроль'!$AF556,0)</f>
        <v>0</v>
      </c>
      <c r="DA555" s="5">
        <f>IF(DA$1=$D557,'Данные, контроль'!$AF556,0)</f>
        <v>0</v>
      </c>
      <c r="DB555" s="5">
        <f>IF(DB$1=$D557,'Данные, контроль'!$AF556,0)</f>
        <v>0</v>
      </c>
      <c r="DC555" s="5">
        <f>IF(DC$1=$D557,'Данные, контроль'!$AF556,0)</f>
        <v>0</v>
      </c>
      <c r="DD555" s="5">
        <f>IF(DD$1=$D557,'Данные, контроль'!$AF556,0)</f>
        <v>0</v>
      </c>
      <c r="DE555" s="5">
        <f>IF(DE$1=$D557,'Данные, контроль'!$AF556,0)</f>
        <v>0</v>
      </c>
      <c r="DF555" s="5">
        <f>IF(DF$1=$D557,'Данные, контроль'!$AF556,0)</f>
        <v>0</v>
      </c>
      <c r="DG555" s="5">
        <f>IF(DG$1=$D557,'Данные, контроль'!$AF556,0)</f>
        <v>0</v>
      </c>
      <c r="DH555" s="5">
        <f>IF(DH$1=$D557,'Данные, контроль'!$AF556,0)</f>
        <v>0</v>
      </c>
      <c r="DI555" s="5">
        <f>IF(DI$1=$D557,'Данные, контроль'!$AF556,0)</f>
        <v>0</v>
      </c>
      <c r="DJ555" s="5">
        <f>IF(DJ$1=$D557,'Данные, контроль'!$AF556,0)</f>
        <v>0</v>
      </c>
      <c r="DK555" s="5">
        <f>IF(DK$1=$D557,'Данные, контроль'!$AF556,0)</f>
        <v>0</v>
      </c>
      <c r="DL555" s="5">
        <f>IF(DL$1=$D557,'Данные, контроль'!$AF556,0)</f>
        <v>0</v>
      </c>
      <c r="DM555" s="5">
        <f>IF(DM$1=$D557,'Данные, контроль'!$AF556,0)</f>
        <v>0</v>
      </c>
      <c r="DN555" s="5">
        <f>IF(DN$1=$D557,'Данные, контроль'!$AF556,0)</f>
        <v>0</v>
      </c>
      <c r="DO555" s="5">
        <f>IF(DO$1=$D557,'Данные, контроль'!$AF556,0)</f>
        <v>0</v>
      </c>
      <c r="DP555" s="5">
        <f>IF(DP$1=$D557,'Данные, контроль'!$AF556,0)</f>
        <v>0</v>
      </c>
      <c r="DQ555" s="5">
        <f>IF(DQ$1=$D557,'Данные, контроль'!$AF556,0)</f>
        <v>0</v>
      </c>
      <c r="DR555" s="5">
        <f>IF(DR$1=$D557,'Данные, контроль'!$AF556,0)</f>
        <v>0</v>
      </c>
      <c r="DS555" s="5">
        <f>IF(DS$1=$D557,'Данные, контроль'!$AF556,0)</f>
        <v>0</v>
      </c>
      <c r="DT555" s="5">
        <f>IF(DT$1=$D557,'Данные, контроль'!$AF556,0)</f>
        <v>0</v>
      </c>
      <c r="DU555" s="5">
        <f>IF(DU$1=$D557,'Данные, контроль'!$AF556,0)</f>
        <v>0</v>
      </c>
      <c r="DV555" s="5">
        <f>IF(DV$1=$D557,'Данные, контроль'!$AF556,0)</f>
        <v>0</v>
      </c>
      <c r="DW555" s="5">
        <f>IF(DW$1=$D557,'Данные, контроль'!$AF556,0)</f>
        <v>0</v>
      </c>
      <c r="DX555" s="5">
        <f>IF(DX$1=$D557,'Данные, контроль'!$AF556,0)</f>
        <v>0</v>
      </c>
      <c r="DY555" s="5">
        <f>IF(DY$1=$D557,'Данные, контроль'!$AF556,0)</f>
        <v>2.6666666666666666E-3</v>
      </c>
      <c r="DZ555" s="5">
        <f>IF(DZ$1=$D557,'Данные, контроль'!$AF556,0)</f>
        <v>0</v>
      </c>
      <c r="EA555" s="5">
        <f>IF(EA$1=$D557,'Данные, контроль'!$AF556,0)</f>
        <v>0</v>
      </c>
      <c r="EB555" s="5">
        <f>IF(EB$1=$D557,'Данные, контроль'!$AF556,0)</f>
        <v>0</v>
      </c>
      <c r="EC555" s="5">
        <f>IF(EC$1=$D557,'Данные, контроль'!$AF556,0)</f>
        <v>0</v>
      </c>
      <c r="ED555" s="5">
        <f>IF(ED$1=$D557,'Данные, контроль'!$AF556,0)</f>
        <v>0</v>
      </c>
      <c r="EE555" s="5">
        <f>IF(EE$1=$D557,'Данные, контроль'!$AF556,0)</f>
        <v>0</v>
      </c>
      <c r="EF555" s="5">
        <f>IF(EF$1=$D557,'Данные, контроль'!$AF556,0)</f>
        <v>0</v>
      </c>
      <c r="EG555" s="5">
        <f>IF(EG$1=$D557,'Данные, контроль'!$AF556,0)</f>
        <v>0</v>
      </c>
      <c r="EH555" s="5">
        <f>IF(EH$1=$D557,'Данные, контроль'!$AF556,0)</f>
        <v>0</v>
      </c>
    </row>
    <row r="556" spans="1:138" ht="26.4" x14ac:dyDescent="0.3">
      <c r="A556" s="25">
        <v>6368</v>
      </c>
      <c r="B556" s="22">
        <v>2018</v>
      </c>
      <c r="C556" s="23" t="s">
        <v>38</v>
      </c>
      <c r="D556" s="23" t="s">
        <v>60</v>
      </c>
      <c r="E556" s="23" t="s">
        <v>20</v>
      </c>
      <c r="F556" s="23" t="s">
        <v>21</v>
      </c>
      <c r="G556" s="24">
        <v>0.5</v>
      </c>
      <c r="H556" s="25">
        <v>17043</v>
      </c>
      <c r="I556" s="23" t="s">
        <v>221</v>
      </c>
      <c r="J556" s="36">
        <f>[1]Данные!J555</f>
        <v>0</v>
      </c>
      <c r="K556" s="36">
        <f>[1]Данные!K555</f>
        <v>0</v>
      </c>
      <c r="L556" s="36">
        <f>[1]Данные!L555</f>
        <v>0</v>
      </c>
      <c r="M556" s="37">
        <f t="shared" si="34"/>
        <v>0</v>
      </c>
      <c r="N556" s="37">
        <f t="shared" si="37"/>
        <v>2</v>
      </c>
      <c r="O556" s="37">
        <f t="shared" si="35"/>
        <v>0</v>
      </c>
      <c r="P556" s="37">
        <f t="shared" si="36"/>
        <v>0</v>
      </c>
      <c r="Q556" s="38">
        <f>[1]Данные!Q555</f>
        <v>0</v>
      </c>
      <c r="R556" s="38">
        <f>[1]Данные!R555</f>
        <v>0</v>
      </c>
      <c r="S556" s="38">
        <f>[1]Данные!S555</f>
        <v>0</v>
      </c>
      <c r="T556" s="38">
        <f>[1]Данные!T555</f>
        <v>0</v>
      </c>
      <c r="U556" s="38">
        <f>[1]Данные!U555</f>
        <v>0</v>
      </c>
      <c r="V556" s="38">
        <f>[1]Данные!V555</f>
        <v>0</v>
      </c>
      <c r="W556" s="38">
        <f>[1]Данные!W555</f>
        <v>0</v>
      </c>
      <c r="X556" s="38">
        <f>[1]Данные!X555</f>
        <v>0</v>
      </c>
      <c r="Y556" s="38">
        <f>[1]Данные!Y555</f>
        <v>0</v>
      </c>
      <c r="Z556" s="38">
        <f>[1]Данные!Z555</f>
        <v>0</v>
      </c>
      <c r="AA556" s="23" t="s">
        <v>22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J556" s="5">
        <f>IF(BJ$1=$D558,'Данные, контроль'!$AF557,0)</f>
        <v>0</v>
      </c>
      <c r="BK556" s="5">
        <f>IF(BK$1=$D558,'Данные, контроль'!$AF557,0)</f>
        <v>0</v>
      </c>
      <c r="BL556" s="5">
        <f>IF(BL$1=$D558,'Данные, контроль'!$AF557,0)</f>
        <v>0</v>
      </c>
      <c r="BM556" s="5">
        <f>IF(BM$1=$D558,'Данные, контроль'!$AF557,0)</f>
        <v>0</v>
      </c>
      <c r="BN556" s="5">
        <f>IF(BN$1=$D558,'Данные, контроль'!$AF557,0)</f>
        <v>0</v>
      </c>
      <c r="BO556" s="5">
        <f>IF(BO$1=$D558,'Данные, контроль'!$AF557,0)</f>
        <v>0</v>
      </c>
      <c r="BP556" s="5">
        <f>IF(BP$1=$D558,'Данные, контроль'!$AF557,0)</f>
        <v>0</v>
      </c>
      <c r="BQ556" s="5">
        <f>IF(BQ$1=$D558,'Данные, контроль'!$AF557,0)</f>
        <v>0</v>
      </c>
      <c r="BR556" s="5">
        <f>IF(BR$1=$D558,'Данные, контроль'!$AF557,0)</f>
        <v>0</v>
      </c>
      <c r="BS556" s="5">
        <f>IF(BS$1=$D558,'Данные, контроль'!$AF557,0)</f>
        <v>0</v>
      </c>
      <c r="BT556" s="5">
        <f>IF(BT$1=$D558,'Данные, контроль'!$AF557,0)</f>
        <v>0</v>
      </c>
      <c r="BU556" s="5">
        <f>IF(BU$1=$D558,'Данные, контроль'!$AF557,0)</f>
        <v>0</v>
      </c>
      <c r="BV556" s="5">
        <f>IF(BV$1=$D558,'Данные, контроль'!$AF557,0)</f>
        <v>0</v>
      </c>
      <c r="BW556" s="5">
        <f>IF(BW$1=$D558,'Данные, контроль'!$AF557,0)</f>
        <v>0</v>
      </c>
      <c r="BX556" s="5">
        <f>IF(BX$1=$D558,'Данные, контроль'!$AF557,0)</f>
        <v>0</v>
      </c>
      <c r="BY556" s="5">
        <f>IF(BY$1=$D558,'Данные, контроль'!$AF557,0)</f>
        <v>0</v>
      </c>
      <c r="BZ556" s="5">
        <f>IF(BZ$1=$D558,'Данные, контроль'!$AF557,0)</f>
        <v>0</v>
      </c>
      <c r="CA556" s="5">
        <f>IF(CA$1=$D558,'Данные, контроль'!$AF557,0)</f>
        <v>0</v>
      </c>
      <c r="CB556" s="5">
        <f>IF(CB$1=$D558,'Данные, контроль'!$AF557,0)</f>
        <v>0</v>
      </c>
      <c r="CC556" s="5">
        <f>IF(CC$1=$D558,'Данные, контроль'!$AF557,0)</f>
        <v>0</v>
      </c>
      <c r="CD556" s="5">
        <f>IF(CD$1=$D558,'Данные, контроль'!$AF557,0)</f>
        <v>0</v>
      </c>
      <c r="CE556" s="5">
        <f>IF(CE$1=$D558,'Данные, контроль'!$AF557,0)</f>
        <v>0</v>
      </c>
      <c r="CF556" s="5">
        <f>IF(CF$1=$D558,'Данные, контроль'!$AF557,0)</f>
        <v>0</v>
      </c>
      <c r="CG556" s="5">
        <f>IF(CG$1=$D558,'Данные, контроль'!$AF557,0)</f>
        <v>0</v>
      </c>
      <c r="CH556" s="5">
        <f>IF(CH$1=$D558,'Данные, контроль'!$AF557,0)</f>
        <v>0</v>
      </c>
      <c r="CI556" s="5">
        <f>IF(CI$1=$D558,'Данные, контроль'!$AF557,0)</f>
        <v>0</v>
      </c>
      <c r="CJ556" s="5">
        <f>IF(CJ$1=$D558,'Данные, контроль'!$AF557,0)</f>
        <v>0</v>
      </c>
      <c r="CK556" s="5">
        <f>IF(CK$1=$D558,'Данные, контроль'!$AF557,0)</f>
        <v>0</v>
      </c>
      <c r="CL556" s="5">
        <f>IF(CL$1=$D558,'Данные, контроль'!$AF557,0)</f>
        <v>0</v>
      </c>
      <c r="CM556" s="5">
        <f>IF(CM$1=$D558,'Данные, контроль'!$AF557,0)</f>
        <v>0</v>
      </c>
      <c r="CN556" s="5">
        <f>IF(CN$1=$D558,'Данные, контроль'!$AF557,0)</f>
        <v>0</v>
      </c>
      <c r="CO556" s="5">
        <f>IF(CO$1=$D558,'Данные, контроль'!$AF557,0)</f>
        <v>0</v>
      </c>
      <c r="CP556" s="5">
        <f>IF(CP$1=$D558,'Данные, контроль'!$AF557,0)</f>
        <v>0</v>
      </c>
      <c r="CQ556" s="5">
        <f>IF(CQ$1=$D558,'Данные, контроль'!$AF557,0)</f>
        <v>0</v>
      </c>
      <c r="CR556" s="5">
        <f>IF(CR$1=$D558,'Данные, контроль'!$AF557,0)</f>
        <v>0</v>
      </c>
      <c r="CS556" s="5">
        <f>IF(CS$1=$D558,'Данные, контроль'!$AF557,0)</f>
        <v>0</v>
      </c>
      <c r="CT556" s="5">
        <f>IF(CT$1=$D558,'Данные, контроль'!$AF557,0)</f>
        <v>0</v>
      </c>
      <c r="CU556" s="5">
        <f>IF(CU$1=$D558,'Данные, контроль'!$AF557,0)</f>
        <v>0</v>
      </c>
      <c r="CV556" s="5">
        <f>IF(CV$1=$D558,'Данные, контроль'!$AF557,0)</f>
        <v>0</v>
      </c>
      <c r="CW556" s="5">
        <f>IF(CW$1=$D558,'Данные, контроль'!$AF557,0)</f>
        <v>0</v>
      </c>
      <c r="CX556" s="5">
        <f>IF(CX$1=$D558,'Данные, контроль'!$AF557,0)</f>
        <v>0</v>
      </c>
      <c r="CY556" s="5">
        <f>IF(CY$1=$D558,'Данные, контроль'!$AF557,0)</f>
        <v>0</v>
      </c>
      <c r="CZ556" s="5">
        <f>IF(CZ$1=$D558,'Данные, контроль'!$AF557,0)</f>
        <v>0</v>
      </c>
      <c r="DA556" s="5">
        <f>IF(DA$1=$D558,'Данные, контроль'!$AF557,0)</f>
        <v>0</v>
      </c>
      <c r="DB556" s="5">
        <f>IF(DB$1=$D558,'Данные, контроль'!$AF557,0)</f>
        <v>0</v>
      </c>
      <c r="DC556" s="5">
        <f>IF(DC$1=$D558,'Данные, контроль'!$AF557,0)</f>
        <v>0</v>
      </c>
      <c r="DD556" s="5">
        <f>IF(DD$1=$D558,'Данные, контроль'!$AF557,0)</f>
        <v>0</v>
      </c>
      <c r="DE556" s="5">
        <f>IF(DE$1=$D558,'Данные, контроль'!$AF557,0)</f>
        <v>0</v>
      </c>
      <c r="DF556" s="5">
        <f>IF(DF$1=$D558,'Данные, контроль'!$AF557,0)</f>
        <v>0</v>
      </c>
      <c r="DG556" s="5">
        <f>IF(DG$1=$D558,'Данные, контроль'!$AF557,0)</f>
        <v>0</v>
      </c>
      <c r="DH556" s="5">
        <f>IF(DH$1=$D558,'Данные, контроль'!$AF557,0)</f>
        <v>0</v>
      </c>
      <c r="DI556" s="5">
        <f>IF(DI$1=$D558,'Данные, контроль'!$AF557,0)</f>
        <v>0</v>
      </c>
      <c r="DJ556" s="5">
        <f>IF(DJ$1=$D558,'Данные, контроль'!$AF557,0)</f>
        <v>0</v>
      </c>
      <c r="DK556" s="5">
        <f>IF(DK$1=$D558,'Данные, контроль'!$AF557,0)</f>
        <v>0</v>
      </c>
      <c r="DL556" s="5">
        <f>IF(DL$1=$D558,'Данные, контроль'!$AF557,0)</f>
        <v>0</v>
      </c>
      <c r="DM556" s="5">
        <f>IF(DM$1=$D558,'Данные, контроль'!$AF557,0)</f>
        <v>0</v>
      </c>
      <c r="DN556" s="5">
        <f>IF(DN$1=$D558,'Данные, контроль'!$AF557,0)</f>
        <v>0</v>
      </c>
      <c r="DO556" s="5">
        <f>IF(DO$1=$D558,'Данные, контроль'!$AF557,0)</f>
        <v>0</v>
      </c>
      <c r="DP556" s="5">
        <f>IF(DP$1=$D558,'Данные, контроль'!$AF557,0)</f>
        <v>0</v>
      </c>
      <c r="DQ556" s="5">
        <f>IF(DQ$1=$D558,'Данные, контроль'!$AF557,0)</f>
        <v>0</v>
      </c>
      <c r="DR556" s="5">
        <f>IF(DR$1=$D558,'Данные, контроль'!$AF557,0)</f>
        <v>0</v>
      </c>
      <c r="DS556" s="5">
        <f>IF(DS$1=$D558,'Данные, контроль'!$AF557,0)</f>
        <v>0</v>
      </c>
      <c r="DT556" s="5">
        <f>IF(DT$1=$D558,'Данные, контроль'!$AF557,0)</f>
        <v>0</v>
      </c>
      <c r="DU556" s="5">
        <f>IF(DU$1=$D558,'Данные, контроль'!$AF557,0)</f>
        <v>0</v>
      </c>
      <c r="DV556" s="5">
        <f>IF(DV$1=$D558,'Данные, контроль'!$AF557,0)</f>
        <v>0</v>
      </c>
      <c r="DW556" s="5">
        <f>IF(DW$1=$D558,'Данные, контроль'!$AF557,0)</f>
        <v>0</v>
      </c>
      <c r="DX556" s="5">
        <f>IF(DX$1=$D558,'Данные, контроль'!$AF557,0)</f>
        <v>0</v>
      </c>
      <c r="DY556" s="5">
        <f>IF(DY$1=$D558,'Данные, контроль'!$AF557,0)</f>
        <v>0</v>
      </c>
      <c r="DZ556" s="5">
        <f>IF(DZ$1=$D558,'Данные, контроль'!$AF557,0)</f>
        <v>0</v>
      </c>
      <c r="EA556" s="5">
        <f>IF(EA$1=$D558,'Данные, контроль'!$AF557,0)</f>
        <v>9.506666666666666E-2</v>
      </c>
      <c r="EB556" s="5">
        <f>IF(EB$1=$D558,'Данные, контроль'!$AF557,0)</f>
        <v>0</v>
      </c>
      <c r="EC556" s="5">
        <f>IF(EC$1=$D558,'Данные, контроль'!$AF557,0)</f>
        <v>0</v>
      </c>
      <c r="ED556" s="5">
        <f>IF(ED$1=$D558,'Данные, контроль'!$AF557,0)</f>
        <v>0</v>
      </c>
      <c r="EE556" s="5">
        <f>IF(EE$1=$D558,'Данные, контроль'!$AF557,0)</f>
        <v>0</v>
      </c>
      <c r="EF556" s="5">
        <f>IF(EF$1=$D558,'Данные, контроль'!$AF557,0)</f>
        <v>0</v>
      </c>
      <c r="EG556" s="5">
        <f>IF(EG$1=$D558,'Данные, контроль'!$AF557,0)</f>
        <v>0</v>
      </c>
      <c r="EH556" s="5">
        <f>IF(EH$1=$D558,'Данные, контроль'!$AF557,0)</f>
        <v>0</v>
      </c>
    </row>
    <row r="557" spans="1:138" ht="26.4" x14ac:dyDescent="0.3">
      <c r="A557" s="25">
        <v>6368</v>
      </c>
      <c r="B557" s="22">
        <v>2018</v>
      </c>
      <c r="C557" s="23" t="s">
        <v>38</v>
      </c>
      <c r="D557" s="23" t="s">
        <v>41</v>
      </c>
      <c r="E557" s="23" t="s">
        <v>27</v>
      </c>
      <c r="F557" s="23" t="s">
        <v>25</v>
      </c>
      <c r="G557" s="24">
        <v>1</v>
      </c>
      <c r="H557" s="25">
        <v>17043</v>
      </c>
      <c r="I557" s="23" t="s">
        <v>221</v>
      </c>
      <c r="J557" s="36">
        <f>[1]Данные!J556</f>
        <v>9</v>
      </c>
      <c r="K557" s="36">
        <f>[1]Данные!K556</f>
        <v>0</v>
      </c>
      <c r="L557" s="36">
        <f>[1]Данные!L556</f>
        <v>54</v>
      </c>
      <c r="M557" s="37">
        <f t="shared" si="34"/>
        <v>6.3000000000000007</v>
      </c>
      <c r="N557" s="37">
        <f t="shared" si="37"/>
        <v>2</v>
      </c>
      <c r="O557" s="37">
        <f t="shared" si="35"/>
        <v>0</v>
      </c>
      <c r="P557" s="37">
        <f t="shared" si="36"/>
        <v>0</v>
      </c>
      <c r="Q557" s="38">
        <f>[1]Данные!Q556</f>
        <v>0</v>
      </c>
      <c r="R557" s="38">
        <f>[1]Данные!R556</f>
        <v>0</v>
      </c>
      <c r="S557" s="38">
        <f>[1]Данные!S556</f>
        <v>0</v>
      </c>
      <c r="T557" s="38">
        <f>[1]Данные!T556</f>
        <v>0</v>
      </c>
      <c r="U557" s="38">
        <f>[1]Данные!U556</f>
        <v>0</v>
      </c>
      <c r="V557" s="38">
        <f>[1]Данные!V556</f>
        <v>0</v>
      </c>
      <c r="W557" s="38">
        <f>[1]Данные!W556</f>
        <v>0</v>
      </c>
      <c r="X557" s="38">
        <f>[1]Данные!X556</f>
        <v>0</v>
      </c>
      <c r="Y557" s="38">
        <f>[1]Данные!Y556</f>
        <v>0</v>
      </c>
      <c r="Z557" s="38">
        <f>[1]Данные!Z556</f>
        <v>0</v>
      </c>
      <c r="AA557" s="23" t="s">
        <v>22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J557" s="5">
        <f>IF(BJ$1=$D559,'Данные, контроль'!$AF558,0)</f>
        <v>0</v>
      </c>
      <c r="BK557" s="5">
        <f>IF(BK$1=$D559,'Данные, контроль'!$AF558,0)</f>
        <v>0</v>
      </c>
      <c r="BL557" s="5">
        <f>IF(BL$1=$D559,'Данные, контроль'!$AF558,0)</f>
        <v>0</v>
      </c>
      <c r="BM557" s="5">
        <f>IF(BM$1=$D559,'Данные, контроль'!$AF558,0)</f>
        <v>0</v>
      </c>
      <c r="BN557" s="5">
        <f>IF(BN$1=$D559,'Данные, контроль'!$AF558,0)</f>
        <v>0</v>
      </c>
      <c r="BO557" s="5">
        <f>IF(BO$1=$D559,'Данные, контроль'!$AF558,0)</f>
        <v>0</v>
      </c>
      <c r="BP557" s="5">
        <f>IF(BP$1=$D559,'Данные, контроль'!$AF558,0)</f>
        <v>7.6749999999999999E-2</v>
      </c>
      <c r="BQ557" s="5">
        <f>IF(BQ$1=$D559,'Данные, контроль'!$AF558,0)</f>
        <v>0</v>
      </c>
      <c r="BR557" s="5">
        <f>IF(BR$1=$D559,'Данные, контроль'!$AF558,0)</f>
        <v>0</v>
      </c>
      <c r="BS557" s="5">
        <f>IF(BS$1=$D559,'Данные, контроль'!$AF558,0)</f>
        <v>0</v>
      </c>
      <c r="BT557" s="5">
        <f>IF(BT$1=$D559,'Данные, контроль'!$AF558,0)</f>
        <v>0</v>
      </c>
      <c r="BU557" s="5">
        <f>IF(BU$1=$D559,'Данные, контроль'!$AF558,0)</f>
        <v>0</v>
      </c>
      <c r="BV557" s="5">
        <f>IF(BV$1=$D559,'Данные, контроль'!$AF558,0)</f>
        <v>0</v>
      </c>
      <c r="BW557" s="5">
        <f>IF(BW$1=$D559,'Данные, контроль'!$AF558,0)</f>
        <v>0</v>
      </c>
      <c r="BX557" s="5">
        <f>IF(BX$1=$D559,'Данные, контроль'!$AF558,0)</f>
        <v>0</v>
      </c>
      <c r="BY557" s="5">
        <f>IF(BY$1=$D559,'Данные, контроль'!$AF558,0)</f>
        <v>0</v>
      </c>
      <c r="BZ557" s="5">
        <f>IF(BZ$1=$D559,'Данные, контроль'!$AF558,0)</f>
        <v>0</v>
      </c>
      <c r="CA557" s="5">
        <f>IF(CA$1=$D559,'Данные, контроль'!$AF558,0)</f>
        <v>0</v>
      </c>
      <c r="CB557" s="5">
        <f>IF(CB$1=$D559,'Данные, контроль'!$AF558,0)</f>
        <v>0</v>
      </c>
      <c r="CC557" s="5">
        <f>IF(CC$1=$D559,'Данные, контроль'!$AF558,0)</f>
        <v>0</v>
      </c>
      <c r="CD557" s="5">
        <f>IF(CD$1=$D559,'Данные, контроль'!$AF558,0)</f>
        <v>0</v>
      </c>
      <c r="CE557" s="5">
        <f>IF(CE$1=$D559,'Данные, контроль'!$AF558,0)</f>
        <v>0</v>
      </c>
      <c r="CF557" s="5">
        <f>IF(CF$1=$D559,'Данные, контроль'!$AF558,0)</f>
        <v>0</v>
      </c>
      <c r="CG557" s="5">
        <f>IF(CG$1=$D559,'Данные, контроль'!$AF558,0)</f>
        <v>0</v>
      </c>
      <c r="CH557" s="5">
        <f>IF(CH$1=$D559,'Данные, контроль'!$AF558,0)</f>
        <v>0</v>
      </c>
      <c r="CI557" s="5">
        <f>IF(CI$1=$D559,'Данные, контроль'!$AF558,0)</f>
        <v>0</v>
      </c>
      <c r="CJ557" s="5">
        <f>IF(CJ$1=$D559,'Данные, контроль'!$AF558,0)</f>
        <v>0</v>
      </c>
      <c r="CK557" s="5">
        <f>IF(CK$1=$D559,'Данные, контроль'!$AF558,0)</f>
        <v>0</v>
      </c>
      <c r="CL557" s="5">
        <f>IF(CL$1=$D559,'Данные, контроль'!$AF558,0)</f>
        <v>0</v>
      </c>
      <c r="CM557" s="5">
        <f>IF(CM$1=$D559,'Данные, контроль'!$AF558,0)</f>
        <v>0</v>
      </c>
      <c r="CN557" s="5">
        <f>IF(CN$1=$D559,'Данные, контроль'!$AF558,0)</f>
        <v>0</v>
      </c>
      <c r="CO557" s="5">
        <f>IF(CO$1=$D559,'Данные, контроль'!$AF558,0)</f>
        <v>0</v>
      </c>
      <c r="CP557" s="5">
        <f>IF(CP$1=$D559,'Данные, контроль'!$AF558,0)</f>
        <v>0</v>
      </c>
      <c r="CQ557" s="5">
        <f>IF(CQ$1=$D559,'Данные, контроль'!$AF558,0)</f>
        <v>0</v>
      </c>
      <c r="CR557" s="5">
        <f>IF(CR$1=$D559,'Данные, контроль'!$AF558,0)</f>
        <v>0</v>
      </c>
      <c r="CS557" s="5">
        <f>IF(CS$1=$D559,'Данные, контроль'!$AF558,0)</f>
        <v>0</v>
      </c>
      <c r="CT557" s="5">
        <f>IF(CT$1=$D559,'Данные, контроль'!$AF558,0)</f>
        <v>0</v>
      </c>
      <c r="CU557" s="5">
        <f>IF(CU$1=$D559,'Данные, контроль'!$AF558,0)</f>
        <v>0</v>
      </c>
      <c r="CV557" s="5">
        <f>IF(CV$1=$D559,'Данные, контроль'!$AF558,0)</f>
        <v>0</v>
      </c>
      <c r="CW557" s="5">
        <f>IF(CW$1=$D559,'Данные, контроль'!$AF558,0)</f>
        <v>0</v>
      </c>
      <c r="CX557" s="5">
        <f>IF(CX$1=$D559,'Данные, контроль'!$AF558,0)</f>
        <v>0</v>
      </c>
      <c r="CY557" s="5">
        <f>IF(CY$1=$D559,'Данные, контроль'!$AF558,0)</f>
        <v>0</v>
      </c>
      <c r="CZ557" s="5">
        <f>IF(CZ$1=$D559,'Данные, контроль'!$AF558,0)</f>
        <v>0</v>
      </c>
      <c r="DA557" s="5">
        <f>IF(DA$1=$D559,'Данные, контроль'!$AF558,0)</f>
        <v>0</v>
      </c>
      <c r="DB557" s="5">
        <f>IF(DB$1=$D559,'Данные, контроль'!$AF558,0)</f>
        <v>0</v>
      </c>
      <c r="DC557" s="5">
        <f>IF(DC$1=$D559,'Данные, контроль'!$AF558,0)</f>
        <v>0</v>
      </c>
      <c r="DD557" s="5">
        <f>IF(DD$1=$D559,'Данные, контроль'!$AF558,0)</f>
        <v>0</v>
      </c>
      <c r="DE557" s="5">
        <f>IF(DE$1=$D559,'Данные, контроль'!$AF558,0)</f>
        <v>0</v>
      </c>
      <c r="DF557" s="5">
        <f>IF(DF$1=$D559,'Данные, контроль'!$AF558,0)</f>
        <v>0</v>
      </c>
      <c r="DG557" s="5">
        <f>IF(DG$1=$D559,'Данные, контроль'!$AF558,0)</f>
        <v>0</v>
      </c>
      <c r="DH557" s="5">
        <f>IF(DH$1=$D559,'Данные, контроль'!$AF558,0)</f>
        <v>0</v>
      </c>
      <c r="DI557" s="5">
        <f>IF(DI$1=$D559,'Данные, контроль'!$AF558,0)</f>
        <v>0</v>
      </c>
      <c r="DJ557" s="5">
        <f>IF(DJ$1=$D559,'Данные, контроль'!$AF558,0)</f>
        <v>0</v>
      </c>
      <c r="DK557" s="5">
        <f>IF(DK$1=$D559,'Данные, контроль'!$AF558,0)</f>
        <v>0</v>
      </c>
      <c r="DL557" s="5">
        <f>IF(DL$1=$D559,'Данные, контроль'!$AF558,0)</f>
        <v>0</v>
      </c>
      <c r="DM557" s="5">
        <f>IF(DM$1=$D559,'Данные, контроль'!$AF558,0)</f>
        <v>0</v>
      </c>
      <c r="DN557" s="5">
        <f>IF(DN$1=$D559,'Данные, контроль'!$AF558,0)</f>
        <v>0</v>
      </c>
      <c r="DO557" s="5">
        <f>IF(DO$1=$D559,'Данные, контроль'!$AF558,0)</f>
        <v>0</v>
      </c>
      <c r="DP557" s="5">
        <f>IF(DP$1=$D559,'Данные, контроль'!$AF558,0)</f>
        <v>0</v>
      </c>
      <c r="DQ557" s="5">
        <f>IF(DQ$1=$D559,'Данные, контроль'!$AF558,0)</f>
        <v>0</v>
      </c>
      <c r="DR557" s="5">
        <f>IF(DR$1=$D559,'Данные, контроль'!$AF558,0)</f>
        <v>0</v>
      </c>
      <c r="DS557" s="5">
        <f>IF(DS$1=$D559,'Данные, контроль'!$AF558,0)</f>
        <v>0</v>
      </c>
      <c r="DT557" s="5">
        <f>IF(DT$1=$D559,'Данные, контроль'!$AF558,0)</f>
        <v>0</v>
      </c>
      <c r="DU557" s="5">
        <f>IF(DU$1=$D559,'Данные, контроль'!$AF558,0)</f>
        <v>0</v>
      </c>
      <c r="DV557" s="5">
        <f>IF(DV$1=$D559,'Данные, контроль'!$AF558,0)</f>
        <v>0</v>
      </c>
      <c r="DW557" s="5">
        <f>IF(DW$1=$D559,'Данные, контроль'!$AF558,0)</f>
        <v>0</v>
      </c>
      <c r="DX557" s="5">
        <f>IF(DX$1=$D559,'Данные, контроль'!$AF558,0)</f>
        <v>0</v>
      </c>
      <c r="DY557" s="5">
        <f>IF(DY$1=$D559,'Данные, контроль'!$AF558,0)</f>
        <v>0</v>
      </c>
      <c r="DZ557" s="5">
        <f>IF(DZ$1=$D559,'Данные, контроль'!$AF558,0)</f>
        <v>0</v>
      </c>
      <c r="EA557" s="5">
        <f>IF(EA$1=$D559,'Данные, контроль'!$AF558,0)</f>
        <v>0</v>
      </c>
      <c r="EB557" s="5">
        <f>IF(EB$1=$D559,'Данные, контроль'!$AF558,0)</f>
        <v>0</v>
      </c>
      <c r="EC557" s="5">
        <f>IF(EC$1=$D559,'Данные, контроль'!$AF558,0)</f>
        <v>0</v>
      </c>
      <c r="ED557" s="5">
        <f>IF(ED$1=$D559,'Данные, контроль'!$AF558,0)</f>
        <v>0</v>
      </c>
      <c r="EE557" s="5">
        <f>IF(EE$1=$D559,'Данные, контроль'!$AF558,0)</f>
        <v>0</v>
      </c>
      <c r="EF557" s="5">
        <f>IF(EF$1=$D559,'Данные, контроль'!$AF558,0)</f>
        <v>0</v>
      </c>
      <c r="EG557" s="5">
        <f>IF(EG$1=$D559,'Данные, контроль'!$AF558,0)</f>
        <v>0</v>
      </c>
      <c r="EH557" s="5">
        <f>IF(EH$1=$D559,'Данные, контроль'!$AF558,0)</f>
        <v>0</v>
      </c>
    </row>
    <row r="558" spans="1:138" ht="26.4" x14ac:dyDescent="0.3">
      <c r="A558" s="25">
        <v>6368</v>
      </c>
      <c r="B558" s="22">
        <v>2018</v>
      </c>
      <c r="C558" s="23" t="s">
        <v>38</v>
      </c>
      <c r="D558" s="23" t="s">
        <v>80</v>
      </c>
      <c r="E558" s="23" t="s">
        <v>81</v>
      </c>
      <c r="F558" s="23" t="s">
        <v>21</v>
      </c>
      <c r="G558" s="24">
        <v>1</v>
      </c>
      <c r="H558" s="25">
        <v>17043</v>
      </c>
      <c r="I558" s="23" t="s">
        <v>221</v>
      </c>
      <c r="J558" s="36">
        <f>[1]Данные!J557</f>
        <v>18</v>
      </c>
      <c r="K558" s="36">
        <f>[1]Данные!K557</f>
        <v>0</v>
      </c>
      <c r="L558" s="36">
        <f>[1]Данные!L557</f>
        <v>36</v>
      </c>
      <c r="M558" s="37">
        <f t="shared" si="34"/>
        <v>5.4</v>
      </c>
      <c r="N558" s="37">
        <f t="shared" si="37"/>
        <v>2</v>
      </c>
      <c r="O558" s="37">
        <f t="shared" si="35"/>
        <v>0</v>
      </c>
      <c r="P558" s="37">
        <f t="shared" si="36"/>
        <v>0</v>
      </c>
      <c r="Q558" s="38">
        <f>[1]Данные!Q557</f>
        <v>0</v>
      </c>
      <c r="R558" s="38">
        <f>[1]Данные!R557</f>
        <v>0</v>
      </c>
      <c r="S558" s="38">
        <f>[1]Данные!S557</f>
        <v>0</v>
      </c>
      <c r="T558" s="38">
        <f>[1]Данные!T557</f>
        <v>0</v>
      </c>
      <c r="U558" s="38">
        <f>[1]Данные!U557</f>
        <v>0</v>
      </c>
      <c r="V558" s="38">
        <f>[1]Данные!V557</f>
        <v>0</v>
      </c>
      <c r="W558" s="38">
        <f>[1]Данные!W557</f>
        <v>0</v>
      </c>
      <c r="X558" s="38">
        <f>[1]Данные!X557</f>
        <v>0</v>
      </c>
      <c r="Y558" s="38">
        <f>[1]Данные!Y557</f>
        <v>0</v>
      </c>
      <c r="Z558" s="38">
        <f>[1]Данные!Z557</f>
        <v>0</v>
      </c>
      <c r="AA558" s="23" t="s">
        <v>22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J558" s="5">
        <f>IF(BJ$1=$D560,'Данные, контроль'!$AF559,0)</f>
        <v>0</v>
      </c>
      <c r="BK558" s="5">
        <f>IF(BK$1=$D560,'Данные, контроль'!$AF559,0)</f>
        <v>0</v>
      </c>
      <c r="BL558" s="5">
        <f>IF(BL$1=$D560,'Данные, контроль'!$AF559,0)</f>
        <v>0</v>
      </c>
      <c r="BM558" s="5">
        <f>IF(BM$1=$D560,'Данные, контроль'!$AF559,0)</f>
        <v>0</v>
      </c>
      <c r="BN558" s="5">
        <f>IF(BN$1=$D560,'Данные, контроль'!$AF559,0)</f>
        <v>0</v>
      </c>
      <c r="BO558" s="5">
        <f>IF(BO$1=$D560,'Данные, контроль'!$AF559,0)</f>
        <v>0</v>
      </c>
      <c r="BP558" s="5">
        <f>IF(BP$1=$D560,'Данные, контроль'!$AF559,0)</f>
        <v>0</v>
      </c>
      <c r="BQ558" s="5">
        <f>IF(BQ$1=$D560,'Данные, контроль'!$AF559,0)</f>
        <v>5.2000000000000005E-2</v>
      </c>
      <c r="BR558" s="5">
        <f>IF(BR$1=$D560,'Данные, контроль'!$AF559,0)</f>
        <v>0</v>
      </c>
      <c r="BS558" s="5">
        <f>IF(BS$1=$D560,'Данные, контроль'!$AF559,0)</f>
        <v>0</v>
      </c>
      <c r="BT558" s="5">
        <f>IF(BT$1=$D560,'Данные, контроль'!$AF559,0)</f>
        <v>0</v>
      </c>
      <c r="BU558" s="5">
        <f>IF(BU$1=$D560,'Данные, контроль'!$AF559,0)</f>
        <v>0</v>
      </c>
      <c r="BV558" s="5">
        <f>IF(BV$1=$D560,'Данные, контроль'!$AF559,0)</f>
        <v>0</v>
      </c>
      <c r="BW558" s="5">
        <f>IF(BW$1=$D560,'Данные, контроль'!$AF559,0)</f>
        <v>0</v>
      </c>
      <c r="BX558" s="5">
        <f>IF(BX$1=$D560,'Данные, контроль'!$AF559,0)</f>
        <v>0</v>
      </c>
      <c r="BY558" s="5">
        <f>IF(BY$1=$D560,'Данные, контроль'!$AF559,0)</f>
        <v>0</v>
      </c>
      <c r="BZ558" s="5">
        <f>IF(BZ$1=$D560,'Данные, контроль'!$AF559,0)</f>
        <v>0</v>
      </c>
      <c r="CA558" s="5">
        <f>IF(CA$1=$D560,'Данные, контроль'!$AF559,0)</f>
        <v>0</v>
      </c>
      <c r="CB558" s="5">
        <f>IF(CB$1=$D560,'Данные, контроль'!$AF559,0)</f>
        <v>0</v>
      </c>
      <c r="CC558" s="5">
        <f>IF(CC$1=$D560,'Данные, контроль'!$AF559,0)</f>
        <v>0</v>
      </c>
      <c r="CD558" s="5">
        <f>IF(CD$1=$D560,'Данные, контроль'!$AF559,0)</f>
        <v>0</v>
      </c>
      <c r="CE558" s="5">
        <f>IF(CE$1=$D560,'Данные, контроль'!$AF559,0)</f>
        <v>0</v>
      </c>
      <c r="CF558" s="5">
        <f>IF(CF$1=$D560,'Данные, контроль'!$AF559,0)</f>
        <v>0</v>
      </c>
      <c r="CG558" s="5">
        <f>IF(CG$1=$D560,'Данные, контроль'!$AF559,0)</f>
        <v>0</v>
      </c>
      <c r="CH558" s="5">
        <f>IF(CH$1=$D560,'Данные, контроль'!$AF559,0)</f>
        <v>0</v>
      </c>
      <c r="CI558" s="5">
        <f>IF(CI$1=$D560,'Данные, контроль'!$AF559,0)</f>
        <v>0</v>
      </c>
      <c r="CJ558" s="5">
        <f>IF(CJ$1=$D560,'Данные, контроль'!$AF559,0)</f>
        <v>0</v>
      </c>
      <c r="CK558" s="5">
        <f>IF(CK$1=$D560,'Данные, контроль'!$AF559,0)</f>
        <v>0</v>
      </c>
      <c r="CL558" s="5">
        <f>IF(CL$1=$D560,'Данные, контроль'!$AF559,0)</f>
        <v>0</v>
      </c>
      <c r="CM558" s="5">
        <f>IF(CM$1=$D560,'Данные, контроль'!$AF559,0)</f>
        <v>0</v>
      </c>
      <c r="CN558" s="5">
        <f>IF(CN$1=$D560,'Данные, контроль'!$AF559,0)</f>
        <v>0</v>
      </c>
      <c r="CO558" s="5">
        <f>IF(CO$1=$D560,'Данные, контроль'!$AF559,0)</f>
        <v>0</v>
      </c>
      <c r="CP558" s="5">
        <f>IF(CP$1=$D560,'Данные, контроль'!$AF559,0)</f>
        <v>0</v>
      </c>
      <c r="CQ558" s="5">
        <f>IF(CQ$1=$D560,'Данные, контроль'!$AF559,0)</f>
        <v>0</v>
      </c>
      <c r="CR558" s="5">
        <f>IF(CR$1=$D560,'Данные, контроль'!$AF559,0)</f>
        <v>0</v>
      </c>
      <c r="CS558" s="5">
        <f>IF(CS$1=$D560,'Данные, контроль'!$AF559,0)</f>
        <v>0</v>
      </c>
      <c r="CT558" s="5">
        <f>IF(CT$1=$D560,'Данные, контроль'!$AF559,0)</f>
        <v>0</v>
      </c>
      <c r="CU558" s="5">
        <f>IF(CU$1=$D560,'Данные, контроль'!$AF559,0)</f>
        <v>0</v>
      </c>
      <c r="CV558" s="5">
        <f>IF(CV$1=$D560,'Данные, контроль'!$AF559,0)</f>
        <v>0</v>
      </c>
      <c r="CW558" s="5">
        <f>IF(CW$1=$D560,'Данные, контроль'!$AF559,0)</f>
        <v>0</v>
      </c>
      <c r="CX558" s="5">
        <f>IF(CX$1=$D560,'Данные, контроль'!$AF559,0)</f>
        <v>0</v>
      </c>
      <c r="CY558" s="5">
        <f>IF(CY$1=$D560,'Данные, контроль'!$AF559,0)</f>
        <v>0</v>
      </c>
      <c r="CZ558" s="5">
        <f>IF(CZ$1=$D560,'Данные, контроль'!$AF559,0)</f>
        <v>0</v>
      </c>
      <c r="DA558" s="5">
        <f>IF(DA$1=$D560,'Данные, контроль'!$AF559,0)</f>
        <v>0</v>
      </c>
      <c r="DB558" s="5">
        <f>IF(DB$1=$D560,'Данные, контроль'!$AF559,0)</f>
        <v>0</v>
      </c>
      <c r="DC558" s="5">
        <f>IF(DC$1=$D560,'Данные, контроль'!$AF559,0)</f>
        <v>0</v>
      </c>
      <c r="DD558" s="5">
        <f>IF(DD$1=$D560,'Данные, контроль'!$AF559,0)</f>
        <v>0</v>
      </c>
      <c r="DE558" s="5">
        <f>IF(DE$1=$D560,'Данные, контроль'!$AF559,0)</f>
        <v>0</v>
      </c>
      <c r="DF558" s="5">
        <f>IF(DF$1=$D560,'Данные, контроль'!$AF559,0)</f>
        <v>0</v>
      </c>
      <c r="DG558" s="5">
        <f>IF(DG$1=$D560,'Данные, контроль'!$AF559,0)</f>
        <v>0</v>
      </c>
      <c r="DH558" s="5">
        <f>IF(DH$1=$D560,'Данные, контроль'!$AF559,0)</f>
        <v>0</v>
      </c>
      <c r="DI558" s="5">
        <f>IF(DI$1=$D560,'Данные, контроль'!$AF559,0)</f>
        <v>0</v>
      </c>
      <c r="DJ558" s="5">
        <f>IF(DJ$1=$D560,'Данные, контроль'!$AF559,0)</f>
        <v>0</v>
      </c>
      <c r="DK558" s="5">
        <f>IF(DK$1=$D560,'Данные, контроль'!$AF559,0)</f>
        <v>0</v>
      </c>
      <c r="DL558" s="5">
        <f>IF(DL$1=$D560,'Данные, контроль'!$AF559,0)</f>
        <v>0</v>
      </c>
      <c r="DM558" s="5">
        <f>IF(DM$1=$D560,'Данные, контроль'!$AF559,0)</f>
        <v>0</v>
      </c>
      <c r="DN558" s="5">
        <f>IF(DN$1=$D560,'Данные, контроль'!$AF559,0)</f>
        <v>0</v>
      </c>
      <c r="DO558" s="5">
        <f>IF(DO$1=$D560,'Данные, контроль'!$AF559,0)</f>
        <v>0</v>
      </c>
      <c r="DP558" s="5">
        <f>IF(DP$1=$D560,'Данные, контроль'!$AF559,0)</f>
        <v>0</v>
      </c>
      <c r="DQ558" s="5">
        <f>IF(DQ$1=$D560,'Данные, контроль'!$AF559,0)</f>
        <v>0</v>
      </c>
      <c r="DR558" s="5">
        <f>IF(DR$1=$D560,'Данные, контроль'!$AF559,0)</f>
        <v>0</v>
      </c>
      <c r="DS558" s="5">
        <f>IF(DS$1=$D560,'Данные, контроль'!$AF559,0)</f>
        <v>0</v>
      </c>
      <c r="DT558" s="5">
        <f>IF(DT$1=$D560,'Данные, контроль'!$AF559,0)</f>
        <v>0</v>
      </c>
      <c r="DU558" s="5">
        <f>IF(DU$1=$D560,'Данные, контроль'!$AF559,0)</f>
        <v>0</v>
      </c>
      <c r="DV558" s="5">
        <f>IF(DV$1=$D560,'Данные, контроль'!$AF559,0)</f>
        <v>0</v>
      </c>
      <c r="DW558" s="5">
        <f>IF(DW$1=$D560,'Данные, контроль'!$AF559,0)</f>
        <v>0</v>
      </c>
      <c r="DX558" s="5">
        <f>IF(DX$1=$D560,'Данные, контроль'!$AF559,0)</f>
        <v>0</v>
      </c>
      <c r="DY558" s="5">
        <f>IF(DY$1=$D560,'Данные, контроль'!$AF559,0)</f>
        <v>0</v>
      </c>
      <c r="DZ558" s="5">
        <f>IF(DZ$1=$D560,'Данные, контроль'!$AF559,0)</f>
        <v>0</v>
      </c>
      <c r="EA558" s="5">
        <f>IF(EA$1=$D560,'Данные, контроль'!$AF559,0)</f>
        <v>0</v>
      </c>
      <c r="EB558" s="5">
        <f>IF(EB$1=$D560,'Данные, контроль'!$AF559,0)</f>
        <v>0</v>
      </c>
      <c r="EC558" s="5">
        <f>IF(EC$1=$D560,'Данные, контроль'!$AF559,0)</f>
        <v>0</v>
      </c>
      <c r="ED558" s="5">
        <f>IF(ED$1=$D560,'Данные, контроль'!$AF559,0)</f>
        <v>0</v>
      </c>
      <c r="EE558" s="5">
        <f>IF(EE$1=$D560,'Данные, контроль'!$AF559,0)</f>
        <v>0</v>
      </c>
      <c r="EF558" s="5">
        <f>IF(EF$1=$D560,'Данные, контроль'!$AF559,0)</f>
        <v>0</v>
      </c>
      <c r="EG558" s="5">
        <f>IF(EG$1=$D560,'Данные, контроль'!$AF559,0)</f>
        <v>0</v>
      </c>
      <c r="EH558" s="5">
        <f>IF(EH$1=$D560,'Данные, контроль'!$AF559,0)</f>
        <v>0</v>
      </c>
    </row>
    <row r="559" spans="1:138" ht="26.4" x14ac:dyDescent="0.3">
      <c r="A559" s="25">
        <v>6368</v>
      </c>
      <c r="B559" s="22">
        <v>2018</v>
      </c>
      <c r="C559" s="23" t="s">
        <v>42</v>
      </c>
      <c r="D559" s="23" t="s">
        <v>225</v>
      </c>
      <c r="E559" s="23" t="s">
        <v>20</v>
      </c>
      <c r="F559" s="23" t="s">
        <v>21</v>
      </c>
      <c r="G559" s="24">
        <v>1</v>
      </c>
      <c r="H559" s="25">
        <v>17043</v>
      </c>
      <c r="I559" s="23" t="s">
        <v>198</v>
      </c>
      <c r="J559" s="36">
        <f>[1]Данные!J558</f>
        <v>0</v>
      </c>
      <c r="K559" s="36">
        <f>[1]Данные!K558</f>
        <v>0</v>
      </c>
      <c r="L559" s="36">
        <f>[1]Данные!L558</f>
        <v>36</v>
      </c>
      <c r="M559" s="37">
        <f t="shared" si="34"/>
        <v>3.6</v>
      </c>
      <c r="N559" s="37">
        <f t="shared" si="37"/>
        <v>2</v>
      </c>
      <c r="O559" s="37">
        <f t="shared" si="35"/>
        <v>0</v>
      </c>
      <c r="P559" s="37">
        <f t="shared" si="36"/>
        <v>0</v>
      </c>
      <c r="Q559" s="38">
        <f>[1]Данные!Q558</f>
        <v>0</v>
      </c>
      <c r="R559" s="38">
        <f>[1]Данные!R558</f>
        <v>0</v>
      </c>
      <c r="S559" s="38">
        <f>[1]Данные!S558</f>
        <v>0</v>
      </c>
      <c r="T559" s="38">
        <f>[1]Данные!T558</f>
        <v>0</v>
      </c>
      <c r="U559" s="38">
        <f>[1]Данные!U558</f>
        <v>0</v>
      </c>
      <c r="V559" s="38">
        <f>[1]Данные!V558</f>
        <v>0</v>
      </c>
      <c r="W559" s="38">
        <f>[1]Данные!W558</f>
        <v>0</v>
      </c>
      <c r="X559" s="38">
        <f>[1]Данные!X558</f>
        <v>0</v>
      </c>
      <c r="Y559" s="38">
        <f>[1]Данные!Y558</f>
        <v>0</v>
      </c>
      <c r="Z559" s="38">
        <f>[1]Данные!Z558</f>
        <v>0</v>
      </c>
      <c r="AA559" s="23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J559" s="5">
        <f>IF(BJ$1=$D561,'Данные, контроль'!$AF560,0)</f>
        <v>0</v>
      </c>
      <c r="BK559" s="5">
        <f>IF(BK$1=$D561,'Данные, контроль'!$AF560,0)</f>
        <v>0</v>
      </c>
      <c r="BL559" s="5">
        <f>IF(BL$1=$D561,'Данные, контроль'!$AF560,0)</f>
        <v>0</v>
      </c>
      <c r="BM559" s="5">
        <f>IF(BM$1=$D561,'Данные, контроль'!$AF560,0)</f>
        <v>0</v>
      </c>
      <c r="BN559" s="5">
        <f>IF(BN$1=$D561,'Данные, контроль'!$AF560,0)</f>
        <v>0</v>
      </c>
      <c r="BO559" s="5">
        <f>IF(BO$1=$D561,'Данные, контроль'!$AF560,0)</f>
        <v>0</v>
      </c>
      <c r="BP559" s="5">
        <f>IF(BP$1=$D561,'Данные, контроль'!$AF560,0)</f>
        <v>0</v>
      </c>
      <c r="BQ559" s="5">
        <f>IF(BQ$1=$D561,'Данные, контроль'!$AF560,0)</f>
        <v>0</v>
      </c>
      <c r="BR559" s="5">
        <f>IF(BR$1=$D561,'Данные, контроль'!$AF560,0)</f>
        <v>0</v>
      </c>
      <c r="BS559" s="5">
        <f>IF(BS$1=$D561,'Данные, контроль'!$AF560,0)</f>
        <v>0</v>
      </c>
      <c r="BT559" s="5">
        <f>IF(BT$1=$D561,'Данные, контроль'!$AF560,0)</f>
        <v>0.10150000000000001</v>
      </c>
      <c r="BU559" s="5">
        <f>IF(BU$1=$D561,'Данные, контроль'!$AF560,0)</f>
        <v>0</v>
      </c>
      <c r="BV559" s="5">
        <f>IF(BV$1=$D561,'Данные, контроль'!$AF560,0)</f>
        <v>0</v>
      </c>
      <c r="BW559" s="5">
        <f>IF(BW$1=$D561,'Данные, контроль'!$AF560,0)</f>
        <v>0</v>
      </c>
      <c r="BX559" s="5">
        <f>IF(BX$1=$D561,'Данные, контроль'!$AF560,0)</f>
        <v>0</v>
      </c>
      <c r="BY559" s="5">
        <f>IF(BY$1=$D561,'Данные, контроль'!$AF560,0)</f>
        <v>0</v>
      </c>
      <c r="BZ559" s="5">
        <f>IF(BZ$1=$D561,'Данные, контроль'!$AF560,0)</f>
        <v>0</v>
      </c>
      <c r="CA559" s="5">
        <f>IF(CA$1=$D561,'Данные, контроль'!$AF560,0)</f>
        <v>0</v>
      </c>
      <c r="CB559" s="5">
        <f>IF(CB$1=$D561,'Данные, контроль'!$AF560,0)</f>
        <v>0</v>
      </c>
      <c r="CC559" s="5">
        <f>IF(CC$1=$D561,'Данные, контроль'!$AF560,0)</f>
        <v>0</v>
      </c>
      <c r="CD559" s="5">
        <f>IF(CD$1=$D561,'Данные, контроль'!$AF560,0)</f>
        <v>0</v>
      </c>
      <c r="CE559" s="5">
        <f>IF(CE$1=$D561,'Данные, контроль'!$AF560,0)</f>
        <v>0</v>
      </c>
      <c r="CF559" s="5">
        <f>IF(CF$1=$D561,'Данные, контроль'!$AF560,0)</f>
        <v>0</v>
      </c>
      <c r="CG559" s="5">
        <f>IF(CG$1=$D561,'Данные, контроль'!$AF560,0)</f>
        <v>0</v>
      </c>
      <c r="CH559" s="5">
        <f>IF(CH$1=$D561,'Данные, контроль'!$AF560,0)</f>
        <v>0</v>
      </c>
      <c r="CI559" s="5">
        <f>IF(CI$1=$D561,'Данные, контроль'!$AF560,0)</f>
        <v>0</v>
      </c>
      <c r="CJ559" s="5">
        <f>IF(CJ$1=$D561,'Данные, контроль'!$AF560,0)</f>
        <v>0</v>
      </c>
      <c r="CK559" s="5">
        <f>IF(CK$1=$D561,'Данные, контроль'!$AF560,0)</f>
        <v>0</v>
      </c>
      <c r="CL559" s="5">
        <f>IF(CL$1=$D561,'Данные, контроль'!$AF560,0)</f>
        <v>0</v>
      </c>
      <c r="CM559" s="5">
        <f>IF(CM$1=$D561,'Данные, контроль'!$AF560,0)</f>
        <v>0</v>
      </c>
      <c r="CN559" s="5">
        <f>IF(CN$1=$D561,'Данные, контроль'!$AF560,0)</f>
        <v>0</v>
      </c>
      <c r="CO559" s="5">
        <f>IF(CO$1=$D561,'Данные, контроль'!$AF560,0)</f>
        <v>0</v>
      </c>
      <c r="CP559" s="5">
        <f>IF(CP$1=$D561,'Данные, контроль'!$AF560,0)</f>
        <v>0</v>
      </c>
      <c r="CQ559" s="5">
        <f>IF(CQ$1=$D561,'Данные, контроль'!$AF560,0)</f>
        <v>0</v>
      </c>
      <c r="CR559" s="5">
        <f>IF(CR$1=$D561,'Данные, контроль'!$AF560,0)</f>
        <v>0</v>
      </c>
      <c r="CS559" s="5">
        <f>IF(CS$1=$D561,'Данные, контроль'!$AF560,0)</f>
        <v>0</v>
      </c>
      <c r="CT559" s="5">
        <f>IF(CT$1=$D561,'Данные, контроль'!$AF560,0)</f>
        <v>0</v>
      </c>
      <c r="CU559" s="5">
        <f>IF(CU$1=$D561,'Данные, контроль'!$AF560,0)</f>
        <v>0</v>
      </c>
      <c r="CV559" s="5">
        <f>IF(CV$1=$D561,'Данные, контроль'!$AF560,0)</f>
        <v>0</v>
      </c>
      <c r="CW559" s="5">
        <f>IF(CW$1=$D561,'Данные, контроль'!$AF560,0)</f>
        <v>0</v>
      </c>
      <c r="CX559" s="5">
        <f>IF(CX$1=$D561,'Данные, контроль'!$AF560,0)</f>
        <v>0</v>
      </c>
      <c r="CY559" s="5">
        <f>IF(CY$1=$D561,'Данные, контроль'!$AF560,0)</f>
        <v>0</v>
      </c>
      <c r="CZ559" s="5">
        <f>IF(CZ$1=$D561,'Данные, контроль'!$AF560,0)</f>
        <v>0</v>
      </c>
      <c r="DA559" s="5">
        <f>IF(DA$1=$D561,'Данные, контроль'!$AF560,0)</f>
        <v>0</v>
      </c>
      <c r="DB559" s="5">
        <f>IF(DB$1=$D561,'Данные, контроль'!$AF560,0)</f>
        <v>0</v>
      </c>
      <c r="DC559" s="5">
        <f>IF(DC$1=$D561,'Данные, контроль'!$AF560,0)</f>
        <v>0</v>
      </c>
      <c r="DD559" s="5">
        <f>IF(DD$1=$D561,'Данные, контроль'!$AF560,0)</f>
        <v>0</v>
      </c>
      <c r="DE559" s="5">
        <f>IF(DE$1=$D561,'Данные, контроль'!$AF560,0)</f>
        <v>0</v>
      </c>
      <c r="DF559" s="5">
        <f>IF(DF$1=$D561,'Данные, контроль'!$AF560,0)</f>
        <v>0</v>
      </c>
      <c r="DG559" s="5">
        <f>IF(DG$1=$D561,'Данные, контроль'!$AF560,0)</f>
        <v>0</v>
      </c>
      <c r="DH559" s="5">
        <f>IF(DH$1=$D561,'Данные, контроль'!$AF560,0)</f>
        <v>0</v>
      </c>
      <c r="DI559" s="5">
        <f>IF(DI$1=$D561,'Данные, контроль'!$AF560,0)</f>
        <v>0</v>
      </c>
      <c r="DJ559" s="5">
        <f>IF(DJ$1=$D561,'Данные, контроль'!$AF560,0)</f>
        <v>0</v>
      </c>
      <c r="DK559" s="5">
        <f>IF(DK$1=$D561,'Данные, контроль'!$AF560,0)</f>
        <v>0</v>
      </c>
      <c r="DL559" s="5">
        <f>IF(DL$1=$D561,'Данные, контроль'!$AF560,0)</f>
        <v>0</v>
      </c>
      <c r="DM559" s="5">
        <f>IF(DM$1=$D561,'Данные, контроль'!$AF560,0)</f>
        <v>0</v>
      </c>
      <c r="DN559" s="5">
        <f>IF(DN$1=$D561,'Данные, контроль'!$AF560,0)</f>
        <v>0</v>
      </c>
      <c r="DO559" s="5">
        <f>IF(DO$1=$D561,'Данные, контроль'!$AF560,0)</f>
        <v>0</v>
      </c>
      <c r="DP559" s="5">
        <f>IF(DP$1=$D561,'Данные, контроль'!$AF560,0)</f>
        <v>0</v>
      </c>
      <c r="DQ559" s="5">
        <f>IF(DQ$1=$D561,'Данные, контроль'!$AF560,0)</f>
        <v>0</v>
      </c>
      <c r="DR559" s="5">
        <f>IF(DR$1=$D561,'Данные, контроль'!$AF560,0)</f>
        <v>0</v>
      </c>
      <c r="DS559" s="5">
        <f>IF(DS$1=$D561,'Данные, контроль'!$AF560,0)</f>
        <v>0</v>
      </c>
      <c r="DT559" s="5">
        <f>IF(DT$1=$D561,'Данные, контроль'!$AF560,0)</f>
        <v>0</v>
      </c>
      <c r="DU559" s="5">
        <f>IF(DU$1=$D561,'Данные, контроль'!$AF560,0)</f>
        <v>0</v>
      </c>
      <c r="DV559" s="5">
        <f>IF(DV$1=$D561,'Данные, контроль'!$AF560,0)</f>
        <v>0</v>
      </c>
      <c r="DW559" s="5">
        <f>IF(DW$1=$D561,'Данные, контроль'!$AF560,0)</f>
        <v>0</v>
      </c>
      <c r="DX559" s="5">
        <f>IF(DX$1=$D561,'Данные, контроль'!$AF560,0)</f>
        <v>0</v>
      </c>
      <c r="DY559" s="5">
        <f>IF(DY$1=$D561,'Данные, контроль'!$AF560,0)</f>
        <v>0</v>
      </c>
      <c r="DZ559" s="5">
        <f>IF(DZ$1=$D561,'Данные, контроль'!$AF560,0)</f>
        <v>0</v>
      </c>
      <c r="EA559" s="5">
        <f>IF(EA$1=$D561,'Данные, контроль'!$AF560,0)</f>
        <v>0</v>
      </c>
      <c r="EB559" s="5">
        <f>IF(EB$1=$D561,'Данные, контроль'!$AF560,0)</f>
        <v>0</v>
      </c>
      <c r="EC559" s="5">
        <f>IF(EC$1=$D561,'Данные, контроль'!$AF560,0)</f>
        <v>0</v>
      </c>
      <c r="ED559" s="5">
        <f>IF(ED$1=$D561,'Данные, контроль'!$AF560,0)</f>
        <v>0</v>
      </c>
      <c r="EE559" s="5">
        <f>IF(EE$1=$D561,'Данные, контроль'!$AF560,0)</f>
        <v>0</v>
      </c>
      <c r="EF559" s="5">
        <f>IF(EF$1=$D561,'Данные, контроль'!$AF560,0)</f>
        <v>0</v>
      </c>
      <c r="EG559" s="5">
        <f>IF(EG$1=$D561,'Данные, контроль'!$AF560,0)</f>
        <v>0</v>
      </c>
      <c r="EH559" s="5">
        <f>IF(EH$1=$D561,'Данные, контроль'!$AF560,0)</f>
        <v>0</v>
      </c>
    </row>
    <row r="560" spans="1:138" ht="26.4" x14ac:dyDescent="0.3">
      <c r="A560" s="25">
        <v>6368</v>
      </c>
      <c r="B560" s="22">
        <v>2018</v>
      </c>
      <c r="C560" s="23" t="s">
        <v>45</v>
      </c>
      <c r="D560" s="23" t="s">
        <v>122</v>
      </c>
      <c r="E560" s="23" t="s">
        <v>20</v>
      </c>
      <c r="F560" s="23" t="s">
        <v>21</v>
      </c>
      <c r="G560" s="24">
        <v>0.5</v>
      </c>
      <c r="H560" s="25">
        <v>17043</v>
      </c>
      <c r="I560" s="23" t="s">
        <v>199</v>
      </c>
      <c r="J560" s="36">
        <f>[1]Данные!J559</f>
        <v>0</v>
      </c>
      <c r="K560" s="36">
        <f>[1]Данные!K559</f>
        <v>0</v>
      </c>
      <c r="L560" s="36">
        <f>[1]Данные!L559</f>
        <v>72</v>
      </c>
      <c r="M560" s="37">
        <f t="shared" si="34"/>
        <v>7.2</v>
      </c>
      <c r="N560" s="37">
        <f t="shared" si="37"/>
        <v>2</v>
      </c>
      <c r="O560" s="37">
        <f t="shared" si="35"/>
        <v>0</v>
      </c>
      <c r="P560" s="37">
        <f t="shared" si="36"/>
        <v>0</v>
      </c>
      <c r="Q560" s="38">
        <f>[1]Данные!Q559</f>
        <v>0</v>
      </c>
      <c r="R560" s="38">
        <f>[1]Данные!R559</f>
        <v>0</v>
      </c>
      <c r="S560" s="38">
        <f>[1]Данные!S559</f>
        <v>0</v>
      </c>
      <c r="T560" s="38">
        <f>[1]Данные!T559</f>
        <v>0</v>
      </c>
      <c r="U560" s="38">
        <f>[1]Данные!U559</f>
        <v>0</v>
      </c>
      <c r="V560" s="38">
        <f>[1]Данные!V559</f>
        <v>0</v>
      </c>
      <c r="W560" s="38">
        <f>[1]Данные!W559</f>
        <v>0</v>
      </c>
      <c r="X560" s="38">
        <f>[1]Данные!X559</f>
        <v>0</v>
      </c>
      <c r="Y560" s="38">
        <f>[1]Данные!Y559</f>
        <v>0</v>
      </c>
      <c r="Z560" s="38">
        <f>[1]Данные!Z559</f>
        <v>0</v>
      </c>
      <c r="AA560" s="23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J560" s="5">
        <f>IF(BJ$1=$D562,'Данные, контроль'!$AF561,0)</f>
        <v>0</v>
      </c>
      <c r="BK560" s="5">
        <f>IF(BK$1=$D562,'Данные, контроль'!$AF561,0)</f>
        <v>0</v>
      </c>
      <c r="BL560" s="5">
        <f>IF(BL$1=$D562,'Данные, контроль'!$AF561,0)</f>
        <v>0</v>
      </c>
      <c r="BM560" s="5">
        <f>IF(BM$1=$D562,'Данные, контроль'!$AF561,0)</f>
        <v>0</v>
      </c>
      <c r="BN560" s="5">
        <f>IF(BN$1=$D562,'Данные, контроль'!$AF561,0)</f>
        <v>0</v>
      </c>
      <c r="BO560" s="5">
        <f>IF(BO$1=$D562,'Данные, контроль'!$AF561,0)</f>
        <v>0</v>
      </c>
      <c r="BP560" s="5">
        <f>IF(BP$1=$D562,'Данные, контроль'!$AF561,0)</f>
        <v>0</v>
      </c>
      <c r="BQ560" s="5">
        <f>IF(BQ$1=$D562,'Данные, контроль'!$AF561,0)</f>
        <v>0</v>
      </c>
      <c r="BR560" s="5">
        <f>IF(BR$1=$D562,'Данные, контроль'!$AF561,0)</f>
        <v>0</v>
      </c>
      <c r="BS560" s="5">
        <f>IF(BS$1=$D562,'Данные, контроль'!$AF561,0)</f>
        <v>0</v>
      </c>
      <c r="BT560" s="5">
        <f>IF(BT$1=$D562,'Данные, контроль'!$AF561,0)</f>
        <v>0</v>
      </c>
      <c r="BU560" s="5">
        <f>IF(BU$1=$D562,'Данные, контроль'!$AF561,0)</f>
        <v>0</v>
      </c>
      <c r="BV560" s="5">
        <f>IF(BV$1=$D562,'Данные, контроль'!$AF561,0)</f>
        <v>0</v>
      </c>
      <c r="BW560" s="5">
        <f>IF(BW$1=$D562,'Данные, контроль'!$AF561,0)</f>
        <v>0</v>
      </c>
      <c r="BX560" s="5">
        <f>IF(BX$1=$D562,'Данные, контроль'!$AF561,0)</f>
        <v>0</v>
      </c>
      <c r="BY560" s="5">
        <f>IF(BY$1=$D562,'Данные, контроль'!$AF561,0)</f>
        <v>0</v>
      </c>
      <c r="BZ560" s="5">
        <f>IF(BZ$1=$D562,'Данные, контроль'!$AF561,0)</f>
        <v>0</v>
      </c>
      <c r="CA560" s="5">
        <f>IF(CA$1=$D562,'Данные, контроль'!$AF561,0)</f>
        <v>0</v>
      </c>
      <c r="CB560" s="5">
        <f>IF(CB$1=$D562,'Данные, контроль'!$AF561,0)</f>
        <v>0</v>
      </c>
      <c r="CC560" s="5">
        <f>IF(CC$1=$D562,'Данные, контроль'!$AF561,0)</f>
        <v>0</v>
      </c>
      <c r="CD560" s="5">
        <f>IF(CD$1=$D562,'Данные, контроль'!$AF561,0)</f>
        <v>0</v>
      </c>
      <c r="CE560" s="5">
        <f>IF(CE$1=$D562,'Данные, контроль'!$AF561,0)</f>
        <v>0</v>
      </c>
      <c r="CF560" s="5">
        <f>IF(CF$1=$D562,'Данные, контроль'!$AF561,0)</f>
        <v>0</v>
      </c>
      <c r="CG560" s="5">
        <f>IF(CG$1=$D562,'Данные, контроль'!$AF561,0)</f>
        <v>0</v>
      </c>
      <c r="CH560" s="5">
        <f>IF(CH$1=$D562,'Данные, контроль'!$AF561,0)</f>
        <v>0</v>
      </c>
      <c r="CI560" s="5">
        <f>IF(CI$1=$D562,'Данные, контроль'!$AF561,0)</f>
        <v>0</v>
      </c>
      <c r="CJ560" s="5">
        <f>IF(CJ$1=$D562,'Данные, контроль'!$AF561,0)</f>
        <v>0</v>
      </c>
      <c r="CK560" s="5">
        <f>IF(CK$1=$D562,'Данные, контроль'!$AF561,0)</f>
        <v>0</v>
      </c>
      <c r="CL560" s="5">
        <f>IF(CL$1=$D562,'Данные, контроль'!$AF561,0)</f>
        <v>5.2000000000000005E-2</v>
      </c>
      <c r="CM560" s="5">
        <f>IF(CM$1=$D562,'Данные, контроль'!$AF561,0)</f>
        <v>0</v>
      </c>
      <c r="CN560" s="5">
        <f>IF(CN$1=$D562,'Данные, контроль'!$AF561,0)</f>
        <v>0</v>
      </c>
      <c r="CO560" s="5">
        <f>IF(CO$1=$D562,'Данные, контроль'!$AF561,0)</f>
        <v>0</v>
      </c>
      <c r="CP560" s="5">
        <f>IF(CP$1=$D562,'Данные, контроль'!$AF561,0)</f>
        <v>0</v>
      </c>
      <c r="CQ560" s="5">
        <f>IF(CQ$1=$D562,'Данные, контроль'!$AF561,0)</f>
        <v>0</v>
      </c>
      <c r="CR560" s="5">
        <f>IF(CR$1=$D562,'Данные, контроль'!$AF561,0)</f>
        <v>0</v>
      </c>
      <c r="CS560" s="5">
        <f>IF(CS$1=$D562,'Данные, контроль'!$AF561,0)</f>
        <v>0</v>
      </c>
      <c r="CT560" s="5">
        <f>IF(CT$1=$D562,'Данные, контроль'!$AF561,0)</f>
        <v>0</v>
      </c>
      <c r="CU560" s="5">
        <f>IF(CU$1=$D562,'Данные, контроль'!$AF561,0)</f>
        <v>0</v>
      </c>
      <c r="CV560" s="5">
        <f>IF(CV$1=$D562,'Данные, контроль'!$AF561,0)</f>
        <v>0</v>
      </c>
      <c r="CW560" s="5">
        <f>IF(CW$1=$D562,'Данные, контроль'!$AF561,0)</f>
        <v>0</v>
      </c>
      <c r="CX560" s="5">
        <f>IF(CX$1=$D562,'Данные, контроль'!$AF561,0)</f>
        <v>0</v>
      </c>
      <c r="CY560" s="5">
        <f>IF(CY$1=$D562,'Данные, контроль'!$AF561,0)</f>
        <v>0</v>
      </c>
      <c r="CZ560" s="5">
        <f>IF(CZ$1=$D562,'Данные, контроль'!$AF561,0)</f>
        <v>0</v>
      </c>
      <c r="DA560" s="5">
        <f>IF(DA$1=$D562,'Данные, контроль'!$AF561,0)</f>
        <v>0</v>
      </c>
      <c r="DB560" s="5">
        <f>IF(DB$1=$D562,'Данные, контроль'!$AF561,0)</f>
        <v>0</v>
      </c>
      <c r="DC560" s="5">
        <f>IF(DC$1=$D562,'Данные, контроль'!$AF561,0)</f>
        <v>0</v>
      </c>
      <c r="DD560" s="5">
        <f>IF(DD$1=$D562,'Данные, контроль'!$AF561,0)</f>
        <v>0</v>
      </c>
      <c r="DE560" s="5">
        <f>IF(DE$1=$D562,'Данные, контроль'!$AF561,0)</f>
        <v>0</v>
      </c>
      <c r="DF560" s="5">
        <f>IF(DF$1=$D562,'Данные, контроль'!$AF561,0)</f>
        <v>0</v>
      </c>
      <c r="DG560" s="5">
        <f>IF(DG$1=$D562,'Данные, контроль'!$AF561,0)</f>
        <v>0</v>
      </c>
      <c r="DH560" s="5">
        <f>IF(DH$1=$D562,'Данные, контроль'!$AF561,0)</f>
        <v>0</v>
      </c>
      <c r="DI560" s="5">
        <f>IF(DI$1=$D562,'Данные, контроль'!$AF561,0)</f>
        <v>0</v>
      </c>
      <c r="DJ560" s="5">
        <f>IF(DJ$1=$D562,'Данные, контроль'!$AF561,0)</f>
        <v>0</v>
      </c>
      <c r="DK560" s="5">
        <f>IF(DK$1=$D562,'Данные, контроль'!$AF561,0)</f>
        <v>0</v>
      </c>
      <c r="DL560" s="5">
        <f>IF(DL$1=$D562,'Данные, контроль'!$AF561,0)</f>
        <v>0</v>
      </c>
      <c r="DM560" s="5">
        <f>IF(DM$1=$D562,'Данные, контроль'!$AF561,0)</f>
        <v>0</v>
      </c>
      <c r="DN560" s="5">
        <f>IF(DN$1=$D562,'Данные, контроль'!$AF561,0)</f>
        <v>0</v>
      </c>
      <c r="DO560" s="5">
        <f>IF(DO$1=$D562,'Данные, контроль'!$AF561,0)</f>
        <v>0</v>
      </c>
      <c r="DP560" s="5">
        <f>IF(DP$1=$D562,'Данные, контроль'!$AF561,0)</f>
        <v>0</v>
      </c>
      <c r="DQ560" s="5">
        <f>IF(DQ$1=$D562,'Данные, контроль'!$AF561,0)</f>
        <v>0</v>
      </c>
      <c r="DR560" s="5">
        <f>IF(DR$1=$D562,'Данные, контроль'!$AF561,0)</f>
        <v>0</v>
      </c>
      <c r="DS560" s="5">
        <f>IF(DS$1=$D562,'Данные, контроль'!$AF561,0)</f>
        <v>0</v>
      </c>
      <c r="DT560" s="5">
        <f>IF(DT$1=$D562,'Данные, контроль'!$AF561,0)</f>
        <v>0</v>
      </c>
      <c r="DU560" s="5">
        <f>IF(DU$1=$D562,'Данные, контроль'!$AF561,0)</f>
        <v>0</v>
      </c>
      <c r="DV560" s="5">
        <f>IF(DV$1=$D562,'Данные, контроль'!$AF561,0)</f>
        <v>0</v>
      </c>
      <c r="DW560" s="5">
        <f>IF(DW$1=$D562,'Данные, контроль'!$AF561,0)</f>
        <v>0</v>
      </c>
      <c r="DX560" s="5">
        <f>IF(DX$1=$D562,'Данные, контроль'!$AF561,0)</f>
        <v>0</v>
      </c>
      <c r="DY560" s="5">
        <f>IF(DY$1=$D562,'Данные, контроль'!$AF561,0)</f>
        <v>0</v>
      </c>
      <c r="DZ560" s="5">
        <f>IF(DZ$1=$D562,'Данные, контроль'!$AF561,0)</f>
        <v>0</v>
      </c>
      <c r="EA560" s="5">
        <f>IF(EA$1=$D562,'Данные, контроль'!$AF561,0)</f>
        <v>0</v>
      </c>
      <c r="EB560" s="5">
        <f>IF(EB$1=$D562,'Данные, контроль'!$AF561,0)</f>
        <v>0</v>
      </c>
      <c r="EC560" s="5">
        <f>IF(EC$1=$D562,'Данные, контроль'!$AF561,0)</f>
        <v>0</v>
      </c>
      <c r="ED560" s="5">
        <f>IF(ED$1=$D562,'Данные, контроль'!$AF561,0)</f>
        <v>0</v>
      </c>
      <c r="EE560" s="5">
        <f>IF(EE$1=$D562,'Данные, контроль'!$AF561,0)</f>
        <v>0</v>
      </c>
      <c r="EF560" s="5">
        <f>IF(EF$1=$D562,'Данные, контроль'!$AF561,0)</f>
        <v>0</v>
      </c>
      <c r="EG560" s="5">
        <f>IF(EG$1=$D562,'Данные, контроль'!$AF561,0)</f>
        <v>0</v>
      </c>
      <c r="EH560" s="5">
        <f>IF(EH$1=$D562,'Данные, контроль'!$AF561,0)</f>
        <v>0</v>
      </c>
    </row>
    <row r="561" spans="1:138" ht="26.4" x14ac:dyDescent="0.3">
      <c r="A561" s="25">
        <v>6368</v>
      </c>
      <c r="B561" s="22">
        <v>2018</v>
      </c>
      <c r="C561" s="23" t="s">
        <v>45</v>
      </c>
      <c r="D561" s="23" t="s">
        <v>226</v>
      </c>
      <c r="E561" s="23" t="s">
        <v>26</v>
      </c>
      <c r="F561" s="23" t="s">
        <v>25</v>
      </c>
      <c r="G561" s="24">
        <v>0.5</v>
      </c>
      <c r="H561" s="25">
        <v>17043</v>
      </c>
      <c r="I561" s="23" t="s">
        <v>47</v>
      </c>
      <c r="J561" s="36">
        <f>[1]Данные!J560</f>
        <v>18</v>
      </c>
      <c r="K561" s="36">
        <f>[1]Данные!K560</f>
        <v>18</v>
      </c>
      <c r="L561" s="36">
        <f>[1]Данные!L560</f>
        <v>0</v>
      </c>
      <c r="M561" s="37">
        <f t="shared" si="34"/>
        <v>3.6</v>
      </c>
      <c r="N561" s="37">
        <f t="shared" si="37"/>
        <v>2</v>
      </c>
      <c r="O561" s="37">
        <f t="shared" si="35"/>
        <v>0</v>
      </c>
      <c r="P561" s="37">
        <f t="shared" si="36"/>
        <v>0</v>
      </c>
      <c r="Q561" s="38">
        <f>[1]Данные!Q560</f>
        <v>0</v>
      </c>
      <c r="R561" s="38">
        <f>[1]Данные!R560</f>
        <v>0</v>
      </c>
      <c r="S561" s="38">
        <f>[1]Данные!S560</f>
        <v>0</v>
      </c>
      <c r="T561" s="38">
        <f>[1]Данные!T560</f>
        <v>0</v>
      </c>
      <c r="U561" s="38">
        <f>[1]Данные!U560</f>
        <v>0</v>
      </c>
      <c r="V561" s="38">
        <f>[1]Данные!V560</f>
        <v>0</v>
      </c>
      <c r="W561" s="38">
        <f>[1]Данные!W560</f>
        <v>0</v>
      </c>
      <c r="X561" s="38">
        <f>[1]Данные!X560</f>
        <v>0</v>
      </c>
      <c r="Y561" s="38">
        <f>[1]Данные!Y560</f>
        <v>0</v>
      </c>
      <c r="Z561" s="38">
        <f>[1]Данные!Z560</f>
        <v>0</v>
      </c>
      <c r="AA561" s="23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J561" s="5">
        <f>IF(BJ$1=$D563,'Данные, контроль'!$AF562,0)</f>
        <v>0</v>
      </c>
      <c r="BK561" s="5">
        <f>IF(BK$1=$D563,'Данные, контроль'!$AF562,0)</f>
        <v>0</v>
      </c>
      <c r="BL561" s="5">
        <f>IF(BL$1=$D563,'Данные, контроль'!$AF562,0)</f>
        <v>0</v>
      </c>
      <c r="BM561" s="5">
        <f>IF(BM$1=$D563,'Данные, контроль'!$AF562,0)</f>
        <v>0</v>
      </c>
      <c r="BN561" s="5">
        <f>IF(BN$1=$D563,'Данные, контроль'!$AF562,0)</f>
        <v>0</v>
      </c>
      <c r="BO561" s="5">
        <f>IF(BO$1=$D563,'Данные, контроль'!$AF562,0)</f>
        <v>0</v>
      </c>
      <c r="BP561" s="5">
        <f>IF(BP$1=$D563,'Данные, контроль'!$AF562,0)</f>
        <v>0</v>
      </c>
      <c r="BQ561" s="5">
        <f>IF(BQ$1=$D563,'Данные, контроль'!$AF562,0)</f>
        <v>0</v>
      </c>
      <c r="BR561" s="5">
        <f>IF(BR$1=$D563,'Данные, контроль'!$AF562,0)</f>
        <v>0</v>
      </c>
      <c r="BS561" s="5">
        <f>IF(BS$1=$D563,'Данные, контроль'!$AF562,0)</f>
        <v>0</v>
      </c>
      <c r="BT561" s="5">
        <f>IF(BT$1=$D563,'Данные, контроль'!$AF562,0)</f>
        <v>0</v>
      </c>
      <c r="BU561" s="5">
        <f>IF(BU$1=$D563,'Данные, контроль'!$AF562,0)</f>
        <v>0</v>
      </c>
      <c r="BV561" s="5">
        <f>IF(BV$1=$D563,'Данные, контроль'!$AF562,0)</f>
        <v>0</v>
      </c>
      <c r="BW561" s="5">
        <f>IF(BW$1=$D563,'Данные, контроль'!$AF562,0)</f>
        <v>0</v>
      </c>
      <c r="BX561" s="5">
        <f>IF(BX$1=$D563,'Данные, контроль'!$AF562,0)</f>
        <v>0</v>
      </c>
      <c r="BY561" s="5">
        <f>IF(BY$1=$D563,'Данные, контроль'!$AF562,0)</f>
        <v>0</v>
      </c>
      <c r="BZ561" s="5">
        <f>IF(BZ$1=$D563,'Данные, контроль'!$AF562,0)</f>
        <v>0</v>
      </c>
      <c r="CA561" s="5">
        <f>IF(CA$1=$D563,'Данные, контроль'!$AF562,0)</f>
        <v>0</v>
      </c>
      <c r="CB561" s="5">
        <f>IF(CB$1=$D563,'Данные, контроль'!$AF562,0)</f>
        <v>0</v>
      </c>
      <c r="CC561" s="5">
        <f>IF(CC$1=$D563,'Данные, контроль'!$AF562,0)</f>
        <v>0</v>
      </c>
      <c r="CD561" s="5">
        <f>IF(CD$1=$D563,'Данные, контроль'!$AF562,0)</f>
        <v>0</v>
      </c>
      <c r="CE561" s="5">
        <f>IF(CE$1=$D563,'Данные, контроль'!$AF562,0)</f>
        <v>0</v>
      </c>
      <c r="CF561" s="5">
        <f>IF(CF$1=$D563,'Данные, контроль'!$AF562,0)</f>
        <v>0</v>
      </c>
      <c r="CG561" s="5">
        <f>IF(CG$1=$D563,'Данные, контроль'!$AF562,0)</f>
        <v>0</v>
      </c>
      <c r="CH561" s="5">
        <f>IF(CH$1=$D563,'Данные, контроль'!$AF562,0)</f>
        <v>0</v>
      </c>
      <c r="CI561" s="5">
        <f>IF(CI$1=$D563,'Данные, контроль'!$AF562,0)</f>
        <v>0</v>
      </c>
      <c r="CJ561" s="5">
        <f>IF(CJ$1=$D563,'Данные, контроль'!$AF562,0)</f>
        <v>0</v>
      </c>
      <c r="CK561" s="5">
        <f>IF(CK$1=$D563,'Данные, контроль'!$AF562,0)</f>
        <v>0</v>
      </c>
      <c r="CL561" s="5">
        <f>IF(CL$1=$D563,'Данные, контроль'!$AF562,0)</f>
        <v>5.2000000000000005E-2</v>
      </c>
      <c r="CM561" s="5">
        <f>IF(CM$1=$D563,'Данные, контроль'!$AF562,0)</f>
        <v>0</v>
      </c>
      <c r="CN561" s="5">
        <f>IF(CN$1=$D563,'Данные, контроль'!$AF562,0)</f>
        <v>0</v>
      </c>
      <c r="CO561" s="5">
        <f>IF(CO$1=$D563,'Данные, контроль'!$AF562,0)</f>
        <v>0</v>
      </c>
      <c r="CP561" s="5">
        <f>IF(CP$1=$D563,'Данные, контроль'!$AF562,0)</f>
        <v>0</v>
      </c>
      <c r="CQ561" s="5">
        <f>IF(CQ$1=$D563,'Данные, контроль'!$AF562,0)</f>
        <v>0</v>
      </c>
      <c r="CR561" s="5">
        <f>IF(CR$1=$D563,'Данные, контроль'!$AF562,0)</f>
        <v>0</v>
      </c>
      <c r="CS561" s="5">
        <f>IF(CS$1=$D563,'Данные, контроль'!$AF562,0)</f>
        <v>0</v>
      </c>
      <c r="CT561" s="5">
        <f>IF(CT$1=$D563,'Данные, контроль'!$AF562,0)</f>
        <v>0</v>
      </c>
      <c r="CU561" s="5">
        <f>IF(CU$1=$D563,'Данные, контроль'!$AF562,0)</f>
        <v>0</v>
      </c>
      <c r="CV561" s="5">
        <f>IF(CV$1=$D563,'Данные, контроль'!$AF562,0)</f>
        <v>0</v>
      </c>
      <c r="CW561" s="5">
        <f>IF(CW$1=$D563,'Данные, контроль'!$AF562,0)</f>
        <v>0</v>
      </c>
      <c r="CX561" s="5">
        <f>IF(CX$1=$D563,'Данные, контроль'!$AF562,0)</f>
        <v>0</v>
      </c>
      <c r="CY561" s="5">
        <f>IF(CY$1=$D563,'Данные, контроль'!$AF562,0)</f>
        <v>0</v>
      </c>
      <c r="CZ561" s="5">
        <f>IF(CZ$1=$D563,'Данные, контроль'!$AF562,0)</f>
        <v>0</v>
      </c>
      <c r="DA561" s="5">
        <f>IF(DA$1=$D563,'Данные, контроль'!$AF562,0)</f>
        <v>0</v>
      </c>
      <c r="DB561" s="5">
        <f>IF(DB$1=$D563,'Данные, контроль'!$AF562,0)</f>
        <v>0</v>
      </c>
      <c r="DC561" s="5">
        <f>IF(DC$1=$D563,'Данные, контроль'!$AF562,0)</f>
        <v>0</v>
      </c>
      <c r="DD561" s="5">
        <f>IF(DD$1=$D563,'Данные, контроль'!$AF562,0)</f>
        <v>0</v>
      </c>
      <c r="DE561" s="5">
        <f>IF(DE$1=$D563,'Данные, контроль'!$AF562,0)</f>
        <v>0</v>
      </c>
      <c r="DF561" s="5">
        <f>IF(DF$1=$D563,'Данные, контроль'!$AF562,0)</f>
        <v>0</v>
      </c>
      <c r="DG561" s="5">
        <f>IF(DG$1=$D563,'Данные, контроль'!$AF562,0)</f>
        <v>0</v>
      </c>
      <c r="DH561" s="5">
        <f>IF(DH$1=$D563,'Данные, контроль'!$AF562,0)</f>
        <v>0</v>
      </c>
      <c r="DI561" s="5">
        <f>IF(DI$1=$D563,'Данные, контроль'!$AF562,0)</f>
        <v>0</v>
      </c>
      <c r="DJ561" s="5">
        <f>IF(DJ$1=$D563,'Данные, контроль'!$AF562,0)</f>
        <v>0</v>
      </c>
      <c r="DK561" s="5">
        <f>IF(DK$1=$D563,'Данные, контроль'!$AF562,0)</f>
        <v>0</v>
      </c>
      <c r="DL561" s="5">
        <f>IF(DL$1=$D563,'Данные, контроль'!$AF562,0)</f>
        <v>0</v>
      </c>
      <c r="DM561" s="5">
        <f>IF(DM$1=$D563,'Данные, контроль'!$AF562,0)</f>
        <v>0</v>
      </c>
      <c r="DN561" s="5">
        <f>IF(DN$1=$D563,'Данные, контроль'!$AF562,0)</f>
        <v>0</v>
      </c>
      <c r="DO561" s="5">
        <f>IF(DO$1=$D563,'Данные, контроль'!$AF562,0)</f>
        <v>0</v>
      </c>
      <c r="DP561" s="5">
        <f>IF(DP$1=$D563,'Данные, контроль'!$AF562,0)</f>
        <v>0</v>
      </c>
      <c r="DQ561" s="5">
        <f>IF(DQ$1=$D563,'Данные, контроль'!$AF562,0)</f>
        <v>0</v>
      </c>
      <c r="DR561" s="5">
        <f>IF(DR$1=$D563,'Данные, контроль'!$AF562,0)</f>
        <v>0</v>
      </c>
      <c r="DS561" s="5">
        <f>IF(DS$1=$D563,'Данные, контроль'!$AF562,0)</f>
        <v>0</v>
      </c>
      <c r="DT561" s="5">
        <f>IF(DT$1=$D563,'Данные, контроль'!$AF562,0)</f>
        <v>0</v>
      </c>
      <c r="DU561" s="5">
        <f>IF(DU$1=$D563,'Данные, контроль'!$AF562,0)</f>
        <v>0</v>
      </c>
      <c r="DV561" s="5">
        <f>IF(DV$1=$D563,'Данные, контроль'!$AF562,0)</f>
        <v>0</v>
      </c>
      <c r="DW561" s="5">
        <f>IF(DW$1=$D563,'Данные, контроль'!$AF562,0)</f>
        <v>0</v>
      </c>
      <c r="DX561" s="5">
        <f>IF(DX$1=$D563,'Данные, контроль'!$AF562,0)</f>
        <v>0</v>
      </c>
      <c r="DY561" s="5">
        <f>IF(DY$1=$D563,'Данные, контроль'!$AF562,0)</f>
        <v>0</v>
      </c>
      <c r="DZ561" s="5">
        <f>IF(DZ$1=$D563,'Данные, контроль'!$AF562,0)</f>
        <v>0</v>
      </c>
      <c r="EA561" s="5">
        <f>IF(EA$1=$D563,'Данные, контроль'!$AF562,0)</f>
        <v>0</v>
      </c>
      <c r="EB561" s="5">
        <f>IF(EB$1=$D563,'Данные, контроль'!$AF562,0)</f>
        <v>0</v>
      </c>
      <c r="EC561" s="5">
        <f>IF(EC$1=$D563,'Данные, контроль'!$AF562,0)</f>
        <v>0</v>
      </c>
      <c r="ED561" s="5">
        <f>IF(ED$1=$D563,'Данные, контроль'!$AF562,0)</f>
        <v>0</v>
      </c>
      <c r="EE561" s="5">
        <f>IF(EE$1=$D563,'Данные, контроль'!$AF562,0)</f>
        <v>0</v>
      </c>
      <c r="EF561" s="5">
        <f>IF(EF$1=$D563,'Данные, контроль'!$AF562,0)</f>
        <v>0</v>
      </c>
      <c r="EG561" s="5">
        <f>IF(EG$1=$D563,'Данные, контроль'!$AF562,0)</f>
        <v>0</v>
      </c>
      <c r="EH561" s="5">
        <f>IF(EH$1=$D563,'Данные, контроль'!$AF562,0)</f>
        <v>0</v>
      </c>
    </row>
    <row r="562" spans="1:138" ht="26.4" x14ac:dyDescent="0.3">
      <c r="A562" s="25">
        <v>6368</v>
      </c>
      <c r="B562" s="22">
        <v>2018</v>
      </c>
      <c r="C562" s="23" t="s">
        <v>45</v>
      </c>
      <c r="D562" s="23" t="s">
        <v>84</v>
      </c>
      <c r="E562" s="23" t="s">
        <v>20</v>
      </c>
      <c r="F562" s="23" t="s">
        <v>21</v>
      </c>
      <c r="G562" s="24">
        <v>1</v>
      </c>
      <c r="H562" s="25">
        <v>17043</v>
      </c>
      <c r="I562" s="23" t="s">
        <v>199</v>
      </c>
      <c r="J562" s="36">
        <f>[1]Данные!J561</f>
        <v>16</v>
      </c>
      <c r="K562" s="36">
        <f>[1]Данные!K561</f>
        <v>20</v>
      </c>
      <c r="L562" s="36">
        <f>[1]Данные!L561</f>
        <v>0</v>
      </c>
      <c r="M562" s="37">
        <f t="shared" si="34"/>
        <v>3.6</v>
      </c>
      <c r="N562" s="37">
        <f t="shared" si="37"/>
        <v>2</v>
      </c>
      <c r="O562" s="37">
        <f t="shared" si="35"/>
        <v>0</v>
      </c>
      <c r="P562" s="37">
        <f t="shared" si="36"/>
        <v>0</v>
      </c>
      <c r="Q562" s="38">
        <f>[1]Данные!Q561</f>
        <v>0</v>
      </c>
      <c r="R562" s="38">
        <f>[1]Данные!R561</f>
        <v>0</v>
      </c>
      <c r="S562" s="38">
        <f>[1]Данные!S561</f>
        <v>0</v>
      </c>
      <c r="T562" s="38">
        <f>[1]Данные!T561</f>
        <v>0</v>
      </c>
      <c r="U562" s="38">
        <f>[1]Данные!U561</f>
        <v>0</v>
      </c>
      <c r="V562" s="38">
        <f>[1]Данные!V561</f>
        <v>0</v>
      </c>
      <c r="W562" s="38">
        <f>[1]Данные!W561</f>
        <v>0</v>
      </c>
      <c r="X562" s="38">
        <f>[1]Данные!X561</f>
        <v>0</v>
      </c>
      <c r="Y562" s="38">
        <f>[1]Данные!Y561</f>
        <v>0</v>
      </c>
      <c r="Z562" s="38">
        <f>[1]Данные!Z561</f>
        <v>0</v>
      </c>
      <c r="AA562" s="23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J562" s="5">
        <f>IF(BJ$1=$D564,'Данные, контроль'!$AF563,0)</f>
        <v>0</v>
      </c>
      <c r="BK562" s="5">
        <f>IF(BK$1=$D564,'Данные, контроль'!$AF563,0)</f>
        <v>0</v>
      </c>
      <c r="BL562" s="5">
        <f>IF(BL$1=$D564,'Данные, контроль'!$AF563,0)</f>
        <v>0</v>
      </c>
      <c r="BM562" s="5">
        <f>IF(BM$1=$D564,'Данные, контроль'!$AF563,0)</f>
        <v>0</v>
      </c>
      <c r="BN562" s="5">
        <f>IF(BN$1=$D564,'Данные, контроль'!$AF563,0)</f>
        <v>0</v>
      </c>
      <c r="BO562" s="5">
        <f>IF(BO$1=$D564,'Данные, контроль'!$AF563,0)</f>
        <v>0</v>
      </c>
      <c r="BP562" s="5">
        <f>IF(BP$1=$D564,'Данные, контроль'!$AF563,0)</f>
        <v>0</v>
      </c>
      <c r="BQ562" s="5">
        <f>IF(BQ$1=$D564,'Данные, контроль'!$AF563,0)</f>
        <v>0</v>
      </c>
      <c r="BR562" s="5">
        <f>IF(BR$1=$D564,'Данные, контроль'!$AF563,0)</f>
        <v>0</v>
      </c>
      <c r="BS562" s="5">
        <f>IF(BS$1=$D564,'Данные, контроль'!$AF563,0)</f>
        <v>0</v>
      </c>
      <c r="BT562" s="5">
        <f>IF(BT$1=$D564,'Данные, контроль'!$AF563,0)</f>
        <v>0</v>
      </c>
      <c r="BU562" s="5">
        <f>IF(BU$1=$D564,'Данные, контроль'!$AF563,0)</f>
        <v>0</v>
      </c>
      <c r="BV562" s="5">
        <f>IF(BV$1=$D564,'Данные, контроль'!$AF563,0)</f>
        <v>0</v>
      </c>
      <c r="BW562" s="5">
        <f>IF(BW$1=$D564,'Данные, контроль'!$AF563,0)</f>
        <v>0</v>
      </c>
      <c r="BX562" s="5">
        <f>IF(BX$1=$D564,'Данные, контроль'!$AF563,0)</f>
        <v>0</v>
      </c>
      <c r="BY562" s="5">
        <f>IF(BY$1=$D564,'Данные, контроль'!$AF563,0)</f>
        <v>0</v>
      </c>
      <c r="BZ562" s="5">
        <f>IF(BZ$1=$D564,'Данные, контроль'!$AF563,0)</f>
        <v>0</v>
      </c>
      <c r="CA562" s="5">
        <f>IF(CA$1=$D564,'Данные, контроль'!$AF563,0)</f>
        <v>0</v>
      </c>
      <c r="CB562" s="5">
        <f>IF(CB$1=$D564,'Данные, контроль'!$AF563,0)</f>
        <v>0</v>
      </c>
      <c r="CC562" s="5">
        <f>IF(CC$1=$D564,'Данные, контроль'!$AF563,0)</f>
        <v>0</v>
      </c>
      <c r="CD562" s="5">
        <f>IF(CD$1=$D564,'Данные, контроль'!$AF563,0)</f>
        <v>0</v>
      </c>
      <c r="CE562" s="5">
        <f>IF(CE$1=$D564,'Данные, контроль'!$AF563,0)</f>
        <v>0</v>
      </c>
      <c r="CF562" s="5">
        <f>IF(CF$1=$D564,'Данные, контроль'!$AF563,0)</f>
        <v>0</v>
      </c>
      <c r="CG562" s="5">
        <f>IF(CG$1=$D564,'Данные, контроль'!$AF563,0)</f>
        <v>0</v>
      </c>
      <c r="CH562" s="5">
        <f>IF(CH$1=$D564,'Данные, контроль'!$AF563,0)</f>
        <v>0</v>
      </c>
      <c r="CI562" s="5">
        <f>IF(CI$1=$D564,'Данные, контроль'!$AF563,0)</f>
        <v>0</v>
      </c>
      <c r="CJ562" s="5">
        <f>IF(CJ$1=$D564,'Данные, контроль'!$AF563,0)</f>
        <v>0</v>
      </c>
      <c r="CK562" s="5">
        <f>IF(CK$1=$D564,'Данные, контроль'!$AF563,0)</f>
        <v>0</v>
      </c>
      <c r="CL562" s="5">
        <f>IF(CL$1=$D564,'Данные, контроль'!$AF563,0)</f>
        <v>0</v>
      </c>
      <c r="CM562" s="5">
        <f>IF(CM$1=$D564,'Данные, контроль'!$AF563,0)</f>
        <v>0</v>
      </c>
      <c r="CN562" s="5">
        <f>IF(CN$1=$D564,'Данные, контроль'!$AF563,0)</f>
        <v>1.5294117647058824E-2</v>
      </c>
      <c r="CO562" s="5">
        <f>IF(CO$1=$D564,'Данные, контроль'!$AF563,0)</f>
        <v>0</v>
      </c>
      <c r="CP562" s="5">
        <f>IF(CP$1=$D564,'Данные, контроль'!$AF563,0)</f>
        <v>0</v>
      </c>
      <c r="CQ562" s="5">
        <f>IF(CQ$1=$D564,'Данные, контроль'!$AF563,0)</f>
        <v>0</v>
      </c>
      <c r="CR562" s="5">
        <f>IF(CR$1=$D564,'Данные, контроль'!$AF563,0)</f>
        <v>0</v>
      </c>
      <c r="CS562" s="5">
        <f>IF(CS$1=$D564,'Данные, контроль'!$AF563,0)</f>
        <v>0</v>
      </c>
      <c r="CT562" s="5">
        <f>IF(CT$1=$D564,'Данные, контроль'!$AF563,0)</f>
        <v>0</v>
      </c>
      <c r="CU562" s="5">
        <f>IF(CU$1=$D564,'Данные, контроль'!$AF563,0)</f>
        <v>0</v>
      </c>
      <c r="CV562" s="5">
        <f>IF(CV$1=$D564,'Данные, контроль'!$AF563,0)</f>
        <v>0</v>
      </c>
      <c r="CW562" s="5">
        <f>IF(CW$1=$D564,'Данные, контроль'!$AF563,0)</f>
        <v>0</v>
      </c>
      <c r="CX562" s="5">
        <f>IF(CX$1=$D564,'Данные, контроль'!$AF563,0)</f>
        <v>0</v>
      </c>
      <c r="CY562" s="5">
        <f>IF(CY$1=$D564,'Данные, контроль'!$AF563,0)</f>
        <v>0</v>
      </c>
      <c r="CZ562" s="5">
        <f>IF(CZ$1=$D564,'Данные, контроль'!$AF563,0)</f>
        <v>0</v>
      </c>
      <c r="DA562" s="5">
        <f>IF(DA$1=$D564,'Данные, контроль'!$AF563,0)</f>
        <v>0</v>
      </c>
      <c r="DB562" s="5">
        <f>IF(DB$1=$D564,'Данные, контроль'!$AF563,0)</f>
        <v>0</v>
      </c>
      <c r="DC562" s="5">
        <f>IF(DC$1=$D564,'Данные, контроль'!$AF563,0)</f>
        <v>0</v>
      </c>
      <c r="DD562" s="5">
        <f>IF(DD$1=$D564,'Данные, контроль'!$AF563,0)</f>
        <v>0</v>
      </c>
      <c r="DE562" s="5">
        <f>IF(DE$1=$D564,'Данные, контроль'!$AF563,0)</f>
        <v>0</v>
      </c>
      <c r="DF562" s="5">
        <f>IF(DF$1=$D564,'Данные, контроль'!$AF563,0)</f>
        <v>0</v>
      </c>
      <c r="DG562" s="5">
        <f>IF(DG$1=$D564,'Данные, контроль'!$AF563,0)</f>
        <v>0</v>
      </c>
      <c r="DH562" s="5">
        <f>IF(DH$1=$D564,'Данные, контроль'!$AF563,0)</f>
        <v>0</v>
      </c>
      <c r="DI562" s="5">
        <f>IF(DI$1=$D564,'Данные, контроль'!$AF563,0)</f>
        <v>0</v>
      </c>
      <c r="DJ562" s="5">
        <f>IF(DJ$1=$D564,'Данные, контроль'!$AF563,0)</f>
        <v>0</v>
      </c>
      <c r="DK562" s="5">
        <f>IF(DK$1=$D564,'Данные, контроль'!$AF563,0)</f>
        <v>0</v>
      </c>
      <c r="DL562" s="5">
        <f>IF(DL$1=$D564,'Данные, контроль'!$AF563,0)</f>
        <v>0</v>
      </c>
      <c r="DM562" s="5">
        <f>IF(DM$1=$D564,'Данные, контроль'!$AF563,0)</f>
        <v>0</v>
      </c>
      <c r="DN562" s="5">
        <f>IF(DN$1=$D564,'Данные, контроль'!$AF563,0)</f>
        <v>0</v>
      </c>
      <c r="DO562" s="5">
        <f>IF(DO$1=$D564,'Данные, контроль'!$AF563,0)</f>
        <v>0</v>
      </c>
      <c r="DP562" s="5">
        <f>IF(DP$1=$D564,'Данные, контроль'!$AF563,0)</f>
        <v>0</v>
      </c>
      <c r="DQ562" s="5">
        <f>IF(DQ$1=$D564,'Данные, контроль'!$AF563,0)</f>
        <v>0</v>
      </c>
      <c r="DR562" s="5">
        <f>IF(DR$1=$D564,'Данные, контроль'!$AF563,0)</f>
        <v>0</v>
      </c>
      <c r="DS562" s="5">
        <f>IF(DS$1=$D564,'Данные, контроль'!$AF563,0)</f>
        <v>0</v>
      </c>
      <c r="DT562" s="5">
        <f>IF(DT$1=$D564,'Данные, контроль'!$AF563,0)</f>
        <v>0</v>
      </c>
      <c r="DU562" s="5">
        <f>IF(DU$1=$D564,'Данные, контроль'!$AF563,0)</f>
        <v>0</v>
      </c>
      <c r="DV562" s="5">
        <f>IF(DV$1=$D564,'Данные, контроль'!$AF563,0)</f>
        <v>0</v>
      </c>
      <c r="DW562" s="5">
        <f>IF(DW$1=$D564,'Данные, контроль'!$AF563,0)</f>
        <v>0</v>
      </c>
      <c r="DX562" s="5">
        <f>IF(DX$1=$D564,'Данные, контроль'!$AF563,0)</f>
        <v>0</v>
      </c>
      <c r="DY562" s="5">
        <f>IF(DY$1=$D564,'Данные, контроль'!$AF563,0)</f>
        <v>0</v>
      </c>
      <c r="DZ562" s="5">
        <f>IF(DZ$1=$D564,'Данные, контроль'!$AF563,0)</f>
        <v>0</v>
      </c>
      <c r="EA562" s="5">
        <f>IF(EA$1=$D564,'Данные, контроль'!$AF563,0)</f>
        <v>0</v>
      </c>
      <c r="EB562" s="5">
        <f>IF(EB$1=$D564,'Данные, контроль'!$AF563,0)</f>
        <v>0</v>
      </c>
      <c r="EC562" s="5">
        <f>IF(EC$1=$D564,'Данные, контроль'!$AF563,0)</f>
        <v>0</v>
      </c>
      <c r="ED562" s="5">
        <f>IF(ED$1=$D564,'Данные, контроль'!$AF563,0)</f>
        <v>0</v>
      </c>
      <c r="EE562" s="5">
        <f>IF(EE$1=$D564,'Данные, контроль'!$AF563,0)</f>
        <v>0</v>
      </c>
      <c r="EF562" s="5">
        <f>IF(EF$1=$D564,'Данные, контроль'!$AF563,0)</f>
        <v>0</v>
      </c>
      <c r="EG562" s="5">
        <f>IF(EG$1=$D564,'Данные, контроль'!$AF563,0)</f>
        <v>0</v>
      </c>
      <c r="EH562" s="5">
        <f>IF(EH$1=$D564,'Данные, контроль'!$AF563,0)</f>
        <v>0</v>
      </c>
    </row>
    <row r="563" spans="1:138" ht="26.4" x14ac:dyDescent="0.3">
      <c r="A563" s="25">
        <v>6368</v>
      </c>
      <c r="B563" s="22">
        <v>2018</v>
      </c>
      <c r="C563" s="26" t="s">
        <v>45</v>
      </c>
      <c r="D563" s="26" t="s">
        <v>84</v>
      </c>
      <c r="E563" s="26" t="s">
        <v>20</v>
      </c>
      <c r="F563" s="26" t="s">
        <v>21</v>
      </c>
      <c r="G563" s="26">
        <v>1</v>
      </c>
      <c r="H563" s="25">
        <v>17043</v>
      </c>
      <c r="I563" s="23" t="s">
        <v>47</v>
      </c>
      <c r="J563" s="36">
        <f>[1]Данные!J562</f>
        <v>0</v>
      </c>
      <c r="K563" s="36">
        <f>[1]Данные!K562</f>
        <v>10</v>
      </c>
      <c r="L563" s="36">
        <f>[1]Данные!L562</f>
        <v>0</v>
      </c>
      <c r="M563" s="37">
        <f t="shared" si="34"/>
        <v>1</v>
      </c>
      <c r="N563" s="37">
        <f t="shared" si="37"/>
        <v>2</v>
      </c>
      <c r="O563" s="37">
        <f t="shared" si="35"/>
        <v>0</v>
      </c>
      <c r="P563" s="37">
        <f t="shared" si="36"/>
        <v>0</v>
      </c>
      <c r="Q563" s="38">
        <f>[1]Данные!Q562</f>
        <v>0</v>
      </c>
      <c r="R563" s="38">
        <f>[1]Данные!R562</f>
        <v>0</v>
      </c>
      <c r="S563" s="38">
        <f>[1]Данные!S562</f>
        <v>0</v>
      </c>
      <c r="T563" s="38">
        <f>[1]Данные!T562</f>
        <v>0</v>
      </c>
      <c r="U563" s="38">
        <f>[1]Данные!U562</f>
        <v>0</v>
      </c>
      <c r="V563" s="38">
        <f>[1]Данные!V562</f>
        <v>0</v>
      </c>
      <c r="W563" s="38">
        <f>[1]Данные!W562</f>
        <v>0</v>
      </c>
      <c r="X563" s="38">
        <f>[1]Данные!X562</f>
        <v>0</v>
      </c>
      <c r="Y563" s="38">
        <f>[1]Данные!Y562</f>
        <v>0</v>
      </c>
      <c r="Z563" s="38">
        <f>[1]Данные!Z562</f>
        <v>0</v>
      </c>
      <c r="AA563" s="2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J563" s="5">
        <f>IF(BJ$1=$D565,'Данные, контроль'!$AF564,0)</f>
        <v>0</v>
      </c>
      <c r="BK563" s="5">
        <f>IF(BK$1=$D565,'Данные, контроль'!$AF564,0)</f>
        <v>0</v>
      </c>
      <c r="BL563" s="5">
        <f>IF(BL$1=$D565,'Данные, контроль'!$AF564,0)</f>
        <v>0</v>
      </c>
      <c r="BM563" s="5">
        <f>IF(BM$1=$D565,'Данные, контроль'!$AF564,0)</f>
        <v>0</v>
      </c>
      <c r="BN563" s="5">
        <f>IF(BN$1=$D565,'Данные, контроль'!$AF564,0)</f>
        <v>0</v>
      </c>
      <c r="BO563" s="5">
        <f>IF(BO$1=$D565,'Данные, контроль'!$AF564,0)</f>
        <v>0</v>
      </c>
      <c r="BP563" s="5">
        <f>IF(BP$1=$D565,'Данные, контроль'!$AF564,0)</f>
        <v>0</v>
      </c>
      <c r="BQ563" s="5">
        <f>IF(BQ$1=$D565,'Данные, контроль'!$AF564,0)</f>
        <v>0</v>
      </c>
      <c r="BR563" s="5">
        <f>IF(BR$1=$D565,'Данные, контроль'!$AF564,0)</f>
        <v>0</v>
      </c>
      <c r="BS563" s="5">
        <f>IF(BS$1=$D565,'Данные, контроль'!$AF564,0)</f>
        <v>0</v>
      </c>
      <c r="BT563" s="5">
        <f>IF(BT$1=$D565,'Данные, контроль'!$AF564,0)</f>
        <v>0</v>
      </c>
      <c r="BU563" s="5">
        <f>IF(BU$1=$D565,'Данные, контроль'!$AF564,0)</f>
        <v>0</v>
      </c>
      <c r="BV563" s="5">
        <f>IF(BV$1=$D565,'Данные, контроль'!$AF564,0)</f>
        <v>0</v>
      </c>
      <c r="BW563" s="5">
        <f>IF(BW$1=$D565,'Данные, контроль'!$AF564,0)</f>
        <v>0</v>
      </c>
      <c r="BX563" s="5">
        <f>IF(BX$1=$D565,'Данные, контроль'!$AF564,0)</f>
        <v>0</v>
      </c>
      <c r="BY563" s="5">
        <f>IF(BY$1=$D565,'Данные, контроль'!$AF564,0)</f>
        <v>0</v>
      </c>
      <c r="BZ563" s="5">
        <f>IF(BZ$1=$D565,'Данные, контроль'!$AF564,0)</f>
        <v>0</v>
      </c>
      <c r="CA563" s="5">
        <f>IF(CA$1=$D565,'Данные, контроль'!$AF564,0)</f>
        <v>0</v>
      </c>
      <c r="CB563" s="5">
        <f>IF(CB$1=$D565,'Данные, контроль'!$AF564,0)</f>
        <v>0</v>
      </c>
      <c r="CC563" s="5">
        <f>IF(CC$1=$D565,'Данные, контроль'!$AF564,0)</f>
        <v>0</v>
      </c>
      <c r="CD563" s="5">
        <f>IF(CD$1=$D565,'Данные, контроль'!$AF564,0)</f>
        <v>0</v>
      </c>
      <c r="CE563" s="5">
        <f>IF(CE$1=$D565,'Данные, контроль'!$AF564,0)</f>
        <v>0</v>
      </c>
      <c r="CF563" s="5">
        <f>IF(CF$1=$D565,'Данные, контроль'!$AF564,0)</f>
        <v>0</v>
      </c>
      <c r="CG563" s="5">
        <f>IF(CG$1=$D565,'Данные, контроль'!$AF564,0)</f>
        <v>0</v>
      </c>
      <c r="CH563" s="5">
        <f>IF(CH$1=$D565,'Данные, контроль'!$AF564,0)</f>
        <v>0</v>
      </c>
      <c r="CI563" s="5">
        <f>IF(CI$1=$D565,'Данные, контроль'!$AF564,0)</f>
        <v>0</v>
      </c>
      <c r="CJ563" s="5">
        <f>IF(CJ$1=$D565,'Данные, контроль'!$AF564,0)</f>
        <v>0</v>
      </c>
      <c r="CK563" s="5">
        <f>IF(CK$1=$D565,'Данные, контроль'!$AF564,0)</f>
        <v>0</v>
      </c>
      <c r="CL563" s="5">
        <f>IF(CL$1=$D565,'Данные, контроль'!$AF564,0)</f>
        <v>0</v>
      </c>
      <c r="CM563" s="5">
        <f>IF(CM$1=$D565,'Данные, контроль'!$AF564,0)</f>
        <v>0</v>
      </c>
      <c r="CN563" s="5">
        <f>IF(CN$1=$D565,'Данные, контроль'!$AF564,0)</f>
        <v>0</v>
      </c>
      <c r="CO563" s="5">
        <f>IF(CO$1=$D565,'Данные, контроль'!$AF564,0)</f>
        <v>3.8249999999999999E-2</v>
      </c>
      <c r="CP563" s="5">
        <f>IF(CP$1=$D565,'Данные, контроль'!$AF564,0)</f>
        <v>0</v>
      </c>
      <c r="CQ563" s="5">
        <f>IF(CQ$1=$D565,'Данные, контроль'!$AF564,0)</f>
        <v>0</v>
      </c>
      <c r="CR563" s="5">
        <f>IF(CR$1=$D565,'Данные, контроль'!$AF564,0)</f>
        <v>0</v>
      </c>
      <c r="CS563" s="5">
        <f>IF(CS$1=$D565,'Данные, контроль'!$AF564,0)</f>
        <v>0</v>
      </c>
      <c r="CT563" s="5">
        <f>IF(CT$1=$D565,'Данные, контроль'!$AF564,0)</f>
        <v>0</v>
      </c>
      <c r="CU563" s="5">
        <f>IF(CU$1=$D565,'Данные, контроль'!$AF564,0)</f>
        <v>0</v>
      </c>
      <c r="CV563" s="5">
        <f>IF(CV$1=$D565,'Данные, контроль'!$AF564,0)</f>
        <v>0</v>
      </c>
      <c r="CW563" s="5">
        <f>IF(CW$1=$D565,'Данные, контроль'!$AF564,0)</f>
        <v>0</v>
      </c>
      <c r="CX563" s="5">
        <f>IF(CX$1=$D565,'Данные, контроль'!$AF564,0)</f>
        <v>0</v>
      </c>
      <c r="CY563" s="5">
        <f>IF(CY$1=$D565,'Данные, контроль'!$AF564,0)</f>
        <v>0</v>
      </c>
      <c r="CZ563" s="5">
        <f>IF(CZ$1=$D565,'Данные, контроль'!$AF564,0)</f>
        <v>0</v>
      </c>
      <c r="DA563" s="5">
        <f>IF(DA$1=$D565,'Данные, контроль'!$AF564,0)</f>
        <v>0</v>
      </c>
      <c r="DB563" s="5">
        <f>IF(DB$1=$D565,'Данные, контроль'!$AF564,0)</f>
        <v>0</v>
      </c>
      <c r="DC563" s="5">
        <f>IF(DC$1=$D565,'Данные, контроль'!$AF564,0)</f>
        <v>0</v>
      </c>
      <c r="DD563" s="5">
        <f>IF(DD$1=$D565,'Данные, контроль'!$AF564,0)</f>
        <v>0</v>
      </c>
      <c r="DE563" s="5">
        <f>IF(DE$1=$D565,'Данные, контроль'!$AF564,0)</f>
        <v>0</v>
      </c>
      <c r="DF563" s="5">
        <f>IF(DF$1=$D565,'Данные, контроль'!$AF564,0)</f>
        <v>0</v>
      </c>
      <c r="DG563" s="5">
        <f>IF(DG$1=$D565,'Данные, контроль'!$AF564,0)</f>
        <v>0</v>
      </c>
      <c r="DH563" s="5">
        <f>IF(DH$1=$D565,'Данные, контроль'!$AF564,0)</f>
        <v>0</v>
      </c>
      <c r="DI563" s="5">
        <f>IF(DI$1=$D565,'Данные, контроль'!$AF564,0)</f>
        <v>0</v>
      </c>
      <c r="DJ563" s="5">
        <f>IF(DJ$1=$D565,'Данные, контроль'!$AF564,0)</f>
        <v>0</v>
      </c>
      <c r="DK563" s="5">
        <f>IF(DK$1=$D565,'Данные, контроль'!$AF564,0)</f>
        <v>0</v>
      </c>
      <c r="DL563" s="5">
        <f>IF(DL$1=$D565,'Данные, контроль'!$AF564,0)</f>
        <v>0</v>
      </c>
      <c r="DM563" s="5">
        <f>IF(DM$1=$D565,'Данные, контроль'!$AF564,0)</f>
        <v>0</v>
      </c>
      <c r="DN563" s="5">
        <f>IF(DN$1=$D565,'Данные, контроль'!$AF564,0)</f>
        <v>0</v>
      </c>
      <c r="DO563" s="5">
        <f>IF(DO$1=$D565,'Данные, контроль'!$AF564,0)</f>
        <v>0</v>
      </c>
      <c r="DP563" s="5">
        <f>IF(DP$1=$D565,'Данные, контроль'!$AF564,0)</f>
        <v>0</v>
      </c>
      <c r="DQ563" s="5">
        <f>IF(DQ$1=$D565,'Данные, контроль'!$AF564,0)</f>
        <v>0</v>
      </c>
      <c r="DR563" s="5">
        <f>IF(DR$1=$D565,'Данные, контроль'!$AF564,0)</f>
        <v>0</v>
      </c>
      <c r="DS563" s="5">
        <f>IF(DS$1=$D565,'Данные, контроль'!$AF564,0)</f>
        <v>0</v>
      </c>
      <c r="DT563" s="5">
        <f>IF(DT$1=$D565,'Данные, контроль'!$AF564,0)</f>
        <v>0</v>
      </c>
      <c r="DU563" s="5">
        <f>IF(DU$1=$D565,'Данные, контроль'!$AF564,0)</f>
        <v>0</v>
      </c>
      <c r="DV563" s="5">
        <f>IF(DV$1=$D565,'Данные, контроль'!$AF564,0)</f>
        <v>0</v>
      </c>
      <c r="DW563" s="5">
        <f>IF(DW$1=$D565,'Данные, контроль'!$AF564,0)</f>
        <v>0</v>
      </c>
      <c r="DX563" s="5">
        <f>IF(DX$1=$D565,'Данные, контроль'!$AF564,0)</f>
        <v>0</v>
      </c>
      <c r="DY563" s="5">
        <f>IF(DY$1=$D565,'Данные, контроль'!$AF564,0)</f>
        <v>0</v>
      </c>
      <c r="DZ563" s="5">
        <f>IF(DZ$1=$D565,'Данные, контроль'!$AF564,0)</f>
        <v>0</v>
      </c>
      <c r="EA563" s="5">
        <f>IF(EA$1=$D565,'Данные, контроль'!$AF564,0)</f>
        <v>0</v>
      </c>
      <c r="EB563" s="5">
        <f>IF(EB$1=$D565,'Данные, контроль'!$AF564,0)</f>
        <v>0</v>
      </c>
      <c r="EC563" s="5">
        <f>IF(EC$1=$D565,'Данные, контроль'!$AF564,0)</f>
        <v>0</v>
      </c>
      <c r="ED563" s="5">
        <f>IF(ED$1=$D565,'Данные, контроль'!$AF564,0)</f>
        <v>0</v>
      </c>
      <c r="EE563" s="5">
        <f>IF(EE$1=$D565,'Данные, контроль'!$AF564,0)</f>
        <v>0</v>
      </c>
      <c r="EF563" s="5">
        <f>IF(EF$1=$D565,'Данные, контроль'!$AF564,0)</f>
        <v>0</v>
      </c>
      <c r="EG563" s="5">
        <f>IF(EG$1=$D565,'Данные, контроль'!$AF564,0)</f>
        <v>0</v>
      </c>
      <c r="EH563" s="5">
        <f>IF(EH$1=$D565,'Данные, контроль'!$AF564,0)</f>
        <v>0</v>
      </c>
    </row>
    <row r="564" spans="1:138" ht="26.4" x14ac:dyDescent="0.3">
      <c r="A564" s="25">
        <v>6368</v>
      </c>
      <c r="B564" s="22">
        <v>2018</v>
      </c>
      <c r="C564" s="26" t="s">
        <v>45</v>
      </c>
      <c r="D564" s="23" t="s">
        <v>123</v>
      </c>
      <c r="E564" s="23" t="s">
        <v>28</v>
      </c>
      <c r="F564" s="23" t="s">
        <v>23</v>
      </c>
      <c r="G564" s="24">
        <v>1</v>
      </c>
      <c r="H564" s="25">
        <v>17043</v>
      </c>
      <c r="I564" s="23" t="s">
        <v>47</v>
      </c>
      <c r="J564" s="36">
        <f>[1]Данные!J563</f>
        <v>16</v>
      </c>
      <c r="K564" s="36">
        <f>[1]Данные!K563</f>
        <v>10</v>
      </c>
      <c r="L564" s="36">
        <f>[1]Данные!L563</f>
        <v>0</v>
      </c>
      <c r="M564" s="37">
        <f t="shared" si="34"/>
        <v>2.6</v>
      </c>
      <c r="N564" s="37">
        <f t="shared" si="37"/>
        <v>2</v>
      </c>
      <c r="O564" s="37">
        <f t="shared" si="35"/>
        <v>0</v>
      </c>
      <c r="P564" s="37">
        <f t="shared" si="36"/>
        <v>0</v>
      </c>
      <c r="Q564" s="38">
        <f>[1]Данные!Q563</f>
        <v>0</v>
      </c>
      <c r="R564" s="38">
        <f>[1]Данные!R563</f>
        <v>0</v>
      </c>
      <c r="S564" s="38">
        <f>[1]Данные!S563</f>
        <v>0</v>
      </c>
      <c r="T564" s="38">
        <f>[1]Данные!T563</f>
        <v>0</v>
      </c>
      <c r="U564" s="38">
        <f>[1]Данные!U563</f>
        <v>0</v>
      </c>
      <c r="V564" s="38">
        <f>[1]Данные!V563</f>
        <v>0</v>
      </c>
      <c r="W564" s="38">
        <f>[1]Данные!W563</f>
        <v>0</v>
      </c>
      <c r="X564" s="38">
        <f>[1]Данные!X563</f>
        <v>0</v>
      </c>
      <c r="Y564" s="38">
        <f>[1]Данные!Y563</f>
        <v>0</v>
      </c>
      <c r="Z564" s="38">
        <f>[1]Данные!Z563</f>
        <v>0</v>
      </c>
      <c r="AA564" s="23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J564" s="5">
        <f>IF(BJ$1=$D566,'Данные, контроль'!$AF565,0)</f>
        <v>0</v>
      </c>
      <c r="BK564" s="5">
        <f>IF(BK$1=$D566,'Данные, контроль'!$AF565,0)</f>
        <v>0</v>
      </c>
      <c r="BL564" s="5">
        <f>IF(BL$1=$D566,'Данные, контроль'!$AF565,0)</f>
        <v>0</v>
      </c>
      <c r="BM564" s="5">
        <f>IF(BM$1=$D566,'Данные, контроль'!$AF565,0)</f>
        <v>0</v>
      </c>
      <c r="BN564" s="5">
        <f>IF(BN$1=$D566,'Данные, контроль'!$AF565,0)</f>
        <v>0</v>
      </c>
      <c r="BO564" s="5">
        <f>IF(BO$1=$D566,'Данные, контроль'!$AF565,0)</f>
        <v>0</v>
      </c>
      <c r="BP564" s="5">
        <f>IF(BP$1=$D566,'Данные, контроль'!$AF565,0)</f>
        <v>0</v>
      </c>
      <c r="BQ564" s="5">
        <f>IF(BQ$1=$D566,'Данные, контроль'!$AF565,0)</f>
        <v>0</v>
      </c>
      <c r="BR564" s="5">
        <f>IF(BR$1=$D566,'Данные, контроль'!$AF565,0)</f>
        <v>0</v>
      </c>
      <c r="BS564" s="5">
        <f>IF(BS$1=$D566,'Данные, контроль'!$AF565,0)</f>
        <v>0</v>
      </c>
      <c r="BT564" s="5">
        <f>IF(BT$1=$D566,'Данные, контроль'!$AF565,0)</f>
        <v>0</v>
      </c>
      <c r="BU564" s="5">
        <f>IF(BU$1=$D566,'Данные, контроль'!$AF565,0)</f>
        <v>0</v>
      </c>
      <c r="BV564" s="5">
        <f>IF(BV$1=$D566,'Данные, контроль'!$AF565,0)</f>
        <v>0</v>
      </c>
      <c r="BW564" s="5">
        <f>IF(BW$1=$D566,'Данные, контроль'!$AF565,0)</f>
        <v>0</v>
      </c>
      <c r="BX564" s="5">
        <f>IF(BX$1=$D566,'Данные, контроль'!$AF565,0)</f>
        <v>0</v>
      </c>
      <c r="BY564" s="5">
        <f>IF(BY$1=$D566,'Данные, контроль'!$AF565,0)</f>
        <v>0</v>
      </c>
      <c r="BZ564" s="5">
        <f>IF(BZ$1=$D566,'Данные, контроль'!$AF565,0)</f>
        <v>0</v>
      </c>
      <c r="CA564" s="5">
        <f>IF(CA$1=$D566,'Данные, контроль'!$AF565,0)</f>
        <v>0</v>
      </c>
      <c r="CB564" s="5">
        <f>IF(CB$1=$D566,'Данные, контроль'!$AF565,0)</f>
        <v>0</v>
      </c>
      <c r="CC564" s="5">
        <f>IF(CC$1=$D566,'Данные, контроль'!$AF565,0)</f>
        <v>0</v>
      </c>
      <c r="CD564" s="5">
        <f>IF(CD$1=$D566,'Данные, контроль'!$AF565,0)</f>
        <v>0</v>
      </c>
      <c r="CE564" s="5">
        <f>IF(CE$1=$D566,'Данные, контроль'!$AF565,0)</f>
        <v>0</v>
      </c>
      <c r="CF564" s="5">
        <f>IF(CF$1=$D566,'Данные, контроль'!$AF565,0)</f>
        <v>0</v>
      </c>
      <c r="CG564" s="5">
        <f>IF(CG$1=$D566,'Данные, контроль'!$AF565,0)</f>
        <v>0</v>
      </c>
      <c r="CH564" s="5">
        <f>IF(CH$1=$D566,'Данные, контроль'!$AF565,0)</f>
        <v>0</v>
      </c>
      <c r="CI564" s="5">
        <f>IF(CI$1=$D566,'Данные, контроль'!$AF565,0)</f>
        <v>0</v>
      </c>
      <c r="CJ564" s="5">
        <f>IF(CJ$1=$D566,'Данные, контроль'!$AF565,0)</f>
        <v>0</v>
      </c>
      <c r="CK564" s="5">
        <f>IF(CK$1=$D566,'Данные, контроль'!$AF565,0)</f>
        <v>0</v>
      </c>
      <c r="CL564" s="5">
        <f>IF(CL$1=$D566,'Данные, контроль'!$AF565,0)</f>
        <v>0</v>
      </c>
      <c r="CM564" s="5">
        <f>IF(CM$1=$D566,'Данные, контроль'!$AF565,0)</f>
        <v>0</v>
      </c>
      <c r="CN564" s="5">
        <f>IF(CN$1=$D566,'Данные, контроль'!$AF565,0)</f>
        <v>0</v>
      </c>
      <c r="CO564" s="5">
        <f>IF(CO$1=$D566,'Данные, контроль'!$AF565,0)</f>
        <v>0</v>
      </c>
      <c r="CP564" s="5">
        <f>IF(CP$1=$D566,'Данные, контроль'!$AF565,0)</f>
        <v>0</v>
      </c>
      <c r="CQ564" s="5">
        <f>IF(CQ$1=$D566,'Данные, контроль'!$AF565,0)</f>
        <v>0</v>
      </c>
      <c r="CR564" s="5">
        <f>IF(CR$1=$D566,'Данные, контроль'!$AF565,0)</f>
        <v>0</v>
      </c>
      <c r="CS564" s="5">
        <f>IF(CS$1=$D566,'Данные, контроль'!$AF565,0)</f>
        <v>0</v>
      </c>
      <c r="CT564" s="5">
        <f>IF(CT$1=$D566,'Данные, контроль'!$AF565,0)</f>
        <v>0</v>
      </c>
      <c r="CU564" s="5">
        <f>IF(CU$1=$D566,'Данные, контроль'!$AF565,0)</f>
        <v>0</v>
      </c>
      <c r="CV564" s="5">
        <f>IF(CV$1=$D566,'Данные, контроль'!$AF565,0)</f>
        <v>0</v>
      </c>
      <c r="CW564" s="5">
        <f>IF(CW$1=$D566,'Данные, контроль'!$AF565,0)</f>
        <v>0</v>
      </c>
      <c r="CX564" s="5">
        <f>IF(CX$1=$D566,'Данные, контроль'!$AF565,0)</f>
        <v>0</v>
      </c>
      <c r="CY564" s="5">
        <f>IF(CY$1=$D566,'Данные, контроль'!$AF565,0)</f>
        <v>0</v>
      </c>
      <c r="CZ564" s="5">
        <f>IF(CZ$1=$D566,'Данные, контроль'!$AF565,0)</f>
        <v>0</v>
      </c>
      <c r="DA564" s="5">
        <f>IF(DA$1=$D566,'Данные, контроль'!$AF565,0)</f>
        <v>0</v>
      </c>
      <c r="DB564" s="5">
        <f>IF(DB$1=$D566,'Данные, контроль'!$AF565,0)</f>
        <v>0</v>
      </c>
      <c r="DC564" s="5">
        <f>IF(DC$1=$D566,'Данные, контроль'!$AF565,0)</f>
        <v>0</v>
      </c>
      <c r="DD564" s="5">
        <f>IF(DD$1=$D566,'Данные, контроль'!$AF565,0)</f>
        <v>4.635294117647059E-2</v>
      </c>
      <c r="DE564" s="5">
        <f>IF(DE$1=$D566,'Данные, контроль'!$AF565,0)</f>
        <v>0</v>
      </c>
      <c r="DF564" s="5">
        <f>IF(DF$1=$D566,'Данные, контроль'!$AF565,0)</f>
        <v>0</v>
      </c>
      <c r="DG564" s="5">
        <f>IF(DG$1=$D566,'Данные, контроль'!$AF565,0)</f>
        <v>0</v>
      </c>
      <c r="DH564" s="5">
        <f>IF(DH$1=$D566,'Данные, контроль'!$AF565,0)</f>
        <v>0</v>
      </c>
      <c r="DI564" s="5">
        <f>IF(DI$1=$D566,'Данные, контроль'!$AF565,0)</f>
        <v>0</v>
      </c>
      <c r="DJ564" s="5">
        <f>IF(DJ$1=$D566,'Данные, контроль'!$AF565,0)</f>
        <v>0</v>
      </c>
      <c r="DK564" s="5">
        <f>IF(DK$1=$D566,'Данные, контроль'!$AF565,0)</f>
        <v>0</v>
      </c>
      <c r="DL564" s="5">
        <f>IF(DL$1=$D566,'Данные, контроль'!$AF565,0)</f>
        <v>0</v>
      </c>
      <c r="DM564" s="5">
        <f>IF(DM$1=$D566,'Данные, контроль'!$AF565,0)</f>
        <v>0</v>
      </c>
      <c r="DN564" s="5">
        <f>IF(DN$1=$D566,'Данные, контроль'!$AF565,0)</f>
        <v>0</v>
      </c>
      <c r="DO564" s="5">
        <f>IF(DO$1=$D566,'Данные, контроль'!$AF565,0)</f>
        <v>0</v>
      </c>
      <c r="DP564" s="5">
        <f>IF(DP$1=$D566,'Данные, контроль'!$AF565,0)</f>
        <v>0</v>
      </c>
      <c r="DQ564" s="5">
        <f>IF(DQ$1=$D566,'Данные, контроль'!$AF565,0)</f>
        <v>0</v>
      </c>
      <c r="DR564" s="5">
        <f>IF(DR$1=$D566,'Данные, контроль'!$AF565,0)</f>
        <v>0</v>
      </c>
      <c r="DS564" s="5">
        <f>IF(DS$1=$D566,'Данные, контроль'!$AF565,0)</f>
        <v>0</v>
      </c>
      <c r="DT564" s="5">
        <f>IF(DT$1=$D566,'Данные, контроль'!$AF565,0)</f>
        <v>0</v>
      </c>
      <c r="DU564" s="5">
        <f>IF(DU$1=$D566,'Данные, контроль'!$AF565,0)</f>
        <v>0</v>
      </c>
      <c r="DV564" s="5">
        <f>IF(DV$1=$D566,'Данные, контроль'!$AF565,0)</f>
        <v>0</v>
      </c>
      <c r="DW564" s="5">
        <f>IF(DW$1=$D566,'Данные, контроль'!$AF565,0)</f>
        <v>0</v>
      </c>
      <c r="DX564" s="5">
        <f>IF(DX$1=$D566,'Данные, контроль'!$AF565,0)</f>
        <v>0</v>
      </c>
      <c r="DY564" s="5">
        <f>IF(DY$1=$D566,'Данные, контроль'!$AF565,0)</f>
        <v>0</v>
      </c>
      <c r="DZ564" s="5">
        <f>IF(DZ$1=$D566,'Данные, контроль'!$AF565,0)</f>
        <v>0</v>
      </c>
      <c r="EA564" s="5">
        <f>IF(EA$1=$D566,'Данные, контроль'!$AF565,0)</f>
        <v>0</v>
      </c>
      <c r="EB564" s="5">
        <f>IF(EB$1=$D566,'Данные, контроль'!$AF565,0)</f>
        <v>0</v>
      </c>
      <c r="EC564" s="5">
        <f>IF(EC$1=$D566,'Данные, контроль'!$AF565,0)</f>
        <v>0</v>
      </c>
      <c r="ED564" s="5">
        <f>IF(ED$1=$D566,'Данные, контроль'!$AF565,0)</f>
        <v>0</v>
      </c>
      <c r="EE564" s="5">
        <f>IF(EE$1=$D566,'Данные, контроль'!$AF565,0)</f>
        <v>0</v>
      </c>
      <c r="EF564" s="5">
        <f>IF(EF$1=$D566,'Данные, контроль'!$AF565,0)</f>
        <v>0</v>
      </c>
      <c r="EG564" s="5">
        <f>IF(EG$1=$D566,'Данные, контроль'!$AF565,0)</f>
        <v>0</v>
      </c>
      <c r="EH564" s="5">
        <f>IF(EH$1=$D566,'Данные, контроль'!$AF565,0)</f>
        <v>0</v>
      </c>
    </row>
    <row r="565" spans="1:138" ht="26.4" x14ac:dyDescent="0.3">
      <c r="A565" s="25">
        <v>6368</v>
      </c>
      <c r="B565" s="22">
        <v>2018</v>
      </c>
      <c r="C565" s="23" t="s">
        <v>45</v>
      </c>
      <c r="D565" s="23" t="s">
        <v>85</v>
      </c>
      <c r="E565" s="23" t="s">
        <v>20</v>
      </c>
      <c r="F565" s="23" t="s">
        <v>25</v>
      </c>
      <c r="G565" s="24">
        <v>0.5</v>
      </c>
      <c r="H565" s="25">
        <v>17043</v>
      </c>
      <c r="I565" s="23" t="s">
        <v>47</v>
      </c>
      <c r="J565" s="36">
        <f>[1]Данные!J564</f>
        <v>16</v>
      </c>
      <c r="K565" s="36">
        <f>[1]Данные!K564</f>
        <v>18</v>
      </c>
      <c r="L565" s="36">
        <f>[1]Данные!L564</f>
        <v>0</v>
      </c>
      <c r="M565" s="37">
        <f t="shared" si="34"/>
        <v>3.4000000000000004</v>
      </c>
      <c r="N565" s="37">
        <f t="shared" si="37"/>
        <v>2</v>
      </c>
      <c r="O565" s="37">
        <f t="shared" si="35"/>
        <v>0</v>
      </c>
      <c r="P565" s="37">
        <f t="shared" si="36"/>
        <v>0</v>
      </c>
      <c r="Q565" s="38">
        <f>[1]Данные!Q564</f>
        <v>0</v>
      </c>
      <c r="R565" s="38">
        <f>[1]Данные!R564</f>
        <v>0</v>
      </c>
      <c r="S565" s="38">
        <f>[1]Данные!S564</f>
        <v>0</v>
      </c>
      <c r="T565" s="38">
        <f>[1]Данные!T564</f>
        <v>0</v>
      </c>
      <c r="U565" s="38">
        <f>[1]Данные!U564</f>
        <v>0</v>
      </c>
      <c r="V565" s="38">
        <f>[1]Данные!V564</f>
        <v>0</v>
      </c>
      <c r="W565" s="38">
        <f>[1]Данные!W564</f>
        <v>0</v>
      </c>
      <c r="X565" s="38">
        <f>[1]Данные!X564</f>
        <v>0</v>
      </c>
      <c r="Y565" s="38">
        <f>[1]Данные!Y564</f>
        <v>0</v>
      </c>
      <c r="Z565" s="38">
        <f>[1]Данные!Z564</f>
        <v>0</v>
      </c>
      <c r="AA565" s="23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J565" s="5">
        <f>IF(BJ$1=$D567,'Данные, контроль'!$AF566,0)</f>
        <v>0</v>
      </c>
      <c r="BK565" s="5">
        <f>IF(BK$1=$D567,'Данные, контроль'!$AF566,0)</f>
        <v>0</v>
      </c>
      <c r="BL565" s="5">
        <f>IF(BL$1=$D567,'Данные, контроль'!$AF566,0)</f>
        <v>0</v>
      </c>
      <c r="BM565" s="5">
        <f>IF(BM$1=$D567,'Данные, контроль'!$AF566,0)</f>
        <v>0</v>
      </c>
      <c r="BN565" s="5">
        <f>IF(BN$1=$D567,'Данные, контроль'!$AF566,0)</f>
        <v>0</v>
      </c>
      <c r="BO565" s="5">
        <f>IF(BO$1=$D567,'Данные, контроль'!$AF566,0)</f>
        <v>0</v>
      </c>
      <c r="BP565" s="5">
        <f>IF(BP$1=$D567,'Данные, контроль'!$AF566,0)</f>
        <v>0</v>
      </c>
      <c r="BQ565" s="5">
        <f>IF(BQ$1=$D567,'Данные, контроль'!$AF566,0)</f>
        <v>0</v>
      </c>
      <c r="BR565" s="5">
        <f>IF(BR$1=$D567,'Данные, контроль'!$AF566,0)</f>
        <v>0</v>
      </c>
      <c r="BS565" s="5">
        <f>IF(BS$1=$D567,'Данные, контроль'!$AF566,0)</f>
        <v>0</v>
      </c>
      <c r="BT565" s="5">
        <f>IF(BT$1=$D567,'Данные, контроль'!$AF566,0)</f>
        <v>0</v>
      </c>
      <c r="BU565" s="5">
        <f>IF(BU$1=$D567,'Данные, контроль'!$AF566,0)</f>
        <v>0</v>
      </c>
      <c r="BV565" s="5">
        <f>IF(BV$1=$D567,'Данные, контроль'!$AF566,0)</f>
        <v>0</v>
      </c>
      <c r="BW565" s="5">
        <f>IF(BW$1=$D567,'Данные, контроль'!$AF566,0)</f>
        <v>0</v>
      </c>
      <c r="BX565" s="5">
        <f>IF(BX$1=$D567,'Данные, контроль'!$AF566,0)</f>
        <v>0</v>
      </c>
      <c r="BY565" s="5">
        <f>IF(BY$1=$D567,'Данные, контроль'!$AF566,0)</f>
        <v>0</v>
      </c>
      <c r="BZ565" s="5">
        <f>IF(BZ$1=$D567,'Данные, контроль'!$AF566,0)</f>
        <v>0</v>
      </c>
      <c r="CA565" s="5">
        <f>IF(CA$1=$D567,'Данные, контроль'!$AF566,0)</f>
        <v>0</v>
      </c>
      <c r="CB565" s="5">
        <f>IF(CB$1=$D567,'Данные, контроль'!$AF566,0)</f>
        <v>0</v>
      </c>
      <c r="CC565" s="5">
        <f>IF(CC$1=$D567,'Данные, контроль'!$AF566,0)</f>
        <v>0</v>
      </c>
      <c r="CD565" s="5">
        <f>IF(CD$1=$D567,'Данные, контроль'!$AF566,0)</f>
        <v>0</v>
      </c>
      <c r="CE565" s="5">
        <f>IF(CE$1=$D567,'Данные, контроль'!$AF566,0)</f>
        <v>0</v>
      </c>
      <c r="CF565" s="5">
        <f>IF(CF$1=$D567,'Данные, контроль'!$AF566,0)</f>
        <v>0</v>
      </c>
      <c r="CG565" s="5">
        <f>IF(CG$1=$D567,'Данные, контроль'!$AF566,0)</f>
        <v>0</v>
      </c>
      <c r="CH565" s="5">
        <f>IF(CH$1=$D567,'Данные, контроль'!$AF566,0)</f>
        <v>0</v>
      </c>
      <c r="CI565" s="5">
        <f>IF(CI$1=$D567,'Данные, контроль'!$AF566,0)</f>
        <v>0</v>
      </c>
      <c r="CJ565" s="5">
        <f>IF(CJ$1=$D567,'Данные, контроль'!$AF566,0)</f>
        <v>0</v>
      </c>
      <c r="CK565" s="5">
        <f>IF(CK$1=$D567,'Данные, контроль'!$AF566,0)</f>
        <v>0</v>
      </c>
      <c r="CL565" s="5">
        <f>IF(CL$1=$D567,'Данные, контроль'!$AF566,0)</f>
        <v>0</v>
      </c>
      <c r="CM565" s="5">
        <f>IF(CM$1=$D567,'Данные, контроль'!$AF566,0)</f>
        <v>0</v>
      </c>
      <c r="CN565" s="5">
        <f>IF(CN$1=$D567,'Данные, контроль'!$AF566,0)</f>
        <v>0</v>
      </c>
      <c r="CO565" s="5">
        <f>IF(CO$1=$D567,'Данные, контроль'!$AF566,0)</f>
        <v>0</v>
      </c>
      <c r="CP565" s="5">
        <f>IF(CP$1=$D567,'Данные, контроль'!$AF566,0)</f>
        <v>0</v>
      </c>
      <c r="CQ565" s="5">
        <f>IF(CQ$1=$D567,'Данные, контроль'!$AF566,0)</f>
        <v>0</v>
      </c>
      <c r="CR565" s="5">
        <f>IF(CR$1=$D567,'Данные, контроль'!$AF566,0)</f>
        <v>0</v>
      </c>
      <c r="CS565" s="5">
        <f>IF(CS$1=$D567,'Данные, контроль'!$AF566,0)</f>
        <v>0</v>
      </c>
      <c r="CT565" s="5">
        <f>IF(CT$1=$D567,'Данные, контроль'!$AF566,0)</f>
        <v>0</v>
      </c>
      <c r="CU565" s="5">
        <f>IF(CU$1=$D567,'Данные, контроль'!$AF566,0)</f>
        <v>0</v>
      </c>
      <c r="CV565" s="5">
        <f>IF(CV$1=$D567,'Данные, контроль'!$AF566,0)</f>
        <v>0</v>
      </c>
      <c r="CW565" s="5">
        <f>IF(CW$1=$D567,'Данные, контроль'!$AF566,0)</f>
        <v>0</v>
      </c>
      <c r="CX565" s="5">
        <f>IF(CX$1=$D567,'Данные, контроль'!$AF566,0)</f>
        <v>0</v>
      </c>
      <c r="CY565" s="5">
        <f>IF(CY$1=$D567,'Данные, контроль'!$AF566,0)</f>
        <v>0</v>
      </c>
      <c r="CZ565" s="5">
        <f>IF(CZ$1=$D567,'Данные, контроль'!$AF566,0)</f>
        <v>0</v>
      </c>
      <c r="DA565" s="5">
        <f>IF(DA$1=$D567,'Данные, контроль'!$AF566,0)</f>
        <v>0</v>
      </c>
      <c r="DB565" s="5">
        <f>IF(DB$1=$D567,'Данные, контроль'!$AF566,0)</f>
        <v>0</v>
      </c>
      <c r="DC565" s="5">
        <f>IF(DC$1=$D567,'Данные, контроль'!$AF566,0)</f>
        <v>0</v>
      </c>
      <c r="DD565" s="5">
        <f>IF(DD$1=$D567,'Данные, контроль'!$AF566,0)</f>
        <v>0</v>
      </c>
      <c r="DE565" s="5">
        <f>IF(DE$1=$D567,'Данные, контроль'!$AF566,0)</f>
        <v>0</v>
      </c>
      <c r="DF565" s="5">
        <f>IF(DF$1=$D567,'Данные, контроль'!$AF566,0)</f>
        <v>0</v>
      </c>
      <c r="DG565" s="5">
        <f>IF(DG$1=$D567,'Данные, контроль'!$AF566,0)</f>
        <v>0</v>
      </c>
      <c r="DH565" s="5">
        <f>IF(DH$1=$D567,'Данные, контроль'!$AF566,0)</f>
        <v>0</v>
      </c>
      <c r="DI565" s="5">
        <f>IF(DI$1=$D567,'Данные, контроль'!$AF566,0)</f>
        <v>0</v>
      </c>
      <c r="DJ565" s="5">
        <f>IF(DJ$1=$D567,'Данные, контроль'!$AF566,0)</f>
        <v>0</v>
      </c>
      <c r="DK565" s="5">
        <f>IF(DK$1=$D567,'Данные, контроль'!$AF566,0)</f>
        <v>0</v>
      </c>
      <c r="DL565" s="5">
        <f>IF(DL$1=$D567,'Данные, контроль'!$AF566,0)</f>
        <v>0</v>
      </c>
      <c r="DM565" s="5">
        <f>IF(DM$1=$D567,'Данные, контроль'!$AF566,0)</f>
        <v>0</v>
      </c>
      <c r="DN565" s="5">
        <f>IF(DN$1=$D567,'Данные, контроль'!$AF566,0)</f>
        <v>0</v>
      </c>
      <c r="DO565" s="5">
        <f>IF(DO$1=$D567,'Данные, контроль'!$AF566,0)</f>
        <v>0</v>
      </c>
      <c r="DP565" s="5">
        <f>IF(DP$1=$D567,'Данные, контроль'!$AF566,0)</f>
        <v>0</v>
      </c>
      <c r="DQ565" s="5">
        <f>IF(DQ$1=$D567,'Данные, контроль'!$AF566,0)</f>
        <v>0</v>
      </c>
      <c r="DR565" s="5">
        <f>IF(DR$1=$D567,'Данные, контроль'!$AF566,0)</f>
        <v>0</v>
      </c>
      <c r="DS565" s="5">
        <f>IF(DS$1=$D567,'Данные, контроль'!$AF566,0)</f>
        <v>0</v>
      </c>
      <c r="DT565" s="5">
        <f>IF(DT$1=$D567,'Данные, контроль'!$AF566,0)</f>
        <v>0</v>
      </c>
      <c r="DU565" s="5">
        <f>IF(DU$1=$D567,'Данные, контроль'!$AF566,0)</f>
        <v>0</v>
      </c>
      <c r="DV565" s="5">
        <f>IF(DV$1=$D567,'Данные, контроль'!$AF566,0)</f>
        <v>0.10150000000000001</v>
      </c>
      <c r="DW565" s="5">
        <f>IF(DW$1=$D567,'Данные, контроль'!$AF566,0)</f>
        <v>0</v>
      </c>
      <c r="DX565" s="5">
        <f>IF(DX$1=$D567,'Данные, контроль'!$AF566,0)</f>
        <v>0</v>
      </c>
      <c r="DY565" s="5">
        <f>IF(DY$1=$D567,'Данные, контроль'!$AF566,0)</f>
        <v>0</v>
      </c>
      <c r="DZ565" s="5">
        <f>IF(DZ$1=$D567,'Данные, контроль'!$AF566,0)</f>
        <v>0</v>
      </c>
      <c r="EA565" s="5">
        <f>IF(EA$1=$D567,'Данные, контроль'!$AF566,0)</f>
        <v>0</v>
      </c>
      <c r="EB565" s="5">
        <f>IF(EB$1=$D567,'Данные, контроль'!$AF566,0)</f>
        <v>0</v>
      </c>
      <c r="EC565" s="5">
        <f>IF(EC$1=$D567,'Данные, контроль'!$AF566,0)</f>
        <v>0</v>
      </c>
      <c r="ED565" s="5">
        <f>IF(ED$1=$D567,'Данные, контроль'!$AF566,0)</f>
        <v>0</v>
      </c>
      <c r="EE565" s="5">
        <f>IF(EE$1=$D567,'Данные, контроль'!$AF566,0)</f>
        <v>0</v>
      </c>
      <c r="EF565" s="5">
        <f>IF(EF$1=$D567,'Данные, контроль'!$AF566,0)</f>
        <v>0</v>
      </c>
      <c r="EG565" s="5">
        <f>IF(EG$1=$D567,'Данные, контроль'!$AF566,0)</f>
        <v>0</v>
      </c>
      <c r="EH565" s="5">
        <f>IF(EH$1=$D567,'Данные, контроль'!$AF566,0)</f>
        <v>0</v>
      </c>
    </row>
    <row r="566" spans="1:138" ht="26.4" x14ac:dyDescent="0.3">
      <c r="A566" s="25">
        <v>6368</v>
      </c>
      <c r="B566" s="22">
        <v>2018</v>
      </c>
      <c r="C566" s="23" t="s">
        <v>48</v>
      </c>
      <c r="D566" s="23" t="s">
        <v>49</v>
      </c>
      <c r="E566" s="23" t="s">
        <v>30</v>
      </c>
      <c r="F566" s="23" t="s">
        <v>25</v>
      </c>
      <c r="G566" s="24">
        <v>1</v>
      </c>
      <c r="H566" s="25">
        <v>17043</v>
      </c>
      <c r="I566" s="23" t="s">
        <v>208</v>
      </c>
      <c r="J566" s="36">
        <f>[1]Данные!J565</f>
        <v>0</v>
      </c>
      <c r="K566" s="36">
        <f>[1]Данные!K565</f>
        <v>0</v>
      </c>
      <c r="L566" s="36">
        <f>[1]Данные!L565</f>
        <v>72</v>
      </c>
      <c r="M566" s="37">
        <f t="shared" si="34"/>
        <v>7.2</v>
      </c>
      <c r="N566" s="37">
        <f t="shared" si="37"/>
        <v>2</v>
      </c>
      <c r="O566" s="37">
        <f t="shared" si="35"/>
        <v>0</v>
      </c>
      <c r="P566" s="37">
        <f t="shared" si="36"/>
        <v>0</v>
      </c>
      <c r="Q566" s="38">
        <f>[1]Данные!Q565</f>
        <v>0</v>
      </c>
      <c r="R566" s="38">
        <f>[1]Данные!R565</f>
        <v>0</v>
      </c>
      <c r="S566" s="38">
        <f>[1]Данные!S565</f>
        <v>0</v>
      </c>
      <c r="T566" s="38">
        <f>[1]Данные!T565</f>
        <v>0</v>
      </c>
      <c r="U566" s="38">
        <f>[1]Данные!U565</f>
        <v>0</v>
      </c>
      <c r="V566" s="38">
        <f>[1]Данные!V565</f>
        <v>0</v>
      </c>
      <c r="W566" s="38">
        <f>[1]Данные!W565</f>
        <v>0</v>
      </c>
      <c r="X566" s="38">
        <f>[1]Данные!X565</f>
        <v>0</v>
      </c>
      <c r="Y566" s="38">
        <f>[1]Данные!Y565</f>
        <v>0</v>
      </c>
      <c r="Z566" s="38">
        <f>[1]Данные!Z565</f>
        <v>0</v>
      </c>
      <c r="AA566" s="23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J566" s="5">
        <f>IF(BJ$1=$D568,'Данные, контроль'!$AF567,0)</f>
        <v>0</v>
      </c>
      <c r="BK566" s="5">
        <f>IF(BK$1=$D568,'Данные, контроль'!$AF567,0)</f>
        <v>0</v>
      </c>
      <c r="BL566" s="5">
        <f>IF(BL$1=$D568,'Данные, контроль'!$AF567,0)</f>
        <v>0</v>
      </c>
      <c r="BM566" s="5">
        <f>IF(BM$1=$D568,'Данные, контроль'!$AF567,0)</f>
        <v>0</v>
      </c>
      <c r="BN566" s="5">
        <f>IF(BN$1=$D568,'Данные, контроль'!$AF567,0)</f>
        <v>0</v>
      </c>
      <c r="BO566" s="5">
        <f>IF(BO$1=$D568,'Данные, контроль'!$AF567,0)</f>
        <v>0</v>
      </c>
      <c r="BP566" s="5">
        <f>IF(BP$1=$D568,'Данные, контроль'!$AF567,0)</f>
        <v>0</v>
      </c>
      <c r="BQ566" s="5">
        <f>IF(BQ$1=$D568,'Данные, контроль'!$AF567,0)</f>
        <v>0</v>
      </c>
      <c r="BR566" s="5">
        <f>IF(BR$1=$D568,'Данные, контроль'!$AF567,0)</f>
        <v>0</v>
      </c>
      <c r="BS566" s="5">
        <f>IF(BS$1=$D568,'Данные, контроль'!$AF567,0)</f>
        <v>0</v>
      </c>
      <c r="BT566" s="5">
        <f>IF(BT$1=$D568,'Данные, контроль'!$AF567,0)</f>
        <v>0</v>
      </c>
      <c r="BU566" s="5">
        <f>IF(BU$1=$D568,'Данные, контроль'!$AF567,0)</f>
        <v>0</v>
      </c>
      <c r="BV566" s="5">
        <f>IF(BV$1=$D568,'Данные, контроль'!$AF567,0)</f>
        <v>0</v>
      </c>
      <c r="BW566" s="5">
        <f>IF(BW$1=$D568,'Данные, контроль'!$AF567,0)</f>
        <v>0</v>
      </c>
      <c r="BX566" s="5">
        <f>IF(BX$1=$D568,'Данные, контроль'!$AF567,0)</f>
        <v>0</v>
      </c>
      <c r="BY566" s="5">
        <f>IF(BY$1=$D568,'Данные, контроль'!$AF567,0)</f>
        <v>0</v>
      </c>
      <c r="BZ566" s="5">
        <f>IF(BZ$1=$D568,'Данные, контроль'!$AF567,0)</f>
        <v>0</v>
      </c>
      <c r="CA566" s="5">
        <f>IF(CA$1=$D568,'Данные, контроль'!$AF567,0)</f>
        <v>0</v>
      </c>
      <c r="CB566" s="5">
        <f>IF(CB$1=$D568,'Данные, контроль'!$AF567,0)</f>
        <v>0</v>
      </c>
      <c r="CC566" s="5">
        <f>IF(CC$1=$D568,'Данные, контроль'!$AF567,0)</f>
        <v>0</v>
      </c>
      <c r="CD566" s="5">
        <f>IF(CD$1=$D568,'Данные, контроль'!$AF567,0)</f>
        <v>0</v>
      </c>
      <c r="CE566" s="5">
        <f>IF(CE$1=$D568,'Данные, контроль'!$AF567,0)</f>
        <v>0</v>
      </c>
      <c r="CF566" s="5">
        <f>IF(CF$1=$D568,'Данные, контроль'!$AF567,0)</f>
        <v>0</v>
      </c>
      <c r="CG566" s="5">
        <f>IF(CG$1=$D568,'Данные, контроль'!$AF567,0)</f>
        <v>0</v>
      </c>
      <c r="CH566" s="5">
        <f>IF(CH$1=$D568,'Данные, контроль'!$AF567,0)</f>
        <v>0</v>
      </c>
      <c r="CI566" s="5">
        <f>IF(CI$1=$D568,'Данные, контроль'!$AF567,0)</f>
        <v>0</v>
      </c>
      <c r="CJ566" s="5">
        <f>IF(CJ$1=$D568,'Данные, контроль'!$AF567,0)</f>
        <v>0</v>
      </c>
      <c r="CK566" s="5">
        <f>IF(CK$1=$D568,'Данные, контроль'!$AF567,0)</f>
        <v>0</v>
      </c>
      <c r="CL566" s="5">
        <f>IF(CL$1=$D568,'Данные, контроль'!$AF567,0)</f>
        <v>0</v>
      </c>
      <c r="CM566" s="5">
        <f>IF(CM$1=$D568,'Данные, контроль'!$AF567,0)</f>
        <v>0</v>
      </c>
      <c r="CN566" s="5">
        <f>IF(CN$1=$D568,'Данные, контроль'!$AF567,0)</f>
        <v>0</v>
      </c>
      <c r="CO566" s="5">
        <f>IF(CO$1=$D568,'Данные, контроль'!$AF567,0)</f>
        <v>0</v>
      </c>
      <c r="CP566" s="5">
        <f>IF(CP$1=$D568,'Данные, контроль'!$AF567,0)</f>
        <v>0</v>
      </c>
      <c r="CQ566" s="5">
        <f>IF(CQ$1=$D568,'Данные, контроль'!$AF567,0)</f>
        <v>0</v>
      </c>
      <c r="CR566" s="5">
        <f>IF(CR$1=$D568,'Данные, контроль'!$AF567,0)</f>
        <v>0</v>
      </c>
      <c r="CS566" s="5">
        <f>IF(CS$1=$D568,'Данные, контроль'!$AF567,0)</f>
        <v>0</v>
      </c>
      <c r="CT566" s="5">
        <f>IF(CT$1=$D568,'Данные, контроль'!$AF567,0)</f>
        <v>0</v>
      </c>
      <c r="CU566" s="5">
        <f>IF(CU$1=$D568,'Данные, контроль'!$AF567,0)</f>
        <v>0</v>
      </c>
      <c r="CV566" s="5">
        <f>IF(CV$1=$D568,'Данные, контроль'!$AF567,0)</f>
        <v>0</v>
      </c>
      <c r="CW566" s="5">
        <f>IF(CW$1=$D568,'Данные, контроль'!$AF567,0)</f>
        <v>0</v>
      </c>
      <c r="CX566" s="5">
        <f>IF(CX$1=$D568,'Данные, контроль'!$AF567,0)</f>
        <v>0</v>
      </c>
      <c r="CY566" s="5">
        <f>IF(CY$1=$D568,'Данные, контроль'!$AF567,0)</f>
        <v>0</v>
      </c>
      <c r="CZ566" s="5">
        <f>IF(CZ$1=$D568,'Данные, контроль'!$AF567,0)</f>
        <v>0</v>
      </c>
      <c r="DA566" s="5">
        <f>IF(DA$1=$D568,'Данные, контроль'!$AF567,0)</f>
        <v>0</v>
      </c>
      <c r="DB566" s="5">
        <f>IF(DB$1=$D568,'Данные, контроль'!$AF567,0)</f>
        <v>0</v>
      </c>
      <c r="DC566" s="5">
        <f>IF(DC$1=$D568,'Данные, контроль'!$AF567,0)</f>
        <v>0</v>
      </c>
      <c r="DD566" s="5">
        <f>IF(DD$1=$D568,'Данные, контроль'!$AF567,0)</f>
        <v>0</v>
      </c>
      <c r="DE566" s="5">
        <f>IF(DE$1=$D568,'Данные, контроль'!$AF567,0)</f>
        <v>0</v>
      </c>
      <c r="DF566" s="5">
        <f>IF(DF$1=$D568,'Данные, контроль'!$AF567,0)</f>
        <v>0</v>
      </c>
      <c r="DG566" s="5">
        <f>IF(DG$1=$D568,'Данные, контроль'!$AF567,0)</f>
        <v>0</v>
      </c>
      <c r="DH566" s="5">
        <f>IF(DH$1=$D568,'Данные, контроль'!$AF567,0)</f>
        <v>0</v>
      </c>
      <c r="DI566" s="5">
        <f>IF(DI$1=$D568,'Данные, контроль'!$AF567,0)</f>
        <v>0</v>
      </c>
      <c r="DJ566" s="5">
        <f>IF(DJ$1=$D568,'Данные, контроль'!$AF567,0)</f>
        <v>0</v>
      </c>
      <c r="DK566" s="5">
        <f>IF(DK$1=$D568,'Данные, контроль'!$AF567,0)</f>
        <v>0</v>
      </c>
      <c r="DL566" s="5">
        <f>IF(DL$1=$D568,'Данные, контроль'!$AF567,0)</f>
        <v>0</v>
      </c>
      <c r="DM566" s="5">
        <f>IF(DM$1=$D568,'Данные, контроль'!$AF567,0)</f>
        <v>0</v>
      </c>
      <c r="DN566" s="5">
        <f>IF(DN$1=$D568,'Данные, контроль'!$AF567,0)</f>
        <v>0</v>
      </c>
      <c r="DO566" s="5">
        <f>IF(DO$1=$D568,'Данные, контроль'!$AF567,0)</f>
        <v>0</v>
      </c>
      <c r="DP566" s="5">
        <f>IF(DP$1=$D568,'Данные, контроль'!$AF567,0)</f>
        <v>0</v>
      </c>
      <c r="DQ566" s="5">
        <f>IF(DQ$1=$D568,'Данные, контроль'!$AF567,0)</f>
        <v>7.6749999999999999E-2</v>
      </c>
      <c r="DR566" s="5">
        <f>IF(DR$1=$D568,'Данные, контроль'!$AF567,0)</f>
        <v>0</v>
      </c>
      <c r="DS566" s="5">
        <f>IF(DS$1=$D568,'Данные, контроль'!$AF567,0)</f>
        <v>0</v>
      </c>
      <c r="DT566" s="5">
        <f>IF(DT$1=$D568,'Данные, контроль'!$AF567,0)</f>
        <v>0</v>
      </c>
      <c r="DU566" s="5">
        <f>IF(DU$1=$D568,'Данные, контроль'!$AF567,0)</f>
        <v>0</v>
      </c>
      <c r="DV566" s="5">
        <f>IF(DV$1=$D568,'Данные, контроль'!$AF567,0)</f>
        <v>0</v>
      </c>
      <c r="DW566" s="5">
        <f>IF(DW$1=$D568,'Данные, контроль'!$AF567,0)</f>
        <v>0</v>
      </c>
      <c r="DX566" s="5">
        <f>IF(DX$1=$D568,'Данные, контроль'!$AF567,0)</f>
        <v>0</v>
      </c>
      <c r="DY566" s="5">
        <f>IF(DY$1=$D568,'Данные, контроль'!$AF567,0)</f>
        <v>0</v>
      </c>
      <c r="DZ566" s="5">
        <f>IF(DZ$1=$D568,'Данные, контроль'!$AF567,0)</f>
        <v>0</v>
      </c>
      <c r="EA566" s="5">
        <f>IF(EA$1=$D568,'Данные, контроль'!$AF567,0)</f>
        <v>0</v>
      </c>
      <c r="EB566" s="5">
        <f>IF(EB$1=$D568,'Данные, контроль'!$AF567,0)</f>
        <v>0</v>
      </c>
      <c r="EC566" s="5">
        <f>IF(EC$1=$D568,'Данные, контроль'!$AF567,0)</f>
        <v>0</v>
      </c>
      <c r="ED566" s="5">
        <f>IF(ED$1=$D568,'Данные, контроль'!$AF567,0)</f>
        <v>0</v>
      </c>
      <c r="EE566" s="5">
        <f>IF(EE$1=$D568,'Данные, контроль'!$AF567,0)</f>
        <v>0</v>
      </c>
      <c r="EF566" s="5">
        <f>IF(EF$1=$D568,'Данные, контроль'!$AF567,0)</f>
        <v>0</v>
      </c>
      <c r="EG566" s="5">
        <f>IF(EG$1=$D568,'Данные, контроль'!$AF567,0)</f>
        <v>0</v>
      </c>
      <c r="EH566" s="5">
        <f>IF(EH$1=$D568,'Данные, контроль'!$AF567,0)</f>
        <v>0</v>
      </c>
    </row>
    <row r="567" spans="1:138" x14ac:dyDescent="0.3">
      <c r="A567" s="25">
        <v>6368</v>
      </c>
      <c r="B567" s="22">
        <v>2018</v>
      </c>
      <c r="C567" s="23" t="s">
        <v>48</v>
      </c>
      <c r="D567" s="23" t="s">
        <v>140</v>
      </c>
      <c r="E567" s="23" t="s">
        <v>55</v>
      </c>
      <c r="F567" s="23" t="s">
        <v>23</v>
      </c>
      <c r="G567" s="24">
        <v>1</v>
      </c>
      <c r="H567" s="25">
        <v>17043</v>
      </c>
      <c r="I567" s="23" t="s">
        <v>208</v>
      </c>
      <c r="J567" s="36">
        <f>[1]Данные!J566</f>
        <v>0</v>
      </c>
      <c r="K567" s="36">
        <f>[1]Данные!K566</f>
        <v>18</v>
      </c>
      <c r="L567" s="36">
        <f>[1]Данные!L566</f>
        <v>36</v>
      </c>
      <c r="M567" s="37">
        <f t="shared" si="34"/>
        <v>5.4</v>
      </c>
      <c r="N567" s="37">
        <f t="shared" si="37"/>
        <v>2</v>
      </c>
      <c r="O567" s="37">
        <f t="shared" si="35"/>
        <v>0</v>
      </c>
      <c r="P567" s="37">
        <f t="shared" si="36"/>
        <v>0</v>
      </c>
      <c r="Q567" s="38">
        <f>[1]Данные!Q566</f>
        <v>0</v>
      </c>
      <c r="R567" s="38">
        <f>[1]Данные!R566</f>
        <v>0</v>
      </c>
      <c r="S567" s="38">
        <f>[1]Данные!S566</f>
        <v>0</v>
      </c>
      <c r="T567" s="38">
        <f>[1]Данные!T566</f>
        <v>0</v>
      </c>
      <c r="U567" s="38">
        <f>[1]Данные!U566</f>
        <v>0</v>
      </c>
      <c r="V567" s="38">
        <f>[1]Данные!V566</f>
        <v>0</v>
      </c>
      <c r="W567" s="38">
        <f>[1]Данные!W566</f>
        <v>0</v>
      </c>
      <c r="X567" s="38">
        <f>[1]Данные!X566</f>
        <v>0</v>
      </c>
      <c r="Y567" s="38">
        <f>[1]Данные!Y566</f>
        <v>0</v>
      </c>
      <c r="Z567" s="38">
        <f>[1]Данные!Z566</f>
        <v>0</v>
      </c>
      <c r="AA567" s="23" t="s">
        <v>22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J567" s="5">
        <f>IF(BJ$1=$D569,'Данные, контроль'!$AF568,0)</f>
        <v>0</v>
      </c>
      <c r="BK567" s="5">
        <f>IF(BK$1=$D569,'Данные, контроль'!$AF568,0)</f>
        <v>0</v>
      </c>
      <c r="BL567" s="5">
        <f>IF(BL$1=$D569,'Данные, контроль'!$AF568,0)</f>
        <v>0</v>
      </c>
      <c r="BM567" s="5">
        <f>IF(BM$1=$D569,'Данные, контроль'!$AF568,0)</f>
        <v>0</v>
      </c>
      <c r="BN567" s="5">
        <f>IF(BN$1=$D569,'Данные, контроль'!$AF568,0)</f>
        <v>0</v>
      </c>
      <c r="BO567" s="5">
        <f>IF(BO$1=$D569,'Данные, контроль'!$AF568,0)</f>
        <v>0</v>
      </c>
      <c r="BP567" s="5">
        <f>IF(BP$1=$D569,'Данные, контроль'!$AF568,0)</f>
        <v>0</v>
      </c>
      <c r="BQ567" s="5">
        <f>IF(BQ$1=$D569,'Данные, контроль'!$AF568,0)</f>
        <v>0</v>
      </c>
      <c r="BR567" s="5">
        <f>IF(BR$1=$D569,'Данные, контроль'!$AF568,0)</f>
        <v>0</v>
      </c>
      <c r="BS567" s="5">
        <f>IF(BS$1=$D569,'Данные, контроль'!$AF568,0)</f>
        <v>0</v>
      </c>
      <c r="BT567" s="5">
        <f>IF(BT$1=$D569,'Данные, контроль'!$AF568,0)</f>
        <v>0</v>
      </c>
      <c r="BU567" s="5">
        <f>IF(BU$1=$D569,'Данные, контроль'!$AF568,0)</f>
        <v>0</v>
      </c>
      <c r="BV567" s="5">
        <f>IF(BV$1=$D569,'Данные, контроль'!$AF568,0)</f>
        <v>0</v>
      </c>
      <c r="BW567" s="5">
        <f>IF(BW$1=$D569,'Данные, контроль'!$AF568,0)</f>
        <v>0</v>
      </c>
      <c r="BX567" s="5">
        <f>IF(BX$1=$D569,'Данные, контроль'!$AF568,0)</f>
        <v>0</v>
      </c>
      <c r="BY567" s="5">
        <f>IF(BY$1=$D569,'Данные, контроль'!$AF568,0)</f>
        <v>0</v>
      </c>
      <c r="BZ567" s="5">
        <f>IF(BZ$1=$D569,'Данные, контроль'!$AF568,0)</f>
        <v>0</v>
      </c>
      <c r="CA567" s="5">
        <f>IF(CA$1=$D569,'Данные, контроль'!$AF568,0)</f>
        <v>0</v>
      </c>
      <c r="CB567" s="5">
        <f>IF(CB$1=$D569,'Данные, контроль'!$AF568,0)</f>
        <v>0</v>
      </c>
      <c r="CC567" s="5">
        <f>IF(CC$1=$D569,'Данные, контроль'!$AF568,0)</f>
        <v>0</v>
      </c>
      <c r="CD567" s="5">
        <f>IF(CD$1=$D569,'Данные, контроль'!$AF568,0)</f>
        <v>0</v>
      </c>
      <c r="CE567" s="5">
        <f>IF(CE$1=$D569,'Данные, контроль'!$AF568,0)</f>
        <v>0</v>
      </c>
      <c r="CF567" s="5">
        <f>IF(CF$1=$D569,'Данные, контроль'!$AF568,0)</f>
        <v>0</v>
      </c>
      <c r="CG567" s="5">
        <f>IF(CG$1=$D569,'Данные, контроль'!$AF568,0)</f>
        <v>0</v>
      </c>
      <c r="CH567" s="5">
        <f>IF(CH$1=$D569,'Данные, контроль'!$AF568,0)</f>
        <v>0</v>
      </c>
      <c r="CI567" s="5">
        <f>IF(CI$1=$D569,'Данные, контроль'!$AF568,0)</f>
        <v>0</v>
      </c>
      <c r="CJ567" s="5">
        <f>IF(CJ$1=$D569,'Данные, контроль'!$AF568,0)</f>
        <v>0</v>
      </c>
      <c r="CK567" s="5">
        <f>IF(CK$1=$D569,'Данные, контроль'!$AF568,0)</f>
        <v>0</v>
      </c>
      <c r="CL567" s="5">
        <f>IF(CL$1=$D569,'Данные, контроль'!$AF568,0)</f>
        <v>0</v>
      </c>
      <c r="CM567" s="5">
        <f>IF(CM$1=$D569,'Данные, контроль'!$AF568,0)</f>
        <v>0</v>
      </c>
      <c r="CN567" s="5">
        <f>IF(CN$1=$D569,'Данные, контроль'!$AF568,0)</f>
        <v>0</v>
      </c>
      <c r="CO567" s="5">
        <f>IF(CO$1=$D569,'Данные, контроль'!$AF568,0)</f>
        <v>0</v>
      </c>
      <c r="CP567" s="5">
        <f>IF(CP$1=$D569,'Данные, контроль'!$AF568,0)</f>
        <v>0</v>
      </c>
      <c r="CQ567" s="5">
        <f>IF(CQ$1=$D569,'Данные, контроль'!$AF568,0)</f>
        <v>0</v>
      </c>
      <c r="CR567" s="5">
        <f>IF(CR$1=$D569,'Данные, контроль'!$AF568,0)</f>
        <v>0</v>
      </c>
      <c r="CS567" s="5">
        <f>IF(CS$1=$D569,'Данные, контроль'!$AF568,0)</f>
        <v>0</v>
      </c>
      <c r="CT567" s="5">
        <f>IF(CT$1=$D569,'Данные, контроль'!$AF568,0)</f>
        <v>0</v>
      </c>
      <c r="CU567" s="5">
        <f>IF(CU$1=$D569,'Данные, контроль'!$AF568,0)</f>
        <v>0</v>
      </c>
      <c r="CV567" s="5">
        <f>IF(CV$1=$D569,'Данные, контроль'!$AF568,0)</f>
        <v>0</v>
      </c>
      <c r="CW567" s="5">
        <f>IF(CW$1=$D569,'Данные, контроль'!$AF568,0)</f>
        <v>0</v>
      </c>
      <c r="CX567" s="5">
        <f>IF(CX$1=$D569,'Данные, контроль'!$AF568,0)</f>
        <v>0</v>
      </c>
      <c r="CY567" s="5">
        <f>IF(CY$1=$D569,'Данные, контроль'!$AF568,0)</f>
        <v>0</v>
      </c>
      <c r="CZ567" s="5">
        <f>IF(CZ$1=$D569,'Данные, контроль'!$AF568,0)</f>
        <v>0</v>
      </c>
      <c r="DA567" s="5">
        <f>IF(DA$1=$D569,'Данные, контроль'!$AF568,0)</f>
        <v>0</v>
      </c>
      <c r="DB567" s="5">
        <f>IF(DB$1=$D569,'Данные, контроль'!$AF568,0)</f>
        <v>0</v>
      </c>
      <c r="DC567" s="5">
        <f>IF(DC$1=$D569,'Данные, контроль'!$AF568,0)</f>
        <v>0</v>
      </c>
      <c r="DD567" s="5">
        <f>IF(DD$1=$D569,'Данные, контроль'!$AF568,0)</f>
        <v>0</v>
      </c>
      <c r="DE567" s="5">
        <f>IF(DE$1=$D569,'Данные, контроль'!$AF568,0)</f>
        <v>0</v>
      </c>
      <c r="DF567" s="5">
        <f>IF(DF$1=$D569,'Данные, контроль'!$AF568,0)</f>
        <v>0</v>
      </c>
      <c r="DG567" s="5">
        <f>IF(DG$1=$D569,'Данные, контроль'!$AF568,0)</f>
        <v>0</v>
      </c>
      <c r="DH567" s="5">
        <f>IF(DH$1=$D569,'Данные, контроль'!$AF568,0)</f>
        <v>0</v>
      </c>
      <c r="DI567" s="5">
        <f>IF(DI$1=$D569,'Данные, контроль'!$AF568,0)</f>
        <v>0</v>
      </c>
      <c r="DJ567" s="5">
        <f>IF(DJ$1=$D569,'Данные, контроль'!$AF568,0)</f>
        <v>0</v>
      </c>
      <c r="DK567" s="5">
        <f>IF(DK$1=$D569,'Данные, контроль'!$AF568,0)</f>
        <v>0</v>
      </c>
      <c r="DL567" s="5">
        <f>IF(DL$1=$D569,'Данные, контроль'!$AF568,0)</f>
        <v>0</v>
      </c>
      <c r="DM567" s="5">
        <f>IF(DM$1=$D569,'Данные, контроль'!$AF568,0)</f>
        <v>0</v>
      </c>
      <c r="DN567" s="5">
        <f>IF(DN$1=$D569,'Данные, контроль'!$AF568,0)</f>
        <v>0</v>
      </c>
      <c r="DO567" s="5">
        <f>IF(DO$1=$D569,'Данные, контроль'!$AF568,0)</f>
        <v>0</v>
      </c>
      <c r="DP567" s="5">
        <f>IF(DP$1=$D569,'Данные, контроль'!$AF568,0)</f>
        <v>0</v>
      </c>
      <c r="DQ567" s="5">
        <f>IF(DQ$1=$D569,'Данные, контроль'!$AF568,0)</f>
        <v>0</v>
      </c>
      <c r="DR567" s="5">
        <f>IF(DR$1=$D569,'Данные, контроль'!$AF568,0)</f>
        <v>0</v>
      </c>
      <c r="DS567" s="5">
        <f>IF(DS$1=$D569,'Данные, контроль'!$AF568,0)</f>
        <v>0</v>
      </c>
      <c r="DT567" s="5">
        <f>IF(DT$1=$D569,'Данные, контроль'!$AF568,0)</f>
        <v>0</v>
      </c>
      <c r="DU567" s="5">
        <f>IF(DU$1=$D569,'Данные, контроль'!$AF568,0)</f>
        <v>0</v>
      </c>
      <c r="DV567" s="5">
        <f>IF(DV$1=$D569,'Данные, контроль'!$AF568,0)</f>
        <v>0</v>
      </c>
      <c r="DW567" s="5">
        <f>IF(DW$1=$D569,'Данные, контроль'!$AF568,0)</f>
        <v>0</v>
      </c>
      <c r="DX567" s="5">
        <f>IF(DX$1=$D569,'Данные, контроль'!$AF568,0)</f>
        <v>0</v>
      </c>
      <c r="DY567" s="5">
        <f>IF(DY$1=$D569,'Данные, контроль'!$AF568,0)</f>
        <v>0</v>
      </c>
      <c r="DZ567" s="5">
        <f>IF(DZ$1=$D569,'Данные, контроль'!$AF568,0)</f>
        <v>0.10150000000000001</v>
      </c>
      <c r="EA567" s="5">
        <f>IF(EA$1=$D569,'Данные, контроль'!$AF568,0)</f>
        <v>0</v>
      </c>
      <c r="EB567" s="5">
        <f>IF(EB$1=$D569,'Данные, контроль'!$AF568,0)</f>
        <v>0</v>
      </c>
      <c r="EC567" s="5">
        <f>IF(EC$1=$D569,'Данные, контроль'!$AF568,0)</f>
        <v>0</v>
      </c>
      <c r="ED567" s="5">
        <f>IF(ED$1=$D569,'Данные, контроль'!$AF568,0)</f>
        <v>0</v>
      </c>
      <c r="EE567" s="5">
        <f>IF(EE$1=$D569,'Данные, контроль'!$AF568,0)</f>
        <v>0</v>
      </c>
      <c r="EF567" s="5">
        <f>IF(EF$1=$D569,'Данные, контроль'!$AF568,0)</f>
        <v>0</v>
      </c>
      <c r="EG567" s="5">
        <f>IF(EG$1=$D569,'Данные, контроль'!$AF568,0)</f>
        <v>0</v>
      </c>
      <c r="EH567" s="5">
        <f>IF(EH$1=$D569,'Данные, контроль'!$AF568,0)</f>
        <v>0</v>
      </c>
    </row>
    <row r="568" spans="1:138" ht="26.4" x14ac:dyDescent="0.3">
      <c r="A568" s="25">
        <v>6368</v>
      </c>
      <c r="B568" s="22">
        <v>2018</v>
      </c>
      <c r="C568" s="23" t="s">
        <v>86</v>
      </c>
      <c r="D568" s="23" t="s">
        <v>227</v>
      </c>
      <c r="E568" s="23" t="s">
        <v>90</v>
      </c>
      <c r="F568" s="23" t="s">
        <v>23</v>
      </c>
      <c r="G568" s="24">
        <v>1</v>
      </c>
      <c r="H568" s="25">
        <v>17043</v>
      </c>
      <c r="I568" s="23" t="s">
        <v>200</v>
      </c>
      <c r="J568" s="36">
        <f>[1]Данные!J567</f>
        <v>18</v>
      </c>
      <c r="K568" s="36">
        <f>[1]Данные!K567</f>
        <v>0</v>
      </c>
      <c r="L568" s="36">
        <f>[1]Данные!L567</f>
        <v>54</v>
      </c>
      <c r="M568" s="37">
        <f t="shared" si="34"/>
        <v>7.2</v>
      </c>
      <c r="N568" s="37">
        <f t="shared" si="37"/>
        <v>2</v>
      </c>
      <c r="O568" s="37">
        <f t="shared" si="35"/>
        <v>0</v>
      </c>
      <c r="P568" s="37">
        <f t="shared" si="36"/>
        <v>0</v>
      </c>
      <c r="Q568" s="38">
        <f>[1]Данные!Q567</f>
        <v>0</v>
      </c>
      <c r="R568" s="38">
        <f>[1]Данные!R567</f>
        <v>0</v>
      </c>
      <c r="S568" s="38">
        <f>[1]Данные!S567</f>
        <v>0</v>
      </c>
      <c r="T568" s="38">
        <f>[1]Данные!T567</f>
        <v>0</v>
      </c>
      <c r="U568" s="38">
        <f>[1]Данные!U567</f>
        <v>0</v>
      </c>
      <c r="V568" s="38">
        <f>[1]Данные!V567</f>
        <v>0</v>
      </c>
      <c r="W568" s="38">
        <f>[1]Данные!W567</f>
        <v>0</v>
      </c>
      <c r="X568" s="38">
        <f>[1]Данные!X567</f>
        <v>0</v>
      </c>
      <c r="Y568" s="38">
        <f>[1]Данные!Y567</f>
        <v>0</v>
      </c>
      <c r="Z568" s="38">
        <f>[1]Данные!Z567</f>
        <v>0</v>
      </c>
      <c r="AA568" s="23" t="s">
        <v>22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J568" s="5">
        <f>IF(BJ$1=$D570,'Данные, контроль'!$AF569,0)</f>
        <v>0</v>
      </c>
      <c r="BK568" s="5">
        <f>IF(BK$1=$D570,'Данные, контроль'!$AF569,0)</f>
        <v>0</v>
      </c>
      <c r="BL568" s="5">
        <f>IF(BL$1=$D570,'Данные, контроль'!$AF569,0)</f>
        <v>0</v>
      </c>
      <c r="BM568" s="5">
        <f>IF(BM$1=$D570,'Данные, контроль'!$AF569,0)</f>
        <v>0</v>
      </c>
      <c r="BN568" s="5">
        <f>IF(BN$1=$D570,'Данные, контроль'!$AF569,0)</f>
        <v>0</v>
      </c>
      <c r="BO568" s="5">
        <f>IF(BO$1=$D570,'Данные, контроль'!$AF569,0)</f>
        <v>0</v>
      </c>
      <c r="BP568" s="5">
        <f>IF(BP$1=$D570,'Данные, контроль'!$AF569,0)</f>
        <v>0</v>
      </c>
      <c r="BQ568" s="5">
        <f>IF(BQ$1=$D570,'Данные, контроль'!$AF569,0)</f>
        <v>0</v>
      </c>
      <c r="BR568" s="5">
        <f>IF(BR$1=$D570,'Данные, контроль'!$AF569,0)</f>
        <v>0</v>
      </c>
      <c r="BS568" s="5">
        <f>IF(BS$1=$D570,'Данные, контроль'!$AF569,0)</f>
        <v>0</v>
      </c>
      <c r="BT568" s="5">
        <f>IF(BT$1=$D570,'Данные, контроль'!$AF569,0)</f>
        <v>0</v>
      </c>
      <c r="BU568" s="5">
        <f>IF(BU$1=$D570,'Данные, контроль'!$AF569,0)</f>
        <v>0</v>
      </c>
      <c r="BV568" s="5">
        <f>IF(BV$1=$D570,'Данные, контроль'!$AF569,0)</f>
        <v>0</v>
      </c>
      <c r="BW568" s="5">
        <f>IF(BW$1=$D570,'Данные, контроль'!$AF569,0)</f>
        <v>0</v>
      </c>
      <c r="BX568" s="5">
        <f>IF(BX$1=$D570,'Данные, контроль'!$AF569,0)</f>
        <v>0</v>
      </c>
      <c r="BY568" s="5">
        <f>IF(BY$1=$D570,'Данные, контроль'!$AF569,0)</f>
        <v>0</v>
      </c>
      <c r="BZ568" s="5">
        <f>IF(BZ$1=$D570,'Данные, контроль'!$AF569,0)</f>
        <v>0</v>
      </c>
      <c r="CA568" s="5">
        <f>IF(CA$1=$D570,'Данные, контроль'!$AF569,0)</f>
        <v>0</v>
      </c>
      <c r="CB568" s="5">
        <f>IF(CB$1=$D570,'Данные, контроль'!$AF569,0)</f>
        <v>0</v>
      </c>
      <c r="CC568" s="5">
        <f>IF(CC$1=$D570,'Данные, контроль'!$AF569,0)</f>
        <v>0</v>
      </c>
      <c r="CD568" s="5">
        <f>IF(CD$1=$D570,'Данные, контроль'!$AF569,0)</f>
        <v>0</v>
      </c>
      <c r="CE568" s="5">
        <f>IF(CE$1=$D570,'Данные, контроль'!$AF569,0)</f>
        <v>0</v>
      </c>
      <c r="CF568" s="5">
        <f>IF(CF$1=$D570,'Данные, контроль'!$AF569,0)</f>
        <v>0</v>
      </c>
      <c r="CG568" s="5">
        <f>IF(CG$1=$D570,'Данные, контроль'!$AF569,0)</f>
        <v>0</v>
      </c>
      <c r="CH568" s="5">
        <f>IF(CH$1=$D570,'Данные, контроль'!$AF569,0)</f>
        <v>0</v>
      </c>
      <c r="CI568" s="5">
        <f>IF(CI$1=$D570,'Данные, контроль'!$AF569,0)</f>
        <v>0</v>
      </c>
      <c r="CJ568" s="5">
        <f>IF(CJ$1=$D570,'Данные, контроль'!$AF569,0)</f>
        <v>0</v>
      </c>
      <c r="CK568" s="5">
        <f>IF(CK$1=$D570,'Данные, контроль'!$AF569,0)</f>
        <v>0</v>
      </c>
      <c r="CL568" s="5">
        <f>IF(CL$1=$D570,'Данные, контроль'!$AF569,0)</f>
        <v>0</v>
      </c>
      <c r="CM568" s="5">
        <f>IF(CM$1=$D570,'Данные, контроль'!$AF569,0)</f>
        <v>0</v>
      </c>
      <c r="CN568" s="5">
        <f>IF(CN$1=$D570,'Данные, контроль'!$AF569,0)</f>
        <v>0</v>
      </c>
      <c r="CO568" s="5">
        <f>IF(CO$1=$D570,'Данные, контроль'!$AF569,0)</f>
        <v>0</v>
      </c>
      <c r="CP568" s="5">
        <f>IF(CP$1=$D570,'Данные, контроль'!$AF569,0)</f>
        <v>0</v>
      </c>
      <c r="CQ568" s="5">
        <f>IF(CQ$1=$D570,'Данные, контроль'!$AF569,0)</f>
        <v>0</v>
      </c>
      <c r="CR568" s="5">
        <f>IF(CR$1=$D570,'Данные, контроль'!$AF569,0)</f>
        <v>0</v>
      </c>
      <c r="CS568" s="5">
        <f>IF(CS$1=$D570,'Данные, контроль'!$AF569,0)</f>
        <v>0</v>
      </c>
      <c r="CT568" s="5">
        <f>IF(CT$1=$D570,'Данные, контроль'!$AF569,0)</f>
        <v>0</v>
      </c>
      <c r="CU568" s="5">
        <f>IF(CU$1=$D570,'Данные, контроль'!$AF569,0)</f>
        <v>0</v>
      </c>
      <c r="CV568" s="5">
        <f>IF(CV$1=$D570,'Данные, контроль'!$AF569,0)</f>
        <v>0</v>
      </c>
      <c r="CW568" s="5">
        <f>IF(CW$1=$D570,'Данные, контроль'!$AF569,0)</f>
        <v>0</v>
      </c>
      <c r="CX568" s="5">
        <f>IF(CX$1=$D570,'Данные, контроль'!$AF569,0)</f>
        <v>0</v>
      </c>
      <c r="CY568" s="5">
        <f>IF(CY$1=$D570,'Данные, контроль'!$AF569,0)</f>
        <v>0</v>
      </c>
      <c r="CZ568" s="5">
        <f>IF(CZ$1=$D570,'Данные, контроль'!$AF569,0)</f>
        <v>0</v>
      </c>
      <c r="DA568" s="5">
        <f>IF(DA$1=$D570,'Данные, контроль'!$AF569,0)</f>
        <v>0</v>
      </c>
      <c r="DB568" s="5">
        <f>IF(DB$1=$D570,'Данные, контроль'!$AF569,0)</f>
        <v>0</v>
      </c>
      <c r="DC568" s="5">
        <f>IF(DC$1=$D570,'Данные, контроль'!$AF569,0)</f>
        <v>0</v>
      </c>
      <c r="DD568" s="5">
        <f>IF(DD$1=$D570,'Данные, контроль'!$AF569,0)</f>
        <v>0</v>
      </c>
      <c r="DE568" s="5">
        <f>IF(DE$1=$D570,'Данные, контроль'!$AF569,0)</f>
        <v>7.6749999999999999E-2</v>
      </c>
      <c r="DF568" s="5">
        <f>IF(DF$1=$D570,'Данные, контроль'!$AF569,0)</f>
        <v>0</v>
      </c>
      <c r="DG568" s="5">
        <f>IF(DG$1=$D570,'Данные, контроль'!$AF569,0)</f>
        <v>0</v>
      </c>
      <c r="DH568" s="5">
        <f>IF(DH$1=$D570,'Данные, контроль'!$AF569,0)</f>
        <v>0</v>
      </c>
      <c r="DI568" s="5">
        <f>IF(DI$1=$D570,'Данные, контроль'!$AF569,0)</f>
        <v>0</v>
      </c>
      <c r="DJ568" s="5">
        <f>IF(DJ$1=$D570,'Данные, контроль'!$AF569,0)</f>
        <v>0</v>
      </c>
      <c r="DK568" s="5">
        <f>IF(DK$1=$D570,'Данные, контроль'!$AF569,0)</f>
        <v>0</v>
      </c>
      <c r="DL568" s="5">
        <f>IF(DL$1=$D570,'Данные, контроль'!$AF569,0)</f>
        <v>0</v>
      </c>
      <c r="DM568" s="5">
        <f>IF(DM$1=$D570,'Данные, контроль'!$AF569,0)</f>
        <v>0</v>
      </c>
      <c r="DN568" s="5">
        <f>IF(DN$1=$D570,'Данные, контроль'!$AF569,0)</f>
        <v>0</v>
      </c>
      <c r="DO568" s="5">
        <f>IF(DO$1=$D570,'Данные, контроль'!$AF569,0)</f>
        <v>0</v>
      </c>
      <c r="DP568" s="5">
        <f>IF(DP$1=$D570,'Данные, контроль'!$AF569,0)</f>
        <v>0</v>
      </c>
      <c r="DQ568" s="5">
        <f>IF(DQ$1=$D570,'Данные, контроль'!$AF569,0)</f>
        <v>0</v>
      </c>
      <c r="DR568" s="5">
        <f>IF(DR$1=$D570,'Данные, контроль'!$AF569,0)</f>
        <v>0</v>
      </c>
      <c r="DS568" s="5">
        <f>IF(DS$1=$D570,'Данные, контроль'!$AF569,0)</f>
        <v>0</v>
      </c>
      <c r="DT568" s="5">
        <f>IF(DT$1=$D570,'Данные, контроль'!$AF569,0)</f>
        <v>0</v>
      </c>
      <c r="DU568" s="5">
        <f>IF(DU$1=$D570,'Данные, контроль'!$AF569,0)</f>
        <v>0</v>
      </c>
      <c r="DV568" s="5">
        <f>IF(DV$1=$D570,'Данные, контроль'!$AF569,0)</f>
        <v>0</v>
      </c>
      <c r="DW568" s="5">
        <f>IF(DW$1=$D570,'Данные, контроль'!$AF569,0)</f>
        <v>0</v>
      </c>
      <c r="DX568" s="5">
        <f>IF(DX$1=$D570,'Данные, контроль'!$AF569,0)</f>
        <v>0</v>
      </c>
      <c r="DY568" s="5">
        <f>IF(DY$1=$D570,'Данные, контроль'!$AF569,0)</f>
        <v>0</v>
      </c>
      <c r="DZ568" s="5">
        <f>IF(DZ$1=$D570,'Данные, контроль'!$AF569,0)</f>
        <v>0</v>
      </c>
      <c r="EA568" s="5">
        <f>IF(EA$1=$D570,'Данные, контроль'!$AF569,0)</f>
        <v>0</v>
      </c>
      <c r="EB568" s="5">
        <f>IF(EB$1=$D570,'Данные, контроль'!$AF569,0)</f>
        <v>0</v>
      </c>
      <c r="EC568" s="5">
        <f>IF(EC$1=$D570,'Данные, контроль'!$AF569,0)</f>
        <v>0</v>
      </c>
      <c r="ED568" s="5">
        <f>IF(ED$1=$D570,'Данные, контроль'!$AF569,0)</f>
        <v>0</v>
      </c>
      <c r="EE568" s="5">
        <f>IF(EE$1=$D570,'Данные, контроль'!$AF569,0)</f>
        <v>0</v>
      </c>
      <c r="EF568" s="5">
        <f>IF(EF$1=$D570,'Данные, контроль'!$AF569,0)</f>
        <v>0</v>
      </c>
      <c r="EG568" s="5">
        <f>IF(EG$1=$D570,'Данные, контроль'!$AF569,0)</f>
        <v>0</v>
      </c>
      <c r="EH568" s="5">
        <f>IF(EH$1=$D570,'Данные, контроль'!$AF569,0)</f>
        <v>0</v>
      </c>
    </row>
    <row r="569" spans="1:138" ht="26.4" x14ac:dyDescent="0.3">
      <c r="A569" s="25">
        <v>6368</v>
      </c>
      <c r="B569" s="22">
        <v>2018</v>
      </c>
      <c r="C569" s="23" t="s">
        <v>1</v>
      </c>
      <c r="D569" s="23" t="s">
        <v>92</v>
      </c>
      <c r="E569" s="23" t="s">
        <v>20</v>
      </c>
      <c r="F569" s="23" t="s">
        <v>21</v>
      </c>
      <c r="G569" s="24">
        <v>1</v>
      </c>
      <c r="H569" s="25">
        <v>17043</v>
      </c>
      <c r="I569" s="23" t="s">
        <v>209</v>
      </c>
      <c r="J569" s="36">
        <f>[1]Данные!J568</f>
        <v>0</v>
      </c>
      <c r="K569" s="36">
        <f>[1]Данные!K568</f>
        <v>0</v>
      </c>
      <c r="L569" s="36">
        <f>[1]Данные!L568</f>
        <v>54</v>
      </c>
      <c r="M569" s="37">
        <f t="shared" si="34"/>
        <v>5.4</v>
      </c>
      <c r="N569" s="37">
        <f t="shared" si="37"/>
        <v>2</v>
      </c>
      <c r="O569" s="37">
        <f t="shared" si="35"/>
        <v>0</v>
      </c>
      <c r="P569" s="37">
        <f t="shared" si="36"/>
        <v>0</v>
      </c>
      <c r="Q569" s="38">
        <f>[1]Данные!Q568</f>
        <v>0</v>
      </c>
      <c r="R569" s="38">
        <f>[1]Данные!R568</f>
        <v>0</v>
      </c>
      <c r="S569" s="38">
        <f>[1]Данные!S568</f>
        <v>0</v>
      </c>
      <c r="T569" s="38">
        <f>[1]Данные!T568</f>
        <v>0</v>
      </c>
      <c r="U569" s="38">
        <f>[1]Данные!U568</f>
        <v>0</v>
      </c>
      <c r="V569" s="38">
        <f>[1]Данные!V568</f>
        <v>0</v>
      </c>
      <c r="W569" s="38">
        <f>[1]Данные!W568</f>
        <v>0</v>
      </c>
      <c r="X569" s="38">
        <f>[1]Данные!X568</f>
        <v>0</v>
      </c>
      <c r="Y569" s="38">
        <f>[1]Данные!Y568</f>
        <v>0</v>
      </c>
      <c r="Z569" s="38">
        <f>[1]Данные!Z568</f>
        <v>0</v>
      </c>
      <c r="AA569" s="23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J569" s="5">
        <f>IF(BJ$1=$D571,'Данные, контроль'!$AF570,0)</f>
        <v>0</v>
      </c>
      <c r="BK569" s="5">
        <f>IF(BK$1=$D571,'Данные, контроль'!$AF570,0)</f>
        <v>0</v>
      </c>
      <c r="BL569" s="5">
        <f>IF(BL$1=$D571,'Данные, контроль'!$AF570,0)</f>
        <v>0</v>
      </c>
      <c r="BM569" s="5">
        <f>IF(BM$1=$D571,'Данные, контроль'!$AF570,0)</f>
        <v>0</v>
      </c>
      <c r="BN569" s="5">
        <f>IF(BN$1=$D571,'Данные, контроль'!$AF570,0)</f>
        <v>0</v>
      </c>
      <c r="BO569" s="5">
        <f>IF(BO$1=$D571,'Данные, контроль'!$AF570,0)</f>
        <v>0</v>
      </c>
      <c r="BP569" s="5">
        <f>IF(BP$1=$D571,'Данные, контроль'!$AF570,0)</f>
        <v>0</v>
      </c>
      <c r="BQ569" s="5">
        <f>IF(BQ$1=$D571,'Данные, контроль'!$AF570,0)</f>
        <v>0</v>
      </c>
      <c r="BR569" s="5">
        <f>IF(BR$1=$D571,'Данные, контроль'!$AF570,0)</f>
        <v>0</v>
      </c>
      <c r="BS569" s="5">
        <f>IF(BS$1=$D571,'Данные, контроль'!$AF570,0)</f>
        <v>0</v>
      </c>
      <c r="BT569" s="5">
        <f>IF(BT$1=$D571,'Данные, контроль'!$AF570,0)</f>
        <v>0</v>
      </c>
      <c r="BU569" s="5">
        <f>IF(BU$1=$D571,'Данные, контроль'!$AF570,0)</f>
        <v>0</v>
      </c>
      <c r="BV569" s="5">
        <f>IF(BV$1=$D571,'Данные, контроль'!$AF570,0)</f>
        <v>0</v>
      </c>
      <c r="BW569" s="5">
        <f>IF(BW$1=$D571,'Данные, контроль'!$AF570,0)</f>
        <v>0</v>
      </c>
      <c r="BX569" s="5">
        <f>IF(BX$1=$D571,'Данные, контроль'!$AF570,0)</f>
        <v>0</v>
      </c>
      <c r="BY569" s="5">
        <f>IF(BY$1=$D571,'Данные, контроль'!$AF570,0)</f>
        <v>0</v>
      </c>
      <c r="BZ569" s="5">
        <f>IF(BZ$1=$D571,'Данные, контроль'!$AF570,0)</f>
        <v>0</v>
      </c>
      <c r="CA569" s="5">
        <f>IF(CA$1=$D571,'Данные, контроль'!$AF570,0)</f>
        <v>0</v>
      </c>
      <c r="CB569" s="5">
        <f>IF(CB$1=$D571,'Данные, контроль'!$AF570,0)</f>
        <v>0</v>
      </c>
      <c r="CC569" s="5">
        <f>IF(CC$1=$D571,'Данные, контроль'!$AF570,0)</f>
        <v>0</v>
      </c>
      <c r="CD569" s="5">
        <f>IF(CD$1=$D571,'Данные, контроль'!$AF570,0)</f>
        <v>0</v>
      </c>
      <c r="CE569" s="5">
        <f>IF(CE$1=$D571,'Данные, контроль'!$AF570,0)</f>
        <v>0</v>
      </c>
      <c r="CF569" s="5">
        <f>IF(CF$1=$D571,'Данные, контроль'!$AF570,0)</f>
        <v>0</v>
      </c>
      <c r="CG569" s="5">
        <f>IF(CG$1=$D571,'Данные, контроль'!$AF570,0)</f>
        <v>0</v>
      </c>
      <c r="CH569" s="5">
        <f>IF(CH$1=$D571,'Данные, контроль'!$AF570,0)</f>
        <v>0</v>
      </c>
      <c r="CI569" s="5">
        <f>IF(CI$1=$D571,'Данные, контроль'!$AF570,0)</f>
        <v>0</v>
      </c>
      <c r="CJ569" s="5">
        <f>IF(CJ$1=$D571,'Данные, контроль'!$AF570,0)</f>
        <v>0</v>
      </c>
      <c r="CK569" s="5">
        <f>IF(CK$1=$D571,'Данные, контроль'!$AF570,0)</f>
        <v>0</v>
      </c>
      <c r="CL569" s="5">
        <f>IF(CL$1=$D571,'Данные, контроль'!$AF570,0)</f>
        <v>0</v>
      </c>
      <c r="CM569" s="5">
        <f>IF(CM$1=$D571,'Данные, контроль'!$AF570,0)</f>
        <v>0</v>
      </c>
      <c r="CN569" s="5">
        <f>IF(CN$1=$D571,'Данные, контроль'!$AF570,0)</f>
        <v>0</v>
      </c>
      <c r="CO569" s="5">
        <f>IF(CO$1=$D571,'Данные, контроль'!$AF570,0)</f>
        <v>0</v>
      </c>
      <c r="CP569" s="5">
        <f>IF(CP$1=$D571,'Данные, контроль'!$AF570,0)</f>
        <v>0</v>
      </c>
      <c r="CQ569" s="5">
        <f>IF(CQ$1=$D571,'Данные, контроль'!$AF570,0)</f>
        <v>0</v>
      </c>
      <c r="CR569" s="5">
        <f>IF(CR$1=$D571,'Данные, контроль'!$AF570,0)</f>
        <v>0</v>
      </c>
      <c r="CS569" s="5">
        <f>IF(CS$1=$D571,'Данные, контроль'!$AF570,0)</f>
        <v>0</v>
      </c>
      <c r="CT569" s="5">
        <f>IF(CT$1=$D571,'Данные, контроль'!$AF570,0)</f>
        <v>0</v>
      </c>
      <c r="CU569" s="5">
        <f>IF(CU$1=$D571,'Данные, контроль'!$AF570,0)</f>
        <v>0</v>
      </c>
      <c r="CV569" s="5">
        <f>IF(CV$1=$D571,'Данные, контроль'!$AF570,0)</f>
        <v>0</v>
      </c>
      <c r="CW569" s="5">
        <f>IF(CW$1=$D571,'Данные, контроль'!$AF570,0)</f>
        <v>0</v>
      </c>
      <c r="CX569" s="5">
        <f>IF(CX$1=$D571,'Данные, контроль'!$AF570,0)</f>
        <v>0</v>
      </c>
      <c r="CY569" s="5">
        <f>IF(CY$1=$D571,'Данные, контроль'!$AF570,0)</f>
        <v>0.151</v>
      </c>
      <c r="CZ569" s="5">
        <f>IF(CZ$1=$D571,'Данные, контроль'!$AF570,0)</f>
        <v>0</v>
      </c>
      <c r="DA569" s="5">
        <f>IF(DA$1=$D571,'Данные, контроль'!$AF570,0)</f>
        <v>0</v>
      </c>
      <c r="DB569" s="5">
        <f>IF(DB$1=$D571,'Данные, контроль'!$AF570,0)</f>
        <v>0</v>
      </c>
      <c r="DC569" s="5">
        <f>IF(DC$1=$D571,'Данные, контроль'!$AF570,0)</f>
        <v>0</v>
      </c>
      <c r="DD569" s="5">
        <f>IF(DD$1=$D571,'Данные, контроль'!$AF570,0)</f>
        <v>0</v>
      </c>
      <c r="DE569" s="5">
        <f>IF(DE$1=$D571,'Данные, контроль'!$AF570,0)</f>
        <v>0</v>
      </c>
      <c r="DF569" s="5">
        <f>IF(DF$1=$D571,'Данные, контроль'!$AF570,0)</f>
        <v>0</v>
      </c>
      <c r="DG569" s="5">
        <f>IF(DG$1=$D571,'Данные, контроль'!$AF570,0)</f>
        <v>0</v>
      </c>
      <c r="DH569" s="5">
        <f>IF(DH$1=$D571,'Данные, контроль'!$AF570,0)</f>
        <v>0</v>
      </c>
      <c r="DI569" s="5">
        <f>IF(DI$1=$D571,'Данные, контроль'!$AF570,0)</f>
        <v>0</v>
      </c>
      <c r="DJ569" s="5">
        <f>IF(DJ$1=$D571,'Данные, контроль'!$AF570,0)</f>
        <v>0</v>
      </c>
      <c r="DK569" s="5">
        <f>IF(DK$1=$D571,'Данные, контроль'!$AF570,0)</f>
        <v>0</v>
      </c>
      <c r="DL569" s="5">
        <f>IF(DL$1=$D571,'Данные, контроль'!$AF570,0)</f>
        <v>0</v>
      </c>
      <c r="DM569" s="5">
        <f>IF(DM$1=$D571,'Данные, контроль'!$AF570,0)</f>
        <v>0</v>
      </c>
      <c r="DN569" s="5">
        <f>IF(DN$1=$D571,'Данные, контроль'!$AF570,0)</f>
        <v>0</v>
      </c>
      <c r="DO569" s="5">
        <f>IF(DO$1=$D571,'Данные, контроль'!$AF570,0)</f>
        <v>0</v>
      </c>
      <c r="DP569" s="5">
        <f>IF(DP$1=$D571,'Данные, контроль'!$AF570,0)</f>
        <v>0</v>
      </c>
      <c r="DQ569" s="5">
        <f>IF(DQ$1=$D571,'Данные, контроль'!$AF570,0)</f>
        <v>0</v>
      </c>
      <c r="DR569" s="5">
        <f>IF(DR$1=$D571,'Данные, контроль'!$AF570,0)</f>
        <v>0</v>
      </c>
      <c r="DS569" s="5">
        <f>IF(DS$1=$D571,'Данные, контроль'!$AF570,0)</f>
        <v>0</v>
      </c>
      <c r="DT569" s="5">
        <f>IF(DT$1=$D571,'Данные, контроль'!$AF570,0)</f>
        <v>0</v>
      </c>
      <c r="DU569" s="5">
        <f>IF(DU$1=$D571,'Данные, контроль'!$AF570,0)</f>
        <v>0</v>
      </c>
      <c r="DV569" s="5">
        <f>IF(DV$1=$D571,'Данные, контроль'!$AF570,0)</f>
        <v>0</v>
      </c>
      <c r="DW569" s="5">
        <f>IF(DW$1=$D571,'Данные, контроль'!$AF570,0)</f>
        <v>0</v>
      </c>
      <c r="DX569" s="5">
        <f>IF(DX$1=$D571,'Данные, контроль'!$AF570,0)</f>
        <v>0</v>
      </c>
      <c r="DY569" s="5">
        <f>IF(DY$1=$D571,'Данные, контроль'!$AF570,0)</f>
        <v>0</v>
      </c>
      <c r="DZ569" s="5">
        <f>IF(DZ$1=$D571,'Данные, контроль'!$AF570,0)</f>
        <v>0</v>
      </c>
      <c r="EA569" s="5">
        <f>IF(EA$1=$D571,'Данные, контроль'!$AF570,0)</f>
        <v>0</v>
      </c>
      <c r="EB569" s="5">
        <f>IF(EB$1=$D571,'Данные, контроль'!$AF570,0)</f>
        <v>0</v>
      </c>
      <c r="EC569" s="5">
        <f>IF(EC$1=$D571,'Данные, контроль'!$AF570,0)</f>
        <v>0</v>
      </c>
      <c r="ED569" s="5">
        <f>IF(ED$1=$D571,'Данные, контроль'!$AF570,0)</f>
        <v>0</v>
      </c>
      <c r="EE569" s="5">
        <f>IF(EE$1=$D571,'Данные, контроль'!$AF570,0)</f>
        <v>0</v>
      </c>
      <c r="EF569" s="5">
        <f>IF(EF$1=$D571,'Данные, контроль'!$AF570,0)</f>
        <v>0</v>
      </c>
      <c r="EG569" s="5">
        <f>IF(EG$1=$D571,'Данные, контроль'!$AF570,0)</f>
        <v>0</v>
      </c>
      <c r="EH569" s="5">
        <f>IF(EH$1=$D571,'Данные, контроль'!$AF570,0)</f>
        <v>0</v>
      </c>
    </row>
    <row r="570" spans="1:138" ht="39.6" x14ac:dyDescent="0.3">
      <c r="A570" s="25">
        <v>4848</v>
      </c>
      <c r="B570" s="22">
        <v>2019</v>
      </c>
      <c r="C570" s="23" t="s">
        <v>155</v>
      </c>
      <c r="D570" s="23" t="s">
        <v>156</v>
      </c>
      <c r="E570" s="23" t="s">
        <v>157</v>
      </c>
      <c r="F570" s="23" t="s">
        <v>23</v>
      </c>
      <c r="G570" s="24">
        <v>1</v>
      </c>
      <c r="H570" s="25" t="s">
        <v>318</v>
      </c>
      <c r="I570" s="23" t="s">
        <v>158</v>
      </c>
      <c r="J570" s="36">
        <f>[1]Данные!J569</f>
        <v>0</v>
      </c>
      <c r="K570" s="36">
        <f>[1]Данные!K569</f>
        <v>0</v>
      </c>
      <c r="L570" s="36">
        <f>[1]Данные!L569</f>
        <v>108</v>
      </c>
      <c r="M570" s="37">
        <f t="shared" si="34"/>
        <v>10.8</v>
      </c>
      <c r="N570" s="37">
        <f t="shared" si="37"/>
        <v>2</v>
      </c>
      <c r="O570" s="37">
        <f t="shared" si="35"/>
        <v>0</v>
      </c>
      <c r="P570" s="37">
        <f t="shared" si="36"/>
        <v>0</v>
      </c>
      <c r="Q570" s="38">
        <f>[1]Данные!Q569</f>
        <v>0</v>
      </c>
      <c r="R570" s="38">
        <f>[1]Данные!R569</f>
        <v>0</v>
      </c>
      <c r="S570" s="38">
        <f>[1]Данные!S569</f>
        <v>0</v>
      </c>
      <c r="T570" s="38">
        <f>[1]Данные!T569</f>
        <v>0</v>
      </c>
      <c r="U570" s="38">
        <f>[1]Данные!U569</f>
        <v>0</v>
      </c>
      <c r="V570" s="38">
        <f>[1]Данные!V569</f>
        <v>0</v>
      </c>
      <c r="W570" s="38">
        <f>[1]Данные!W569</f>
        <v>0</v>
      </c>
      <c r="X570" s="38">
        <f>[1]Данные!X569</f>
        <v>0</v>
      </c>
      <c r="Y570" s="38">
        <f>[1]Данные!Y569</f>
        <v>0</v>
      </c>
      <c r="Z570" s="38">
        <f>[1]Данные!Z569</f>
        <v>0</v>
      </c>
      <c r="AA570" s="23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J570" s="5">
        <f>IF(BJ$1=$D572,'Данные, контроль'!$AF571,0)</f>
        <v>0</v>
      </c>
      <c r="BK570" s="5">
        <f>IF(BK$1=$D572,'Данные, контроль'!$AF571,0)</f>
        <v>0</v>
      </c>
      <c r="BL570" s="5">
        <f>IF(BL$1=$D572,'Данные, контроль'!$AF571,0)</f>
        <v>0</v>
      </c>
      <c r="BM570" s="5">
        <f>IF(BM$1=$D572,'Данные, контроль'!$AF571,0)</f>
        <v>0</v>
      </c>
      <c r="BN570" s="5">
        <f>IF(BN$1=$D572,'Данные, контроль'!$AF571,0)</f>
        <v>0</v>
      </c>
      <c r="BO570" s="5">
        <f>IF(BO$1=$D572,'Данные, контроль'!$AF571,0)</f>
        <v>0</v>
      </c>
      <c r="BP570" s="5">
        <f>IF(BP$1=$D572,'Данные, контроль'!$AF571,0)</f>
        <v>0</v>
      </c>
      <c r="BQ570" s="5">
        <f>IF(BQ$1=$D572,'Данные, контроль'!$AF571,0)</f>
        <v>0</v>
      </c>
      <c r="BR570" s="5">
        <f>IF(BR$1=$D572,'Данные, контроль'!$AF571,0)</f>
        <v>0</v>
      </c>
      <c r="BS570" s="5">
        <f>IF(BS$1=$D572,'Данные, контроль'!$AF571,0)</f>
        <v>0</v>
      </c>
      <c r="BT570" s="5">
        <f>IF(BT$1=$D572,'Данные, контроль'!$AF571,0)</f>
        <v>0</v>
      </c>
      <c r="BU570" s="5">
        <f>IF(BU$1=$D572,'Данные, контроль'!$AF571,0)</f>
        <v>0</v>
      </c>
      <c r="BV570" s="5">
        <f>IF(BV$1=$D572,'Данные, контроль'!$AF571,0)</f>
        <v>0</v>
      </c>
      <c r="BW570" s="5">
        <f>IF(BW$1=$D572,'Данные, контроль'!$AF571,0)</f>
        <v>0</v>
      </c>
      <c r="BX570" s="5">
        <f>IF(BX$1=$D572,'Данные, контроль'!$AF571,0)</f>
        <v>0</v>
      </c>
      <c r="BY570" s="5">
        <f>IF(BY$1=$D572,'Данные, контроль'!$AF571,0)</f>
        <v>0</v>
      </c>
      <c r="BZ570" s="5">
        <f>IF(BZ$1=$D572,'Данные, контроль'!$AF571,0)</f>
        <v>0</v>
      </c>
      <c r="CA570" s="5">
        <f>IF(CA$1=$D572,'Данные, контроль'!$AF571,0)</f>
        <v>7.6749999999999999E-2</v>
      </c>
      <c r="CB570" s="5">
        <f>IF(CB$1=$D572,'Данные, контроль'!$AF571,0)</f>
        <v>0</v>
      </c>
      <c r="CC570" s="5">
        <f>IF(CC$1=$D572,'Данные, контроль'!$AF571,0)</f>
        <v>0</v>
      </c>
      <c r="CD570" s="5">
        <f>IF(CD$1=$D572,'Данные, контроль'!$AF571,0)</f>
        <v>0</v>
      </c>
      <c r="CE570" s="5">
        <f>IF(CE$1=$D572,'Данные, контроль'!$AF571,0)</f>
        <v>0</v>
      </c>
      <c r="CF570" s="5">
        <f>IF(CF$1=$D572,'Данные, контроль'!$AF571,0)</f>
        <v>0</v>
      </c>
      <c r="CG570" s="5">
        <f>IF(CG$1=$D572,'Данные, контроль'!$AF571,0)</f>
        <v>0</v>
      </c>
      <c r="CH570" s="5">
        <f>IF(CH$1=$D572,'Данные, контроль'!$AF571,0)</f>
        <v>0</v>
      </c>
      <c r="CI570" s="5">
        <f>IF(CI$1=$D572,'Данные, контроль'!$AF571,0)</f>
        <v>0</v>
      </c>
      <c r="CJ570" s="5">
        <f>IF(CJ$1=$D572,'Данные, контроль'!$AF571,0)</f>
        <v>0</v>
      </c>
      <c r="CK570" s="5">
        <f>IF(CK$1=$D572,'Данные, контроль'!$AF571,0)</f>
        <v>0</v>
      </c>
      <c r="CL570" s="5">
        <f>IF(CL$1=$D572,'Данные, контроль'!$AF571,0)</f>
        <v>0</v>
      </c>
      <c r="CM570" s="5">
        <f>IF(CM$1=$D572,'Данные, контроль'!$AF571,0)</f>
        <v>0</v>
      </c>
      <c r="CN570" s="5">
        <f>IF(CN$1=$D572,'Данные, контроль'!$AF571,0)</f>
        <v>0</v>
      </c>
      <c r="CO570" s="5">
        <f>IF(CO$1=$D572,'Данные, контроль'!$AF571,0)</f>
        <v>0</v>
      </c>
      <c r="CP570" s="5">
        <f>IF(CP$1=$D572,'Данные, контроль'!$AF571,0)</f>
        <v>0</v>
      </c>
      <c r="CQ570" s="5">
        <f>IF(CQ$1=$D572,'Данные, контроль'!$AF571,0)</f>
        <v>0</v>
      </c>
      <c r="CR570" s="5">
        <f>IF(CR$1=$D572,'Данные, контроль'!$AF571,0)</f>
        <v>0</v>
      </c>
      <c r="CS570" s="5">
        <f>IF(CS$1=$D572,'Данные, контроль'!$AF571,0)</f>
        <v>0</v>
      </c>
      <c r="CT570" s="5">
        <f>IF(CT$1=$D572,'Данные, контроль'!$AF571,0)</f>
        <v>0</v>
      </c>
      <c r="CU570" s="5">
        <f>IF(CU$1=$D572,'Данные, контроль'!$AF571,0)</f>
        <v>0</v>
      </c>
      <c r="CV570" s="5">
        <f>IF(CV$1=$D572,'Данные, контроль'!$AF571,0)</f>
        <v>0</v>
      </c>
      <c r="CW570" s="5">
        <f>IF(CW$1=$D572,'Данные, контроль'!$AF571,0)</f>
        <v>0</v>
      </c>
      <c r="CX570" s="5">
        <f>IF(CX$1=$D572,'Данные, контроль'!$AF571,0)</f>
        <v>0</v>
      </c>
      <c r="CY570" s="5">
        <f>IF(CY$1=$D572,'Данные, контроль'!$AF571,0)</f>
        <v>0</v>
      </c>
      <c r="CZ570" s="5">
        <f>IF(CZ$1=$D572,'Данные, контроль'!$AF571,0)</f>
        <v>0</v>
      </c>
      <c r="DA570" s="5">
        <f>IF(DA$1=$D572,'Данные, контроль'!$AF571,0)</f>
        <v>0</v>
      </c>
      <c r="DB570" s="5">
        <f>IF(DB$1=$D572,'Данные, контроль'!$AF571,0)</f>
        <v>0</v>
      </c>
      <c r="DC570" s="5">
        <f>IF(DC$1=$D572,'Данные, контроль'!$AF571,0)</f>
        <v>0</v>
      </c>
      <c r="DD570" s="5">
        <f>IF(DD$1=$D572,'Данные, контроль'!$AF571,0)</f>
        <v>0</v>
      </c>
      <c r="DE570" s="5">
        <f>IF(DE$1=$D572,'Данные, контроль'!$AF571,0)</f>
        <v>0</v>
      </c>
      <c r="DF570" s="5">
        <f>IF(DF$1=$D572,'Данные, контроль'!$AF571,0)</f>
        <v>0</v>
      </c>
      <c r="DG570" s="5">
        <f>IF(DG$1=$D572,'Данные, контроль'!$AF571,0)</f>
        <v>0</v>
      </c>
      <c r="DH570" s="5">
        <f>IF(DH$1=$D572,'Данные, контроль'!$AF571,0)</f>
        <v>0</v>
      </c>
      <c r="DI570" s="5">
        <f>IF(DI$1=$D572,'Данные, контроль'!$AF571,0)</f>
        <v>0</v>
      </c>
      <c r="DJ570" s="5">
        <f>IF(DJ$1=$D572,'Данные, контроль'!$AF571,0)</f>
        <v>0</v>
      </c>
      <c r="DK570" s="5">
        <f>IF(DK$1=$D572,'Данные, контроль'!$AF571,0)</f>
        <v>0</v>
      </c>
      <c r="DL570" s="5">
        <f>IF(DL$1=$D572,'Данные, контроль'!$AF571,0)</f>
        <v>0</v>
      </c>
      <c r="DM570" s="5">
        <f>IF(DM$1=$D572,'Данные, контроль'!$AF571,0)</f>
        <v>0</v>
      </c>
      <c r="DN570" s="5">
        <f>IF(DN$1=$D572,'Данные, контроль'!$AF571,0)</f>
        <v>0</v>
      </c>
      <c r="DO570" s="5">
        <f>IF(DO$1=$D572,'Данные, контроль'!$AF571,0)</f>
        <v>0</v>
      </c>
      <c r="DP570" s="5">
        <f>IF(DP$1=$D572,'Данные, контроль'!$AF571,0)</f>
        <v>0</v>
      </c>
      <c r="DQ570" s="5">
        <f>IF(DQ$1=$D572,'Данные, контроль'!$AF571,0)</f>
        <v>0</v>
      </c>
      <c r="DR570" s="5">
        <f>IF(DR$1=$D572,'Данные, контроль'!$AF571,0)</f>
        <v>0</v>
      </c>
      <c r="DS570" s="5">
        <f>IF(DS$1=$D572,'Данные, контроль'!$AF571,0)</f>
        <v>0</v>
      </c>
      <c r="DT570" s="5">
        <f>IF(DT$1=$D572,'Данные, контроль'!$AF571,0)</f>
        <v>0</v>
      </c>
      <c r="DU570" s="5">
        <f>IF(DU$1=$D572,'Данные, контроль'!$AF571,0)</f>
        <v>0</v>
      </c>
      <c r="DV570" s="5">
        <f>IF(DV$1=$D572,'Данные, контроль'!$AF571,0)</f>
        <v>0</v>
      </c>
      <c r="DW570" s="5">
        <f>IF(DW$1=$D572,'Данные, контроль'!$AF571,0)</f>
        <v>0</v>
      </c>
      <c r="DX570" s="5">
        <f>IF(DX$1=$D572,'Данные, контроль'!$AF571,0)</f>
        <v>0</v>
      </c>
      <c r="DY570" s="5">
        <f>IF(DY$1=$D572,'Данные, контроль'!$AF571,0)</f>
        <v>0</v>
      </c>
      <c r="DZ570" s="5">
        <f>IF(DZ$1=$D572,'Данные, контроль'!$AF571,0)</f>
        <v>0</v>
      </c>
      <c r="EA570" s="5">
        <f>IF(EA$1=$D572,'Данные, контроль'!$AF571,0)</f>
        <v>0</v>
      </c>
      <c r="EB570" s="5">
        <f>IF(EB$1=$D572,'Данные, контроль'!$AF571,0)</f>
        <v>0</v>
      </c>
      <c r="EC570" s="5">
        <f>IF(EC$1=$D572,'Данные, контроль'!$AF571,0)</f>
        <v>0</v>
      </c>
      <c r="ED570" s="5">
        <f>IF(ED$1=$D572,'Данные, контроль'!$AF571,0)</f>
        <v>0</v>
      </c>
      <c r="EE570" s="5">
        <f>IF(EE$1=$D572,'Данные, контроль'!$AF571,0)</f>
        <v>0</v>
      </c>
      <c r="EF570" s="5">
        <f>IF(EF$1=$D572,'Данные, контроль'!$AF571,0)</f>
        <v>0</v>
      </c>
      <c r="EG570" s="5">
        <f>IF(EG$1=$D572,'Данные, контроль'!$AF571,0)</f>
        <v>0</v>
      </c>
      <c r="EH570" s="5">
        <f>IF(EH$1=$D572,'Данные, контроль'!$AF571,0)</f>
        <v>0</v>
      </c>
    </row>
    <row r="571" spans="1:138" ht="39.6" x14ac:dyDescent="0.3">
      <c r="A571" s="25">
        <v>4848</v>
      </c>
      <c r="B571" s="22">
        <v>2019</v>
      </c>
      <c r="C571" s="23" t="s">
        <v>38</v>
      </c>
      <c r="D571" s="23" t="s">
        <v>229</v>
      </c>
      <c r="E571" s="23" t="s">
        <v>95</v>
      </c>
      <c r="F571" s="23" t="s">
        <v>25</v>
      </c>
      <c r="G571" s="24">
        <v>1</v>
      </c>
      <c r="H571" s="25" t="s">
        <v>318</v>
      </c>
      <c r="I571" s="23" t="s">
        <v>275</v>
      </c>
      <c r="J571" s="36">
        <f>[1]Данные!J570</f>
        <v>18</v>
      </c>
      <c r="K571" s="36">
        <f>[1]Данные!K570</f>
        <v>36</v>
      </c>
      <c r="L571" s="36">
        <f>[1]Данные!L570</f>
        <v>0</v>
      </c>
      <c r="M571" s="37">
        <f t="shared" si="34"/>
        <v>5.4</v>
      </c>
      <c r="N571" s="37">
        <f t="shared" si="37"/>
        <v>2</v>
      </c>
      <c r="O571" s="37">
        <f t="shared" si="35"/>
        <v>0</v>
      </c>
      <c r="P571" s="37">
        <f t="shared" si="36"/>
        <v>0</v>
      </c>
      <c r="Q571" s="38">
        <f>[1]Данные!Q570</f>
        <v>0</v>
      </c>
      <c r="R571" s="38">
        <f>[1]Данные!R570</f>
        <v>0</v>
      </c>
      <c r="S571" s="38">
        <f>[1]Данные!S570</f>
        <v>0</v>
      </c>
      <c r="T571" s="38">
        <f>[1]Данные!T570</f>
        <v>0</v>
      </c>
      <c r="U571" s="38">
        <f>[1]Данные!U570</f>
        <v>0</v>
      </c>
      <c r="V571" s="38">
        <f>[1]Данные!V570</f>
        <v>0</v>
      </c>
      <c r="W571" s="38">
        <f>[1]Данные!W570</f>
        <v>0</v>
      </c>
      <c r="X571" s="38">
        <f>[1]Данные!X570</f>
        <v>0</v>
      </c>
      <c r="Y571" s="38">
        <f>[1]Данные!Y570</f>
        <v>0</v>
      </c>
      <c r="Z571" s="38">
        <f>[1]Данные!Z570</f>
        <v>0</v>
      </c>
      <c r="AA571" s="23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J571" s="5">
        <f>IF(BJ$1=$D573,'Данные, контроль'!$AF572,0)</f>
        <v>0</v>
      </c>
      <c r="BK571" s="5">
        <f>IF(BK$1=$D573,'Данные, контроль'!$AF572,0)</f>
        <v>0</v>
      </c>
      <c r="BL571" s="5">
        <f>IF(BL$1=$D573,'Данные, контроль'!$AF572,0)</f>
        <v>0</v>
      </c>
      <c r="BM571" s="5">
        <f>IF(BM$1=$D573,'Данные, контроль'!$AF572,0)</f>
        <v>0</v>
      </c>
      <c r="BN571" s="5">
        <f>IF(BN$1=$D573,'Данные, контроль'!$AF572,0)</f>
        <v>0</v>
      </c>
      <c r="BO571" s="5">
        <f>IF(BO$1=$D573,'Данные, контроль'!$AF572,0)</f>
        <v>0</v>
      </c>
      <c r="BP571" s="5">
        <f>IF(BP$1=$D573,'Данные, контроль'!$AF572,0)</f>
        <v>0</v>
      </c>
      <c r="BQ571" s="5">
        <f>IF(BQ$1=$D573,'Данные, контроль'!$AF572,0)</f>
        <v>0</v>
      </c>
      <c r="BR571" s="5">
        <f>IF(BR$1=$D573,'Данные, контроль'!$AF572,0)</f>
        <v>0</v>
      </c>
      <c r="BS571" s="5">
        <f>IF(BS$1=$D573,'Данные, контроль'!$AF572,0)</f>
        <v>0</v>
      </c>
      <c r="BT571" s="5">
        <f>IF(BT$1=$D573,'Данные, контроль'!$AF572,0)</f>
        <v>0</v>
      </c>
      <c r="BU571" s="5">
        <f>IF(BU$1=$D573,'Данные, контроль'!$AF572,0)</f>
        <v>0</v>
      </c>
      <c r="BV571" s="5">
        <f>IF(BV$1=$D573,'Данные, контроль'!$AF572,0)</f>
        <v>0</v>
      </c>
      <c r="BW571" s="5">
        <f>IF(BW$1=$D573,'Данные, контроль'!$AF572,0)</f>
        <v>0</v>
      </c>
      <c r="BX571" s="5">
        <f>IF(BX$1=$D573,'Данные, контроль'!$AF572,0)</f>
        <v>0</v>
      </c>
      <c r="BY571" s="5">
        <f>IF(BY$1=$D573,'Данные, контроль'!$AF572,0)</f>
        <v>0</v>
      </c>
      <c r="BZ571" s="5">
        <f>IF(BZ$1=$D573,'Данные, контроль'!$AF572,0)</f>
        <v>0</v>
      </c>
      <c r="CA571" s="5">
        <f>IF(CA$1=$D573,'Данные, контроль'!$AF572,0)</f>
        <v>6.9647058823529409E-2</v>
      </c>
      <c r="CB571" s="5">
        <f>IF(CB$1=$D573,'Данные, контроль'!$AF572,0)</f>
        <v>0</v>
      </c>
      <c r="CC571" s="5">
        <f>IF(CC$1=$D573,'Данные, контроль'!$AF572,0)</f>
        <v>0</v>
      </c>
      <c r="CD571" s="5">
        <f>IF(CD$1=$D573,'Данные, контроль'!$AF572,0)</f>
        <v>0</v>
      </c>
      <c r="CE571" s="5">
        <f>IF(CE$1=$D573,'Данные, контроль'!$AF572,0)</f>
        <v>0</v>
      </c>
      <c r="CF571" s="5">
        <f>IF(CF$1=$D573,'Данные, контроль'!$AF572,0)</f>
        <v>0</v>
      </c>
      <c r="CG571" s="5">
        <f>IF(CG$1=$D573,'Данные, контроль'!$AF572,0)</f>
        <v>0</v>
      </c>
      <c r="CH571" s="5">
        <f>IF(CH$1=$D573,'Данные, контроль'!$AF572,0)</f>
        <v>0</v>
      </c>
      <c r="CI571" s="5">
        <f>IF(CI$1=$D573,'Данные, контроль'!$AF572,0)</f>
        <v>0</v>
      </c>
      <c r="CJ571" s="5">
        <f>IF(CJ$1=$D573,'Данные, контроль'!$AF572,0)</f>
        <v>0</v>
      </c>
      <c r="CK571" s="5">
        <f>IF(CK$1=$D573,'Данные, контроль'!$AF572,0)</f>
        <v>0</v>
      </c>
      <c r="CL571" s="5">
        <f>IF(CL$1=$D573,'Данные, контроль'!$AF572,0)</f>
        <v>0</v>
      </c>
      <c r="CM571" s="5">
        <f>IF(CM$1=$D573,'Данные, контроль'!$AF572,0)</f>
        <v>0</v>
      </c>
      <c r="CN571" s="5">
        <f>IF(CN$1=$D573,'Данные, контроль'!$AF572,0)</f>
        <v>0</v>
      </c>
      <c r="CO571" s="5">
        <f>IF(CO$1=$D573,'Данные, контроль'!$AF572,0)</f>
        <v>0</v>
      </c>
      <c r="CP571" s="5">
        <f>IF(CP$1=$D573,'Данные, контроль'!$AF572,0)</f>
        <v>0</v>
      </c>
      <c r="CQ571" s="5">
        <f>IF(CQ$1=$D573,'Данные, контроль'!$AF572,0)</f>
        <v>0</v>
      </c>
      <c r="CR571" s="5">
        <f>IF(CR$1=$D573,'Данные, контроль'!$AF572,0)</f>
        <v>0</v>
      </c>
      <c r="CS571" s="5">
        <f>IF(CS$1=$D573,'Данные, контроль'!$AF572,0)</f>
        <v>0</v>
      </c>
      <c r="CT571" s="5">
        <f>IF(CT$1=$D573,'Данные, контроль'!$AF572,0)</f>
        <v>0</v>
      </c>
      <c r="CU571" s="5">
        <f>IF(CU$1=$D573,'Данные, контроль'!$AF572,0)</f>
        <v>0</v>
      </c>
      <c r="CV571" s="5">
        <f>IF(CV$1=$D573,'Данные, контроль'!$AF572,0)</f>
        <v>0</v>
      </c>
      <c r="CW571" s="5">
        <f>IF(CW$1=$D573,'Данные, контроль'!$AF572,0)</f>
        <v>0</v>
      </c>
      <c r="CX571" s="5">
        <f>IF(CX$1=$D573,'Данные, контроль'!$AF572,0)</f>
        <v>0</v>
      </c>
      <c r="CY571" s="5">
        <f>IF(CY$1=$D573,'Данные, контроль'!$AF572,0)</f>
        <v>0</v>
      </c>
      <c r="CZ571" s="5">
        <f>IF(CZ$1=$D573,'Данные, контроль'!$AF572,0)</f>
        <v>0</v>
      </c>
      <c r="DA571" s="5">
        <f>IF(DA$1=$D573,'Данные, контроль'!$AF572,0)</f>
        <v>0</v>
      </c>
      <c r="DB571" s="5">
        <f>IF(DB$1=$D573,'Данные, контроль'!$AF572,0)</f>
        <v>0</v>
      </c>
      <c r="DC571" s="5">
        <f>IF(DC$1=$D573,'Данные, контроль'!$AF572,0)</f>
        <v>0</v>
      </c>
      <c r="DD571" s="5">
        <f>IF(DD$1=$D573,'Данные, контроль'!$AF572,0)</f>
        <v>0</v>
      </c>
      <c r="DE571" s="5">
        <f>IF(DE$1=$D573,'Данные, контроль'!$AF572,0)</f>
        <v>0</v>
      </c>
      <c r="DF571" s="5">
        <f>IF(DF$1=$D573,'Данные, контроль'!$AF572,0)</f>
        <v>0</v>
      </c>
      <c r="DG571" s="5">
        <f>IF(DG$1=$D573,'Данные, контроль'!$AF572,0)</f>
        <v>0</v>
      </c>
      <c r="DH571" s="5">
        <f>IF(DH$1=$D573,'Данные, контроль'!$AF572,0)</f>
        <v>0</v>
      </c>
      <c r="DI571" s="5">
        <f>IF(DI$1=$D573,'Данные, контроль'!$AF572,0)</f>
        <v>0</v>
      </c>
      <c r="DJ571" s="5">
        <f>IF(DJ$1=$D573,'Данные, контроль'!$AF572,0)</f>
        <v>0</v>
      </c>
      <c r="DK571" s="5">
        <f>IF(DK$1=$D573,'Данные, контроль'!$AF572,0)</f>
        <v>0</v>
      </c>
      <c r="DL571" s="5">
        <f>IF(DL$1=$D573,'Данные, контроль'!$AF572,0)</f>
        <v>0</v>
      </c>
      <c r="DM571" s="5">
        <f>IF(DM$1=$D573,'Данные, контроль'!$AF572,0)</f>
        <v>0</v>
      </c>
      <c r="DN571" s="5">
        <f>IF(DN$1=$D573,'Данные, контроль'!$AF572,0)</f>
        <v>0</v>
      </c>
      <c r="DO571" s="5">
        <f>IF(DO$1=$D573,'Данные, контроль'!$AF572,0)</f>
        <v>0</v>
      </c>
      <c r="DP571" s="5">
        <f>IF(DP$1=$D573,'Данные, контроль'!$AF572,0)</f>
        <v>0</v>
      </c>
      <c r="DQ571" s="5">
        <f>IF(DQ$1=$D573,'Данные, контроль'!$AF572,0)</f>
        <v>0</v>
      </c>
      <c r="DR571" s="5">
        <f>IF(DR$1=$D573,'Данные, контроль'!$AF572,0)</f>
        <v>0</v>
      </c>
      <c r="DS571" s="5">
        <f>IF(DS$1=$D573,'Данные, контроль'!$AF572,0)</f>
        <v>0</v>
      </c>
      <c r="DT571" s="5">
        <f>IF(DT$1=$D573,'Данные, контроль'!$AF572,0)</f>
        <v>0</v>
      </c>
      <c r="DU571" s="5">
        <f>IF(DU$1=$D573,'Данные, контроль'!$AF572,0)</f>
        <v>0</v>
      </c>
      <c r="DV571" s="5">
        <f>IF(DV$1=$D573,'Данные, контроль'!$AF572,0)</f>
        <v>0</v>
      </c>
      <c r="DW571" s="5">
        <f>IF(DW$1=$D573,'Данные, контроль'!$AF572,0)</f>
        <v>0</v>
      </c>
      <c r="DX571" s="5">
        <f>IF(DX$1=$D573,'Данные, контроль'!$AF572,0)</f>
        <v>0</v>
      </c>
      <c r="DY571" s="5">
        <f>IF(DY$1=$D573,'Данные, контроль'!$AF572,0)</f>
        <v>0</v>
      </c>
      <c r="DZ571" s="5">
        <f>IF(DZ$1=$D573,'Данные, контроль'!$AF572,0)</f>
        <v>0</v>
      </c>
      <c r="EA571" s="5">
        <f>IF(EA$1=$D573,'Данные, контроль'!$AF572,0)</f>
        <v>0</v>
      </c>
      <c r="EB571" s="5">
        <f>IF(EB$1=$D573,'Данные, контроль'!$AF572,0)</f>
        <v>0</v>
      </c>
      <c r="EC571" s="5">
        <f>IF(EC$1=$D573,'Данные, контроль'!$AF572,0)</f>
        <v>0</v>
      </c>
      <c r="ED571" s="5">
        <f>IF(ED$1=$D573,'Данные, контроль'!$AF572,0)</f>
        <v>0</v>
      </c>
      <c r="EE571" s="5">
        <f>IF(EE$1=$D573,'Данные, контроль'!$AF572,0)</f>
        <v>0</v>
      </c>
      <c r="EF571" s="5">
        <f>IF(EF$1=$D573,'Данные, контроль'!$AF572,0)</f>
        <v>0</v>
      </c>
      <c r="EG571" s="5">
        <f>IF(EG$1=$D573,'Данные, контроль'!$AF572,0)</f>
        <v>0</v>
      </c>
      <c r="EH571" s="5">
        <f>IF(EH$1=$D573,'Данные, контроль'!$AF572,0)</f>
        <v>0</v>
      </c>
    </row>
    <row r="572" spans="1:138" ht="39.6" x14ac:dyDescent="0.3">
      <c r="A572" s="25">
        <v>4848</v>
      </c>
      <c r="B572" s="22">
        <v>2019</v>
      </c>
      <c r="C572" s="23" t="s">
        <v>48</v>
      </c>
      <c r="D572" s="23" t="s">
        <v>173</v>
      </c>
      <c r="E572" s="23" t="s">
        <v>55</v>
      </c>
      <c r="F572" s="23" t="s">
        <v>23</v>
      </c>
      <c r="G572" s="24">
        <v>0.5</v>
      </c>
      <c r="H572" s="25" t="s">
        <v>318</v>
      </c>
      <c r="I572" s="23" t="s">
        <v>174</v>
      </c>
      <c r="J572" s="36">
        <f>[1]Данные!J571</f>
        <v>16</v>
      </c>
      <c r="K572" s="36">
        <f>[1]Данные!K571</f>
        <v>36</v>
      </c>
      <c r="L572" s="36">
        <f>[1]Данные!L571</f>
        <v>0</v>
      </c>
      <c r="M572" s="37">
        <f t="shared" si="34"/>
        <v>5.2</v>
      </c>
      <c r="N572" s="37">
        <f t="shared" si="37"/>
        <v>2</v>
      </c>
      <c r="O572" s="37">
        <f t="shared" si="35"/>
        <v>0</v>
      </c>
      <c r="P572" s="37">
        <f t="shared" si="36"/>
        <v>0</v>
      </c>
      <c r="Q572" s="38">
        <f>[1]Данные!Q571</f>
        <v>0</v>
      </c>
      <c r="R572" s="38">
        <f>[1]Данные!R571</f>
        <v>0</v>
      </c>
      <c r="S572" s="38">
        <f>[1]Данные!S571</f>
        <v>0</v>
      </c>
      <c r="T572" s="38">
        <f>[1]Данные!T571</f>
        <v>0</v>
      </c>
      <c r="U572" s="38">
        <f>[1]Данные!U571</f>
        <v>0</v>
      </c>
      <c r="V572" s="38">
        <f>[1]Данные!V571</f>
        <v>0</v>
      </c>
      <c r="W572" s="38">
        <f>[1]Данные!W571</f>
        <v>0</v>
      </c>
      <c r="X572" s="38">
        <f>[1]Данные!X571</f>
        <v>0</v>
      </c>
      <c r="Y572" s="38">
        <f>[1]Данные!Y571</f>
        <v>0</v>
      </c>
      <c r="Z572" s="38">
        <f>[1]Данные!Z571</f>
        <v>0</v>
      </c>
      <c r="AA572" s="23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J572" s="5">
        <f>IF(BJ$1=$D574,'Данные, контроль'!$AF573,0)</f>
        <v>0</v>
      </c>
      <c r="BK572" s="5">
        <f>IF(BK$1=$D574,'Данные, контроль'!$AF573,0)</f>
        <v>0</v>
      </c>
      <c r="BL572" s="5">
        <f>IF(BL$1=$D574,'Данные, контроль'!$AF573,0)</f>
        <v>0</v>
      </c>
      <c r="BM572" s="5">
        <f>IF(BM$1=$D574,'Данные, контроль'!$AF573,0)</f>
        <v>0</v>
      </c>
      <c r="BN572" s="5">
        <f>IF(BN$1=$D574,'Данные, контроль'!$AF573,0)</f>
        <v>0</v>
      </c>
      <c r="BO572" s="5">
        <f>IF(BO$1=$D574,'Данные, контроль'!$AF573,0)</f>
        <v>0</v>
      </c>
      <c r="BP572" s="5">
        <f>IF(BP$1=$D574,'Данные, контроль'!$AF573,0)</f>
        <v>0</v>
      </c>
      <c r="BQ572" s="5">
        <f>IF(BQ$1=$D574,'Данные, контроль'!$AF573,0)</f>
        <v>0</v>
      </c>
      <c r="BR572" s="5">
        <f>IF(BR$1=$D574,'Данные, контроль'!$AF573,0)</f>
        <v>0</v>
      </c>
      <c r="BS572" s="5">
        <f>IF(BS$1=$D574,'Данные, контроль'!$AF573,0)</f>
        <v>0</v>
      </c>
      <c r="BT572" s="5">
        <f>IF(BT$1=$D574,'Данные, контроль'!$AF573,0)</f>
        <v>0</v>
      </c>
      <c r="BU572" s="5">
        <f>IF(BU$1=$D574,'Данные, контроль'!$AF573,0)</f>
        <v>0</v>
      </c>
      <c r="BV572" s="5">
        <f>IF(BV$1=$D574,'Данные, контроль'!$AF573,0)</f>
        <v>0</v>
      </c>
      <c r="BW572" s="5">
        <f>IF(BW$1=$D574,'Данные, контроль'!$AF573,0)</f>
        <v>0</v>
      </c>
      <c r="BX572" s="5">
        <f>IF(BX$1=$D574,'Данные, контроль'!$AF573,0)</f>
        <v>0</v>
      </c>
      <c r="BY572" s="5">
        <f>IF(BY$1=$D574,'Данные, контроль'!$AF573,0)</f>
        <v>0</v>
      </c>
      <c r="BZ572" s="5">
        <f>IF(BZ$1=$D574,'Данные, контроль'!$AF573,0)</f>
        <v>0</v>
      </c>
      <c r="CA572" s="5">
        <f>IF(CA$1=$D574,'Данные, контроль'!$AF573,0)</f>
        <v>0</v>
      </c>
      <c r="CB572" s="5">
        <f>IF(CB$1=$D574,'Данные, контроль'!$AF573,0)</f>
        <v>0</v>
      </c>
      <c r="CC572" s="5">
        <f>IF(CC$1=$D574,'Данные, контроль'!$AF573,0)</f>
        <v>0</v>
      </c>
      <c r="CD572" s="5">
        <f>IF(CD$1=$D574,'Данные, контроль'!$AF573,0)</f>
        <v>0</v>
      </c>
      <c r="CE572" s="5">
        <f>IF(CE$1=$D574,'Данные, контроль'!$AF573,0)</f>
        <v>0</v>
      </c>
      <c r="CF572" s="5">
        <f>IF(CF$1=$D574,'Данные, контроль'!$AF573,0)</f>
        <v>0</v>
      </c>
      <c r="CG572" s="5">
        <f>IF(CG$1=$D574,'Данные, контроль'!$AF573,0)</f>
        <v>0</v>
      </c>
      <c r="CH572" s="5">
        <f>IF(CH$1=$D574,'Данные, контроль'!$AF573,0)</f>
        <v>0</v>
      </c>
      <c r="CI572" s="5">
        <f>IF(CI$1=$D574,'Данные, контроль'!$AF573,0)</f>
        <v>0</v>
      </c>
      <c r="CJ572" s="5">
        <f>IF(CJ$1=$D574,'Данные, контроль'!$AF573,0)</f>
        <v>0</v>
      </c>
      <c r="CK572" s="5">
        <f>IF(CK$1=$D574,'Данные, контроль'!$AF573,0)</f>
        <v>0</v>
      </c>
      <c r="CL572" s="5">
        <f>IF(CL$1=$D574,'Данные, контроль'!$AF573,0)</f>
        <v>0</v>
      </c>
      <c r="CM572" s="5">
        <f>IF(CM$1=$D574,'Данные, контроль'!$AF573,0)</f>
        <v>0</v>
      </c>
      <c r="CN572" s="5">
        <f>IF(CN$1=$D574,'Данные, контроль'!$AF573,0)</f>
        <v>0</v>
      </c>
      <c r="CO572" s="5">
        <f>IF(CO$1=$D574,'Данные, контроль'!$AF573,0)</f>
        <v>0</v>
      </c>
      <c r="CP572" s="5">
        <f>IF(CP$1=$D574,'Данные, контроль'!$AF573,0)</f>
        <v>0</v>
      </c>
      <c r="CQ572" s="5">
        <f>IF(CQ$1=$D574,'Данные, контроль'!$AF573,0)</f>
        <v>0</v>
      </c>
      <c r="CR572" s="5">
        <f>IF(CR$1=$D574,'Данные, контроль'!$AF573,0)</f>
        <v>0</v>
      </c>
      <c r="CS572" s="5">
        <f>IF(CS$1=$D574,'Данные, контроль'!$AF573,0)</f>
        <v>0</v>
      </c>
      <c r="CT572" s="5">
        <f>IF(CT$1=$D574,'Данные, контроль'!$AF573,0)</f>
        <v>0</v>
      </c>
      <c r="CU572" s="5">
        <f>IF(CU$1=$D574,'Данные, контроль'!$AF573,0)</f>
        <v>0</v>
      </c>
      <c r="CV572" s="5">
        <f>IF(CV$1=$D574,'Данные, контроль'!$AF573,0)</f>
        <v>0</v>
      </c>
      <c r="CW572" s="5">
        <f>IF(CW$1=$D574,'Данные, контроль'!$AF573,0)</f>
        <v>0</v>
      </c>
      <c r="CX572" s="5">
        <f>IF(CX$1=$D574,'Данные, контроль'!$AF573,0)</f>
        <v>0</v>
      </c>
      <c r="CY572" s="5">
        <f>IF(CY$1=$D574,'Данные, контроль'!$AF573,0)</f>
        <v>0</v>
      </c>
      <c r="CZ572" s="5">
        <f>IF(CZ$1=$D574,'Данные, контроль'!$AF573,0)</f>
        <v>0</v>
      </c>
      <c r="DA572" s="5">
        <f>IF(DA$1=$D574,'Данные, контроль'!$AF573,0)</f>
        <v>0</v>
      </c>
      <c r="DB572" s="5">
        <f>IF(DB$1=$D574,'Данные, контроль'!$AF573,0)</f>
        <v>0</v>
      </c>
      <c r="DC572" s="5">
        <f>IF(DC$1=$D574,'Данные, контроль'!$AF573,0)</f>
        <v>0</v>
      </c>
      <c r="DD572" s="5">
        <f>IF(DD$1=$D574,'Данные, контроль'!$AF573,0)</f>
        <v>0</v>
      </c>
      <c r="DE572" s="5">
        <f>IF(DE$1=$D574,'Данные, контроль'!$AF573,0)</f>
        <v>0</v>
      </c>
      <c r="DF572" s="5">
        <f>IF(DF$1=$D574,'Данные, контроль'!$AF573,0)</f>
        <v>0</v>
      </c>
      <c r="DG572" s="5">
        <f>IF(DG$1=$D574,'Данные, контроль'!$AF573,0)</f>
        <v>0</v>
      </c>
      <c r="DH572" s="5">
        <f>IF(DH$1=$D574,'Данные, контроль'!$AF573,0)</f>
        <v>0</v>
      </c>
      <c r="DI572" s="5">
        <f>IF(DI$1=$D574,'Данные, контроль'!$AF573,0)</f>
        <v>0</v>
      </c>
      <c r="DJ572" s="5">
        <f>IF(DJ$1=$D574,'Данные, контроль'!$AF573,0)</f>
        <v>0</v>
      </c>
      <c r="DK572" s="5">
        <f>IF(DK$1=$D574,'Данные, контроль'!$AF573,0)</f>
        <v>0</v>
      </c>
      <c r="DL572" s="5">
        <f>IF(DL$1=$D574,'Данные, контроль'!$AF573,0)</f>
        <v>0</v>
      </c>
      <c r="DM572" s="5">
        <f>IF(DM$1=$D574,'Данные, контроль'!$AF573,0)</f>
        <v>0</v>
      </c>
      <c r="DN572" s="5">
        <f>IF(DN$1=$D574,'Данные, контроль'!$AF573,0)</f>
        <v>0</v>
      </c>
      <c r="DO572" s="5">
        <f>IF(DO$1=$D574,'Данные, контроль'!$AF573,0)</f>
        <v>0</v>
      </c>
      <c r="DP572" s="5">
        <f>IF(DP$1=$D574,'Данные, контроль'!$AF573,0)</f>
        <v>0</v>
      </c>
      <c r="DQ572" s="5">
        <f>IF(DQ$1=$D574,'Данные, контроль'!$AF573,0)</f>
        <v>0</v>
      </c>
      <c r="DR572" s="5">
        <f>IF(DR$1=$D574,'Данные, контроль'!$AF573,0)</f>
        <v>0</v>
      </c>
      <c r="DS572" s="5">
        <f>IF(DS$1=$D574,'Данные, контроль'!$AF573,0)</f>
        <v>0</v>
      </c>
      <c r="DT572" s="5">
        <f>IF(DT$1=$D574,'Данные, контроль'!$AF573,0)</f>
        <v>0</v>
      </c>
      <c r="DU572" s="5">
        <f>IF(DU$1=$D574,'Данные, контроль'!$AF573,0)</f>
        <v>0</v>
      </c>
      <c r="DV572" s="5">
        <f>IF(DV$1=$D574,'Данные, контроль'!$AF573,0)</f>
        <v>0</v>
      </c>
      <c r="DW572" s="5">
        <f>IF(DW$1=$D574,'Данные, контроль'!$AF573,0)</f>
        <v>0</v>
      </c>
      <c r="DX572" s="5">
        <f>IF(DX$1=$D574,'Данные, контроль'!$AF573,0)</f>
        <v>0</v>
      </c>
      <c r="DY572" s="5">
        <f>IF(DY$1=$D574,'Данные, контроль'!$AF573,0)</f>
        <v>0</v>
      </c>
      <c r="DZ572" s="5">
        <f>IF(DZ$1=$D574,'Данные, контроль'!$AF573,0)</f>
        <v>0</v>
      </c>
      <c r="EA572" s="5">
        <f>IF(EA$1=$D574,'Данные, контроль'!$AF573,0)</f>
        <v>0</v>
      </c>
      <c r="EB572" s="5">
        <f>IF(EB$1=$D574,'Данные, контроль'!$AF573,0)</f>
        <v>0.151</v>
      </c>
      <c r="EC572" s="5">
        <f>IF(EC$1=$D574,'Данные, контроль'!$AF573,0)</f>
        <v>0</v>
      </c>
      <c r="ED572" s="5">
        <f>IF(ED$1=$D574,'Данные, контроль'!$AF573,0)</f>
        <v>0</v>
      </c>
      <c r="EE572" s="5">
        <f>IF(EE$1=$D574,'Данные, контроль'!$AF573,0)</f>
        <v>0</v>
      </c>
      <c r="EF572" s="5">
        <f>IF(EF$1=$D574,'Данные, контроль'!$AF573,0)</f>
        <v>0</v>
      </c>
      <c r="EG572" s="5">
        <f>IF(EG$1=$D574,'Данные, контроль'!$AF573,0)</f>
        <v>0</v>
      </c>
      <c r="EH572" s="5">
        <f>IF(EH$1=$D574,'Данные, контроль'!$AF573,0)</f>
        <v>0</v>
      </c>
    </row>
    <row r="573" spans="1:138" ht="39.6" x14ac:dyDescent="0.3">
      <c r="A573" s="25">
        <v>4848</v>
      </c>
      <c r="B573" s="22">
        <v>2019</v>
      </c>
      <c r="C573" s="23" t="s">
        <v>48</v>
      </c>
      <c r="D573" s="23" t="s">
        <v>173</v>
      </c>
      <c r="E573" s="23" t="s">
        <v>55</v>
      </c>
      <c r="F573" s="23" t="s">
        <v>23</v>
      </c>
      <c r="G573" s="24">
        <v>0.5</v>
      </c>
      <c r="H573" s="25" t="s">
        <v>318</v>
      </c>
      <c r="I573" s="23" t="s">
        <v>175</v>
      </c>
      <c r="J573" s="36">
        <f>[1]Данные!J572</f>
        <v>0</v>
      </c>
      <c r="K573" s="36">
        <f>[1]Данные!K572</f>
        <v>0</v>
      </c>
      <c r="L573" s="36">
        <f>[1]Данные!L572</f>
        <v>108</v>
      </c>
      <c r="M573" s="37">
        <f t="shared" si="34"/>
        <v>10.8</v>
      </c>
      <c r="N573" s="37">
        <f t="shared" si="37"/>
        <v>2</v>
      </c>
      <c r="O573" s="37">
        <f t="shared" si="35"/>
        <v>0</v>
      </c>
      <c r="P573" s="37">
        <f t="shared" si="36"/>
        <v>0</v>
      </c>
      <c r="Q573" s="38">
        <f>[1]Данные!Q572</f>
        <v>0</v>
      </c>
      <c r="R573" s="38">
        <f>[1]Данные!R572</f>
        <v>0</v>
      </c>
      <c r="S573" s="38">
        <f>[1]Данные!S572</f>
        <v>0</v>
      </c>
      <c r="T573" s="38">
        <f>[1]Данные!T572</f>
        <v>0</v>
      </c>
      <c r="U573" s="38">
        <f>[1]Данные!U572</f>
        <v>0</v>
      </c>
      <c r="V573" s="38">
        <f>[1]Данные!V572</f>
        <v>0</v>
      </c>
      <c r="W573" s="38">
        <f>[1]Данные!W572</f>
        <v>0</v>
      </c>
      <c r="X573" s="38">
        <f>[1]Данные!X572</f>
        <v>0</v>
      </c>
      <c r="Y573" s="38">
        <f>[1]Данные!Y572</f>
        <v>0</v>
      </c>
      <c r="Z573" s="38">
        <f>[1]Данные!Z572</f>
        <v>0</v>
      </c>
      <c r="AA573" s="2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J573" s="5">
        <f>IF(BJ$1=$D575,'Данные, контроль'!$AF574,0)</f>
        <v>0</v>
      </c>
      <c r="BK573" s="5">
        <f>IF(BK$1=$D575,'Данные, контроль'!$AF574,0)</f>
        <v>0</v>
      </c>
      <c r="BL573" s="5">
        <f>IF(BL$1=$D575,'Данные, контроль'!$AF574,0)</f>
        <v>0</v>
      </c>
      <c r="BM573" s="5">
        <f>IF(BM$1=$D575,'Данные, контроль'!$AF574,0)</f>
        <v>0</v>
      </c>
      <c r="BN573" s="5">
        <f>IF(BN$1=$D575,'Данные, контроль'!$AF574,0)</f>
        <v>0</v>
      </c>
      <c r="BO573" s="5">
        <f>IF(BO$1=$D575,'Данные, контроль'!$AF574,0)</f>
        <v>0</v>
      </c>
      <c r="BP573" s="5">
        <f>IF(BP$1=$D575,'Данные, контроль'!$AF574,0)</f>
        <v>0</v>
      </c>
      <c r="BQ573" s="5">
        <f>IF(BQ$1=$D575,'Данные, контроль'!$AF574,0)</f>
        <v>0</v>
      </c>
      <c r="BR573" s="5">
        <f>IF(BR$1=$D575,'Данные, контроль'!$AF574,0)</f>
        <v>0</v>
      </c>
      <c r="BS573" s="5">
        <f>IF(BS$1=$D575,'Данные, контроль'!$AF574,0)</f>
        <v>0</v>
      </c>
      <c r="BT573" s="5">
        <f>IF(BT$1=$D575,'Данные, контроль'!$AF574,0)</f>
        <v>0</v>
      </c>
      <c r="BU573" s="5">
        <f>IF(BU$1=$D575,'Данные, контроль'!$AF574,0)</f>
        <v>0</v>
      </c>
      <c r="BV573" s="5">
        <f>IF(BV$1=$D575,'Данные, контроль'!$AF574,0)</f>
        <v>0</v>
      </c>
      <c r="BW573" s="5">
        <f>IF(BW$1=$D575,'Данные, контроль'!$AF574,0)</f>
        <v>0</v>
      </c>
      <c r="BX573" s="5">
        <f>IF(BX$1=$D575,'Данные, контроль'!$AF574,0)</f>
        <v>0</v>
      </c>
      <c r="BY573" s="5">
        <f>IF(BY$1=$D575,'Данные, контроль'!$AF574,0)</f>
        <v>0</v>
      </c>
      <c r="BZ573" s="5">
        <f>IF(BZ$1=$D575,'Данные, контроль'!$AF574,0)</f>
        <v>0</v>
      </c>
      <c r="CA573" s="5">
        <f>IF(CA$1=$D575,'Данные, контроль'!$AF574,0)</f>
        <v>0</v>
      </c>
      <c r="CB573" s="5">
        <f>IF(CB$1=$D575,'Данные, контроль'!$AF574,0)</f>
        <v>0</v>
      </c>
      <c r="CC573" s="5">
        <f>IF(CC$1=$D575,'Данные, контроль'!$AF574,0)</f>
        <v>0</v>
      </c>
      <c r="CD573" s="5">
        <f>IF(CD$1=$D575,'Данные, контроль'!$AF574,0)</f>
        <v>0</v>
      </c>
      <c r="CE573" s="5">
        <f>IF(CE$1=$D575,'Данные, контроль'!$AF574,0)</f>
        <v>0</v>
      </c>
      <c r="CF573" s="5">
        <f>IF(CF$1=$D575,'Данные, контроль'!$AF574,0)</f>
        <v>0</v>
      </c>
      <c r="CG573" s="5">
        <f>IF(CG$1=$D575,'Данные, контроль'!$AF574,0)</f>
        <v>0</v>
      </c>
      <c r="CH573" s="5">
        <f>IF(CH$1=$D575,'Данные, контроль'!$AF574,0)</f>
        <v>0</v>
      </c>
      <c r="CI573" s="5">
        <f>IF(CI$1=$D575,'Данные, контроль'!$AF574,0)</f>
        <v>0</v>
      </c>
      <c r="CJ573" s="5">
        <f>IF(CJ$1=$D575,'Данные, контроль'!$AF574,0)</f>
        <v>0</v>
      </c>
      <c r="CK573" s="5">
        <f>IF(CK$1=$D575,'Данные, контроль'!$AF574,0)</f>
        <v>0</v>
      </c>
      <c r="CL573" s="5">
        <f>IF(CL$1=$D575,'Данные, контроль'!$AF574,0)</f>
        <v>0</v>
      </c>
      <c r="CM573" s="5">
        <f>IF(CM$1=$D575,'Данные, контроль'!$AF574,0)</f>
        <v>0</v>
      </c>
      <c r="CN573" s="5">
        <f>IF(CN$1=$D575,'Данные, контроль'!$AF574,0)</f>
        <v>0</v>
      </c>
      <c r="CO573" s="5">
        <f>IF(CO$1=$D575,'Данные, контроль'!$AF574,0)</f>
        <v>0</v>
      </c>
      <c r="CP573" s="5">
        <f>IF(CP$1=$D575,'Данные, контроль'!$AF574,0)</f>
        <v>0</v>
      </c>
      <c r="CQ573" s="5">
        <f>IF(CQ$1=$D575,'Данные, контроль'!$AF574,0)</f>
        <v>0</v>
      </c>
      <c r="CR573" s="5">
        <f>IF(CR$1=$D575,'Данные, контроль'!$AF574,0)</f>
        <v>0</v>
      </c>
      <c r="CS573" s="5">
        <f>IF(CS$1=$D575,'Данные, контроль'!$AF574,0)</f>
        <v>0</v>
      </c>
      <c r="CT573" s="5">
        <f>IF(CT$1=$D575,'Данные, контроль'!$AF574,0)</f>
        <v>0</v>
      </c>
      <c r="CU573" s="5">
        <f>IF(CU$1=$D575,'Данные, контроль'!$AF574,0)</f>
        <v>0</v>
      </c>
      <c r="CV573" s="5">
        <f>IF(CV$1=$D575,'Данные, контроль'!$AF574,0)</f>
        <v>0</v>
      </c>
      <c r="CW573" s="5">
        <f>IF(CW$1=$D575,'Данные, контроль'!$AF574,0)</f>
        <v>0</v>
      </c>
      <c r="CX573" s="5">
        <f>IF(CX$1=$D575,'Данные, контроль'!$AF574,0)</f>
        <v>0</v>
      </c>
      <c r="CY573" s="5">
        <f>IF(CY$1=$D575,'Данные, контроль'!$AF574,0)</f>
        <v>0</v>
      </c>
      <c r="CZ573" s="5">
        <f>IF(CZ$1=$D575,'Данные, контроль'!$AF574,0)</f>
        <v>0</v>
      </c>
      <c r="DA573" s="5">
        <f>IF(DA$1=$D575,'Данные, контроль'!$AF574,0)</f>
        <v>0</v>
      </c>
      <c r="DB573" s="5">
        <f>IF(DB$1=$D575,'Данные, контроль'!$AF574,0)</f>
        <v>0</v>
      </c>
      <c r="DC573" s="5">
        <f>IF(DC$1=$D575,'Данные, контроль'!$AF574,0)</f>
        <v>0</v>
      </c>
      <c r="DD573" s="5">
        <f>IF(DD$1=$D575,'Данные, контроль'!$AF574,0)</f>
        <v>0</v>
      </c>
      <c r="DE573" s="5">
        <f>IF(DE$1=$D575,'Данные, контроль'!$AF574,0)</f>
        <v>0</v>
      </c>
      <c r="DF573" s="5">
        <f>IF(DF$1=$D575,'Данные, контроль'!$AF574,0)</f>
        <v>0</v>
      </c>
      <c r="DG573" s="5">
        <f>IF(DG$1=$D575,'Данные, контроль'!$AF574,0)</f>
        <v>0</v>
      </c>
      <c r="DH573" s="5">
        <f>IF(DH$1=$D575,'Данные, контроль'!$AF574,0)</f>
        <v>0</v>
      </c>
      <c r="DI573" s="5">
        <f>IF(DI$1=$D575,'Данные, контроль'!$AF574,0)</f>
        <v>0</v>
      </c>
      <c r="DJ573" s="5">
        <f>IF(DJ$1=$D575,'Данные, контроль'!$AF574,0)</f>
        <v>0</v>
      </c>
      <c r="DK573" s="5">
        <f>IF(DK$1=$D575,'Данные, контроль'!$AF574,0)</f>
        <v>0</v>
      </c>
      <c r="DL573" s="5">
        <f>IF(DL$1=$D575,'Данные, контроль'!$AF574,0)</f>
        <v>0</v>
      </c>
      <c r="DM573" s="5">
        <f>IF(DM$1=$D575,'Данные, контроль'!$AF574,0)</f>
        <v>0</v>
      </c>
      <c r="DN573" s="5">
        <f>IF(DN$1=$D575,'Данные, контроль'!$AF574,0)</f>
        <v>0</v>
      </c>
      <c r="DO573" s="5">
        <f>IF(DO$1=$D575,'Данные, контроль'!$AF574,0)</f>
        <v>0</v>
      </c>
      <c r="DP573" s="5">
        <f>IF(DP$1=$D575,'Данные, контроль'!$AF574,0)</f>
        <v>0</v>
      </c>
      <c r="DQ573" s="5">
        <f>IF(DQ$1=$D575,'Данные, контроль'!$AF574,0)</f>
        <v>0</v>
      </c>
      <c r="DR573" s="5">
        <f>IF(DR$1=$D575,'Данные, контроль'!$AF574,0)</f>
        <v>0</v>
      </c>
      <c r="DS573" s="5">
        <f>IF(DS$1=$D575,'Данные, контроль'!$AF574,0)</f>
        <v>0</v>
      </c>
      <c r="DT573" s="5">
        <f>IF(DT$1=$D575,'Данные, контроль'!$AF574,0)</f>
        <v>0</v>
      </c>
      <c r="DU573" s="5">
        <f>IF(DU$1=$D575,'Данные, контроль'!$AF574,0)</f>
        <v>0</v>
      </c>
      <c r="DV573" s="5">
        <f>IF(DV$1=$D575,'Данные, контроль'!$AF574,0)</f>
        <v>0</v>
      </c>
      <c r="DW573" s="5">
        <f>IF(DW$1=$D575,'Данные, контроль'!$AF574,0)</f>
        <v>0</v>
      </c>
      <c r="DX573" s="5">
        <f>IF(DX$1=$D575,'Данные, контроль'!$AF574,0)</f>
        <v>0</v>
      </c>
      <c r="DY573" s="5">
        <f>IF(DY$1=$D575,'Данные, контроль'!$AF574,0)</f>
        <v>0</v>
      </c>
      <c r="DZ573" s="5">
        <f>IF(DZ$1=$D575,'Данные, контроль'!$AF574,0)</f>
        <v>0</v>
      </c>
      <c r="EA573" s="5">
        <f>IF(EA$1=$D575,'Данные, контроль'!$AF574,0)</f>
        <v>0</v>
      </c>
      <c r="EB573" s="5">
        <f>IF(EB$1=$D575,'Данные, контроль'!$AF574,0)</f>
        <v>0.12625</v>
      </c>
      <c r="EC573" s="5">
        <f>IF(EC$1=$D575,'Данные, контроль'!$AF574,0)</f>
        <v>0</v>
      </c>
      <c r="ED573" s="5">
        <f>IF(ED$1=$D575,'Данные, контроль'!$AF574,0)</f>
        <v>0</v>
      </c>
      <c r="EE573" s="5">
        <f>IF(EE$1=$D575,'Данные, контроль'!$AF574,0)</f>
        <v>0</v>
      </c>
      <c r="EF573" s="5">
        <f>IF(EF$1=$D575,'Данные, контроль'!$AF574,0)</f>
        <v>0</v>
      </c>
      <c r="EG573" s="5">
        <f>IF(EG$1=$D575,'Данные, контроль'!$AF574,0)</f>
        <v>0</v>
      </c>
      <c r="EH573" s="5">
        <f>IF(EH$1=$D575,'Данные, контроль'!$AF574,0)</f>
        <v>0</v>
      </c>
    </row>
    <row r="574" spans="1:138" ht="39.6" x14ac:dyDescent="0.3">
      <c r="A574" s="25">
        <v>4848</v>
      </c>
      <c r="B574" s="22">
        <v>2019</v>
      </c>
      <c r="C574" s="23" t="s">
        <v>48</v>
      </c>
      <c r="D574" s="23" t="s">
        <v>62</v>
      </c>
      <c r="E574" s="23" t="s">
        <v>28</v>
      </c>
      <c r="F574" s="23" t="s">
        <v>23</v>
      </c>
      <c r="G574" s="24">
        <v>0.75</v>
      </c>
      <c r="H574" s="25" t="s">
        <v>318</v>
      </c>
      <c r="I574" s="23" t="s">
        <v>174</v>
      </c>
      <c r="J574" s="36">
        <f>[1]Данные!J573</f>
        <v>0</v>
      </c>
      <c r="K574" s="36">
        <f>[1]Данные!K573</f>
        <v>36</v>
      </c>
      <c r="L574" s="36">
        <f>[1]Данные!L573</f>
        <v>54</v>
      </c>
      <c r="M574" s="37">
        <f t="shared" si="34"/>
        <v>9</v>
      </c>
      <c r="N574" s="37">
        <f t="shared" si="37"/>
        <v>2</v>
      </c>
      <c r="O574" s="37">
        <f t="shared" si="35"/>
        <v>0</v>
      </c>
      <c r="P574" s="37">
        <f t="shared" si="36"/>
        <v>0</v>
      </c>
      <c r="Q574" s="38">
        <f>[1]Данные!Q573</f>
        <v>0</v>
      </c>
      <c r="R574" s="38">
        <f>[1]Данные!R573</f>
        <v>0</v>
      </c>
      <c r="S574" s="38">
        <f>[1]Данные!S573</f>
        <v>0</v>
      </c>
      <c r="T574" s="38">
        <f>[1]Данные!T573</f>
        <v>0</v>
      </c>
      <c r="U574" s="38">
        <f>[1]Данные!U573</f>
        <v>0</v>
      </c>
      <c r="V574" s="38">
        <f>[1]Данные!V573</f>
        <v>0</v>
      </c>
      <c r="W574" s="38">
        <f>[1]Данные!W573</f>
        <v>0</v>
      </c>
      <c r="X574" s="38">
        <f>[1]Данные!X573</f>
        <v>0</v>
      </c>
      <c r="Y574" s="38">
        <f>[1]Данные!Y573</f>
        <v>0</v>
      </c>
      <c r="Z574" s="38">
        <f>[1]Данные!Z573</f>
        <v>0</v>
      </c>
      <c r="AA574" s="23" t="s">
        <v>22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J574" s="5">
        <f>IF(BJ$1=$D576,'Данные, контроль'!$AF575,0)</f>
        <v>0</v>
      </c>
      <c r="BK574" s="5">
        <f>IF(BK$1=$D576,'Данные, контроль'!$AF575,0)</f>
        <v>0</v>
      </c>
      <c r="BL574" s="5">
        <f>IF(BL$1=$D576,'Данные, контроль'!$AF575,0)</f>
        <v>0</v>
      </c>
      <c r="BM574" s="5">
        <f>IF(BM$1=$D576,'Данные, контроль'!$AF575,0)</f>
        <v>0</v>
      </c>
      <c r="BN574" s="5">
        <f>IF(BN$1=$D576,'Данные, контроль'!$AF575,0)</f>
        <v>0</v>
      </c>
      <c r="BO574" s="5">
        <f>IF(BO$1=$D576,'Данные, контроль'!$AF575,0)</f>
        <v>0</v>
      </c>
      <c r="BP574" s="5">
        <f>IF(BP$1=$D576,'Данные, контроль'!$AF575,0)</f>
        <v>0</v>
      </c>
      <c r="BQ574" s="5">
        <f>IF(BQ$1=$D576,'Данные, контроль'!$AF575,0)</f>
        <v>0</v>
      </c>
      <c r="BR574" s="5">
        <f>IF(BR$1=$D576,'Данные, контроль'!$AF575,0)</f>
        <v>0</v>
      </c>
      <c r="BS574" s="5">
        <f>IF(BS$1=$D576,'Данные, контроль'!$AF575,0)</f>
        <v>0</v>
      </c>
      <c r="BT574" s="5">
        <f>IF(BT$1=$D576,'Данные, контроль'!$AF575,0)</f>
        <v>0</v>
      </c>
      <c r="BU574" s="5">
        <f>IF(BU$1=$D576,'Данные, контроль'!$AF575,0)</f>
        <v>0</v>
      </c>
      <c r="BV574" s="5">
        <f>IF(BV$1=$D576,'Данные, контроль'!$AF575,0)</f>
        <v>0</v>
      </c>
      <c r="BW574" s="5">
        <f>IF(BW$1=$D576,'Данные, контроль'!$AF575,0)</f>
        <v>0</v>
      </c>
      <c r="BX574" s="5">
        <f>IF(BX$1=$D576,'Данные, контроль'!$AF575,0)</f>
        <v>0</v>
      </c>
      <c r="BY574" s="5">
        <f>IF(BY$1=$D576,'Данные, контроль'!$AF575,0)</f>
        <v>0</v>
      </c>
      <c r="BZ574" s="5">
        <f>IF(BZ$1=$D576,'Данные, контроль'!$AF575,0)</f>
        <v>0</v>
      </c>
      <c r="CA574" s="5">
        <f>IF(CA$1=$D576,'Данные, контроль'!$AF575,0)</f>
        <v>0</v>
      </c>
      <c r="CB574" s="5">
        <f>IF(CB$1=$D576,'Данные, контроль'!$AF575,0)</f>
        <v>0</v>
      </c>
      <c r="CC574" s="5">
        <f>IF(CC$1=$D576,'Данные, контроль'!$AF575,0)</f>
        <v>0</v>
      </c>
      <c r="CD574" s="5">
        <f>IF(CD$1=$D576,'Данные, контроль'!$AF575,0)</f>
        <v>0</v>
      </c>
      <c r="CE574" s="5">
        <f>IF(CE$1=$D576,'Данные, контроль'!$AF575,0)</f>
        <v>0</v>
      </c>
      <c r="CF574" s="5">
        <f>IF(CF$1=$D576,'Данные, контроль'!$AF575,0)</f>
        <v>0</v>
      </c>
      <c r="CG574" s="5">
        <f>IF(CG$1=$D576,'Данные, контроль'!$AF575,0)</f>
        <v>0</v>
      </c>
      <c r="CH574" s="5">
        <f>IF(CH$1=$D576,'Данные, контроль'!$AF575,0)</f>
        <v>0</v>
      </c>
      <c r="CI574" s="5">
        <f>IF(CI$1=$D576,'Данные, контроль'!$AF575,0)</f>
        <v>0</v>
      </c>
      <c r="CJ574" s="5">
        <f>IF(CJ$1=$D576,'Данные, контроль'!$AF575,0)</f>
        <v>0</v>
      </c>
      <c r="CK574" s="5">
        <f>IF(CK$1=$D576,'Данные, контроль'!$AF575,0)</f>
        <v>0</v>
      </c>
      <c r="CL574" s="5">
        <f>IF(CL$1=$D576,'Данные, контроль'!$AF575,0)</f>
        <v>0</v>
      </c>
      <c r="CM574" s="5">
        <f>IF(CM$1=$D576,'Данные, контроль'!$AF575,0)</f>
        <v>0</v>
      </c>
      <c r="CN574" s="5">
        <f>IF(CN$1=$D576,'Данные, контроль'!$AF575,0)</f>
        <v>0</v>
      </c>
      <c r="CO574" s="5">
        <f>IF(CO$1=$D576,'Данные, контроль'!$AF575,0)</f>
        <v>0</v>
      </c>
      <c r="CP574" s="5">
        <f>IF(CP$1=$D576,'Данные, контроль'!$AF575,0)</f>
        <v>0</v>
      </c>
      <c r="CQ574" s="5">
        <f>IF(CQ$1=$D576,'Данные, контроль'!$AF575,0)</f>
        <v>0</v>
      </c>
      <c r="CR574" s="5">
        <f>IF(CR$1=$D576,'Данные, контроль'!$AF575,0)</f>
        <v>0</v>
      </c>
      <c r="CS574" s="5">
        <f>IF(CS$1=$D576,'Данные, контроль'!$AF575,0)</f>
        <v>0</v>
      </c>
      <c r="CT574" s="5">
        <f>IF(CT$1=$D576,'Данные, контроль'!$AF575,0)</f>
        <v>0</v>
      </c>
      <c r="CU574" s="5">
        <f>IF(CU$1=$D576,'Данные, контроль'!$AF575,0)</f>
        <v>0</v>
      </c>
      <c r="CV574" s="5">
        <f>IF(CV$1=$D576,'Данные, контроль'!$AF575,0)</f>
        <v>0</v>
      </c>
      <c r="CW574" s="5">
        <f>IF(CW$1=$D576,'Данные, контроль'!$AF575,0)</f>
        <v>0</v>
      </c>
      <c r="CX574" s="5">
        <f>IF(CX$1=$D576,'Данные, контроль'!$AF575,0)</f>
        <v>0</v>
      </c>
      <c r="CY574" s="5">
        <f>IF(CY$1=$D576,'Данные, контроль'!$AF575,0)</f>
        <v>0</v>
      </c>
      <c r="CZ574" s="5">
        <f>IF(CZ$1=$D576,'Данные, контроль'!$AF575,0)</f>
        <v>0</v>
      </c>
      <c r="DA574" s="5">
        <f>IF(DA$1=$D576,'Данные, контроль'!$AF575,0)</f>
        <v>0</v>
      </c>
      <c r="DB574" s="5">
        <f>IF(DB$1=$D576,'Данные, контроль'!$AF575,0)</f>
        <v>0</v>
      </c>
      <c r="DC574" s="5">
        <f>IF(DC$1=$D576,'Данные, контроль'!$AF575,0)</f>
        <v>0</v>
      </c>
      <c r="DD574" s="5">
        <f>IF(DD$1=$D576,'Данные, контроль'!$AF575,0)</f>
        <v>0</v>
      </c>
      <c r="DE574" s="5">
        <f>IF(DE$1=$D576,'Данные, контроль'!$AF575,0)</f>
        <v>0</v>
      </c>
      <c r="DF574" s="5">
        <f>IF(DF$1=$D576,'Данные, контроль'!$AF575,0)</f>
        <v>0</v>
      </c>
      <c r="DG574" s="5">
        <f>IF(DG$1=$D576,'Данные, контроль'!$AF575,0)</f>
        <v>8.1866666666666671E-2</v>
      </c>
      <c r="DH574" s="5">
        <f>IF(DH$1=$D576,'Данные, контроль'!$AF575,0)</f>
        <v>0</v>
      </c>
      <c r="DI574" s="5">
        <f>IF(DI$1=$D576,'Данные, контроль'!$AF575,0)</f>
        <v>0</v>
      </c>
      <c r="DJ574" s="5">
        <f>IF(DJ$1=$D576,'Данные, контроль'!$AF575,0)</f>
        <v>0</v>
      </c>
      <c r="DK574" s="5">
        <f>IF(DK$1=$D576,'Данные, контроль'!$AF575,0)</f>
        <v>0</v>
      </c>
      <c r="DL574" s="5">
        <f>IF(DL$1=$D576,'Данные, контроль'!$AF575,0)</f>
        <v>0</v>
      </c>
      <c r="DM574" s="5">
        <f>IF(DM$1=$D576,'Данные, контроль'!$AF575,0)</f>
        <v>0</v>
      </c>
      <c r="DN574" s="5">
        <f>IF(DN$1=$D576,'Данные, контроль'!$AF575,0)</f>
        <v>0</v>
      </c>
      <c r="DO574" s="5">
        <f>IF(DO$1=$D576,'Данные, контроль'!$AF575,0)</f>
        <v>0</v>
      </c>
      <c r="DP574" s="5">
        <f>IF(DP$1=$D576,'Данные, контроль'!$AF575,0)</f>
        <v>0</v>
      </c>
      <c r="DQ574" s="5">
        <f>IF(DQ$1=$D576,'Данные, контроль'!$AF575,0)</f>
        <v>0</v>
      </c>
      <c r="DR574" s="5">
        <f>IF(DR$1=$D576,'Данные, контроль'!$AF575,0)</f>
        <v>0</v>
      </c>
      <c r="DS574" s="5">
        <f>IF(DS$1=$D576,'Данные, контроль'!$AF575,0)</f>
        <v>0</v>
      </c>
      <c r="DT574" s="5">
        <f>IF(DT$1=$D576,'Данные, контроль'!$AF575,0)</f>
        <v>0</v>
      </c>
      <c r="DU574" s="5">
        <f>IF(DU$1=$D576,'Данные, контроль'!$AF575,0)</f>
        <v>0</v>
      </c>
      <c r="DV574" s="5">
        <f>IF(DV$1=$D576,'Данные, контроль'!$AF575,0)</f>
        <v>0</v>
      </c>
      <c r="DW574" s="5">
        <f>IF(DW$1=$D576,'Данные, контроль'!$AF575,0)</f>
        <v>0</v>
      </c>
      <c r="DX574" s="5">
        <f>IF(DX$1=$D576,'Данные, контроль'!$AF575,0)</f>
        <v>0</v>
      </c>
      <c r="DY574" s="5">
        <f>IF(DY$1=$D576,'Данные, контроль'!$AF575,0)</f>
        <v>0</v>
      </c>
      <c r="DZ574" s="5">
        <f>IF(DZ$1=$D576,'Данные, контроль'!$AF575,0)</f>
        <v>0</v>
      </c>
      <c r="EA574" s="5">
        <f>IF(EA$1=$D576,'Данные, контроль'!$AF575,0)</f>
        <v>0</v>
      </c>
      <c r="EB574" s="5">
        <f>IF(EB$1=$D576,'Данные, контроль'!$AF575,0)</f>
        <v>0</v>
      </c>
      <c r="EC574" s="5">
        <f>IF(EC$1=$D576,'Данные, контроль'!$AF575,0)</f>
        <v>0</v>
      </c>
      <c r="ED574" s="5">
        <f>IF(ED$1=$D576,'Данные, контроль'!$AF575,0)</f>
        <v>0</v>
      </c>
      <c r="EE574" s="5">
        <f>IF(EE$1=$D576,'Данные, контроль'!$AF575,0)</f>
        <v>0</v>
      </c>
      <c r="EF574" s="5">
        <f>IF(EF$1=$D576,'Данные, контроль'!$AF575,0)</f>
        <v>0</v>
      </c>
      <c r="EG574" s="5">
        <f>IF(EG$1=$D576,'Данные, контроль'!$AF575,0)</f>
        <v>0</v>
      </c>
      <c r="EH574" s="5">
        <f>IF(EH$1=$D576,'Данные, контроль'!$AF575,0)</f>
        <v>0</v>
      </c>
    </row>
    <row r="575" spans="1:138" ht="39.6" x14ac:dyDescent="0.3">
      <c r="A575" s="25">
        <v>4848</v>
      </c>
      <c r="B575" s="22">
        <v>2019</v>
      </c>
      <c r="C575" s="23" t="s">
        <v>48</v>
      </c>
      <c r="D575" s="23" t="s">
        <v>62</v>
      </c>
      <c r="E575" s="23" t="s">
        <v>28</v>
      </c>
      <c r="F575" s="23" t="s">
        <v>23</v>
      </c>
      <c r="G575" s="24">
        <v>0.75</v>
      </c>
      <c r="H575" s="27" t="s">
        <v>318</v>
      </c>
      <c r="I575" s="23" t="s">
        <v>176</v>
      </c>
      <c r="J575" s="36">
        <f>[1]Данные!J574</f>
        <v>18</v>
      </c>
      <c r="K575" s="36">
        <f>[1]Данные!K574</f>
        <v>0</v>
      </c>
      <c r="L575" s="36">
        <f>[1]Данные!L574</f>
        <v>36</v>
      </c>
      <c r="M575" s="37">
        <f t="shared" si="34"/>
        <v>5.4</v>
      </c>
      <c r="N575" s="37">
        <f t="shared" si="37"/>
        <v>2</v>
      </c>
      <c r="O575" s="37">
        <f t="shared" si="35"/>
        <v>0</v>
      </c>
      <c r="P575" s="37">
        <f t="shared" si="36"/>
        <v>0</v>
      </c>
      <c r="Q575" s="38">
        <f>[1]Данные!Q574</f>
        <v>0</v>
      </c>
      <c r="R575" s="38">
        <f>[1]Данные!R574</f>
        <v>0</v>
      </c>
      <c r="S575" s="38">
        <f>[1]Данные!S574</f>
        <v>0</v>
      </c>
      <c r="T575" s="38">
        <f>[1]Данные!T574</f>
        <v>0</v>
      </c>
      <c r="U575" s="38">
        <f>[1]Данные!U574</f>
        <v>0</v>
      </c>
      <c r="V575" s="38">
        <f>[1]Данные!V574</f>
        <v>0</v>
      </c>
      <c r="W575" s="38">
        <f>[1]Данные!W574</f>
        <v>0</v>
      </c>
      <c r="X575" s="38">
        <f>[1]Данные!X574</f>
        <v>0</v>
      </c>
      <c r="Y575" s="38">
        <f>[1]Данные!Y574</f>
        <v>0</v>
      </c>
      <c r="Z575" s="38">
        <f>[1]Данные!Z574</f>
        <v>0</v>
      </c>
      <c r="AA575" s="23" t="s">
        <v>22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J575" s="5">
        <f>IF(BJ$1=$D577,'Данные, контроль'!$AF576,0)</f>
        <v>0</v>
      </c>
      <c r="BK575" s="5">
        <f>IF(BK$1=$D577,'Данные, контроль'!$AF576,0)</f>
        <v>0</v>
      </c>
      <c r="BL575" s="5">
        <f>IF(BL$1=$D577,'Данные, контроль'!$AF576,0)</f>
        <v>0</v>
      </c>
      <c r="BM575" s="5">
        <f>IF(BM$1=$D577,'Данные, контроль'!$AF576,0)</f>
        <v>0</v>
      </c>
      <c r="BN575" s="5">
        <f>IF(BN$1=$D577,'Данные, контроль'!$AF576,0)</f>
        <v>0</v>
      </c>
      <c r="BO575" s="5">
        <f>IF(BO$1=$D577,'Данные, контроль'!$AF576,0)</f>
        <v>0</v>
      </c>
      <c r="BP575" s="5">
        <f>IF(BP$1=$D577,'Данные, контроль'!$AF576,0)</f>
        <v>0</v>
      </c>
      <c r="BQ575" s="5">
        <f>IF(BQ$1=$D577,'Данные, контроль'!$AF576,0)</f>
        <v>0</v>
      </c>
      <c r="BR575" s="5">
        <f>IF(BR$1=$D577,'Данные, контроль'!$AF576,0)</f>
        <v>0</v>
      </c>
      <c r="BS575" s="5">
        <f>IF(BS$1=$D577,'Данные, контроль'!$AF576,0)</f>
        <v>0</v>
      </c>
      <c r="BT575" s="5">
        <f>IF(BT$1=$D577,'Данные, контроль'!$AF576,0)</f>
        <v>0</v>
      </c>
      <c r="BU575" s="5">
        <f>IF(BU$1=$D577,'Данные, контроль'!$AF576,0)</f>
        <v>0</v>
      </c>
      <c r="BV575" s="5">
        <f>IF(BV$1=$D577,'Данные, контроль'!$AF576,0)</f>
        <v>0</v>
      </c>
      <c r="BW575" s="5">
        <f>IF(BW$1=$D577,'Данные, контроль'!$AF576,0)</f>
        <v>0</v>
      </c>
      <c r="BX575" s="5">
        <f>IF(BX$1=$D577,'Данные, контроль'!$AF576,0)</f>
        <v>0</v>
      </c>
      <c r="BY575" s="5">
        <f>IF(BY$1=$D577,'Данные, контроль'!$AF576,0)</f>
        <v>0</v>
      </c>
      <c r="BZ575" s="5">
        <f>IF(BZ$1=$D577,'Данные, контроль'!$AF576,0)</f>
        <v>0</v>
      </c>
      <c r="CA575" s="5">
        <f>IF(CA$1=$D577,'Данные, контроль'!$AF576,0)</f>
        <v>0</v>
      </c>
      <c r="CB575" s="5">
        <f>IF(CB$1=$D577,'Данные, контроль'!$AF576,0)</f>
        <v>0</v>
      </c>
      <c r="CC575" s="5">
        <f>IF(CC$1=$D577,'Данные, контроль'!$AF576,0)</f>
        <v>0</v>
      </c>
      <c r="CD575" s="5">
        <f>IF(CD$1=$D577,'Данные, контроль'!$AF576,0)</f>
        <v>0</v>
      </c>
      <c r="CE575" s="5">
        <f>IF(CE$1=$D577,'Данные, контроль'!$AF576,0)</f>
        <v>0</v>
      </c>
      <c r="CF575" s="5">
        <f>IF(CF$1=$D577,'Данные, контроль'!$AF576,0)</f>
        <v>0</v>
      </c>
      <c r="CG575" s="5">
        <f>IF(CG$1=$D577,'Данные, контроль'!$AF576,0)</f>
        <v>0</v>
      </c>
      <c r="CH575" s="5">
        <f>IF(CH$1=$D577,'Данные, контроль'!$AF576,0)</f>
        <v>0</v>
      </c>
      <c r="CI575" s="5">
        <f>IF(CI$1=$D577,'Данные, контроль'!$AF576,0)</f>
        <v>0</v>
      </c>
      <c r="CJ575" s="5">
        <f>IF(CJ$1=$D577,'Данные, контроль'!$AF576,0)</f>
        <v>0</v>
      </c>
      <c r="CK575" s="5">
        <f>IF(CK$1=$D577,'Данные, контроль'!$AF576,0)</f>
        <v>0</v>
      </c>
      <c r="CL575" s="5">
        <f>IF(CL$1=$D577,'Данные, контроль'!$AF576,0)</f>
        <v>0</v>
      </c>
      <c r="CM575" s="5">
        <f>IF(CM$1=$D577,'Данные, контроль'!$AF576,0)</f>
        <v>0</v>
      </c>
      <c r="CN575" s="5">
        <f>IF(CN$1=$D577,'Данные, контроль'!$AF576,0)</f>
        <v>0</v>
      </c>
      <c r="CO575" s="5">
        <f>IF(CO$1=$D577,'Данные, контроль'!$AF576,0)</f>
        <v>0</v>
      </c>
      <c r="CP575" s="5">
        <f>IF(CP$1=$D577,'Данные, контроль'!$AF576,0)</f>
        <v>0</v>
      </c>
      <c r="CQ575" s="5">
        <f>IF(CQ$1=$D577,'Данные, контроль'!$AF576,0)</f>
        <v>0</v>
      </c>
      <c r="CR575" s="5">
        <f>IF(CR$1=$D577,'Данные, контроль'!$AF576,0)</f>
        <v>0</v>
      </c>
      <c r="CS575" s="5">
        <f>IF(CS$1=$D577,'Данные, контроль'!$AF576,0)</f>
        <v>0</v>
      </c>
      <c r="CT575" s="5">
        <f>IF(CT$1=$D577,'Данные, контроль'!$AF576,0)</f>
        <v>0</v>
      </c>
      <c r="CU575" s="5">
        <f>IF(CU$1=$D577,'Данные, контроль'!$AF576,0)</f>
        <v>0</v>
      </c>
      <c r="CV575" s="5">
        <f>IF(CV$1=$D577,'Данные, контроль'!$AF576,0)</f>
        <v>0</v>
      </c>
      <c r="CW575" s="5">
        <f>IF(CW$1=$D577,'Данные, контроль'!$AF576,0)</f>
        <v>0</v>
      </c>
      <c r="CX575" s="5">
        <f>IF(CX$1=$D577,'Данные, контроль'!$AF576,0)</f>
        <v>0</v>
      </c>
      <c r="CY575" s="5">
        <f>IF(CY$1=$D577,'Данные, контроль'!$AF576,0)</f>
        <v>2.5000000000000001E-3</v>
      </c>
      <c r="CZ575" s="5">
        <f>IF(CZ$1=$D577,'Данные, контроль'!$AF576,0)</f>
        <v>0</v>
      </c>
      <c r="DA575" s="5">
        <f>IF(DA$1=$D577,'Данные, контроль'!$AF576,0)</f>
        <v>0</v>
      </c>
      <c r="DB575" s="5">
        <f>IF(DB$1=$D577,'Данные, контроль'!$AF576,0)</f>
        <v>0</v>
      </c>
      <c r="DC575" s="5">
        <f>IF(DC$1=$D577,'Данные, контроль'!$AF576,0)</f>
        <v>0</v>
      </c>
      <c r="DD575" s="5">
        <f>IF(DD$1=$D577,'Данные, контроль'!$AF576,0)</f>
        <v>0</v>
      </c>
      <c r="DE575" s="5">
        <f>IF(DE$1=$D577,'Данные, контроль'!$AF576,0)</f>
        <v>0</v>
      </c>
      <c r="DF575" s="5">
        <f>IF(DF$1=$D577,'Данные, контроль'!$AF576,0)</f>
        <v>0</v>
      </c>
      <c r="DG575" s="5">
        <f>IF(DG$1=$D577,'Данные, контроль'!$AF576,0)</f>
        <v>0</v>
      </c>
      <c r="DH575" s="5">
        <f>IF(DH$1=$D577,'Данные, контроль'!$AF576,0)</f>
        <v>0</v>
      </c>
      <c r="DI575" s="5">
        <f>IF(DI$1=$D577,'Данные, контроль'!$AF576,0)</f>
        <v>0</v>
      </c>
      <c r="DJ575" s="5">
        <f>IF(DJ$1=$D577,'Данные, контроль'!$AF576,0)</f>
        <v>0</v>
      </c>
      <c r="DK575" s="5">
        <f>IF(DK$1=$D577,'Данные, контроль'!$AF576,0)</f>
        <v>0</v>
      </c>
      <c r="DL575" s="5">
        <f>IF(DL$1=$D577,'Данные, контроль'!$AF576,0)</f>
        <v>0</v>
      </c>
      <c r="DM575" s="5">
        <f>IF(DM$1=$D577,'Данные, контроль'!$AF576,0)</f>
        <v>0</v>
      </c>
      <c r="DN575" s="5">
        <f>IF(DN$1=$D577,'Данные, контроль'!$AF576,0)</f>
        <v>0</v>
      </c>
      <c r="DO575" s="5">
        <f>IF(DO$1=$D577,'Данные, контроль'!$AF576,0)</f>
        <v>0</v>
      </c>
      <c r="DP575" s="5">
        <f>IF(DP$1=$D577,'Данные, контроль'!$AF576,0)</f>
        <v>0</v>
      </c>
      <c r="DQ575" s="5">
        <f>IF(DQ$1=$D577,'Данные, контроль'!$AF576,0)</f>
        <v>0</v>
      </c>
      <c r="DR575" s="5">
        <f>IF(DR$1=$D577,'Данные, контроль'!$AF576,0)</f>
        <v>0</v>
      </c>
      <c r="DS575" s="5">
        <f>IF(DS$1=$D577,'Данные, контроль'!$AF576,0)</f>
        <v>0</v>
      </c>
      <c r="DT575" s="5">
        <f>IF(DT$1=$D577,'Данные, контроль'!$AF576,0)</f>
        <v>0</v>
      </c>
      <c r="DU575" s="5">
        <f>IF(DU$1=$D577,'Данные, контроль'!$AF576,0)</f>
        <v>0</v>
      </c>
      <c r="DV575" s="5">
        <f>IF(DV$1=$D577,'Данные, контроль'!$AF576,0)</f>
        <v>0</v>
      </c>
      <c r="DW575" s="5">
        <f>IF(DW$1=$D577,'Данные, контроль'!$AF576,0)</f>
        <v>0</v>
      </c>
      <c r="DX575" s="5">
        <f>IF(DX$1=$D577,'Данные, контроль'!$AF576,0)</f>
        <v>0</v>
      </c>
      <c r="DY575" s="5">
        <f>IF(DY$1=$D577,'Данные, контроль'!$AF576,0)</f>
        <v>0</v>
      </c>
      <c r="DZ575" s="5">
        <f>IF(DZ$1=$D577,'Данные, контроль'!$AF576,0)</f>
        <v>0</v>
      </c>
      <c r="EA575" s="5">
        <f>IF(EA$1=$D577,'Данные, контроль'!$AF576,0)</f>
        <v>0</v>
      </c>
      <c r="EB575" s="5">
        <f>IF(EB$1=$D577,'Данные, контроль'!$AF576,0)</f>
        <v>0</v>
      </c>
      <c r="EC575" s="5">
        <f>IF(EC$1=$D577,'Данные, контроль'!$AF576,0)</f>
        <v>0</v>
      </c>
      <c r="ED575" s="5">
        <f>IF(ED$1=$D577,'Данные, контроль'!$AF576,0)</f>
        <v>0</v>
      </c>
      <c r="EE575" s="5">
        <f>IF(EE$1=$D577,'Данные, контроль'!$AF576,0)</f>
        <v>0</v>
      </c>
      <c r="EF575" s="5">
        <f>IF(EF$1=$D577,'Данные, контроль'!$AF576,0)</f>
        <v>0</v>
      </c>
      <c r="EG575" s="5">
        <f>IF(EG$1=$D577,'Данные, контроль'!$AF576,0)</f>
        <v>0</v>
      </c>
      <c r="EH575" s="5">
        <f>IF(EH$1=$D577,'Данные, контроль'!$AF576,0)</f>
        <v>0</v>
      </c>
    </row>
    <row r="576" spans="1:138" ht="39.6" x14ac:dyDescent="0.3">
      <c r="A576" s="25">
        <v>5791</v>
      </c>
      <c r="B576" s="22">
        <v>2019</v>
      </c>
      <c r="C576" s="23" t="s">
        <v>31</v>
      </c>
      <c r="D576" s="23" t="s">
        <v>32</v>
      </c>
      <c r="E576" s="23" t="s">
        <v>33</v>
      </c>
      <c r="F576" s="23" t="s">
        <v>25</v>
      </c>
      <c r="G576" s="24">
        <v>1</v>
      </c>
      <c r="H576" s="27" t="s">
        <v>319</v>
      </c>
      <c r="I576" s="23" t="s">
        <v>345</v>
      </c>
      <c r="J576" s="36">
        <f>[1]Данные!J575</f>
        <v>0</v>
      </c>
      <c r="K576" s="36">
        <f>[1]Данные!K575</f>
        <v>0</v>
      </c>
      <c r="L576" s="36">
        <f>[1]Данные!L575</f>
        <v>0</v>
      </c>
      <c r="M576" s="37">
        <f t="shared" si="34"/>
        <v>0</v>
      </c>
      <c r="N576" s="37">
        <f t="shared" si="37"/>
        <v>2</v>
      </c>
      <c r="O576" s="37">
        <f t="shared" si="35"/>
        <v>0</v>
      </c>
      <c r="P576" s="37">
        <f t="shared" si="36"/>
        <v>0</v>
      </c>
      <c r="Q576" s="38">
        <f>[1]Данные!Q575</f>
        <v>0</v>
      </c>
      <c r="R576" s="38">
        <f>[1]Данные!R575</f>
        <v>0</v>
      </c>
      <c r="S576" s="38">
        <f>[1]Данные!S575</f>
        <v>0</v>
      </c>
      <c r="T576" s="38">
        <f>[1]Данные!T575</f>
        <v>0</v>
      </c>
      <c r="U576" s="38">
        <f>[1]Данные!U575</f>
        <v>0</v>
      </c>
      <c r="V576" s="38">
        <f>[1]Данные!V575</f>
        <v>0</v>
      </c>
      <c r="W576" s="38">
        <f>[1]Данные!W575</f>
        <v>0</v>
      </c>
      <c r="X576" s="38">
        <f>[1]Данные!X575</f>
        <v>0</v>
      </c>
      <c r="Y576" s="38">
        <f>[1]Данные!Y575</f>
        <v>0</v>
      </c>
      <c r="Z576" s="38">
        <f>[1]Данные!Z575</f>
        <v>0</v>
      </c>
      <c r="AA576" s="23" t="s">
        <v>22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J576" s="5">
        <f>IF(BJ$1=$D578,'Данные, контроль'!$AF577,0)</f>
        <v>0</v>
      </c>
      <c r="BK576" s="5">
        <f>IF(BK$1=$D578,'Данные, контроль'!$AF577,0)</f>
        <v>0</v>
      </c>
      <c r="BL576" s="5">
        <f>IF(BL$1=$D578,'Данные, контроль'!$AF577,0)</f>
        <v>0</v>
      </c>
      <c r="BM576" s="5">
        <f>IF(BM$1=$D578,'Данные, контроль'!$AF577,0)</f>
        <v>0</v>
      </c>
      <c r="BN576" s="5">
        <f>IF(BN$1=$D578,'Данные, контроль'!$AF577,0)</f>
        <v>0</v>
      </c>
      <c r="BO576" s="5">
        <f>IF(BO$1=$D578,'Данные, контроль'!$AF577,0)</f>
        <v>0</v>
      </c>
      <c r="BP576" s="5">
        <f>IF(BP$1=$D578,'Данные, контроль'!$AF577,0)</f>
        <v>0</v>
      </c>
      <c r="BQ576" s="5">
        <f>IF(BQ$1=$D578,'Данные, контроль'!$AF577,0)</f>
        <v>0</v>
      </c>
      <c r="BR576" s="5">
        <f>IF(BR$1=$D578,'Данные, контроль'!$AF577,0)</f>
        <v>0</v>
      </c>
      <c r="BS576" s="5">
        <f>IF(BS$1=$D578,'Данные, контроль'!$AF577,0)</f>
        <v>0</v>
      </c>
      <c r="BT576" s="5">
        <f>IF(BT$1=$D578,'Данные, контроль'!$AF577,0)</f>
        <v>0</v>
      </c>
      <c r="BU576" s="5">
        <f>IF(BU$1=$D578,'Данные, контроль'!$AF577,0)</f>
        <v>0</v>
      </c>
      <c r="BV576" s="5">
        <f>IF(BV$1=$D578,'Данные, контроль'!$AF577,0)</f>
        <v>0</v>
      </c>
      <c r="BW576" s="5">
        <f>IF(BW$1=$D578,'Данные, контроль'!$AF577,0)</f>
        <v>0</v>
      </c>
      <c r="BX576" s="5">
        <f>IF(BX$1=$D578,'Данные, контроль'!$AF577,0)</f>
        <v>0</v>
      </c>
      <c r="BY576" s="5">
        <f>IF(BY$1=$D578,'Данные, контроль'!$AF577,0)</f>
        <v>0</v>
      </c>
      <c r="BZ576" s="5">
        <f>IF(BZ$1=$D578,'Данные, контроль'!$AF577,0)</f>
        <v>0</v>
      </c>
      <c r="CA576" s="5">
        <f>IF(CA$1=$D578,'Данные, контроль'!$AF577,0)</f>
        <v>0</v>
      </c>
      <c r="CB576" s="5">
        <f>IF(CB$1=$D578,'Данные, контроль'!$AF577,0)</f>
        <v>0</v>
      </c>
      <c r="CC576" s="5">
        <f>IF(CC$1=$D578,'Данные, контроль'!$AF577,0)</f>
        <v>0</v>
      </c>
      <c r="CD576" s="5">
        <f>IF(CD$1=$D578,'Данные, контроль'!$AF577,0)</f>
        <v>0</v>
      </c>
      <c r="CE576" s="5">
        <f>IF(CE$1=$D578,'Данные, контроль'!$AF577,0)</f>
        <v>0</v>
      </c>
      <c r="CF576" s="5">
        <f>IF(CF$1=$D578,'Данные, контроль'!$AF577,0)</f>
        <v>0</v>
      </c>
      <c r="CG576" s="5">
        <f>IF(CG$1=$D578,'Данные, контроль'!$AF577,0)</f>
        <v>0</v>
      </c>
      <c r="CH576" s="5">
        <f>IF(CH$1=$D578,'Данные, контроль'!$AF577,0)</f>
        <v>0</v>
      </c>
      <c r="CI576" s="5">
        <f>IF(CI$1=$D578,'Данные, контроль'!$AF577,0)</f>
        <v>0</v>
      </c>
      <c r="CJ576" s="5">
        <f>IF(CJ$1=$D578,'Данные, контроль'!$AF577,0)</f>
        <v>0</v>
      </c>
      <c r="CK576" s="5">
        <f>IF(CK$1=$D578,'Данные, контроль'!$AF577,0)</f>
        <v>0</v>
      </c>
      <c r="CL576" s="5">
        <f>IF(CL$1=$D578,'Данные, контроль'!$AF577,0)</f>
        <v>0</v>
      </c>
      <c r="CM576" s="5">
        <f>IF(CM$1=$D578,'Данные, контроль'!$AF577,0)</f>
        <v>0</v>
      </c>
      <c r="CN576" s="5">
        <f>IF(CN$1=$D578,'Данные, контроль'!$AF577,0)</f>
        <v>0</v>
      </c>
      <c r="CO576" s="5">
        <f>IF(CO$1=$D578,'Данные, контроль'!$AF577,0)</f>
        <v>0</v>
      </c>
      <c r="CP576" s="5">
        <f>IF(CP$1=$D578,'Данные, контроль'!$AF577,0)</f>
        <v>0</v>
      </c>
      <c r="CQ576" s="5">
        <f>IF(CQ$1=$D578,'Данные, контроль'!$AF577,0)</f>
        <v>0</v>
      </c>
      <c r="CR576" s="5">
        <f>IF(CR$1=$D578,'Данные, контроль'!$AF577,0)</f>
        <v>0</v>
      </c>
      <c r="CS576" s="5">
        <f>IF(CS$1=$D578,'Данные, контроль'!$AF577,0)</f>
        <v>0</v>
      </c>
      <c r="CT576" s="5">
        <f>IF(CT$1=$D578,'Данные, контроль'!$AF577,0)</f>
        <v>0</v>
      </c>
      <c r="CU576" s="5">
        <f>IF(CU$1=$D578,'Данные, контроль'!$AF577,0)</f>
        <v>0</v>
      </c>
      <c r="CV576" s="5">
        <f>IF(CV$1=$D578,'Данные, контроль'!$AF577,0)</f>
        <v>0</v>
      </c>
      <c r="CW576" s="5">
        <f>IF(CW$1=$D578,'Данные, контроль'!$AF577,0)</f>
        <v>0</v>
      </c>
      <c r="CX576" s="5">
        <f>IF(CX$1=$D578,'Данные, контроль'!$AF577,0)</f>
        <v>0</v>
      </c>
      <c r="CY576" s="5">
        <f>IF(CY$1=$D578,'Данные, контроль'!$AF577,0)</f>
        <v>2.6666666666666666E-3</v>
      </c>
      <c r="CZ576" s="5">
        <f>IF(CZ$1=$D578,'Данные, контроль'!$AF577,0)</f>
        <v>0</v>
      </c>
      <c r="DA576" s="5">
        <f>IF(DA$1=$D578,'Данные, контроль'!$AF577,0)</f>
        <v>0</v>
      </c>
      <c r="DB576" s="5">
        <f>IF(DB$1=$D578,'Данные, контроль'!$AF577,0)</f>
        <v>0</v>
      </c>
      <c r="DC576" s="5">
        <f>IF(DC$1=$D578,'Данные, контроль'!$AF577,0)</f>
        <v>0</v>
      </c>
      <c r="DD576" s="5">
        <f>IF(DD$1=$D578,'Данные, контроль'!$AF577,0)</f>
        <v>0</v>
      </c>
      <c r="DE576" s="5">
        <f>IF(DE$1=$D578,'Данные, контроль'!$AF577,0)</f>
        <v>0</v>
      </c>
      <c r="DF576" s="5">
        <f>IF(DF$1=$D578,'Данные, контроль'!$AF577,0)</f>
        <v>0</v>
      </c>
      <c r="DG576" s="5">
        <f>IF(DG$1=$D578,'Данные, контроль'!$AF577,0)</f>
        <v>0</v>
      </c>
      <c r="DH576" s="5">
        <f>IF(DH$1=$D578,'Данные, контроль'!$AF577,0)</f>
        <v>0</v>
      </c>
      <c r="DI576" s="5">
        <f>IF(DI$1=$D578,'Данные, контроль'!$AF577,0)</f>
        <v>0</v>
      </c>
      <c r="DJ576" s="5">
        <f>IF(DJ$1=$D578,'Данные, контроль'!$AF577,0)</f>
        <v>0</v>
      </c>
      <c r="DK576" s="5">
        <f>IF(DK$1=$D578,'Данные, контроль'!$AF577,0)</f>
        <v>0</v>
      </c>
      <c r="DL576" s="5">
        <f>IF(DL$1=$D578,'Данные, контроль'!$AF577,0)</f>
        <v>0</v>
      </c>
      <c r="DM576" s="5">
        <f>IF(DM$1=$D578,'Данные, контроль'!$AF577,0)</f>
        <v>0</v>
      </c>
      <c r="DN576" s="5">
        <f>IF(DN$1=$D578,'Данные, контроль'!$AF577,0)</f>
        <v>0</v>
      </c>
      <c r="DO576" s="5">
        <f>IF(DO$1=$D578,'Данные, контроль'!$AF577,0)</f>
        <v>0</v>
      </c>
      <c r="DP576" s="5">
        <f>IF(DP$1=$D578,'Данные, контроль'!$AF577,0)</f>
        <v>0</v>
      </c>
      <c r="DQ576" s="5">
        <f>IF(DQ$1=$D578,'Данные, контроль'!$AF577,0)</f>
        <v>0</v>
      </c>
      <c r="DR576" s="5">
        <f>IF(DR$1=$D578,'Данные, контроль'!$AF577,0)</f>
        <v>0</v>
      </c>
      <c r="DS576" s="5">
        <f>IF(DS$1=$D578,'Данные, контроль'!$AF577,0)</f>
        <v>0</v>
      </c>
      <c r="DT576" s="5">
        <f>IF(DT$1=$D578,'Данные, контроль'!$AF577,0)</f>
        <v>0</v>
      </c>
      <c r="DU576" s="5">
        <f>IF(DU$1=$D578,'Данные, контроль'!$AF577,0)</f>
        <v>0</v>
      </c>
      <c r="DV576" s="5">
        <f>IF(DV$1=$D578,'Данные, контроль'!$AF577,0)</f>
        <v>0</v>
      </c>
      <c r="DW576" s="5">
        <f>IF(DW$1=$D578,'Данные, контроль'!$AF577,0)</f>
        <v>0</v>
      </c>
      <c r="DX576" s="5">
        <f>IF(DX$1=$D578,'Данные, контроль'!$AF577,0)</f>
        <v>0</v>
      </c>
      <c r="DY576" s="5">
        <f>IF(DY$1=$D578,'Данные, контроль'!$AF577,0)</f>
        <v>0</v>
      </c>
      <c r="DZ576" s="5">
        <f>IF(DZ$1=$D578,'Данные, контроль'!$AF577,0)</f>
        <v>0</v>
      </c>
      <c r="EA576" s="5">
        <f>IF(EA$1=$D578,'Данные, контроль'!$AF577,0)</f>
        <v>0</v>
      </c>
      <c r="EB576" s="5">
        <f>IF(EB$1=$D578,'Данные, контроль'!$AF577,0)</f>
        <v>0</v>
      </c>
      <c r="EC576" s="5">
        <f>IF(EC$1=$D578,'Данные, контроль'!$AF577,0)</f>
        <v>0</v>
      </c>
      <c r="ED576" s="5">
        <f>IF(ED$1=$D578,'Данные, контроль'!$AF577,0)</f>
        <v>0</v>
      </c>
      <c r="EE576" s="5">
        <f>IF(EE$1=$D578,'Данные, контроль'!$AF577,0)</f>
        <v>0</v>
      </c>
      <c r="EF576" s="5">
        <f>IF(EF$1=$D578,'Данные, контроль'!$AF577,0)</f>
        <v>0</v>
      </c>
      <c r="EG576" s="5">
        <f>IF(EG$1=$D578,'Данные, контроль'!$AF577,0)</f>
        <v>0</v>
      </c>
      <c r="EH576" s="5">
        <f>IF(EH$1=$D578,'Данные, контроль'!$AF577,0)</f>
        <v>0</v>
      </c>
    </row>
    <row r="577" spans="1:138" ht="39.6" x14ac:dyDescent="0.3">
      <c r="A577" s="25">
        <v>5791</v>
      </c>
      <c r="B577" s="22">
        <v>2019</v>
      </c>
      <c r="C577" s="23" t="s">
        <v>38</v>
      </c>
      <c r="D577" s="23" t="s">
        <v>229</v>
      </c>
      <c r="E577" s="23" t="s">
        <v>95</v>
      </c>
      <c r="F577" s="23" t="s">
        <v>25</v>
      </c>
      <c r="G577" s="24">
        <v>1</v>
      </c>
      <c r="H577" s="27" t="s">
        <v>319</v>
      </c>
      <c r="I577" s="23" t="s">
        <v>329</v>
      </c>
      <c r="J577" s="36">
        <f>[1]Данные!J576</f>
        <v>0</v>
      </c>
      <c r="K577" s="36">
        <f>[1]Данные!K576</f>
        <v>0</v>
      </c>
      <c r="L577" s="36">
        <f>[1]Данные!L576</f>
        <v>0</v>
      </c>
      <c r="M577" s="37">
        <f t="shared" si="34"/>
        <v>0</v>
      </c>
      <c r="N577" s="37">
        <f t="shared" si="37"/>
        <v>2</v>
      </c>
      <c r="O577" s="37">
        <f t="shared" si="35"/>
        <v>0</v>
      </c>
      <c r="P577" s="37">
        <f t="shared" si="36"/>
        <v>0</v>
      </c>
      <c r="Q577" s="38">
        <f>[1]Данные!Q576</f>
        <v>0</v>
      </c>
      <c r="R577" s="38">
        <f>[1]Данные!R576</f>
        <v>0</v>
      </c>
      <c r="S577" s="38">
        <f>[1]Данные!S576</f>
        <v>0</v>
      </c>
      <c r="T577" s="38">
        <f>[1]Данные!T576</f>
        <v>0</v>
      </c>
      <c r="U577" s="38">
        <f>[1]Данные!U576</f>
        <v>0</v>
      </c>
      <c r="V577" s="38">
        <f>[1]Данные!V576</f>
        <v>0</v>
      </c>
      <c r="W577" s="38">
        <f>[1]Данные!W576</f>
        <v>0</v>
      </c>
      <c r="X577" s="38">
        <f>[1]Данные!X576</f>
        <v>0</v>
      </c>
      <c r="Y577" s="38">
        <f>[1]Данные!Y576</f>
        <v>0</v>
      </c>
      <c r="Z577" s="38">
        <f>[1]Данные!Z576</f>
        <v>0</v>
      </c>
      <c r="AA577" s="23" t="s">
        <v>22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J577" s="5">
        <f>IF(BJ$1=$D579,'Данные, контроль'!$AF578,0)</f>
        <v>0</v>
      </c>
      <c r="BK577" s="5">
        <f>IF(BK$1=$D579,'Данные, контроль'!$AF578,0)</f>
        <v>0</v>
      </c>
      <c r="BL577" s="5">
        <f>IF(BL$1=$D579,'Данные, контроль'!$AF578,0)</f>
        <v>0</v>
      </c>
      <c r="BM577" s="5">
        <f>IF(BM$1=$D579,'Данные, контроль'!$AF578,0)</f>
        <v>0</v>
      </c>
      <c r="BN577" s="5">
        <f>IF(BN$1=$D579,'Данные, контроль'!$AF578,0)</f>
        <v>0</v>
      </c>
      <c r="BO577" s="5">
        <f>IF(BO$1=$D579,'Данные, контроль'!$AF578,0)</f>
        <v>0</v>
      </c>
      <c r="BP577" s="5">
        <f>IF(BP$1=$D579,'Данные, контроль'!$AF578,0)</f>
        <v>0</v>
      </c>
      <c r="BQ577" s="5">
        <f>IF(BQ$1=$D579,'Данные, контроль'!$AF578,0)</f>
        <v>0</v>
      </c>
      <c r="BR577" s="5">
        <f>IF(BR$1=$D579,'Данные, контроль'!$AF578,0)</f>
        <v>0</v>
      </c>
      <c r="BS577" s="5">
        <f>IF(BS$1=$D579,'Данные, контроль'!$AF578,0)</f>
        <v>0</v>
      </c>
      <c r="BT577" s="5">
        <f>IF(BT$1=$D579,'Данные, контроль'!$AF578,0)</f>
        <v>0</v>
      </c>
      <c r="BU577" s="5">
        <f>IF(BU$1=$D579,'Данные, контроль'!$AF578,0)</f>
        <v>0</v>
      </c>
      <c r="BV577" s="5">
        <f>IF(BV$1=$D579,'Данные, контроль'!$AF578,0)</f>
        <v>0</v>
      </c>
      <c r="BW577" s="5">
        <f>IF(BW$1=$D579,'Данные, контроль'!$AF578,0)</f>
        <v>0</v>
      </c>
      <c r="BX577" s="5">
        <f>IF(BX$1=$D579,'Данные, контроль'!$AF578,0)</f>
        <v>0</v>
      </c>
      <c r="BY577" s="5">
        <f>IF(BY$1=$D579,'Данные, контроль'!$AF578,0)</f>
        <v>0</v>
      </c>
      <c r="BZ577" s="5">
        <f>IF(BZ$1=$D579,'Данные, контроль'!$AF578,0)</f>
        <v>0</v>
      </c>
      <c r="CA577" s="5">
        <f>IF(CA$1=$D579,'Данные, контроль'!$AF578,0)</f>
        <v>0</v>
      </c>
      <c r="CB577" s="5">
        <f>IF(CB$1=$D579,'Данные, контроль'!$AF578,0)</f>
        <v>0</v>
      </c>
      <c r="CC577" s="5">
        <f>IF(CC$1=$D579,'Данные, контроль'!$AF578,0)</f>
        <v>0</v>
      </c>
      <c r="CD577" s="5">
        <f>IF(CD$1=$D579,'Данные, контроль'!$AF578,0)</f>
        <v>0</v>
      </c>
      <c r="CE577" s="5">
        <f>IF(CE$1=$D579,'Данные, контроль'!$AF578,0)</f>
        <v>0</v>
      </c>
      <c r="CF577" s="5">
        <f>IF(CF$1=$D579,'Данные, контроль'!$AF578,0)</f>
        <v>0</v>
      </c>
      <c r="CG577" s="5">
        <f>IF(CG$1=$D579,'Данные, контроль'!$AF578,0)</f>
        <v>0</v>
      </c>
      <c r="CH577" s="5">
        <f>IF(CH$1=$D579,'Данные, контроль'!$AF578,0)</f>
        <v>0</v>
      </c>
      <c r="CI577" s="5">
        <f>IF(CI$1=$D579,'Данные, контроль'!$AF578,0)</f>
        <v>0</v>
      </c>
      <c r="CJ577" s="5">
        <f>IF(CJ$1=$D579,'Данные, контроль'!$AF578,0)</f>
        <v>0</v>
      </c>
      <c r="CK577" s="5">
        <f>IF(CK$1=$D579,'Данные, контроль'!$AF578,0)</f>
        <v>0</v>
      </c>
      <c r="CL577" s="5">
        <f>IF(CL$1=$D579,'Данные, контроль'!$AF578,0)</f>
        <v>0</v>
      </c>
      <c r="CM577" s="5">
        <f>IF(CM$1=$D579,'Данные, контроль'!$AF578,0)</f>
        <v>0</v>
      </c>
      <c r="CN577" s="5">
        <f>IF(CN$1=$D579,'Данные, контроль'!$AF578,0)</f>
        <v>0</v>
      </c>
      <c r="CO577" s="5">
        <f>IF(CO$1=$D579,'Данные, контроль'!$AF578,0)</f>
        <v>0</v>
      </c>
      <c r="CP577" s="5">
        <f>IF(CP$1=$D579,'Данные, контроль'!$AF578,0)</f>
        <v>0</v>
      </c>
      <c r="CQ577" s="5">
        <f>IF(CQ$1=$D579,'Данные, контроль'!$AF578,0)</f>
        <v>0</v>
      </c>
      <c r="CR577" s="5">
        <f>IF(CR$1=$D579,'Данные, контроль'!$AF578,0)</f>
        <v>0</v>
      </c>
      <c r="CS577" s="5">
        <f>IF(CS$1=$D579,'Данные, контроль'!$AF578,0)</f>
        <v>0</v>
      </c>
      <c r="CT577" s="5">
        <f>IF(CT$1=$D579,'Данные, контроль'!$AF578,0)</f>
        <v>0</v>
      </c>
      <c r="CU577" s="5">
        <f>IF(CU$1=$D579,'Данные, контроль'!$AF578,0)</f>
        <v>0</v>
      </c>
      <c r="CV577" s="5">
        <f>IF(CV$1=$D579,'Данные, контроль'!$AF578,0)</f>
        <v>0</v>
      </c>
      <c r="CW577" s="5">
        <f>IF(CW$1=$D579,'Данные, контроль'!$AF578,0)</f>
        <v>0</v>
      </c>
      <c r="CX577" s="5">
        <f>IF(CX$1=$D579,'Данные, контроль'!$AF578,0)</f>
        <v>0</v>
      </c>
      <c r="CY577" s="5">
        <f>IF(CY$1=$D579,'Данные, контроль'!$AF578,0)</f>
        <v>0</v>
      </c>
      <c r="CZ577" s="5">
        <f>IF(CZ$1=$D579,'Данные, контроль'!$AF578,0)</f>
        <v>0</v>
      </c>
      <c r="DA577" s="5">
        <f>IF(DA$1=$D579,'Данные, контроль'!$AF578,0)</f>
        <v>0</v>
      </c>
      <c r="DB577" s="5">
        <f>IF(DB$1=$D579,'Данные, контроль'!$AF578,0)</f>
        <v>0</v>
      </c>
      <c r="DC577" s="5">
        <f>IF(DC$1=$D579,'Данные, контроль'!$AF578,0)</f>
        <v>0</v>
      </c>
      <c r="DD577" s="5">
        <f>IF(DD$1=$D579,'Данные, контроль'!$AF578,0)</f>
        <v>0</v>
      </c>
      <c r="DE577" s="5">
        <f>IF(DE$1=$D579,'Данные, контроль'!$AF578,0)</f>
        <v>0</v>
      </c>
      <c r="DF577" s="5">
        <f>IF(DF$1=$D579,'Данные, контроль'!$AF578,0)</f>
        <v>0</v>
      </c>
      <c r="DG577" s="5">
        <f>IF(DG$1=$D579,'Данные, контроль'!$AF578,0)</f>
        <v>0</v>
      </c>
      <c r="DH577" s="5">
        <f>IF(DH$1=$D579,'Данные, контроль'!$AF578,0)</f>
        <v>0</v>
      </c>
      <c r="DI577" s="5">
        <f>IF(DI$1=$D579,'Данные, контроль'!$AF578,0)</f>
        <v>0</v>
      </c>
      <c r="DJ577" s="5">
        <f>IF(DJ$1=$D579,'Данные, контроль'!$AF578,0)</f>
        <v>0</v>
      </c>
      <c r="DK577" s="5">
        <f>IF(DK$1=$D579,'Данные, контроль'!$AF578,0)</f>
        <v>0</v>
      </c>
      <c r="DL577" s="5">
        <f>IF(DL$1=$D579,'Данные, контроль'!$AF578,0)</f>
        <v>0</v>
      </c>
      <c r="DM577" s="5">
        <f>IF(DM$1=$D579,'Данные, контроль'!$AF578,0)</f>
        <v>0</v>
      </c>
      <c r="DN577" s="5">
        <f>IF(DN$1=$D579,'Данные, контроль'!$AF578,0)</f>
        <v>0</v>
      </c>
      <c r="DO577" s="5">
        <f>IF(DO$1=$D579,'Данные, контроль'!$AF578,0)</f>
        <v>0</v>
      </c>
      <c r="DP577" s="5">
        <f>IF(DP$1=$D579,'Данные, контроль'!$AF578,0)</f>
        <v>0</v>
      </c>
      <c r="DQ577" s="5">
        <f>IF(DQ$1=$D579,'Данные, контроль'!$AF578,0)</f>
        <v>0</v>
      </c>
      <c r="DR577" s="5">
        <f>IF(DR$1=$D579,'Данные, контроль'!$AF578,0)</f>
        <v>2.9066666666666668E-2</v>
      </c>
      <c r="DS577" s="5">
        <f>IF(DS$1=$D579,'Данные, контроль'!$AF578,0)</f>
        <v>0</v>
      </c>
      <c r="DT577" s="5">
        <f>IF(DT$1=$D579,'Данные, контроль'!$AF578,0)</f>
        <v>0</v>
      </c>
      <c r="DU577" s="5">
        <f>IF(DU$1=$D579,'Данные, контроль'!$AF578,0)</f>
        <v>0</v>
      </c>
      <c r="DV577" s="5">
        <f>IF(DV$1=$D579,'Данные, контроль'!$AF578,0)</f>
        <v>0</v>
      </c>
      <c r="DW577" s="5">
        <f>IF(DW$1=$D579,'Данные, контроль'!$AF578,0)</f>
        <v>0</v>
      </c>
      <c r="DX577" s="5">
        <f>IF(DX$1=$D579,'Данные, контроль'!$AF578,0)</f>
        <v>0</v>
      </c>
      <c r="DY577" s="5">
        <f>IF(DY$1=$D579,'Данные, контроль'!$AF578,0)</f>
        <v>0</v>
      </c>
      <c r="DZ577" s="5">
        <f>IF(DZ$1=$D579,'Данные, контроль'!$AF578,0)</f>
        <v>0</v>
      </c>
      <c r="EA577" s="5">
        <f>IF(EA$1=$D579,'Данные, контроль'!$AF578,0)</f>
        <v>0</v>
      </c>
      <c r="EB577" s="5">
        <f>IF(EB$1=$D579,'Данные, контроль'!$AF578,0)</f>
        <v>0</v>
      </c>
      <c r="EC577" s="5">
        <f>IF(EC$1=$D579,'Данные, контроль'!$AF578,0)</f>
        <v>0</v>
      </c>
      <c r="ED577" s="5">
        <f>IF(ED$1=$D579,'Данные, контроль'!$AF578,0)</f>
        <v>0</v>
      </c>
      <c r="EE577" s="5">
        <f>IF(EE$1=$D579,'Данные, контроль'!$AF578,0)</f>
        <v>0</v>
      </c>
      <c r="EF577" s="5">
        <f>IF(EF$1=$D579,'Данные, контроль'!$AF578,0)</f>
        <v>0</v>
      </c>
      <c r="EG577" s="5">
        <f>IF(EG$1=$D579,'Данные, контроль'!$AF578,0)</f>
        <v>0</v>
      </c>
      <c r="EH577" s="5">
        <f>IF(EH$1=$D579,'Данные, контроль'!$AF578,0)</f>
        <v>0</v>
      </c>
    </row>
    <row r="578" spans="1:138" ht="39.6" x14ac:dyDescent="0.3">
      <c r="A578" s="25">
        <v>5791</v>
      </c>
      <c r="B578" s="22">
        <v>2019</v>
      </c>
      <c r="C578" s="23" t="s">
        <v>38</v>
      </c>
      <c r="D578" s="23" t="s">
        <v>229</v>
      </c>
      <c r="E578" s="23" t="s">
        <v>95</v>
      </c>
      <c r="F578" s="23" t="s">
        <v>25</v>
      </c>
      <c r="G578" s="24">
        <v>1</v>
      </c>
      <c r="H578" s="27" t="s">
        <v>319</v>
      </c>
      <c r="I578" s="23" t="s">
        <v>330</v>
      </c>
      <c r="J578" s="36">
        <f>[1]Данные!J577</f>
        <v>0</v>
      </c>
      <c r="K578" s="36">
        <f>[1]Данные!K577</f>
        <v>18</v>
      </c>
      <c r="L578" s="36">
        <f>[1]Данные!L577</f>
        <v>0</v>
      </c>
      <c r="M578" s="37">
        <f t="shared" si="34"/>
        <v>1.8</v>
      </c>
      <c r="N578" s="37">
        <f t="shared" si="37"/>
        <v>2</v>
      </c>
      <c r="O578" s="37">
        <f t="shared" si="35"/>
        <v>0</v>
      </c>
      <c r="P578" s="37">
        <f t="shared" si="36"/>
        <v>0</v>
      </c>
      <c r="Q578" s="38">
        <f>[1]Данные!Q577</f>
        <v>0</v>
      </c>
      <c r="R578" s="38">
        <f>[1]Данные!R577</f>
        <v>0</v>
      </c>
      <c r="S578" s="38">
        <f>[1]Данные!S577</f>
        <v>0</v>
      </c>
      <c r="T578" s="38">
        <f>[1]Данные!T577</f>
        <v>0</v>
      </c>
      <c r="U578" s="38">
        <f>[1]Данные!U577</f>
        <v>0</v>
      </c>
      <c r="V578" s="38">
        <f>[1]Данные!V577</f>
        <v>0</v>
      </c>
      <c r="W578" s="38">
        <f>[1]Данные!W577</f>
        <v>0</v>
      </c>
      <c r="X578" s="38">
        <f>[1]Данные!X577</f>
        <v>0</v>
      </c>
      <c r="Y578" s="38">
        <f>[1]Данные!Y577</f>
        <v>0</v>
      </c>
      <c r="Z578" s="38">
        <f>[1]Данные!Z577</f>
        <v>0</v>
      </c>
      <c r="AA578" s="23" t="s">
        <v>22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J578" s="5">
        <f>IF(BJ$1=$D580,'Данные, контроль'!$AF579,0)</f>
        <v>0</v>
      </c>
      <c r="BK578" s="5">
        <f>IF(BK$1=$D580,'Данные, контроль'!$AF579,0)</f>
        <v>0</v>
      </c>
      <c r="BL578" s="5">
        <f>IF(BL$1=$D580,'Данные, контроль'!$AF579,0)</f>
        <v>0</v>
      </c>
      <c r="BM578" s="5">
        <f>IF(BM$1=$D580,'Данные, контроль'!$AF579,0)</f>
        <v>0</v>
      </c>
      <c r="BN578" s="5">
        <f>IF(BN$1=$D580,'Данные, контроль'!$AF579,0)</f>
        <v>0</v>
      </c>
      <c r="BO578" s="5">
        <f>IF(BO$1=$D580,'Данные, контроль'!$AF579,0)</f>
        <v>0</v>
      </c>
      <c r="BP578" s="5">
        <f>IF(BP$1=$D580,'Данные, контроль'!$AF579,0)</f>
        <v>0</v>
      </c>
      <c r="BQ578" s="5">
        <f>IF(BQ$1=$D580,'Данные, контроль'!$AF579,0)</f>
        <v>0</v>
      </c>
      <c r="BR578" s="5">
        <f>IF(BR$1=$D580,'Данные, контроль'!$AF579,0)</f>
        <v>0</v>
      </c>
      <c r="BS578" s="5">
        <f>IF(BS$1=$D580,'Данные, контроль'!$AF579,0)</f>
        <v>0</v>
      </c>
      <c r="BT578" s="5">
        <f>IF(BT$1=$D580,'Данные, контроль'!$AF579,0)</f>
        <v>0</v>
      </c>
      <c r="BU578" s="5">
        <f>IF(BU$1=$D580,'Данные, контроль'!$AF579,0)</f>
        <v>0</v>
      </c>
      <c r="BV578" s="5">
        <f>IF(BV$1=$D580,'Данные, контроль'!$AF579,0)</f>
        <v>0</v>
      </c>
      <c r="BW578" s="5">
        <f>IF(BW$1=$D580,'Данные, контроль'!$AF579,0)</f>
        <v>0</v>
      </c>
      <c r="BX578" s="5">
        <f>IF(BX$1=$D580,'Данные, контроль'!$AF579,0)</f>
        <v>0</v>
      </c>
      <c r="BY578" s="5">
        <f>IF(BY$1=$D580,'Данные, контроль'!$AF579,0)</f>
        <v>0</v>
      </c>
      <c r="BZ578" s="5">
        <f>IF(BZ$1=$D580,'Данные, контроль'!$AF579,0)</f>
        <v>0</v>
      </c>
      <c r="CA578" s="5">
        <f>IF(CA$1=$D580,'Данные, контроль'!$AF579,0)</f>
        <v>0</v>
      </c>
      <c r="CB578" s="5">
        <f>IF(CB$1=$D580,'Данные, контроль'!$AF579,0)</f>
        <v>0</v>
      </c>
      <c r="CC578" s="5">
        <f>IF(CC$1=$D580,'Данные, контроль'!$AF579,0)</f>
        <v>0</v>
      </c>
      <c r="CD578" s="5">
        <f>IF(CD$1=$D580,'Данные, контроль'!$AF579,0)</f>
        <v>0</v>
      </c>
      <c r="CE578" s="5">
        <f>IF(CE$1=$D580,'Данные, контроль'!$AF579,0)</f>
        <v>0</v>
      </c>
      <c r="CF578" s="5">
        <f>IF(CF$1=$D580,'Данные, контроль'!$AF579,0)</f>
        <v>0</v>
      </c>
      <c r="CG578" s="5">
        <f>IF(CG$1=$D580,'Данные, контроль'!$AF579,0)</f>
        <v>0</v>
      </c>
      <c r="CH578" s="5">
        <f>IF(CH$1=$D580,'Данные, контроль'!$AF579,0)</f>
        <v>0</v>
      </c>
      <c r="CI578" s="5">
        <f>IF(CI$1=$D580,'Данные, контроль'!$AF579,0)</f>
        <v>2.6666666666666666E-3</v>
      </c>
      <c r="CJ578" s="5">
        <f>IF(CJ$1=$D580,'Данные, контроль'!$AF579,0)</f>
        <v>0</v>
      </c>
      <c r="CK578" s="5">
        <f>IF(CK$1=$D580,'Данные, контроль'!$AF579,0)</f>
        <v>0</v>
      </c>
      <c r="CL578" s="5">
        <f>IF(CL$1=$D580,'Данные, контроль'!$AF579,0)</f>
        <v>0</v>
      </c>
      <c r="CM578" s="5">
        <f>IF(CM$1=$D580,'Данные, контроль'!$AF579,0)</f>
        <v>0</v>
      </c>
      <c r="CN578" s="5">
        <f>IF(CN$1=$D580,'Данные, контроль'!$AF579,0)</f>
        <v>0</v>
      </c>
      <c r="CO578" s="5">
        <f>IF(CO$1=$D580,'Данные, контроль'!$AF579,0)</f>
        <v>0</v>
      </c>
      <c r="CP578" s="5">
        <f>IF(CP$1=$D580,'Данные, контроль'!$AF579,0)</f>
        <v>0</v>
      </c>
      <c r="CQ578" s="5">
        <f>IF(CQ$1=$D580,'Данные, контроль'!$AF579,0)</f>
        <v>0</v>
      </c>
      <c r="CR578" s="5">
        <f>IF(CR$1=$D580,'Данные, контроль'!$AF579,0)</f>
        <v>0</v>
      </c>
      <c r="CS578" s="5">
        <f>IF(CS$1=$D580,'Данные, контроль'!$AF579,0)</f>
        <v>0</v>
      </c>
      <c r="CT578" s="5">
        <f>IF(CT$1=$D580,'Данные, контроль'!$AF579,0)</f>
        <v>0</v>
      </c>
      <c r="CU578" s="5">
        <f>IF(CU$1=$D580,'Данные, контроль'!$AF579,0)</f>
        <v>0</v>
      </c>
      <c r="CV578" s="5">
        <f>IF(CV$1=$D580,'Данные, контроль'!$AF579,0)</f>
        <v>0</v>
      </c>
      <c r="CW578" s="5">
        <f>IF(CW$1=$D580,'Данные, контроль'!$AF579,0)</f>
        <v>0</v>
      </c>
      <c r="CX578" s="5">
        <f>IF(CX$1=$D580,'Данные, контроль'!$AF579,0)</f>
        <v>0</v>
      </c>
      <c r="CY578" s="5">
        <f>IF(CY$1=$D580,'Данные, контроль'!$AF579,0)</f>
        <v>0</v>
      </c>
      <c r="CZ578" s="5">
        <f>IF(CZ$1=$D580,'Данные, контроль'!$AF579,0)</f>
        <v>0</v>
      </c>
      <c r="DA578" s="5">
        <f>IF(DA$1=$D580,'Данные, контроль'!$AF579,0)</f>
        <v>0</v>
      </c>
      <c r="DB578" s="5">
        <f>IF(DB$1=$D580,'Данные, контроль'!$AF579,0)</f>
        <v>0</v>
      </c>
      <c r="DC578" s="5">
        <f>IF(DC$1=$D580,'Данные, контроль'!$AF579,0)</f>
        <v>0</v>
      </c>
      <c r="DD578" s="5">
        <f>IF(DD$1=$D580,'Данные, контроль'!$AF579,0)</f>
        <v>0</v>
      </c>
      <c r="DE578" s="5">
        <f>IF(DE$1=$D580,'Данные, контроль'!$AF579,0)</f>
        <v>0</v>
      </c>
      <c r="DF578" s="5">
        <f>IF(DF$1=$D580,'Данные, контроль'!$AF579,0)</f>
        <v>0</v>
      </c>
      <c r="DG578" s="5">
        <f>IF(DG$1=$D580,'Данные, контроль'!$AF579,0)</f>
        <v>0</v>
      </c>
      <c r="DH578" s="5">
        <f>IF(DH$1=$D580,'Данные, контроль'!$AF579,0)</f>
        <v>0</v>
      </c>
      <c r="DI578" s="5">
        <f>IF(DI$1=$D580,'Данные, контроль'!$AF579,0)</f>
        <v>0</v>
      </c>
      <c r="DJ578" s="5">
        <f>IF(DJ$1=$D580,'Данные, контроль'!$AF579,0)</f>
        <v>0</v>
      </c>
      <c r="DK578" s="5">
        <f>IF(DK$1=$D580,'Данные, контроль'!$AF579,0)</f>
        <v>0</v>
      </c>
      <c r="DL578" s="5">
        <f>IF(DL$1=$D580,'Данные, контроль'!$AF579,0)</f>
        <v>0</v>
      </c>
      <c r="DM578" s="5">
        <f>IF(DM$1=$D580,'Данные, контроль'!$AF579,0)</f>
        <v>0</v>
      </c>
      <c r="DN578" s="5">
        <f>IF(DN$1=$D580,'Данные, контроль'!$AF579,0)</f>
        <v>0</v>
      </c>
      <c r="DO578" s="5">
        <f>IF(DO$1=$D580,'Данные, контроль'!$AF579,0)</f>
        <v>0</v>
      </c>
      <c r="DP578" s="5">
        <f>IF(DP$1=$D580,'Данные, контроль'!$AF579,0)</f>
        <v>0</v>
      </c>
      <c r="DQ578" s="5">
        <f>IF(DQ$1=$D580,'Данные, контроль'!$AF579,0)</f>
        <v>0</v>
      </c>
      <c r="DR578" s="5">
        <f>IF(DR$1=$D580,'Данные, контроль'!$AF579,0)</f>
        <v>0</v>
      </c>
      <c r="DS578" s="5">
        <f>IF(DS$1=$D580,'Данные, контроль'!$AF579,0)</f>
        <v>0</v>
      </c>
      <c r="DT578" s="5">
        <f>IF(DT$1=$D580,'Данные, контроль'!$AF579,0)</f>
        <v>0</v>
      </c>
      <c r="DU578" s="5">
        <f>IF(DU$1=$D580,'Данные, контроль'!$AF579,0)</f>
        <v>0</v>
      </c>
      <c r="DV578" s="5">
        <f>IF(DV$1=$D580,'Данные, контроль'!$AF579,0)</f>
        <v>0</v>
      </c>
      <c r="DW578" s="5">
        <f>IF(DW$1=$D580,'Данные, контроль'!$AF579,0)</f>
        <v>0</v>
      </c>
      <c r="DX578" s="5">
        <f>IF(DX$1=$D580,'Данные, контроль'!$AF579,0)</f>
        <v>0</v>
      </c>
      <c r="DY578" s="5">
        <f>IF(DY$1=$D580,'Данные, контроль'!$AF579,0)</f>
        <v>0</v>
      </c>
      <c r="DZ578" s="5">
        <f>IF(DZ$1=$D580,'Данные, контроль'!$AF579,0)</f>
        <v>0</v>
      </c>
      <c r="EA578" s="5">
        <f>IF(EA$1=$D580,'Данные, контроль'!$AF579,0)</f>
        <v>0</v>
      </c>
      <c r="EB578" s="5">
        <f>IF(EB$1=$D580,'Данные, контроль'!$AF579,0)</f>
        <v>0</v>
      </c>
      <c r="EC578" s="5">
        <f>IF(EC$1=$D580,'Данные, контроль'!$AF579,0)</f>
        <v>0</v>
      </c>
      <c r="ED578" s="5">
        <f>IF(ED$1=$D580,'Данные, контроль'!$AF579,0)</f>
        <v>0</v>
      </c>
      <c r="EE578" s="5">
        <f>IF(EE$1=$D580,'Данные, контроль'!$AF579,0)</f>
        <v>0</v>
      </c>
      <c r="EF578" s="5">
        <f>IF(EF$1=$D580,'Данные, контроль'!$AF579,0)</f>
        <v>0</v>
      </c>
      <c r="EG578" s="5">
        <f>IF(EG$1=$D580,'Данные, контроль'!$AF579,0)</f>
        <v>0</v>
      </c>
      <c r="EH578" s="5">
        <f>IF(EH$1=$D580,'Данные, контроль'!$AF579,0)</f>
        <v>0</v>
      </c>
    </row>
    <row r="579" spans="1:138" ht="39.6" x14ac:dyDescent="0.3">
      <c r="A579" s="25">
        <v>5791</v>
      </c>
      <c r="B579" s="22">
        <v>2019</v>
      </c>
      <c r="C579" s="23" t="s">
        <v>103</v>
      </c>
      <c r="D579" s="23" t="s">
        <v>188</v>
      </c>
      <c r="E579" s="23" t="s">
        <v>105</v>
      </c>
      <c r="F579" s="23" t="s">
        <v>25</v>
      </c>
      <c r="G579" s="24"/>
      <c r="H579" s="27" t="s">
        <v>319</v>
      </c>
      <c r="I579" s="23" t="s">
        <v>327</v>
      </c>
      <c r="J579" s="36">
        <f>[1]Данные!J578</f>
        <v>0</v>
      </c>
      <c r="K579" s="36">
        <f>[1]Данные!K578</f>
        <v>0</v>
      </c>
      <c r="L579" s="36">
        <f>[1]Данные!L578</f>
        <v>0</v>
      </c>
      <c r="M579" s="37">
        <f t="shared" si="34"/>
        <v>0</v>
      </c>
      <c r="N579" s="37">
        <f t="shared" si="37"/>
        <v>2</v>
      </c>
      <c r="O579" s="37">
        <f t="shared" si="35"/>
        <v>0</v>
      </c>
      <c r="P579" s="37">
        <f t="shared" si="36"/>
        <v>0</v>
      </c>
      <c r="Q579" s="38">
        <f>[1]Данные!Q578</f>
        <v>0</v>
      </c>
      <c r="R579" s="38">
        <f>[1]Данные!R578</f>
        <v>0</v>
      </c>
      <c r="S579" s="38">
        <f>[1]Данные!S578</f>
        <v>0</v>
      </c>
      <c r="T579" s="38">
        <f>[1]Данные!T578</f>
        <v>0</v>
      </c>
      <c r="U579" s="38">
        <f>[1]Данные!U578</f>
        <v>0</v>
      </c>
      <c r="V579" s="38">
        <f>[1]Данные!V578</f>
        <v>0</v>
      </c>
      <c r="W579" s="38">
        <f>[1]Данные!W578</f>
        <v>0</v>
      </c>
      <c r="X579" s="38">
        <f>[1]Данные!X578</f>
        <v>0</v>
      </c>
      <c r="Y579" s="38">
        <f>[1]Данные!Y578</f>
        <v>0</v>
      </c>
      <c r="Z579" s="38">
        <f>[1]Данные!Z578</f>
        <v>0</v>
      </c>
      <c r="AA579" s="23" t="s">
        <v>22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J579" s="5">
        <f>IF(BJ$1=$D581,'Данные, контроль'!$AF580,0)</f>
        <v>0</v>
      </c>
      <c r="BK579" s="5">
        <f>IF(BK$1=$D581,'Данные, контроль'!$AF580,0)</f>
        <v>0</v>
      </c>
      <c r="BL579" s="5">
        <f>IF(BL$1=$D581,'Данные, контроль'!$AF580,0)</f>
        <v>0</v>
      </c>
      <c r="BM579" s="5">
        <f>IF(BM$1=$D581,'Данные, контроль'!$AF580,0)</f>
        <v>0</v>
      </c>
      <c r="BN579" s="5">
        <f>IF(BN$1=$D581,'Данные, контроль'!$AF580,0)</f>
        <v>0</v>
      </c>
      <c r="BO579" s="5">
        <f>IF(BO$1=$D581,'Данные, контроль'!$AF580,0)</f>
        <v>0</v>
      </c>
      <c r="BP579" s="5">
        <f>IF(BP$1=$D581,'Данные, контроль'!$AF580,0)</f>
        <v>0</v>
      </c>
      <c r="BQ579" s="5">
        <f>IF(BQ$1=$D581,'Данные, контроль'!$AF580,0)</f>
        <v>2.6666666666666666E-3</v>
      </c>
      <c r="BR579" s="5">
        <f>IF(BR$1=$D581,'Данные, контроль'!$AF580,0)</f>
        <v>0</v>
      </c>
      <c r="BS579" s="5">
        <f>IF(BS$1=$D581,'Данные, контроль'!$AF580,0)</f>
        <v>0</v>
      </c>
      <c r="BT579" s="5">
        <f>IF(BT$1=$D581,'Данные, контроль'!$AF580,0)</f>
        <v>0</v>
      </c>
      <c r="BU579" s="5">
        <f>IF(BU$1=$D581,'Данные, контроль'!$AF580,0)</f>
        <v>0</v>
      </c>
      <c r="BV579" s="5">
        <f>IF(BV$1=$D581,'Данные, контроль'!$AF580,0)</f>
        <v>0</v>
      </c>
      <c r="BW579" s="5">
        <f>IF(BW$1=$D581,'Данные, контроль'!$AF580,0)</f>
        <v>0</v>
      </c>
      <c r="BX579" s="5">
        <f>IF(BX$1=$D581,'Данные, контроль'!$AF580,0)</f>
        <v>0</v>
      </c>
      <c r="BY579" s="5">
        <f>IF(BY$1=$D581,'Данные, контроль'!$AF580,0)</f>
        <v>0</v>
      </c>
      <c r="BZ579" s="5">
        <f>IF(BZ$1=$D581,'Данные, контроль'!$AF580,0)</f>
        <v>0</v>
      </c>
      <c r="CA579" s="5">
        <f>IF(CA$1=$D581,'Данные, контроль'!$AF580,0)</f>
        <v>0</v>
      </c>
      <c r="CB579" s="5">
        <f>IF(CB$1=$D581,'Данные, контроль'!$AF580,0)</f>
        <v>0</v>
      </c>
      <c r="CC579" s="5">
        <f>IF(CC$1=$D581,'Данные, контроль'!$AF580,0)</f>
        <v>0</v>
      </c>
      <c r="CD579" s="5">
        <f>IF(CD$1=$D581,'Данные, контроль'!$AF580,0)</f>
        <v>0</v>
      </c>
      <c r="CE579" s="5">
        <f>IF(CE$1=$D581,'Данные, контроль'!$AF580,0)</f>
        <v>0</v>
      </c>
      <c r="CF579" s="5">
        <f>IF(CF$1=$D581,'Данные, контроль'!$AF580,0)</f>
        <v>0</v>
      </c>
      <c r="CG579" s="5">
        <f>IF(CG$1=$D581,'Данные, контроль'!$AF580,0)</f>
        <v>0</v>
      </c>
      <c r="CH579" s="5">
        <f>IF(CH$1=$D581,'Данные, контроль'!$AF580,0)</f>
        <v>0</v>
      </c>
      <c r="CI579" s="5">
        <f>IF(CI$1=$D581,'Данные, контроль'!$AF580,0)</f>
        <v>0</v>
      </c>
      <c r="CJ579" s="5">
        <f>IF(CJ$1=$D581,'Данные, контроль'!$AF580,0)</f>
        <v>0</v>
      </c>
      <c r="CK579" s="5">
        <f>IF(CK$1=$D581,'Данные, контроль'!$AF580,0)</f>
        <v>0</v>
      </c>
      <c r="CL579" s="5">
        <f>IF(CL$1=$D581,'Данные, контроль'!$AF580,0)</f>
        <v>0</v>
      </c>
      <c r="CM579" s="5">
        <f>IF(CM$1=$D581,'Данные, контроль'!$AF580,0)</f>
        <v>0</v>
      </c>
      <c r="CN579" s="5">
        <f>IF(CN$1=$D581,'Данные, контроль'!$AF580,0)</f>
        <v>0</v>
      </c>
      <c r="CO579" s="5">
        <f>IF(CO$1=$D581,'Данные, контроль'!$AF580,0)</f>
        <v>0</v>
      </c>
      <c r="CP579" s="5">
        <f>IF(CP$1=$D581,'Данные, контроль'!$AF580,0)</f>
        <v>0</v>
      </c>
      <c r="CQ579" s="5">
        <f>IF(CQ$1=$D581,'Данные, контроль'!$AF580,0)</f>
        <v>0</v>
      </c>
      <c r="CR579" s="5">
        <f>IF(CR$1=$D581,'Данные, контроль'!$AF580,0)</f>
        <v>0</v>
      </c>
      <c r="CS579" s="5">
        <f>IF(CS$1=$D581,'Данные, контроль'!$AF580,0)</f>
        <v>0</v>
      </c>
      <c r="CT579" s="5">
        <f>IF(CT$1=$D581,'Данные, контроль'!$AF580,0)</f>
        <v>0</v>
      </c>
      <c r="CU579" s="5">
        <f>IF(CU$1=$D581,'Данные, контроль'!$AF580,0)</f>
        <v>0</v>
      </c>
      <c r="CV579" s="5">
        <f>IF(CV$1=$D581,'Данные, контроль'!$AF580,0)</f>
        <v>0</v>
      </c>
      <c r="CW579" s="5">
        <f>IF(CW$1=$D581,'Данные, контроль'!$AF580,0)</f>
        <v>0</v>
      </c>
      <c r="CX579" s="5">
        <f>IF(CX$1=$D581,'Данные, контроль'!$AF580,0)</f>
        <v>0</v>
      </c>
      <c r="CY579" s="5">
        <f>IF(CY$1=$D581,'Данные, контроль'!$AF580,0)</f>
        <v>0</v>
      </c>
      <c r="CZ579" s="5">
        <f>IF(CZ$1=$D581,'Данные, контроль'!$AF580,0)</f>
        <v>0</v>
      </c>
      <c r="DA579" s="5">
        <f>IF(DA$1=$D581,'Данные, контроль'!$AF580,0)</f>
        <v>0</v>
      </c>
      <c r="DB579" s="5">
        <f>IF(DB$1=$D581,'Данные, контроль'!$AF580,0)</f>
        <v>0</v>
      </c>
      <c r="DC579" s="5">
        <f>IF(DC$1=$D581,'Данные, контроль'!$AF580,0)</f>
        <v>0</v>
      </c>
      <c r="DD579" s="5">
        <f>IF(DD$1=$D581,'Данные, контроль'!$AF580,0)</f>
        <v>0</v>
      </c>
      <c r="DE579" s="5">
        <f>IF(DE$1=$D581,'Данные, контроль'!$AF580,0)</f>
        <v>0</v>
      </c>
      <c r="DF579" s="5">
        <f>IF(DF$1=$D581,'Данные, контроль'!$AF580,0)</f>
        <v>0</v>
      </c>
      <c r="DG579" s="5">
        <f>IF(DG$1=$D581,'Данные, контроль'!$AF580,0)</f>
        <v>0</v>
      </c>
      <c r="DH579" s="5">
        <f>IF(DH$1=$D581,'Данные, контроль'!$AF580,0)</f>
        <v>0</v>
      </c>
      <c r="DI579" s="5">
        <f>IF(DI$1=$D581,'Данные, контроль'!$AF580,0)</f>
        <v>0</v>
      </c>
      <c r="DJ579" s="5">
        <f>IF(DJ$1=$D581,'Данные, контроль'!$AF580,0)</f>
        <v>0</v>
      </c>
      <c r="DK579" s="5">
        <f>IF(DK$1=$D581,'Данные, контроль'!$AF580,0)</f>
        <v>0</v>
      </c>
      <c r="DL579" s="5">
        <f>IF(DL$1=$D581,'Данные, контроль'!$AF580,0)</f>
        <v>0</v>
      </c>
      <c r="DM579" s="5">
        <f>IF(DM$1=$D581,'Данные, контроль'!$AF580,0)</f>
        <v>0</v>
      </c>
      <c r="DN579" s="5">
        <f>IF(DN$1=$D581,'Данные, контроль'!$AF580,0)</f>
        <v>0</v>
      </c>
      <c r="DO579" s="5">
        <f>IF(DO$1=$D581,'Данные, контроль'!$AF580,0)</f>
        <v>0</v>
      </c>
      <c r="DP579" s="5">
        <f>IF(DP$1=$D581,'Данные, контроль'!$AF580,0)</f>
        <v>0</v>
      </c>
      <c r="DQ579" s="5">
        <f>IF(DQ$1=$D581,'Данные, контроль'!$AF580,0)</f>
        <v>0</v>
      </c>
      <c r="DR579" s="5">
        <f>IF(DR$1=$D581,'Данные, контроль'!$AF580,0)</f>
        <v>0</v>
      </c>
      <c r="DS579" s="5">
        <f>IF(DS$1=$D581,'Данные, контроль'!$AF580,0)</f>
        <v>0</v>
      </c>
      <c r="DT579" s="5">
        <f>IF(DT$1=$D581,'Данные, контроль'!$AF580,0)</f>
        <v>0</v>
      </c>
      <c r="DU579" s="5">
        <f>IF(DU$1=$D581,'Данные, контроль'!$AF580,0)</f>
        <v>0</v>
      </c>
      <c r="DV579" s="5">
        <f>IF(DV$1=$D581,'Данные, контроль'!$AF580,0)</f>
        <v>0</v>
      </c>
      <c r="DW579" s="5">
        <f>IF(DW$1=$D581,'Данные, контроль'!$AF580,0)</f>
        <v>0</v>
      </c>
      <c r="DX579" s="5">
        <f>IF(DX$1=$D581,'Данные, контроль'!$AF580,0)</f>
        <v>0</v>
      </c>
      <c r="DY579" s="5">
        <f>IF(DY$1=$D581,'Данные, контроль'!$AF580,0)</f>
        <v>0</v>
      </c>
      <c r="DZ579" s="5">
        <f>IF(DZ$1=$D581,'Данные, контроль'!$AF580,0)</f>
        <v>0</v>
      </c>
      <c r="EA579" s="5">
        <f>IF(EA$1=$D581,'Данные, контроль'!$AF580,0)</f>
        <v>0</v>
      </c>
      <c r="EB579" s="5">
        <f>IF(EB$1=$D581,'Данные, контроль'!$AF580,0)</f>
        <v>0</v>
      </c>
      <c r="EC579" s="5">
        <f>IF(EC$1=$D581,'Данные, контроль'!$AF580,0)</f>
        <v>0</v>
      </c>
      <c r="ED579" s="5">
        <f>IF(ED$1=$D581,'Данные, контроль'!$AF580,0)</f>
        <v>0</v>
      </c>
      <c r="EE579" s="5">
        <f>IF(EE$1=$D581,'Данные, контроль'!$AF580,0)</f>
        <v>0</v>
      </c>
      <c r="EF579" s="5">
        <f>IF(EF$1=$D581,'Данные, контроль'!$AF580,0)</f>
        <v>0</v>
      </c>
      <c r="EG579" s="5">
        <f>IF(EG$1=$D581,'Данные, контроль'!$AF580,0)</f>
        <v>0</v>
      </c>
      <c r="EH579" s="5">
        <f>IF(EH$1=$D581,'Данные, контроль'!$AF580,0)</f>
        <v>0</v>
      </c>
    </row>
    <row r="580" spans="1:138" ht="26.4" x14ac:dyDescent="0.3">
      <c r="A580" s="25">
        <v>5791</v>
      </c>
      <c r="B580" s="22">
        <v>2017</v>
      </c>
      <c r="C580" s="23" t="s">
        <v>42</v>
      </c>
      <c r="D580" s="23" t="s">
        <v>83</v>
      </c>
      <c r="E580" s="23" t="s">
        <v>26</v>
      </c>
      <c r="F580" s="23" t="s">
        <v>25</v>
      </c>
      <c r="G580" s="24"/>
      <c r="H580" s="27">
        <v>16591</v>
      </c>
      <c r="I580" s="23" t="s">
        <v>198</v>
      </c>
      <c r="J580" s="36">
        <f>[1]Данные!J579</f>
        <v>0</v>
      </c>
      <c r="K580" s="36">
        <f>[1]Данные!K579</f>
        <v>0</v>
      </c>
      <c r="L580" s="36">
        <f>[1]Данные!L579</f>
        <v>0</v>
      </c>
      <c r="M580" s="37">
        <f t="shared" si="34"/>
        <v>0</v>
      </c>
      <c r="N580" s="37">
        <f t="shared" si="37"/>
        <v>2</v>
      </c>
      <c r="O580" s="37">
        <f t="shared" si="35"/>
        <v>0</v>
      </c>
      <c r="P580" s="37">
        <f t="shared" si="36"/>
        <v>0</v>
      </c>
      <c r="Q580" s="38">
        <f>[1]Данные!Q579</f>
        <v>0</v>
      </c>
      <c r="R580" s="38">
        <f>[1]Данные!R579</f>
        <v>0</v>
      </c>
      <c r="S580" s="38">
        <f>[1]Данные!S579</f>
        <v>0</v>
      </c>
      <c r="T580" s="38">
        <f>[1]Данные!T579</f>
        <v>0</v>
      </c>
      <c r="U580" s="38">
        <f>[1]Данные!U579</f>
        <v>0</v>
      </c>
      <c r="V580" s="38">
        <f>[1]Данные!V579</f>
        <v>0</v>
      </c>
      <c r="W580" s="38">
        <f>[1]Данные!W579</f>
        <v>0</v>
      </c>
      <c r="X580" s="38">
        <f>[1]Данные!X579</f>
        <v>0</v>
      </c>
      <c r="Y580" s="38">
        <f>[1]Данные!Y579</f>
        <v>0</v>
      </c>
      <c r="Z580" s="38">
        <f>[1]Данные!Z579</f>
        <v>0</v>
      </c>
      <c r="AA580" s="23" t="s">
        <v>22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J580" s="5">
        <f>IF(BJ$1=$D582,'Данные, контроль'!$AF581,0)</f>
        <v>0</v>
      </c>
      <c r="BK580" s="5">
        <f>IF(BK$1=$D582,'Данные, контроль'!$AF581,0)</f>
        <v>0</v>
      </c>
      <c r="BL580" s="5">
        <f>IF(BL$1=$D582,'Данные, контроль'!$AF581,0)</f>
        <v>0</v>
      </c>
      <c r="BM580" s="5">
        <f>IF(BM$1=$D582,'Данные, контроль'!$AF581,0)</f>
        <v>0</v>
      </c>
      <c r="BN580" s="5">
        <f>IF(BN$1=$D582,'Данные, контроль'!$AF581,0)</f>
        <v>0</v>
      </c>
      <c r="BO580" s="5">
        <f>IF(BO$1=$D582,'Данные, контроль'!$AF581,0)</f>
        <v>0</v>
      </c>
      <c r="BP580" s="5">
        <f>IF(BP$1=$D582,'Данные, контроль'!$AF581,0)</f>
        <v>0</v>
      </c>
      <c r="BQ580" s="5">
        <f>IF(BQ$1=$D582,'Данные, контроль'!$AF581,0)</f>
        <v>0</v>
      </c>
      <c r="BR580" s="5">
        <f>IF(BR$1=$D582,'Данные, контроль'!$AF581,0)</f>
        <v>0</v>
      </c>
      <c r="BS580" s="5">
        <f>IF(BS$1=$D582,'Данные, контроль'!$AF581,0)</f>
        <v>0</v>
      </c>
      <c r="BT580" s="5">
        <f>IF(BT$1=$D582,'Данные, контроль'!$AF581,0)</f>
        <v>0</v>
      </c>
      <c r="BU580" s="5">
        <f>IF(BU$1=$D582,'Данные, контроль'!$AF581,0)</f>
        <v>0</v>
      </c>
      <c r="BV580" s="5">
        <f>IF(BV$1=$D582,'Данные, контроль'!$AF581,0)</f>
        <v>0</v>
      </c>
      <c r="BW580" s="5">
        <f>IF(BW$1=$D582,'Данные, контроль'!$AF581,0)</f>
        <v>0</v>
      </c>
      <c r="BX580" s="5">
        <f>IF(BX$1=$D582,'Данные, контроль'!$AF581,0)</f>
        <v>0</v>
      </c>
      <c r="BY580" s="5">
        <f>IF(BY$1=$D582,'Данные, контроль'!$AF581,0)</f>
        <v>0</v>
      </c>
      <c r="BZ580" s="5">
        <f>IF(BZ$1=$D582,'Данные, контроль'!$AF581,0)</f>
        <v>0</v>
      </c>
      <c r="CA580" s="5">
        <f>IF(CA$1=$D582,'Данные, контроль'!$AF581,0)</f>
        <v>0</v>
      </c>
      <c r="CB580" s="5">
        <f>IF(CB$1=$D582,'Данные, контроль'!$AF581,0)</f>
        <v>0</v>
      </c>
      <c r="CC580" s="5">
        <f>IF(CC$1=$D582,'Данные, контроль'!$AF581,0)</f>
        <v>0</v>
      </c>
      <c r="CD580" s="5">
        <f>IF(CD$1=$D582,'Данные, контроль'!$AF581,0)</f>
        <v>0</v>
      </c>
      <c r="CE580" s="5">
        <f>IF(CE$1=$D582,'Данные, контроль'!$AF581,0)</f>
        <v>0</v>
      </c>
      <c r="CF580" s="5">
        <f>IF(CF$1=$D582,'Данные, контроль'!$AF581,0)</f>
        <v>0</v>
      </c>
      <c r="CG580" s="5">
        <f>IF(CG$1=$D582,'Данные, контроль'!$AF581,0)</f>
        <v>0</v>
      </c>
      <c r="CH580" s="5">
        <f>IF(CH$1=$D582,'Данные, контроль'!$AF581,0)</f>
        <v>0</v>
      </c>
      <c r="CI580" s="5">
        <f>IF(CI$1=$D582,'Данные, контроль'!$AF581,0)</f>
        <v>0</v>
      </c>
      <c r="CJ580" s="5">
        <f>IF(CJ$1=$D582,'Данные, контроль'!$AF581,0)</f>
        <v>0</v>
      </c>
      <c r="CK580" s="5">
        <f>IF(CK$1=$D582,'Данные, контроль'!$AF581,0)</f>
        <v>0</v>
      </c>
      <c r="CL580" s="5">
        <f>IF(CL$1=$D582,'Данные, контроль'!$AF581,0)</f>
        <v>0</v>
      </c>
      <c r="CM580" s="5">
        <f>IF(CM$1=$D582,'Данные, контроль'!$AF581,0)</f>
        <v>0</v>
      </c>
      <c r="CN580" s="5">
        <f>IF(CN$1=$D582,'Данные, контроль'!$AF581,0)</f>
        <v>0</v>
      </c>
      <c r="CO580" s="5">
        <f>IF(CO$1=$D582,'Данные, контроль'!$AF581,0)</f>
        <v>0</v>
      </c>
      <c r="CP580" s="5">
        <f>IF(CP$1=$D582,'Данные, контроль'!$AF581,0)</f>
        <v>0</v>
      </c>
      <c r="CQ580" s="5">
        <f>IF(CQ$1=$D582,'Данные, контроль'!$AF581,0)</f>
        <v>0</v>
      </c>
      <c r="CR580" s="5">
        <f>IF(CR$1=$D582,'Данные, контроль'!$AF581,0)</f>
        <v>0</v>
      </c>
      <c r="CS580" s="5">
        <f>IF(CS$1=$D582,'Данные, контроль'!$AF581,0)</f>
        <v>0</v>
      </c>
      <c r="CT580" s="5">
        <f>IF(CT$1=$D582,'Данные, контроль'!$AF581,0)</f>
        <v>0</v>
      </c>
      <c r="CU580" s="5">
        <f>IF(CU$1=$D582,'Данные, контроль'!$AF581,0)</f>
        <v>0</v>
      </c>
      <c r="CV580" s="5">
        <f>IF(CV$1=$D582,'Данные, контроль'!$AF581,0)</f>
        <v>0</v>
      </c>
      <c r="CW580" s="5">
        <f>IF(CW$1=$D582,'Данные, контроль'!$AF581,0)</f>
        <v>0</v>
      </c>
      <c r="CX580" s="5">
        <f>IF(CX$1=$D582,'Данные, контроль'!$AF581,0)</f>
        <v>0</v>
      </c>
      <c r="CY580" s="5">
        <f>IF(CY$1=$D582,'Данные, контроль'!$AF581,0)</f>
        <v>0</v>
      </c>
      <c r="CZ580" s="5">
        <f>IF(CZ$1=$D582,'Данные, контроль'!$AF581,0)</f>
        <v>0</v>
      </c>
      <c r="DA580" s="5">
        <f>IF(DA$1=$D582,'Данные, контроль'!$AF581,0)</f>
        <v>0</v>
      </c>
      <c r="DB580" s="5">
        <f>IF(DB$1=$D582,'Данные, контроль'!$AF581,0)</f>
        <v>0</v>
      </c>
      <c r="DC580" s="5">
        <f>IF(DC$1=$D582,'Данные, контроль'!$AF581,0)</f>
        <v>0</v>
      </c>
      <c r="DD580" s="5">
        <f>IF(DD$1=$D582,'Данные, контроль'!$AF581,0)</f>
        <v>0</v>
      </c>
      <c r="DE580" s="5">
        <f>IF(DE$1=$D582,'Данные, контроль'!$AF581,0)</f>
        <v>0</v>
      </c>
      <c r="DF580" s="5">
        <f>IF(DF$1=$D582,'Данные, контроль'!$AF581,0)</f>
        <v>0</v>
      </c>
      <c r="DG580" s="5">
        <f>IF(DG$1=$D582,'Данные, контроль'!$AF581,0)</f>
        <v>0</v>
      </c>
      <c r="DH580" s="5">
        <f>IF(DH$1=$D582,'Данные, контроль'!$AF581,0)</f>
        <v>0</v>
      </c>
      <c r="DI580" s="5">
        <f>IF(DI$1=$D582,'Данные, контроль'!$AF581,0)</f>
        <v>0</v>
      </c>
      <c r="DJ580" s="5">
        <f>IF(DJ$1=$D582,'Данные, контроль'!$AF581,0)</f>
        <v>2.352941176470588E-3</v>
      </c>
      <c r="DK580" s="5">
        <f>IF(DK$1=$D582,'Данные, контроль'!$AF581,0)</f>
        <v>0</v>
      </c>
      <c r="DL580" s="5">
        <f>IF(DL$1=$D582,'Данные, контроль'!$AF581,0)</f>
        <v>0</v>
      </c>
      <c r="DM580" s="5">
        <f>IF(DM$1=$D582,'Данные, контроль'!$AF581,0)</f>
        <v>0</v>
      </c>
      <c r="DN580" s="5">
        <f>IF(DN$1=$D582,'Данные, контроль'!$AF581,0)</f>
        <v>0</v>
      </c>
      <c r="DO580" s="5">
        <f>IF(DO$1=$D582,'Данные, контроль'!$AF581,0)</f>
        <v>0</v>
      </c>
      <c r="DP580" s="5">
        <f>IF(DP$1=$D582,'Данные, контроль'!$AF581,0)</f>
        <v>0</v>
      </c>
      <c r="DQ580" s="5">
        <f>IF(DQ$1=$D582,'Данные, контроль'!$AF581,0)</f>
        <v>0</v>
      </c>
      <c r="DR580" s="5">
        <f>IF(DR$1=$D582,'Данные, контроль'!$AF581,0)</f>
        <v>0</v>
      </c>
      <c r="DS580" s="5">
        <f>IF(DS$1=$D582,'Данные, контроль'!$AF581,0)</f>
        <v>0</v>
      </c>
      <c r="DT580" s="5">
        <f>IF(DT$1=$D582,'Данные, контроль'!$AF581,0)</f>
        <v>0</v>
      </c>
      <c r="DU580" s="5">
        <f>IF(DU$1=$D582,'Данные, контроль'!$AF581,0)</f>
        <v>0</v>
      </c>
      <c r="DV580" s="5">
        <f>IF(DV$1=$D582,'Данные, контроль'!$AF581,0)</f>
        <v>0</v>
      </c>
      <c r="DW580" s="5">
        <f>IF(DW$1=$D582,'Данные, контроль'!$AF581,0)</f>
        <v>0</v>
      </c>
      <c r="DX580" s="5">
        <f>IF(DX$1=$D582,'Данные, контроль'!$AF581,0)</f>
        <v>0</v>
      </c>
      <c r="DY580" s="5">
        <f>IF(DY$1=$D582,'Данные, контроль'!$AF581,0)</f>
        <v>0</v>
      </c>
      <c r="DZ580" s="5">
        <f>IF(DZ$1=$D582,'Данные, контроль'!$AF581,0)</f>
        <v>0</v>
      </c>
      <c r="EA580" s="5">
        <f>IF(EA$1=$D582,'Данные, контроль'!$AF581,0)</f>
        <v>0</v>
      </c>
      <c r="EB580" s="5">
        <f>IF(EB$1=$D582,'Данные, контроль'!$AF581,0)</f>
        <v>0</v>
      </c>
      <c r="EC580" s="5">
        <f>IF(EC$1=$D582,'Данные, контроль'!$AF581,0)</f>
        <v>0</v>
      </c>
      <c r="ED580" s="5">
        <f>IF(ED$1=$D582,'Данные, контроль'!$AF581,0)</f>
        <v>0</v>
      </c>
      <c r="EE580" s="5">
        <f>IF(EE$1=$D582,'Данные, контроль'!$AF581,0)</f>
        <v>0</v>
      </c>
      <c r="EF580" s="5">
        <f>IF(EF$1=$D582,'Данные, контроль'!$AF581,0)</f>
        <v>0</v>
      </c>
      <c r="EG580" s="5">
        <f>IF(EG$1=$D582,'Данные, контроль'!$AF581,0)</f>
        <v>0</v>
      </c>
      <c r="EH580" s="5">
        <f>IF(EH$1=$D582,'Данные, контроль'!$AF581,0)</f>
        <v>0</v>
      </c>
    </row>
    <row r="581" spans="1:138" ht="26.4" x14ac:dyDescent="0.3">
      <c r="A581" s="25">
        <v>5791</v>
      </c>
      <c r="B581" s="22">
        <v>2017</v>
      </c>
      <c r="C581" s="23" t="s">
        <v>45</v>
      </c>
      <c r="D581" s="23" t="s">
        <v>122</v>
      </c>
      <c r="E581" s="23" t="s">
        <v>20</v>
      </c>
      <c r="F581" s="23" t="s">
        <v>21</v>
      </c>
      <c r="G581" s="24">
        <v>0.5</v>
      </c>
      <c r="H581" s="27">
        <v>16591</v>
      </c>
      <c r="I581" s="26" t="s">
        <v>199</v>
      </c>
      <c r="J581" s="36">
        <f>[1]Данные!J580</f>
        <v>0</v>
      </c>
      <c r="K581" s="36">
        <f>[1]Данные!K580</f>
        <v>0</v>
      </c>
      <c r="L581" s="36">
        <f>[1]Данные!L580</f>
        <v>0</v>
      </c>
      <c r="M581" s="37">
        <f t="shared" ref="M581:M644" si="38">(J581 + K581 + L581)*0.1</f>
        <v>0</v>
      </c>
      <c r="N581" s="37">
        <f t="shared" si="37"/>
        <v>2</v>
      </c>
      <c r="O581" s="37">
        <f t="shared" ref="O581:O644" si="39">0.25*W581</f>
        <v>0</v>
      </c>
      <c r="P581" s="37">
        <f t="shared" ref="P581:P644" si="40">0.25*W581</f>
        <v>0</v>
      </c>
      <c r="Q581" s="38">
        <f>[1]Данные!Q580</f>
        <v>0</v>
      </c>
      <c r="R581" s="38">
        <f>[1]Данные!R580</f>
        <v>0</v>
      </c>
      <c r="S581" s="38">
        <f>[1]Данные!S580</f>
        <v>0</v>
      </c>
      <c r="T581" s="38">
        <f>[1]Данные!T580</f>
        <v>0</v>
      </c>
      <c r="U581" s="38">
        <f>[1]Данные!U580</f>
        <v>0</v>
      </c>
      <c r="V581" s="38">
        <f>[1]Данные!V580</f>
        <v>0</v>
      </c>
      <c r="W581" s="38">
        <f>[1]Данные!W580</f>
        <v>0</v>
      </c>
      <c r="X581" s="38">
        <f>[1]Данные!X580</f>
        <v>0</v>
      </c>
      <c r="Y581" s="38">
        <f>[1]Данные!Y580</f>
        <v>0</v>
      </c>
      <c r="Z581" s="38">
        <f>[1]Данные!Z580</f>
        <v>0</v>
      </c>
      <c r="AA581" s="26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J581" s="5">
        <f>IF(BJ$1=$D583,'Данные, контроль'!$AF582,0)</f>
        <v>4.8941176470588238E-2</v>
      </c>
      <c r="BK581" s="5">
        <f>IF(BK$1=$D583,'Данные, контроль'!$AF582,0)</f>
        <v>0</v>
      </c>
      <c r="BL581" s="5">
        <f>IF(BL$1=$D583,'Данные, контроль'!$AF582,0)</f>
        <v>0</v>
      </c>
      <c r="BM581" s="5">
        <f>IF(BM$1=$D583,'Данные, контроль'!$AF582,0)</f>
        <v>0</v>
      </c>
      <c r="BN581" s="5">
        <f>IF(BN$1=$D583,'Данные, контроль'!$AF582,0)</f>
        <v>0</v>
      </c>
      <c r="BO581" s="5">
        <f>IF(BO$1=$D583,'Данные, контроль'!$AF582,0)</f>
        <v>0</v>
      </c>
      <c r="BP581" s="5">
        <f>IF(BP$1=$D583,'Данные, контроль'!$AF582,0)</f>
        <v>0</v>
      </c>
      <c r="BQ581" s="5">
        <f>IF(BQ$1=$D583,'Данные, контроль'!$AF582,0)</f>
        <v>0</v>
      </c>
      <c r="BR581" s="5">
        <f>IF(BR$1=$D583,'Данные, контроль'!$AF582,0)</f>
        <v>0</v>
      </c>
      <c r="BS581" s="5">
        <f>IF(BS$1=$D583,'Данные, контроль'!$AF582,0)</f>
        <v>0</v>
      </c>
      <c r="BT581" s="5">
        <f>IF(BT$1=$D583,'Данные, контроль'!$AF582,0)</f>
        <v>0</v>
      </c>
      <c r="BU581" s="5">
        <f>IF(BU$1=$D583,'Данные, контроль'!$AF582,0)</f>
        <v>0</v>
      </c>
      <c r="BV581" s="5">
        <f>IF(BV$1=$D583,'Данные, контроль'!$AF582,0)</f>
        <v>0</v>
      </c>
      <c r="BW581" s="5">
        <f>IF(BW$1=$D583,'Данные, контроль'!$AF582,0)</f>
        <v>0</v>
      </c>
      <c r="BX581" s="5">
        <f>IF(BX$1=$D583,'Данные, контроль'!$AF582,0)</f>
        <v>0</v>
      </c>
      <c r="BY581" s="5">
        <f>IF(BY$1=$D583,'Данные, контроль'!$AF582,0)</f>
        <v>0</v>
      </c>
      <c r="BZ581" s="5">
        <f>IF(BZ$1=$D583,'Данные, контроль'!$AF582,0)</f>
        <v>0</v>
      </c>
      <c r="CA581" s="5">
        <f>IF(CA$1=$D583,'Данные, контроль'!$AF582,0)</f>
        <v>0</v>
      </c>
      <c r="CB581" s="5">
        <f>IF(CB$1=$D583,'Данные, контроль'!$AF582,0)</f>
        <v>0</v>
      </c>
      <c r="CC581" s="5">
        <f>IF(CC$1=$D583,'Данные, контроль'!$AF582,0)</f>
        <v>0</v>
      </c>
      <c r="CD581" s="5">
        <f>IF(CD$1=$D583,'Данные, контроль'!$AF582,0)</f>
        <v>0</v>
      </c>
      <c r="CE581" s="5">
        <f>IF(CE$1=$D583,'Данные, контроль'!$AF582,0)</f>
        <v>0</v>
      </c>
      <c r="CF581" s="5">
        <f>IF(CF$1=$D583,'Данные, контроль'!$AF582,0)</f>
        <v>0</v>
      </c>
      <c r="CG581" s="5">
        <f>IF(CG$1=$D583,'Данные, контроль'!$AF582,0)</f>
        <v>0</v>
      </c>
      <c r="CH581" s="5">
        <f>IF(CH$1=$D583,'Данные, контроль'!$AF582,0)</f>
        <v>0</v>
      </c>
      <c r="CI581" s="5">
        <f>IF(CI$1=$D583,'Данные, контроль'!$AF582,0)</f>
        <v>0</v>
      </c>
      <c r="CJ581" s="5">
        <f>IF(CJ$1=$D583,'Данные, контроль'!$AF582,0)</f>
        <v>0</v>
      </c>
      <c r="CK581" s="5">
        <f>IF(CK$1=$D583,'Данные, контроль'!$AF582,0)</f>
        <v>0</v>
      </c>
      <c r="CL581" s="5">
        <f>IF(CL$1=$D583,'Данные, контроль'!$AF582,0)</f>
        <v>0</v>
      </c>
      <c r="CM581" s="5">
        <f>IF(CM$1=$D583,'Данные, контроль'!$AF582,0)</f>
        <v>0</v>
      </c>
      <c r="CN581" s="5">
        <f>IF(CN$1=$D583,'Данные, контроль'!$AF582,0)</f>
        <v>0</v>
      </c>
      <c r="CO581" s="5">
        <f>IF(CO$1=$D583,'Данные, контроль'!$AF582,0)</f>
        <v>0</v>
      </c>
      <c r="CP581" s="5">
        <f>IF(CP$1=$D583,'Данные, контроль'!$AF582,0)</f>
        <v>0</v>
      </c>
      <c r="CQ581" s="5">
        <f>IF(CQ$1=$D583,'Данные, контроль'!$AF582,0)</f>
        <v>0</v>
      </c>
      <c r="CR581" s="5">
        <f>IF(CR$1=$D583,'Данные, контроль'!$AF582,0)</f>
        <v>0</v>
      </c>
      <c r="CS581" s="5">
        <f>IF(CS$1=$D583,'Данные, контроль'!$AF582,0)</f>
        <v>0</v>
      </c>
      <c r="CT581" s="5">
        <f>IF(CT$1=$D583,'Данные, контроль'!$AF582,0)</f>
        <v>0</v>
      </c>
      <c r="CU581" s="5">
        <f>IF(CU$1=$D583,'Данные, контроль'!$AF582,0)</f>
        <v>0</v>
      </c>
      <c r="CV581" s="5">
        <f>IF(CV$1=$D583,'Данные, контроль'!$AF582,0)</f>
        <v>0</v>
      </c>
      <c r="CW581" s="5">
        <f>IF(CW$1=$D583,'Данные, контроль'!$AF582,0)</f>
        <v>0</v>
      </c>
      <c r="CX581" s="5">
        <f>IF(CX$1=$D583,'Данные, контроль'!$AF582,0)</f>
        <v>0</v>
      </c>
      <c r="CY581" s="5">
        <f>IF(CY$1=$D583,'Данные, контроль'!$AF582,0)</f>
        <v>0</v>
      </c>
      <c r="CZ581" s="5">
        <f>IF(CZ$1=$D583,'Данные, контроль'!$AF582,0)</f>
        <v>0</v>
      </c>
      <c r="DA581" s="5">
        <f>IF(DA$1=$D583,'Данные, контроль'!$AF582,0)</f>
        <v>0</v>
      </c>
      <c r="DB581" s="5">
        <f>IF(DB$1=$D583,'Данные, контроль'!$AF582,0)</f>
        <v>0</v>
      </c>
      <c r="DC581" s="5">
        <f>IF(DC$1=$D583,'Данные, контроль'!$AF582,0)</f>
        <v>0</v>
      </c>
      <c r="DD581" s="5">
        <f>IF(DD$1=$D583,'Данные, контроль'!$AF582,0)</f>
        <v>0</v>
      </c>
      <c r="DE581" s="5">
        <f>IF(DE$1=$D583,'Данные, контроль'!$AF582,0)</f>
        <v>0</v>
      </c>
      <c r="DF581" s="5">
        <f>IF(DF$1=$D583,'Данные, контроль'!$AF582,0)</f>
        <v>0</v>
      </c>
      <c r="DG581" s="5">
        <f>IF(DG$1=$D583,'Данные, контроль'!$AF582,0)</f>
        <v>0</v>
      </c>
      <c r="DH581" s="5">
        <f>IF(DH$1=$D583,'Данные, контроль'!$AF582,0)</f>
        <v>0</v>
      </c>
      <c r="DI581" s="5">
        <f>IF(DI$1=$D583,'Данные, контроль'!$AF582,0)</f>
        <v>0</v>
      </c>
      <c r="DJ581" s="5">
        <f>IF(DJ$1=$D583,'Данные, контроль'!$AF582,0)</f>
        <v>0</v>
      </c>
      <c r="DK581" s="5">
        <f>IF(DK$1=$D583,'Данные, контроль'!$AF582,0)</f>
        <v>0</v>
      </c>
      <c r="DL581" s="5">
        <f>IF(DL$1=$D583,'Данные, контроль'!$AF582,0)</f>
        <v>0</v>
      </c>
      <c r="DM581" s="5">
        <f>IF(DM$1=$D583,'Данные, контроль'!$AF582,0)</f>
        <v>0</v>
      </c>
      <c r="DN581" s="5">
        <f>IF(DN$1=$D583,'Данные, контроль'!$AF582,0)</f>
        <v>0</v>
      </c>
      <c r="DO581" s="5">
        <f>IF(DO$1=$D583,'Данные, контроль'!$AF582,0)</f>
        <v>0</v>
      </c>
      <c r="DP581" s="5">
        <f>IF(DP$1=$D583,'Данные, контроль'!$AF582,0)</f>
        <v>0</v>
      </c>
      <c r="DQ581" s="5">
        <f>IF(DQ$1=$D583,'Данные, контроль'!$AF582,0)</f>
        <v>0</v>
      </c>
      <c r="DR581" s="5">
        <f>IF(DR$1=$D583,'Данные, контроль'!$AF582,0)</f>
        <v>0</v>
      </c>
      <c r="DS581" s="5">
        <f>IF(DS$1=$D583,'Данные, контроль'!$AF582,0)</f>
        <v>0</v>
      </c>
      <c r="DT581" s="5">
        <f>IF(DT$1=$D583,'Данные, контроль'!$AF582,0)</f>
        <v>0</v>
      </c>
      <c r="DU581" s="5">
        <f>IF(DU$1=$D583,'Данные, контроль'!$AF582,0)</f>
        <v>0</v>
      </c>
      <c r="DV581" s="5">
        <f>IF(DV$1=$D583,'Данные, контроль'!$AF582,0)</f>
        <v>0</v>
      </c>
      <c r="DW581" s="5">
        <f>IF(DW$1=$D583,'Данные, контроль'!$AF582,0)</f>
        <v>0</v>
      </c>
      <c r="DX581" s="5">
        <f>IF(DX$1=$D583,'Данные, контроль'!$AF582,0)</f>
        <v>0</v>
      </c>
      <c r="DY581" s="5">
        <f>IF(DY$1=$D583,'Данные, контроль'!$AF582,0)</f>
        <v>0</v>
      </c>
      <c r="DZ581" s="5">
        <f>IF(DZ$1=$D583,'Данные, контроль'!$AF582,0)</f>
        <v>0</v>
      </c>
      <c r="EA581" s="5">
        <f>IF(EA$1=$D583,'Данные, контроль'!$AF582,0)</f>
        <v>0</v>
      </c>
      <c r="EB581" s="5">
        <f>IF(EB$1=$D583,'Данные, контроль'!$AF582,0)</f>
        <v>0</v>
      </c>
      <c r="EC581" s="5">
        <f>IF(EC$1=$D583,'Данные, контроль'!$AF582,0)</f>
        <v>0</v>
      </c>
      <c r="ED581" s="5">
        <f>IF(ED$1=$D583,'Данные, контроль'!$AF582,0)</f>
        <v>0</v>
      </c>
      <c r="EE581" s="5">
        <f>IF(EE$1=$D583,'Данные, контроль'!$AF582,0)</f>
        <v>0</v>
      </c>
      <c r="EF581" s="5">
        <f>IF(EF$1=$D583,'Данные, контроль'!$AF582,0)</f>
        <v>0</v>
      </c>
      <c r="EG581" s="5">
        <f>IF(EG$1=$D583,'Данные, контроль'!$AF582,0)</f>
        <v>0</v>
      </c>
      <c r="EH581" s="5">
        <f>IF(EH$1=$D583,'Данные, контроль'!$AF582,0)</f>
        <v>0</v>
      </c>
    </row>
    <row r="582" spans="1:138" ht="26.4" x14ac:dyDescent="0.3">
      <c r="A582" s="25">
        <v>5791</v>
      </c>
      <c r="B582" s="22">
        <v>2017</v>
      </c>
      <c r="C582" s="23" t="s">
        <v>45</v>
      </c>
      <c r="D582" s="23" t="s">
        <v>97</v>
      </c>
      <c r="E582" s="23" t="s">
        <v>81</v>
      </c>
      <c r="F582" s="23" t="s">
        <v>25</v>
      </c>
      <c r="G582" s="24"/>
      <c r="H582" s="27">
        <v>16591</v>
      </c>
      <c r="I582" s="26" t="s">
        <v>199</v>
      </c>
      <c r="J582" s="36">
        <f>[1]Данные!J581</f>
        <v>0</v>
      </c>
      <c r="K582" s="36">
        <f>[1]Данные!K581</f>
        <v>0</v>
      </c>
      <c r="L582" s="36">
        <f>[1]Данные!L581</f>
        <v>36</v>
      </c>
      <c r="M582" s="37">
        <f t="shared" si="38"/>
        <v>3.6</v>
      </c>
      <c r="N582" s="37">
        <f t="shared" ref="N582:N645" si="41">2+(0.33*W582)</f>
        <v>2</v>
      </c>
      <c r="O582" s="37">
        <f t="shared" si="39"/>
        <v>0</v>
      </c>
      <c r="P582" s="37">
        <f t="shared" si="40"/>
        <v>0</v>
      </c>
      <c r="Q582" s="38">
        <f>[1]Данные!Q581</f>
        <v>0</v>
      </c>
      <c r="R582" s="38">
        <f>[1]Данные!R581</f>
        <v>0</v>
      </c>
      <c r="S582" s="38">
        <f>[1]Данные!S581</f>
        <v>0</v>
      </c>
      <c r="T582" s="38">
        <f>[1]Данные!T581</f>
        <v>0</v>
      </c>
      <c r="U582" s="38">
        <f>[1]Данные!U581</f>
        <v>0</v>
      </c>
      <c r="V582" s="38">
        <f>[1]Данные!V581</f>
        <v>0</v>
      </c>
      <c r="W582" s="38">
        <f>[1]Данные!W581</f>
        <v>0</v>
      </c>
      <c r="X582" s="38">
        <f>[1]Данные!X581</f>
        <v>0</v>
      </c>
      <c r="Y582" s="38">
        <f>[1]Данные!Y581</f>
        <v>0</v>
      </c>
      <c r="Z582" s="38">
        <f>[1]Данные!Z581</f>
        <v>0</v>
      </c>
      <c r="AA582" s="26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J582" s="5">
        <f>IF(BJ$1=$D584,'Данные, контроль'!$AF583,0)</f>
        <v>0</v>
      </c>
      <c r="BK582" s="5">
        <f>IF(BK$1=$D584,'Данные, контроль'!$AF583,0)</f>
        <v>0</v>
      </c>
      <c r="BL582" s="5">
        <f>IF(BL$1=$D584,'Данные, контроль'!$AF583,0)</f>
        <v>0</v>
      </c>
      <c r="BM582" s="5">
        <f>IF(BM$1=$D584,'Данные, контроль'!$AF583,0)</f>
        <v>0</v>
      </c>
      <c r="BN582" s="5">
        <f>IF(BN$1=$D584,'Данные, контроль'!$AF583,0)</f>
        <v>0</v>
      </c>
      <c r="BO582" s="5">
        <f>IF(BO$1=$D584,'Данные, контроль'!$AF583,0)</f>
        <v>0</v>
      </c>
      <c r="BP582" s="5">
        <f>IF(BP$1=$D584,'Данные, контроль'!$AF583,0)</f>
        <v>0</v>
      </c>
      <c r="BQ582" s="5">
        <f>IF(BQ$1=$D584,'Данные, контроль'!$AF583,0)</f>
        <v>0</v>
      </c>
      <c r="BR582" s="5">
        <f>IF(BR$1=$D584,'Данные, контроль'!$AF583,0)</f>
        <v>0</v>
      </c>
      <c r="BS582" s="5">
        <f>IF(BS$1=$D584,'Данные, контроль'!$AF583,0)</f>
        <v>0</v>
      </c>
      <c r="BT582" s="5">
        <f>IF(BT$1=$D584,'Данные, контроль'!$AF583,0)</f>
        <v>0</v>
      </c>
      <c r="BU582" s="5">
        <f>IF(BU$1=$D584,'Данные, контроль'!$AF583,0)</f>
        <v>0</v>
      </c>
      <c r="BV582" s="5">
        <f>IF(BV$1=$D584,'Данные, контроль'!$AF583,0)</f>
        <v>0</v>
      </c>
      <c r="BW582" s="5">
        <f>IF(BW$1=$D584,'Данные, контроль'!$AF583,0)</f>
        <v>0</v>
      </c>
      <c r="BX582" s="5">
        <f>IF(BX$1=$D584,'Данные, контроль'!$AF583,0)</f>
        <v>0</v>
      </c>
      <c r="BY582" s="5">
        <f>IF(BY$1=$D584,'Данные, контроль'!$AF583,0)</f>
        <v>0</v>
      </c>
      <c r="BZ582" s="5">
        <f>IF(BZ$1=$D584,'Данные, контроль'!$AF583,0)</f>
        <v>0</v>
      </c>
      <c r="CA582" s="5">
        <f>IF(CA$1=$D584,'Данные, контроль'!$AF583,0)</f>
        <v>0</v>
      </c>
      <c r="CB582" s="5">
        <f>IF(CB$1=$D584,'Данные, контроль'!$AF583,0)</f>
        <v>0</v>
      </c>
      <c r="CC582" s="5">
        <f>IF(CC$1=$D584,'Данные, контроль'!$AF583,0)</f>
        <v>0</v>
      </c>
      <c r="CD582" s="5">
        <f>IF(CD$1=$D584,'Данные, контроль'!$AF583,0)</f>
        <v>0</v>
      </c>
      <c r="CE582" s="5">
        <f>IF(CE$1=$D584,'Данные, контроль'!$AF583,0)</f>
        <v>0</v>
      </c>
      <c r="CF582" s="5">
        <f>IF(CF$1=$D584,'Данные, контроль'!$AF583,0)</f>
        <v>0</v>
      </c>
      <c r="CG582" s="5">
        <f>IF(CG$1=$D584,'Данные, контроль'!$AF583,0)</f>
        <v>0</v>
      </c>
      <c r="CH582" s="5">
        <f>IF(CH$1=$D584,'Данные, контроль'!$AF583,0)</f>
        <v>0</v>
      </c>
      <c r="CI582" s="5">
        <f>IF(CI$1=$D584,'Данные, контроль'!$AF583,0)</f>
        <v>0</v>
      </c>
      <c r="CJ582" s="5">
        <f>IF(CJ$1=$D584,'Данные, контроль'!$AF583,0)</f>
        <v>2.352941176470588E-3</v>
      </c>
      <c r="CK582" s="5">
        <f>IF(CK$1=$D584,'Данные, контроль'!$AF583,0)</f>
        <v>0</v>
      </c>
      <c r="CL582" s="5">
        <f>IF(CL$1=$D584,'Данные, контроль'!$AF583,0)</f>
        <v>0</v>
      </c>
      <c r="CM582" s="5">
        <f>IF(CM$1=$D584,'Данные, контроль'!$AF583,0)</f>
        <v>0</v>
      </c>
      <c r="CN582" s="5">
        <f>IF(CN$1=$D584,'Данные, контроль'!$AF583,0)</f>
        <v>0</v>
      </c>
      <c r="CO582" s="5">
        <f>IF(CO$1=$D584,'Данные, контроль'!$AF583,0)</f>
        <v>0</v>
      </c>
      <c r="CP582" s="5">
        <f>IF(CP$1=$D584,'Данные, контроль'!$AF583,0)</f>
        <v>0</v>
      </c>
      <c r="CQ582" s="5">
        <f>IF(CQ$1=$D584,'Данные, контроль'!$AF583,0)</f>
        <v>0</v>
      </c>
      <c r="CR582" s="5">
        <f>IF(CR$1=$D584,'Данные, контроль'!$AF583,0)</f>
        <v>0</v>
      </c>
      <c r="CS582" s="5">
        <f>IF(CS$1=$D584,'Данные, контроль'!$AF583,0)</f>
        <v>0</v>
      </c>
      <c r="CT582" s="5">
        <f>IF(CT$1=$D584,'Данные, контроль'!$AF583,0)</f>
        <v>0</v>
      </c>
      <c r="CU582" s="5">
        <f>IF(CU$1=$D584,'Данные, контроль'!$AF583,0)</f>
        <v>0</v>
      </c>
      <c r="CV582" s="5">
        <f>IF(CV$1=$D584,'Данные, контроль'!$AF583,0)</f>
        <v>0</v>
      </c>
      <c r="CW582" s="5">
        <f>IF(CW$1=$D584,'Данные, контроль'!$AF583,0)</f>
        <v>0</v>
      </c>
      <c r="CX582" s="5">
        <f>IF(CX$1=$D584,'Данные, контроль'!$AF583,0)</f>
        <v>0</v>
      </c>
      <c r="CY582" s="5">
        <f>IF(CY$1=$D584,'Данные, контроль'!$AF583,0)</f>
        <v>0</v>
      </c>
      <c r="CZ582" s="5">
        <f>IF(CZ$1=$D584,'Данные, контроль'!$AF583,0)</f>
        <v>0</v>
      </c>
      <c r="DA582" s="5">
        <f>IF(DA$1=$D584,'Данные, контроль'!$AF583,0)</f>
        <v>0</v>
      </c>
      <c r="DB582" s="5">
        <f>IF(DB$1=$D584,'Данные, контроль'!$AF583,0)</f>
        <v>0</v>
      </c>
      <c r="DC582" s="5">
        <f>IF(DC$1=$D584,'Данные, контроль'!$AF583,0)</f>
        <v>0</v>
      </c>
      <c r="DD582" s="5">
        <f>IF(DD$1=$D584,'Данные, контроль'!$AF583,0)</f>
        <v>0</v>
      </c>
      <c r="DE582" s="5">
        <f>IF(DE$1=$D584,'Данные, контроль'!$AF583,0)</f>
        <v>0</v>
      </c>
      <c r="DF582" s="5">
        <f>IF(DF$1=$D584,'Данные, контроль'!$AF583,0)</f>
        <v>0</v>
      </c>
      <c r="DG582" s="5">
        <f>IF(DG$1=$D584,'Данные, контроль'!$AF583,0)</f>
        <v>0</v>
      </c>
      <c r="DH582" s="5">
        <f>IF(DH$1=$D584,'Данные, контроль'!$AF583,0)</f>
        <v>0</v>
      </c>
      <c r="DI582" s="5">
        <f>IF(DI$1=$D584,'Данные, контроль'!$AF583,0)</f>
        <v>0</v>
      </c>
      <c r="DJ582" s="5">
        <f>IF(DJ$1=$D584,'Данные, контроль'!$AF583,0)</f>
        <v>0</v>
      </c>
      <c r="DK582" s="5">
        <f>IF(DK$1=$D584,'Данные, контроль'!$AF583,0)</f>
        <v>0</v>
      </c>
      <c r="DL582" s="5">
        <f>IF(DL$1=$D584,'Данные, контроль'!$AF583,0)</f>
        <v>0</v>
      </c>
      <c r="DM582" s="5">
        <f>IF(DM$1=$D584,'Данные, контроль'!$AF583,0)</f>
        <v>0</v>
      </c>
      <c r="DN582" s="5">
        <f>IF(DN$1=$D584,'Данные, контроль'!$AF583,0)</f>
        <v>0</v>
      </c>
      <c r="DO582" s="5">
        <f>IF(DO$1=$D584,'Данные, контроль'!$AF583,0)</f>
        <v>0</v>
      </c>
      <c r="DP582" s="5">
        <f>IF(DP$1=$D584,'Данные, контроль'!$AF583,0)</f>
        <v>0</v>
      </c>
      <c r="DQ582" s="5">
        <f>IF(DQ$1=$D584,'Данные, контроль'!$AF583,0)</f>
        <v>0</v>
      </c>
      <c r="DR582" s="5">
        <f>IF(DR$1=$D584,'Данные, контроль'!$AF583,0)</f>
        <v>0</v>
      </c>
      <c r="DS582" s="5">
        <f>IF(DS$1=$D584,'Данные, контроль'!$AF583,0)</f>
        <v>0</v>
      </c>
      <c r="DT582" s="5">
        <f>IF(DT$1=$D584,'Данные, контроль'!$AF583,0)</f>
        <v>0</v>
      </c>
      <c r="DU582" s="5">
        <f>IF(DU$1=$D584,'Данные, контроль'!$AF583,0)</f>
        <v>0</v>
      </c>
      <c r="DV582" s="5">
        <f>IF(DV$1=$D584,'Данные, контроль'!$AF583,0)</f>
        <v>0</v>
      </c>
      <c r="DW582" s="5">
        <f>IF(DW$1=$D584,'Данные, контроль'!$AF583,0)</f>
        <v>0</v>
      </c>
      <c r="DX582" s="5">
        <f>IF(DX$1=$D584,'Данные, контроль'!$AF583,0)</f>
        <v>0</v>
      </c>
      <c r="DY582" s="5">
        <f>IF(DY$1=$D584,'Данные, контроль'!$AF583,0)</f>
        <v>0</v>
      </c>
      <c r="DZ582" s="5">
        <f>IF(DZ$1=$D584,'Данные, контроль'!$AF583,0)</f>
        <v>0</v>
      </c>
      <c r="EA582" s="5">
        <f>IF(EA$1=$D584,'Данные, контроль'!$AF583,0)</f>
        <v>0</v>
      </c>
      <c r="EB582" s="5">
        <f>IF(EB$1=$D584,'Данные, контроль'!$AF583,0)</f>
        <v>0</v>
      </c>
      <c r="EC582" s="5">
        <f>IF(EC$1=$D584,'Данные, контроль'!$AF583,0)</f>
        <v>0</v>
      </c>
      <c r="ED582" s="5">
        <f>IF(ED$1=$D584,'Данные, контроль'!$AF583,0)</f>
        <v>0</v>
      </c>
      <c r="EE582" s="5">
        <f>IF(EE$1=$D584,'Данные, контроль'!$AF583,0)</f>
        <v>0</v>
      </c>
      <c r="EF582" s="5">
        <f>IF(EF$1=$D584,'Данные, контроль'!$AF583,0)</f>
        <v>0</v>
      </c>
      <c r="EG582" s="5">
        <f>IF(EG$1=$D584,'Данные, контроль'!$AF583,0)</f>
        <v>0</v>
      </c>
      <c r="EH582" s="5">
        <f>IF(EH$1=$D584,'Данные, контроль'!$AF583,0)</f>
        <v>0</v>
      </c>
    </row>
    <row r="583" spans="1:138" ht="39.6" x14ac:dyDescent="0.3">
      <c r="A583" s="25">
        <v>5791</v>
      </c>
      <c r="B583" s="22">
        <v>2019</v>
      </c>
      <c r="C583" s="23" t="s">
        <v>42</v>
      </c>
      <c r="D583" s="23" t="s">
        <v>43</v>
      </c>
      <c r="E583" s="23" t="s">
        <v>20</v>
      </c>
      <c r="F583" s="23" t="s">
        <v>21</v>
      </c>
      <c r="G583" s="24"/>
      <c r="H583" s="27" t="s">
        <v>319</v>
      </c>
      <c r="I583" s="26" t="s">
        <v>222</v>
      </c>
      <c r="J583" s="36">
        <f>[1]Данные!J582</f>
        <v>0</v>
      </c>
      <c r="K583" s="36">
        <f>[1]Данные!K582</f>
        <v>0</v>
      </c>
      <c r="L583" s="36">
        <f>[1]Данные!L582</f>
        <v>0</v>
      </c>
      <c r="M583" s="37">
        <f t="shared" si="38"/>
        <v>0</v>
      </c>
      <c r="N583" s="37">
        <f t="shared" si="41"/>
        <v>2</v>
      </c>
      <c r="O583" s="37">
        <f t="shared" si="39"/>
        <v>0</v>
      </c>
      <c r="P583" s="37">
        <f t="shared" si="40"/>
        <v>0</v>
      </c>
      <c r="Q583" s="38">
        <f>[1]Данные!Q582</f>
        <v>0</v>
      </c>
      <c r="R583" s="38">
        <f>[1]Данные!R582</f>
        <v>0</v>
      </c>
      <c r="S583" s="38">
        <f>[1]Данные!S582</f>
        <v>0</v>
      </c>
      <c r="T583" s="38">
        <f>[1]Данные!T582</f>
        <v>0</v>
      </c>
      <c r="U583" s="38">
        <f>[1]Данные!U582</f>
        <v>0</v>
      </c>
      <c r="V583" s="38">
        <f>[1]Данные!V582</f>
        <v>0</v>
      </c>
      <c r="W583" s="38">
        <f>[1]Данные!W582</f>
        <v>0</v>
      </c>
      <c r="X583" s="38">
        <f>[1]Данные!X582</f>
        <v>0</v>
      </c>
      <c r="Y583" s="38">
        <f>[1]Данные!Y582</f>
        <v>0</v>
      </c>
      <c r="Z583" s="38">
        <f>[1]Данные!Z582</f>
        <v>0</v>
      </c>
      <c r="AA583" s="26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J583" s="5">
        <f>IF(BJ$1=$D585,'Данные, контроль'!$AF584,0)</f>
        <v>0</v>
      </c>
      <c r="BK583" s="5">
        <f>IF(BK$1=$D585,'Данные, контроль'!$AF584,0)</f>
        <v>0</v>
      </c>
      <c r="BL583" s="5">
        <f>IF(BL$1=$D585,'Данные, контроль'!$AF584,0)</f>
        <v>0</v>
      </c>
      <c r="BM583" s="5">
        <f>IF(BM$1=$D585,'Данные, контроль'!$AF584,0)</f>
        <v>0</v>
      </c>
      <c r="BN583" s="5">
        <f>IF(BN$1=$D585,'Данные, контроль'!$AF584,0)</f>
        <v>0</v>
      </c>
      <c r="BO583" s="5">
        <f>IF(BO$1=$D585,'Данные, контроль'!$AF584,0)</f>
        <v>0</v>
      </c>
      <c r="BP583" s="5">
        <f>IF(BP$1=$D585,'Данные, контроль'!$AF584,0)</f>
        <v>0</v>
      </c>
      <c r="BQ583" s="5">
        <f>IF(BQ$1=$D585,'Данные, контроль'!$AF584,0)</f>
        <v>0</v>
      </c>
      <c r="BR583" s="5">
        <f>IF(BR$1=$D585,'Данные, контроль'!$AF584,0)</f>
        <v>0</v>
      </c>
      <c r="BS583" s="5">
        <f>IF(BS$1=$D585,'Данные, контроль'!$AF584,0)</f>
        <v>0</v>
      </c>
      <c r="BT583" s="5">
        <f>IF(BT$1=$D585,'Данные, контроль'!$AF584,0)</f>
        <v>0</v>
      </c>
      <c r="BU583" s="5">
        <f>IF(BU$1=$D585,'Данные, контроль'!$AF584,0)</f>
        <v>0</v>
      </c>
      <c r="BV583" s="5">
        <f>IF(BV$1=$D585,'Данные, контроль'!$AF584,0)</f>
        <v>0</v>
      </c>
      <c r="BW583" s="5">
        <f>IF(BW$1=$D585,'Данные, контроль'!$AF584,0)</f>
        <v>0</v>
      </c>
      <c r="BX583" s="5">
        <f>IF(BX$1=$D585,'Данные, контроль'!$AF584,0)</f>
        <v>0</v>
      </c>
      <c r="BY583" s="5">
        <f>IF(BY$1=$D585,'Данные, контроль'!$AF584,0)</f>
        <v>0</v>
      </c>
      <c r="BZ583" s="5">
        <f>IF(BZ$1=$D585,'Данные, контроль'!$AF584,0)</f>
        <v>0</v>
      </c>
      <c r="CA583" s="5">
        <f>IF(CA$1=$D585,'Данные, контроль'!$AF584,0)</f>
        <v>0</v>
      </c>
      <c r="CB583" s="5">
        <f>IF(CB$1=$D585,'Данные, контроль'!$AF584,0)</f>
        <v>0</v>
      </c>
      <c r="CC583" s="5">
        <f>IF(CC$1=$D585,'Данные, контроль'!$AF584,0)</f>
        <v>0</v>
      </c>
      <c r="CD583" s="5">
        <f>IF(CD$1=$D585,'Данные, контроль'!$AF584,0)</f>
        <v>0</v>
      </c>
      <c r="CE583" s="5">
        <f>IF(CE$1=$D585,'Данные, контроль'!$AF584,0)</f>
        <v>0</v>
      </c>
      <c r="CF583" s="5">
        <f>IF(CF$1=$D585,'Данные, контроль'!$AF584,0)</f>
        <v>0</v>
      </c>
      <c r="CG583" s="5">
        <f>IF(CG$1=$D585,'Данные, контроль'!$AF584,0)</f>
        <v>0</v>
      </c>
      <c r="CH583" s="5">
        <f>IF(CH$1=$D585,'Данные, контроль'!$AF584,0)</f>
        <v>0</v>
      </c>
      <c r="CI583" s="5">
        <f>IF(CI$1=$D585,'Данные, контроль'!$AF584,0)</f>
        <v>0</v>
      </c>
      <c r="CJ583" s="5">
        <f>IF(CJ$1=$D585,'Данные, контроль'!$AF584,0)</f>
        <v>0.1887058823529412</v>
      </c>
      <c r="CK583" s="5">
        <f>IF(CK$1=$D585,'Данные, контроль'!$AF584,0)</f>
        <v>0</v>
      </c>
      <c r="CL583" s="5">
        <f>IF(CL$1=$D585,'Данные, контроль'!$AF584,0)</f>
        <v>0</v>
      </c>
      <c r="CM583" s="5">
        <f>IF(CM$1=$D585,'Данные, контроль'!$AF584,0)</f>
        <v>0</v>
      </c>
      <c r="CN583" s="5">
        <f>IF(CN$1=$D585,'Данные, контроль'!$AF584,0)</f>
        <v>0</v>
      </c>
      <c r="CO583" s="5">
        <f>IF(CO$1=$D585,'Данные, контроль'!$AF584,0)</f>
        <v>0</v>
      </c>
      <c r="CP583" s="5">
        <f>IF(CP$1=$D585,'Данные, контроль'!$AF584,0)</f>
        <v>0</v>
      </c>
      <c r="CQ583" s="5">
        <f>IF(CQ$1=$D585,'Данные, контроль'!$AF584,0)</f>
        <v>0</v>
      </c>
      <c r="CR583" s="5">
        <f>IF(CR$1=$D585,'Данные, контроль'!$AF584,0)</f>
        <v>0</v>
      </c>
      <c r="CS583" s="5">
        <f>IF(CS$1=$D585,'Данные, контроль'!$AF584,0)</f>
        <v>0</v>
      </c>
      <c r="CT583" s="5">
        <f>IF(CT$1=$D585,'Данные, контроль'!$AF584,0)</f>
        <v>0</v>
      </c>
      <c r="CU583" s="5">
        <f>IF(CU$1=$D585,'Данные, контроль'!$AF584,0)</f>
        <v>0</v>
      </c>
      <c r="CV583" s="5">
        <f>IF(CV$1=$D585,'Данные, контроль'!$AF584,0)</f>
        <v>0</v>
      </c>
      <c r="CW583" s="5">
        <f>IF(CW$1=$D585,'Данные, контроль'!$AF584,0)</f>
        <v>0</v>
      </c>
      <c r="CX583" s="5">
        <f>IF(CX$1=$D585,'Данные, контроль'!$AF584,0)</f>
        <v>0</v>
      </c>
      <c r="CY583" s="5">
        <f>IF(CY$1=$D585,'Данные, контроль'!$AF584,0)</f>
        <v>0</v>
      </c>
      <c r="CZ583" s="5">
        <f>IF(CZ$1=$D585,'Данные, контроль'!$AF584,0)</f>
        <v>0</v>
      </c>
      <c r="DA583" s="5">
        <f>IF(DA$1=$D585,'Данные, контроль'!$AF584,0)</f>
        <v>0</v>
      </c>
      <c r="DB583" s="5">
        <f>IF(DB$1=$D585,'Данные, контроль'!$AF584,0)</f>
        <v>0</v>
      </c>
      <c r="DC583" s="5">
        <f>IF(DC$1=$D585,'Данные, контроль'!$AF584,0)</f>
        <v>0</v>
      </c>
      <c r="DD583" s="5">
        <f>IF(DD$1=$D585,'Данные, контроль'!$AF584,0)</f>
        <v>0</v>
      </c>
      <c r="DE583" s="5">
        <f>IF(DE$1=$D585,'Данные, контроль'!$AF584,0)</f>
        <v>0</v>
      </c>
      <c r="DF583" s="5">
        <f>IF(DF$1=$D585,'Данные, контроль'!$AF584,0)</f>
        <v>0</v>
      </c>
      <c r="DG583" s="5">
        <f>IF(DG$1=$D585,'Данные, контроль'!$AF584,0)</f>
        <v>0</v>
      </c>
      <c r="DH583" s="5">
        <f>IF(DH$1=$D585,'Данные, контроль'!$AF584,0)</f>
        <v>0</v>
      </c>
      <c r="DI583" s="5">
        <f>IF(DI$1=$D585,'Данные, контроль'!$AF584,0)</f>
        <v>0</v>
      </c>
      <c r="DJ583" s="5">
        <f>IF(DJ$1=$D585,'Данные, контроль'!$AF584,0)</f>
        <v>0</v>
      </c>
      <c r="DK583" s="5">
        <f>IF(DK$1=$D585,'Данные, контроль'!$AF584,0)</f>
        <v>0</v>
      </c>
      <c r="DL583" s="5">
        <f>IF(DL$1=$D585,'Данные, контроль'!$AF584,0)</f>
        <v>0</v>
      </c>
      <c r="DM583" s="5">
        <f>IF(DM$1=$D585,'Данные, контроль'!$AF584,0)</f>
        <v>0</v>
      </c>
      <c r="DN583" s="5">
        <f>IF(DN$1=$D585,'Данные, контроль'!$AF584,0)</f>
        <v>0</v>
      </c>
      <c r="DO583" s="5">
        <f>IF(DO$1=$D585,'Данные, контроль'!$AF584,0)</f>
        <v>0</v>
      </c>
      <c r="DP583" s="5">
        <f>IF(DP$1=$D585,'Данные, контроль'!$AF584,0)</f>
        <v>0</v>
      </c>
      <c r="DQ583" s="5">
        <f>IF(DQ$1=$D585,'Данные, контроль'!$AF584,0)</f>
        <v>0</v>
      </c>
      <c r="DR583" s="5">
        <f>IF(DR$1=$D585,'Данные, контроль'!$AF584,0)</f>
        <v>0</v>
      </c>
      <c r="DS583" s="5">
        <f>IF(DS$1=$D585,'Данные, контроль'!$AF584,0)</f>
        <v>0</v>
      </c>
      <c r="DT583" s="5">
        <f>IF(DT$1=$D585,'Данные, контроль'!$AF584,0)</f>
        <v>0</v>
      </c>
      <c r="DU583" s="5">
        <f>IF(DU$1=$D585,'Данные, контроль'!$AF584,0)</f>
        <v>0</v>
      </c>
      <c r="DV583" s="5">
        <f>IF(DV$1=$D585,'Данные, контроль'!$AF584,0)</f>
        <v>0</v>
      </c>
      <c r="DW583" s="5">
        <f>IF(DW$1=$D585,'Данные, контроль'!$AF584,0)</f>
        <v>0</v>
      </c>
      <c r="DX583" s="5">
        <f>IF(DX$1=$D585,'Данные, контроль'!$AF584,0)</f>
        <v>0</v>
      </c>
      <c r="DY583" s="5">
        <f>IF(DY$1=$D585,'Данные, контроль'!$AF584,0)</f>
        <v>0</v>
      </c>
      <c r="DZ583" s="5">
        <f>IF(DZ$1=$D585,'Данные, контроль'!$AF584,0)</f>
        <v>0</v>
      </c>
      <c r="EA583" s="5">
        <f>IF(EA$1=$D585,'Данные, контроль'!$AF584,0)</f>
        <v>0</v>
      </c>
      <c r="EB583" s="5">
        <f>IF(EB$1=$D585,'Данные, контроль'!$AF584,0)</f>
        <v>0</v>
      </c>
      <c r="EC583" s="5">
        <f>IF(EC$1=$D585,'Данные, контроль'!$AF584,0)</f>
        <v>0</v>
      </c>
      <c r="ED583" s="5">
        <f>IF(ED$1=$D585,'Данные, контроль'!$AF584,0)</f>
        <v>0</v>
      </c>
      <c r="EE583" s="5">
        <f>IF(EE$1=$D585,'Данные, контроль'!$AF584,0)</f>
        <v>0</v>
      </c>
      <c r="EF583" s="5">
        <f>IF(EF$1=$D585,'Данные, контроль'!$AF584,0)</f>
        <v>0</v>
      </c>
      <c r="EG583" s="5">
        <f>IF(EG$1=$D585,'Данные, контроль'!$AF584,0)</f>
        <v>0</v>
      </c>
      <c r="EH583" s="5">
        <f>IF(EH$1=$D585,'Данные, контроль'!$AF584,0)</f>
        <v>0</v>
      </c>
    </row>
    <row r="584" spans="1:138" ht="39.6" x14ac:dyDescent="0.3">
      <c r="A584" s="25">
        <v>5791</v>
      </c>
      <c r="B584" s="22">
        <v>2019</v>
      </c>
      <c r="C584" s="23" t="s">
        <v>48</v>
      </c>
      <c r="D584" s="23" t="s">
        <v>57</v>
      </c>
      <c r="E584" s="23" t="s">
        <v>30</v>
      </c>
      <c r="F584" s="23" t="s">
        <v>25</v>
      </c>
      <c r="G584" s="24">
        <v>0.75</v>
      </c>
      <c r="H584" s="27" t="s">
        <v>319</v>
      </c>
      <c r="I584" s="26" t="s">
        <v>346</v>
      </c>
      <c r="J584" s="36">
        <f>[1]Данные!J583</f>
        <v>0</v>
      </c>
      <c r="K584" s="36">
        <f>[1]Данные!K583</f>
        <v>0</v>
      </c>
      <c r="L584" s="36">
        <f>[1]Данные!L583</f>
        <v>144</v>
      </c>
      <c r="M584" s="37">
        <f t="shared" si="38"/>
        <v>14.4</v>
      </c>
      <c r="N584" s="37">
        <f t="shared" si="41"/>
        <v>2</v>
      </c>
      <c r="O584" s="37">
        <f t="shared" si="39"/>
        <v>0</v>
      </c>
      <c r="P584" s="37">
        <f t="shared" si="40"/>
        <v>0</v>
      </c>
      <c r="Q584" s="38">
        <f>[1]Данные!Q583</f>
        <v>0</v>
      </c>
      <c r="R584" s="38">
        <f>[1]Данные!R583</f>
        <v>0</v>
      </c>
      <c r="S584" s="38">
        <f>[1]Данные!S583</f>
        <v>0</v>
      </c>
      <c r="T584" s="38">
        <f>[1]Данные!T583</f>
        <v>0</v>
      </c>
      <c r="U584" s="38">
        <f>[1]Данные!U583</f>
        <v>0</v>
      </c>
      <c r="V584" s="38">
        <f>[1]Данные!V583</f>
        <v>0</v>
      </c>
      <c r="W584" s="38">
        <f>[1]Данные!W583</f>
        <v>0</v>
      </c>
      <c r="X584" s="38">
        <f>[1]Данные!X583</f>
        <v>0</v>
      </c>
      <c r="Y584" s="38">
        <f>[1]Данные!Y583</f>
        <v>0</v>
      </c>
      <c r="Z584" s="38">
        <f>[1]Данные!Z583</f>
        <v>0</v>
      </c>
      <c r="AA584" s="26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J584" s="5">
        <f>IF(BJ$1=$D586,'Данные, контроль'!$AF585,0)</f>
        <v>0</v>
      </c>
      <c r="BK584" s="5">
        <f>IF(BK$1=$D586,'Данные, контроль'!$AF585,0)</f>
        <v>0</v>
      </c>
      <c r="BL584" s="5">
        <f>IF(BL$1=$D586,'Данные, контроль'!$AF585,0)</f>
        <v>0</v>
      </c>
      <c r="BM584" s="5">
        <f>IF(BM$1=$D586,'Данные, контроль'!$AF585,0)</f>
        <v>0</v>
      </c>
      <c r="BN584" s="5">
        <f>IF(BN$1=$D586,'Данные, контроль'!$AF585,0)</f>
        <v>0</v>
      </c>
      <c r="BO584" s="5">
        <f>IF(BO$1=$D586,'Данные, контроль'!$AF585,0)</f>
        <v>0</v>
      </c>
      <c r="BP584" s="5">
        <f>IF(BP$1=$D586,'Данные, контроль'!$AF585,0)</f>
        <v>0</v>
      </c>
      <c r="BQ584" s="5">
        <f>IF(BQ$1=$D586,'Данные, контроль'!$AF585,0)</f>
        <v>0</v>
      </c>
      <c r="BR584" s="5">
        <f>IF(BR$1=$D586,'Данные, контроль'!$AF585,0)</f>
        <v>0</v>
      </c>
      <c r="BS584" s="5">
        <f>IF(BS$1=$D586,'Данные, контроль'!$AF585,0)</f>
        <v>0</v>
      </c>
      <c r="BT584" s="5">
        <f>IF(BT$1=$D586,'Данные, контроль'!$AF585,0)</f>
        <v>0</v>
      </c>
      <c r="BU584" s="5">
        <f>IF(BU$1=$D586,'Данные, контроль'!$AF585,0)</f>
        <v>0</v>
      </c>
      <c r="BV584" s="5">
        <f>IF(BV$1=$D586,'Данные, контроль'!$AF585,0)</f>
        <v>0</v>
      </c>
      <c r="BW584" s="5">
        <f>IF(BW$1=$D586,'Данные, контроль'!$AF585,0)</f>
        <v>0</v>
      </c>
      <c r="BX584" s="5">
        <f>IF(BX$1=$D586,'Данные, контроль'!$AF585,0)</f>
        <v>0</v>
      </c>
      <c r="BY584" s="5">
        <f>IF(BY$1=$D586,'Данные, контроль'!$AF585,0)</f>
        <v>0</v>
      </c>
      <c r="BZ584" s="5">
        <f>IF(BZ$1=$D586,'Данные, контроль'!$AF585,0)</f>
        <v>0</v>
      </c>
      <c r="CA584" s="5">
        <f>IF(CA$1=$D586,'Данные, контроль'!$AF585,0)</f>
        <v>0</v>
      </c>
      <c r="CB584" s="5">
        <f>IF(CB$1=$D586,'Данные, контроль'!$AF585,0)</f>
        <v>0</v>
      </c>
      <c r="CC584" s="5">
        <f>IF(CC$1=$D586,'Данные, контроль'!$AF585,0)</f>
        <v>0</v>
      </c>
      <c r="CD584" s="5">
        <f>IF(CD$1=$D586,'Данные, контроль'!$AF585,0)</f>
        <v>0</v>
      </c>
      <c r="CE584" s="5">
        <f>IF(CE$1=$D586,'Данные, контроль'!$AF585,0)</f>
        <v>0</v>
      </c>
      <c r="CF584" s="5">
        <f>IF(CF$1=$D586,'Данные, контроль'!$AF585,0)</f>
        <v>0</v>
      </c>
      <c r="CG584" s="5">
        <f>IF(CG$1=$D586,'Данные, контроль'!$AF585,0)</f>
        <v>0</v>
      </c>
      <c r="CH584" s="5">
        <f>IF(CH$1=$D586,'Данные, контроль'!$AF585,0)</f>
        <v>0</v>
      </c>
      <c r="CI584" s="5">
        <f>IF(CI$1=$D586,'Данные, контроль'!$AF585,0)</f>
        <v>0</v>
      </c>
      <c r="CJ584" s="5">
        <f>IF(CJ$1=$D586,'Данные, контроль'!$AF585,0)</f>
        <v>0</v>
      </c>
      <c r="CK584" s="5">
        <f>IF(CK$1=$D586,'Данные, контроль'!$AF585,0)</f>
        <v>0</v>
      </c>
      <c r="CL584" s="5">
        <f>IF(CL$1=$D586,'Данные, контроль'!$AF585,0)</f>
        <v>0</v>
      </c>
      <c r="CM584" s="5">
        <f>IF(CM$1=$D586,'Данные, контроль'!$AF585,0)</f>
        <v>0</v>
      </c>
      <c r="CN584" s="5">
        <f>IF(CN$1=$D586,'Данные, контроль'!$AF585,0)</f>
        <v>0</v>
      </c>
      <c r="CO584" s="5">
        <f>IF(CO$1=$D586,'Данные, контроль'!$AF585,0)</f>
        <v>0</v>
      </c>
      <c r="CP584" s="5">
        <f>IF(CP$1=$D586,'Данные, контроль'!$AF585,0)</f>
        <v>0</v>
      </c>
      <c r="CQ584" s="5">
        <f>IF(CQ$1=$D586,'Данные, контроль'!$AF585,0)</f>
        <v>0</v>
      </c>
      <c r="CR584" s="5">
        <f>IF(CR$1=$D586,'Данные, контроль'!$AF585,0)</f>
        <v>0</v>
      </c>
      <c r="CS584" s="5">
        <f>IF(CS$1=$D586,'Данные, контроль'!$AF585,0)</f>
        <v>0</v>
      </c>
      <c r="CT584" s="5">
        <f>IF(CT$1=$D586,'Данные, контроль'!$AF585,0)</f>
        <v>0</v>
      </c>
      <c r="CU584" s="5">
        <f>IF(CU$1=$D586,'Данные, контроль'!$AF585,0)</f>
        <v>0</v>
      </c>
      <c r="CV584" s="5">
        <f>IF(CV$1=$D586,'Данные, контроль'!$AF585,0)</f>
        <v>0</v>
      </c>
      <c r="CW584" s="5">
        <f>IF(CW$1=$D586,'Данные, контроль'!$AF585,0)</f>
        <v>0</v>
      </c>
      <c r="CX584" s="5">
        <f>IF(CX$1=$D586,'Данные, контроль'!$AF585,0)</f>
        <v>0</v>
      </c>
      <c r="CY584" s="5">
        <f>IF(CY$1=$D586,'Данные, контроль'!$AF585,0)</f>
        <v>0</v>
      </c>
      <c r="CZ584" s="5">
        <f>IF(CZ$1=$D586,'Данные, контроль'!$AF585,0)</f>
        <v>0</v>
      </c>
      <c r="DA584" s="5">
        <f>IF(DA$1=$D586,'Данные, контроль'!$AF585,0)</f>
        <v>0</v>
      </c>
      <c r="DB584" s="5">
        <f>IF(DB$1=$D586,'Данные, контроль'!$AF585,0)</f>
        <v>0</v>
      </c>
      <c r="DC584" s="5">
        <f>IF(DC$1=$D586,'Данные, контроль'!$AF585,0)</f>
        <v>0</v>
      </c>
      <c r="DD584" s="5">
        <f>IF(DD$1=$D586,'Данные, контроль'!$AF585,0)</f>
        <v>0</v>
      </c>
      <c r="DE584" s="5">
        <f>IF(DE$1=$D586,'Данные, контроль'!$AF585,0)</f>
        <v>0</v>
      </c>
      <c r="DF584" s="5">
        <f>IF(DF$1=$D586,'Данные, контроль'!$AF585,0)</f>
        <v>0</v>
      </c>
      <c r="DG584" s="5">
        <f>IF(DG$1=$D586,'Данные, контроль'!$AF585,0)</f>
        <v>2.6666666666666666E-3</v>
      </c>
      <c r="DH584" s="5">
        <f>IF(DH$1=$D586,'Данные, контроль'!$AF585,0)</f>
        <v>0</v>
      </c>
      <c r="DI584" s="5">
        <f>IF(DI$1=$D586,'Данные, контроль'!$AF585,0)</f>
        <v>0</v>
      </c>
      <c r="DJ584" s="5">
        <f>IF(DJ$1=$D586,'Данные, контроль'!$AF585,0)</f>
        <v>0</v>
      </c>
      <c r="DK584" s="5">
        <f>IF(DK$1=$D586,'Данные, контроль'!$AF585,0)</f>
        <v>0</v>
      </c>
      <c r="DL584" s="5">
        <f>IF(DL$1=$D586,'Данные, контроль'!$AF585,0)</f>
        <v>0</v>
      </c>
      <c r="DM584" s="5">
        <f>IF(DM$1=$D586,'Данные, контроль'!$AF585,0)</f>
        <v>0</v>
      </c>
      <c r="DN584" s="5">
        <f>IF(DN$1=$D586,'Данные, контроль'!$AF585,0)</f>
        <v>0</v>
      </c>
      <c r="DO584" s="5">
        <f>IF(DO$1=$D586,'Данные, контроль'!$AF585,0)</f>
        <v>0</v>
      </c>
      <c r="DP584" s="5">
        <f>IF(DP$1=$D586,'Данные, контроль'!$AF585,0)</f>
        <v>0</v>
      </c>
      <c r="DQ584" s="5">
        <f>IF(DQ$1=$D586,'Данные, контроль'!$AF585,0)</f>
        <v>0</v>
      </c>
      <c r="DR584" s="5">
        <f>IF(DR$1=$D586,'Данные, контроль'!$AF585,0)</f>
        <v>0</v>
      </c>
      <c r="DS584" s="5">
        <f>IF(DS$1=$D586,'Данные, контроль'!$AF585,0)</f>
        <v>0</v>
      </c>
      <c r="DT584" s="5">
        <f>IF(DT$1=$D586,'Данные, контроль'!$AF585,0)</f>
        <v>0</v>
      </c>
      <c r="DU584" s="5">
        <f>IF(DU$1=$D586,'Данные, контроль'!$AF585,0)</f>
        <v>0</v>
      </c>
      <c r="DV584" s="5">
        <f>IF(DV$1=$D586,'Данные, контроль'!$AF585,0)</f>
        <v>0</v>
      </c>
      <c r="DW584" s="5">
        <f>IF(DW$1=$D586,'Данные, контроль'!$AF585,0)</f>
        <v>0</v>
      </c>
      <c r="DX584" s="5">
        <f>IF(DX$1=$D586,'Данные, контроль'!$AF585,0)</f>
        <v>0</v>
      </c>
      <c r="DY584" s="5">
        <f>IF(DY$1=$D586,'Данные, контроль'!$AF585,0)</f>
        <v>0</v>
      </c>
      <c r="DZ584" s="5">
        <f>IF(DZ$1=$D586,'Данные, контроль'!$AF585,0)</f>
        <v>0</v>
      </c>
      <c r="EA584" s="5">
        <f>IF(EA$1=$D586,'Данные, контроль'!$AF585,0)</f>
        <v>0</v>
      </c>
      <c r="EB584" s="5">
        <f>IF(EB$1=$D586,'Данные, контроль'!$AF585,0)</f>
        <v>0</v>
      </c>
      <c r="EC584" s="5">
        <f>IF(EC$1=$D586,'Данные, контроль'!$AF585,0)</f>
        <v>0</v>
      </c>
      <c r="ED584" s="5">
        <f>IF(ED$1=$D586,'Данные, контроль'!$AF585,0)</f>
        <v>0</v>
      </c>
      <c r="EE584" s="5">
        <f>IF(EE$1=$D586,'Данные, контроль'!$AF585,0)</f>
        <v>0</v>
      </c>
      <c r="EF584" s="5">
        <f>IF(EF$1=$D586,'Данные, контроль'!$AF585,0)</f>
        <v>0</v>
      </c>
      <c r="EG584" s="5">
        <f>IF(EG$1=$D586,'Данные, контроль'!$AF585,0)</f>
        <v>0</v>
      </c>
      <c r="EH584" s="5">
        <f>IF(EH$1=$D586,'Данные, контроль'!$AF585,0)</f>
        <v>0</v>
      </c>
    </row>
    <row r="585" spans="1:138" ht="39.6" x14ac:dyDescent="0.3">
      <c r="A585" s="25">
        <v>5791</v>
      </c>
      <c r="B585" s="22">
        <v>2019</v>
      </c>
      <c r="C585" s="23" t="s">
        <v>48</v>
      </c>
      <c r="D585" s="23" t="s">
        <v>57</v>
      </c>
      <c r="E585" s="23" t="s">
        <v>30</v>
      </c>
      <c r="F585" s="23" t="s">
        <v>25</v>
      </c>
      <c r="G585" s="24">
        <v>0.75</v>
      </c>
      <c r="H585" s="27" t="s">
        <v>319</v>
      </c>
      <c r="I585" s="23" t="s">
        <v>343</v>
      </c>
      <c r="J585" s="36">
        <f>[1]Данные!J584</f>
        <v>0</v>
      </c>
      <c r="K585" s="36">
        <f>[1]Данные!K584</f>
        <v>0</v>
      </c>
      <c r="L585" s="36">
        <f>[1]Данные!L584</f>
        <v>0</v>
      </c>
      <c r="M585" s="37">
        <f t="shared" si="38"/>
        <v>0</v>
      </c>
      <c r="N585" s="37">
        <f t="shared" si="41"/>
        <v>2</v>
      </c>
      <c r="O585" s="37">
        <f t="shared" si="39"/>
        <v>0</v>
      </c>
      <c r="P585" s="37">
        <f t="shared" si="40"/>
        <v>0</v>
      </c>
      <c r="Q585" s="38">
        <f>[1]Данные!Q584</f>
        <v>0</v>
      </c>
      <c r="R585" s="38">
        <f>[1]Данные!R584</f>
        <v>0</v>
      </c>
      <c r="S585" s="38">
        <f>[1]Данные!S584</f>
        <v>0</v>
      </c>
      <c r="T585" s="38">
        <f>[1]Данные!T584</f>
        <v>0</v>
      </c>
      <c r="U585" s="38">
        <f>[1]Данные!U584</f>
        <v>0</v>
      </c>
      <c r="V585" s="38">
        <f>[1]Данные!V584</f>
        <v>0</v>
      </c>
      <c r="W585" s="38">
        <f>[1]Данные!W584</f>
        <v>0</v>
      </c>
      <c r="X585" s="38">
        <f>[1]Данные!X584</f>
        <v>0</v>
      </c>
      <c r="Y585" s="38">
        <f>[1]Данные!Y584</f>
        <v>0</v>
      </c>
      <c r="Z585" s="38">
        <f>[1]Данные!Z584</f>
        <v>0</v>
      </c>
      <c r="AA585" s="23" t="s">
        <v>22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J585" s="5">
        <f>IF(BJ$1=$D587,'Данные, контроль'!$AF586,0)</f>
        <v>0</v>
      </c>
      <c r="BK585" s="5">
        <f>IF(BK$1=$D587,'Данные, контроль'!$AF586,0)</f>
        <v>0</v>
      </c>
      <c r="BL585" s="5">
        <f>IF(BL$1=$D587,'Данные, контроль'!$AF586,0)</f>
        <v>0</v>
      </c>
      <c r="BM585" s="5">
        <f>IF(BM$1=$D587,'Данные, контроль'!$AF586,0)</f>
        <v>0</v>
      </c>
      <c r="BN585" s="5">
        <f>IF(BN$1=$D587,'Данные, контроль'!$AF586,0)</f>
        <v>0</v>
      </c>
      <c r="BO585" s="5">
        <f>IF(BO$1=$D587,'Данные, контроль'!$AF586,0)</f>
        <v>0</v>
      </c>
      <c r="BP585" s="5">
        <f>IF(BP$1=$D587,'Данные, контроль'!$AF586,0)</f>
        <v>0</v>
      </c>
      <c r="BQ585" s="5">
        <f>IF(BQ$1=$D587,'Данные, контроль'!$AF586,0)</f>
        <v>0</v>
      </c>
      <c r="BR585" s="5">
        <f>IF(BR$1=$D587,'Данные, контроль'!$AF586,0)</f>
        <v>0</v>
      </c>
      <c r="BS585" s="5">
        <f>IF(BS$1=$D587,'Данные, контроль'!$AF586,0)</f>
        <v>0</v>
      </c>
      <c r="BT585" s="5">
        <f>IF(BT$1=$D587,'Данные, контроль'!$AF586,0)</f>
        <v>0</v>
      </c>
      <c r="BU585" s="5">
        <f>IF(BU$1=$D587,'Данные, контроль'!$AF586,0)</f>
        <v>0</v>
      </c>
      <c r="BV585" s="5">
        <f>IF(BV$1=$D587,'Данные, контроль'!$AF586,0)</f>
        <v>0</v>
      </c>
      <c r="BW585" s="5">
        <f>IF(BW$1=$D587,'Данные, контроль'!$AF586,0)</f>
        <v>0</v>
      </c>
      <c r="BX585" s="5">
        <f>IF(BX$1=$D587,'Данные, контроль'!$AF586,0)</f>
        <v>0</v>
      </c>
      <c r="BY585" s="5">
        <f>IF(BY$1=$D587,'Данные, контроль'!$AF586,0)</f>
        <v>0</v>
      </c>
      <c r="BZ585" s="5">
        <f>IF(BZ$1=$D587,'Данные, контроль'!$AF586,0)</f>
        <v>0</v>
      </c>
      <c r="CA585" s="5">
        <f>IF(CA$1=$D587,'Данные, контроль'!$AF586,0)</f>
        <v>0</v>
      </c>
      <c r="CB585" s="5">
        <f>IF(CB$1=$D587,'Данные, контроль'!$AF586,0)</f>
        <v>0</v>
      </c>
      <c r="CC585" s="5">
        <f>IF(CC$1=$D587,'Данные, контроль'!$AF586,0)</f>
        <v>0</v>
      </c>
      <c r="CD585" s="5">
        <f>IF(CD$1=$D587,'Данные, контроль'!$AF586,0)</f>
        <v>0</v>
      </c>
      <c r="CE585" s="5">
        <f>IF(CE$1=$D587,'Данные, контроль'!$AF586,0)</f>
        <v>0</v>
      </c>
      <c r="CF585" s="5">
        <f>IF(CF$1=$D587,'Данные, контроль'!$AF586,0)</f>
        <v>0</v>
      </c>
      <c r="CG585" s="5">
        <f>IF(CG$1=$D587,'Данные, контроль'!$AF586,0)</f>
        <v>0</v>
      </c>
      <c r="CH585" s="5">
        <f>IF(CH$1=$D587,'Данные, контроль'!$AF586,0)</f>
        <v>0</v>
      </c>
      <c r="CI585" s="5">
        <f>IF(CI$1=$D587,'Данные, контроль'!$AF586,0)</f>
        <v>0</v>
      </c>
      <c r="CJ585" s="5">
        <f>IF(CJ$1=$D587,'Данные, контроль'!$AF586,0)</f>
        <v>0</v>
      </c>
      <c r="CK585" s="5">
        <f>IF(CK$1=$D587,'Данные, контроль'!$AF586,0)</f>
        <v>0</v>
      </c>
      <c r="CL585" s="5">
        <f>IF(CL$1=$D587,'Данные, контроль'!$AF586,0)</f>
        <v>0</v>
      </c>
      <c r="CM585" s="5">
        <f>IF(CM$1=$D587,'Данные, контроль'!$AF586,0)</f>
        <v>0</v>
      </c>
      <c r="CN585" s="5">
        <f>IF(CN$1=$D587,'Данные, контроль'!$AF586,0)</f>
        <v>0</v>
      </c>
      <c r="CO585" s="5">
        <f>IF(CO$1=$D587,'Данные, контроль'!$AF586,0)</f>
        <v>0</v>
      </c>
      <c r="CP585" s="5">
        <f>IF(CP$1=$D587,'Данные, контроль'!$AF586,0)</f>
        <v>0</v>
      </c>
      <c r="CQ585" s="5">
        <f>IF(CQ$1=$D587,'Данные, контроль'!$AF586,0)</f>
        <v>0</v>
      </c>
      <c r="CR585" s="5">
        <f>IF(CR$1=$D587,'Данные, контроль'!$AF586,0)</f>
        <v>0</v>
      </c>
      <c r="CS585" s="5">
        <f>IF(CS$1=$D587,'Данные, контроль'!$AF586,0)</f>
        <v>0</v>
      </c>
      <c r="CT585" s="5">
        <f>IF(CT$1=$D587,'Данные, контроль'!$AF586,0)</f>
        <v>0</v>
      </c>
      <c r="CU585" s="5">
        <f>IF(CU$1=$D587,'Данные, контроль'!$AF586,0)</f>
        <v>0</v>
      </c>
      <c r="CV585" s="5">
        <f>IF(CV$1=$D587,'Данные, контроль'!$AF586,0)</f>
        <v>0</v>
      </c>
      <c r="CW585" s="5">
        <f>IF(CW$1=$D587,'Данные, контроль'!$AF586,0)</f>
        <v>0</v>
      </c>
      <c r="CX585" s="5">
        <f>IF(CX$1=$D587,'Данные, контроль'!$AF586,0)</f>
        <v>0</v>
      </c>
      <c r="CY585" s="5">
        <f>IF(CY$1=$D587,'Данные, контроль'!$AF586,0)</f>
        <v>6.0749999999999998E-2</v>
      </c>
      <c r="CZ585" s="5">
        <f>IF(CZ$1=$D587,'Данные, контроль'!$AF586,0)</f>
        <v>0</v>
      </c>
      <c r="DA585" s="5">
        <f>IF(DA$1=$D587,'Данные, контроль'!$AF586,0)</f>
        <v>0</v>
      </c>
      <c r="DB585" s="5">
        <f>IF(DB$1=$D587,'Данные, контроль'!$AF586,0)</f>
        <v>0</v>
      </c>
      <c r="DC585" s="5">
        <f>IF(DC$1=$D587,'Данные, контроль'!$AF586,0)</f>
        <v>0</v>
      </c>
      <c r="DD585" s="5">
        <f>IF(DD$1=$D587,'Данные, контроль'!$AF586,0)</f>
        <v>0</v>
      </c>
      <c r="DE585" s="5">
        <f>IF(DE$1=$D587,'Данные, контроль'!$AF586,0)</f>
        <v>0</v>
      </c>
      <c r="DF585" s="5">
        <f>IF(DF$1=$D587,'Данные, контроль'!$AF586,0)</f>
        <v>0</v>
      </c>
      <c r="DG585" s="5">
        <f>IF(DG$1=$D587,'Данные, контроль'!$AF586,0)</f>
        <v>0</v>
      </c>
      <c r="DH585" s="5">
        <f>IF(DH$1=$D587,'Данные, контроль'!$AF586,0)</f>
        <v>0</v>
      </c>
      <c r="DI585" s="5">
        <f>IF(DI$1=$D587,'Данные, контроль'!$AF586,0)</f>
        <v>0</v>
      </c>
      <c r="DJ585" s="5">
        <f>IF(DJ$1=$D587,'Данные, контроль'!$AF586,0)</f>
        <v>0</v>
      </c>
      <c r="DK585" s="5">
        <f>IF(DK$1=$D587,'Данные, контроль'!$AF586,0)</f>
        <v>0</v>
      </c>
      <c r="DL585" s="5">
        <f>IF(DL$1=$D587,'Данные, контроль'!$AF586,0)</f>
        <v>0</v>
      </c>
      <c r="DM585" s="5">
        <f>IF(DM$1=$D587,'Данные, контроль'!$AF586,0)</f>
        <v>0</v>
      </c>
      <c r="DN585" s="5">
        <f>IF(DN$1=$D587,'Данные, контроль'!$AF586,0)</f>
        <v>0</v>
      </c>
      <c r="DO585" s="5">
        <f>IF(DO$1=$D587,'Данные, контроль'!$AF586,0)</f>
        <v>0</v>
      </c>
      <c r="DP585" s="5">
        <f>IF(DP$1=$D587,'Данные, контроль'!$AF586,0)</f>
        <v>0</v>
      </c>
      <c r="DQ585" s="5">
        <f>IF(DQ$1=$D587,'Данные, контроль'!$AF586,0)</f>
        <v>0</v>
      </c>
      <c r="DR585" s="5">
        <f>IF(DR$1=$D587,'Данные, контроль'!$AF586,0)</f>
        <v>0</v>
      </c>
      <c r="DS585" s="5">
        <f>IF(DS$1=$D587,'Данные, контроль'!$AF586,0)</f>
        <v>0</v>
      </c>
      <c r="DT585" s="5">
        <f>IF(DT$1=$D587,'Данные, контроль'!$AF586,0)</f>
        <v>0</v>
      </c>
      <c r="DU585" s="5">
        <f>IF(DU$1=$D587,'Данные, контроль'!$AF586,0)</f>
        <v>0</v>
      </c>
      <c r="DV585" s="5">
        <f>IF(DV$1=$D587,'Данные, контроль'!$AF586,0)</f>
        <v>0</v>
      </c>
      <c r="DW585" s="5">
        <f>IF(DW$1=$D587,'Данные, контроль'!$AF586,0)</f>
        <v>0</v>
      </c>
      <c r="DX585" s="5">
        <f>IF(DX$1=$D587,'Данные, контроль'!$AF586,0)</f>
        <v>0</v>
      </c>
      <c r="DY585" s="5">
        <f>IF(DY$1=$D587,'Данные, контроль'!$AF586,0)</f>
        <v>0</v>
      </c>
      <c r="DZ585" s="5">
        <f>IF(DZ$1=$D587,'Данные, контроль'!$AF586,0)</f>
        <v>0</v>
      </c>
      <c r="EA585" s="5">
        <f>IF(EA$1=$D587,'Данные, контроль'!$AF586,0)</f>
        <v>0</v>
      </c>
      <c r="EB585" s="5">
        <f>IF(EB$1=$D587,'Данные, контроль'!$AF586,0)</f>
        <v>0</v>
      </c>
      <c r="EC585" s="5">
        <f>IF(EC$1=$D587,'Данные, контроль'!$AF586,0)</f>
        <v>0</v>
      </c>
      <c r="ED585" s="5">
        <f>IF(ED$1=$D587,'Данные, контроль'!$AF586,0)</f>
        <v>0</v>
      </c>
      <c r="EE585" s="5">
        <f>IF(EE$1=$D587,'Данные, контроль'!$AF586,0)</f>
        <v>0</v>
      </c>
      <c r="EF585" s="5">
        <f>IF(EF$1=$D587,'Данные, контроль'!$AF586,0)</f>
        <v>0</v>
      </c>
      <c r="EG585" s="5">
        <f>IF(EG$1=$D587,'Данные, контроль'!$AF586,0)</f>
        <v>0</v>
      </c>
      <c r="EH585" s="5">
        <f>IF(EH$1=$D587,'Данные, контроль'!$AF586,0)</f>
        <v>0</v>
      </c>
    </row>
    <row r="586" spans="1:138" ht="39.6" x14ac:dyDescent="0.3">
      <c r="A586" s="25">
        <v>6368</v>
      </c>
      <c r="B586" s="22">
        <v>2020</v>
      </c>
      <c r="C586" s="23" t="s">
        <v>31</v>
      </c>
      <c r="D586" s="23" t="s">
        <v>32</v>
      </c>
      <c r="E586" s="23" t="s">
        <v>33</v>
      </c>
      <c r="F586" s="23" t="s">
        <v>25</v>
      </c>
      <c r="G586" s="24">
        <v>1</v>
      </c>
      <c r="H586" s="27" t="s">
        <v>320</v>
      </c>
      <c r="I586" s="23" t="s">
        <v>345</v>
      </c>
      <c r="J586" s="36">
        <f>[1]Данные!J585</f>
        <v>0</v>
      </c>
      <c r="K586" s="36">
        <f>[1]Данные!K585</f>
        <v>0</v>
      </c>
      <c r="L586" s="36">
        <f>[1]Данные!L585</f>
        <v>36</v>
      </c>
      <c r="M586" s="37">
        <f t="shared" si="38"/>
        <v>3.6</v>
      </c>
      <c r="N586" s="37">
        <f t="shared" si="41"/>
        <v>2</v>
      </c>
      <c r="O586" s="37">
        <f t="shared" si="39"/>
        <v>0</v>
      </c>
      <c r="P586" s="37">
        <f t="shared" si="40"/>
        <v>0</v>
      </c>
      <c r="Q586" s="38">
        <f>[1]Данные!Q585</f>
        <v>0</v>
      </c>
      <c r="R586" s="38">
        <f>[1]Данные!R585</f>
        <v>0</v>
      </c>
      <c r="S586" s="38">
        <f>[1]Данные!S585</f>
        <v>0</v>
      </c>
      <c r="T586" s="38">
        <f>[1]Данные!T585</f>
        <v>7</v>
      </c>
      <c r="U586" s="38">
        <f>[1]Данные!U585</f>
        <v>0</v>
      </c>
      <c r="V586" s="38">
        <f>[1]Данные!V585</f>
        <v>0</v>
      </c>
      <c r="W586" s="38">
        <f>[1]Данные!W585</f>
        <v>0</v>
      </c>
      <c r="X586" s="38">
        <f>[1]Данные!X585</f>
        <v>0</v>
      </c>
      <c r="Y586" s="38">
        <f>[1]Данные!Y585</f>
        <v>0</v>
      </c>
      <c r="Z586" s="38">
        <f>[1]Данные!Z585</f>
        <v>0</v>
      </c>
      <c r="AA586" s="23" t="s">
        <v>22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J586" s="5">
        <f>IF(BJ$1=$D588,'Данные, контроль'!$AF587,0)</f>
        <v>0</v>
      </c>
      <c r="BK586" s="5">
        <f>IF(BK$1=$D588,'Данные, контроль'!$AF587,0)</f>
        <v>0</v>
      </c>
      <c r="BL586" s="5">
        <f>IF(BL$1=$D588,'Данные, контроль'!$AF587,0)</f>
        <v>0</v>
      </c>
      <c r="BM586" s="5">
        <f>IF(BM$1=$D588,'Данные, контроль'!$AF587,0)</f>
        <v>0</v>
      </c>
      <c r="BN586" s="5">
        <f>IF(BN$1=$D588,'Данные, контроль'!$AF587,0)</f>
        <v>0</v>
      </c>
      <c r="BO586" s="5">
        <f>IF(BO$1=$D588,'Данные, контроль'!$AF587,0)</f>
        <v>0</v>
      </c>
      <c r="BP586" s="5">
        <f>IF(BP$1=$D588,'Данные, контроль'!$AF587,0)</f>
        <v>0</v>
      </c>
      <c r="BQ586" s="5">
        <f>IF(BQ$1=$D588,'Данные, контроль'!$AF587,0)</f>
        <v>0</v>
      </c>
      <c r="BR586" s="5">
        <f>IF(BR$1=$D588,'Данные, контроль'!$AF587,0)</f>
        <v>0</v>
      </c>
      <c r="BS586" s="5">
        <f>IF(BS$1=$D588,'Данные, контроль'!$AF587,0)</f>
        <v>0</v>
      </c>
      <c r="BT586" s="5">
        <f>IF(BT$1=$D588,'Данные, контроль'!$AF587,0)</f>
        <v>0</v>
      </c>
      <c r="BU586" s="5">
        <f>IF(BU$1=$D588,'Данные, контроль'!$AF587,0)</f>
        <v>0</v>
      </c>
      <c r="BV586" s="5">
        <f>IF(BV$1=$D588,'Данные, контроль'!$AF587,0)</f>
        <v>0</v>
      </c>
      <c r="BW586" s="5">
        <f>IF(BW$1=$D588,'Данные, контроль'!$AF587,0)</f>
        <v>0</v>
      </c>
      <c r="BX586" s="5">
        <f>IF(BX$1=$D588,'Данные, контроль'!$AF587,0)</f>
        <v>0</v>
      </c>
      <c r="BY586" s="5">
        <f>IF(BY$1=$D588,'Данные, контроль'!$AF587,0)</f>
        <v>0</v>
      </c>
      <c r="BZ586" s="5">
        <f>IF(BZ$1=$D588,'Данные, контроль'!$AF587,0)</f>
        <v>0</v>
      </c>
      <c r="CA586" s="5">
        <f>IF(CA$1=$D588,'Данные, контроль'!$AF587,0)</f>
        <v>0</v>
      </c>
      <c r="CB586" s="5">
        <f>IF(CB$1=$D588,'Данные, контроль'!$AF587,0)</f>
        <v>0</v>
      </c>
      <c r="CC586" s="5">
        <f>IF(CC$1=$D588,'Данные, контроль'!$AF587,0)</f>
        <v>0</v>
      </c>
      <c r="CD586" s="5">
        <f>IF(CD$1=$D588,'Данные, контроль'!$AF587,0)</f>
        <v>0</v>
      </c>
      <c r="CE586" s="5">
        <f>IF(CE$1=$D588,'Данные, контроль'!$AF587,0)</f>
        <v>0</v>
      </c>
      <c r="CF586" s="5">
        <f>IF(CF$1=$D588,'Данные, контроль'!$AF587,0)</f>
        <v>0</v>
      </c>
      <c r="CG586" s="5">
        <f>IF(CG$1=$D588,'Данные, контроль'!$AF587,0)</f>
        <v>0</v>
      </c>
      <c r="CH586" s="5">
        <f>IF(CH$1=$D588,'Данные, контроль'!$AF587,0)</f>
        <v>0</v>
      </c>
      <c r="CI586" s="5">
        <f>IF(CI$1=$D588,'Данные, контроль'!$AF587,0)</f>
        <v>0</v>
      </c>
      <c r="CJ586" s="5">
        <f>IF(CJ$1=$D588,'Данные, контроль'!$AF587,0)</f>
        <v>0</v>
      </c>
      <c r="CK586" s="5">
        <f>IF(CK$1=$D588,'Данные, контроль'!$AF587,0)</f>
        <v>0</v>
      </c>
      <c r="CL586" s="5">
        <f>IF(CL$1=$D588,'Данные, контроль'!$AF587,0)</f>
        <v>0</v>
      </c>
      <c r="CM586" s="5">
        <f>IF(CM$1=$D588,'Данные, контроль'!$AF587,0)</f>
        <v>0</v>
      </c>
      <c r="CN586" s="5">
        <f>IF(CN$1=$D588,'Данные, контроль'!$AF587,0)</f>
        <v>0</v>
      </c>
      <c r="CO586" s="5">
        <f>IF(CO$1=$D588,'Данные, контроль'!$AF587,0)</f>
        <v>0</v>
      </c>
      <c r="CP586" s="5">
        <f>IF(CP$1=$D588,'Данные, контроль'!$AF587,0)</f>
        <v>0</v>
      </c>
      <c r="CQ586" s="5">
        <f>IF(CQ$1=$D588,'Данные, контроль'!$AF587,0)</f>
        <v>0</v>
      </c>
      <c r="CR586" s="5">
        <f>IF(CR$1=$D588,'Данные, контроль'!$AF587,0)</f>
        <v>0</v>
      </c>
      <c r="CS586" s="5">
        <f>IF(CS$1=$D588,'Данные, контроль'!$AF587,0)</f>
        <v>0</v>
      </c>
      <c r="CT586" s="5">
        <f>IF(CT$1=$D588,'Данные, контроль'!$AF587,0)</f>
        <v>0</v>
      </c>
      <c r="CU586" s="5">
        <f>IF(CU$1=$D588,'Данные, контроль'!$AF587,0)</f>
        <v>0</v>
      </c>
      <c r="CV586" s="5">
        <f>IF(CV$1=$D588,'Данные, контроль'!$AF587,0)</f>
        <v>0</v>
      </c>
      <c r="CW586" s="5">
        <f>IF(CW$1=$D588,'Данные, контроль'!$AF587,0)</f>
        <v>0</v>
      </c>
      <c r="CX586" s="5">
        <f>IF(CX$1=$D588,'Данные, контроль'!$AF587,0)</f>
        <v>0</v>
      </c>
      <c r="CY586" s="5">
        <f>IF(CY$1=$D588,'Данные, контроль'!$AF587,0)</f>
        <v>2.6666666666666666E-3</v>
      </c>
      <c r="CZ586" s="5">
        <f>IF(CZ$1=$D588,'Данные, контроль'!$AF587,0)</f>
        <v>0</v>
      </c>
      <c r="DA586" s="5">
        <f>IF(DA$1=$D588,'Данные, контроль'!$AF587,0)</f>
        <v>0</v>
      </c>
      <c r="DB586" s="5">
        <f>IF(DB$1=$D588,'Данные, контроль'!$AF587,0)</f>
        <v>0</v>
      </c>
      <c r="DC586" s="5">
        <f>IF(DC$1=$D588,'Данные, контроль'!$AF587,0)</f>
        <v>0</v>
      </c>
      <c r="DD586" s="5">
        <f>IF(DD$1=$D588,'Данные, контроль'!$AF587,0)</f>
        <v>0</v>
      </c>
      <c r="DE586" s="5">
        <f>IF(DE$1=$D588,'Данные, контроль'!$AF587,0)</f>
        <v>0</v>
      </c>
      <c r="DF586" s="5">
        <f>IF(DF$1=$D588,'Данные, контроль'!$AF587,0)</f>
        <v>0</v>
      </c>
      <c r="DG586" s="5">
        <f>IF(DG$1=$D588,'Данные, контроль'!$AF587,0)</f>
        <v>0</v>
      </c>
      <c r="DH586" s="5">
        <f>IF(DH$1=$D588,'Данные, контроль'!$AF587,0)</f>
        <v>0</v>
      </c>
      <c r="DI586" s="5">
        <f>IF(DI$1=$D588,'Данные, контроль'!$AF587,0)</f>
        <v>0</v>
      </c>
      <c r="DJ586" s="5">
        <f>IF(DJ$1=$D588,'Данные, контроль'!$AF587,0)</f>
        <v>0</v>
      </c>
      <c r="DK586" s="5">
        <f>IF(DK$1=$D588,'Данные, контроль'!$AF587,0)</f>
        <v>0</v>
      </c>
      <c r="DL586" s="5">
        <f>IF(DL$1=$D588,'Данные, контроль'!$AF587,0)</f>
        <v>0</v>
      </c>
      <c r="DM586" s="5">
        <f>IF(DM$1=$D588,'Данные, контроль'!$AF587,0)</f>
        <v>0</v>
      </c>
      <c r="DN586" s="5">
        <f>IF(DN$1=$D588,'Данные, контроль'!$AF587,0)</f>
        <v>0</v>
      </c>
      <c r="DO586" s="5">
        <f>IF(DO$1=$D588,'Данные, контроль'!$AF587,0)</f>
        <v>0</v>
      </c>
      <c r="DP586" s="5">
        <f>IF(DP$1=$D588,'Данные, контроль'!$AF587,0)</f>
        <v>0</v>
      </c>
      <c r="DQ586" s="5">
        <f>IF(DQ$1=$D588,'Данные, контроль'!$AF587,0)</f>
        <v>0</v>
      </c>
      <c r="DR586" s="5">
        <f>IF(DR$1=$D588,'Данные, контроль'!$AF587,0)</f>
        <v>0</v>
      </c>
      <c r="DS586" s="5">
        <f>IF(DS$1=$D588,'Данные, контроль'!$AF587,0)</f>
        <v>0</v>
      </c>
      <c r="DT586" s="5">
        <f>IF(DT$1=$D588,'Данные, контроль'!$AF587,0)</f>
        <v>0</v>
      </c>
      <c r="DU586" s="5">
        <f>IF(DU$1=$D588,'Данные, контроль'!$AF587,0)</f>
        <v>0</v>
      </c>
      <c r="DV586" s="5">
        <f>IF(DV$1=$D588,'Данные, контроль'!$AF587,0)</f>
        <v>0</v>
      </c>
      <c r="DW586" s="5">
        <f>IF(DW$1=$D588,'Данные, контроль'!$AF587,0)</f>
        <v>0</v>
      </c>
      <c r="DX586" s="5">
        <f>IF(DX$1=$D588,'Данные, контроль'!$AF587,0)</f>
        <v>0</v>
      </c>
      <c r="DY586" s="5">
        <f>IF(DY$1=$D588,'Данные, контроль'!$AF587,0)</f>
        <v>0</v>
      </c>
      <c r="DZ586" s="5">
        <f>IF(DZ$1=$D588,'Данные, контроль'!$AF587,0)</f>
        <v>0</v>
      </c>
      <c r="EA586" s="5">
        <f>IF(EA$1=$D588,'Данные, контроль'!$AF587,0)</f>
        <v>0</v>
      </c>
      <c r="EB586" s="5">
        <f>IF(EB$1=$D588,'Данные, контроль'!$AF587,0)</f>
        <v>0</v>
      </c>
      <c r="EC586" s="5">
        <f>IF(EC$1=$D588,'Данные, контроль'!$AF587,0)</f>
        <v>0</v>
      </c>
      <c r="ED586" s="5">
        <f>IF(ED$1=$D588,'Данные, контроль'!$AF587,0)</f>
        <v>0</v>
      </c>
      <c r="EE586" s="5">
        <f>IF(EE$1=$D588,'Данные, контроль'!$AF587,0)</f>
        <v>0</v>
      </c>
      <c r="EF586" s="5">
        <f>IF(EF$1=$D588,'Данные, контроль'!$AF587,0)</f>
        <v>0</v>
      </c>
      <c r="EG586" s="5">
        <f>IF(EG$1=$D588,'Данные, контроль'!$AF587,0)</f>
        <v>0</v>
      </c>
      <c r="EH586" s="5">
        <f>IF(EH$1=$D588,'Данные, контроль'!$AF587,0)</f>
        <v>0</v>
      </c>
    </row>
    <row r="587" spans="1:138" ht="39.6" x14ac:dyDescent="0.3">
      <c r="A587" s="25">
        <v>6368</v>
      </c>
      <c r="B587" s="22">
        <v>2020</v>
      </c>
      <c r="C587" s="23" t="s">
        <v>38</v>
      </c>
      <c r="D587" s="23" t="s">
        <v>229</v>
      </c>
      <c r="E587" s="23" t="s">
        <v>95</v>
      </c>
      <c r="F587" s="23" t="s">
        <v>25</v>
      </c>
      <c r="G587" s="24">
        <v>1</v>
      </c>
      <c r="H587" s="27" t="s">
        <v>320</v>
      </c>
      <c r="I587" s="23" t="s">
        <v>329</v>
      </c>
      <c r="J587" s="36">
        <f>[1]Данные!J586</f>
        <v>0</v>
      </c>
      <c r="K587" s="36">
        <f>[1]Данные!K586</f>
        <v>0</v>
      </c>
      <c r="L587" s="36">
        <f>[1]Данные!L586</f>
        <v>0</v>
      </c>
      <c r="M587" s="37">
        <f t="shared" si="38"/>
        <v>0</v>
      </c>
      <c r="N587" s="37">
        <f t="shared" si="41"/>
        <v>2</v>
      </c>
      <c r="O587" s="37">
        <f t="shared" si="39"/>
        <v>0</v>
      </c>
      <c r="P587" s="37">
        <f t="shared" si="40"/>
        <v>0</v>
      </c>
      <c r="Q587" s="38">
        <f>[1]Данные!Q586</f>
        <v>0</v>
      </c>
      <c r="R587" s="38">
        <f>[1]Данные!R586</f>
        <v>0</v>
      </c>
      <c r="S587" s="38">
        <f>[1]Данные!S586</f>
        <v>0</v>
      </c>
      <c r="T587" s="38">
        <f>[1]Данные!T586</f>
        <v>0</v>
      </c>
      <c r="U587" s="38">
        <f>[1]Данные!U586</f>
        <v>0</v>
      </c>
      <c r="V587" s="38">
        <f>[1]Данные!V586</f>
        <v>0</v>
      </c>
      <c r="W587" s="38">
        <f>[1]Данные!W586</f>
        <v>0</v>
      </c>
      <c r="X587" s="38">
        <f>[1]Данные!X586</f>
        <v>0</v>
      </c>
      <c r="Y587" s="38">
        <f>[1]Данные!Y586</f>
        <v>0</v>
      </c>
      <c r="Z587" s="38">
        <f>[1]Данные!Z586</f>
        <v>0</v>
      </c>
      <c r="AA587" s="23" t="s">
        <v>22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J587" s="5">
        <f>IF(BJ$1=$D589,'Данные, контроль'!$AF588,0)</f>
        <v>0</v>
      </c>
      <c r="BK587" s="5">
        <f>IF(BK$1=$D589,'Данные, контроль'!$AF588,0)</f>
        <v>0</v>
      </c>
      <c r="BL587" s="5">
        <f>IF(BL$1=$D589,'Данные, контроль'!$AF588,0)</f>
        <v>0</v>
      </c>
      <c r="BM587" s="5">
        <f>IF(BM$1=$D589,'Данные, контроль'!$AF588,0)</f>
        <v>0</v>
      </c>
      <c r="BN587" s="5">
        <f>IF(BN$1=$D589,'Данные, контроль'!$AF588,0)</f>
        <v>0</v>
      </c>
      <c r="BO587" s="5">
        <f>IF(BO$1=$D589,'Данные, контроль'!$AF588,0)</f>
        <v>0</v>
      </c>
      <c r="BP587" s="5">
        <f>IF(BP$1=$D589,'Данные, контроль'!$AF588,0)</f>
        <v>0</v>
      </c>
      <c r="BQ587" s="5">
        <f>IF(BQ$1=$D589,'Данные, контроль'!$AF588,0)</f>
        <v>0</v>
      </c>
      <c r="BR587" s="5">
        <f>IF(BR$1=$D589,'Данные, контроль'!$AF588,0)</f>
        <v>0</v>
      </c>
      <c r="BS587" s="5">
        <f>IF(BS$1=$D589,'Данные, контроль'!$AF588,0)</f>
        <v>0</v>
      </c>
      <c r="BT587" s="5">
        <f>IF(BT$1=$D589,'Данные, контроль'!$AF588,0)</f>
        <v>0</v>
      </c>
      <c r="BU587" s="5">
        <f>IF(BU$1=$D589,'Данные, контроль'!$AF588,0)</f>
        <v>0</v>
      </c>
      <c r="BV587" s="5">
        <f>IF(BV$1=$D589,'Данные, контроль'!$AF588,0)</f>
        <v>0</v>
      </c>
      <c r="BW587" s="5">
        <f>IF(BW$1=$D589,'Данные, контроль'!$AF588,0)</f>
        <v>0</v>
      </c>
      <c r="BX587" s="5">
        <f>IF(BX$1=$D589,'Данные, контроль'!$AF588,0)</f>
        <v>0</v>
      </c>
      <c r="BY587" s="5">
        <f>IF(BY$1=$D589,'Данные, контроль'!$AF588,0)</f>
        <v>0</v>
      </c>
      <c r="BZ587" s="5">
        <f>IF(BZ$1=$D589,'Данные, контроль'!$AF588,0)</f>
        <v>0</v>
      </c>
      <c r="CA587" s="5">
        <f>IF(CA$1=$D589,'Данные, контроль'!$AF588,0)</f>
        <v>0</v>
      </c>
      <c r="CB587" s="5">
        <f>IF(CB$1=$D589,'Данные, контроль'!$AF588,0)</f>
        <v>0</v>
      </c>
      <c r="CC587" s="5">
        <f>IF(CC$1=$D589,'Данные, контроль'!$AF588,0)</f>
        <v>0</v>
      </c>
      <c r="CD587" s="5">
        <f>IF(CD$1=$D589,'Данные, контроль'!$AF588,0)</f>
        <v>0</v>
      </c>
      <c r="CE587" s="5">
        <f>IF(CE$1=$D589,'Данные, контроль'!$AF588,0)</f>
        <v>0</v>
      </c>
      <c r="CF587" s="5">
        <f>IF(CF$1=$D589,'Данные, контроль'!$AF588,0)</f>
        <v>0</v>
      </c>
      <c r="CG587" s="5">
        <f>IF(CG$1=$D589,'Данные, контроль'!$AF588,0)</f>
        <v>0</v>
      </c>
      <c r="CH587" s="5">
        <f>IF(CH$1=$D589,'Данные, контроль'!$AF588,0)</f>
        <v>0</v>
      </c>
      <c r="CI587" s="5">
        <f>IF(CI$1=$D589,'Данные, контроль'!$AF588,0)</f>
        <v>0</v>
      </c>
      <c r="CJ587" s="5">
        <f>IF(CJ$1=$D589,'Данные, контроль'!$AF588,0)</f>
        <v>0</v>
      </c>
      <c r="CK587" s="5">
        <f>IF(CK$1=$D589,'Данные, контроль'!$AF588,0)</f>
        <v>0</v>
      </c>
      <c r="CL587" s="5">
        <f>IF(CL$1=$D589,'Данные, контроль'!$AF588,0)</f>
        <v>0</v>
      </c>
      <c r="CM587" s="5">
        <f>IF(CM$1=$D589,'Данные, контроль'!$AF588,0)</f>
        <v>0</v>
      </c>
      <c r="CN587" s="5">
        <f>IF(CN$1=$D589,'Данные, контроль'!$AF588,0)</f>
        <v>0</v>
      </c>
      <c r="CO587" s="5">
        <f>IF(CO$1=$D589,'Данные, контроль'!$AF588,0)</f>
        <v>0</v>
      </c>
      <c r="CP587" s="5">
        <f>IF(CP$1=$D589,'Данные, контроль'!$AF588,0)</f>
        <v>0</v>
      </c>
      <c r="CQ587" s="5">
        <f>IF(CQ$1=$D589,'Данные, контроль'!$AF588,0)</f>
        <v>0</v>
      </c>
      <c r="CR587" s="5">
        <f>IF(CR$1=$D589,'Данные, контроль'!$AF588,0)</f>
        <v>0</v>
      </c>
      <c r="CS587" s="5">
        <f>IF(CS$1=$D589,'Данные, контроль'!$AF588,0)</f>
        <v>0</v>
      </c>
      <c r="CT587" s="5">
        <f>IF(CT$1=$D589,'Данные, контроль'!$AF588,0)</f>
        <v>0</v>
      </c>
      <c r="CU587" s="5">
        <f>IF(CU$1=$D589,'Данные, контроль'!$AF588,0)</f>
        <v>0</v>
      </c>
      <c r="CV587" s="5">
        <f>IF(CV$1=$D589,'Данные, контроль'!$AF588,0)</f>
        <v>0</v>
      </c>
      <c r="CW587" s="5">
        <f>IF(CW$1=$D589,'Данные, контроль'!$AF588,0)</f>
        <v>0</v>
      </c>
      <c r="CX587" s="5">
        <f>IF(CX$1=$D589,'Данные, контроль'!$AF588,0)</f>
        <v>0</v>
      </c>
      <c r="CY587" s="5">
        <f>IF(CY$1=$D589,'Данные, контроль'!$AF588,0)</f>
        <v>0</v>
      </c>
      <c r="CZ587" s="5">
        <f>IF(CZ$1=$D589,'Данные, контроль'!$AF588,0)</f>
        <v>0</v>
      </c>
      <c r="DA587" s="5">
        <f>IF(DA$1=$D589,'Данные, контроль'!$AF588,0)</f>
        <v>0</v>
      </c>
      <c r="DB587" s="5">
        <f>IF(DB$1=$D589,'Данные, контроль'!$AF588,0)</f>
        <v>0</v>
      </c>
      <c r="DC587" s="5">
        <f>IF(DC$1=$D589,'Данные, контроль'!$AF588,0)</f>
        <v>0</v>
      </c>
      <c r="DD587" s="5">
        <f>IF(DD$1=$D589,'Данные, контроль'!$AF588,0)</f>
        <v>0</v>
      </c>
      <c r="DE587" s="5">
        <f>IF(DE$1=$D589,'Данные, контроль'!$AF588,0)</f>
        <v>0</v>
      </c>
      <c r="DF587" s="5">
        <f>IF(DF$1=$D589,'Данные, контроль'!$AF588,0)</f>
        <v>0</v>
      </c>
      <c r="DG587" s="5">
        <f>IF(DG$1=$D589,'Данные, контроль'!$AF588,0)</f>
        <v>0</v>
      </c>
      <c r="DH587" s="5">
        <f>IF(DH$1=$D589,'Данные, контроль'!$AF588,0)</f>
        <v>0</v>
      </c>
      <c r="DI587" s="5">
        <f>IF(DI$1=$D589,'Данные, контроль'!$AF588,0)</f>
        <v>0</v>
      </c>
      <c r="DJ587" s="5">
        <f>IF(DJ$1=$D589,'Данные, контроль'!$AF588,0)</f>
        <v>0</v>
      </c>
      <c r="DK587" s="5">
        <f>IF(DK$1=$D589,'Данные, контроль'!$AF588,0)</f>
        <v>0</v>
      </c>
      <c r="DL587" s="5">
        <f>IF(DL$1=$D589,'Данные, контроль'!$AF588,0)</f>
        <v>0</v>
      </c>
      <c r="DM587" s="5">
        <f>IF(DM$1=$D589,'Данные, контроль'!$AF588,0)</f>
        <v>0</v>
      </c>
      <c r="DN587" s="5">
        <f>IF(DN$1=$D589,'Данные, контроль'!$AF588,0)</f>
        <v>0</v>
      </c>
      <c r="DO587" s="5">
        <f>IF(DO$1=$D589,'Данные, контроль'!$AF588,0)</f>
        <v>0</v>
      </c>
      <c r="DP587" s="5">
        <f>IF(DP$1=$D589,'Данные, контроль'!$AF588,0)</f>
        <v>0</v>
      </c>
      <c r="DQ587" s="5">
        <f>IF(DQ$1=$D589,'Данные, контроль'!$AF588,0)</f>
        <v>0</v>
      </c>
      <c r="DR587" s="5">
        <f>IF(DR$1=$D589,'Данные, контроль'!$AF588,0)</f>
        <v>5.5466666666666671E-2</v>
      </c>
      <c r="DS587" s="5">
        <f>IF(DS$1=$D589,'Данные, контроль'!$AF588,0)</f>
        <v>0</v>
      </c>
      <c r="DT587" s="5">
        <f>IF(DT$1=$D589,'Данные, контроль'!$AF588,0)</f>
        <v>0</v>
      </c>
      <c r="DU587" s="5">
        <f>IF(DU$1=$D589,'Данные, контроль'!$AF588,0)</f>
        <v>0</v>
      </c>
      <c r="DV587" s="5">
        <f>IF(DV$1=$D589,'Данные, контроль'!$AF588,0)</f>
        <v>0</v>
      </c>
      <c r="DW587" s="5">
        <f>IF(DW$1=$D589,'Данные, контроль'!$AF588,0)</f>
        <v>0</v>
      </c>
      <c r="DX587" s="5">
        <f>IF(DX$1=$D589,'Данные, контроль'!$AF588,0)</f>
        <v>0</v>
      </c>
      <c r="DY587" s="5">
        <f>IF(DY$1=$D589,'Данные, контроль'!$AF588,0)</f>
        <v>0</v>
      </c>
      <c r="DZ587" s="5">
        <f>IF(DZ$1=$D589,'Данные, контроль'!$AF588,0)</f>
        <v>0</v>
      </c>
      <c r="EA587" s="5">
        <f>IF(EA$1=$D589,'Данные, контроль'!$AF588,0)</f>
        <v>0</v>
      </c>
      <c r="EB587" s="5">
        <f>IF(EB$1=$D589,'Данные, контроль'!$AF588,0)</f>
        <v>0</v>
      </c>
      <c r="EC587" s="5">
        <f>IF(EC$1=$D589,'Данные, контроль'!$AF588,0)</f>
        <v>0</v>
      </c>
      <c r="ED587" s="5">
        <f>IF(ED$1=$D589,'Данные, контроль'!$AF588,0)</f>
        <v>0</v>
      </c>
      <c r="EE587" s="5">
        <f>IF(EE$1=$D589,'Данные, контроль'!$AF588,0)</f>
        <v>0</v>
      </c>
      <c r="EF587" s="5">
        <f>IF(EF$1=$D589,'Данные, контроль'!$AF588,0)</f>
        <v>0</v>
      </c>
      <c r="EG587" s="5">
        <f>IF(EG$1=$D589,'Данные, контроль'!$AF588,0)</f>
        <v>0</v>
      </c>
      <c r="EH587" s="5">
        <f>IF(EH$1=$D589,'Данные, контроль'!$AF588,0)</f>
        <v>0</v>
      </c>
    </row>
    <row r="588" spans="1:138" ht="39.6" x14ac:dyDescent="0.3">
      <c r="A588" s="25">
        <v>6368</v>
      </c>
      <c r="B588" s="22">
        <v>2020</v>
      </c>
      <c r="C588" s="23" t="s">
        <v>38</v>
      </c>
      <c r="D588" s="23" t="s">
        <v>229</v>
      </c>
      <c r="E588" s="23" t="s">
        <v>95</v>
      </c>
      <c r="F588" s="23" t="s">
        <v>25</v>
      </c>
      <c r="G588" s="24">
        <v>1</v>
      </c>
      <c r="H588" s="27" t="s">
        <v>320</v>
      </c>
      <c r="I588" s="23" t="s">
        <v>330</v>
      </c>
      <c r="J588" s="36">
        <f>[1]Данные!J587</f>
        <v>0</v>
      </c>
      <c r="K588" s="36">
        <f>[1]Данные!K587</f>
        <v>36</v>
      </c>
      <c r="L588" s="36">
        <f>[1]Данные!L587</f>
        <v>0</v>
      </c>
      <c r="M588" s="37">
        <f t="shared" si="38"/>
        <v>3.6</v>
      </c>
      <c r="N588" s="37">
        <f t="shared" si="41"/>
        <v>2</v>
      </c>
      <c r="O588" s="37">
        <f t="shared" si="39"/>
        <v>0</v>
      </c>
      <c r="P588" s="37">
        <f t="shared" si="40"/>
        <v>0</v>
      </c>
      <c r="Q588" s="38">
        <f>[1]Данные!Q587</f>
        <v>0</v>
      </c>
      <c r="R588" s="38">
        <f>[1]Данные!R587</f>
        <v>0</v>
      </c>
      <c r="S588" s="38">
        <f>[1]Данные!S587</f>
        <v>0</v>
      </c>
      <c r="T588" s="38">
        <f>[1]Данные!T587</f>
        <v>0</v>
      </c>
      <c r="U588" s="38">
        <f>[1]Данные!U587</f>
        <v>0</v>
      </c>
      <c r="V588" s="38">
        <f>[1]Данные!V587</f>
        <v>0</v>
      </c>
      <c r="W588" s="38">
        <f>[1]Данные!W587</f>
        <v>0</v>
      </c>
      <c r="X588" s="38">
        <f>[1]Данные!X587</f>
        <v>0</v>
      </c>
      <c r="Y588" s="38">
        <f>[1]Данные!Y587</f>
        <v>0</v>
      </c>
      <c r="Z588" s="38">
        <f>[1]Данные!Z587</f>
        <v>0</v>
      </c>
      <c r="AA588" s="23" t="s">
        <v>22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J588" s="5">
        <f>IF(BJ$1=$D590,'Данные, контроль'!$AF589,0)</f>
        <v>2.6666666666666666E-3</v>
      </c>
      <c r="BK588" s="5">
        <f>IF(BK$1=$D590,'Данные, контроль'!$AF589,0)</f>
        <v>0</v>
      </c>
      <c r="BL588" s="5">
        <f>IF(BL$1=$D590,'Данные, контроль'!$AF589,0)</f>
        <v>0</v>
      </c>
      <c r="BM588" s="5">
        <f>IF(BM$1=$D590,'Данные, контроль'!$AF589,0)</f>
        <v>0</v>
      </c>
      <c r="BN588" s="5">
        <f>IF(BN$1=$D590,'Данные, контроль'!$AF589,0)</f>
        <v>0</v>
      </c>
      <c r="BO588" s="5">
        <f>IF(BO$1=$D590,'Данные, контроль'!$AF589,0)</f>
        <v>0</v>
      </c>
      <c r="BP588" s="5">
        <f>IF(BP$1=$D590,'Данные, контроль'!$AF589,0)</f>
        <v>0</v>
      </c>
      <c r="BQ588" s="5">
        <f>IF(BQ$1=$D590,'Данные, контроль'!$AF589,0)</f>
        <v>0</v>
      </c>
      <c r="BR588" s="5">
        <f>IF(BR$1=$D590,'Данные, контроль'!$AF589,0)</f>
        <v>0</v>
      </c>
      <c r="BS588" s="5">
        <f>IF(BS$1=$D590,'Данные, контроль'!$AF589,0)</f>
        <v>0</v>
      </c>
      <c r="BT588" s="5">
        <f>IF(BT$1=$D590,'Данные, контроль'!$AF589,0)</f>
        <v>0</v>
      </c>
      <c r="BU588" s="5">
        <f>IF(BU$1=$D590,'Данные, контроль'!$AF589,0)</f>
        <v>0</v>
      </c>
      <c r="BV588" s="5">
        <f>IF(BV$1=$D590,'Данные, контроль'!$AF589,0)</f>
        <v>0</v>
      </c>
      <c r="BW588" s="5">
        <f>IF(BW$1=$D590,'Данные, контроль'!$AF589,0)</f>
        <v>0</v>
      </c>
      <c r="BX588" s="5">
        <f>IF(BX$1=$D590,'Данные, контроль'!$AF589,0)</f>
        <v>0</v>
      </c>
      <c r="BY588" s="5">
        <f>IF(BY$1=$D590,'Данные, контроль'!$AF589,0)</f>
        <v>0</v>
      </c>
      <c r="BZ588" s="5">
        <f>IF(BZ$1=$D590,'Данные, контроль'!$AF589,0)</f>
        <v>0</v>
      </c>
      <c r="CA588" s="5">
        <f>IF(CA$1=$D590,'Данные, контроль'!$AF589,0)</f>
        <v>0</v>
      </c>
      <c r="CB588" s="5">
        <f>IF(CB$1=$D590,'Данные, контроль'!$AF589,0)</f>
        <v>0</v>
      </c>
      <c r="CC588" s="5">
        <f>IF(CC$1=$D590,'Данные, контроль'!$AF589,0)</f>
        <v>0</v>
      </c>
      <c r="CD588" s="5">
        <f>IF(CD$1=$D590,'Данные, контроль'!$AF589,0)</f>
        <v>0</v>
      </c>
      <c r="CE588" s="5">
        <f>IF(CE$1=$D590,'Данные, контроль'!$AF589,0)</f>
        <v>0</v>
      </c>
      <c r="CF588" s="5">
        <f>IF(CF$1=$D590,'Данные, контроль'!$AF589,0)</f>
        <v>0</v>
      </c>
      <c r="CG588" s="5">
        <f>IF(CG$1=$D590,'Данные, контроль'!$AF589,0)</f>
        <v>0</v>
      </c>
      <c r="CH588" s="5">
        <f>IF(CH$1=$D590,'Данные, контроль'!$AF589,0)</f>
        <v>0</v>
      </c>
      <c r="CI588" s="5">
        <f>IF(CI$1=$D590,'Данные, контроль'!$AF589,0)</f>
        <v>0</v>
      </c>
      <c r="CJ588" s="5">
        <f>IF(CJ$1=$D590,'Данные, контроль'!$AF589,0)</f>
        <v>0</v>
      </c>
      <c r="CK588" s="5">
        <f>IF(CK$1=$D590,'Данные, контроль'!$AF589,0)</f>
        <v>0</v>
      </c>
      <c r="CL588" s="5">
        <f>IF(CL$1=$D590,'Данные, контроль'!$AF589,0)</f>
        <v>0</v>
      </c>
      <c r="CM588" s="5">
        <f>IF(CM$1=$D590,'Данные, контроль'!$AF589,0)</f>
        <v>0</v>
      </c>
      <c r="CN588" s="5">
        <f>IF(CN$1=$D590,'Данные, контроль'!$AF589,0)</f>
        <v>0</v>
      </c>
      <c r="CO588" s="5">
        <f>IF(CO$1=$D590,'Данные, контроль'!$AF589,0)</f>
        <v>0</v>
      </c>
      <c r="CP588" s="5">
        <f>IF(CP$1=$D590,'Данные, контроль'!$AF589,0)</f>
        <v>0</v>
      </c>
      <c r="CQ588" s="5">
        <f>IF(CQ$1=$D590,'Данные, контроль'!$AF589,0)</f>
        <v>0</v>
      </c>
      <c r="CR588" s="5">
        <f>IF(CR$1=$D590,'Данные, контроль'!$AF589,0)</f>
        <v>0</v>
      </c>
      <c r="CS588" s="5">
        <f>IF(CS$1=$D590,'Данные, контроль'!$AF589,0)</f>
        <v>0</v>
      </c>
      <c r="CT588" s="5">
        <f>IF(CT$1=$D590,'Данные, контроль'!$AF589,0)</f>
        <v>0</v>
      </c>
      <c r="CU588" s="5">
        <f>IF(CU$1=$D590,'Данные, контроль'!$AF589,0)</f>
        <v>0</v>
      </c>
      <c r="CV588" s="5">
        <f>IF(CV$1=$D590,'Данные, контроль'!$AF589,0)</f>
        <v>0</v>
      </c>
      <c r="CW588" s="5">
        <f>IF(CW$1=$D590,'Данные, контроль'!$AF589,0)</f>
        <v>0</v>
      </c>
      <c r="CX588" s="5">
        <f>IF(CX$1=$D590,'Данные, контроль'!$AF589,0)</f>
        <v>0</v>
      </c>
      <c r="CY588" s="5">
        <f>IF(CY$1=$D590,'Данные, контроль'!$AF589,0)</f>
        <v>0</v>
      </c>
      <c r="CZ588" s="5">
        <f>IF(CZ$1=$D590,'Данные, контроль'!$AF589,0)</f>
        <v>0</v>
      </c>
      <c r="DA588" s="5">
        <f>IF(DA$1=$D590,'Данные, контроль'!$AF589,0)</f>
        <v>0</v>
      </c>
      <c r="DB588" s="5">
        <f>IF(DB$1=$D590,'Данные, контроль'!$AF589,0)</f>
        <v>0</v>
      </c>
      <c r="DC588" s="5">
        <f>IF(DC$1=$D590,'Данные, контроль'!$AF589,0)</f>
        <v>0</v>
      </c>
      <c r="DD588" s="5">
        <f>IF(DD$1=$D590,'Данные, контроль'!$AF589,0)</f>
        <v>0</v>
      </c>
      <c r="DE588" s="5">
        <f>IF(DE$1=$D590,'Данные, контроль'!$AF589,0)</f>
        <v>0</v>
      </c>
      <c r="DF588" s="5">
        <f>IF(DF$1=$D590,'Данные, контроль'!$AF589,0)</f>
        <v>0</v>
      </c>
      <c r="DG588" s="5">
        <f>IF(DG$1=$D590,'Данные, контроль'!$AF589,0)</f>
        <v>0</v>
      </c>
      <c r="DH588" s="5">
        <f>IF(DH$1=$D590,'Данные, контроль'!$AF589,0)</f>
        <v>0</v>
      </c>
      <c r="DI588" s="5">
        <f>IF(DI$1=$D590,'Данные, контроль'!$AF589,0)</f>
        <v>0</v>
      </c>
      <c r="DJ588" s="5">
        <f>IF(DJ$1=$D590,'Данные, контроль'!$AF589,0)</f>
        <v>0</v>
      </c>
      <c r="DK588" s="5">
        <f>IF(DK$1=$D590,'Данные, контроль'!$AF589,0)</f>
        <v>0</v>
      </c>
      <c r="DL588" s="5">
        <f>IF(DL$1=$D590,'Данные, контроль'!$AF589,0)</f>
        <v>0</v>
      </c>
      <c r="DM588" s="5">
        <f>IF(DM$1=$D590,'Данные, контроль'!$AF589,0)</f>
        <v>0</v>
      </c>
      <c r="DN588" s="5">
        <f>IF(DN$1=$D590,'Данные, контроль'!$AF589,0)</f>
        <v>0</v>
      </c>
      <c r="DO588" s="5">
        <f>IF(DO$1=$D590,'Данные, контроль'!$AF589,0)</f>
        <v>0</v>
      </c>
      <c r="DP588" s="5">
        <f>IF(DP$1=$D590,'Данные, контроль'!$AF589,0)</f>
        <v>0</v>
      </c>
      <c r="DQ588" s="5">
        <f>IF(DQ$1=$D590,'Данные, контроль'!$AF589,0)</f>
        <v>0</v>
      </c>
      <c r="DR588" s="5">
        <f>IF(DR$1=$D590,'Данные, контроль'!$AF589,0)</f>
        <v>0</v>
      </c>
      <c r="DS588" s="5">
        <f>IF(DS$1=$D590,'Данные, контроль'!$AF589,0)</f>
        <v>0</v>
      </c>
      <c r="DT588" s="5">
        <f>IF(DT$1=$D590,'Данные, контроль'!$AF589,0)</f>
        <v>0</v>
      </c>
      <c r="DU588" s="5">
        <f>IF(DU$1=$D590,'Данные, контроль'!$AF589,0)</f>
        <v>0</v>
      </c>
      <c r="DV588" s="5">
        <f>IF(DV$1=$D590,'Данные, контроль'!$AF589,0)</f>
        <v>0</v>
      </c>
      <c r="DW588" s="5">
        <f>IF(DW$1=$D590,'Данные, контроль'!$AF589,0)</f>
        <v>0</v>
      </c>
      <c r="DX588" s="5">
        <f>IF(DX$1=$D590,'Данные, контроль'!$AF589,0)</f>
        <v>0</v>
      </c>
      <c r="DY588" s="5">
        <f>IF(DY$1=$D590,'Данные, контроль'!$AF589,0)</f>
        <v>0</v>
      </c>
      <c r="DZ588" s="5">
        <f>IF(DZ$1=$D590,'Данные, контроль'!$AF589,0)</f>
        <v>0</v>
      </c>
      <c r="EA588" s="5">
        <f>IF(EA$1=$D590,'Данные, контроль'!$AF589,0)</f>
        <v>0</v>
      </c>
      <c r="EB588" s="5">
        <f>IF(EB$1=$D590,'Данные, контроль'!$AF589,0)</f>
        <v>0</v>
      </c>
      <c r="EC588" s="5">
        <f>IF(EC$1=$D590,'Данные, контроль'!$AF589,0)</f>
        <v>0</v>
      </c>
      <c r="ED588" s="5">
        <f>IF(ED$1=$D590,'Данные, контроль'!$AF589,0)</f>
        <v>0</v>
      </c>
      <c r="EE588" s="5">
        <f>IF(EE$1=$D590,'Данные, контроль'!$AF589,0)</f>
        <v>0</v>
      </c>
      <c r="EF588" s="5">
        <f>IF(EF$1=$D590,'Данные, контроль'!$AF589,0)</f>
        <v>0</v>
      </c>
      <c r="EG588" s="5">
        <f>IF(EG$1=$D590,'Данные, контроль'!$AF589,0)</f>
        <v>0</v>
      </c>
      <c r="EH588" s="5">
        <f>IF(EH$1=$D590,'Данные, контроль'!$AF589,0)</f>
        <v>0</v>
      </c>
    </row>
    <row r="589" spans="1:138" ht="39.6" x14ac:dyDescent="0.3">
      <c r="A589" s="25">
        <v>6368</v>
      </c>
      <c r="B589" s="22">
        <v>2020</v>
      </c>
      <c r="C589" s="23" t="s">
        <v>103</v>
      </c>
      <c r="D589" s="23" t="s">
        <v>188</v>
      </c>
      <c r="E589" s="23" t="s">
        <v>105</v>
      </c>
      <c r="F589" s="23" t="s">
        <v>25</v>
      </c>
      <c r="G589" s="24"/>
      <c r="H589" s="27" t="s">
        <v>320</v>
      </c>
      <c r="I589" s="23" t="s">
        <v>327</v>
      </c>
      <c r="J589" s="36">
        <f>[1]Данные!J588</f>
        <v>0</v>
      </c>
      <c r="K589" s="36">
        <f>[1]Данные!K588</f>
        <v>0</v>
      </c>
      <c r="L589" s="36">
        <f>[1]Данные!L588</f>
        <v>0</v>
      </c>
      <c r="M589" s="37">
        <f t="shared" si="38"/>
        <v>0</v>
      </c>
      <c r="N589" s="37">
        <f t="shared" si="41"/>
        <v>2</v>
      </c>
      <c r="O589" s="37">
        <f t="shared" si="39"/>
        <v>0</v>
      </c>
      <c r="P589" s="37">
        <f t="shared" si="40"/>
        <v>0</v>
      </c>
      <c r="Q589" s="38">
        <f>[1]Данные!Q588</f>
        <v>0</v>
      </c>
      <c r="R589" s="38">
        <f>[1]Данные!R588</f>
        <v>0</v>
      </c>
      <c r="S589" s="38">
        <f>[1]Данные!S588</f>
        <v>0</v>
      </c>
      <c r="T589" s="38">
        <f>[1]Данные!T588</f>
        <v>0</v>
      </c>
      <c r="U589" s="38">
        <f>[1]Данные!U588</f>
        <v>0</v>
      </c>
      <c r="V589" s="38">
        <f>[1]Данные!V588</f>
        <v>0</v>
      </c>
      <c r="W589" s="38">
        <f>[1]Данные!W588</f>
        <v>0</v>
      </c>
      <c r="X589" s="38">
        <f>[1]Данные!X588</f>
        <v>0</v>
      </c>
      <c r="Y589" s="38">
        <f>[1]Данные!Y588</f>
        <v>0</v>
      </c>
      <c r="Z589" s="38">
        <f>[1]Данные!Z588</f>
        <v>0</v>
      </c>
      <c r="AA589" s="23" t="s">
        <v>22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J589" s="5">
        <f>IF(BJ$1=$D591,'Данные, контроль'!$AF590,0)</f>
        <v>0</v>
      </c>
      <c r="BK589" s="5">
        <f>IF(BK$1=$D591,'Данные, контроль'!$AF590,0)</f>
        <v>0</v>
      </c>
      <c r="BL589" s="5">
        <f>IF(BL$1=$D591,'Данные, контроль'!$AF590,0)</f>
        <v>0</v>
      </c>
      <c r="BM589" s="5">
        <f>IF(BM$1=$D591,'Данные, контроль'!$AF590,0)</f>
        <v>0</v>
      </c>
      <c r="BN589" s="5">
        <f>IF(BN$1=$D591,'Данные, контроль'!$AF590,0)</f>
        <v>0</v>
      </c>
      <c r="BO589" s="5">
        <f>IF(BO$1=$D591,'Данные, контроль'!$AF590,0)</f>
        <v>0</v>
      </c>
      <c r="BP589" s="5">
        <f>IF(BP$1=$D591,'Данные, контроль'!$AF590,0)</f>
        <v>0</v>
      </c>
      <c r="BQ589" s="5">
        <f>IF(BQ$1=$D591,'Данные, контроль'!$AF590,0)</f>
        <v>0</v>
      </c>
      <c r="BR589" s="5">
        <f>IF(BR$1=$D591,'Данные, контроль'!$AF590,0)</f>
        <v>0</v>
      </c>
      <c r="BS589" s="5">
        <f>IF(BS$1=$D591,'Данные, контроль'!$AF590,0)</f>
        <v>0</v>
      </c>
      <c r="BT589" s="5">
        <f>IF(BT$1=$D591,'Данные, контроль'!$AF590,0)</f>
        <v>0</v>
      </c>
      <c r="BU589" s="5">
        <f>IF(BU$1=$D591,'Данные, контроль'!$AF590,0)</f>
        <v>0</v>
      </c>
      <c r="BV589" s="5">
        <f>IF(BV$1=$D591,'Данные, контроль'!$AF590,0)</f>
        <v>0</v>
      </c>
      <c r="BW589" s="5">
        <f>IF(BW$1=$D591,'Данные, контроль'!$AF590,0)</f>
        <v>0</v>
      </c>
      <c r="BX589" s="5">
        <f>IF(BX$1=$D591,'Данные, контроль'!$AF590,0)</f>
        <v>0</v>
      </c>
      <c r="BY589" s="5">
        <f>IF(BY$1=$D591,'Данные, контроль'!$AF590,0)</f>
        <v>0</v>
      </c>
      <c r="BZ589" s="5">
        <f>IF(BZ$1=$D591,'Данные, контроль'!$AF590,0)</f>
        <v>0</v>
      </c>
      <c r="CA589" s="5">
        <f>IF(CA$1=$D591,'Данные, контроль'!$AF590,0)</f>
        <v>0</v>
      </c>
      <c r="CB589" s="5">
        <f>IF(CB$1=$D591,'Данные, контроль'!$AF590,0)</f>
        <v>0</v>
      </c>
      <c r="CC589" s="5">
        <f>IF(CC$1=$D591,'Данные, контроль'!$AF590,0)</f>
        <v>0</v>
      </c>
      <c r="CD589" s="5">
        <f>IF(CD$1=$D591,'Данные, контроль'!$AF590,0)</f>
        <v>0</v>
      </c>
      <c r="CE589" s="5">
        <f>IF(CE$1=$D591,'Данные, контроль'!$AF590,0)</f>
        <v>0</v>
      </c>
      <c r="CF589" s="5">
        <f>IF(CF$1=$D591,'Данные, контроль'!$AF590,0)</f>
        <v>0</v>
      </c>
      <c r="CG589" s="5">
        <f>IF(CG$1=$D591,'Данные, контроль'!$AF590,0)</f>
        <v>0</v>
      </c>
      <c r="CH589" s="5">
        <f>IF(CH$1=$D591,'Данные, контроль'!$AF590,0)</f>
        <v>0</v>
      </c>
      <c r="CI589" s="5">
        <f>IF(CI$1=$D591,'Данные, контроль'!$AF590,0)</f>
        <v>0</v>
      </c>
      <c r="CJ589" s="5">
        <f>IF(CJ$1=$D591,'Данные, контроль'!$AF590,0)</f>
        <v>5.5466666666666671E-2</v>
      </c>
      <c r="CK589" s="5">
        <f>IF(CK$1=$D591,'Данные, контроль'!$AF590,0)</f>
        <v>0</v>
      </c>
      <c r="CL589" s="5">
        <f>IF(CL$1=$D591,'Данные, контроль'!$AF590,0)</f>
        <v>0</v>
      </c>
      <c r="CM589" s="5">
        <f>IF(CM$1=$D591,'Данные, контроль'!$AF590,0)</f>
        <v>0</v>
      </c>
      <c r="CN589" s="5">
        <f>IF(CN$1=$D591,'Данные, контроль'!$AF590,0)</f>
        <v>0</v>
      </c>
      <c r="CO589" s="5">
        <f>IF(CO$1=$D591,'Данные, контроль'!$AF590,0)</f>
        <v>0</v>
      </c>
      <c r="CP589" s="5">
        <f>IF(CP$1=$D591,'Данные, контроль'!$AF590,0)</f>
        <v>0</v>
      </c>
      <c r="CQ589" s="5">
        <f>IF(CQ$1=$D591,'Данные, контроль'!$AF590,0)</f>
        <v>0</v>
      </c>
      <c r="CR589" s="5">
        <f>IF(CR$1=$D591,'Данные, контроль'!$AF590,0)</f>
        <v>0</v>
      </c>
      <c r="CS589" s="5">
        <f>IF(CS$1=$D591,'Данные, контроль'!$AF590,0)</f>
        <v>0</v>
      </c>
      <c r="CT589" s="5">
        <f>IF(CT$1=$D591,'Данные, контроль'!$AF590,0)</f>
        <v>0</v>
      </c>
      <c r="CU589" s="5">
        <f>IF(CU$1=$D591,'Данные, контроль'!$AF590,0)</f>
        <v>0</v>
      </c>
      <c r="CV589" s="5">
        <f>IF(CV$1=$D591,'Данные, контроль'!$AF590,0)</f>
        <v>0</v>
      </c>
      <c r="CW589" s="5">
        <f>IF(CW$1=$D591,'Данные, контроль'!$AF590,0)</f>
        <v>0</v>
      </c>
      <c r="CX589" s="5">
        <f>IF(CX$1=$D591,'Данные, контроль'!$AF590,0)</f>
        <v>0</v>
      </c>
      <c r="CY589" s="5">
        <f>IF(CY$1=$D591,'Данные, контроль'!$AF590,0)</f>
        <v>0</v>
      </c>
      <c r="CZ589" s="5">
        <f>IF(CZ$1=$D591,'Данные, контроль'!$AF590,0)</f>
        <v>0</v>
      </c>
      <c r="DA589" s="5">
        <f>IF(DA$1=$D591,'Данные, контроль'!$AF590,0)</f>
        <v>0</v>
      </c>
      <c r="DB589" s="5">
        <f>IF(DB$1=$D591,'Данные, контроль'!$AF590,0)</f>
        <v>0</v>
      </c>
      <c r="DC589" s="5">
        <f>IF(DC$1=$D591,'Данные, контроль'!$AF590,0)</f>
        <v>0</v>
      </c>
      <c r="DD589" s="5">
        <f>IF(DD$1=$D591,'Данные, контроль'!$AF590,0)</f>
        <v>0</v>
      </c>
      <c r="DE589" s="5">
        <f>IF(DE$1=$D591,'Данные, контроль'!$AF590,0)</f>
        <v>0</v>
      </c>
      <c r="DF589" s="5">
        <f>IF(DF$1=$D591,'Данные, контроль'!$AF590,0)</f>
        <v>0</v>
      </c>
      <c r="DG589" s="5">
        <f>IF(DG$1=$D591,'Данные, контроль'!$AF590,0)</f>
        <v>0</v>
      </c>
      <c r="DH589" s="5">
        <f>IF(DH$1=$D591,'Данные, контроль'!$AF590,0)</f>
        <v>0</v>
      </c>
      <c r="DI589" s="5">
        <f>IF(DI$1=$D591,'Данные, контроль'!$AF590,0)</f>
        <v>0</v>
      </c>
      <c r="DJ589" s="5">
        <f>IF(DJ$1=$D591,'Данные, контроль'!$AF590,0)</f>
        <v>0</v>
      </c>
      <c r="DK589" s="5">
        <f>IF(DK$1=$D591,'Данные, контроль'!$AF590,0)</f>
        <v>0</v>
      </c>
      <c r="DL589" s="5">
        <f>IF(DL$1=$D591,'Данные, контроль'!$AF590,0)</f>
        <v>0</v>
      </c>
      <c r="DM589" s="5">
        <f>IF(DM$1=$D591,'Данные, контроль'!$AF590,0)</f>
        <v>0</v>
      </c>
      <c r="DN589" s="5">
        <f>IF(DN$1=$D591,'Данные, контроль'!$AF590,0)</f>
        <v>0</v>
      </c>
      <c r="DO589" s="5">
        <f>IF(DO$1=$D591,'Данные, контроль'!$AF590,0)</f>
        <v>0</v>
      </c>
      <c r="DP589" s="5">
        <f>IF(DP$1=$D591,'Данные, контроль'!$AF590,0)</f>
        <v>0</v>
      </c>
      <c r="DQ589" s="5">
        <f>IF(DQ$1=$D591,'Данные, контроль'!$AF590,0)</f>
        <v>0</v>
      </c>
      <c r="DR589" s="5">
        <f>IF(DR$1=$D591,'Данные, контроль'!$AF590,0)</f>
        <v>0</v>
      </c>
      <c r="DS589" s="5">
        <f>IF(DS$1=$D591,'Данные, контроль'!$AF590,0)</f>
        <v>0</v>
      </c>
      <c r="DT589" s="5">
        <f>IF(DT$1=$D591,'Данные, контроль'!$AF590,0)</f>
        <v>0</v>
      </c>
      <c r="DU589" s="5">
        <f>IF(DU$1=$D591,'Данные, контроль'!$AF590,0)</f>
        <v>0</v>
      </c>
      <c r="DV589" s="5">
        <f>IF(DV$1=$D591,'Данные, контроль'!$AF590,0)</f>
        <v>0</v>
      </c>
      <c r="DW589" s="5">
        <f>IF(DW$1=$D591,'Данные, контроль'!$AF590,0)</f>
        <v>0</v>
      </c>
      <c r="DX589" s="5">
        <f>IF(DX$1=$D591,'Данные, контроль'!$AF590,0)</f>
        <v>0</v>
      </c>
      <c r="DY589" s="5">
        <f>IF(DY$1=$D591,'Данные, контроль'!$AF590,0)</f>
        <v>0</v>
      </c>
      <c r="DZ589" s="5">
        <f>IF(DZ$1=$D591,'Данные, контроль'!$AF590,0)</f>
        <v>0</v>
      </c>
      <c r="EA589" s="5">
        <f>IF(EA$1=$D591,'Данные, контроль'!$AF590,0)</f>
        <v>0</v>
      </c>
      <c r="EB589" s="5">
        <f>IF(EB$1=$D591,'Данные, контроль'!$AF590,0)</f>
        <v>0</v>
      </c>
      <c r="EC589" s="5">
        <f>IF(EC$1=$D591,'Данные, контроль'!$AF590,0)</f>
        <v>0</v>
      </c>
      <c r="ED589" s="5">
        <f>IF(ED$1=$D591,'Данные, контроль'!$AF590,0)</f>
        <v>0</v>
      </c>
      <c r="EE589" s="5">
        <f>IF(EE$1=$D591,'Данные, контроль'!$AF590,0)</f>
        <v>0</v>
      </c>
      <c r="EF589" s="5">
        <f>IF(EF$1=$D591,'Данные, контроль'!$AF590,0)</f>
        <v>0</v>
      </c>
      <c r="EG589" s="5">
        <f>IF(EG$1=$D591,'Данные, контроль'!$AF590,0)</f>
        <v>0</v>
      </c>
      <c r="EH589" s="5">
        <f>IF(EH$1=$D591,'Данные, контроль'!$AF590,0)</f>
        <v>0</v>
      </c>
    </row>
    <row r="590" spans="1:138" ht="39.6" x14ac:dyDescent="0.3">
      <c r="A590" s="25">
        <v>6368</v>
      </c>
      <c r="B590" s="22">
        <v>2020</v>
      </c>
      <c r="C590" s="23" t="s">
        <v>42</v>
      </c>
      <c r="D590" s="23" t="s">
        <v>43</v>
      </c>
      <c r="E590" s="23" t="s">
        <v>20</v>
      </c>
      <c r="F590" s="23" t="s">
        <v>21</v>
      </c>
      <c r="G590" s="24"/>
      <c r="H590" s="27" t="s">
        <v>320</v>
      </c>
      <c r="I590" s="23" t="s">
        <v>222</v>
      </c>
      <c r="J590" s="36">
        <f>[1]Данные!J589</f>
        <v>9</v>
      </c>
      <c r="K590" s="36">
        <f>[1]Данные!K589</f>
        <v>0</v>
      </c>
      <c r="L590" s="36">
        <f>[1]Данные!L589</f>
        <v>27</v>
      </c>
      <c r="M590" s="37">
        <f t="shared" si="38"/>
        <v>3.6</v>
      </c>
      <c r="N590" s="37">
        <f t="shared" si="41"/>
        <v>2</v>
      </c>
      <c r="O590" s="37">
        <f t="shared" si="39"/>
        <v>0</v>
      </c>
      <c r="P590" s="37">
        <f t="shared" si="40"/>
        <v>0</v>
      </c>
      <c r="Q590" s="38">
        <f>[1]Данные!Q589</f>
        <v>0</v>
      </c>
      <c r="R590" s="38">
        <f>[1]Данные!R589</f>
        <v>0</v>
      </c>
      <c r="S590" s="38">
        <f>[1]Данные!S589</f>
        <v>0</v>
      </c>
      <c r="T590" s="38">
        <f>[1]Данные!T589</f>
        <v>0</v>
      </c>
      <c r="U590" s="38">
        <f>[1]Данные!U589</f>
        <v>0</v>
      </c>
      <c r="V590" s="38">
        <f>[1]Данные!V589</f>
        <v>0</v>
      </c>
      <c r="W590" s="38">
        <f>[1]Данные!W589</f>
        <v>0</v>
      </c>
      <c r="X590" s="38">
        <f>[1]Данные!X589</f>
        <v>0</v>
      </c>
      <c r="Y590" s="38">
        <f>[1]Данные!Y589</f>
        <v>0</v>
      </c>
      <c r="Z590" s="38">
        <f>[1]Данные!Z589</f>
        <v>0</v>
      </c>
      <c r="AA590" s="23" t="s">
        <v>22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J590" s="5">
        <f>IF(BJ$1=$D592,'Данные, контроль'!$AF591,0)</f>
        <v>0</v>
      </c>
      <c r="BK590" s="5">
        <f>IF(BK$1=$D592,'Данные, контроль'!$AF591,0)</f>
        <v>0</v>
      </c>
      <c r="BL590" s="5">
        <f>IF(BL$1=$D592,'Данные, контроль'!$AF591,0)</f>
        <v>0</v>
      </c>
      <c r="BM590" s="5">
        <f>IF(BM$1=$D592,'Данные, контроль'!$AF591,0)</f>
        <v>0</v>
      </c>
      <c r="BN590" s="5">
        <f>IF(BN$1=$D592,'Данные, контроль'!$AF591,0)</f>
        <v>0</v>
      </c>
      <c r="BO590" s="5">
        <f>IF(BO$1=$D592,'Данные, контроль'!$AF591,0)</f>
        <v>0</v>
      </c>
      <c r="BP590" s="5">
        <f>IF(BP$1=$D592,'Данные, контроль'!$AF591,0)</f>
        <v>0</v>
      </c>
      <c r="BQ590" s="5">
        <f>IF(BQ$1=$D592,'Данные, контроль'!$AF591,0)</f>
        <v>0</v>
      </c>
      <c r="BR590" s="5">
        <f>IF(BR$1=$D592,'Данные, контроль'!$AF591,0)</f>
        <v>0</v>
      </c>
      <c r="BS590" s="5">
        <f>IF(BS$1=$D592,'Данные, контроль'!$AF591,0)</f>
        <v>0</v>
      </c>
      <c r="BT590" s="5">
        <f>IF(BT$1=$D592,'Данные, контроль'!$AF591,0)</f>
        <v>0</v>
      </c>
      <c r="BU590" s="5">
        <f>IF(BU$1=$D592,'Данные, контроль'!$AF591,0)</f>
        <v>0</v>
      </c>
      <c r="BV590" s="5">
        <f>IF(BV$1=$D592,'Данные, контроль'!$AF591,0)</f>
        <v>0</v>
      </c>
      <c r="BW590" s="5">
        <f>IF(BW$1=$D592,'Данные, контроль'!$AF591,0)</f>
        <v>0</v>
      </c>
      <c r="BX590" s="5">
        <f>IF(BX$1=$D592,'Данные, контроль'!$AF591,0)</f>
        <v>0</v>
      </c>
      <c r="BY590" s="5">
        <f>IF(BY$1=$D592,'Данные, контроль'!$AF591,0)</f>
        <v>0</v>
      </c>
      <c r="BZ590" s="5">
        <f>IF(BZ$1=$D592,'Данные, контроль'!$AF591,0)</f>
        <v>0</v>
      </c>
      <c r="CA590" s="5">
        <f>IF(CA$1=$D592,'Данные, контроль'!$AF591,0)</f>
        <v>0</v>
      </c>
      <c r="CB590" s="5">
        <f>IF(CB$1=$D592,'Данные, контроль'!$AF591,0)</f>
        <v>0</v>
      </c>
      <c r="CC590" s="5">
        <f>IF(CC$1=$D592,'Данные, контроль'!$AF591,0)</f>
        <v>0</v>
      </c>
      <c r="CD590" s="5">
        <f>IF(CD$1=$D592,'Данные, контроль'!$AF591,0)</f>
        <v>0</v>
      </c>
      <c r="CE590" s="5">
        <f>IF(CE$1=$D592,'Данные, контроль'!$AF591,0)</f>
        <v>0</v>
      </c>
      <c r="CF590" s="5">
        <f>IF(CF$1=$D592,'Данные, контроль'!$AF591,0)</f>
        <v>0</v>
      </c>
      <c r="CG590" s="5">
        <f>IF(CG$1=$D592,'Данные, контроль'!$AF591,0)</f>
        <v>0</v>
      </c>
      <c r="CH590" s="5">
        <f>IF(CH$1=$D592,'Данные, контроль'!$AF591,0)</f>
        <v>0</v>
      </c>
      <c r="CI590" s="5">
        <f>IF(CI$1=$D592,'Данные, контроль'!$AF591,0)</f>
        <v>0</v>
      </c>
      <c r="CJ590" s="5">
        <f>IF(CJ$1=$D592,'Данные, контроль'!$AF591,0)</f>
        <v>2.352941176470588E-3</v>
      </c>
      <c r="CK590" s="5">
        <f>IF(CK$1=$D592,'Данные, контроль'!$AF591,0)</f>
        <v>0</v>
      </c>
      <c r="CL590" s="5">
        <f>IF(CL$1=$D592,'Данные, контроль'!$AF591,0)</f>
        <v>0</v>
      </c>
      <c r="CM590" s="5">
        <f>IF(CM$1=$D592,'Данные, контроль'!$AF591,0)</f>
        <v>0</v>
      </c>
      <c r="CN590" s="5">
        <f>IF(CN$1=$D592,'Данные, контроль'!$AF591,0)</f>
        <v>0</v>
      </c>
      <c r="CO590" s="5">
        <f>IF(CO$1=$D592,'Данные, контроль'!$AF591,0)</f>
        <v>0</v>
      </c>
      <c r="CP590" s="5">
        <f>IF(CP$1=$D592,'Данные, контроль'!$AF591,0)</f>
        <v>0</v>
      </c>
      <c r="CQ590" s="5">
        <f>IF(CQ$1=$D592,'Данные, контроль'!$AF591,0)</f>
        <v>0</v>
      </c>
      <c r="CR590" s="5">
        <f>IF(CR$1=$D592,'Данные, контроль'!$AF591,0)</f>
        <v>0</v>
      </c>
      <c r="CS590" s="5">
        <f>IF(CS$1=$D592,'Данные, контроль'!$AF591,0)</f>
        <v>0</v>
      </c>
      <c r="CT590" s="5">
        <f>IF(CT$1=$D592,'Данные, контроль'!$AF591,0)</f>
        <v>0</v>
      </c>
      <c r="CU590" s="5">
        <f>IF(CU$1=$D592,'Данные, контроль'!$AF591,0)</f>
        <v>0</v>
      </c>
      <c r="CV590" s="5">
        <f>IF(CV$1=$D592,'Данные, контроль'!$AF591,0)</f>
        <v>0</v>
      </c>
      <c r="CW590" s="5">
        <f>IF(CW$1=$D592,'Данные, контроль'!$AF591,0)</f>
        <v>0</v>
      </c>
      <c r="CX590" s="5">
        <f>IF(CX$1=$D592,'Данные, контроль'!$AF591,0)</f>
        <v>0</v>
      </c>
      <c r="CY590" s="5">
        <f>IF(CY$1=$D592,'Данные, контроль'!$AF591,0)</f>
        <v>0</v>
      </c>
      <c r="CZ590" s="5">
        <f>IF(CZ$1=$D592,'Данные, контроль'!$AF591,0)</f>
        <v>0</v>
      </c>
      <c r="DA590" s="5">
        <f>IF(DA$1=$D592,'Данные, контроль'!$AF591,0)</f>
        <v>0</v>
      </c>
      <c r="DB590" s="5">
        <f>IF(DB$1=$D592,'Данные, контроль'!$AF591,0)</f>
        <v>0</v>
      </c>
      <c r="DC590" s="5">
        <f>IF(DC$1=$D592,'Данные, контроль'!$AF591,0)</f>
        <v>0</v>
      </c>
      <c r="DD590" s="5">
        <f>IF(DD$1=$D592,'Данные, контроль'!$AF591,0)</f>
        <v>0</v>
      </c>
      <c r="DE590" s="5">
        <f>IF(DE$1=$D592,'Данные, контроль'!$AF591,0)</f>
        <v>0</v>
      </c>
      <c r="DF590" s="5">
        <f>IF(DF$1=$D592,'Данные, контроль'!$AF591,0)</f>
        <v>0</v>
      </c>
      <c r="DG590" s="5">
        <f>IF(DG$1=$D592,'Данные, контроль'!$AF591,0)</f>
        <v>0</v>
      </c>
      <c r="DH590" s="5">
        <f>IF(DH$1=$D592,'Данные, контроль'!$AF591,0)</f>
        <v>0</v>
      </c>
      <c r="DI590" s="5">
        <f>IF(DI$1=$D592,'Данные, контроль'!$AF591,0)</f>
        <v>0</v>
      </c>
      <c r="DJ590" s="5">
        <f>IF(DJ$1=$D592,'Данные, контроль'!$AF591,0)</f>
        <v>0</v>
      </c>
      <c r="DK590" s="5">
        <f>IF(DK$1=$D592,'Данные, контроль'!$AF591,0)</f>
        <v>0</v>
      </c>
      <c r="DL590" s="5">
        <f>IF(DL$1=$D592,'Данные, контроль'!$AF591,0)</f>
        <v>0</v>
      </c>
      <c r="DM590" s="5">
        <f>IF(DM$1=$D592,'Данные, контроль'!$AF591,0)</f>
        <v>0</v>
      </c>
      <c r="DN590" s="5">
        <f>IF(DN$1=$D592,'Данные, контроль'!$AF591,0)</f>
        <v>0</v>
      </c>
      <c r="DO590" s="5">
        <f>IF(DO$1=$D592,'Данные, контроль'!$AF591,0)</f>
        <v>0</v>
      </c>
      <c r="DP590" s="5">
        <f>IF(DP$1=$D592,'Данные, контроль'!$AF591,0)</f>
        <v>0</v>
      </c>
      <c r="DQ590" s="5">
        <f>IF(DQ$1=$D592,'Данные, контроль'!$AF591,0)</f>
        <v>0</v>
      </c>
      <c r="DR590" s="5">
        <f>IF(DR$1=$D592,'Данные, контроль'!$AF591,0)</f>
        <v>0</v>
      </c>
      <c r="DS590" s="5">
        <f>IF(DS$1=$D592,'Данные, контроль'!$AF591,0)</f>
        <v>0</v>
      </c>
      <c r="DT590" s="5">
        <f>IF(DT$1=$D592,'Данные, контроль'!$AF591,0)</f>
        <v>0</v>
      </c>
      <c r="DU590" s="5">
        <f>IF(DU$1=$D592,'Данные, контроль'!$AF591,0)</f>
        <v>0</v>
      </c>
      <c r="DV590" s="5">
        <f>IF(DV$1=$D592,'Данные, контроль'!$AF591,0)</f>
        <v>0</v>
      </c>
      <c r="DW590" s="5">
        <f>IF(DW$1=$D592,'Данные, контроль'!$AF591,0)</f>
        <v>0</v>
      </c>
      <c r="DX590" s="5">
        <f>IF(DX$1=$D592,'Данные, контроль'!$AF591,0)</f>
        <v>0</v>
      </c>
      <c r="DY590" s="5">
        <f>IF(DY$1=$D592,'Данные, контроль'!$AF591,0)</f>
        <v>0</v>
      </c>
      <c r="DZ590" s="5">
        <f>IF(DZ$1=$D592,'Данные, контроль'!$AF591,0)</f>
        <v>0</v>
      </c>
      <c r="EA590" s="5">
        <f>IF(EA$1=$D592,'Данные, контроль'!$AF591,0)</f>
        <v>0</v>
      </c>
      <c r="EB590" s="5">
        <f>IF(EB$1=$D592,'Данные, контроль'!$AF591,0)</f>
        <v>0</v>
      </c>
      <c r="EC590" s="5">
        <f>IF(EC$1=$D592,'Данные, контроль'!$AF591,0)</f>
        <v>0</v>
      </c>
      <c r="ED590" s="5">
        <f>IF(ED$1=$D592,'Данные, контроль'!$AF591,0)</f>
        <v>0</v>
      </c>
      <c r="EE590" s="5">
        <f>IF(EE$1=$D592,'Данные, контроль'!$AF591,0)</f>
        <v>0</v>
      </c>
      <c r="EF590" s="5">
        <f>IF(EF$1=$D592,'Данные, контроль'!$AF591,0)</f>
        <v>0</v>
      </c>
      <c r="EG590" s="5">
        <f>IF(EG$1=$D592,'Данные, контроль'!$AF591,0)</f>
        <v>0</v>
      </c>
      <c r="EH590" s="5">
        <f>IF(EH$1=$D592,'Данные, контроль'!$AF591,0)</f>
        <v>0</v>
      </c>
    </row>
    <row r="591" spans="1:138" ht="39.6" x14ac:dyDescent="0.3">
      <c r="A591" s="25">
        <v>6368</v>
      </c>
      <c r="B591" s="22">
        <v>2020</v>
      </c>
      <c r="C591" s="23" t="s">
        <v>48</v>
      </c>
      <c r="D591" s="23" t="s">
        <v>57</v>
      </c>
      <c r="E591" s="23" t="s">
        <v>30</v>
      </c>
      <c r="F591" s="23" t="s">
        <v>25</v>
      </c>
      <c r="G591" s="24">
        <v>0.75</v>
      </c>
      <c r="H591" s="27" t="s">
        <v>320</v>
      </c>
      <c r="I591" s="26" t="s">
        <v>346</v>
      </c>
      <c r="J591" s="36">
        <f>[1]Данные!J590</f>
        <v>0</v>
      </c>
      <c r="K591" s="36">
        <f>[1]Данные!K590</f>
        <v>0</v>
      </c>
      <c r="L591" s="36">
        <f>[1]Данные!L590</f>
        <v>0</v>
      </c>
      <c r="M591" s="37">
        <f t="shared" si="38"/>
        <v>0</v>
      </c>
      <c r="N591" s="37">
        <f t="shared" si="41"/>
        <v>2</v>
      </c>
      <c r="O591" s="37">
        <f t="shared" si="39"/>
        <v>0</v>
      </c>
      <c r="P591" s="37">
        <f t="shared" si="40"/>
        <v>0</v>
      </c>
      <c r="Q591" s="38">
        <f>[1]Данные!Q590</f>
        <v>0</v>
      </c>
      <c r="R591" s="38">
        <f>[1]Данные!R590</f>
        <v>0</v>
      </c>
      <c r="S591" s="38">
        <f>[1]Данные!S590</f>
        <v>0</v>
      </c>
      <c r="T591" s="38">
        <f>[1]Данные!T590</f>
        <v>0</v>
      </c>
      <c r="U591" s="38">
        <f>[1]Данные!U590</f>
        <v>0</v>
      </c>
      <c r="V591" s="38">
        <f>[1]Данные!V590</f>
        <v>0</v>
      </c>
      <c r="W591" s="38">
        <f>[1]Данные!W590</f>
        <v>0</v>
      </c>
      <c r="X591" s="38">
        <f>[1]Данные!X590</f>
        <v>0</v>
      </c>
      <c r="Y591" s="38">
        <f>[1]Данные!Y590</f>
        <v>0</v>
      </c>
      <c r="Z591" s="38">
        <f>[1]Данные!Z590</f>
        <v>0</v>
      </c>
      <c r="AA591" s="26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J591" s="5">
        <f>IF(BJ$1=$D593,'Данные, контроль'!$AF592,0)</f>
        <v>0</v>
      </c>
      <c r="BK591" s="5">
        <f>IF(BK$1=$D593,'Данные, контроль'!$AF592,0)</f>
        <v>0</v>
      </c>
      <c r="BL591" s="5">
        <f>IF(BL$1=$D593,'Данные, контроль'!$AF592,0)</f>
        <v>0</v>
      </c>
      <c r="BM591" s="5">
        <f>IF(BM$1=$D593,'Данные, контроль'!$AF592,0)</f>
        <v>0</v>
      </c>
      <c r="BN591" s="5">
        <f>IF(BN$1=$D593,'Данные, контроль'!$AF592,0)</f>
        <v>0</v>
      </c>
      <c r="BO591" s="5">
        <f>IF(BO$1=$D593,'Данные, контроль'!$AF592,0)</f>
        <v>0</v>
      </c>
      <c r="BP591" s="5">
        <f>IF(BP$1=$D593,'Данные, контроль'!$AF592,0)</f>
        <v>0</v>
      </c>
      <c r="BQ591" s="5">
        <f>IF(BQ$1=$D593,'Данные, контроль'!$AF592,0)</f>
        <v>0</v>
      </c>
      <c r="BR591" s="5">
        <f>IF(BR$1=$D593,'Данные, контроль'!$AF592,0)</f>
        <v>0</v>
      </c>
      <c r="BS591" s="5">
        <f>IF(BS$1=$D593,'Данные, контроль'!$AF592,0)</f>
        <v>0</v>
      </c>
      <c r="BT591" s="5">
        <f>IF(BT$1=$D593,'Данные, контроль'!$AF592,0)</f>
        <v>0</v>
      </c>
      <c r="BU591" s="5">
        <f>IF(BU$1=$D593,'Данные, контроль'!$AF592,0)</f>
        <v>0</v>
      </c>
      <c r="BV591" s="5">
        <f>IF(BV$1=$D593,'Данные, контроль'!$AF592,0)</f>
        <v>0</v>
      </c>
      <c r="BW591" s="5">
        <f>IF(BW$1=$D593,'Данные, контроль'!$AF592,0)</f>
        <v>0</v>
      </c>
      <c r="BX591" s="5">
        <f>IF(BX$1=$D593,'Данные, контроль'!$AF592,0)</f>
        <v>0</v>
      </c>
      <c r="BY591" s="5">
        <f>IF(BY$1=$D593,'Данные, контроль'!$AF592,0)</f>
        <v>0</v>
      </c>
      <c r="BZ591" s="5">
        <f>IF(BZ$1=$D593,'Данные, контроль'!$AF592,0)</f>
        <v>0</v>
      </c>
      <c r="CA591" s="5">
        <f>IF(CA$1=$D593,'Данные, контроль'!$AF592,0)</f>
        <v>0</v>
      </c>
      <c r="CB591" s="5">
        <f>IF(CB$1=$D593,'Данные, контроль'!$AF592,0)</f>
        <v>0</v>
      </c>
      <c r="CC591" s="5">
        <f>IF(CC$1=$D593,'Данные, контроль'!$AF592,0)</f>
        <v>0</v>
      </c>
      <c r="CD591" s="5">
        <f>IF(CD$1=$D593,'Данные, контроль'!$AF592,0)</f>
        <v>0</v>
      </c>
      <c r="CE591" s="5">
        <f>IF(CE$1=$D593,'Данные, контроль'!$AF592,0)</f>
        <v>0</v>
      </c>
      <c r="CF591" s="5">
        <f>IF(CF$1=$D593,'Данные, контроль'!$AF592,0)</f>
        <v>0</v>
      </c>
      <c r="CG591" s="5">
        <f>IF(CG$1=$D593,'Данные, контроль'!$AF592,0)</f>
        <v>0</v>
      </c>
      <c r="CH591" s="5">
        <f>IF(CH$1=$D593,'Данные, контроль'!$AF592,0)</f>
        <v>0</v>
      </c>
      <c r="CI591" s="5">
        <f>IF(CI$1=$D593,'Данные, контроль'!$AF592,0)</f>
        <v>0</v>
      </c>
      <c r="CJ591" s="5">
        <f>IF(CJ$1=$D593,'Данные, контроль'!$AF592,0)</f>
        <v>0</v>
      </c>
      <c r="CK591" s="5">
        <f>IF(CK$1=$D593,'Данные, контроль'!$AF592,0)</f>
        <v>0</v>
      </c>
      <c r="CL591" s="5">
        <f>IF(CL$1=$D593,'Данные, контроль'!$AF592,0)</f>
        <v>0</v>
      </c>
      <c r="CM591" s="5">
        <f>IF(CM$1=$D593,'Данные, контроль'!$AF592,0)</f>
        <v>0</v>
      </c>
      <c r="CN591" s="5">
        <f>IF(CN$1=$D593,'Данные, контроль'!$AF592,0)</f>
        <v>0</v>
      </c>
      <c r="CO591" s="5">
        <f>IF(CO$1=$D593,'Данные, контроль'!$AF592,0)</f>
        <v>0</v>
      </c>
      <c r="CP591" s="5">
        <f>IF(CP$1=$D593,'Данные, контроль'!$AF592,0)</f>
        <v>0</v>
      </c>
      <c r="CQ591" s="5">
        <f>IF(CQ$1=$D593,'Данные, контроль'!$AF592,0)</f>
        <v>0</v>
      </c>
      <c r="CR591" s="5">
        <f>IF(CR$1=$D593,'Данные, контроль'!$AF592,0)</f>
        <v>0</v>
      </c>
      <c r="CS591" s="5">
        <f>IF(CS$1=$D593,'Данные, контроль'!$AF592,0)</f>
        <v>0</v>
      </c>
      <c r="CT591" s="5">
        <f>IF(CT$1=$D593,'Данные, контроль'!$AF592,0)</f>
        <v>0</v>
      </c>
      <c r="CU591" s="5">
        <f>IF(CU$1=$D593,'Данные, контроль'!$AF592,0)</f>
        <v>0</v>
      </c>
      <c r="CV591" s="5">
        <f>IF(CV$1=$D593,'Данные, контроль'!$AF592,0)</f>
        <v>0</v>
      </c>
      <c r="CW591" s="5">
        <f>IF(CW$1=$D593,'Данные, контроль'!$AF592,0)</f>
        <v>0</v>
      </c>
      <c r="CX591" s="5">
        <f>IF(CX$1=$D593,'Данные, контроль'!$AF592,0)</f>
        <v>0</v>
      </c>
      <c r="CY591" s="5">
        <f>IF(CY$1=$D593,'Данные, контроль'!$AF592,0)</f>
        <v>0</v>
      </c>
      <c r="CZ591" s="5">
        <f>IF(CZ$1=$D593,'Данные, контроль'!$AF592,0)</f>
        <v>0</v>
      </c>
      <c r="DA591" s="5">
        <f>IF(DA$1=$D593,'Данные, контроль'!$AF592,0)</f>
        <v>0</v>
      </c>
      <c r="DB591" s="5">
        <f>IF(DB$1=$D593,'Данные, контроль'!$AF592,0)</f>
        <v>0</v>
      </c>
      <c r="DC591" s="5">
        <f>IF(DC$1=$D593,'Данные, контроль'!$AF592,0)</f>
        <v>0</v>
      </c>
      <c r="DD591" s="5">
        <f>IF(DD$1=$D593,'Данные, контроль'!$AF592,0)</f>
        <v>0</v>
      </c>
      <c r="DE591" s="5">
        <f>IF(DE$1=$D593,'Данные, контроль'!$AF592,0)</f>
        <v>7.223529411764705E-2</v>
      </c>
      <c r="DF591" s="5">
        <f>IF(DF$1=$D593,'Данные, контроль'!$AF592,0)</f>
        <v>0</v>
      </c>
      <c r="DG591" s="5">
        <f>IF(DG$1=$D593,'Данные, контроль'!$AF592,0)</f>
        <v>0</v>
      </c>
      <c r="DH591" s="5">
        <f>IF(DH$1=$D593,'Данные, контроль'!$AF592,0)</f>
        <v>0</v>
      </c>
      <c r="DI591" s="5">
        <f>IF(DI$1=$D593,'Данные, контроль'!$AF592,0)</f>
        <v>0</v>
      </c>
      <c r="DJ591" s="5">
        <f>IF(DJ$1=$D593,'Данные, контроль'!$AF592,0)</f>
        <v>0</v>
      </c>
      <c r="DK591" s="5">
        <f>IF(DK$1=$D593,'Данные, контроль'!$AF592,0)</f>
        <v>0</v>
      </c>
      <c r="DL591" s="5">
        <f>IF(DL$1=$D593,'Данные, контроль'!$AF592,0)</f>
        <v>0</v>
      </c>
      <c r="DM591" s="5">
        <f>IF(DM$1=$D593,'Данные, контроль'!$AF592,0)</f>
        <v>0</v>
      </c>
      <c r="DN591" s="5">
        <f>IF(DN$1=$D593,'Данные, контроль'!$AF592,0)</f>
        <v>0</v>
      </c>
      <c r="DO591" s="5">
        <f>IF(DO$1=$D593,'Данные, контроль'!$AF592,0)</f>
        <v>0</v>
      </c>
      <c r="DP591" s="5">
        <f>IF(DP$1=$D593,'Данные, контроль'!$AF592,0)</f>
        <v>0</v>
      </c>
      <c r="DQ591" s="5">
        <f>IF(DQ$1=$D593,'Данные, контроль'!$AF592,0)</f>
        <v>0</v>
      </c>
      <c r="DR591" s="5">
        <f>IF(DR$1=$D593,'Данные, контроль'!$AF592,0)</f>
        <v>0</v>
      </c>
      <c r="DS591" s="5">
        <f>IF(DS$1=$D593,'Данные, контроль'!$AF592,0)</f>
        <v>0</v>
      </c>
      <c r="DT591" s="5">
        <f>IF(DT$1=$D593,'Данные, контроль'!$AF592,0)</f>
        <v>0</v>
      </c>
      <c r="DU591" s="5">
        <f>IF(DU$1=$D593,'Данные, контроль'!$AF592,0)</f>
        <v>0</v>
      </c>
      <c r="DV591" s="5">
        <f>IF(DV$1=$D593,'Данные, контроль'!$AF592,0)</f>
        <v>0</v>
      </c>
      <c r="DW591" s="5">
        <f>IF(DW$1=$D593,'Данные, контроль'!$AF592,0)</f>
        <v>0</v>
      </c>
      <c r="DX591" s="5">
        <f>IF(DX$1=$D593,'Данные, контроль'!$AF592,0)</f>
        <v>0</v>
      </c>
      <c r="DY591" s="5">
        <f>IF(DY$1=$D593,'Данные, контроль'!$AF592,0)</f>
        <v>0</v>
      </c>
      <c r="DZ591" s="5">
        <f>IF(DZ$1=$D593,'Данные, контроль'!$AF592,0)</f>
        <v>0</v>
      </c>
      <c r="EA591" s="5">
        <f>IF(EA$1=$D593,'Данные, контроль'!$AF592,0)</f>
        <v>0</v>
      </c>
      <c r="EB591" s="5">
        <f>IF(EB$1=$D593,'Данные, контроль'!$AF592,0)</f>
        <v>0</v>
      </c>
      <c r="EC591" s="5">
        <f>IF(EC$1=$D593,'Данные, контроль'!$AF592,0)</f>
        <v>0</v>
      </c>
      <c r="ED591" s="5">
        <f>IF(ED$1=$D593,'Данные, контроль'!$AF592,0)</f>
        <v>0</v>
      </c>
      <c r="EE591" s="5">
        <f>IF(EE$1=$D593,'Данные, контроль'!$AF592,0)</f>
        <v>0</v>
      </c>
      <c r="EF591" s="5">
        <f>IF(EF$1=$D593,'Данные, контроль'!$AF592,0)</f>
        <v>0</v>
      </c>
      <c r="EG591" s="5">
        <f>IF(EG$1=$D593,'Данные, контроль'!$AF592,0)</f>
        <v>0</v>
      </c>
      <c r="EH591" s="5">
        <f>IF(EH$1=$D593,'Данные, контроль'!$AF592,0)</f>
        <v>0</v>
      </c>
    </row>
    <row r="592" spans="1:138" ht="39.6" x14ac:dyDescent="0.3">
      <c r="A592" s="25">
        <v>6368</v>
      </c>
      <c r="B592" s="22">
        <v>2020</v>
      </c>
      <c r="C592" s="23" t="s">
        <v>48</v>
      </c>
      <c r="D592" s="23" t="s">
        <v>57</v>
      </c>
      <c r="E592" s="23" t="s">
        <v>30</v>
      </c>
      <c r="F592" s="23" t="s">
        <v>25</v>
      </c>
      <c r="G592" s="24">
        <v>0.75</v>
      </c>
      <c r="H592" s="27" t="s">
        <v>320</v>
      </c>
      <c r="I592" s="26" t="s">
        <v>343</v>
      </c>
      <c r="J592" s="36">
        <f>[1]Данные!J591</f>
        <v>0</v>
      </c>
      <c r="K592" s="36">
        <f>[1]Данные!K591</f>
        <v>0</v>
      </c>
      <c r="L592" s="36">
        <f>[1]Данные!L591</f>
        <v>54</v>
      </c>
      <c r="M592" s="37">
        <f t="shared" si="38"/>
        <v>5.4</v>
      </c>
      <c r="N592" s="37">
        <f t="shared" si="41"/>
        <v>2</v>
      </c>
      <c r="O592" s="37">
        <f t="shared" si="39"/>
        <v>0</v>
      </c>
      <c r="P592" s="37">
        <f t="shared" si="40"/>
        <v>0</v>
      </c>
      <c r="Q592" s="38">
        <f>[1]Данные!Q591</f>
        <v>0</v>
      </c>
      <c r="R592" s="38">
        <f>[1]Данные!R591</f>
        <v>0</v>
      </c>
      <c r="S592" s="38">
        <f>[1]Данные!S591</f>
        <v>0</v>
      </c>
      <c r="T592" s="38">
        <f>[1]Данные!T591</f>
        <v>0</v>
      </c>
      <c r="U592" s="38">
        <f>[1]Данные!U591</f>
        <v>0</v>
      </c>
      <c r="V592" s="38">
        <f>[1]Данные!V591</f>
        <v>0</v>
      </c>
      <c r="W592" s="38">
        <f>[1]Данные!W591</f>
        <v>0</v>
      </c>
      <c r="X592" s="38">
        <f>[1]Данные!X591</f>
        <v>0</v>
      </c>
      <c r="Y592" s="38">
        <f>[1]Данные!Y591</f>
        <v>0</v>
      </c>
      <c r="Z592" s="38">
        <f>[1]Данные!Z591</f>
        <v>0</v>
      </c>
      <c r="AA592" s="26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J592" s="5">
        <f>IF(BJ$1=$D594,'Данные, контроль'!$AF593,0)</f>
        <v>0</v>
      </c>
      <c r="BK592" s="5">
        <f>IF(BK$1=$D594,'Данные, контроль'!$AF593,0)</f>
        <v>0</v>
      </c>
      <c r="BL592" s="5">
        <f>IF(BL$1=$D594,'Данные, контроль'!$AF593,0)</f>
        <v>0</v>
      </c>
      <c r="BM592" s="5">
        <f>IF(BM$1=$D594,'Данные, контроль'!$AF593,0)</f>
        <v>0</v>
      </c>
      <c r="BN592" s="5">
        <f>IF(BN$1=$D594,'Данные, контроль'!$AF593,0)</f>
        <v>0</v>
      </c>
      <c r="BO592" s="5">
        <f>IF(BO$1=$D594,'Данные, контроль'!$AF593,0)</f>
        <v>0</v>
      </c>
      <c r="BP592" s="5">
        <f>IF(BP$1=$D594,'Данные, контроль'!$AF593,0)</f>
        <v>0</v>
      </c>
      <c r="BQ592" s="5">
        <f>IF(BQ$1=$D594,'Данные, контроль'!$AF593,0)</f>
        <v>0</v>
      </c>
      <c r="BR592" s="5">
        <f>IF(BR$1=$D594,'Данные, контроль'!$AF593,0)</f>
        <v>0</v>
      </c>
      <c r="BS592" s="5">
        <f>IF(BS$1=$D594,'Данные, контроль'!$AF593,0)</f>
        <v>0</v>
      </c>
      <c r="BT592" s="5">
        <f>IF(BT$1=$D594,'Данные, контроль'!$AF593,0)</f>
        <v>0</v>
      </c>
      <c r="BU592" s="5">
        <f>IF(BU$1=$D594,'Данные, контроль'!$AF593,0)</f>
        <v>0</v>
      </c>
      <c r="BV592" s="5">
        <f>IF(BV$1=$D594,'Данные, контроль'!$AF593,0)</f>
        <v>0</v>
      </c>
      <c r="BW592" s="5">
        <f>IF(BW$1=$D594,'Данные, контроль'!$AF593,0)</f>
        <v>0</v>
      </c>
      <c r="BX592" s="5">
        <f>IF(BX$1=$D594,'Данные, контроль'!$AF593,0)</f>
        <v>0</v>
      </c>
      <c r="BY592" s="5">
        <f>IF(BY$1=$D594,'Данные, контроль'!$AF593,0)</f>
        <v>0</v>
      </c>
      <c r="BZ592" s="5">
        <f>IF(BZ$1=$D594,'Данные, контроль'!$AF593,0)</f>
        <v>0</v>
      </c>
      <c r="CA592" s="5">
        <f>IF(CA$1=$D594,'Данные, контроль'!$AF593,0)</f>
        <v>0</v>
      </c>
      <c r="CB592" s="5">
        <f>IF(CB$1=$D594,'Данные, контроль'!$AF593,0)</f>
        <v>0</v>
      </c>
      <c r="CC592" s="5">
        <f>IF(CC$1=$D594,'Данные, контроль'!$AF593,0)</f>
        <v>0</v>
      </c>
      <c r="CD592" s="5">
        <f>IF(CD$1=$D594,'Данные, контроль'!$AF593,0)</f>
        <v>0</v>
      </c>
      <c r="CE592" s="5">
        <f>IF(CE$1=$D594,'Данные, контроль'!$AF593,0)</f>
        <v>0</v>
      </c>
      <c r="CF592" s="5">
        <f>IF(CF$1=$D594,'Данные, контроль'!$AF593,0)</f>
        <v>0</v>
      </c>
      <c r="CG592" s="5">
        <f>IF(CG$1=$D594,'Данные, контроль'!$AF593,0)</f>
        <v>0</v>
      </c>
      <c r="CH592" s="5">
        <f>IF(CH$1=$D594,'Данные, контроль'!$AF593,0)</f>
        <v>0</v>
      </c>
      <c r="CI592" s="5">
        <f>IF(CI$1=$D594,'Данные, контроль'!$AF593,0)</f>
        <v>0</v>
      </c>
      <c r="CJ592" s="5">
        <f>IF(CJ$1=$D594,'Данные, контроль'!$AF593,0)</f>
        <v>0</v>
      </c>
      <c r="CK592" s="5">
        <f>IF(CK$1=$D594,'Данные, контроль'!$AF593,0)</f>
        <v>0</v>
      </c>
      <c r="CL592" s="5">
        <f>IF(CL$1=$D594,'Данные, контроль'!$AF593,0)</f>
        <v>0</v>
      </c>
      <c r="CM592" s="5">
        <f>IF(CM$1=$D594,'Данные, контроль'!$AF593,0)</f>
        <v>0</v>
      </c>
      <c r="CN592" s="5">
        <f>IF(CN$1=$D594,'Данные, контроль'!$AF593,0)</f>
        <v>0</v>
      </c>
      <c r="CO592" s="5">
        <f>IF(CO$1=$D594,'Данные, контроль'!$AF593,0)</f>
        <v>0</v>
      </c>
      <c r="CP592" s="5">
        <f>IF(CP$1=$D594,'Данные, контроль'!$AF593,0)</f>
        <v>0</v>
      </c>
      <c r="CQ592" s="5">
        <f>IF(CQ$1=$D594,'Данные, контроль'!$AF593,0)</f>
        <v>0</v>
      </c>
      <c r="CR592" s="5">
        <f>IF(CR$1=$D594,'Данные, контроль'!$AF593,0)</f>
        <v>0</v>
      </c>
      <c r="CS592" s="5">
        <f>IF(CS$1=$D594,'Данные, контроль'!$AF593,0)</f>
        <v>0</v>
      </c>
      <c r="CT592" s="5">
        <f>IF(CT$1=$D594,'Данные, контроль'!$AF593,0)</f>
        <v>0</v>
      </c>
      <c r="CU592" s="5">
        <f>IF(CU$1=$D594,'Данные, контроль'!$AF593,0)</f>
        <v>0</v>
      </c>
      <c r="CV592" s="5">
        <f>IF(CV$1=$D594,'Данные, контроль'!$AF593,0)</f>
        <v>0</v>
      </c>
      <c r="CW592" s="5">
        <f>IF(CW$1=$D594,'Данные, контроль'!$AF593,0)</f>
        <v>0</v>
      </c>
      <c r="CX592" s="5">
        <f>IF(CX$1=$D594,'Данные, контроль'!$AF593,0)</f>
        <v>0</v>
      </c>
      <c r="CY592" s="5">
        <f>IF(CY$1=$D594,'Данные, контроль'!$AF593,0)</f>
        <v>2.352941176470588E-3</v>
      </c>
      <c r="CZ592" s="5">
        <f>IF(CZ$1=$D594,'Данные, контроль'!$AF593,0)</f>
        <v>0</v>
      </c>
      <c r="DA592" s="5">
        <f>IF(DA$1=$D594,'Данные, контроль'!$AF593,0)</f>
        <v>0</v>
      </c>
      <c r="DB592" s="5">
        <f>IF(DB$1=$D594,'Данные, контроль'!$AF593,0)</f>
        <v>0</v>
      </c>
      <c r="DC592" s="5">
        <f>IF(DC$1=$D594,'Данные, контроль'!$AF593,0)</f>
        <v>0</v>
      </c>
      <c r="DD592" s="5">
        <f>IF(DD$1=$D594,'Данные, контроль'!$AF593,0)</f>
        <v>0</v>
      </c>
      <c r="DE592" s="5">
        <f>IF(DE$1=$D594,'Данные, контроль'!$AF593,0)</f>
        <v>0</v>
      </c>
      <c r="DF592" s="5">
        <f>IF(DF$1=$D594,'Данные, контроль'!$AF593,0)</f>
        <v>0</v>
      </c>
      <c r="DG592" s="5">
        <f>IF(DG$1=$D594,'Данные, контроль'!$AF593,0)</f>
        <v>0</v>
      </c>
      <c r="DH592" s="5">
        <f>IF(DH$1=$D594,'Данные, контроль'!$AF593,0)</f>
        <v>0</v>
      </c>
      <c r="DI592" s="5">
        <f>IF(DI$1=$D594,'Данные, контроль'!$AF593,0)</f>
        <v>0</v>
      </c>
      <c r="DJ592" s="5">
        <f>IF(DJ$1=$D594,'Данные, контроль'!$AF593,0)</f>
        <v>0</v>
      </c>
      <c r="DK592" s="5">
        <f>IF(DK$1=$D594,'Данные, контроль'!$AF593,0)</f>
        <v>0</v>
      </c>
      <c r="DL592" s="5">
        <f>IF(DL$1=$D594,'Данные, контроль'!$AF593,0)</f>
        <v>0</v>
      </c>
      <c r="DM592" s="5">
        <f>IF(DM$1=$D594,'Данные, контроль'!$AF593,0)</f>
        <v>0</v>
      </c>
      <c r="DN592" s="5">
        <f>IF(DN$1=$D594,'Данные, контроль'!$AF593,0)</f>
        <v>0</v>
      </c>
      <c r="DO592" s="5">
        <f>IF(DO$1=$D594,'Данные, контроль'!$AF593,0)</f>
        <v>0</v>
      </c>
      <c r="DP592" s="5">
        <f>IF(DP$1=$D594,'Данные, контроль'!$AF593,0)</f>
        <v>0</v>
      </c>
      <c r="DQ592" s="5">
        <f>IF(DQ$1=$D594,'Данные, контроль'!$AF593,0)</f>
        <v>0</v>
      </c>
      <c r="DR592" s="5">
        <f>IF(DR$1=$D594,'Данные, контроль'!$AF593,0)</f>
        <v>0</v>
      </c>
      <c r="DS592" s="5">
        <f>IF(DS$1=$D594,'Данные, контроль'!$AF593,0)</f>
        <v>0</v>
      </c>
      <c r="DT592" s="5">
        <f>IF(DT$1=$D594,'Данные, контроль'!$AF593,0)</f>
        <v>0</v>
      </c>
      <c r="DU592" s="5">
        <f>IF(DU$1=$D594,'Данные, контроль'!$AF593,0)</f>
        <v>0</v>
      </c>
      <c r="DV592" s="5">
        <f>IF(DV$1=$D594,'Данные, контроль'!$AF593,0)</f>
        <v>0</v>
      </c>
      <c r="DW592" s="5">
        <f>IF(DW$1=$D594,'Данные, контроль'!$AF593,0)</f>
        <v>0</v>
      </c>
      <c r="DX592" s="5">
        <f>IF(DX$1=$D594,'Данные, контроль'!$AF593,0)</f>
        <v>0</v>
      </c>
      <c r="DY592" s="5">
        <f>IF(DY$1=$D594,'Данные, контроль'!$AF593,0)</f>
        <v>0</v>
      </c>
      <c r="DZ592" s="5">
        <f>IF(DZ$1=$D594,'Данные, контроль'!$AF593,0)</f>
        <v>0</v>
      </c>
      <c r="EA592" s="5">
        <f>IF(EA$1=$D594,'Данные, контроль'!$AF593,0)</f>
        <v>0</v>
      </c>
      <c r="EB592" s="5">
        <f>IF(EB$1=$D594,'Данные, контроль'!$AF593,0)</f>
        <v>0</v>
      </c>
      <c r="EC592" s="5">
        <f>IF(EC$1=$D594,'Данные, контроль'!$AF593,0)</f>
        <v>0</v>
      </c>
      <c r="ED592" s="5">
        <f>IF(ED$1=$D594,'Данные, контроль'!$AF593,0)</f>
        <v>0</v>
      </c>
      <c r="EE592" s="5">
        <f>IF(EE$1=$D594,'Данные, контроль'!$AF593,0)</f>
        <v>0</v>
      </c>
      <c r="EF592" s="5">
        <f>IF(EF$1=$D594,'Данные, контроль'!$AF593,0)</f>
        <v>0</v>
      </c>
      <c r="EG592" s="5">
        <f>IF(EG$1=$D594,'Данные, контроль'!$AF593,0)</f>
        <v>0</v>
      </c>
      <c r="EH592" s="5">
        <f>IF(EH$1=$D594,'Данные, контроль'!$AF593,0)</f>
        <v>0</v>
      </c>
    </row>
    <row r="593" spans="1:138" ht="39.6" x14ac:dyDescent="0.3">
      <c r="A593" s="25">
        <v>5791</v>
      </c>
      <c r="B593" s="22">
        <v>2020</v>
      </c>
      <c r="C593" s="23" t="s">
        <v>155</v>
      </c>
      <c r="D593" s="23" t="s">
        <v>156</v>
      </c>
      <c r="E593" s="23" t="s">
        <v>157</v>
      </c>
      <c r="F593" s="23" t="s">
        <v>23</v>
      </c>
      <c r="G593" s="24">
        <v>1</v>
      </c>
      <c r="H593" s="27" t="s">
        <v>321</v>
      </c>
      <c r="I593" s="26" t="s">
        <v>359</v>
      </c>
      <c r="J593" s="36">
        <f>[1]Данные!J592</f>
        <v>0</v>
      </c>
      <c r="K593" s="36">
        <f>[1]Данные!K592</f>
        <v>0</v>
      </c>
      <c r="L593" s="36">
        <f>[1]Данные!L592</f>
        <v>0</v>
      </c>
      <c r="M593" s="37">
        <f t="shared" si="38"/>
        <v>0</v>
      </c>
      <c r="N593" s="37">
        <f t="shared" si="41"/>
        <v>2</v>
      </c>
      <c r="O593" s="37">
        <f t="shared" si="39"/>
        <v>0</v>
      </c>
      <c r="P593" s="37">
        <f t="shared" si="40"/>
        <v>0</v>
      </c>
      <c r="Q593" s="38">
        <f>[1]Данные!Q592</f>
        <v>0</v>
      </c>
      <c r="R593" s="38">
        <f>[1]Данные!R592</f>
        <v>0</v>
      </c>
      <c r="S593" s="38">
        <f>[1]Данные!S592</f>
        <v>0</v>
      </c>
      <c r="T593" s="38">
        <f>[1]Данные!T592</f>
        <v>0</v>
      </c>
      <c r="U593" s="38">
        <f>[1]Данные!U592</f>
        <v>0</v>
      </c>
      <c r="V593" s="38">
        <f>[1]Данные!V592</f>
        <v>0</v>
      </c>
      <c r="W593" s="38">
        <f>[1]Данные!W592</f>
        <v>0</v>
      </c>
      <c r="X593" s="38">
        <f>[1]Данные!X592</f>
        <v>0</v>
      </c>
      <c r="Y593" s="38">
        <f>[1]Данные!Y592</f>
        <v>0</v>
      </c>
      <c r="Z593" s="38">
        <f>[1]Данные!Z592</f>
        <v>0</v>
      </c>
      <c r="AA593" s="26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J593" s="5">
        <f>IF(BJ$1=$D595,'Данные, контроль'!$AF594,0)</f>
        <v>0</v>
      </c>
      <c r="BK593" s="5">
        <f>IF(BK$1=$D595,'Данные, контроль'!$AF594,0)</f>
        <v>0</v>
      </c>
      <c r="BL593" s="5">
        <f>IF(BL$1=$D595,'Данные, контроль'!$AF594,0)</f>
        <v>0</v>
      </c>
      <c r="BM593" s="5">
        <f>IF(BM$1=$D595,'Данные, контроль'!$AF594,0)</f>
        <v>0</v>
      </c>
      <c r="BN593" s="5">
        <f>IF(BN$1=$D595,'Данные, контроль'!$AF594,0)</f>
        <v>0</v>
      </c>
      <c r="BO593" s="5">
        <f>IF(BO$1=$D595,'Данные, контроль'!$AF594,0)</f>
        <v>0</v>
      </c>
      <c r="BP593" s="5">
        <f>IF(BP$1=$D595,'Данные, контроль'!$AF594,0)</f>
        <v>0</v>
      </c>
      <c r="BQ593" s="5">
        <f>IF(BQ$1=$D595,'Данные, контроль'!$AF594,0)</f>
        <v>0</v>
      </c>
      <c r="BR593" s="5">
        <f>IF(BR$1=$D595,'Данные, контроль'!$AF594,0)</f>
        <v>0</v>
      </c>
      <c r="BS593" s="5">
        <f>IF(BS$1=$D595,'Данные, контроль'!$AF594,0)</f>
        <v>0</v>
      </c>
      <c r="BT593" s="5">
        <f>IF(BT$1=$D595,'Данные, контроль'!$AF594,0)</f>
        <v>0</v>
      </c>
      <c r="BU593" s="5">
        <f>IF(BU$1=$D595,'Данные, контроль'!$AF594,0)</f>
        <v>0</v>
      </c>
      <c r="BV593" s="5">
        <f>IF(BV$1=$D595,'Данные, контроль'!$AF594,0)</f>
        <v>0</v>
      </c>
      <c r="BW593" s="5">
        <f>IF(BW$1=$D595,'Данные, контроль'!$AF594,0)</f>
        <v>0</v>
      </c>
      <c r="BX593" s="5">
        <f>IF(BX$1=$D595,'Данные, контроль'!$AF594,0)</f>
        <v>0</v>
      </c>
      <c r="BY593" s="5">
        <f>IF(BY$1=$D595,'Данные, контроль'!$AF594,0)</f>
        <v>0</v>
      </c>
      <c r="BZ593" s="5">
        <f>IF(BZ$1=$D595,'Данные, контроль'!$AF594,0)</f>
        <v>0</v>
      </c>
      <c r="CA593" s="5">
        <f>IF(CA$1=$D595,'Данные, контроль'!$AF594,0)</f>
        <v>0.28188235294117647</v>
      </c>
      <c r="CB593" s="5">
        <f>IF(CB$1=$D595,'Данные, контроль'!$AF594,0)</f>
        <v>0</v>
      </c>
      <c r="CC593" s="5">
        <f>IF(CC$1=$D595,'Данные, контроль'!$AF594,0)</f>
        <v>0</v>
      </c>
      <c r="CD593" s="5">
        <f>IF(CD$1=$D595,'Данные, контроль'!$AF594,0)</f>
        <v>0</v>
      </c>
      <c r="CE593" s="5">
        <f>IF(CE$1=$D595,'Данные, контроль'!$AF594,0)</f>
        <v>0</v>
      </c>
      <c r="CF593" s="5">
        <f>IF(CF$1=$D595,'Данные, контроль'!$AF594,0)</f>
        <v>0</v>
      </c>
      <c r="CG593" s="5">
        <f>IF(CG$1=$D595,'Данные, контроль'!$AF594,0)</f>
        <v>0</v>
      </c>
      <c r="CH593" s="5">
        <f>IF(CH$1=$D595,'Данные, контроль'!$AF594,0)</f>
        <v>0</v>
      </c>
      <c r="CI593" s="5">
        <f>IF(CI$1=$D595,'Данные, контроль'!$AF594,0)</f>
        <v>0</v>
      </c>
      <c r="CJ593" s="5">
        <f>IF(CJ$1=$D595,'Данные, контроль'!$AF594,0)</f>
        <v>0</v>
      </c>
      <c r="CK593" s="5">
        <f>IF(CK$1=$D595,'Данные, контроль'!$AF594,0)</f>
        <v>0</v>
      </c>
      <c r="CL593" s="5">
        <f>IF(CL$1=$D595,'Данные, контроль'!$AF594,0)</f>
        <v>0</v>
      </c>
      <c r="CM593" s="5">
        <f>IF(CM$1=$D595,'Данные, контроль'!$AF594,0)</f>
        <v>0</v>
      </c>
      <c r="CN593" s="5">
        <f>IF(CN$1=$D595,'Данные, контроль'!$AF594,0)</f>
        <v>0</v>
      </c>
      <c r="CO593" s="5">
        <f>IF(CO$1=$D595,'Данные, контроль'!$AF594,0)</f>
        <v>0</v>
      </c>
      <c r="CP593" s="5">
        <f>IF(CP$1=$D595,'Данные, контроль'!$AF594,0)</f>
        <v>0</v>
      </c>
      <c r="CQ593" s="5">
        <f>IF(CQ$1=$D595,'Данные, контроль'!$AF594,0)</f>
        <v>0</v>
      </c>
      <c r="CR593" s="5">
        <f>IF(CR$1=$D595,'Данные, контроль'!$AF594,0)</f>
        <v>0</v>
      </c>
      <c r="CS593" s="5">
        <f>IF(CS$1=$D595,'Данные, контроль'!$AF594,0)</f>
        <v>0</v>
      </c>
      <c r="CT593" s="5">
        <f>IF(CT$1=$D595,'Данные, контроль'!$AF594,0)</f>
        <v>0</v>
      </c>
      <c r="CU593" s="5">
        <f>IF(CU$1=$D595,'Данные, контроль'!$AF594,0)</f>
        <v>0</v>
      </c>
      <c r="CV593" s="5">
        <f>IF(CV$1=$D595,'Данные, контроль'!$AF594,0)</f>
        <v>0</v>
      </c>
      <c r="CW593" s="5">
        <f>IF(CW$1=$D595,'Данные, контроль'!$AF594,0)</f>
        <v>0</v>
      </c>
      <c r="CX593" s="5">
        <f>IF(CX$1=$D595,'Данные, контроль'!$AF594,0)</f>
        <v>0</v>
      </c>
      <c r="CY593" s="5">
        <f>IF(CY$1=$D595,'Данные, контроль'!$AF594,0)</f>
        <v>0</v>
      </c>
      <c r="CZ593" s="5">
        <f>IF(CZ$1=$D595,'Данные, контроль'!$AF594,0)</f>
        <v>0</v>
      </c>
      <c r="DA593" s="5">
        <f>IF(DA$1=$D595,'Данные, контроль'!$AF594,0)</f>
        <v>0</v>
      </c>
      <c r="DB593" s="5">
        <f>IF(DB$1=$D595,'Данные, контроль'!$AF594,0)</f>
        <v>0</v>
      </c>
      <c r="DC593" s="5">
        <f>IF(DC$1=$D595,'Данные, контроль'!$AF594,0)</f>
        <v>0</v>
      </c>
      <c r="DD593" s="5">
        <f>IF(DD$1=$D595,'Данные, контроль'!$AF594,0)</f>
        <v>0</v>
      </c>
      <c r="DE593" s="5">
        <f>IF(DE$1=$D595,'Данные, контроль'!$AF594,0)</f>
        <v>0</v>
      </c>
      <c r="DF593" s="5">
        <f>IF(DF$1=$D595,'Данные, контроль'!$AF594,0)</f>
        <v>0</v>
      </c>
      <c r="DG593" s="5">
        <f>IF(DG$1=$D595,'Данные, контроль'!$AF594,0)</f>
        <v>0</v>
      </c>
      <c r="DH593" s="5">
        <f>IF(DH$1=$D595,'Данные, контроль'!$AF594,0)</f>
        <v>0</v>
      </c>
      <c r="DI593" s="5">
        <f>IF(DI$1=$D595,'Данные, контроль'!$AF594,0)</f>
        <v>0</v>
      </c>
      <c r="DJ593" s="5">
        <f>IF(DJ$1=$D595,'Данные, контроль'!$AF594,0)</f>
        <v>0</v>
      </c>
      <c r="DK593" s="5">
        <f>IF(DK$1=$D595,'Данные, контроль'!$AF594,0)</f>
        <v>0</v>
      </c>
      <c r="DL593" s="5">
        <f>IF(DL$1=$D595,'Данные, контроль'!$AF594,0)</f>
        <v>0</v>
      </c>
      <c r="DM593" s="5">
        <f>IF(DM$1=$D595,'Данные, контроль'!$AF594,0)</f>
        <v>0</v>
      </c>
      <c r="DN593" s="5">
        <f>IF(DN$1=$D595,'Данные, контроль'!$AF594,0)</f>
        <v>0</v>
      </c>
      <c r="DO593" s="5">
        <f>IF(DO$1=$D595,'Данные, контроль'!$AF594,0)</f>
        <v>0</v>
      </c>
      <c r="DP593" s="5">
        <f>IF(DP$1=$D595,'Данные, контроль'!$AF594,0)</f>
        <v>0</v>
      </c>
      <c r="DQ593" s="5">
        <f>IF(DQ$1=$D595,'Данные, контроль'!$AF594,0)</f>
        <v>0</v>
      </c>
      <c r="DR593" s="5">
        <f>IF(DR$1=$D595,'Данные, контроль'!$AF594,0)</f>
        <v>0</v>
      </c>
      <c r="DS593" s="5">
        <f>IF(DS$1=$D595,'Данные, контроль'!$AF594,0)</f>
        <v>0</v>
      </c>
      <c r="DT593" s="5">
        <f>IF(DT$1=$D595,'Данные, контроль'!$AF594,0)</f>
        <v>0</v>
      </c>
      <c r="DU593" s="5">
        <f>IF(DU$1=$D595,'Данные, контроль'!$AF594,0)</f>
        <v>0</v>
      </c>
      <c r="DV593" s="5">
        <f>IF(DV$1=$D595,'Данные, контроль'!$AF594,0)</f>
        <v>0</v>
      </c>
      <c r="DW593" s="5">
        <f>IF(DW$1=$D595,'Данные, контроль'!$AF594,0)</f>
        <v>0</v>
      </c>
      <c r="DX593" s="5">
        <f>IF(DX$1=$D595,'Данные, контроль'!$AF594,0)</f>
        <v>0</v>
      </c>
      <c r="DY593" s="5">
        <f>IF(DY$1=$D595,'Данные, контроль'!$AF594,0)</f>
        <v>0</v>
      </c>
      <c r="DZ593" s="5">
        <f>IF(DZ$1=$D595,'Данные, контроль'!$AF594,0)</f>
        <v>0</v>
      </c>
      <c r="EA593" s="5">
        <f>IF(EA$1=$D595,'Данные, контроль'!$AF594,0)</f>
        <v>0</v>
      </c>
      <c r="EB593" s="5">
        <f>IF(EB$1=$D595,'Данные, контроль'!$AF594,0)</f>
        <v>0</v>
      </c>
      <c r="EC593" s="5">
        <f>IF(EC$1=$D595,'Данные, контроль'!$AF594,0)</f>
        <v>0</v>
      </c>
      <c r="ED593" s="5">
        <f>IF(ED$1=$D595,'Данные, контроль'!$AF594,0)</f>
        <v>0</v>
      </c>
      <c r="EE593" s="5">
        <f>IF(EE$1=$D595,'Данные, контроль'!$AF594,0)</f>
        <v>0</v>
      </c>
      <c r="EF593" s="5">
        <f>IF(EF$1=$D595,'Данные, контроль'!$AF594,0)</f>
        <v>0</v>
      </c>
      <c r="EG593" s="5">
        <f>IF(EG$1=$D595,'Данные, контроль'!$AF594,0)</f>
        <v>0</v>
      </c>
      <c r="EH593" s="5">
        <f>IF(EH$1=$D595,'Данные, контроль'!$AF594,0)</f>
        <v>0</v>
      </c>
    </row>
    <row r="594" spans="1:138" ht="39.6" x14ac:dyDescent="0.3">
      <c r="A594" s="25">
        <v>5791</v>
      </c>
      <c r="B594" s="22">
        <v>2020</v>
      </c>
      <c r="C594" s="23" t="s">
        <v>38</v>
      </c>
      <c r="D594" s="23" t="s">
        <v>229</v>
      </c>
      <c r="E594" s="23" t="s">
        <v>95</v>
      </c>
      <c r="F594" s="23" t="s">
        <v>25</v>
      </c>
      <c r="G594" s="24">
        <v>1</v>
      </c>
      <c r="H594" s="27" t="s">
        <v>321</v>
      </c>
      <c r="I594" s="26" t="s">
        <v>275</v>
      </c>
      <c r="J594" s="36">
        <f>[1]Данные!J593</f>
        <v>0</v>
      </c>
      <c r="K594" s="36">
        <f>[1]Данные!K593</f>
        <v>0</v>
      </c>
      <c r="L594" s="36">
        <f>[1]Данные!L593</f>
        <v>216</v>
      </c>
      <c r="M594" s="37">
        <f t="shared" si="38"/>
        <v>21.6</v>
      </c>
      <c r="N594" s="37">
        <f t="shared" si="41"/>
        <v>2</v>
      </c>
      <c r="O594" s="37">
        <f t="shared" si="39"/>
        <v>0</v>
      </c>
      <c r="P594" s="37">
        <f t="shared" si="40"/>
        <v>0</v>
      </c>
      <c r="Q594" s="38">
        <f>[1]Данные!Q593</f>
        <v>0</v>
      </c>
      <c r="R594" s="38">
        <f>[1]Данные!R593</f>
        <v>0</v>
      </c>
      <c r="S594" s="38">
        <f>[1]Данные!S593</f>
        <v>0</v>
      </c>
      <c r="T594" s="38">
        <f>[1]Данные!T593</f>
        <v>0</v>
      </c>
      <c r="U594" s="38">
        <f>[1]Данные!U593</f>
        <v>0</v>
      </c>
      <c r="V594" s="38">
        <f>[1]Данные!V593</f>
        <v>0</v>
      </c>
      <c r="W594" s="38">
        <f>[1]Данные!W593</f>
        <v>0</v>
      </c>
      <c r="X594" s="38">
        <f>[1]Данные!X593</f>
        <v>0</v>
      </c>
      <c r="Y594" s="38">
        <f>[1]Данные!Y593</f>
        <v>0</v>
      </c>
      <c r="Z594" s="38">
        <f>[1]Данные!Z593</f>
        <v>0</v>
      </c>
      <c r="AA594" s="26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J594" s="5">
        <f>IF(BJ$1=$D596,'Данные, контроль'!$AF595,0)</f>
        <v>0</v>
      </c>
      <c r="BK594" s="5">
        <f>IF(BK$1=$D596,'Данные, контроль'!$AF595,0)</f>
        <v>0</v>
      </c>
      <c r="BL594" s="5">
        <f>IF(BL$1=$D596,'Данные, контроль'!$AF595,0)</f>
        <v>0</v>
      </c>
      <c r="BM594" s="5">
        <f>IF(BM$1=$D596,'Данные, контроль'!$AF595,0)</f>
        <v>0</v>
      </c>
      <c r="BN594" s="5">
        <f>IF(BN$1=$D596,'Данные, контроль'!$AF595,0)</f>
        <v>0</v>
      </c>
      <c r="BO594" s="5">
        <f>IF(BO$1=$D596,'Данные, контроль'!$AF595,0)</f>
        <v>0</v>
      </c>
      <c r="BP594" s="5">
        <f>IF(BP$1=$D596,'Данные, контроль'!$AF595,0)</f>
        <v>0</v>
      </c>
      <c r="BQ594" s="5">
        <f>IF(BQ$1=$D596,'Данные, контроль'!$AF595,0)</f>
        <v>0</v>
      </c>
      <c r="BR594" s="5">
        <f>IF(BR$1=$D596,'Данные, контроль'!$AF595,0)</f>
        <v>0</v>
      </c>
      <c r="BS594" s="5">
        <f>IF(BS$1=$D596,'Данные, контроль'!$AF595,0)</f>
        <v>0</v>
      </c>
      <c r="BT594" s="5">
        <f>IF(BT$1=$D596,'Данные, контроль'!$AF595,0)</f>
        <v>0</v>
      </c>
      <c r="BU594" s="5">
        <f>IF(BU$1=$D596,'Данные, контроль'!$AF595,0)</f>
        <v>0</v>
      </c>
      <c r="BV594" s="5">
        <f>IF(BV$1=$D596,'Данные, контроль'!$AF595,0)</f>
        <v>0</v>
      </c>
      <c r="BW594" s="5">
        <f>IF(BW$1=$D596,'Данные, контроль'!$AF595,0)</f>
        <v>0</v>
      </c>
      <c r="BX594" s="5">
        <f>IF(BX$1=$D596,'Данные, контроль'!$AF595,0)</f>
        <v>0</v>
      </c>
      <c r="BY594" s="5">
        <f>IF(BY$1=$D596,'Данные, контроль'!$AF595,0)</f>
        <v>0</v>
      </c>
      <c r="BZ594" s="5">
        <f>IF(BZ$1=$D596,'Данные, контроль'!$AF595,0)</f>
        <v>0</v>
      </c>
      <c r="CA594" s="5">
        <f>IF(CA$1=$D596,'Данные, контроль'!$AF595,0)</f>
        <v>1.6888888888888887E-2</v>
      </c>
      <c r="CB594" s="5">
        <f>IF(CB$1=$D596,'Данные, контроль'!$AF595,0)</f>
        <v>0</v>
      </c>
      <c r="CC594" s="5">
        <f>IF(CC$1=$D596,'Данные, контроль'!$AF595,0)</f>
        <v>0</v>
      </c>
      <c r="CD594" s="5">
        <f>IF(CD$1=$D596,'Данные, контроль'!$AF595,0)</f>
        <v>0</v>
      </c>
      <c r="CE594" s="5">
        <f>IF(CE$1=$D596,'Данные, контроль'!$AF595,0)</f>
        <v>0</v>
      </c>
      <c r="CF594" s="5">
        <f>IF(CF$1=$D596,'Данные, контроль'!$AF595,0)</f>
        <v>0</v>
      </c>
      <c r="CG594" s="5">
        <f>IF(CG$1=$D596,'Данные, контроль'!$AF595,0)</f>
        <v>0</v>
      </c>
      <c r="CH594" s="5">
        <f>IF(CH$1=$D596,'Данные, контроль'!$AF595,0)</f>
        <v>0</v>
      </c>
      <c r="CI594" s="5">
        <f>IF(CI$1=$D596,'Данные, контроль'!$AF595,0)</f>
        <v>0</v>
      </c>
      <c r="CJ594" s="5">
        <f>IF(CJ$1=$D596,'Данные, контроль'!$AF595,0)</f>
        <v>0</v>
      </c>
      <c r="CK594" s="5">
        <f>IF(CK$1=$D596,'Данные, контроль'!$AF595,0)</f>
        <v>0</v>
      </c>
      <c r="CL594" s="5">
        <f>IF(CL$1=$D596,'Данные, контроль'!$AF595,0)</f>
        <v>0</v>
      </c>
      <c r="CM594" s="5">
        <f>IF(CM$1=$D596,'Данные, контроль'!$AF595,0)</f>
        <v>0</v>
      </c>
      <c r="CN594" s="5">
        <f>IF(CN$1=$D596,'Данные, контроль'!$AF595,0)</f>
        <v>0</v>
      </c>
      <c r="CO594" s="5">
        <f>IF(CO$1=$D596,'Данные, контроль'!$AF595,0)</f>
        <v>0</v>
      </c>
      <c r="CP594" s="5">
        <f>IF(CP$1=$D596,'Данные, контроль'!$AF595,0)</f>
        <v>0</v>
      </c>
      <c r="CQ594" s="5">
        <f>IF(CQ$1=$D596,'Данные, контроль'!$AF595,0)</f>
        <v>0</v>
      </c>
      <c r="CR594" s="5">
        <f>IF(CR$1=$D596,'Данные, контроль'!$AF595,0)</f>
        <v>0</v>
      </c>
      <c r="CS594" s="5">
        <f>IF(CS$1=$D596,'Данные, контроль'!$AF595,0)</f>
        <v>0</v>
      </c>
      <c r="CT594" s="5">
        <f>IF(CT$1=$D596,'Данные, контроль'!$AF595,0)</f>
        <v>0</v>
      </c>
      <c r="CU594" s="5">
        <f>IF(CU$1=$D596,'Данные, контроль'!$AF595,0)</f>
        <v>0</v>
      </c>
      <c r="CV594" s="5">
        <f>IF(CV$1=$D596,'Данные, контроль'!$AF595,0)</f>
        <v>0</v>
      </c>
      <c r="CW594" s="5">
        <f>IF(CW$1=$D596,'Данные, контроль'!$AF595,0)</f>
        <v>0</v>
      </c>
      <c r="CX594" s="5">
        <f>IF(CX$1=$D596,'Данные, контроль'!$AF595,0)</f>
        <v>0</v>
      </c>
      <c r="CY594" s="5">
        <f>IF(CY$1=$D596,'Данные, контроль'!$AF595,0)</f>
        <v>0</v>
      </c>
      <c r="CZ594" s="5">
        <f>IF(CZ$1=$D596,'Данные, контроль'!$AF595,0)</f>
        <v>0</v>
      </c>
      <c r="DA594" s="5">
        <f>IF(DA$1=$D596,'Данные, контроль'!$AF595,0)</f>
        <v>0</v>
      </c>
      <c r="DB594" s="5">
        <f>IF(DB$1=$D596,'Данные, контроль'!$AF595,0)</f>
        <v>0</v>
      </c>
      <c r="DC594" s="5">
        <f>IF(DC$1=$D596,'Данные, контроль'!$AF595,0)</f>
        <v>0</v>
      </c>
      <c r="DD594" s="5">
        <f>IF(DD$1=$D596,'Данные, контроль'!$AF595,0)</f>
        <v>0</v>
      </c>
      <c r="DE594" s="5">
        <f>IF(DE$1=$D596,'Данные, контроль'!$AF595,0)</f>
        <v>0</v>
      </c>
      <c r="DF594" s="5">
        <f>IF(DF$1=$D596,'Данные, контроль'!$AF595,0)</f>
        <v>0</v>
      </c>
      <c r="DG594" s="5">
        <f>IF(DG$1=$D596,'Данные, контроль'!$AF595,0)</f>
        <v>0</v>
      </c>
      <c r="DH594" s="5">
        <f>IF(DH$1=$D596,'Данные, контроль'!$AF595,0)</f>
        <v>0</v>
      </c>
      <c r="DI594" s="5">
        <f>IF(DI$1=$D596,'Данные, контроль'!$AF595,0)</f>
        <v>0</v>
      </c>
      <c r="DJ594" s="5">
        <f>IF(DJ$1=$D596,'Данные, контроль'!$AF595,0)</f>
        <v>0</v>
      </c>
      <c r="DK594" s="5">
        <f>IF(DK$1=$D596,'Данные, контроль'!$AF595,0)</f>
        <v>0</v>
      </c>
      <c r="DL594" s="5">
        <f>IF(DL$1=$D596,'Данные, контроль'!$AF595,0)</f>
        <v>0</v>
      </c>
      <c r="DM594" s="5">
        <f>IF(DM$1=$D596,'Данные, контроль'!$AF595,0)</f>
        <v>0</v>
      </c>
      <c r="DN594" s="5">
        <f>IF(DN$1=$D596,'Данные, контроль'!$AF595,0)</f>
        <v>0</v>
      </c>
      <c r="DO594" s="5">
        <f>IF(DO$1=$D596,'Данные, контроль'!$AF595,0)</f>
        <v>0</v>
      </c>
      <c r="DP594" s="5">
        <f>IF(DP$1=$D596,'Данные, контроль'!$AF595,0)</f>
        <v>0</v>
      </c>
      <c r="DQ594" s="5">
        <f>IF(DQ$1=$D596,'Данные, контроль'!$AF595,0)</f>
        <v>0</v>
      </c>
      <c r="DR594" s="5">
        <f>IF(DR$1=$D596,'Данные, контроль'!$AF595,0)</f>
        <v>0</v>
      </c>
      <c r="DS594" s="5">
        <f>IF(DS$1=$D596,'Данные, контроль'!$AF595,0)</f>
        <v>0</v>
      </c>
      <c r="DT594" s="5">
        <f>IF(DT$1=$D596,'Данные, контроль'!$AF595,0)</f>
        <v>0</v>
      </c>
      <c r="DU594" s="5">
        <f>IF(DU$1=$D596,'Данные, контроль'!$AF595,0)</f>
        <v>0</v>
      </c>
      <c r="DV594" s="5">
        <f>IF(DV$1=$D596,'Данные, контроль'!$AF595,0)</f>
        <v>0</v>
      </c>
      <c r="DW594" s="5">
        <f>IF(DW$1=$D596,'Данные, контроль'!$AF595,0)</f>
        <v>0</v>
      </c>
      <c r="DX594" s="5">
        <f>IF(DX$1=$D596,'Данные, контроль'!$AF595,0)</f>
        <v>0</v>
      </c>
      <c r="DY594" s="5">
        <f>IF(DY$1=$D596,'Данные, контроль'!$AF595,0)</f>
        <v>0</v>
      </c>
      <c r="DZ594" s="5">
        <f>IF(DZ$1=$D596,'Данные, контроль'!$AF595,0)</f>
        <v>0</v>
      </c>
      <c r="EA594" s="5">
        <f>IF(EA$1=$D596,'Данные, контроль'!$AF595,0)</f>
        <v>0</v>
      </c>
      <c r="EB594" s="5">
        <f>IF(EB$1=$D596,'Данные, контроль'!$AF595,0)</f>
        <v>0</v>
      </c>
      <c r="EC594" s="5">
        <f>IF(EC$1=$D596,'Данные, контроль'!$AF595,0)</f>
        <v>0</v>
      </c>
      <c r="ED594" s="5">
        <f>IF(ED$1=$D596,'Данные, контроль'!$AF595,0)</f>
        <v>0</v>
      </c>
      <c r="EE594" s="5">
        <f>IF(EE$1=$D596,'Данные, контроль'!$AF595,0)</f>
        <v>0</v>
      </c>
      <c r="EF594" s="5">
        <f>IF(EF$1=$D596,'Данные, контроль'!$AF595,0)</f>
        <v>0</v>
      </c>
      <c r="EG594" s="5">
        <f>IF(EG$1=$D596,'Данные, контроль'!$AF595,0)</f>
        <v>0</v>
      </c>
      <c r="EH594" s="5">
        <f>IF(EH$1=$D596,'Данные, контроль'!$AF595,0)</f>
        <v>0</v>
      </c>
    </row>
    <row r="595" spans="1:138" ht="39.6" x14ac:dyDescent="0.3">
      <c r="A595" s="25">
        <v>5791</v>
      </c>
      <c r="B595" s="22">
        <v>2020</v>
      </c>
      <c r="C595" s="23" t="s">
        <v>48</v>
      </c>
      <c r="D595" s="23" t="s">
        <v>173</v>
      </c>
      <c r="E595" s="23" t="s">
        <v>55</v>
      </c>
      <c r="F595" s="23" t="s">
        <v>23</v>
      </c>
      <c r="G595" s="24">
        <v>0.5</v>
      </c>
      <c r="H595" s="25" t="s">
        <v>321</v>
      </c>
      <c r="I595" s="23" t="s">
        <v>174</v>
      </c>
      <c r="J595" s="36">
        <f>[1]Данные!J594</f>
        <v>4</v>
      </c>
      <c r="K595" s="36">
        <f>[1]Данные!K594</f>
        <v>0</v>
      </c>
      <c r="L595" s="36">
        <f>[1]Данные!L594</f>
        <v>8</v>
      </c>
      <c r="M595" s="37">
        <f t="shared" si="38"/>
        <v>1.2000000000000002</v>
      </c>
      <c r="N595" s="37">
        <f t="shared" si="41"/>
        <v>2</v>
      </c>
      <c r="O595" s="37">
        <f t="shared" si="39"/>
        <v>0</v>
      </c>
      <c r="P595" s="37">
        <f t="shared" si="40"/>
        <v>0</v>
      </c>
      <c r="Q595" s="38">
        <f>[1]Данные!Q594</f>
        <v>0</v>
      </c>
      <c r="R595" s="38">
        <f>[1]Данные!R594</f>
        <v>0</v>
      </c>
      <c r="S595" s="38">
        <f>[1]Данные!S594</f>
        <v>0</v>
      </c>
      <c r="T595" s="38">
        <f>[1]Данные!T594</f>
        <v>0</v>
      </c>
      <c r="U595" s="38">
        <f>[1]Данные!U594</f>
        <v>0</v>
      </c>
      <c r="V595" s="38">
        <f>[1]Данные!V594</f>
        <v>0</v>
      </c>
      <c r="W595" s="38">
        <f>[1]Данные!W594</f>
        <v>0</v>
      </c>
      <c r="X595" s="38">
        <f>[1]Данные!X594</f>
        <v>0</v>
      </c>
      <c r="Y595" s="38">
        <f>[1]Данные!Y594</f>
        <v>0</v>
      </c>
      <c r="Z595" s="38">
        <f>[1]Данные!Z594</f>
        <v>0</v>
      </c>
      <c r="AA595" s="23" t="s">
        <v>61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J595" s="5">
        <f>IF(BJ$1=$D597,'Данные, контроль'!$AF596,0)</f>
        <v>0</v>
      </c>
      <c r="BK595" s="5">
        <f>IF(BK$1=$D597,'Данные, контроль'!$AF596,0)</f>
        <v>0</v>
      </c>
      <c r="BL595" s="5">
        <f>IF(BL$1=$D597,'Данные, контроль'!$AF596,0)</f>
        <v>0</v>
      </c>
      <c r="BM595" s="5">
        <f>IF(BM$1=$D597,'Данные, контроль'!$AF596,0)</f>
        <v>0</v>
      </c>
      <c r="BN595" s="5">
        <f>IF(BN$1=$D597,'Данные, контроль'!$AF596,0)</f>
        <v>0</v>
      </c>
      <c r="BO595" s="5">
        <f>IF(BO$1=$D597,'Данные, контроль'!$AF596,0)</f>
        <v>0</v>
      </c>
      <c r="BP595" s="5">
        <f>IF(BP$1=$D597,'Данные, контроль'!$AF596,0)</f>
        <v>0</v>
      </c>
      <c r="BQ595" s="5">
        <f>IF(BQ$1=$D597,'Данные, контроль'!$AF596,0)</f>
        <v>0</v>
      </c>
      <c r="BR595" s="5">
        <f>IF(BR$1=$D597,'Данные, контроль'!$AF596,0)</f>
        <v>0</v>
      </c>
      <c r="BS595" s="5">
        <f>IF(BS$1=$D597,'Данные, контроль'!$AF596,0)</f>
        <v>0</v>
      </c>
      <c r="BT595" s="5">
        <f>IF(BT$1=$D597,'Данные, контроль'!$AF596,0)</f>
        <v>0</v>
      </c>
      <c r="BU595" s="5">
        <f>IF(BU$1=$D597,'Данные, контроль'!$AF596,0)</f>
        <v>0</v>
      </c>
      <c r="BV595" s="5">
        <f>IF(BV$1=$D597,'Данные, контроль'!$AF596,0)</f>
        <v>0</v>
      </c>
      <c r="BW595" s="5">
        <f>IF(BW$1=$D597,'Данные, контроль'!$AF596,0)</f>
        <v>0</v>
      </c>
      <c r="BX595" s="5">
        <f>IF(BX$1=$D597,'Данные, контроль'!$AF596,0)</f>
        <v>0</v>
      </c>
      <c r="BY595" s="5">
        <f>IF(BY$1=$D597,'Данные, контроль'!$AF596,0)</f>
        <v>0</v>
      </c>
      <c r="BZ595" s="5">
        <f>IF(BZ$1=$D597,'Данные, контроль'!$AF596,0)</f>
        <v>0</v>
      </c>
      <c r="CA595" s="5">
        <f>IF(CA$1=$D597,'Данные, контроль'!$AF596,0)</f>
        <v>0</v>
      </c>
      <c r="CB595" s="5">
        <f>IF(CB$1=$D597,'Данные, контроль'!$AF596,0)</f>
        <v>0</v>
      </c>
      <c r="CC595" s="5">
        <f>IF(CC$1=$D597,'Данные, контроль'!$AF596,0)</f>
        <v>0</v>
      </c>
      <c r="CD595" s="5">
        <f>IF(CD$1=$D597,'Данные, контроль'!$AF596,0)</f>
        <v>0</v>
      </c>
      <c r="CE595" s="5">
        <f>IF(CE$1=$D597,'Данные, контроль'!$AF596,0)</f>
        <v>0</v>
      </c>
      <c r="CF595" s="5">
        <f>IF(CF$1=$D597,'Данные, контроль'!$AF596,0)</f>
        <v>0</v>
      </c>
      <c r="CG595" s="5">
        <f>IF(CG$1=$D597,'Данные, контроль'!$AF596,0)</f>
        <v>0</v>
      </c>
      <c r="CH595" s="5">
        <f>IF(CH$1=$D597,'Данные, контроль'!$AF596,0)</f>
        <v>0</v>
      </c>
      <c r="CI595" s="5">
        <f>IF(CI$1=$D597,'Данные, контроль'!$AF596,0)</f>
        <v>0</v>
      </c>
      <c r="CJ595" s="5">
        <f>IF(CJ$1=$D597,'Данные, контроль'!$AF596,0)</f>
        <v>0</v>
      </c>
      <c r="CK595" s="5">
        <f>IF(CK$1=$D597,'Данные, контроль'!$AF596,0)</f>
        <v>0</v>
      </c>
      <c r="CL595" s="5">
        <f>IF(CL$1=$D597,'Данные, контроль'!$AF596,0)</f>
        <v>0</v>
      </c>
      <c r="CM595" s="5">
        <f>IF(CM$1=$D597,'Данные, контроль'!$AF596,0)</f>
        <v>0</v>
      </c>
      <c r="CN595" s="5">
        <f>IF(CN$1=$D597,'Данные, контроль'!$AF596,0)</f>
        <v>0</v>
      </c>
      <c r="CO595" s="5">
        <f>IF(CO$1=$D597,'Данные, контроль'!$AF596,0)</f>
        <v>0</v>
      </c>
      <c r="CP595" s="5">
        <f>IF(CP$1=$D597,'Данные, контроль'!$AF596,0)</f>
        <v>0</v>
      </c>
      <c r="CQ595" s="5">
        <f>IF(CQ$1=$D597,'Данные, контроль'!$AF596,0)</f>
        <v>0</v>
      </c>
      <c r="CR595" s="5">
        <f>IF(CR$1=$D597,'Данные, контроль'!$AF596,0)</f>
        <v>0</v>
      </c>
      <c r="CS595" s="5">
        <f>IF(CS$1=$D597,'Данные, контроль'!$AF596,0)</f>
        <v>0</v>
      </c>
      <c r="CT595" s="5">
        <f>IF(CT$1=$D597,'Данные, контроль'!$AF596,0)</f>
        <v>0</v>
      </c>
      <c r="CU595" s="5">
        <f>IF(CU$1=$D597,'Данные, контроль'!$AF596,0)</f>
        <v>0</v>
      </c>
      <c r="CV595" s="5">
        <f>IF(CV$1=$D597,'Данные, контроль'!$AF596,0)</f>
        <v>0</v>
      </c>
      <c r="CW595" s="5">
        <f>IF(CW$1=$D597,'Данные, контроль'!$AF596,0)</f>
        <v>0</v>
      </c>
      <c r="CX595" s="5">
        <f>IF(CX$1=$D597,'Данные, контроль'!$AF596,0)</f>
        <v>0</v>
      </c>
      <c r="CY595" s="5">
        <f>IF(CY$1=$D597,'Данные, контроль'!$AF596,0)</f>
        <v>0</v>
      </c>
      <c r="CZ595" s="5">
        <f>IF(CZ$1=$D597,'Данные, контроль'!$AF596,0)</f>
        <v>0</v>
      </c>
      <c r="DA595" s="5">
        <f>IF(DA$1=$D597,'Данные, контроль'!$AF596,0)</f>
        <v>0</v>
      </c>
      <c r="DB595" s="5">
        <f>IF(DB$1=$D597,'Данные, контроль'!$AF596,0)</f>
        <v>0</v>
      </c>
      <c r="DC595" s="5">
        <f>IF(DC$1=$D597,'Данные, контроль'!$AF596,0)</f>
        <v>0</v>
      </c>
      <c r="DD595" s="5">
        <f>IF(DD$1=$D597,'Данные, контроль'!$AF596,0)</f>
        <v>0</v>
      </c>
      <c r="DE595" s="5">
        <f>IF(DE$1=$D597,'Данные, контроль'!$AF596,0)</f>
        <v>0</v>
      </c>
      <c r="DF595" s="5">
        <f>IF(DF$1=$D597,'Данные, контроль'!$AF596,0)</f>
        <v>0</v>
      </c>
      <c r="DG595" s="5">
        <f>IF(DG$1=$D597,'Данные, контроль'!$AF596,0)</f>
        <v>0</v>
      </c>
      <c r="DH595" s="5">
        <f>IF(DH$1=$D597,'Данные, контроль'!$AF596,0)</f>
        <v>0</v>
      </c>
      <c r="DI595" s="5">
        <f>IF(DI$1=$D597,'Данные, контроль'!$AF596,0)</f>
        <v>0</v>
      </c>
      <c r="DJ595" s="5">
        <f>IF(DJ$1=$D597,'Данные, контроль'!$AF596,0)</f>
        <v>0</v>
      </c>
      <c r="DK595" s="5">
        <f>IF(DK$1=$D597,'Данные, контроль'!$AF596,0)</f>
        <v>0</v>
      </c>
      <c r="DL595" s="5">
        <f>IF(DL$1=$D597,'Данные, контроль'!$AF596,0)</f>
        <v>0</v>
      </c>
      <c r="DM595" s="5">
        <f>IF(DM$1=$D597,'Данные, контроль'!$AF596,0)</f>
        <v>0</v>
      </c>
      <c r="DN595" s="5">
        <f>IF(DN$1=$D597,'Данные, контроль'!$AF596,0)</f>
        <v>0</v>
      </c>
      <c r="DO595" s="5">
        <f>IF(DO$1=$D597,'Данные, контроль'!$AF596,0)</f>
        <v>0</v>
      </c>
      <c r="DP595" s="5">
        <f>IF(DP$1=$D597,'Данные, контроль'!$AF596,0)</f>
        <v>0</v>
      </c>
      <c r="DQ595" s="5">
        <f>IF(DQ$1=$D597,'Данные, контроль'!$AF596,0)</f>
        <v>0</v>
      </c>
      <c r="DR595" s="5">
        <f>IF(DR$1=$D597,'Данные, контроль'!$AF596,0)</f>
        <v>0</v>
      </c>
      <c r="DS595" s="5">
        <f>IF(DS$1=$D597,'Данные, контроль'!$AF596,0)</f>
        <v>0</v>
      </c>
      <c r="DT595" s="5">
        <f>IF(DT$1=$D597,'Данные, контроль'!$AF596,0)</f>
        <v>0</v>
      </c>
      <c r="DU595" s="5">
        <f>IF(DU$1=$D597,'Данные, контроль'!$AF596,0)</f>
        <v>0</v>
      </c>
      <c r="DV595" s="5">
        <f>IF(DV$1=$D597,'Данные, контроль'!$AF596,0)</f>
        <v>0</v>
      </c>
      <c r="DW595" s="5">
        <f>IF(DW$1=$D597,'Данные, контроль'!$AF596,0)</f>
        <v>0</v>
      </c>
      <c r="DX595" s="5">
        <f>IF(DX$1=$D597,'Данные, контроль'!$AF596,0)</f>
        <v>0</v>
      </c>
      <c r="DY595" s="5">
        <f>IF(DY$1=$D597,'Данные, контроль'!$AF596,0)</f>
        <v>0</v>
      </c>
      <c r="DZ595" s="5">
        <f>IF(DZ$1=$D597,'Данные, контроль'!$AF596,0)</f>
        <v>0</v>
      </c>
      <c r="EA595" s="5">
        <f>IF(EA$1=$D597,'Данные, контроль'!$AF596,0)</f>
        <v>0</v>
      </c>
      <c r="EB595" s="5">
        <f>IF(EB$1=$D597,'Данные, контроль'!$AF596,0)</f>
        <v>2.0266666666666665E-2</v>
      </c>
      <c r="EC595" s="5">
        <f>IF(EC$1=$D597,'Данные, контроль'!$AF596,0)</f>
        <v>0</v>
      </c>
      <c r="ED595" s="5">
        <f>IF(ED$1=$D597,'Данные, контроль'!$AF596,0)</f>
        <v>0</v>
      </c>
      <c r="EE595" s="5">
        <f>IF(EE$1=$D597,'Данные, контроль'!$AF596,0)</f>
        <v>0</v>
      </c>
      <c r="EF595" s="5">
        <f>IF(EF$1=$D597,'Данные, контроль'!$AF596,0)</f>
        <v>0</v>
      </c>
      <c r="EG595" s="5">
        <f>IF(EG$1=$D597,'Данные, контроль'!$AF596,0)</f>
        <v>0</v>
      </c>
      <c r="EH595" s="5">
        <f>IF(EH$1=$D597,'Данные, контроль'!$AF596,0)</f>
        <v>0</v>
      </c>
    </row>
    <row r="596" spans="1:138" ht="39.6" x14ac:dyDescent="0.3">
      <c r="A596" s="25">
        <v>5791</v>
      </c>
      <c r="B596" s="22">
        <v>2020</v>
      </c>
      <c r="C596" s="23" t="s">
        <v>48</v>
      </c>
      <c r="D596" s="23" t="s">
        <v>173</v>
      </c>
      <c r="E596" s="23" t="s">
        <v>55</v>
      </c>
      <c r="F596" s="23" t="s">
        <v>23</v>
      </c>
      <c r="G596" s="24">
        <v>0.5</v>
      </c>
      <c r="H596" s="25" t="s">
        <v>321</v>
      </c>
      <c r="I596" s="23" t="s">
        <v>349</v>
      </c>
      <c r="J596" s="36">
        <f>[1]Данные!J595</f>
        <v>4</v>
      </c>
      <c r="K596" s="36">
        <f>[1]Данные!K595</f>
        <v>0</v>
      </c>
      <c r="L596" s="36">
        <f>[1]Данные!L595</f>
        <v>8</v>
      </c>
      <c r="M596" s="37">
        <f t="shared" si="38"/>
        <v>1.2000000000000002</v>
      </c>
      <c r="N596" s="37">
        <f t="shared" si="41"/>
        <v>2</v>
      </c>
      <c r="O596" s="37">
        <f t="shared" si="39"/>
        <v>0</v>
      </c>
      <c r="P596" s="37">
        <f t="shared" si="40"/>
        <v>0</v>
      </c>
      <c r="Q596" s="38">
        <f>[1]Данные!Q595</f>
        <v>0</v>
      </c>
      <c r="R596" s="38">
        <f>[1]Данные!R595</f>
        <v>0</v>
      </c>
      <c r="S596" s="38">
        <f>[1]Данные!S595</f>
        <v>0</v>
      </c>
      <c r="T596" s="38">
        <f>[1]Данные!T595</f>
        <v>0</v>
      </c>
      <c r="U596" s="38">
        <f>[1]Данные!U595</f>
        <v>0</v>
      </c>
      <c r="V596" s="38">
        <f>[1]Данные!V595</f>
        <v>0</v>
      </c>
      <c r="W596" s="38">
        <f>[1]Данные!W595</f>
        <v>0</v>
      </c>
      <c r="X596" s="38">
        <f>[1]Данные!X595</f>
        <v>0</v>
      </c>
      <c r="Y596" s="38">
        <f>[1]Данные!Y595</f>
        <v>0</v>
      </c>
      <c r="Z596" s="38">
        <f>[1]Данные!Z595</f>
        <v>0</v>
      </c>
      <c r="AA596" s="23" t="s">
        <v>61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J596" s="5">
        <f>IF(BJ$1=$D598,'Данные, контроль'!$AF597,0)</f>
        <v>0</v>
      </c>
      <c r="BK596" s="5">
        <f>IF(BK$1=$D598,'Данные, контроль'!$AF597,0)</f>
        <v>0</v>
      </c>
      <c r="BL596" s="5">
        <f>IF(BL$1=$D598,'Данные, контроль'!$AF597,0)</f>
        <v>0</v>
      </c>
      <c r="BM596" s="5">
        <f>IF(BM$1=$D598,'Данные, контроль'!$AF597,0)</f>
        <v>0</v>
      </c>
      <c r="BN596" s="5">
        <f>IF(BN$1=$D598,'Данные, контроль'!$AF597,0)</f>
        <v>0</v>
      </c>
      <c r="BO596" s="5">
        <f>IF(BO$1=$D598,'Данные, контроль'!$AF597,0)</f>
        <v>0</v>
      </c>
      <c r="BP596" s="5">
        <f>IF(BP$1=$D598,'Данные, контроль'!$AF597,0)</f>
        <v>0</v>
      </c>
      <c r="BQ596" s="5">
        <f>IF(BQ$1=$D598,'Данные, контроль'!$AF597,0)</f>
        <v>0</v>
      </c>
      <c r="BR596" s="5">
        <f>IF(BR$1=$D598,'Данные, контроль'!$AF597,0)</f>
        <v>0</v>
      </c>
      <c r="BS596" s="5">
        <f>IF(BS$1=$D598,'Данные, контроль'!$AF597,0)</f>
        <v>0</v>
      </c>
      <c r="BT596" s="5">
        <f>IF(BT$1=$D598,'Данные, контроль'!$AF597,0)</f>
        <v>0</v>
      </c>
      <c r="BU596" s="5">
        <f>IF(BU$1=$D598,'Данные, контроль'!$AF597,0)</f>
        <v>0</v>
      </c>
      <c r="BV596" s="5">
        <f>IF(BV$1=$D598,'Данные, контроль'!$AF597,0)</f>
        <v>0</v>
      </c>
      <c r="BW596" s="5">
        <f>IF(BW$1=$D598,'Данные, контроль'!$AF597,0)</f>
        <v>0</v>
      </c>
      <c r="BX596" s="5">
        <f>IF(BX$1=$D598,'Данные, контроль'!$AF597,0)</f>
        <v>0</v>
      </c>
      <c r="BY596" s="5">
        <f>IF(BY$1=$D598,'Данные, контроль'!$AF597,0)</f>
        <v>0</v>
      </c>
      <c r="BZ596" s="5">
        <f>IF(BZ$1=$D598,'Данные, контроль'!$AF597,0)</f>
        <v>0</v>
      </c>
      <c r="CA596" s="5">
        <f>IF(CA$1=$D598,'Данные, контроль'!$AF597,0)</f>
        <v>0</v>
      </c>
      <c r="CB596" s="5">
        <f>IF(CB$1=$D598,'Данные, контроль'!$AF597,0)</f>
        <v>0</v>
      </c>
      <c r="CC596" s="5">
        <f>IF(CC$1=$D598,'Данные, контроль'!$AF597,0)</f>
        <v>0</v>
      </c>
      <c r="CD596" s="5">
        <f>IF(CD$1=$D598,'Данные, контроль'!$AF597,0)</f>
        <v>0</v>
      </c>
      <c r="CE596" s="5">
        <f>IF(CE$1=$D598,'Данные, контроль'!$AF597,0)</f>
        <v>0</v>
      </c>
      <c r="CF596" s="5">
        <f>IF(CF$1=$D598,'Данные, контроль'!$AF597,0)</f>
        <v>0</v>
      </c>
      <c r="CG596" s="5">
        <f>IF(CG$1=$D598,'Данные, контроль'!$AF597,0)</f>
        <v>0</v>
      </c>
      <c r="CH596" s="5">
        <f>IF(CH$1=$D598,'Данные, контроль'!$AF597,0)</f>
        <v>0</v>
      </c>
      <c r="CI596" s="5">
        <f>IF(CI$1=$D598,'Данные, контроль'!$AF597,0)</f>
        <v>0</v>
      </c>
      <c r="CJ596" s="5">
        <f>IF(CJ$1=$D598,'Данные, контроль'!$AF597,0)</f>
        <v>0</v>
      </c>
      <c r="CK596" s="5">
        <f>IF(CK$1=$D598,'Данные, контроль'!$AF597,0)</f>
        <v>0</v>
      </c>
      <c r="CL596" s="5">
        <f>IF(CL$1=$D598,'Данные, контроль'!$AF597,0)</f>
        <v>0</v>
      </c>
      <c r="CM596" s="5">
        <f>IF(CM$1=$D598,'Данные, контроль'!$AF597,0)</f>
        <v>0</v>
      </c>
      <c r="CN596" s="5">
        <f>IF(CN$1=$D598,'Данные, контроль'!$AF597,0)</f>
        <v>0</v>
      </c>
      <c r="CO596" s="5">
        <f>IF(CO$1=$D598,'Данные, контроль'!$AF597,0)</f>
        <v>0</v>
      </c>
      <c r="CP596" s="5">
        <f>IF(CP$1=$D598,'Данные, контроль'!$AF597,0)</f>
        <v>0</v>
      </c>
      <c r="CQ596" s="5">
        <f>IF(CQ$1=$D598,'Данные, контроль'!$AF597,0)</f>
        <v>0</v>
      </c>
      <c r="CR596" s="5">
        <f>IF(CR$1=$D598,'Данные, контроль'!$AF597,0)</f>
        <v>0</v>
      </c>
      <c r="CS596" s="5">
        <f>IF(CS$1=$D598,'Данные, контроль'!$AF597,0)</f>
        <v>0</v>
      </c>
      <c r="CT596" s="5">
        <f>IF(CT$1=$D598,'Данные, контроль'!$AF597,0)</f>
        <v>0</v>
      </c>
      <c r="CU596" s="5">
        <f>IF(CU$1=$D598,'Данные, контроль'!$AF597,0)</f>
        <v>0</v>
      </c>
      <c r="CV596" s="5">
        <f>IF(CV$1=$D598,'Данные, контроль'!$AF597,0)</f>
        <v>0</v>
      </c>
      <c r="CW596" s="5">
        <f>IF(CW$1=$D598,'Данные, контроль'!$AF597,0)</f>
        <v>0</v>
      </c>
      <c r="CX596" s="5">
        <f>IF(CX$1=$D598,'Данные, контроль'!$AF597,0)</f>
        <v>0</v>
      </c>
      <c r="CY596" s="5">
        <f>IF(CY$1=$D598,'Данные, контроль'!$AF597,0)</f>
        <v>0</v>
      </c>
      <c r="CZ596" s="5">
        <f>IF(CZ$1=$D598,'Данные, контроль'!$AF597,0)</f>
        <v>0</v>
      </c>
      <c r="DA596" s="5">
        <f>IF(DA$1=$D598,'Данные, контроль'!$AF597,0)</f>
        <v>0</v>
      </c>
      <c r="DB596" s="5">
        <f>IF(DB$1=$D598,'Данные, контроль'!$AF597,0)</f>
        <v>0</v>
      </c>
      <c r="DC596" s="5">
        <f>IF(DC$1=$D598,'Данные, контроль'!$AF597,0)</f>
        <v>0</v>
      </c>
      <c r="DD596" s="5">
        <f>IF(DD$1=$D598,'Данные, контроль'!$AF597,0)</f>
        <v>0</v>
      </c>
      <c r="DE596" s="5">
        <f>IF(DE$1=$D598,'Данные, контроль'!$AF597,0)</f>
        <v>0</v>
      </c>
      <c r="DF596" s="5">
        <f>IF(DF$1=$D598,'Данные, контроль'!$AF597,0)</f>
        <v>0</v>
      </c>
      <c r="DG596" s="5">
        <f>IF(DG$1=$D598,'Данные, контроль'!$AF597,0)</f>
        <v>0</v>
      </c>
      <c r="DH596" s="5">
        <f>IF(DH$1=$D598,'Данные, контроль'!$AF597,0)</f>
        <v>0</v>
      </c>
      <c r="DI596" s="5">
        <f>IF(DI$1=$D598,'Данные, контроль'!$AF597,0)</f>
        <v>0</v>
      </c>
      <c r="DJ596" s="5">
        <f>IF(DJ$1=$D598,'Данные, контроль'!$AF597,0)</f>
        <v>0</v>
      </c>
      <c r="DK596" s="5">
        <f>IF(DK$1=$D598,'Данные, контроль'!$AF597,0)</f>
        <v>0</v>
      </c>
      <c r="DL596" s="5">
        <f>IF(DL$1=$D598,'Данные, контроль'!$AF597,0)</f>
        <v>0</v>
      </c>
      <c r="DM596" s="5">
        <f>IF(DM$1=$D598,'Данные, контроль'!$AF597,0)</f>
        <v>0</v>
      </c>
      <c r="DN596" s="5">
        <f>IF(DN$1=$D598,'Данные, контроль'!$AF597,0)</f>
        <v>0</v>
      </c>
      <c r="DO596" s="5">
        <f>IF(DO$1=$D598,'Данные, контроль'!$AF597,0)</f>
        <v>0</v>
      </c>
      <c r="DP596" s="5">
        <f>IF(DP$1=$D598,'Данные, контроль'!$AF597,0)</f>
        <v>0</v>
      </c>
      <c r="DQ596" s="5">
        <f>IF(DQ$1=$D598,'Данные, контроль'!$AF597,0)</f>
        <v>0</v>
      </c>
      <c r="DR596" s="5">
        <f>IF(DR$1=$D598,'Данные, контроль'!$AF597,0)</f>
        <v>0</v>
      </c>
      <c r="DS596" s="5">
        <f>IF(DS$1=$D598,'Данные, контроль'!$AF597,0)</f>
        <v>0</v>
      </c>
      <c r="DT596" s="5">
        <f>IF(DT$1=$D598,'Данные, контроль'!$AF597,0)</f>
        <v>0</v>
      </c>
      <c r="DU596" s="5">
        <f>IF(DU$1=$D598,'Данные, контроль'!$AF597,0)</f>
        <v>0</v>
      </c>
      <c r="DV596" s="5">
        <f>IF(DV$1=$D598,'Данные, контроль'!$AF597,0)</f>
        <v>0</v>
      </c>
      <c r="DW596" s="5">
        <f>IF(DW$1=$D598,'Данные, контроль'!$AF597,0)</f>
        <v>0</v>
      </c>
      <c r="DX596" s="5">
        <f>IF(DX$1=$D598,'Данные, контроль'!$AF597,0)</f>
        <v>0</v>
      </c>
      <c r="DY596" s="5">
        <f>IF(DY$1=$D598,'Данные, контроль'!$AF597,0)</f>
        <v>0</v>
      </c>
      <c r="DZ596" s="5">
        <f>IF(DZ$1=$D598,'Данные, контроль'!$AF597,0)</f>
        <v>0</v>
      </c>
      <c r="EA596" s="5">
        <f>IF(EA$1=$D598,'Данные, контроль'!$AF597,0)</f>
        <v>0</v>
      </c>
      <c r="EB596" s="5">
        <f>IF(EB$1=$D598,'Данные, контроль'!$AF597,0)</f>
        <v>2.0266666666666665E-2</v>
      </c>
      <c r="EC596" s="5">
        <f>IF(EC$1=$D598,'Данные, контроль'!$AF597,0)</f>
        <v>0</v>
      </c>
      <c r="ED596" s="5">
        <f>IF(ED$1=$D598,'Данные, контроль'!$AF597,0)</f>
        <v>0</v>
      </c>
      <c r="EE596" s="5">
        <f>IF(EE$1=$D598,'Данные, контроль'!$AF597,0)</f>
        <v>0</v>
      </c>
      <c r="EF596" s="5">
        <f>IF(EF$1=$D598,'Данные, контроль'!$AF597,0)</f>
        <v>0</v>
      </c>
      <c r="EG596" s="5">
        <f>IF(EG$1=$D598,'Данные, контроль'!$AF597,0)</f>
        <v>0</v>
      </c>
      <c r="EH596" s="5">
        <f>IF(EH$1=$D598,'Данные, контроль'!$AF597,0)</f>
        <v>0</v>
      </c>
    </row>
    <row r="597" spans="1:138" ht="39.6" x14ac:dyDescent="0.3">
      <c r="A597" s="25">
        <v>5791</v>
      </c>
      <c r="B597" s="22">
        <v>2020</v>
      </c>
      <c r="C597" s="23" t="s">
        <v>48</v>
      </c>
      <c r="D597" s="23" t="s">
        <v>62</v>
      </c>
      <c r="E597" s="23" t="s">
        <v>28</v>
      </c>
      <c r="F597" s="23" t="s">
        <v>23</v>
      </c>
      <c r="G597" s="24">
        <v>0.75</v>
      </c>
      <c r="H597" s="25" t="s">
        <v>321</v>
      </c>
      <c r="I597" s="23" t="s">
        <v>174</v>
      </c>
      <c r="J597" s="36">
        <f>[1]Данные!J596</f>
        <v>4</v>
      </c>
      <c r="K597" s="36">
        <f>[1]Данные!K596</f>
        <v>0</v>
      </c>
      <c r="L597" s="36">
        <f>[1]Данные!L596</f>
        <v>8</v>
      </c>
      <c r="M597" s="37">
        <f t="shared" si="38"/>
        <v>1.2000000000000002</v>
      </c>
      <c r="N597" s="37">
        <f t="shared" si="41"/>
        <v>2</v>
      </c>
      <c r="O597" s="37">
        <f t="shared" si="39"/>
        <v>0</v>
      </c>
      <c r="P597" s="37">
        <f t="shared" si="40"/>
        <v>0</v>
      </c>
      <c r="Q597" s="38">
        <f>[1]Данные!Q596</f>
        <v>0</v>
      </c>
      <c r="R597" s="38">
        <f>[1]Данные!R596</f>
        <v>0</v>
      </c>
      <c r="S597" s="38">
        <f>[1]Данные!S596</f>
        <v>0</v>
      </c>
      <c r="T597" s="38">
        <f>[1]Данные!T596</f>
        <v>0</v>
      </c>
      <c r="U597" s="38">
        <f>[1]Данные!U596</f>
        <v>0</v>
      </c>
      <c r="V597" s="38">
        <f>[1]Данные!V596</f>
        <v>0</v>
      </c>
      <c r="W597" s="38">
        <f>[1]Данные!W596</f>
        <v>0</v>
      </c>
      <c r="X597" s="38">
        <f>[1]Данные!X596</f>
        <v>0</v>
      </c>
      <c r="Y597" s="38">
        <f>[1]Данные!Y596</f>
        <v>0</v>
      </c>
      <c r="Z597" s="38">
        <f>[1]Данные!Z596</f>
        <v>0</v>
      </c>
      <c r="AA597" s="23" t="s">
        <v>61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J597" s="5">
        <f>IF(BJ$1=$D599,'Данные, контроль'!$AF598,0)</f>
        <v>0</v>
      </c>
      <c r="BK597" s="5">
        <f>IF(BK$1=$D599,'Данные, контроль'!$AF598,0)</f>
        <v>0</v>
      </c>
      <c r="BL597" s="5">
        <f>IF(BL$1=$D599,'Данные, контроль'!$AF598,0)</f>
        <v>0</v>
      </c>
      <c r="BM597" s="5">
        <f>IF(BM$1=$D599,'Данные, контроль'!$AF598,0)</f>
        <v>0</v>
      </c>
      <c r="BN597" s="5">
        <f>IF(BN$1=$D599,'Данные, контроль'!$AF598,0)</f>
        <v>0</v>
      </c>
      <c r="BO597" s="5">
        <f>IF(BO$1=$D599,'Данные, контроль'!$AF598,0)</f>
        <v>0</v>
      </c>
      <c r="BP597" s="5">
        <f>IF(BP$1=$D599,'Данные, контроль'!$AF598,0)</f>
        <v>0</v>
      </c>
      <c r="BQ597" s="5">
        <f>IF(BQ$1=$D599,'Данные, контроль'!$AF598,0)</f>
        <v>0</v>
      </c>
      <c r="BR597" s="5">
        <f>IF(BR$1=$D599,'Данные, контроль'!$AF598,0)</f>
        <v>0</v>
      </c>
      <c r="BS597" s="5">
        <f>IF(BS$1=$D599,'Данные, контроль'!$AF598,0)</f>
        <v>0</v>
      </c>
      <c r="BT597" s="5">
        <f>IF(BT$1=$D599,'Данные, контроль'!$AF598,0)</f>
        <v>0</v>
      </c>
      <c r="BU597" s="5">
        <f>IF(BU$1=$D599,'Данные, контроль'!$AF598,0)</f>
        <v>0</v>
      </c>
      <c r="BV597" s="5">
        <f>IF(BV$1=$D599,'Данные, контроль'!$AF598,0)</f>
        <v>0</v>
      </c>
      <c r="BW597" s="5">
        <f>IF(BW$1=$D599,'Данные, контроль'!$AF598,0)</f>
        <v>0</v>
      </c>
      <c r="BX597" s="5">
        <f>IF(BX$1=$D599,'Данные, контроль'!$AF598,0)</f>
        <v>0</v>
      </c>
      <c r="BY597" s="5">
        <f>IF(BY$1=$D599,'Данные, контроль'!$AF598,0)</f>
        <v>0</v>
      </c>
      <c r="BZ597" s="5">
        <f>IF(BZ$1=$D599,'Данные, контроль'!$AF598,0)</f>
        <v>0</v>
      </c>
      <c r="CA597" s="5">
        <f>IF(CA$1=$D599,'Данные, контроль'!$AF598,0)</f>
        <v>0</v>
      </c>
      <c r="CB597" s="5">
        <f>IF(CB$1=$D599,'Данные, контроль'!$AF598,0)</f>
        <v>0</v>
      </c>
      <c r="CC597" s="5">
        <f>IF(CC$1=$D599,'Данные, контроль'!$AF598,0)</f>
        <v>0</v>
      </c>
      <c r="CD597" s="5">
        <f>IF(CD$1=$D599,'Данные, контроль'!$AF598,0)</f>
        <v>0</v>
      </c>
      <c r="CE597" s="5">
        <f>IF(CE$1=$D599,'Данные, контроль'!$AF598,0)</f>
        <v>0</v>
      </c>
      <c r="CF597" s="5">
        <f>IF(CF$1=$D599,'Данные, контроль'!$AF598,0)</f>
        <v>0</v>
      </c>
      <c r="CG597" s="5">
        <f>IF(CG$1=$D599,'Данные, контроль'!$AF598,0)</f>
        <v>0</v>
      </c>
      <c r="CH597" s="5">
        <f>IF(CH$1=$D599,'Данные, контроль'!$AF598,0)</f>
        <v>0</v>
      </c>
      <c r="CI597" s="5">
        <f>IF(CI$1=$D599,'Данные, контроль'!$AF598,0)</f>
        <v>0</v>
      </c>
      <c r="CJ597" s="5">
        <f>IF(CJ$1=$D599,'Данные, контроль'!$AF598,0)</f>
        <v>0</v>
      </c>
      <c r="CK597" s="5">
        <f>IF(CK$1=$D599,'Данные, контроль'!$AF598,0)</f>
        <v>0</v>
      </c>
      <c r="CL597" s="5">
        <f>IF(CL$1=$D599,'Данные, контроль'!$AF598,0)</f>
        <v>0</v>
      </c>
      <c r="CM597" s="5">
        <f>IF(CM$1=$D599,'Данные, контроль'!$AF598,0)</f>
        <v>0</v>
      </c>
      <c r="CN597" s="5">
        <f>IF(CN$1=$D599,'Данные, контроль'!$AF598,0)</f>
        <v>0</v>
      </c>
      <c r="CO597" s="5">
        <f>IF(CO$1=$D599,'Данные, контроль'!$AF598,0)</f>
        <v>0</v>
      </c>
      <c r="CP597" s="5">
        <f>IF(CP$1=$D599,'Данные, контроль'!$AF598,0)</f>
        <v>0</v>
      </c>
      <c r="CQ597" s="5">
        <f>IF(CQ$1=$D599,'Данные, контроль'!$AF598,0)</f>
        <v>0</v>
      </c>
      <c r="CR597" s="5">
        <f>IF(CR$1=$D599,'Данные, контроль'!$AF598,0)</f>
        <v>0</v>
      </c>
      <c r="CS597" s="5">
        <f>IF(CS$1=$D599,'Данные, контроль'!$AF598,0)</f>
        <v>0</v>
      </c>
      <c r="CT597" s="5">
        <f>IF(CT$1=$D599,'Данные, контроль'!$AF598,0)</f>
        <v>0</v>
      </c>
      <c r="CU597" s="5">
        <f>IF(CU$1=$D599,'Данные, контроль'!$AF598,0)</f>
        <v>0</v>
      </c>
      <c r="CV597" s="5">
        <f>IF(CV$1=$D599,'Данные, контроль'!$AF598,0)</f>
        <v>0</v>
      </c>
      <c r="CW597" s="5">
        <f>IF(CW$1=$D599,'Данные, контроль'!$AF598,0)</f>
        <v>0</v>
      </c>
      <c r="CX597" s="5">
        <f>IF(CX$1=$D599,'Данные, контроль'!$AF598,0)</f>
        <v>0</v>
      </c>
      <c r="CY597" s="5">
        <f>IF(CY$1=$D599,'Данные, контроль'!$AF598,0)</f>
        <v>0</v>
      </c>
      <c r="CZ597" s="5">
        <f>IF(CZ$1=$D599,'Данные, контроль'!$AF598,0)</f>
        <v>0</v>
      </c>
      <c r="DA597" s="5">
        <f>IF(DA$1=$D599,'Данные, контроль'!$AF598,0)</f>
        <v>0</v>
      </c>
      <c r="DB597" s="5">
        <f>IF(DB$1=$D599,'Данные, контроль'!$AF598,0)</f>
        <v>0</v>
      </c>
      <c r="DC597" s="5">
        <f>IF(DC$1=$D599,'Данные, контроль'!$AF598,0)</f>
        <v>0</v>
      </c>
      <c r="DD597" s="5">
        <f>IF(DD$1=$D599,'Данные, контроль'!$AF598,0)</f>
        <v>0</v>
      </c>
      <c r="DE597" s="5">
        <f>IF(DE$1=$D599,'Данные, контроль'!$AF598,0)</f>
        <v>0</v>
      </c>
      <c r="DF597" s="5">
        <f>IF(DF$1=$D599,'Данные, контроль'!$AF598,0)</f>
        <v>0</v>
      </c>
      <c r="DG597" s="5">
        <f>IF(DG$1=$D599,'Данные, контроль'!$AF598,0)</f>
        <v>0</v>
      </c>
      <c r="DH597" s="5">
        <f>IF(DH$1=$D599,'Данные, контроль'!$AF598,0)</f>
        <v>0</v>
      </c>
      <c r="DI597" s="5">
        <f>IF(DI$1=$D599,'Данные, контроль'!$AF598,0)</f>
        <v>0</v>
      </c>
      <c r="DJ597" s="5">
        <f>IF(DJ$1=$D599,'Данные, контроль'!$AF598,0)</f>
        <v>0</v>
      </c>
      <c r="DK597" s="5">
        <f>IF(DK$1=$D599,'Данные, контроль'!$AF598,0)</f>
        <v>0</v>
      </c>
      <c r="DL597" s="5">
        <f>IF(DL$1=$D599,'Данные, контроль'!$AF598,0)</f>
        <v>0</v>
      </c>
      <c r="DM597" s="5">
        <f>IF(DM$1=$D599,'Данные, контроль'!$AF598,0)</f>
        <v>0</v>
      </c>
      <c r="DN597" s="5">
        <f>IF(DN$1=$D599,'Данные, контроль'!$AF598,0)</f>
        <v>0</v>
      </c>
      <c r="DO597" s="5">
        <f>IF(DO$1=$D599,'Данные, контроль'!$AF598,0)</f>
        <v>0</v>
      </c>
      <c r="DP597" s="5">
        <f>IF(DP$1=$D599,'Данные, контроль'!$AF598,0)</f>
        <v>0</v>
      </c>
      <c r="DQ597" s="5">
        <f>IF(DQ$1=$D599,'Данные, контроль'!$AF598,0)</f>
        <v>0</v>
      </c>
      <c r="DR597" s="5">
        <f>IF(DR$1=$D599,'Данные, контроль'!$AF598,0)</f>
        <v>0</v>
      </c>
      <c r="DS597" s="5">
        <f>IF(DS$1=$D599,'Данные, контроль'!$AF598,0)</f>
        <v>0</v>
      </c>
      <c r="DT597" s="5">
        <f>IF(DT$1=$D599,'Данные, контроль'!$AF598,0)</f>
        <v>0</v>
      </c>
      <c r="DU597" s="5">
        <f>IF(DU$1=$D599,'Данные, контроль'!$AF598,0)</f>
        <v>0</v>
      </c>
      <c r="DV597" s="5">
        <f>IF(DV$1=$D599,'Данные, контроль'!$AF598,0)</f>
        <v>0</v>
      </c>
      <c r="DW597" s="5">
        <f>IF(DW$1=$D599,'Данные, контроль'!$AF598,0)</f>
        <v>0</v>
      </c>
      <c r="DX597" s="5">
        <f>IF(DX$1=$D599,'Данные, контроль'!$AF598,0)</f>
        <v>0</v>
      </c>
      <c r="DY597" s="5">
        <f>IF(DY$1=$D599,'Данные, контроль'!$AF598,0)</f>
        <v>0</v>
      </c>
      <c r="DZ597" s="5">
        <f>IF(DZ$1=$D599,'Данные, контроль'!$AF598,0)</f>
        <v>0</v>
      </c>
      <c r="EA597" s="5">
        <f>IF(EA$1=$D599,'Данные, контроль'!$AF598,0)</f>
        <v>2.0266666666666665E-2</v>
      </c>
      <c r="EB597" s="5">
        <f>IF(EB$1=$D599,'Данные, контроль'!$AF598,0)</f>
        <v>0</v>
      </c>
      <c r="EC597" s="5">
        <f>IF(EC$1=$D599,'Данные, контроль'!$AF598,0)</f>
        <v>0</v>
      </c>
      <c r="ED597" s="5">
        <f>IF(ED$1=$D599,'Данные, контроль'!$AF598,0)</f>
        <v>0</v>
      </c>
      <c r="EE597" s="5">
        <f>IF(EE$1=$D599,'Данные, контроль'!$AF598,0)</f>
        <v>0</v>
      </c>
      <c r="EF597" s="5">
        <f>IF(EF$1=$D599,'Данные, контроль'!$AF598,0)</f>
        <v>0</v>
      </c>
      <c r="EG597" s="5">
        <f>IF(EG$1=$D599,'Данные, контроль'!$AF598,0)</f>
        <v>0</v>
      </c>
      <c r="EH597" s="5">
        <f>IF(EH$1=$D599,'Данные, контроль'!$AF598,0)</f>
        <v>0</v>
      </c>
    </row>
    <row r="598" spans="1:138" ht="39.6" x14ac:dyDescent="0.3">
      <c r="A598" s="25">
        <v>5791</v>
      </c>
      <c r="B598" s="22">
        <v>2020</v>
      </c>
      <c r="C598" s="23" t="s">
        <v>48</v>
      </c>
      <c r="D598" s="23" t="s">
        <v>62</v>
      </c>
      <c r="E598" s="23" t="s">
        <v>28</v>
      </c>
      <c r="F598" s="23" t="s">
        <v>23</v>
      </c>
      <c r="G598" s="24">
        <v>0.75</v>
      </c>
      <c r="H598" s="25" t="s">
        <v>321</v>
      </c>
      <c r="I598" s="23" t="s">
        <v>176</v>
      </c>
      <c r="J598" s="36">
        <f>[1]Данные!J597</f>
        <v>4</v>
      </c>
      <c r="K598" s="36">
        <f>[1]Данные!K597</f>
        <v>0</v>
      </c>
      <c r="L598" s="36">
        <f>[1]Данные!L597</f>
        <v>8</v>
      </c>
      <c r="M598" s="37">
        <f t="shared" si="38"/>
        <v>1.2000000000000002</v>
      </c>
      <c r="N598" s="37">
        <f t="shared" si="41"/>
        <v>2</v>
      </c>
      <c r="O598" s="37">
        <f t="shared" si="39"/>
        <v>0</v>
      </c>
      <c r="P598" s="37">
        <f t="shared" si="40"/>
        <v>0</v>
      </c>
      <c r="Q598" s="38">
        <f>[1]Данные!Q597</f>
        <v>0</v>
      </c>
      <c r="R598" s="38">
        <f>[1]Данные!R597</f>
        <v>0</v>
      </c>
      <c r="S598" s="38">
        <f>[1]Данные!S597</f>
        <v>0</v>
      </c>
      <c r="T598" s="38">
        <f>[1]Данные!T597</f>
        <v>0</v>
      </c>
      <c r="U598" s="38">
        <f>[1]Данные!U597</f>
        <v>0</v>
      </c>
      <c r="V598" s="38">
        <f>[1]Данные!V597</f>
        <v>0</v>
      </c>
      <c r="W598" s="38">
        <f>[1]Данные!W597</f>
        <v>0</v>
      </c>
      <c r="X598" s="38">
        <f>[1]Данные!X597</f>
        <v>0</v>
      </c>
      <c r="Y598" s="38">
        <f>[1]Данные!Y597</f>
        <v>0</v>
      </c>
      <c r="Z598" s="38">
        <f>[1]Данные!Z597</f>
        <v>0</v>
      </c>
      <c r="AA598" s="23" t="s">
        <v>22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J598" s="5">
        <f>IF(BJ$1=$D600,'Данные, контроль'!$AF599,0)</f>
        <v>0</v>
      </c>
      <c r="BK598" s="5">
        <f>IF(BK$1=$D600,'Данные, контроль'!$AF599,0)</f>
        <v>0</v>
      </c>
      <c r="BL598" s="5">
        <f>IF(BL$1=$D600,'Данные, контроль'!$AF599,0)</f>
        <v>0</v>
      </c>
      <c r="BM598" s="5">
        <f>IF(BM$1=$D600,'Данные, контроль'!$AF599,0)</f>
        <v>0</v>
      </c>
      <c r="BN598" s="5">
        <f>IF(BN$1=$D600,'Данные, контроль'!$AF599,0)</f>
        <v>0</v>
      </c>
      <c r="BO598" s="5">
        <f>IF(BO$1=$D600,'Данные, контроль'!$AF599,0)</f>
        <v>0</v>
      </c>
      <c r="BP598" s="5">
        <f>IF(BP$1=$D600,'Данные, контроль'!$AF599,0)</f>
        <v>0</v>
      </c>
      <c r="BQ598" s="5">
        <f>IF(BQ$1=$D600,'Данные, контроль'!$AF599,0)</f>
        <v>0</v>
      </c>
      <c r="BR598" s="5">
        <f>IF(BR$1=$D600,'Данные, контроль'!$AF599,0)</f>
        <v>0</v>
      </c>
      <c r="BS598" s="5">
        <f>IF(BS$1=$D600,'Данные, контроль'!$AF599,0)</f>
        <v>0</v>
      </c>
      <c r="BT598" s="5">
        <f>IF(BT$1=$D600,'Данные, контроль'!$AF599,0)</f>
        <v>0</v>
      </c>
      <c r="BU598" s="5">
        <f>IF(BU$1=$D600,'Данные, контроль'!$AF599,0)</f>
        <v>0</v>
      </c>
      <c r="BV598" s="5">
        <f>IF(BV$1=$D600,'Данные, контроль'!$AF599,0)</f>
        <v>0</v>
      </c>
      <c r="BW598" s="5">
        <f>IF(BW$1=$D600,'Данные, контроль'!$AF599,0)</f>
        <v>0</v>
      </c>
      <c r="BX598" s="5">
        <f>IF(BX$1=$D600,'Данные, контроль'!$AF599,0)</f>
        <v>0</v>
      </c>
      <c r="BY598" s="5">
        <f>IF(BY$1=$D600,'Данные, контроль'!$AF599,0)</f>
        <v>0</v>
      </c>
      <c r="BZ598" s="5">
        <f>IF(BZ$1=$D600,'Данные, контроль'!$AF599,0)</f>
        <v>0</v>
      </c>
      <c r="CA598" s="5">
        <f>IF(CA$1=$D600,'Данные, контроль'!$AF599,0)</f>
        <v>0</v>
      </c>
      <c r="CB598" s="5">
        <f>IF(CB$1=$D600,'Данные, контроль'!$AF599,0)</f>
        <v>0</v>
      </c>
      <c r="CC598" s="5">
        <f>IF(CC$1=$D600,'Данные, контроль'!$AF599,0)</f>
        <v>0</v>
      </c>
      <c r="CD598" s="5">
        <f>IF(CD$1=$D600,'Данные, контроль'!$AF599,0)</f>
        <v>0</v>
      </c>
      <c r="CE598" s="5">
        <f>IF(CE$1=$D600,'Данные, контроль'!$AF599,0)</f>
        <v>0</v>
      </c>
      <c r="CF598" s="5">
        <f>IF(CF$1=$D600,'Данные, контроль'!$AF599,0)</f>
        <v>0</v>
      </c>
      <c r="CG598" s="5">
        <f>IF(CG$1=$D600,'Данные, контроль'!$AF599,0)</f>
        <v>0</v>
      </c>
      <c r="CH598" s="5">
        <f>IF(CH$1=$D600,'Данные, контроль'!$AF599,0)</f>
        <v>0</v>
      </c>
      <c r="CI598" s="5">
        <f>IF(CI$1=$D600,'Данные, контроль'!$AF599,0)</f>
        <v>0</v>
      </c>
      <c r="CJ598" s="5">
        <f>IF(CJ$1=$D600,'Данные, контроль'!$AF599,0)</f>
        <v>0</v>
      </c>
      <c r="CK598" s="5">
        <f>IF(CK$1=$D600,'Данные, контроль'!$AF599,0)</f>
        <v>0</v>
      </c>
      <c r="CL598" s="5">
        <f>IF(CL$1=$D600,'Данные, контроль'!$AF599,0)</f>
        <v>0</v>
      </c>
      <c r="CM598" s="5">
        <f>IF(CM$1=$D600,'Данные, контроль'!$AF599,0)</f>
        <v>0</v>
      </c>
      <c r="CN598" s="5">
        <f>IF(CN$1=$D600,'Данные, контроль'!$AF599,0)</f>
        <v>0</v>
      </c>
      <c r="CO598" s="5">
        <f>IF(CO$1=$D600,'Данные, контроль'!$AF599,0)</f>
        <v>0</v>
      </c>
      <c r="CP598" s="5">
        <f>IF(CP$1=$D600,'Данные, контроль'!$AF599,0)</f>
        <v>0</v>
      </c>
      <c r="CQ598" s="5">
        <f>IF(CQ$1=$D600,'Данные, контроль'!$AF599,0)</f>
        <v>0</v>
      </c>
      <c r="CR598" s="5">
        <f>IF(CR$1=$D600,'Данные, контроль'!$AF599,0)</f>
        <v>0</v>
      </c>
      <c r="CS598" s="5">
        <f>IF(CS$1=$D600,'Данные, контроль'!$AF599,0)</f>
        <v>0</v>
      </c>
      <c r="CT598" s="5">
        <f>IF(CT$1=$D600,'Данные, контроль'!$AF599,0)</f>
        <v>0</v>
      </c>
      <c r="CU598" s="5">
        <f>IF(CU$1=$D600,'Данные, контроль'!$AF599,0)</f>
        <v>0</v>
      </c>
      <c r="CV598" s="5">
        <f>IF(CV$1=$D600,'Данные, контроль'!$AF599,0)</f>
        <v>0</v>
      </c>
      <c r="CW598" s="5">
        <f>IF(CW$1=$D600,'Данные, контроль'!$AF599,0)</f>
        <v>0</v>
      </c>
      <c r="CX598" s="5">
        <f>IF(CX$1=$D600,'Данные, контроль'!$AF599,0)</f>
        <v>0</v>
      </c>
      <c r="CY598" s="5">
        <f>IF(CY$1=$D600,'Данные, контроль'!$AF599,0)</f>
        <v>0</v>
      </c>
      <c r="CZ598" s="5">
        <f>IF(CZ$1=$D600,'Данные, контроль'!$AF599,0)</f>
        <v>0</v>
      </c>
      <c r="DA598" s="5">
        <f>IF(DA$1=$D600,'Данные, контроль'!$AF599,0)</f>
        <v>0</v>
      </c>
      <c r="DB598" s="5">
        <f>IF(DB$1=$D600,'Данные, контроль'!$AF599,0)</f>
        <v>0</v>
      </c>
      <c r="DC598" s="5">
        <f>IF(DC$1=$D600,'Данные, контроль'!$AF599,0)</f>
        <v>0</v>
      </c>
      <c r="DD598" s="5">
        <f>IF(DD$1=$D600,'Данные, контроль'!$AF599,0)</f>
        <v>0</v>
      </c>
      <c r="DE598" s="5">
        <f>IF(DE$1=$D600,'Данные, контроль'!$AF599,0)</f>
        <v>0</v>
      </c>
      <c r="DF598" s="5">
        <f>IF(DF$1=$D600,'Данные, контроль'!$AF599,0)</f>
        <v>0</v>
      </c>
      <c r="DG598" s="5">
        <f>IF(DG$1=$D600,'Данные, контроль'!$AF599,0)</f>
        <v>0</v>
      </c>
      <c r="DH598" s="5">
        <f>IF(DH$1=$D600,'Данные, контроль'!$AF599,0)</f>
        <v>0</v>
      </c>
      <c r="DI598" s="5">
        <f>IF(DI$1=$D600,'Данные, контроль'!$AF599,0)</f>
        <v>0</v>
      </c>
      <c r="DJ598" s="5">
        <f>IF(DJ$1=$D600,'Данные, контроль'!$AF599,0)</f>
        <v>0</v>
      </c>
      <c r="DK598" s="5">
        <f>IF(DK$1=$D600,'Данные, контроль'!$AF599,0)</f>
        <v>0</v>
      </c>
      <c r="DL598" s="5">
        <f>IF(DL$1=$D600,'Данные, контроль'!$AF599,0)</f>
        <v>0</v>
      </c>
      <c r="DM598" s="5">
        <f>IF(DM$1=$D600,'Данные, контроль'!$AF599,0)</f>
        <v>0</v>
      </c>
      <c r="DN598" s="5">
        <f>IF(DN$1=$D600,'Данные, контроль'!$AF599,0)</f>
        <v>0</v>
      </c>
      <c r="DO598" s="5">
        <f>IF(DO$1=$D600,'Данные, контроль'!$AF599,0)</f>
        <v>0</v>
      </c>
      <c r="DP598" s="5">
        <f>IF(DP$1=$D600,'Данные, контроль'!$AF599,0)</f>
        <v>0</v>
      </c>
      <c r="DQ598" s="5">
        <f>IF(DQ$1=$D600,'Данные, контроль'!$AF599,0)</f>
        <v>0</v>
      </c>
      <c r="DR598" s="5">
        <f>IF(DR$1=$D600,'Данные, контроль'!$AF599,0)</f>
        <v>0</v>
      </c>
      <c r="DS598" s="5">
        <f>IF(DS$1=$D600,'Данные, контроль'!$AF599,0)</f>
        <v>0</v>
      </c>
      <c r="DT598" s="5">
        <f>IF(DT$1=$D600,'Данные, контроль'!$AF599,0)</f>
        <v>0</v>
      </c>
      <c r="DU598" s="5">
        <f>IF(DU$1=$D600,'Данные, контроль'!$AF599,0)</f>
        <v>0</v>
      </c>
      <c r="DV598" s="5">
        <f>IF(DV$1=$D600,'Данные, контроль'!$AF599,0)</f>
        <v>0</v>
      </c>
      <c r="DW598" s="5">
        <f>IF(DW$1=$D600,'Данные, контроль'!$AF599,0)</f>
        <v>0</v>
      </c>
      <c r="DX598" s="5">
        <f>IF(DX$1=$D600,'Данные, контроль'!$AF599,0)</f>
        <v>0</v>
      </c>
      <c r="DY598" s="5">
        <f>IF(DY$1=$D600,'Данные, контроль'!$AF599,0)</f>
        <v>0</v>
      </c>
      <c r="DZ598" s="5">
        <f>IF(DZ$1=$D600,'Данные, контроль'!$AF599,0)</f>
        <v>0</v>
      </c>
      <c r="EA598" s="5">
        <f>IF(EA$1=$D600,'Данные, контроль'!$AF599,0)</f>
        <v>1.6888888888888887E-2</v>
      </c>
      <c r="EB598" s="5">
        <f>IF(EB$1=$D600,'Данные, контроль'!$AF599,0)</f>
        <v>0</v>
      </c>
      <c r="EC598" s="5">
        <f>IF(EC$1=$D600,'Данные, контроль'!$AF599,0)</f>
        <v>0</v>
      </c>
      <c r="ED598" s="5">
        <f>IF(ED$1=$D600,'Данные, контроль'!$AF599,0)</f>
        <v>0</v>
      </c>
      <c r="EE598" s="5">
        <f>IF(EE$1=$D600,'Данные, контроль'!$AF599,0)</f>
        <v>0</v>
      </c>
      <c r="EF598" s="5">
        <f>IF(EF$1=$D600,'Данные, контроль'!$AF599,0)</f>
        <v>0</v>
      </c>
      <c r="EG598" s="5">
        <f>IF(EG$1=$D600,'Данные, контроль'!$AF599,0)</f>
        <v>0</v>
      </c>
      <c r="EH598" s="5">
        <f>IF(EH$1=$D600,'Данные, контроль'!$AF599,0)</f>
        <v>0</v>
      </c>
    </row>
    <row r="599" spans="1:138" ht="39.6" x14ac:dyDescent="0.3">
      <c r="A599" s="25">
        <v>5791</v>
      </c>
      <c r="B599" s="22">
        <v>2020</v>
      </c>
      <c r="C599" s="23" t="s">
        <v>38</v>
      </c>
      <c r="D599" s="23" t="s">
        <v>80</v>
      </c>
      <c r="E599" s="23" t="s">
        <v>81</v>
      </c>
      <c r="F599" s="23" t="s">
        <v>21</v>
      </c>
      <c r="G599" s="24">
        <v>1</v>
      </c>
      <c r="H599" s="25" t="s">
        <v>321</v>
      </c>
      <c r="I599" s="23" t="s">
        <v>339</v>
      </c>
      <c r="J599" s="36">
        <f>[1]Данные!J598</f>
        <v>4</v>
      </c>
      <c r="K599" s="36">
        <f>[1]Данные!K598</f>
        <v>0</v>
      </c>
      <c r="L599" s="36">
        <f>[1]Данные!L598</f>
        <v>8</v>
      </c>
      <c r="M599" s="37">
        <f t="shared" si="38"/>
        <v>1.2000000000000002</v>
      </c>
      <c r="N599" s="37">
        <f t="shared" si="41"/>
        <v>2</v>
      </c>
      <c r="O599" s="37">
        <f t="shared" si="39"/>
        <v>0</v>
      </c>
      <c r="P599" s="37">
        <f t="shared" si="40"/>
        <v>0</v>
      </c>
      <c r="Q599" s="38">
        <f>[1]Данные!Q598</f>
        <v>0</v>
      </c>
      <c r="R599" s="38">
        <f>[1]Данные!R598</f>
        <v>0</v>
      </c>
      <c r="S599" s="38">
        <f>[1]Данные!S598</f>
        <v>0</v>
      </c>
      <c r="T599" s="38">
        <f>[1]Данные!T598</f>
        <v>0</v>
      </c>
      <c r="U599" s="38">
        <f>[1]Данные!U598</f>
        <v>0</v>
      </c>
      <c r="V599" s="38">
        <f>[1]Данные!V598</f>
        <v>0</v>
      </c>
      <c r="W599" s="38">
        <f>[1]Данные!W598</f>
        <v>0</v>
      </c>
      <c r="X599" s="38">
        <f>[1]Данные!X598</f>
        <v>0</v>
      </c>
      <c r="Y599" s="38">
        <f>[1]Данные!Y598</f>
        <v>0</v>
      </c>
      <c r="Z599" s="38">
        <f>[1]Данные!Z598</f>
        <v>0</v>
      </c>
      <c r="AA599" s="23" t="s">
        <v>61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J599" s="5">
        <f>IF(BJ$1=$D601,'Данные, контроль'!$AF600,0)</f>
        <v>0</v>
      </c>
      <c r="BK599" s="5">
        <f>IF(BK$1=$D601,'Данные, контроль'!$AF600,0)</f>
        <v>0</v>
      </c>
      <c r="BL599" s="5">
        <f>IF(BL$1=$D601,'Данные, контроль'!$AF600,0)</f>
        <v>0</v>
      </c>
      <c r="BM599" s="5">
        <f>IF(BM$1=$D601,'Данные, контроль'!$AF600,0)</f>
        <v>0</v>
      </c>
      <c r="BN599" s="5">
        <f>IF(BN$1=$D601,'Данные, контроль'!$AF600,0)</f>
        <v>0</v>
      </c>
      <c r="BO599" s="5">
        <f>IF(BO$1=$D601,'Данные, контроль'!$AF600,0)</f>
        <v>0</v>
      </c>
      <c r="BP599" s="5">
        <f>IF(BP$1=$D601,'Данные, контроль'!$AF600,0)</f>
        <v>0</v>
      </c>
      <c r="BQ599" s="5">
        <f>IF(BQ$1=$D601,'Данные, контроль'!$AF600,0)</f>
        <v>0</v>
      </c>
      <c r="BR599" s="5">
        <f>IF(BR$1=$D601,'Данные, контроль'!$AF600,0)</f>
        <v>0</v>
      </c>
      <c r="BS599" s="5">
        <f>IF(BS$1=$D601,'Данные, контроль'!$AF600,0)</f>
        <v>0</v>
      </c>
      <c r="BT599" s="5">
        <f>IF(BT$1=$D601,'Данные, контроль'!$AF600,0)</f>
        <v>0</v>
      </c>
      <c r="BU599" s="5">
        <f>IF(BU$1=$D601,'Данные, контроль'!$AF600,0)</f>
        <v>0</v>
      </c>
      <c r="BV599" s="5">
        <f>IF(BV$1=$D601,'Данные, контроль'!$AF600,0)</f>
        <v>0</v>
      </c>
      <c r="BW599" s="5">
        <f>IF(BW$1=$D601,'Данные, контроль'!$AF600,0)</f>
        <v>0</v>
      </c>
      <c r="BX599" s="5">
        <f>IF(BX$1=$D601,'Данные, контроль'!$AF600,0)</f>
        <v>0</v>
      </c>
      <c r="BY599" s="5">
        <f>IF(BY$1=$D601,'Данные, контроль'!$AF600,0)</f>
        <v>0</v>
      </c>
      <c r="BZ599" s="5">
        <f>IF(BZ$1=$D601,'Данные, контроль'!$AF600,0)</f>
        <v>0</v>
      </c>
      <c r="CA599" s="5">
        <f>IF(CA$1=$D601,'Данные, контроль'!$AF600,0)</f>
        <v>0</v>
      </c>
      <c r="CB599" s="5">
        <f>IF(CB$1=$D601,'Данные, контроль'!$AF600,0)</f>
        <v>0</v>
      </c>
      <c r="CC599" s="5">
        <f>IF(CC$1=$D601,'Данные, контроль'!$AF600,0)</f>
        <v>0</v>
      </c>
      <c r="CD599" s="5">
        <f>IF(CD$1=$D601,'Данные, контроль'!$AF600,0)</f>
        <v>0</v>
      </c>
      <c r="CE599" s="5">
        <f>IF(CE$1=$D601,'Данные, контроль'!$AF600,0)</f>
        <v>0</v>
      </c>
      <c r="CF599" s="5">
        <f>IF(CF$1=$D601,'Данные, контроль'!$AF600,0)</f>
        <v>0</v>
      </c>
      <c r="CG599" s="5">
        <f>IF(CG$1=$D601,'Данные, контроль'!$AF600,0)</f>
        <v>0</v>
      </c>
      <c r="CH599" s="5">
        <f>IF(CH$1=$D601,'Данные, контроль'!$AF600,0)</f>
        <v>0</v>
      </c>
      <c r="CI599" s="5">
        <f>IF(CI$1=$D601,'Данные, контроль'!$AF600,0)</f>
        <v>0</v>
      </c>
      <c r="CJ599" s="5">
        <f>IF(CJ$1=$D601,'Данные, контроль'!$AF600,0)</f>
        <v>0</v>
      </c>
      <c r="CK599" s="5">
        <f>IF(CK$1=$D601,'Данные, контроль'!$AF600,0)</f>
        <v>0</v>
      </c>
      <c r="CL599" s="5">
        <f>IF(CL$1=$D601,'Данные, контроль'!$AF600,0)</f>
        <v>0</v>
      </c>
      <c r="CM599" s="5">
        <f>IF(CM$1=$D601,'Данные, контроль'!$AF600,0)</f>
        <v>0</v>
      </c>
      <c r="CN599" s="5">
        <f>IF(CN$1=$D601,'Данные, контроль'!$AF600,0)</f>
        <v>0</v>
      </c>
      <c r="CO599" s="5">
        <f>IF(CO$1=$D601,'Данные, контроль'!$AF600,0)</f>
        <v>0</v>
      </c>
      <c r="CP599" s="5">
        <f>IF(CP$1=$D601,'Данные, контроль'!$AF600,0)</f>
        <v>0</v>
      </c>
      <c r="CQ599" s="5">
        <f>IF(CQ$1=$D601,'Данные, контроль'!$AF600,0)</f>
        <v>0</v>
      </c>
      <c r="CR599" s="5">
        <f>IF(CR$1=$D601,'Данные, контроль'!$AF600,0)</f>
        <v>0</v>
      </c>
      <c r="CS599" s="5">
        <f>IF(CS$1=$D601,'Данные, контроль'!$AF600,0)</f>
        <v>0</v>
      </c>
      <c r="CT599" s="5">
        <f>IF(CT$1=$D601,'Данные, контроль'!$AF600,0)</f>
        <v>0</v>
      </c>
      <c r="CU599" s="5">
        <f>IF(CU$1=$D601,'Данные, контроль'!$AF600,0)</f>
        <v>0</v>
      </c>
      <c r="CV599" s="5">
        <f>IF(CV$1=$D601,'Данные, контроль'!$AF600,0)</f>
        <v>0</v>
      </c>
      <c r="CW599" s="5">
        <f>IF(CW$1=$D601,'Данные, контроль'!$AF600,0)</f>
        <v>0</v>
      </c>
      <c r="CX599" s="5">
        <f>IF(CX$1=$D601,'Данные, контроль'!$AF600,0)</f>
        <v>0</v>
      </c>
      <c r="CY599" s="5">
        <f>IF(CY$1=$D601,'Данные, контроль'!$AF600,0)</f>
        <v>0</v>
      </c>
      <c r="CZ599" s="5">
        <f>IF(CZ$1=$D601,'Данные, контроль'!$AF600,0)</f>
        <v>0</v>
      </c>
      <c r="DA599" s="5">
        <f>IF(DA$1=$D601,'Данные, контроль'!$AF600,0)</f>
        <v>2.4222222222222221E-2</v>
      </c>
      <c r="DB599" s="5">
        <f>IF(DB$1=$D601,'Данные, контроль'!$AF600,0)</f>
        <v>0</v>
      </c>
      <c r="DC599" s="5">
        <f>IF(DC$1=$D601,'Данные, контроль'!$AF600,0)</f>
        <v>0</v>
      </c>
      <c r="DD599" s="5">
        <f>IF(DD$1=$D601,'Данные, контроль'!$AF600,0)</f>
        <v>0</v>
      </c>
      <c r="DE599" s="5">
        <f>IF(DE$1=$D601,'Данные, контроль'!$AF600,0)</f>
        <v>0</v>
      </c>
      <c r="DF599" s="5">
        <f>IF(DF$1=$D601,'Данные, контроль'!$AF600,0)</f>
        <v>0</v>
      </c>
      <c r="DG599" s="5">
        <f>IF(DG$1=$D601,'Данные, контроль'!$AF600,0)</f>
        <v>0</v>
      </c>
      <c r="DH599" s="5">
        <f>IF(DH$1=$D601,'Данные, контроль'!$AF600,0)</f>
        <v>0</v>
      </c>
      <c r="DI599" s="5">
        <f>IF(DI$1=$D601,'Данные, контроль'!$AF600,0)</f>
        <v>0</v>
      </c>
      <c r="DJ599" s="5">
        <f>IF(DJ$1=$D601,'Данные, контроль'!$AF600,0)</f>
        <v>0</v>
      </c>
      <c r="DK599" s="5">
        <f>IF(DK$1=$D601,'Данные, контроль'!$AF600,0)</f>
        <v>0</v>
      </c>
      <c r="DL599" s="5">
        <f>IF(DL$1=$D601,'Данные, контроль'!$AF600,0)</f>
        <v>0</v>
      </c>
      <c r="DM599" s="5">
        <f>IF(DM$1=$D601,'Данные, контроль'!$AF600,0)</f>
        <v>0</v>
      </c>
      <c r="DN599" s="5">
        <f>IF(DN$1=$D601,'Данные, контроль'!$AF600,0)</f>
        <v>0</v>
      </c>
      <c r="DO599" s="5">
        <f>IF(DO$1=$D601,'Данные, контроль'!$AF600,0)</f>
        <v>0</v>
      </c>
      <c r="DP599" s="5">
        <f>IF(DP$1=$D601,'Данные, контроль'!$AF600,0)</f>
        <v>0</v>
      </c>
      <c r="DQ599" s="5">
        <f>IF(DQ$1=$D601,'Данные, контроль'!$AF600,0)</f>
        <v>0</v>
      </c>
      <c r="DR599" s="5">
        <f>IF(DR$1=$D601,'Данные, контроль'!$AF600,0)</f>
        <v>0</v>
      </c>
      <c r="DS599" s="5">
        <f>IF(DS$1=$D601,'Данные, контроль'!$AF600,0)</f>
        <v>0</v>
      </c>
      <c r="DT599" s="5">
        <f>IF(DT$1=$D601,'Данные, контроль'!$AF600,0)</f>
        <v>0</v>
      </c>
      <c r="DU599" s="5">
        <f>IF(DU$1=$D601,'Данные, контроль'!$AF600,0)</f>
        <v>0</v>
      </c>
      <c r="DV599" s="5">
        <f>IF(DV$1=$D601,'Данные, контроль'!$AF600,0)</f>
        <v>0</v>
      </c>
      <c r="DW599" s="5">
        <f>IF(DW$1=$D601,'Данные, контроль'!$AF600,0)</f>
        <v>0</v>
      </c>
      <c r="DX599" s="5">
        <f>IF(DX$1=$D601,'Данные, контроль'!$AF600,0)</f>
        <v>0</v>
      </c>
      <c r="DY599" s="5">
        <f>IF(DY$1=$D601,'Данные, контроль'!$AF600,0)</f>
        <v>0</v>
      </c>
      <c r="DZ599" s="5">
        <f>IF(DZ$1=$D601,'Данные, контроль'!$AF600,0)</f>
        <v>0</v>
      </c>
      <c r="EA599" s="5">
        <f>IF(EA$1=$D601,'Данные, контроль'!$AF600,0)</f>
        <v>0</v>
      </c>
      <c r="EB599" s="5">
        <f>IF(EB$1=$D601,'Данные, контроль'!$AF600,0)</f>
        <v>0</v>
      </c>
      <c r="EC599" s="5">
        <f>IF(EC$1=$D601,'Данные, контроль'!$AF600,0)</f>
        <v>0</v>
      </c>
      <c r="ED599" s="5">
        <f>IF(ED$1=$D601,'Данные, контроль'!$AF600,0)</f>
        <v>0</v>
      </c>
      <c r="EE599" s="5">
        <f>IF(EE$1=$D601,'Данные, контроль'!$AF600,0)</f>
        <v>0</v>
      </c>
      <c r="EF599" s="5">
        <f>IF(EF$1=$D601,'Данные, контроль'!$AF600,0)</f>
        <v>0</v>
      </c>
      <c r="EG599" s="5">
        <f>IF(EG$1=$D601,'Данные, контроль'!$AF600,0)</f>
        <v>0</v>
      </c>
      <c r="EH599" s="5">
        <f>IF(EH$1=$D601,'Данные, контроль'!$AF600,0)</f>
        <v>0</v>
      </c>
    </row>
    <row r="600" spans="1:138" ht="52.8" x14ac:dyDescent="0.3">
      <c r="A600" s="25">
        <v>5791</v>
      </c>
      <c r="B600" s="22">
        <v>2020</v>
      </c>
      <c r="C600" s="23" t="s">
        <v>38</v>
      </c>
      <c r="D600" s="23" t="s">
        <v>80</v>
      </c>
      <c r="E600" s="23" t="s">
        <v>81</v>
      </c>
      <c r="F600" s="23" t="s">
        <v>21</v>
      </c>
      <c r="G600" s="24">
        <v>1</v>
      </c>
      <c r="H600" s="25" t="s">
        <v>321</v>
      </c>
      <c r="I600" s="23" t="s">
        <v>340</v>
      </c>
      <c r="J600" s="36">
        <f>[1]Данные!J599</f>
        <v>6</v>
      </c>
      <c r="K600" s="36">
        <f>[1]Данные!K599</f>
        <v>0</v>
      </c>
      <c r="L600" s="36">
        <f>[1]Данные!L599</f>
        <v>12</v>
      </c>
      <c r="M600" s="37">
        <f t="shared" si="38"/>
        <v>1.8</v>
      </c>
      <c r="N600" s="37">
        <f t="shared" si="41"/>
        <v>2</v>
      </c>
      <c r="O600" s="37">
        <f t="shared" si="39"/>
        <v>0</v>
      </c>
      <c r="P600" s="37">
        <f t="shared" si="40"/>
        <v>0</v>
      </c>
      <c r="Q600" s="38">
        <f>[1]Данные!Q599</f>
        <v>0</v>
      </c>
      <c r="R600" s="38">
        <f>[1]Данные!R599</f>
        <v>0</v>
      </c>
      <c r="S600" s="38">
        <f>[1]Данные!S599</f>
        <v>0</v>
      </c>
      <c r="T600" s="38">
        <f>[1]Данные!T599</f>
        <v>0</v>
      </c>
      <c r="U600" s="38">
        <f>[1]Данные!U599</f>
        <v>0</v>
      </c>
      <c r="V600" s="38">
        <f>[1]Данные!V599</f>
        <v>0</v>
      </c>
      <c r="W600" s="38">
        <f>[1]Данные!W599</f>
        <v>0</v>
      </c>
      <c r="X600" s="38">
        <f>[1]Данные!X599</f>
        <v>0</v>
      </c>
      <c r="Y600" s="38">
        <f>[1]Данные!Y599</f>
        <v>0</v>
      </c>
      <c r="Z600" s="38">
        <f>[1]Данные!Z599</f>
        <v>0</v>
      </c>
      <c r="AA600" s="23" t="s">
        <v>61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J600" s="5">
        <f>IF(BJ$1=$D602,'Данные, контроль'!$AF601,0)</f>
        <v>0</v>
      </c>
      <c r="BK600" s="5">
        <f>IF(BK$1=$D602,'Данные, контроль'!$AF601,0)</f>
        <v>0</v>
      </c>
      <c r="BL600" s="5">
        <f>IF(BL$1=$D602,'Данные, контроль'!$AF601,0)</f>
        <v>0</v>
      </c>
      <c r="BM600" s="5">
        <f>IF(BM$1=$D602,'Данные, контроль'!$AF601,0)</f>
        <v>0</v>
      </c>
      <c r="BN600" s="5">
        <f>IF(BN$1=$D602,'Данные, контроль'!$AF601,0)</f>
        <v>0</v>
      </c>
      <c r="BO600" s="5">
        <f>IF(BO$1=$D602,'Данные, контроль'!$AF601,0)</f>
        <v>0</v>
      </c>
      <c r="BP600" s="5">
        <f>IF(BP$1=$D602,'Данные, контроль'!$AF601,0)</f>
        <v>0</v>
      </c>
      <c r="BQ600" s="5">
        <f>IF(BQ$1=$D602,'Данные, контроль'!$AF601,0)</f>
        <v>0</v>
      </c>
      <c r="BR600" s="5">
        <f>IF(BR$1=$D602,'Данные, контроль'!$AF601,0)</f>
        <v>0</v>
      </c>
      <c r="BS600" s="5">
        <f>IF(BS$1=$D602,'Данные, контроль'!$AF601,0)</f>
        <v>0</v>
      </c>
      <c r="BT600" s="5">
        <f>IF(BT$1=$D602,'Данные, контроль'!$AF601,0)</f>
        <v>0</v>
      </c>
      <c r="BU600" s="5">
        <f>IF(BU$1=$D602,'Данные, контроль'!$AF601,0)</f>
        <v>0</v>
      </c>
      <c r="BV600" s="5">
        <f>IF(BV$1=$D602,'Данные, контроль'!$AF601,0)</f>
        <v>0</v>
      </c>
      <c r="BW600" s="5">
        <f>IF(BW$1=$D602,'Данные, контроль'!$AF601,0)</f>
        <v>0</v>
      </c>
      <c r="BX600" s="5">
        <f>IF(BX$1=$D602,'Данные, контроль'!$AF601,0)</f>
        <v>0</v>
      </c>
      <c r="BY600" s="5">
        <f>IF(BY$1=$D602,'Данные, контроль'!$AF601,0)</f>
        <v>0</v>
      </c>
      <c r="BZ600" s="5">
        <f>IF(BZ$1=$D602,'Данные, контроль'!$AF601,0)</f>
        <v>0</v>
      </c>
      <c r="CA600" s="5">
        <f>IF(CA$1=$D602,'Данные, контроль'!$AF601,0)</f>
        <v>0</v>
      </c>
      <c r="CB600" s="5">
        <f>IF(CB$1=$D602,'Данные, контроль'!$AF601,0)</f>
        <v>0</v>
      </c>
      <c r="CC600" s="5">
        <f>IF(CC$1=$D602,'Данные, контроль'!$AF601,0)</f>
        <v>0</v>
      </c>
      <c r="CD600" s="5">
        <f>IF(CD$1=$D602,'Данные, контроль'!$AF601,0)</f>
        <v>0</v>
      </c>
      <c r="CE600" s="5">
        <f>IF(CE$1=$D602,'Данные, контроль'!$AF601,0)</f>
        <v>0</v>
      </c>
      <c r="CF600" s="5">
        <f>IF(CF$1=$D602,'Данные, контроль'!$AF601,0)</f>
        <v>0</v>
      </c>
      <c r="CG600" s="5">
        <f>IF(CG$1=$D602,'Данные, контроль'!$AF601,0)</f>
        <v>0</v>
      </c>
      <c r="CH600" s="5">
        <f>IF(CH$1=$D602,'Данные, контроль'!$AF601,0)</f>
        <v>0</v>
      </c>
      <c r="CI600" s="5">
        <f>IF(CI$1=$D602,'Данные, контроль'!$AF601,0)</f>
        <v>0</v>
      </c>
      <c r="CJ600" s="5">
        <f>IF(CJ$1=$D602,'Данные, контроль'!$AF601,0)</f>
        <v>0</v>
      </c>
      <c r="CK600" s="5">
        <f>IF(CK$1=$D602,'Данные, контроль'!$AF601,0)</f>
        <v>0</v>
      </c>
      <c r="CL600" s="5">
        <f>IF(CL$1=$D602,'Данные, контроль'!$AF601,0)</f>
        <v>0</v>
      </c>
      <c r="CM600" s="5">
        <f>IF(CM$1=$D602,'Данные, контроль'!$AF601,0)</f>
        <v>0</v>
      </c>
      <c r="CN600" s="5">
        <f>IF(CN$1=$D602,'Данные, контроль'!$AF601,0)</f>
        <v>0</v>
      </c>
      <c r="CO600" s="5">
        <f>IF(CO$1=$D602,'Данные, контроль'!$AF601,0)</f>
        <v>0</v>
      </c>
      <c r="CP600" s="5">
        <f>IF(CP$1=$D602,'Данные, контроль'!$AF601,0)</f>
        <v>0</v>
      </c>
      <c r="CQ600" s="5">
        <f>IF(CQ$1=$D602,'Данные, контроль'!$AF601,0)</f>
        <v>0</v>
      </c>
      <c r="CR600" s="5">
        <f>IF(CR$1=$D602,'Данные, контроль'!$AF601,0)</f>
        <v>0</v>
      </c>
      <c r="CS600" s="5">
        <f>IF(CS$1=$D602,'Данные, контроль'!$AF601,0)</f>
        <v>0</v>
      </c>
      <c r="CT600" s="5">
        <f>IF(CT$1=$D602,'Данные, контроль'!$AF601,0)</f>
        <v>0</v>
      </c>
      <c r="CU600" s="5">
        <f>IF(CU$1=$D602,'Данные, контроль'!$AF601,0)</f>
        <v>0</v>
      </c>
      <c r="CV600" s="5">
        <f>IF(CV$1=$D602,'Данные, контроль'!$AF601,0)</f>
        <v>0</v>
      </c>
      <c r="CW600" s="5">
        <f>IF(CW$1=$D602,'Данные, контроль'!$AF601,0)</f>
        <v>0</v>
      </c>
      <c r="CX600" s="5">
        <f>IF(CX$1=$D602,'Данные, контроль'!$AF601,0)</f>
        <v>0</v>
      </c>
      <c r="CY600" s="5">
        <f>IF(CY$1=$D602,'Данные, контроль'!$AF601,0)</f>
        <v>0</v>
      </c>
      <c r="CZ600" s="5">
        <f>IF(CZ$1=$D602,'Данные, контроль'!$AF601,0)</f>
        <v>0</v>
      </c>
      <c r="DA600" s="5">
        <f>IF(DA$1=$D602,'Данные, контроль'!$AF601,0)</f>
        <v>1.4444444444444444E-2</v>
      </c>
      <c r="DB600" s="5">
        <f>IF(DB$1=$D602,'Данные, контроль'!$AF601,0)</f>
        <v>0</v>
      </c>
      <c r="DC600" s="5">
        <f>IF(DC$1=$D602,'Данные, контроль'!$AF601,0)</f>
        <v>0</v>
      </c>
      <c r="DD600" s="5">
        <f>IF(DD$1=$D602,'Данные, контроль'!$AF601,0)</f>
        <v>0</v>
      </c>
      <c r="DE600" s="5">
        <f>IF(DE$1=$D602,'Данные, контроль'!$AF601,0)</f>
        <v>0</v>
      </c>
      <c r="DF600" s="5">
        <f>IF(DF$1=$D602,'Данные, контроль'!$AF601,0)</f>
        <v>0</v>
      </c>
      <c r="DG600" s="5">
        <f>IF(DG$1=$D602,'Данные, контроль'!$AF601,0)</f>
        <v>0</v>
      </c>
      <c r="DH600" s="5">
        <f>IF(DH$1=$D602,'Данные, контроль'!$AF601,0)</f>
        <v>0</v>
      </c>
      <c r="DI600" s="5">
        <f>IF(DI$1=$D602,'Данные, контроль'!$AF601,0)</f>
        <v>0</v>
      </c>
      <c r="DJ600" s="5">
        <f>IF(DJ$1=$D602,'Данные, контроль'!$AF601,0)</f>
        <v>0</v>
      </c>
      <c r="DK600" s="5">
        <f>IF(DK$1=$D602,'Данные, контроль'!$AF601,0)</f>
        <v>0</v>
      </c>
      <c r="DL600" s="5">
        <f>IF(DL$1=$D602,'Данные, контроль'!$AF601,0)</f>
        <v>0</v>
      </c>
      <c r="DM600" s="5">
        <f>IF(DM$1=$D602,'Данные, контроль'!$AF601,0)</f>
        <v>0</v>
      </c>
      <c r="DN600" s="5">
        <f>IF(DN$1=$D602,'Данные, контроль'!$AF601,0)</f>
        <v>0</v>
      </c>
      <c r="DO600" s="5">
        <f>IF(DO$1=$D602,'Данные, контроль'!$AF601,0)</f>
        <v>0</v>
      </c>
      <c r="DP600" s="5">
        <f>IF(DP$1=$D602,'Данные, контроль'!$AF601,0)</f>
        <v>0</v>
      </c>
      <c r="DQ600" s="5">
        <f>IF(DQ$1=$D602,'Данные, контроль'!$AF601,0)</f>
        <v>0</v>
      </c>
      <c r="DR600" s="5">
        <f>IF(DR$1=$D602,'Данные, контроль'!$AF601,0)</f>
        <v>0</v>
      </c>
      <c r="DS600" s="5">
        <f>IF(DS$1=$D602,'Данные, контроль'!$AF601,0)</f>
        <v>0</v>
      </c>
      <c r="DT600" s="5">
        <f>IF(DT$1=$D602,'Данные, контроль'!$AF601,0)</f>
        <v>0</v>
      </c>
      <c r="DU600" s="5">
        <f>IF(DU$1=$D602,'Данные, контроль'!$AF601,0)</f>
        <v>0</v>
      </c>
      <c r="DV600" s="5">
        <f>IF(DV$1=$D602,'Данные, контроль'!$AF601,0)</f>
        <v>0</v>
      </c>
      <c r="DW600" s="5">
        <f>IF(DW$1=$D602,'Данные, контроль'!$AF601,0)</f>
        <v>0</v>
      </c>
      <c r="DX600" s="5">
        <f>IF(DX$1=$D602,'Данные, контроль'!$AF601,0)</f>
        <v>0</v>
      </c>
      <c r="DY600" s="5">
        <f>IF(DY$1=$D602,'Данные, контроль'!$AF601,0)</f>
        <v>0</v>
      </c>
      <c r="DZ600" s="5">
        <f>IF(DZ$1=$D602,'Данные, контроль'!$AF601,0)</f>
        <v>0</v>
      </c>
      <c r="EA600" s="5">
        <f>IF(EA$1=$D602,'Данные, контроль'!$AF601,0)</f>
        <v>0</v>
      </c>
      <c r="EB600" s="5">
        <f>IF(EB$1=$D602,'Данные, контроль'!$AF601,0)</f>
        <v>0</v>
      </c>
      <c r="EC600" s="5">
        <f>IF(EC$1=$D602,'Данные, контроль'!$AF601,0)</f>
        <v>0</v>
      </c>
      <c r="ED600" s="5">
        <f>IF(ED$1=$D602,'Данные, контроль'!$AF601,0)</f>
        <v>0</v>
      </c>
      <c r="EE600" s="5">
        <f>IF(EE$1=$D602,'Данные, контроль'!$AF601,0)</f>
        <v>0</v>
      </c>
      <c r="EF600" s="5">
        <f>IF(EF$1=$D602,'Данные, контроль'!$AF601,0)</f>
        <v>0</v>
      </c>
      <c r="EG600" s="5">
        <f>IF(EG$1=$D602,'Данные, контроль'!$AF601,0)</f>
        <v>0</v>
      </c>
      <c r="EH600" s="5">
        <f>IF(EH$1=$D602,'Данные, контроль'!$AF601,0)</f>
        <v>0</v>
      </c>
    </row>
    <row r="601" spans="1:138" ht="39.6" x14ac:dyDescent="0.3">
      <c r="A601" s="25">
        <v>5791</v>
      </c>
      <c r="B601" s="22">
        <v>2020</v>
      </c>
      <c r="C601" s="23" t="s">
        <v>38</v>
      </c>
      <c r="D601" s="23" t="s">
        <v>59</v>
      </c>
      <c r="E601" s="23" t="s">
        <v>20</v>
      </c>
      <c r="F601" s="23" t="s">
        <v>21</v>
      </c>
      <c r="G601" s="24">
        <v>0.75</v>
      </c>
      <c r="H601" s="25" t="s">
        <v>321</v>
      </c>
      <c r="I601" s="23" t="s">
        <v>341</v>
      </c>
      <c r="J601" s="36">
        <f>[1]Данные!J600</f>
        <v>4</v>
      </c>
      <c r="K601" s="36">
        <f>[1]Данные!K600</f>
        <v>0</v>
      </c>
      <c r="L601" s="36">
        <f>[1]Данные!L600</f>
        <v>6</v>
      </c>
      <c r="M601" s="37">
        <f t="shared" si="38"/>
        <v>1</v>
      </c>
      <c r="N601" s="37">
        <f t="shared" si="41"/>
        <v>2</v>
      </c>
      <c r="O601" s="37">
        <f t="shared" si="39"/>
        <v>0</v>
      </c>
      <c r="P601" s="37">
        <f t="shared" si="40"/>
        <v>0</v>
      </c>
      <c r="Q601" s="38">
        <f>[1]Данные!Q600</f>
        <v>0</v>
      </c>
      <c r="R601" s="38">
        <f>[1]Данные!R600</f>
        <v>0</v>
      </c>
      <c r="S601" s="38">
        <f>[1]Данные!S600</f>
        <v>0</v>
      </c>
      <c r="T601" s="38">
        <f>[1]Данные!T600</f>
        <v>0</v>
      </c>
      <c r="U601" s="38">
        <f>[1]Данные!U600</f>
        <v>0</v>
      </c>
      <c r="V601" s="38">
        <f>[1]Данные!V600</f>
        <v>0</v>
      </c>
      <c r="W601" s="38">
        <f>[1]Данные!W600</f>
        <v>0</v>
      </c>
      <c r="X601" s="38">
        <f>[1]Данные!X600</f>
        <v>0</v>
      </c>
      <c r="Y601" s="38">
        <f>[1]Данные!Y600</f>
        <v>0</v>
      </c>
      <c r="Z601" s="38">
        <f>[1]Данные!Z600</f>
        <v>0</v>
      </c>
      <c r="AA601" s="23" t="s">
        <v>61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J601" s="5">
        <f>IF(BJ$1=$D603,'Данные, контроль'!$AF602,0)</f>
        <v>0</v>
      </c>
      <c r="BK601" s="5">
        <f>IF(BK$1=$D603,'Данные, контроль'!$AF602,0)</f>
        <v>0</v>
      </c>
      <c r="BL601" s="5">
        <f>IF(BL$1=$D603,'Данные, контроль'!$AF602,0)</f>
        <v>0</v>
      </c>
      <c r="BM601" s="5">
        <f>IF(BM$1=$D603,'Данные, контроль'!$AF602,0)</f>
        <v>0</v>
      </c>
      <c r="BN601" s="5">
        <f>IF(BN$1=$D603,'Данные, контроль'!$AF602,0)</f>
        <v>0</v>
      </c>
      <c r="BO601" s="5">
        <f>IF(BO$1=$D603,'Данные, контроль'!$AF602,0)</f>
        <v>0</v>
      </c>
      <c r="BP601" s="5">
        <f>IF(BP$1=$D603,'Данные, контроль'!$AF602,0)</f>
        <v>0</v>
      </c>
      <c r="BQ601" s="5">
        <f>IF(BQ$1=$D603,'Данные, контроль'!$AF602,0)</f>
        <v>0</v>
      </c>
      <c r="BR601" s="5">
        <f>IF(BR$1=$D603,'Данные, контроль'!$AF602,0)</f>
        <v>0</v>
      </c>
      <c r="BS601" s="5">
        <f>IF(BS$1=$D603,'Данные, контроль'!$AF602,0)</f>
        <v>0</v>
      </c>
      <c r="BT601" s="5">
        <f>IF(BT$1=$D603,'Данные, контроль'!$AF602,0)</f>
        <v>0</v>
      </c>
      <c r="BU601" s="5">
        <f>IF(BU$1=$D603,'Данные, контроль'!$AF602,0)</f>
        <v>0</v>
      </c>
      <c r="BV601" s="5">
        <f>IF(BV$1=$D603,'Данные, контроль'!$AF602,0)</f>
        <v>0</v>
      </c>
      <c r="BW601" s="5">
        <f>IF(BW$1=$D603,'Данные, контроль'!$AF602,0)</f>
        <v>0</v>
      </c>
      <c r="BX601" s="5">
        <f>IF(BX$1=$D603,'Данные, контроль'!$AF602,0)</f>
        <v>0</v>
      </c>
      <c r="BY601" s="5">
        <f>IF(BY$1=$D603,'Данные, контроль'!$AF602,0)</f>
        <v>0</v>
      </c>
      <c r="BZ601" s="5">
        <f>IF(BZ$1=$D603,'Данные, контроль'!$AF602,0)</f>
        <v>0</v>
      </c>
      <c r="CA601" s="5">
        <f>IF(CA$1=$D603,'Данные, контроль'!$AF602,0)</f>
        <v>0</v>
      </c>
      <c r="CB601" s="5">
        <f>IF(CB$1=$D603,'Данные, контроль'!$AF602,0)</f>
        <v>0</v>
      </c>
      <c r="CC601" s="5">
        <f>IF(CC$1=$D603,'Данные, контроль'!$AF602,0)</f>
        <v>0</v>
      </c>
      <c r="CD601" s="5">
        <f>IF(CD$1=$D603,'Данные, контроль'!$AF602,0)</f>
        <v>0</v>
      </c>
      <c r="CE601" s="5">
        <f>IF(CE$1=$D603,'Данные, контроль'!$AF602,0)</f>
        <v>0</v>
      </c>
      <c r="CF601" s="5">
        <f>IF(CF$1=$D603,'Данные, контроль'!$AF602,0)</f>
        <v>0</v>
      </c>
      <c r="CG601" s="5">
        <f>IF(CG$1=$D603,'Данные, контроль'!$AF602,0)</f>
        <v>0</v>
      </c>
      <c r="CH601" s="5">
        <f>IF(CH$1=$D603,'Данные, контроль'!$AF602,0)</f>
        <v>0</v>
      </c>
      <c r="CI601" s="5">
        <f>IF(CI$1=$D603,'Данные, контроль'!$AF602,0)</f>
        <v>0</v>
      </c>
      <c r="CJ601" s="5">
        <f>IF(CJ$1=$D603,'Данные, контроль'!$AF602,0)</f>
        <v>0</v>
      </c>
      <c r="CK601" s="5">
        <f>IF(CK$1=$D603,'Данные, контроль'!$AF602,0)</f>
        <v>0</v>
      </c>
      <c r="CL601" s="5">
        <f>IF(CL$1=$D603,'Данные, контроль'!$AF602,0)</f>
        <v>0</v>
      </c>
      <c r="CM601" s="5">
        <f>IF(CM$1=$D603,'Данные, контроль'!$AF602,0)</f>
        <v>0</v>
      </c>
      <c r="CN601" s="5">
        <f>IF(CN$1=$D603,'Данные, контроль'!$AF602,0)</f>
        <v>0</v>
      </c>
      <c r="CO601" s="5">
        <f>IF(CO$1=$D603,'Данные, контроль'!$AF602,0)</f>
        <v>0</v>
      </c>
      <c r="CP601" s="5">
        <f>IF(CP$1=$D603,'Данные, контроль'!$AF602,0)</f>
        <v>0</v>
      </c>
      <c r="CQ601" s="5">
        <f>IF(CQ$1=$D603,'Данные, контроль'!$AF602,0)</f>
        <v>0</v>
      </c>
      <c r="CR601" s="5">
        <f>IF(CR$1=$D603,'Данные, контроль'!$AF602,0)</f>
        <v>0</v>
      </c>
      <c r="CS601" s="5">
        <f>IF(CS$1=$D603,'Данные, контроль'!$AF602,0)</f>
        <v>0</v>
      </c>
      <c r="CT601" s="5">
        <f>IF(CT$1=$D603,'Данные, контроль'!$AF602,0)</f>
        <v>0</v>
      </c>
      <c r="CU601" s="5">
        <f>IF(CU$1=$D603,'Данные, контроль'!$AF602,0)</f>
        <v>0</v>
      </c>
      <c r="CV601" s="5">
        <f>IF(CV$1=$D603,'Данные, контроль'!$AF602,0)</f>
        <v>0</v>
      </c>
      <c r="CW601" s="5">
        <f>IF(CW$1=$D603,'Данные, контроль'!$AF602,0)</f>
        <v>0</v>
      </c>
      <c r="CX601" s="5">
        <f>IF(CX$1=$D603,'Данные, контроль'!$AF602,0)</f>
        <v>0</v>
      </c>
      <c r="CY601" s="5">
        <f>IF(CY$1=$D603,'Данные, контроль'!$AF602,0)</f>
        <v>0</v>
      </c>
      <c r="CZ601" s="5">
        <f>IF(CZ$1=$D603,'Данные, контроль'!$AF602,0)</f>
        <v>0</v>
      </c>
      <c r="DA601" s="5">
        <f>IF(DA$1=$D603,'Данные, контроль'!$AF602,0)</f>
        <v>0</v>
      </c>
      <c r="DB601" s="5">
        <f>IF(DB$1=$D603,'Данные, контроль'!$AF602,0)</f>
        <v>0</v>
      </c>
      <c r="DC601" s="5">
        <f>IF(DC$1=$D603,'Данные, контроль'!$AF602,0)</f>
        <v>0</v>
      </c>
      <c r="DD601" s="5">
        <f>IF(DD$1=$D603,'Данные, контроль'!$AF602,0)</f>
        <v>0</v>
      </c>
      <c r="DE601" s="5">
        <f>IF(DE$1=$D603,'Данные, контроль'!$AF602,0)</f>
        <v>1.7333333333333333E-2</v>
      </c>
      <c r="DF601" s="5">
        <f>IF(DF$1=$D603,'Данные, контроль'!$AF602,0)</f>
        <v>0</v>
      </c>
      <c r="DG601" s="5">
        <f>IF(DG$1=$D603,'Данные, контроль'!$AF602,0)</f>
        <v>0</v>
      </c>
      <c r="DH601" s="5">
        <f>IF(DH$1=$D603,'Данные, контроль'!$AF602,0)</f>
        <v>0</v>
      </c>
      <c r="DI601" s="5">
        <f>IF(DI$1=$D603,'Данные, контроль'!$AF602,0)</f>
        <v>0</v>
      </c>
      <c r="DJ601" s="5">
        <f>IF(DJ$1=$D603,'Данные, контроль'!$AF602,0)</f>
        <v>0</v>
      </c>
      <c r="DK601" s="5">
        <f>IF(DK$1=$D603,'Данные, контроль'!$AF602,0)</f>
        <v>0</v>
      </c>
      <c r="DL601" s="5">
        <f>IF(DL$1=$D603,'Данные, контроль'!$AF602,0)</f>
        <v>0</v>
      </c>
      <c r="DM601" s="5">
        <f>IF(DM$1=$D603,'Данные, контроль'!$AF602,0)</f>
        <v>0</v>
      </c>
      <c r="DN601" s="5">
        <f>IF(DN$1=$D603,'Данные, контроль'!$AF602,0)</f>
        <v>0</v>
      </c>
      <c r="DO601" s="5">
        <f>IF(DO$1=$D603,'Данные, контроль'!$AF602,0)</f>
        <v>0</v>
      </c>
      <c r="DP601" s="5">
        <f>IF(DP$1=$D603,'Данные, контроль'!$AF602,0)</f>
        <v>0</v>
      </c>
      <c r="DQ601" s="5">
        <f>IF(DQ$1=$D603,'Данные, контроль'!$AF602,0)</f>
        <v>0</v>
      </c>
      <c r="DR601" s="5">
        <f>IF(DR$1=$D603,'Данные, контроль'!$AF602,0)</f>
        <v>0</v>
      </c>
      <c r="DS601" s="5">
        <f>IF(DS$1=$D603,'Данные, контроль'!$AF602,0)</f>
        <v>0</v>
      </c>
      <c r="DT601" s="5">
        <f>IF(DT$1=$D603,'Данные, контроль'!$AF602,0)</f>
        <v>0</v>
      </c>
      <c r="DU601" s="5">
        <f>IF(DU$1=$D603,'Данные, контроль'!$AF602,0)</f>
        <v>0</v>
      </c>
      <c r="DV601" s="5">
        <f>IF(DV$1=$D603,'Данные, контроль'!$AF602,0)</f>
        <v>0</v>
      </c>
      <c r="DW601" s="5">
        <f>IF(DW$1=$D603,'Данные, контроль'!$AF602,0)</f>
        <v>0</v>
      </c>
      <c r="DX601" s="5">
        <f>IF(DX$1=$D603,'Данные, контроль'!$AF602,0)</f>
        <v>0</v>
      </c>
      <c r="DY601" s="5">
        <f>IF(DY$1=$D603,'Данные, контроль'!$AF602,0)</f>
        <v>0</v>
      </c>
      <c r="DZ601" s="5">
        <f>IF(DZ$1=$D603,'Данные, контроль'!$AF602,0)</f>
        <v>0</v>
      </c>
      <c r="EA601" s="5">
        <f>IF(EA$1=$D603,'Данные, контроль'!$AF602,0)</f>
        <v>0</v>
      </c>
      <c r="EB601" s="5">
        <f>IF(EB$1=$D603,'Данные, контроль'!$AF602,0)</f>
        <v>0</v>
      </c>
      <c r="EC601" s="5">
        <f>IF(EC$1=$D603,'Данные, контроль'!$AF602,0)</f>
        <v>0</v>
      </c>
      <c r="ED601" s="5">
        <f>IF(ED$1=$D603,'Данные, контроль'!$AF602,0)</f>
        <v>0</v>
      </c>
      <c r="EE601" s="5">
        <f>IF(EE$1=$D603,'Данные, контроль'!$AF602,0)</f>
        <v>0</v>
      </c>
      <c r="EF601" s="5">
        <f>IF(EF$1=$D603,'Данные, контроль'!$AF602,0)</f>
        <v>0</v>
      </c>
      <c r="EG601" s="5">
        <f>IF(EG$1=$D603,'Данные, контроль'!$AF602,0)</f>
        <v>0</v>
      </c>
      <c r="EH601" s="5">
        <f>IF(EH$1=$D603,'Данные, контроль'!$AF602,0)</f>
        <v>0</v>
      </c>
    </row>
    <row r="602" spans="1:138" ht="39.6" x14ac:dyDescent="0.3">
      <c r="A602" s="25">
        <v>5791</v>
      </c>
      <c r="B602" s="22">
        <v>2020</v>
      </c>
      <c r="C602" s="23" t="s">
        <v>38</v>
      </c>
      <c r="D602" s="23" t="s">
        <v>59</v>
      </c>
      <c r="E602" s="23" t="s">
        <v>20</v>
      </c>
      <c r="F602" s="23" t="s">
        <v>21</v>
      </c>
      <c r="G602" s="24">
        <v>0.75</v>
      </c>
      <c r="H602" s="25" t="s">
        <v>321</v>
      </c>
      <c r="I602" s="23" t="s">
        <v>342</v>
      </c>
      <c r="J602" s="36">
        <f>[1]Данные!J601</f>
        <v>4</v>
      </c>
      <c r="K602" s="36">
        <f>[1]Данные!K601</f>
        <v>6</v>
      </c>
      <c r="L602" s="36">
        <f>[1]Данные!L601</f>
        <v>0</v>
      </c>
      <c r="M602" s="37">
        <f t="shared" si="38"/>
        <v>1</v>
      </c>
      <c r="N602" s="37">
        <f t="shared" si="41"/>
        <v>2</v>
      </c>
      <c r="O602" s="37">
        <f t="shared" si="39"/>
        <v>0</v>
      </c>
      <c r="P602" s="37">
        <f t="shared" si="40"/>
        <v>0</v>
      </c>
      <c r="Q602" s="38">
        <f>[1]Данные!Q601</f>
        <v>0</v>
      </c>
      <c r="R602" s="38">
        <f>[1]Данные!R601</f>
        <v>0</v>
      </c>
      <c r="S602" s="38">
        <f>[1]Данные!S601</f>
        <v>0</v>
      </c>
      <c r="T602" s="38">
        <f>[1]Данные!T601</f>
        <v>0</v>
      </c>
      <c r="U602" s="38">
        <f>[1]Данные!U601</f>
        <v>0</v>
      </c>
      <c r="V602" s="38">
        <f>[1]Данные!V601</f>
        <v>0</v>
      </c>
      <c r="W602" s="38">
        <f>[1]Данные!W601</f>
        <v>0</v>
      </c>
      <c r="X602" s="38">
        <f>[1]Данные!X601</f>
        <v>0</v>
      </c>
      <c r="Y602" s="38">
        <f>[1]Данные!Y601</f>
        <v>0</v>
      </c>
      <c r="Z602" s="38">
        <f>[1]Данные!Z601</f>
        <v>0</v>
      </c>
      <c r="AA602" s="23" t="s">
        <v>22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J602" s="5">
        <f>IF(BJ$1=$D604,'Данные, контроль'!$AF603,0)</f>
        <v>0</v>
      </c>
      <c r="BK602" s="5">
        <f>IF(BK$1=$D604,'Данные, контроль'!$AF603,0)</f>
        <v>0</v>
      </c>
      <c r="BL602" s="5">
        <f>IF(BL$1=$D604,'Данные, контроль'!$AF603,0)</f>
        <v>0</v>
      </c>
      <c r="BM602" s="5">
        <f>IF(BM$1=$D604,'Данные, контроль'!$AF603,0)</f>
        <v>0</v>
      </c>
      <c r="BN602" s="5">
        <f>IF(BN$1=$D604,'Данные, контроль'!$AF603,0)</f>
        <v>0</v>
      </c>
      <c r="BO602" s="5">
        <f>IF(BO$1=$D604,'Данные, контроль'!$AF603,0)</f>
        <v>0</v>
      </c>
      <c r="BP602" s="5">
        <f>IF(BP$1=$D604,'Данные, контроль'!$AF603,0)</f>
        <v>0</v>
      </c>
      <c r="BQ602" s="5">
        <f>IF(BQ$1=$D604,'Данные, контроль'!$AF603,0)</f>
        <v>0</v>
      </c>
      <c r="BR602" s="5">
        <f>IF(BR$1=$D604,'Данные, контроль'!$AF603,0)</f>
        <v>0</v>
      </c>
      <c r="BS602" s="5">
        <f>IF(BS$1=$D604,'Данные, контроль'!$AF603,0)</f>
        <v>0</v>
      </c>
      <c r="BT602" s="5">
        <f>IF(BT$1=$D604,'Данные, контроль'!$AF603,0)</f>
        <v>0</v>
      </c>
      <c r="BU602" s="5">
        <f>IF(BU$1=$D604,'Данные, контроль'!$AF603,0)</f>
        <v>0</v>
      </c>
      <c r="BV602" s="5">
        <f>IF(BV$1=$D604,'Данные, контроль'!$AF603,0)</f>
        <v>0</v>
      </c>
      <c r="BW602" s="5">
        <f>IF(BW$1=$D604,'Данные, контроль'!$AF603,0)</f>
        <v>0</v>
      </c>
      <c r="BX602" s="5">
        <f>IF(BX$1=$D604,'Данные, контроль'!$AF603,0)</f>
        <v>0</v>
      </c>
      <c r="BY602" s="5">
        <f>IF(BY$1=$D604,'Данные, контроль'!$AF603,0)</f>
        <v>0</v>
      </c>
      <c r="BZ602" s="5">
        <f>IF(BZ$1=$D604,'Данные, контроль'!$AF603,0)</f>
        <v>0</v>
      </c>
      <c r="CA602" s="5">
        <f>IF(CA$1=$D604,'Данные, контроль'!$AF603,0)</f>
        <v>0</v>
      </c>
      <c r="CB602" s="5">
        <f>IF(CB$1=$D604,'Данные, контроль'!$AF603,0)</f>
        <v>0</v>
      </c>
      <c r="CC602" s="5">
        <f>IF(CC$1=$D604,'Данные, контроль'!$AF603,0)</f>
        <v>0</v>
      </c>
      <c r="CD602" s="5">
        <f>IF(CD$1=$D604,'Данные, контроль'!$AF603,0)</f>
        <v>0</v>
      </c>
      <c r="CE602" s="5">
        <f>IF(CE$1=$D604,'Данные, контроль'!$AF603,0)</f>
        <v>0</v>
      </c>
      <c r="CF602" s="5">
        <f>IF(CF$1=$D604,'Данные, контроль'!$AF603,0)</f>
        <v>0</v>
      </c>
      <c r="CG602" s="5">
        <f>IF(CG$1=$D604,'Данные, контроль'!$AF603,0)</f>
        <v>0</v>
      </c>
      <c r="CH602" s="5">
        <f>IF(CH$1=$D604,'Данные, контроль'!$AF603,0)</f>
        <v>0</v>
      </c>
      <c r="CI602" s="5">
        <f>IF(CI$1=$D604,'Данные, контроль'!$AF603,0)</f>
        <v>0</v>
      </c>
      <c r="CJ602" s="5">
        <f>IF(CJ$1=$D604,'Данные, контроль'!$AF603,0)</f>
        <v>0</v>
      </c>
      <c r="CK602" s="5">
        <f>IF(CK$1=$D604,'Данные, контроль'!$AF603,0)</f>
        <v>0</v>
      </c>
      <c r="CL602" s="5">
        <f>IF(CL$1=$D604,'Данные, контроль'!$AF603,0)</f>
        <v>0</v>
      </c>
      <c r="CM602" s="5">
        <f>IF(CM$1=$D604,'Данные, контроль'!$AF603,0)</f>
        <v>0</v>
      </c>
      <c r="CN602" s="5">
        <f>IF(CN$1=$D604,'Данные, контроль'!$AF603,0)</f>
        <v>0</v>
      </c>
      <c r="CO602" s="5">
        <f>IF(CO$1=$D604,'Данные, контроль'!$AF603,0)</f>
        <v>0</v>
      </c>
      <c r="CP602" s="5">
        <f>IF(CP$1=$D604,'Данные, контроль'!$AF603,0)</f>
        <v>0</v>
      </c>
      <c r="CQ602" s="5">
        <f>IF(CQ$1=$D604,'Данные, контроль'!$AF603,0)</f>
        <v>0</v>
      </c>
      <c r="CR602" s="5">
        <f>IF(CR$1=$D604,'Данные, контроль'!$AF603,0)</f>
        <v>0</v>
      </c>
      <c r="CS602" s="5">
        <f>IF(CS$1=$D604,'Данные, контроль'!$AF603,0)</f>
        <v>0</v>
      </c>
      <c r="CT602" s="5">
        <f>IF(CT$1=$D604,'Данные, контроль'!$AF603,0)</f>
        <v>0</v>
      </c>
      <c r="CU602" s="5">
        <f>IF(CU$1=$D604,'Данные, контроль'!$AF603,0)</f>
        <v>0</v>
      </c>
      <c r="CV602" s="5">
        <f>IF(CV$1=$D604,'Данные, контроль'!$AF603,0)</f>
        <v>0</v>
      </c>
      <c r="CW602" s="5">
        <f>IF(CW$1=$D604,'Данные, контроль'!$AF603,0)</f>
        <v>0</v>
      </c>
      <c r="CX602" s="5">
        <f>IF(CX$1=$D604,'Данные, контроль'!$AF603,0)</f>
        <v>0</v>
      </c>
      <c r="CY602" s="5">
        <f>IF(CY$1=$D604,'Данные, контроль'!$AF603,0)</f>
        <v>2.6133333333333335E-2</v>
      </c>
      <c r="CZ602" s="5">
        <f>IF(CZ$1=$D604,'Данные, контроль'!$AF603,0)</f>
        <v>0</v>
      </c>
      <c r="DA602" s="5">
        <f>IF(DA$1=$D604,'Данные, контроль'!$AF603,0)</f>
        <v>0</v>
      </c>
      <c r="DB602" s="5">
        <f>IF(DB$1=$D604,'Данные, контроль'!$AF603,0)</f>
        <v>0</v>
      </c>
      <c r="DC602" s="5">
        <f>IF(DC$1=$D604,'Данные, контроль'!$AF603,0)</f>
        <v>0</v>
      </c>
      <c r="DD602" s="5">
        <f>IF(DD$1=$D604,'Данные, контроль'!$AF603,0)</f>
        <v>0</v>
      </c>
      <c r="DE602" s="5">
        <f>IF(DE$1=$D604,'Данные, контроль'!$AF603,0)</f>
        <v>0</v>
      </c>
      <c r="DF602" s="5">
        <f>IF(DF$1=$D604,'Данные, контроль'!$AF603,0)</f>
        <v>0</v>
      </c>
      <c r="DG602" s="5">
        <f>IF(DG$1=$D604,'Данные, контроль'!$AF603,0)</f>
        <v>0</v>
      </c>
      <c r="DH602" s="5">
        <f>IF(DH$1=$D604,'Данные, контроль'!$AF603,0)</f>
        <v>0</v>
      </c>
      <c r="DI602" s="5">
        <f>IF(DI$1=$D604,'Данные, контроль'!$AF603,0)</f>
        <v>0</v>
      </c>
      <c r="DJ602" s="5">
        <f>IF(DJ$1=$D604,'Данные, контроль'!$AF603,0)</f>
        <v>0</v>
      </c>
      <c r="DK602" s="5">
        <f>IF(DK$1=$D604,'Данные, контроль'!$AF603,0)</f>
        <v>0</v>
      </c>
      <c r="DL602" s="5">
        <f>IF(DL$1=$D604,'Данные, контроль'!$AF603,0)</f>
        <v>0</v>
      </c>
      <c r="DM602" s="5">
        <f>IF(DM$1=$D604,'Данные, контроль'!$AF603,0)</f>
        <v>0</v>
      </c>
      <c r="DN602" s="5">
        <f>IF(DN$1=$D604,'Данные, контроль'!$AF603,0)</f>
        <v>0</v>
      </c>
      <c r="DO602" s="5">
        <f>IF(DO$1=$D604,'Данные, контроль'!$AF603,0)</f>
        <v>0</v>
      </c>
      <c r="DP602" s="5">
        <f>IF(DP$1=$D604,'Данные, контроль'!$AF603,0)</f>
        <v>0</v>
      </c>
      <c r="DQ602" s="5">
        <f>IF(DQ$1=$D604,'Данные, контроль'!$AF603,0)</f>
        <v>0</v>
      </c>
      <c r="DR602" s="5">
        <f>IF(DR$1=$D604,'Данные, контроль'!$AF603,0)</f>
        <v>0</v>
      </c>
      <c r="DS602" s="5">
        <f>IF(DS$1=$D604,'Данные, контроль'!$AF603,0)</f>
        <v>0</v>
      </c>
      <c r="DT602" s="5">
        <f>IF(DT$1=$D604,'Данные, контроль'!$AF603,0)</f>
        <v>0</v>
      </c>
      <c r="DU602" s="5">
        <f>IF(DU$1=$D604,'Данные, контроль'!$AF603,0)</f>
        <v>0</v>
      </c>
      <c r="DV602" s="5">
        <f>IF(DV$1=$D604,'Данные, контроль'!$AF603,0)</f>
        <v>0</v>
      </c>
      <c r="DW602" s="5">
        <f>IF(DW$1=$D604,'Данные, контроль'!$AF603,0)</f>
        <v>0</v>
      </c>
      <c r="DX602" s="5">
        <f>IF(DX$1=$D604,'Данные, контроль'!$AF603,0)</f>
        <v>0</v>
      </c>
      <c r="DY602" s="5">
        <f>IF(DY$1=$D604,'Данные, контроль'!$AF603,0)</f>
        <v>0</v>
      </c>
      <c r="DZ602" s="5">
        <f>IF(DZ$1=$D604,'Данные, контроль'!$AF603,0)</f>
        <v>0</v>
      </c>
      <c r="EA602" s="5">
        <f>IF(EA$1=$D604,'Данные, контроль'!$AF603,0)</f>
        <v>0</v>
      </c>
      <c r="EB602" s="5">
        <f>IF(EB$1=$D604,'Данные, контроль'!$AF603,0)</f>
        <v>0</v>
      </c>
      <c r="EC602" s="5">
        <f>IF(EC$1=$D604,'Данные, контроль'!$AF603,0)</f>
        <v>0</v>
      </c>
      <c r="ED602" s="5">
        <f>IF(ED$1=$D604,'Данные, контроль'!$AF603,0)</f>
        <v>0</v>
      </c>
      <c r="EE602" s="5">
        <f>IF(EE$1=$D604,'Данные, контроль'!$AF603,0)</f>
        <v>0</v>
      </c>
      <c r="EF602" s="5">
        <f>IF(EF$1=$D604,'Данные, контроль'!$AF603,0)</f>
        <v>0</v>
      </c>
      <c r="EG602" s="5">
        <f>IF(EG$1=$D604,'Данные, контроль'!$AF603,0)</f>
        <v>0</v>
      </c>
      <c r="EH602" s="5">
        <f>IF(EH$1=$D604,'Данные, контроль'!$AF603,0)</f>
        <v>0</v>
      </c>
    </row>
    <row r="603" spans="1:138" ht="39.6" x14ac:dyDescent="0.3">
      <c r="A603" s="25">
        <v>6368</v>
      </c>
      <c r="B603" s="22">
        <v>2021</v>
      </c>
      <c r="C603" s="23" t="s">
        <v>155</v>
      </c>
      <c r="D603" s="23" t="s">
        <v>156</v>
      </c>
      <c r="E603" s="23" t="s">
        <v>157</v>
      </c>
      <c r="F603" s="23" t="s">
        <v>23</v>
      </c>
      <c r="G603" s="24">
        <v>1</v>
      </c>
      <c r="H603" s="25" t="s">
        <v>322</v>
      </c>
      <c r="I603" s="23" t="s">
        <v>359</v>
      </c>
      <c r="J603" s="36">
        <f>[1]Данные!J602</f>
        <v>4</v>
      </c>
      <c r="K603" s="36">
        <f>[1]Данные!K602</f>
        <v>12</v>
      </c>
      <c r="L603" s="36">
        <f>[1]Данные!L602</f>
        <v>0</v>
      </c>
      <c r="M603" s="37">
        <f t="shared" si="38"/>
        <v>1.6</v>
      </c>
      <c r="N603" s="37">
        <f t="shared" si="41"/>
        <v>2</v>
      </c>
      <c r="O603" s="37">
        <f t="shared" si="39"/>
        <v>0</v>
      </c>
      <c r="P603" s="37">
        <f t="shared" si="40"/>
        <v>0</v>
      </c>
      <c r="Q603" s="38">
        <f>[1]Данные!Q602</f>
        <v>0</v>
      </c>
      <c r="R603" s="38">
        <f>[1]Данные!R602</f>
        <v>0</v>
      </c>
      <c r="S603" s="38">
        <f>[1]Данные!S602</f>
        <v>0</v>
      </c>
      <c r="T603" s="38">
        <f>[1]Данные!T602</f>
        <v>0</v>
      </c>
      <c r="U603" s="38">
        <f>[1]Данные!U602</f>
        <v>0</v>
      </c>
      <c r="V603" s="38">
        <f>[1]Данные!V602</f>
        <v>0</v>
      </c>
      <c r="W603" s="38">
        <f>[1]Данные!W602</f>
        <v>0</v>
      </c>
      <c r="X603" s="38">
        <f>[1]Данные!X602</f>
        <v>0</v>
      </c>
      <c r="Y603" s="38">
        <f>[1]Данные!Y602</f>
        <v>0</v>
      </c>
      <c r="Z603" s="38">
        <f>[1]Данные!Z602</f>
        <v>0</v>
      </c>
      <c r="AA603" s="23" t="s">
        <v>22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J603" s="5">
        <f>IF(BJ$1=$D605,'Данные, контроль'!$AF604,0)</f>
        <v>0</v>
      </c>
      <c r="BK603" s="5">
        <f>IF(BK$1=$D605,'Данные, контроль'!$AF604,0)</f>
        <v>0</v>
      </c>
      <c r="BL603" s="5">
        <f>IF(BL$1=$D605,'Данные, контроль'!$AF604,0)</f>
        <v>0</v>
      </c>
      <c r="BM603" s="5">
        <f>IF(BM$1=$D605,'Данные, контроль'!$AF604,0)</f>
        <v>0</v>
      </c>
      <c r="BN603" s="5">
        <f>IF(BN$1=$D605,'Данные, контроль'!$AF604,0)</f>
        <v>0</v>
      </c>
      <c r="BO603" s="5">
        <f>IF(BO$1=$D605,'Данные, контроль'!$AF604,0)</f>
        <v>0</v>
      </c>
      <c r="BP603" s="5">
        <f>IF(BP$1=$D605,'Данные, контроль'!$AF604,0)</f>
        <v>0</v>
      </c>
      <c r="BQ603" s="5">
        <f>IF(BQ$1=$D605,'Данные, контроль'!$AF604,0)</f>
        <v>0</v>
      </c>
      <c r="BR603" s="5">
        <f>IF(BR$1=$D605,'Данные, контроль'!$AF604,0)</f>
        <v>0</v>
      </c>
      <c r="BS603" s="5">
        <f>IF(BS$1=$D605,'Данные, контроль'!$AF604,0)</f>
        <v>0</v>
      </c>
      <c r="BT603" s="5">
        <f>IF(BT$1=$D605,'Данные, контроль'!$AF604,0)</f>
        <v>0</v>
      </c>
      <c r="BU603" s="5">
        <f>IF(BU$1=$D605,'Данные, контроль'!$AF604,0)</f>
        <v>0</v>
      </c>
      <c r="BV603" s="5">
        <f>IF(BV$1=$D605,'Данные, контроль'!$AF604,0)</f>
        <v>0</v>
      </c>
      <c r="BW603" s="5">
        <f>IF(BW$1=$D605,'Данные, контроль'!$AF604,0)</f>
        <v>0</v>
      </c>
      <c r="BX603" s="5">
        <f>IF(BX$1=$D605,'Данные, контроль'!$AF604,0)</f>
        <v>0</v>
      </c>
      <c r="BY603" s="5">
        <f>IF(BY$1=$D605,'Данные, контроль'!$AF604,0)</f>
        <v>0</v>
      </c>
      <c r="BZ603" s="5">
        <f>IF(BZ$1=$D605,'Данные, контроль'!$AF604,0)</f>
        <v>0</v>
      </c>
      <c r="CA603" s="5">
        <f>IF(CA$1=$D605,'Данные, контроль'!$AF604,0)</f>
        <v>1.3333333333333334E-2</v>
      </c>
      <c r="CB603" s="5">
        <f>IF(CB$1=$D605,'Данные, контроль'!$AF604,0)</f>
        <v>0</v>
      </c>
      <c r="CC603" s="5">
        <f>IF(CC$1=$D605,'Данные, контроль'!$AF604,0)</f>
        <v>0</v>
      </c>
      <c r="CD603" s="5">
        <f>IF(CD$1=$D605,'Данные, контроль'!$AF604,0)</f>
        <v>0</v>
      </c>
      <c r="CE603" s="5">
        <f>IF(CE$1=$D605,'Данные, контроль'!$AF604,0)</f>
        <v>0</v>
      </c>
      <c r="CF603" s="5">
        <f>IF(CF$1=$D605,'Данные, контроль'!$AF604,0)</f>
        <v>0</v>
      </c>
      <c r="CG603" s="5">
        <f>IF(CG$1=$D605,'Данные, контроль'!$AF604,0)</f>
        <v>0</v>
      </c>
      <c r="CH603" s="5">
        <f>IF(CH$1=$D605,'Данные, контроль'!$AF604,0)</f>
        <v>0</v>
      </c>
      <c r="CI603" s="5">
        <f>IF(CI$1=$D605,'Данные, контроль'!$AF604,0)</f>
        <v>0</v>
      </c>
      <c r="CJ603" s="5">
        <f>IF(CJ$1=$D605,'Данные, контроль'!$AF604,0)</f>
        <v>0</v>
      </c>
      <c r="CK603" s="5">
        <f>IF(CK$1=$D605,'Данные, контроль'!$AF604,0)</f>
        <v>0</v>
      </c>
      <c r="CL603" s="5">
        <f>IF(CL$1=$D605,'Данные, контроль'!$AF604,0)</f>
        <v>0</v>
      </c>
      <c r="CM603" s="5">
        <f>IF(CM$1=$D605,'Данные, контроль'!$AF604,0)</f>
        <v>0</v>
      </c>
      <c r="CN603" s="5">
        <f>IF(CN$1=$D605,'Данные, контроль'!$AF604,0)</f>
        <v>0</v>
      </c>
      <c r="CO603" s="5">
        <f>IF(CO$1=$D605,'Данные, контроль'!$AF604,0)</f>
        <v>0</v>
      </c>
      <c r="CP603" s="5">
        <f>IF(CP$1=$D605,'Данные, контроль'!$AF604,0)</f>
        <v>0</v>
      </c>
      <c r="CQ603" s="5">
        <f>IF(CQ$1=$D605,'Данные, контроль'!$AF604,0)</f>
        <v>0</v>
      </c>
      <c r="CR603" s="5">
        <f>IF(CR$1=$D605,'Данные, контроль'!$AF604,0)</f>
        <v>0</v>
      </c>
      <c r="CS603" s="5">
        <f>IF(CS$1=$D605,'Данные, контроль'!$AF604,0)</f>
        <v>0</v>
      </c>
      <c r="CT603" s="5">
        <f>IF(CT$1=$D605,'Данные, контроль'!$AF604,0)</f>
        <v>0</v>
      </c>
      <c r="CU603" s="5">
        <f>IF(CU$1=$D605,'Данные, контроль'!$AF604,0)</f>
        <v>0</v>
      </c>
      <c r="CV603" s="5">
        <f>IF(CV$1=$D605,'Данные, контроль'!$AF604,0)</f>
        <v>0</v>
      </c>
      <c r="CW603" s="5">
        <f>IF(CW$1=$D605,'Данные, контроль'!$AF604,0)</f>
        <v>0</v>
      </c>
      <c r="CX603" s="5">
        <f>IF(CX$1=$D605,'Данные, контроль'!$AF604,0)</f>
        <v>0</v>
      </c>
      <c r="CY603" s="5">
        <f>IF(CY$1=$D605,'Данные, контроль'!$AF604,0)</f>
        <v>0</v>
      </c>
      <c r="CZ603" s="5">
        <f>IF(CZ$1=$D605,'Данные, контроль'!$AF604,0)</f>
        <v>0</v>
      </c>
      <c r="DA603" s="5">
        <f>IF(DA$1=$D605,'Данные, контроль'!$AF604,0)</f>
        <v>0</v>
      </c>
      <c r="DB603" s="5">
        <f>IF(DB$1=$D605,'Данные, контроль'!$AF604,0)</f>
        <v>0</v>
      </c>
      <c r="DC603" s="5">
        <f>IF(DC$1=$D605,'Данные, контроль'!$AF604,0)</f>
        <v>0</v>
      </c>
      <c r="DD603" s="5">
        <f>IF(DD$1=$D605,'Данные, контроль'!$AF604,0)</f>
        <v>0</v>
      </c>
      <c r="DE603" s="5">
        <f>IF(DE$1=$D605,'Данные, контроль'!$AF604,0)</f>
        <v>0</v>
      </c>
      <c r="DF603" s="5">
        <f>IF(DF$1=$D605,'Данные, контроль'!$AF604,0)</f>
        <v>0</v>
      </c>
      <c r="DG603" s="5">
        <f>IF(DG$1=$D605,'Данные, контроль'!$AF604,0)</f>
        <v>0</v>
      </c>
      <c r="DH603" s="5">
        <f>IF(DH$1=$D605,'Данные, контроль'!$AF604,0)</f>
        <v>0</v>
      </c>
      <c r="DI603" s="5">
        <f>IF(DI$1=$D605,'Данные, контроль'!$AF604,0)</f>
        <v>0</v>
      </c>
      <c r="DJ603" s="5">
        <f>IF(DJ$1=$D605,'Данные, контроль'!$AF604,0)</f>
        <v>0</v>
      </c>
      <c r="DK603" s="5">
        <f>IF(DK$1=$D605,'Данные, контроль'!$AF604,0)</f>
        <v>0</v>
      </c>
      <c r="DL603" s="5">
        <f>IF(DL$1=$D605,'Данные, контроль'!$AF604,0)</f>
        <v>0</v>
      </c>
      <c r="DM603" s="5">
        <f>IF(DM$1=$D605,'Данные, контроль'!$AF604,0)</f>
        <v>0</v>
      </c>
      <c r="DN603" s="5">
        <f>IF(DN$1=$D605,'Данные, контроль'!$AF604,0)</f>
        <v>0</v>
      </c>
      <c r="DO603" s="5">
        <f>IF(DO$1=$D605,'Данные, контроль'!$AF604,0)</f>
        <v>0</v>
      </c>
      <c r="DP603" s="5">
        <f>IF(DP$1=$D605,'Данные, контроль'!$AF604,0)</f>
        <v>0</v>
      </c>
      <c r="DQ603" s="5">
        <f>IF(DQ$1=$D605,'Данные, контроль'!$AF604,0)</f>
        <v>0</v>
      </c>
      <c r="DR603" s="5">
        <f>IF(DR$1=$D605,'Данные, контроль'!$AF604,0)</f>
        <v>0</v>
      </c>
      <c r="DS603" s="5">
        <f>IF(DS$1=$D605,'Данные, контроль'!$AF604,0)</f>
        <v>0</v>
      </c>
      <c r="DT603" s="5">
        <f>IF(DT$1=$D605,'Данные, контроль'!$AF604,0)</f>
        <v>0</v>
      </c>
      <c r="DU603" s="5">
        <f>IF(DU$1=$D605,'Данные, контроль'!$AF604,0)</f>
        <v>0</v>
      </c>
      <c r="DV603" s="5">
        <f>IF(DV$1=$D605,'Данные, контроль'!$AF604,0)</f>
        <v>0</v>
      </c>
      <c r="DW603" s="5">
        <f>IF(DW$1=$D605,'Данные, контроль'!$AF604,0)</f>
        <v>0</v>
      </c>
      <c r="DX603" s="5">
        <f>IF(DX$1=$D605,'Данные, контроль'!$AF604,0)</f>
        <v>0</v>
      </c>
      <c r="DY603" s="5">
        <f>IF(DY$1=$D605,'Данные, контроль'!$AF604,0)</f>
        <v>0</v>
      </c>
      <c r="DZ603" s="5">
        <f>IF(DZ$1=$D605,'Данные, контроль'!$AF604,0)</f>
        <v>0</v>
      </c>
      <c r="EA603" s="5">
        <f>IF(EA$1=$D605,'Данные, контроль'!$AF604,0)</f>
        <v>0</v>
      </c>
      <c r="EB603" s="5">
        <f>IF(EB$1=$D605,'Данные, контроль'!$AF604,0)</f>
        <v>0</v>
      </c>
      <c r="EC603" s="5">
        <f>IF(EC$1=$D605,'Данные, контроль'!$AF604,0)</f>
        <v>0</v>
      </c>
      <c r="ED603" s="5">
        <f>IF(ED$1=$D605,'Данные, контроль'!$AF604,0)</f>
        <v>0</v>
      </c>
      <c r="EE603" s="5">
        <f>IF(EE$1=$D605,'Данные, контроль'!$AF604,0)</f>
        <v>0</v>
      </c>
      <c r="EF603" s="5">
        <f>IF(EF$1=$D605,'Данные, контроль'!$AF604,0)</f>
        <v>0</v>
      </c>
      <c r="EG603" s="5">
        <f>IF(EG$1=$D605,'Данные, контроль'!$AF604,0)</f>
        <v>0</v>
      </c>
      <c r="EH603" s="5">
        <f>IF(EH$1=$D605,'Данные, контроль'!$AF604,0)</f>
        <v>0</v>
      </c>
    </row>
    <row r="604" spans="1:138" ht="39.6" x14ac:dyDescent="0.3">
      <c r="A604" s="25">
        <v>6368</v>
      </c>
      <c r="B604" s="22">
        <v>2021</v>
      </c>
      <c r="C604" s="23" t="s">
        <v>38</v>
      </c>
      <c r="D604" s="23" t="s">
        <v>229</v>
      </c>
      <c r="E604" s="23" t="s">
        <v>95</v>
      </c>
      <c r="F604" s="23" t="s">
        <v>25</v>
      </c>
      <c r="G604" s="24">
        <v>1</v>
      </c>
      <c r="H604" s="25" t="s">
        <v>322</v>
      </c>
      <c r="I604" s="23" t="s">
        <v>275</v>
      </c>
      <c r="J604" s="36">
        <f>[1]Данные!J603</f>
        <v>0</v>
      </c>
      <c r="K604" s="36">
        <f>[1]Данные!K603</f>
        <v>0</v>
      </c>
      <c r="L604" s="36">
        <f>[1]Данные!L603</f>
        <v>0</v>
      </c>
      <c r="M604" s="37">
        <f t="shared" si="38"/>
        <v>0</v>
      </c>
      <c r="N604" s="37">
        <f t="shared" si="41"/>
        <v>2</v>
      </c>
      <c r="O604" s="37">
        <f t="shared" si="39"/>
        <v>0</v>
      </c>
      <c r="P604" s="37">
        <f t="shared" si="40"/>
        <v>0</v>
      </c>
      <c r="Q604" s="38">
        <f>[1]Данные!Q603</f>
        <v>0</v>
      </c>
      <c r="R604" s="38">
        <f>[1]Данные!R603</f>
        <v>0</v>
      </c>
      <c r="S604" s="38">
        <f>[1]Данные!S603</f>
        <v>0</v>
      </c>
      <c r="T604" s="38">
        <f>[1]Данные!T603</f>
        <v>0</v>
      </c>
      <c r="U604" s="38">
        <f>[1]Данные!U603</f>
        <v>0</v>
      </c>
      <c r="V604" s="38">
        <f>[1]Данные!V603</f>
        <v>8</v>
      </c>
      <c r="W604" s="38">
        <f>[1]Данные!W603</f>
        <v>0</v>
      </c>
      <c r="X604" s="38">
        <f>[1]Данные!X603</f>
        <v>0</v>
      </c>
      <c r="Y604" s="38">
        <f>[1]Данные!Y603</f>
        <v>0</v>
      </c>
      <c r="Z604" s="38">
        <f>[1]Данные!Z603</f>
        <v>0</v>
      </c>
      <c r="AA604" s="23" t="s">
        <v>22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J604" s="5">
        <f>IF(BJ$1=$D606,'Данные, контроль'!$AF605,0)</f>
        <v>0</v>
      </c>
      <c r="BK604" s="5">
        <f>IF(BK$1=$D606,'Данные, контроль'!$AF605,0)</f>
        <v>0</v>
      </c>
      <c r="BL604" s="5">
        <f>IF(BL$1=$D606,'Данные, контроль'!$AF605,0)</f>
        <v>0</v>
      </c>
      <c r="BM604" s="5">
        <f>IF(BM$1=$D606,'Данные, контроль'!$AF605,0)</f>
        <v>0</v>
      </c>
      <c r="BN604" s="5">
        <f>IF(BN$1=$D606,'Данные, контроль'!$AF605,0)</f>
        <v>0</v>
      </c>
      <c r="BO604" s="5">
        <f>IF(BO$1=$D606,'Данные, контроль'!$AF605,0)</f>
        <v>0</v>
      </c>
      <c r="BP604" s="5">
        <f>IF(BP$1=$D606,'Данные, контроль'!$AF605,0)</f>
        <v>0</v>
      </c>
      <c r="BQ604" s="5">
        <f>IF(BQ$1=$D606,'Данные, контроль'!$AF605,0)</f>
        <v>0</v>
      </c>
      <c r="BR604" s="5">
        <f>IF(BR$1=$D606,'Данные, контроль'!$AF605,0)</f>
        <v>0</v>
      </c>
      <c r="BS604" s="5">
        <f>IF(BS$1=$D606,'Данные, контроль'!$AF605,0)</f>
        <v>0</v>
      </c>
      <c r="BT604" s="5">
        <f>IF(BT$1=$D606,'Данные, контроль'!$AF605,0)</f>
        <v>0</v>
      </c>
      <c r="BU604" s="5">
        <f>IF(BU$1=$D606,'Данные, контроль'!$AF605,0)</f>
        <v>0</v>
      </c>
      <c r="BV604" s="5">
        <f>IF(BV$1=$D606,'Данные, контроль'!$AF605,0)</f>
        <v>0</v>
      </c>
      <c r="BW604" s="5">
        <f>IF(BW$1=$D606,'Данные, контроль'!$AF605,0)</f>
        <v>0</v>
      </c>
      <c r="BX604" s="5">
        <f>IF(BX$1=$D606,'Данные, контроль'!$AF605,0)</f>
        <v>0</v>
      </c>
      <c r="BY604" s="5">
        <f>IF(BY$1=$D606,'Данные, контроль'!$AF605,0)</f>
        <v>0</v>
      </c>
      <c r="BZ604" s="5">
        <f>IF(BZ$1=$D606,'Данные, контроль'!$AF605,0)</f>
        <v>0</v>
      </c>
      <c r="CA604" s="5">
        <f>IF(CA$1=$D606,'Данные, контроль'!$AF605,0)</f>
        <v>1.3333333333333334E-2</v>
      </c>
      <c r="CB604" s="5">
        <f>IF(CB$1=$D606,'Данные, контроль'!$AF605,0)</f>
        <v>0</v>
      </c>
      <c r="CC604" s="5">
        <f>IF(CC$1=$D606,'Данные, контроль'!$AF605,0)</f>
        <v>0</v>
      </c>
      <c r="CD604" s="5">
        <f>IF(CD$1=$D606,'Данные, контроль'!$AF605,0)</f>
        <v>0</v>
      </c>
      <c r="CE604" s="5">
        <f>IF(CE$1=$D606,'Данные, контроль'!$AF605,0)</f>
        <v>0</v>
      </c>
      <c r="CF604" s="5">
        <f>IF(CF$1=$D606,'Данные, контроль'!$AF605,0)</f>
        <v>0</v>
      </c>
      <c r="CG604" s="5">
        <f>IF(CG$1=$D606,'Данные, контроль'!$AF605,0)</f>
        <v>0</v>
      </c>
      <c r="CH604" s="5">
        <f>IF(CH$1=$D606,'Данные, контроль'!$AF605,0)</f>
        <v>0</v>
      </c>
      <c r="CI604" s="5">
        <f>IF(CI$1=$D606,'Данные, контроль'!$AF605,0)</f>
        <v>0</v>
      </c>
      <c r="CJ604" s="5">
        <f>IF(CJ$1=$D606,'Данные, контроль'!$AF605,0)</f>
        <v>0</v>
      </c>
      <c r="CK604" s="5">
        <f>IF(CK$1=$D606,'Данные, контроль'!$AF605,0)</f>
        <v>0</v>
      </c>
      <c r="CL604" s="5">
        <f>IF(CL$1=$D606,'Данные, контроль'!$AF605,0)</f>
        <v>0</v>
      </c>
      <c r="CM604" s="5">
        <f>IF(CM$1=$D606,'Данные, контроль'!$AF605,0)</f>
        <v>0</v>
      </c>
      <c r="CN604" s="5">
        <f>IF(CN$1=$D606,'Данные, контроль'!$AF605,0)</f>
        <v>0</v>
      </c>
      <c r="CO604" s="5">
        <f>IF(CO$1=$D606,'Данные, контроль'!$AF605,0)</f>
        <v>0</v>
      </c>
      <c r="CP604" s="5">
        <f>IF(CP$1=$D606,'Данные, контроль'!$AF605,0)</f>
        <v>0</v>
      </c>
      <c r="CQ604" s="5">
        <f>IF(CQ$1=$D606,'Данные, контроль'!$AF605,0)</f>
        <v>0</v>
      </c>
      <c r="CR604" s="5">
        <f>IF(CR$1=$D606,'Данные, контроль'!$AF605,0)</f>
        <v>0</v>
      </c>
      <c r="CS604" s="5">
        <f>IF(CS$1=$D606,'Данные, контроль'!$AF605,0)</f>
        <v>0</v>
      </c>
      <c r="CT604" s="5">
        <f>IF(CT$1=$D606,'Данные, контроль'!$AF605,0)</f>
        <v>0</v>
      </c>
      <c r="CU604" s="5">
        <f>IF(CU$1=$D606,'Данные, контроль'!$AF605,0)</f>
        <v>0</v>
      </c>
      <c r="CV604" s="5">
        <f>IF(CV$1=$D606,'Данные, контроль'!$AF605,0)</f>
        <v>0</v>
      </c>
      <c r="CW604" s="5">
        <f>IF(CW$1=$D606,'Данные, контроль'!$AF605,0)</f>
        <v>0</v>
      </c>
      <c r="CX604" s="5">
        <f>IF(CX$1=$D606,'Данные, контроль'!$AF605,0)</f>
        <v>0</v>
      </c>
      <c r="CY604" s="5">
        <f>IF(CY$1=$D606,'Данные, контроль'!$AF605,0)</f>
        <v>0</v>
      </c>
      <c r="CZ604" s="5">
        <f>IF(CZ$1=$D606,'Данные, контроль'!$AF605,0)</f>
        <v>0</v>
      </c>
      <c r="DA604" s="5">
        <f>IF(DA$1=$D606,'Данные, контроль'!$AF605,0)</f>
        <v>0</v>
      </c>
      <c r="DB604" s="5">
        <f>IF(DB$1=$D606,'Данные, контроль'!$AF605,0)</f>
        <v>0</v>
      </c>
      <c r="DC604" s="5">
        <f>IF(DC$1=$D606,'Данные, контроль'!$AF605,0)</f>
        <v>0</v>
      </c>
      <c r="DD604" s="5">
        <f>IF(DD$1=$D606,'Данные, контроль'!$AF605,0)</f>
        <v>0</v>
      </c>
      <c r="DE604" s="5">
        <f>IF(DE$1=$D606,'Данные, контроль'!$AF605,0)</f>
        <v>0</v>
      </c>
      <c r="DF604" s="5">
        <f>IF(DF$1=$D606,'Данные, контроль'!$AF605,0)</f>
        <v>0</v>
      </c>
      <c r="DG604" s="5">
        <f>IF(DG$1=$D606,'Данные, контроль'!$AF605,0)</f>
        <v>0</v>
      </c>
      <c r="DH604" s="5">
        <f>IF(DH$1=$D606,'Данные, контроль'!$AF605,0)</f>
        <v>0</v>
      </c>
      <c r="DI604" s="5">
        <f>IF(DI$1=$D606,'Данные, контроль'!$AF605,0)</f>
        <v>0</v>
      </c>
      <c r="DJ604" s="5">
        <f>IF(DJ$1=$D606,'Данные, контроль'!$AF605,0)</f>
        <v>0</v>
      </c>
      <c r="DK604" s="5">
        <f>IF(DK$1=$D606,'Данные, контроль'!$AF605,0)</f>
        <v>0</v>
      </c>
      <c r="DL604" s="5">
        <f>IF(DL$1=$D606,'Данные, контроль'!$AF605,0)</f>
        <v>0</v>
      </c>
      <c r="DM604" s="5">
        <f>IF(DM$1=$D606,'Данные, контроль'!$AF605,0)</f>
        <v>0</v>
      </c>
      <c r="DN604" s="5">
        <f>IF(DN$1=$D606,'Данные, контроль'!$AF605,0)</f>
        <v>0</v>
      </c>
      <c r="DO604" s="5">
        <f>IF(DO$1=$D606,'Данные, контроль'!$AF605,0)</f>
        <v>0</v>
      </c>
      <c r="DP604" s="5">
        <f>IF(DP$1=$D606,'Данные, контроль'!$AF605,0)</f>
        <v>0</v>
      </c>
      <c r="DQ604" s="5">
        <f>IF(DQ$1=$D606,'Данные, контроль'!$AF605,0)</f>
        <v>0</v>
      </c>
      <c r="DR604" s="5">
        <f>IF(DR$1=$D606,'Данные, контроль'!$AF605,0)</f>
        <v>0</v>
      </c>
      <c r="DS604" s="5">
        <f>IF(DS$1=$D606,'Данные, контроль'!$AF605,0)</f>
        <v>0</v>
      </c>
      <c r="DT604" s="5">
        <f>IF(DT$1=$D606,'Данные, контроль'!$AF605,0)</f>
        <v>0</v>
      </c>
      <c r="DU604" s="5">
        <f>IF(DU$1=$D606,'Данные, контроль'!$AF605,0)</f>
        <v>0</v>
      </c>
      <c r="DV604" s="5">
        <f>IF(DV$1=$D606,'Данные, контроль'!$AF605,0)</f>
        <v>0</v>
      </c>
      <c r="DW604" s="5">
        <f>IF(DW$1=$D606,'Данные, контроль'!$AF605,0)</f>
        <v>0</v>
      </c>
      <c r="DX604" s="5">
        <f>IF(DX$1=$D606,'Данные, контроль'!$AF605,0)</f>
        <v>0</v>
      </c>
      <c r="DY604" s="5">
        <f>IF(DY$1=$D606,'Данные, контроль'!$AF605,0)</f>
        <v>0</v>
      </c>
      <c r="DZ604" s="5">
        <f>IF(DZ$1=$D606,'Данные, контроль'!$AF605,0)</f>
        <v>0</v>
      </c>
      <c r="EA604" s="5">
        <f>IF(EA$1=$D606,'Данные, контроль'!$AF605,0)</f>
        <v>0</v>
      </c>
      <c r="EB604" s="5">
        <f>IF(EB$1=$D606,'Данные, контроль'!$AF605,0)</f>
        <v>0</v>
      </c>
      <c r="EC604" s="5">
        <f>IF(EC$1=$D606,'Данные, контроль'!$AF605,0)</f>
        <v>0</v>
      </c>
      <c r="ED604" s="5">
        <f>IF(ED$1=$D606,'Данные, контроль'!$AF605,0)</f>
        <v>0</v>
      </c>
      <c r="EE604" s="5">
        <f>IF(EE$1=$D606,'Данные, контроль'!$AF605,0)</f>
        <v>0</v>
      </c>
      <c r="EF604" s="5">
        <f>IF(EF$1=$D606,'Данные, контроль'!$AF605,0)</f>
        <v>0</v>
      </c>
      <c r="EG604" s="5">
        <f>IF(EG$1=$D606,'Данные, контроль'!$AF605,0)</f>
        <v>0</v>
      </c>
      <c r="EH604" s="5">
        <f>IF(EH$1=$D606,'Данные, контроль'!$AF605,0)</f>
        <v>0</v>
      </c>
    </row>
    <row r="605" spans="1:138" ht="39.6" x14ac:dyDescent="0.3">
      <c r="A605" s="25">
        <v>6368</v>
      </c>
      <c r="B605" s="22">
        <v>2021</v>
      </c>
      <c r="C605" s="23" t="s">
        <v>48</v>
      </c>
      <c r="D605" s="23" t="s">
        <v>173</v>
      </c>
      <c r="E605" s="23" t="s">
        <v>55</v>
      </c>
      <c r="F605" s="23" t="s">
        <v>23</v>
      </c>
      <c r="G605" s="24">
        <v>0.5</v>
      </c>
      <c r="H605" s="25" t="s">
        <v>322</v>
      </c>
      <c r="I605" s="23" t="s">
        <v>174</v>
      </c>
      <c r="J605" s="36">
        <f>[1]Данные!J604</f>
        <v>0</v>
      </c>
      <c r="K605" s="36">
        <f>[1]Данные!K604</f>
        <v>0</v>
      </c>
      <c r="L605" s="36">
        <f>[1]Данные!L604</f>
        <v>0</v>
      </c>
      <c r="M605" s="37">
        <f t="shared" si="38"/>
        <v>0</v>
      </c>
      <c r="N605" s="37">
        <f t="shared" si="41"/>
        <v>2</v>
      </c>
      <c r="O605" s="37">
        <f t="shared" si="39"/>
        <v>0</v>
      </c>
      <c r="P605" s="37">
        <f t="shared" si="40"/>
        <v>0</v>
      </c>
      <c r="Q605" s="38">
        <f>[1]Данные!Q604</f>
        <v>0</v>
      </c>
      <c r="R605" s="38">
        <f>[1]Данные!R604</f>
        <v>0</v>
      </c>
      <c r="S605" s="38">
        <f>[1]Данные!S604</f>
        <v>0</v>
      </c>
      <c r="T605" s="38">
        <f>[1]Данные!T604</f>
        <v>0</v>
      </c>
      <c r="U605" s="38">
        <f>[1]Данные!U604</f>
        <v>0</v>
      </c>
      <c r="V605" s="38">
        <f>[1]Данные!V604</f>
        <v>8</v>
      </c>
      <c r="W605" s="38">
        <f>[1]Данные!W604</f>
        <v>0</v>
      </c>
      <c r="X605" s="38">
        <f>[1]Данные!X604</f>
        <v>0</v>
      </c>
      <c r="Y605" s="38">
        <f>[1]Данные!Y604</f>
        <v>0</v>
      </c>
      <c r="Z605" s="38">
        <f>[1]Данные!Z604</f>
        <v>0</v>
      </c>
      <c r="AA605" s="23" t="s">
        <v>22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J605" s="5">
        <f>IF(BJ$1=$D607,'Данные, контроль'!$AF606,0)</f>
        <v>0</v>
      </c>
      <c r="BK605" s="5">
        <f>IF(BK$1=$D607,'Данные, контроль'!$AF606,0)</f>
        <v>0</v>
      </c>
      <c r="BL605" s="5">
        <f>IF(BL$1=$D607,'Данные, контроль'!$AF606,0)</f>
        <v>0</v>
      </c>
      <c r="BM605" s="5">
        <f>IF(BM$1=$D607,'Данные, контроль'!$AF606,0)</f>
        <v>0</v>
      </c>
      <c r="BN605" s="5">
        <f>IF(BN$1=$D607,'Данные, контроль'!$AF606,0)</f>
        <v>0</v>
      </c>
      <c r="BO605" s="5">
        <f>IF(BO$1=$D607,'Данные, контроль'!$AF606,0)</f>
        <v>0</v>
      </c>
      <c r="BP605" s="5">
        <f>IF(BP$1=$D607,'Данные, контроль'!$AF606,0)</f>
        <v>0</v>
      </c>
      <c r="BQ605" s="5">
        <f>IF(BQ$1=$D607,'Данные, контроль'!$AF606,0)</f>
        <v>0</v>
      </c>
      <c r="BR605" s="5">
        <f>IF(BR$1=$D607,'Данные, контроль'!$AF606,0)</f>
        <v>0</v>
      </c>
      <c r="BS605" s="5">
        <f>IF(BS$1=$D607,'Данные, контроль'!$AF606,0)</f>
        <v>0</v>
      </c>
      <c r="BT605" s="5">
        <f>IF(BT$1=$D607,'Данные, контроль'!$AF606,0)</f>
        <v>0</v>
      </c>
      <c r="BU605" s="5">
        <f>IF(BU$1=$D607,'Данные, контроль'!$AF606,0)</f>
        <v>0</v>
      </c>
      <c r="BV605" s="5">
        <f>IF(BV$1=$D607,'Данные, контроль'!$AF606,0)</f>
        <v>0</v>
      </c>
      <c r="BW605" s="5">
        <f>IF(BW$1=$D607,'Данные, контроль'!$AF606,0)</f>
        <v>0</v>
      </c>
      <c r="BX605" s="5">
        <f>IF(BX$1=$D607,'Данные, контроль'!$AF606,0)</f>
        <v>0</v>
      </c>
      <c r="BY605" s="5">
        <f>IF(BY$1=$D607,'Данные, контроль'!$AF606,0)</f>
        <v>0</v>
      </c>
      <c r="BZ605" s="5">
        <f>IF(BZ$1=$D607,'Данные, контроль'!$AF606,0)</f>
        <v>0</v>
      </c>
      <c r="CA605" s="5">
        <f>IF(CA$1=$D607,'Данные, контроль'!$AF606,0)</f>
        <v>0</v>
      </c>
      <c r="CB605" s="5">
        <f>IF(CB$1=$D607,'Данные, контроль'!$AF606,0)</f>
        <v>0</v>
      </c>
      <c r="CC605" s="5">
        <f>IF(CC$1=$D607,'Данные, контроль'!$AF606,0)</f>
        <v>0</v>
      </c>
      <c r="CD605" s="5">
        <f>IF(CD$1=$D607,'Данные, контроль'!$AF606,0)</f>
        <v>0</v>
      </c>
      <c r="CE605" s="5">
        <f>IF(CE$1=$D607,'Данные, контроль'!$AF606,0)</f>
        <v>0</v>
      </c>
      <c r="CF605" s="5">
        <f>IF(CF$1=$D607,'Данные, контроль'!$AF606,0)</f>
        <v>0</v>
      </c>
      <c r="CG605" s="5">
        <f>IF(CG$1=$D607,'Данные, контроль'!$AF606,0)</f>
        <v>0</v>
      </c>
      <c r="CH605" s="5">
        <f>IF(CH$1=$D607,'Данные, контроль'!$AF606,0)</f>
        <v>0</v>
      </c>
      <c r="CI605" s="5">
        <f>IF(CI$1=$D607,'Данные, контроль'!$AF606,0)</f>
        <v>0</v>
      </c>
      <c r="CJ605" s="5">
        <f>IF(CJ$1=$D607,'Данные, контроль'!$AF606,0)</f>
        <v>0</v>
      </c>
      <c r="CK605" s="5">
        <f>IF(CK$1=$D607,'Данные, контроль'!$AF606,0)</f>
        <v>0</v>
      </c>
      <c r="CL605" s="5">
        <f>IF(CL$1=$D607,'Данные, контроль'!$AF606,0)</f>
        <v>0</v>
      </c>
      <c r="CM605" s="5">
        <f>IF(CM$1=$D607,'Данные, контроль'!$AF606,0)</f>
        <v>0</v>
      </c>
      <c r="CN605" s="5">
        <f>IF(CN$1=$D607,'Данные, контроль'!$AF606,0)</f>
        <v>0</v>
      </c>
      <c r="CO605" s="5">
        <f>IF(CO$1=$D607,'Данные, контроль'!$AF606,0)</f>
        <v>0</v>
      </c>
      <c r="CP605" s="5">
        <f>IF(CP$1=$D607,'Данные, контроль'!$AF606,0)</f>
        <v>0</v>
      </c>
      <c r="CQ605" s="5">
        <f>IF(CQ$1=$D607,'Данные, контроль'!$AF606,0)</f>
        <v>0</v>
      </c>
      <c r="CR605" s="5">
        <f>IF(CR$1=$D607,'Данные, контроль'!$AF606,0)</f>
        <v>0</v>
      </c>
      <c r="CS605" s="5">
        <f>IF(CS$1=$D607,'Данные, контроль'!$AF606,0)</f>
        <v>0</v>
      </c>
      <c r="CT605" s="5">
        <f>IF(CT$1=$D607,'Данные, контроль'!$AF606,0)</f>
        <v>0</v>
      </c>
      <c r="CU605" s="5">
        <f>IF(CU$1=$D607,'Данные, контроль'!$AF606,0)</f>
        <v>0</v>
      </c>
      <c r="CV605" s="5">
        <f>IF(CV$1=$D607,'Данные, контроль'!$AF606,0)</f>
        <v>0</v>
      </c>
      <c r="CW605" s="5">
        <f>IF(CW$1=$D607,'Данные, контроль'!$AF606,0)</f>
        <v>0</v>
      </c>
      <c r="CX605" s="5">
        <f>IF(CX$1=$D607,'Данные, контроль'!$AF606,0)</f>
        <v>0</v>
      </c>
      <c r="CY605" s="5">
        <f>IF(CY$1=$D607,'Данные, контроль'!$AF606,0)</f>
        <v>0</v>
      </c>
      <c r="CZ605" s="5">
        <f>IF(CZ$1=$D607,'Данные, контроль'!$AF606,0)</f>
        <v>0</v>
      </c>
      <c r="DA605" s="5">
        <f>IF(DA$1=$D607,'Данные, контроль'!$AF606,0)</f>
        <v>0</v>
      </c>
      <c r="DB605" s="5">
        <f>IF(DB$1=$D607,'Данные, контроль'!$AF606,0)</f>
        <v>0</v>
      </c>
      <c r="DC605" s="5">
        <f>IF(DC$1=$D607,'Данные, контроль'!$AF606,0)</f>
        <v>0</v>
      </c>
      <c r="DD605" s="5">
        <f>IF(DD$1=$D607,'Данные, контроль'!$AF606,0)</f>
        <v>0</v>
      </c>
      <c r="DE605" s="5">
        <f>IF(DE$1=$D607,'Данные, контроль'!$AF606,0)</f>
        <v>0</v>
      </c>
      <c r="DF605" s="5">
        <f>IF(DF$1=$D607,'Данные, контроль'!$AF606,0)</f>
        <v>0</v>
      </c>
      <c r="DG605" s="5">
        <f>IF(DG$1=$D607,'Данные, контроль'!$AF606,0)</f>
        <v>0</v>
      </c>
      <c r="DH605" s="5">
        <f>IF(DH$1=$D607,'Данные, контроль'!$AF606,0)</f>
        <v>0</v>
      </c>
      <c r="DI605" s="5">
        <f>IF(DI$1=$D607,'Данные, контроль'!$AF606,0)</f>
        <v>0</v>
      </c>
      <c r="DJ605" s="5">
        <f>IF(DJ$1=$D607,'Данные, контроль'!$AF606,0)</f>
        <v>0</v>
      </c>
      <c r="DK605" s="5">
        <f>IF(DK$1=$D607,'Данные, контроль'!$AF606,0)</f>
        <v>0</v>
      </c>
      <c r="DL605" s="5">
        <f>IF(DL$1=$D607,'Данные, контроль'!$AF606,0)</f>
        <v>0</v>
      </c>
      <c r="DM605" s="5">
        <f>IF(DM$1=$D607,'Данные, контроль'!$AF606,0)</f>
        <v>0</v>
      </c>
      <c r="DN605" s="5">
        <f>IF(DN$1=$D607,'Данные, контроль'!$AF606,0)</f>
        <v>0</v>
      </c>
      <c r="DO605" s="5">
        <f>IF(DO$1=$D607,'Данные, контроль'!$AF606,0)</f>
        <v>0</v>
      </c>
      <c r="DP605" s="5">
        <f>IF(DP$1=$D607,'Данные, контроль'!$AF606,0)</f>
        <v>0</v>
      </c>
      <c r="DQ605" s="5">
        <f>IF(DQ$1=$D607,'Данные, контроль'!$AF606,0)</f>
        <v>0</v>
      </c>
      <c r="DR605" s="5">
        <f>IF(DR$1=$D607,'Данные, контроль'!$AF606,0)</f>
        <v>0</v>
      </c>
      <c r="DS605" s="5">
        <f>IF(DS$1=$D607,'Данные, контроль'!$AF606,0)</f>
        <v>0</v>
      </c>
      <c r="DT605" s="5">
        <f>IF(DT$1=$D607,'Данные, контроль'!$AF606,0)</f>
        <v>0</v>
      </c>
      <c r="DU605" s="5">
        <f>IF(DU$1=$D607,'Данные, контроль'!$AF606,0)</f>
        <v>0</v>
      </c>
      <c r="DV605" s="5">
        <f>IF(DV$1=$D607,'Данные, контроль'!$AF606,0)</f>
        <v>0</v>
      </c>
      <c r="DW605" s="5">
        <f>IF(DW$1=$D607,'Данные, контроль'!$AF606,0)</f>
        <v>0</v>
      </c>
      <c r="DX605" s="5">
        <f>IF(DX$1=$D607,'Данные, контроль'!$AF606,0)</f>
        <v>0</v>
      </c>
      <c r="DY605" s="5">
        <f>IF(DY$1=$D607,'Данные, контроль'!$AF606,0)</f>
        <v>0</v>
      </c>
      <c r="DZ605" s="5">
        <f>IF(DZ$1=$D607,'Данные, контроль'!$AF606,0)</f>
        <v>0</v>
      </c>
      <c r="EA605" s="5">
        <f>IF(EA$1=$D607,'Данные, контроль'!$AF606,0)</f>
        <v>0</v>
      </c>
      <c r="EB605" s="5">
        <f>IF(EB$1=$D607,'Данные, контроль'!$AF606,0)</f>
        <v>1.125E-2</v>
      </c>
      <c r="EC605" s="5">
        <f>IF(EC$1=$D607,'Данные, контроль'!$AF606,0)</f>
        <v>0</v>
      </c>
      <c r="ED605" s="5">
        <f>IF(ED$1=$D607,'Данные, контроль'!$AF606,0)</f>
        <v>0</v>
      </c>
      <c r="EE605" s="5">
        <f>IF(EE$1=$D607,'Данные, контроль'!$AF606,0)</f>
        <v>0</v>
      </c>
      <c r="EF605" s="5">
        <f>IF(EF$1=$D607,'Данные, контроль'!$AF606,0)</f>
        <v>0</v>
      </c>
      <c r="EG605" s="5">
        <f>IF(EG$1=$D607,'Данные, контроль'!$AF606,0)</f>
        <v>0</v>
      </c>
      <c r="EH605" s="5">
        <f>IF(EH$1=$D607,'Данные, контроль'!$AF606,0)</f>
        <v>0</v>
      </c>
    </row>
    <row r="606" spans="1:138" ht="39.6" x14ac:dyDescent="0.3">
      <c r="A606" s="25">
        <v>6368</v>
      </c>
      <c r="B606" s="22">
        <v>2021</v>
      </c>
      <c r="C606" s="23" t="s">
        <v>48</v>
      </c>
      <c r="D606" s="23" t="s">
        <v>173</v>
      </c>
      <c r="E606" s="23" t="s">
        <v>55</v>
      </c>
      <c r="F606" s="23" t="s">
        <v>23</v>
      </c>
      <c r="G606" s="24">
        <v>0.5</v>
      </c>
      <c r="H606" s="25" t="s">
        <v>322</v>
      </c>
      <c r="I606" s="23" t="s">
        <v>349</v>
      </c>
      <c r="J606" s="36">
        <f>[1]Данные!J605</f>
        <v>0</v>
      </c>
      <c r="K606" s="36">
        <f>[1]Данные!K605</f>
        <v>0</v>
      </c>
      <c r="L606" s="36">
        <f>[1]Данные!L605</f>
        <v>0</v>
      </c>
      <c r="M606" s="37">
        <f t="shared" si="38"/>
        <v>0</v>
      </c>
      <c r="N606" s="37">
        <f t="shared" si="41"/>
        <v>2</v>
      </c>
      <c r="O606" s="37">
        <f t="shared" si="39"/>
        <v>0</v>
      </c>
      <c r="P606" s="37">
        <f t="shared" si="40"/>
        <v>0</v>
      </c>
      <c r="Q606" s="38">
        <f>[1]Данные!Q605</f>
        <v>0</v>
      </c>
      <c r="R606" s="38">
        <f>[1]Данные!R605</f>
        <v>0</v>
      </c>
      <c r="S606" s="38">
        <f>[1]Данные!S605</f>
        <v>0</v>
      </c>
      <c r="T606" s="38">
        <f>[1]Данные!T605</f>
        <v>0</v>
      </c>
      <c r="U606" s="38">
        <f>[1]Данные!U605</f>
        <v>7</v>
      </c>
      <c r="V606" s="38">
        <f>[1]Данные!V605</f>
        <v>0</v>
      </c>
      <c r="W606" s="38">
        <f>[1]Данные!W605</f>
        <v>0</v>
      </c>
      <c r="X606" s="38">
        <f>[1]Данные!X605</f>
        <v>0</v>
      </c>
      <c r="Y606" s="38">
        <f>[1]Данные!Y605</f>
        <v>0</v>
      </c>
      <c r="Z606" s="38">
        <f>[1]Данные!Z605</f>
        <v>0</v>
      </c>
      <c r="AA606" s="23" t="s">
        <v>22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J606" s="5">
        <f>IF(BJ$1=$D608,'Данные, контроль'!$AF607,0)</f>
        <v>0</v>
      </c>
      <c r="BK606" s="5">
        <f>IF(BK$1=$D608,'Данные, контроль'!$AF607,0)</f>
        <v>0</v>
      </c>
      <c r="BL606" s="5">
        <f>IF(BL$1=$D608,'Данные, контроль'!$AF607,0)</f>
        <v>0</v>
      </c>
      <c r="BM606" s="5">
        <f>IF(BM$1=$D608,'Данные, контроль'!$AF607,0)</f>
        <v>0</v>
      </c>
      <c r="BN606" s="5">
        <f>IF(BN$1=$D608,'Данные, контроль'!$AF607,0)</f>
        <v>0</v>
      </c>
      <c r="BO606" s="5">
        <f>IF(BO$1=$D608,'Данные, контроль'!$AF607,0)</f>
        <v>0</v>
      </c>
      <c r="BP606" s="5">
        <f>IF(BP$1=$D608,'Данные, контроль'!$AF607,0)</f>
        <v>0</v>
      </c>
      <c r="BQ606" s="5">
        <f>IF(BQ$1=$D608,'Данные, контроль'!$AF607,0)</f>
        <v>0</v>
      </c>
      <c r="BR606" s="5">
        <f>IF(BR$1=$D608,'Данные, контроль'!$AF607,0)</f>
        <v>0</v>
      </c>
      <c r="BS606" s="5">
        <f>IF(BS$1=$D608,'Данные, контроль'!$AF607,0)</f>
        <v>0</v>
      </c>
      <c r="BT606" s="5">
        <f>IF(BT$1=$D608,'Данные, контроль'!$AF607,0)</f>
        <v>0</v>
      </c>
      <c r="BU606" s="5">
        <f>IF(BU$1=$D608,'Данные, контроль'!$AF607,0)</f>
        <v>0</v>
      </c>
      <c r="BV606" s="5">
        <f>IF(BV$1=$D608,'Данные, контроль'!$AF607,0)</f>
        <v>0</v>
      </c>
      <c r="BW606" s="5">
        <f>IF(BW$1=$D608,'Данные, контроль'!$AF607,0)</f>
        <v>0</v>
      </c>
      <c r="BX606" s="5">
        <f>IF(BX$1=$D608,'Данные, контроль'!$AF607,0)</f>
        <v>0</v>
      </c>
      <c r="BY606" s="5">
        <f>IF(BY$1=$D608,'Данные, контроль'!$AF607,0)</f>
        <v>0</v>
      </c>
      <c r="BZ606" s="5">
        <f>IF(BZ$1=$D608,'Данные, контроль'!$AF607,0)</f>
        <v>0</v>
      </c>
      <c r="CA606" s="5">
        <f>IF(CA$1=$D608,'Данные, контроль'!$AF607,0)</f>
        <v>0</v>
      </c>
      <c r="CB606" s="5">
        <f>IF(CB$1=$D608,'Данные, контроль'!$AF607,0)</f>
        <v>0</v>
      </c>
      <c r="CC606" s="5">
        <f>IF(CC$1=$D608,'Данные, контроль'!$AF607,0)</f>
        <v>0</v>
      </c>
      <c r="CD606" s="5">
        <f>IF(CD$1=$D608,'Данные, контроль'!$AF607,0)</f>
        <v>0</v>
      </c>
      <c r="CE606" s="5">
        <f>IF(CE$1=$D608,'Данные, контроль'!$AF607,0)</f>
        <v>0</v>
      </c>
      <c r="CF606" s="5">
        <f>IF(CF$1=$D608,'Данные, контроль'!$AF607,0)</f>
        <v>0</v>
      </c>
      <c r="CG606" s="5">
        <f>IF(CG$1=$D608,'Данные, контроль'!$AF607,0)</f>
        <v>0</v>
      </c>
      <c r="CH606" s="5">
        <f>IF(CH$1=$D608,'Данные, контроль'!$AF607,0)</f>
        <v>0</v>
      </c>
      <c r="CI606" s="5">
        <f>IF(CI$1=$D608,'Данные, контроль'!$AF607,0)</f>
        <v>0</v>
      </c>
      <c r="CJ606" s="5">
        <f>IF(CJ$1=$D608,'Данные, контроль'!$AF607,0)</f>
        <v>0</v>
      </c>
      <c r="CK606" s="5">
        <f>IF(CK$1=$D608,'Данные, контроль'!$AF607,0)</f>
        <v>0</v>
      </c>
      <c r="CL606" s="5">
        <f>IF(CL$1=$D608,'Данные, контроль'!$AF607,0)</f>
        <v>0</v>
      </c>
      <c r="CM606" s="5">
        <f>IF(CM$1=$D608,'Данные, контроль'!$AF607,0)</f>
        <v>0</v>
      </c>
      <c r="CN606" s="5">
        <f>IF(CN$1=$D608,'Данные, контроль'!$AF607,0)</f>
        <v>0</v>
      </c>
      <c r="CO606" s="5">
        <f>IF(CO$1=$D608,'Данные, контроль'!$AF607,0)</f>
        <v>0</v>
      </c>
      <c r="CP606" s="5">
        <f>IF(CP$1=$D608,'Данные, контроль'!$AF607,0)</f>
        <v>0</v>
      </c>
      <c r="CQ606" s="5">
        <f>IF(CQ$1=$D608,'Данные, контроль'!$AF607,0)</f>
        <v>0</v>
      </c>
      <c r="CR606" s="5">
        <f>IF(CR$1=$D608,'Данные, контроль'!$AF607,0)</f>
        <v>0</v>
      </c>
      <c r="CS606" s="5">
        <f>IF(CS$1=$D608,'Данные, контроль'!$AF607,0)</f>
        <v>0</v>
      </c>
      <c r="CT606" s="5">
        <f>IF(CT$1=$D608,'Данные, контроль'!$AF607,0)</f>
        <v>0</v>
      </c>
      <c r="CU606" s="5">
        <f>IF(CU$1=$D608,'Данные, контроль'!$AF607,0)</f>
        <v>0</v>
      </c>
      <c r="CV606" s="5">
        <f>IF(CV$1=$D608,'Данные, контроль'!$AF607,0)</f>
        <v>0</v>
      </c>
      <c r="CW606" s="5">
        <f>IF(CW$1=$D608,'Данные, контроль'!$AF607,0)</f>
        <v>0</v>
      </c>
      <c r="CX606" s="5">
        <f>IF(CX$1=$D608,'Данные, контроль'!$AF607,0)</f>
        <v>0</v>
      </c>
      <c r="CY606" s="5">
        <f>IF(CY$1=$D608,'Данные, контроль'!$AF607,0)</f>
        <v>0</v>
      </c>
      <c r="CZ606" s="5">
        <f>IF(CZ$1=$D608,'Данные, контроль'!$AF607,0)</f>
        <v>0</v>
      </c>
      <c r="DA606" s="5">
        <f>IF(DA$1=$D608,'Данные, контроль'!$AF607,0)</f>
        <v>0</v>
      </c>
      <c r="DB606" s="5">
        <f>IF(DB$1=$D608,'Данные, контроль'!$AF607,0)</f>
        <v>0</v>
      </c>
      <c r="DC606" s="5">
        <f>IF(DC$1=$D608,'Данные, контроль'!$AF607,0)</f>
        <v>0</v>
      </c>
      <c r="DD606" s="5">
        <f>IF(DD$1=$D608,'Данные, контроль'!$AF607,0)</f>
        <v>0</v>
      </c>
      <c r="DE606" s="5">
        <f>IF(DE$1=$D608,'Данные, контроль'!$AF607,0)</f>
        <v>0</v>
      </c>
      <c r="DF606" s="5">
        <f>IF(DF$1=$D608,'Данные, контроль'!$AF607,0)</f>
        <v>0</v>
      </c>
      <c r="DG606" s="5">
        <f>IF(DG$1=$D608,'Данные, контроль'!$AF607,0)</f>
        <v>0</v>
      </c>
      <c r="DH606" s="5">
        <f>IF(DH$1=$D608,'Данные, контроль'!$AF607,0)</f>
        <v>0</v>
      </c>
      <c r="DI606" s="5">
        <f>IF(DI$1=$D608,'Данные, контроль'!$AF607,0)</f>
        <v>0</v>
      </c>
      <c r="DJ606" s="5">
        <f>IF(DJ$1=$D608,'Данные, контроль'!$AF607,0)</f>
        <v>0</v>
      </c>
      <c r="DK606" s="5">
        <f>IF(DK$1=$D608,'Данные, контроль'!$AF607,0)</f>
        <v>0</v>
      </c>
      <c r="DL606" s="5">
        <f>IF(DL$1=$D608,'Данные, контроль'!$AF607,0)</f>
        <v>0</v>
      </c>
      <c r="DM606" s="5">
        <f>IF(DM$1=$D608,'Данные, контроль'!$AF607,0)</f>
        <v>0</v>
      </c>
      <c r="DN606" s="5">
        <f>IF(DN$1=$D608,'Данные, контроль'!$AF607,0)</f>
        <v>0</v>
      </c>
      <c r="DO606" s="5">
        <f>IF(DO$1=$D608,'Данные, контроль'!$AF607,0)</f>
        <v>0</v>
      </c>
      <c r="DP606" s="5">
        <f>IF(DP$1=$D608,'Данные, контроль'!$AF607,0)</f>
        <v>0</v>
      </c>
      <c r="DQ606" s="5">
        <f>IF(DQ$1=$D608,'Данные, контроль'!$AF607,0)</f>
        <v>0</v>
      </c>
      <c r="DR606" s="5">
        <f>IF(DR$1=$D608,'Данные, контроль'!$AF607,0)</f>
        <v>0</v>
      </c>
      <c r="DS606" s="5">
        <f>IF(DS$1=$D608,'Данные, контроль'!$AF607,0)</f>
        <v>0</v>
      </c>
      <c r="DT606" s="5">
        <f>IF(DT$1=$D608,'Данные, контроль'!$AF607,0)</f>
        <v>0</v>
      </c>
      <c r="DU606" s="5">
        <f>IF(DU$1=$D608,'Данные, контроль'!$AF607,0)</f>
        <v>0</v>
      </c>
      <c r="DV606" s="5">
        <f>IF(DV$1=$D608,'Данные, контроль'!$AF607,0)</f>
        <v>0</v>
      </c>
      <c r="DW606" s="5">
        <f>IF(DW$1=$D608,'Данные, контроль'!$AF607,0)</f>
        <v>0</v>
      </c>
      <c r="DX606" s="5">
        <f>IF(DX$1=$D608,'Данные, контроль'!$AF607,0)</f>
        <v>0</v>
      </c>
      <c r="DY606" s="5">
        <f>IF(DY$1=$D608,'Данные, контроль'!$AF607,0)</f>
        <v>0</v>
      </c>
      <c r="DZ606" s="5">
        <f>IF(DZ$1=$D608,'Данные, контроль'!$AF607,0)</f>
        <v>0</v>
      </c>
      <c r="EA606" s="5">
        <f>IF(EA$1=$D608,'Данные, контроль'!$AF607,0)</f>
        <v>0</v>
      </c>
      <c r="EB606" s="5">
        <f>IF(EB$1=$D608,'Данные, контроль'!$AF607,0)</f>
        <v>5.0000000000000001E-3</v>
      </c>
      <c r="EC606" s="5">
        <f>IF(EC$1=$D608,'Данные, контроль'!$AF607,0)</f>
        <v>0</v>
      </c>
      <c r="ED606" s="5">
        <f>IF(ED$1=$D608,'Данные, контроль'!$AF607,0)</f>
        <v>0</v>
      </c>
      <c r="EE606" s="5">
        <f>IF(EE$1=$D608,'Данные, контроль'!$AF607,0)</f>
        <v>0</v>
      </c>
      <c r="EF606" s="5">
        <f>IF(EF$1=$D608,'Данные, контроль'!$AF607,0)</f>
        <v>0</v>
      </c>
      <c r="EG606" s="5">
        <f>IF(EG$1=$D608,'Данные, контроль'!$AF607,0)</f>
        <v>0</v>
      </c>
      <c r="EH606" s="5">
        <f>IF(EH$1=$D608,'Данные, контроль'!$AF607,0)</f>
        <v>0</v>
      </c>
    </row>
    <row r="607" spans="1:138" ht="39.6" x14ac:dyDescent="0.3">
      <c r="A607" s="25">
        <v>6368</v>
      </c>
      <c r="B607" s="22">
        <v>2021</v>
      </c>
      <c r="C607" s="23" t="s">
        <v>48</v>
      </c>
      <c r="D607" s="23" t="s">
        <v>62</v>
      </c>
      <c r="E607" s="23" t="s">
        <v>28</v>
      </c>
      <c r="F607" s="23" t="s">
        <v>23</v>
      </c>
      <c r="G607" s="24">
        <v>0.75</v>
      </c>
      <c r="H607" s="25" t="s">
        <v>322</v>
      </c>
      <c r="I607" s="23" t="s">
        <v>174</v>
      </c>
      <c r="J607" s="36">
        <f>[1]Данные!J606</f>
        <v>0</v>
      </c>
      <c r="K607" s="36">
        <f>[1]Данные!K606</f>
        <v>0</v>
      </c>
      <c r="L607" s="36">
        <f>[1]Данные!L606</f>
        <v>0</v>
      </c>
      <c r="M607" s="37">
        <f t="shared" si="38"/>
        <v>0</v>
      </c>
      <c r="N607" s="37">
        <f t="shared" si="41"/>
        <v>2</v>
      </c>
      <c r="O607" s="37">
        <f t="shared" si="39"/>
        <v>0</v>
      </c>
      <c r="P607" s="37">
        <f t="shared" si="40"/>
        <v>0</v>
      </c>
      <c r="Q607" s="38">
        <f>[1]Данные!Q606</f>
        <v>0</v>
      </c>
      <c r="R607" s="38">
        <f>[1]Данные!R606</f>
        <v>0</v>
      </c>
      <c r="S607" s="38">
        <f>[1]Данные!S606</f>
        <v>0</v>
      </c>
      <c r="T607" s="38">
        <f>[1]Данные!T606</f>
        <v>0</v>
      </c>
      <c r="U607" s="38">
        <f>[1]Данные!U606</f>
        <v>2</v>
      </c>
      <c r="V607" s="38">
        <f>[1]Данные!V606</f>
        <v>0</v>
      </c>
      <c r="W607" s="38">
        <f>[1]Данные!W606</f>
        <v>0</v>
      </c>
      <c r="X607" s="38">
        <f>[1]Данные!X606</f>
        <v>0</v>
      </c>
      <c r="Y607" s="38">
        <f>[1]Данные!Y606</f>
        <v>0</v>
      </c>
      <c r="Z607" s="38">
        <f>[1]Данные!Z606</f>
        <v>0</v>
      </c>
      <c r="AA607" s="23" t="s">
        <v>22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J607" s="5">
        <f>IF(BJ$1=$D609,'Данные, контроль'!$AF608,0)</f>
        <v>0</v>
      </c>
      <c r="BK607" s="5">
        <f>IF(BK$1=$D609,'Данные, контроль'!$AF608,0)</f>
        <v>0</v>
      </c>
      <c r="BL607" s="5">
        <f>IF(BL$1=$D609,'Данные, контроль'!$AF608,0)</f>
        <v>0</v>
      </c>
      <c r="BM607" s="5">
        <f>IF(BM$1=$D609,'Данные, контроль'!$AF608,0)</f>
        <v>0</v>
      </c>
      <c r="BN607" s="5">
        <f>IF(BN$1=$D609,'Данные, контроль'!$AF608,0)</f>
        <v>0</v>
      </c>
      <c r="BO607" s="5">
        <f>IF(BO$1=$D609,'Данные, контроль'!$AF608,0)</f>
        <v>0</v>
      </c>
      <c r="BP607" s="5">
        <f>IF(BP$1=$D609,'Данные, контроль'!$AF608,0)</f>
        <v>0</v>
      </c>
      <c r="BQ607" s="5">
        <f>IF(BQ$1=$D609,'Данные, контроль'!$AF608,0)</f>
        <v>0</v>
      </c>
      <c r="BR607" s="5">
        <f>IF(BR$1=$D609,'Данные, контроль'!$AF608,0)</f>
        <v>0</v>
      </c>
      <c r="BS607" s="5">
        <f>IF(BS$1=$D609,'Данные, контроль'!$AF608,0)</f>
        <v>0</v>
      </c>
      <c r="BT607" s="5">
        <f>IF(BT$1=$D609,'Данные, контроль'!$AF608,0)</f>
        <v>0</v>
      </c>
      <c r="BU607" s="5">
        <f>IF(BU$1=$D609,'Данные, контроль'!$AF608,0)</f>
        <v>0</v>
      </c>
      <c r="BV607" s="5">
        <f>IF(BV$1=$D609,'Данные, контроль'!$AF608,0)</f>
        <v>0</v>
      </c>
      <c r="BW607" s="5">
        <f>IF(BW$1=$D609,'Данные, контроль'!$AF608,0)</f>
        <v>0</v>
      </c>
      <c r="BX607" s="5">
        <f>IF(BX$1=$D609,'Данные, контроль'!$AF608,0)</f>
        <v>0</v>
      </c>
      <c r="BY607" s="5">
        <f>IF(BY$1=$D609,'Данные, контроль'!$AF608,0)</f>
        <v>0</v>
      </c>
      <c r="BZ607" s="5">
        <f>IF(BZ$1=$D609,'Данные, контроль'!$AF608,0)</f>
        <v>0</v>
      </c>
      <c r="CA607" s="5">
        <f>IF(CA$1=$D609,'Данные, контроль'!$AF608,0)</f>
        <v>0</v>
      </c>
      <c r="CB607" s="5">
        <f>IF(CB$1=$D609,'Данные, контроль'!$AF608,0)</f>
        <v>0</v>
      </c>
      <c r="CC607" s="5">
        <f>IF(CC$1=$D609,'Данные, контроль'!$AF608,0)</f>
        <v>0</v>
      </c>
      <c r="CD607" s="5">
        <f>IF(CD$1=$D609,'Данные, контроль'!$AF608,0)</f>
        <v>0</v>
      </c>
      <c r="CE607" s="5">
        <f>IF(CE$1=$D609,'Данные, контроль'!$AF608,0)</f>
        <v>0</v>
      </c>
      <c r="CF607" s="5">
        <f>IF(CF$1=$D609,'Данные, контроль'!$AF608,0)</f>
        <v>0</v>
      </c>
      <c r="CG607" s="5">
        <f>IF(CG$1=$D609,'Данные, контроль'!$AF608,0)</f>
        <v>0</v>
      </c>
      <c r="CH607" s="5">
        <f>IF(CH$1=$D609,'Данные, контроль'!$AF608,0)</f>
        <v>0</v>
      </c>
      <c r="CI607" s="5">
        <f>IF(CI$1=$D609,'Данные, контроль'!$AF608,0)</f>
        <v>0</v>
      </c>
      <c r="CJ607" s="5">
        <f>IF(CJ$1=$D609,'Данные, контроль'!$AF608,0)</f>
        <v>0</v>
      </c>
      <c r="CK607" s="5">
        <f>IF(CK$1=$D609,'Данные, контроль'!$AF608,0)</f>
        <v>0</v>
      </c>
      <c r="CL607" s="5">
        <f>IF(CL$1=$D609,'Данные, контроль'!$AF608,0)</f>
        <v>0</v>
      </c>
      <c r="CM607" s="5">
        <f>IF(CM$1=$D609,'Данные, контроль'!$AF608,0)</f>
        <v>0</v>
      </c>
      <c r="CN607" s="5">
        <f>IF(CN$1=$D609,'Данные, контроль'!$AF608,0)</f>
        <v>0</v>
      </c>
      <c r="CO607" s="5">
        <f>IF(CO$1=$D609,'Данные, контроль'!$AF608,0)</f>
        <v>0</v>
      </c>
      <c r="CP607" s="5">
        <f>IF(CP$1=$D609,'Данные, контроль'!$AF608,0)</f>
        <v>0</v>
      </c>
      <c r="CQ607" s="5">
        <f>IF(CQ$1=$D609,'Данные, контроль'!$AF608,0)</f>
        <v>0</v>
      </c>
      <c r="CR607" s="5">
        <f>IF(CR$1=$D609,'Данные, контроль'!$AF608,0)</f>
        <v>0</v>
      </c>
      <c r="CS607" s="5">
        <f>IF(CS$1=$D609,'Данные, контроль'!$AF608,0)</f>
        <v>0</v>
      </c>
      <c r="CT607" s="5">
        <f>IF(CT$1=$D609,'Данные, контроль'!$AF608,0)</f>
        <v>0</v>
      </c>
      <c r="CU607" s="5">
        <f>IF(CU$1=$D609,'Данные, контроль'!$AF608,0)</f>
        <v>0</v>
      </c>
      <c r="CV607" s="5">
        <f>IF(CV$1=$D609,'Данные, контроль'!$AF608,0)</f>
        <v>0</v>
      </c>
      <c r="CW607" s="5">
        <f>IF(CW$1=$D609,'Данные, контроль'!$AF608,0)</f>
        <v>0</v>
      </c>
      <c r="CX607" s="5">
        <f>IF(CX$1=$D609,'Данные, контроль'!$AF608,0)</f>
        <v>0</v>
      </c>
      <c r="CY607" s="5">
        <f>IF(CY$1=$D609,'Данные, контроль'!$AF608,0)</f>
        <v>0</v>
      </c>
      <c r="CZ607" s="5">
        <f>IF(CZ$1=$D609,'Данные, контроль'!$AF608,0)</f>
        <v>0</v>
      </c>
      <c r="DA607" s="5">
        <f>IF(DA$1=$D609,'Данные, контроль'!$AF608,0)</f>
        <v>0</v>
      </c>
      <c r="DB607" s="5">
        <f>IF(DB$1=$D609,'Данные, контроль'!$AF608,0)</f>
        <v>0</v>
      </c>
      <c r="DC607" s="5">
        <f>IF(DC$1=$D609,'Данные, контроль'!$AF608,0)</f>
        <v>0</v>
      </c>
      <c r="DD607" s="5">
        <f>IF(DD$1=$D609,'Данные, контроль'!$AF608,0)</f>
        <v>0</v>
      </c>
      <c r="DE607" s="5">
        <f>IF(DE$1=$D609,'Данные, контроль'!$AF608,0)</f>
        <v>0</v>
      </c>
      <c r="DF607" s="5">
        <f>IF(DF$1=$D609,'Данные, контроль'!$AF608,0)</f>
        <v>0</v>
      </c>
      <c r="DG607" s="5">
        <f>IF(DG$1=$D609,'Данные, контроль'!$AF608,0)</f>
        <v>0</v>
      </c>
      <c r="DH607" s="5">
        <f>IF(DH$1=$D609,'Данные, контроль'!$AF608,0)</f>
        <v>0</v>
      </c>
      <c r="DI607" s="5">
        <f>IF(DI$1=$D609,'Данные, контроль'!$AF608,0)</f>
        <v>0</v>
      </c>
      <c r="DJ607" s="5">
        <f>IF(DJ$1=$D609,'Данные, контроль'!$AF608,0)</f>
        <v>0</v>
      </c>
      <c r="DK607" s="5">
        <f>IF(DK$1=$D609,'Данные, контроль'!$AF608,0)</f>
        <v>0</v>
      </c>
      <c r="DL607" s="5">
        <f>IF(DL$1=$D609,'Данные, контроль'!$AF608,0)</f>
        <v>0</v>
      </c>
      <c r="DM607" s="5">
        <f>IF(DM$1=$D609,'Данные, контроль'!$AF608,0)</f>
        <v>0</v>
      </c>
      <c r="DN607" s="5">
        <f>IF(DN$1=$D609,'Данные, контроль'!$AF608,0)</f>
        <v>0</v>
      </c>
      <c r="DO607" s="5">
        <f>IF(DO$1=$D609,'Данные, контроль'!$AF608,0)</f>
        <v>0</v>
      </c>
      <c r="DP607" s="5">
        <f>IF(DP$1=$D609,'Данные, контроль'!$AF608,0)</f>
        <v>0</v>
      </c>
      <c r="DQ607" s="5">
        <f>IF(DQ$1=$D609,'Данные, контроль'!$AF608,0)</f>
        <v>0</v>
      </c>
      <c r="DR607" s="5">
        <f>IF(DR$1=$D609,'Данные, контроль'!$AF608,0)</f>
        <v>0</v>
      </c>
      <c r="DS607" s="5">
        <f>IF(DS$1=$D609,'Данные, контроль'!$AF608,0)</f>
        <v>0</v>
      </c>
      <c r="DT607" s="5">
        <f>IF(DT$1=$D609,'Данные, контроль'!$AF608,0)</f>
        <v>0</v>
      </c>
      <c r="DU607" s="5">
        <f>IF(DU$1=$D609,'Данные, контроль'!$AF608,0)</f>
        <v>0</v>
      </c>
      <c r="DV607" s="5">
        <f>IF(DV$1=$D609,'Данные, контроль'!$AF608,0)</f>
        <v>0</v>
      </c>
      <c r="DW607" s="5">
        <f>IF(DW$1=$D609,'Данные, контроль'!$AF608,0)</f>
        <v>0</v>
      </c>
      <c r="DX607" s="5">
        <f>IF(DX$1=$D609,'Данные, контроль'!$AF608,0)</f>
        <v>0</v>
      </c>
      <c r="DY607" s="5">
        <f>IF(DY$1=$D609,'Данные, контроль'!$AF608,0)</f>
        <v>0</v>
      </c>
      <c r="DZ607" s="5">
        <f>IF(DZ$1=$D609,'Данные, контроль'!$AF608,0)</f>
        <v>0</v>
      </c>
      <c r="EA607" s="5">
        <f>IF(EA$1=$D609,'Данные, контроль'!$AF608,0)</f>
        <v>2.5000000000000001E-2</v>
      </c>
      <c r="EB607" s="5">
        <f>IF(EB$1=$D609,'Данные, контроль'!$AF608,0)</f>
        <v>0</v>
      </c>
      <c r="EC607" s="5">
        <f>IF(EC$1=$D609,'Данные, контроль'!$AF608,0)</f>
        <v>0</v>
      </c>
      <c r="ED607" s="5">
        <f>IF(ED$1=$D609,'Данные, контроль'!$AF608,0)</f>
        <v>0</v>
      </c>
      <c r="EE607" s="5">
        <f>IF(EE$1=$D609,'Данные, контроль'!$AF608,0)</f>
        <v>0</v>
      </c>
      <c r="EF607" s="5">
        <f>IF(EF$1=$D609,'Данные, контроль'!$AF608,0)</f>
        <v>0</v>
      </c>
      <c r="EG607" s="5">
        <f>IF(EG$1=$D609,'Данные, контроль'!$AF608,0)</f>
        <v>0</v>
      </c>
      <c r="EH607" s="5">
        <f>IF(EH$1=$D609,'Данные, контроль'!$AF608,0)</f>
        <v>0</v>
      </c>
    </row>
    <row r="608" spans="1:138" ht="39.6" x14ac:dyDescent="0.3">
      <c r="A608" s="25">
        <v>6368</v>
      </c>
      <c r="B608" s="22">
        <v>2021</v>
      </c>
      <c r="C608" s="23" t="s">
        <v>48</v>
      </c>
      <c r="D608" s="23" t="s">
        <v>62</v>
      </c>
      <c r="E608" s="23" t="s">
        <v>28</v>
      </c>
      <c r="F608" s="23" t="s">
        <v>23</v>
      </c>
      <c r="G608" s="24">
        <v>0.75</v>
      </c>
      <c r="H608" s="25" t="s">
        <v>322</v>
      </c>
      <c r="I608" s="23" t="s">
        <v>176</v>
      </c>
      <c r="J608" s="36">
        <f>[1]Данные!J607</f>
        <v>0</v>
      </c>
      <c r="K608" s="36">
        <f>[1]Данные!K607</f>
        <v>0</v>
      </c>
      <c r="L608" s="36">
        <f>[1]Данные!L607</f>
        <v>0</v>
      </c>
      <c r="M608" s="37">
        <f t="shared" si="38"/>
        <v>0</v>
      </c>
      <c r="N608" s="37">
        <f t="shared" si="41"/>
        <v>2</v>
      </c>
      <c r="O608" s="37">
        <f t="shared" si="39"/>
        <v>0</v>
      </c>
      <c r="P608" s="37">
        <f t="shared" si="40"/>
        <v>0</v>
      </c>
      <c r="Q608" s="38">
        <f>[1]Данные!Q607</f>
        <v>0</v>
      </c>
      <c r="R608" s="38">
        <f>[1]Данные!R607</f>
        <v>0</v>
      </c>
      <c r="S608" s="38">
        <f>[1]Данные!S607</f>
        <v>0</v>
      </c>
      <c r="T608" s="38">
        <f>[1]Данные!T607</f>
        <v>0</v>
      </c>
      <c r="U608" s="38">
        <f>[1]Данные!U607</f>
        <v>0</v>
      </c>
      <c r="V608" s="38">
        <f>[1]Данные!V607</f>
        <v>18</v>
      </c>
      <c r="W608" s="38">
        <f>[1]Данные!W607</f>
        <v>0</v>
      </c>
      <c r="X608" s="38">
        <f>[1]Данные!X607</f>
        <v>0</v>
      </c>
      <c r="Y608" s="38">
        <f>[1]Данные!Y607</f>
        <v>0</v>
      </c>
      <c r="Z608" s="38">
        <f>[1]Данные!Z607</f>
        <v>0</v>
      </c>
      <c r="AA608" s="23" t="s">
        <v>22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J608" s="5">
        <f>IF(BJ$1=$D610,'Данные, контроль'!$AF609,0)</f>
        <v>0</v>
      </c>
      <c r="BK608" s="5">
        <f>IF(BK$1=$D610,'Данные, контроль'!$AF609,0)</f>
        <v>0</v>
      </c>
      <c r="BL608" s="5">
        <f>IF(BL$1=$D610,'Данные, контроль'!$AF609,0)</f>
        <v>0</v>
      </c>
      <c r="BM608" s="5">
        <f>IF(BM$1=$D610,'Данные, контроль'!$AF609,0)</f>
        <v>0</v>
      </c>
      <c r="BN608" s="5">
        <f>IF(BN$1=$D610,'Данные, контроль'!$AF609,0)</f>
        <v>0</v>
      </c>
      <c r="BO608" s="5">
        <f>IF(BO$1=$D610,'Данные, контроль'!$AF609,0)</f>
        <v>0</v>
      </c>
      <c r="BP608" s="5">
        <f>IF(BP$1=$D610,'Данные, контроль'!$AF609,0)</f>
        <v>0</v>
      </c>
      <c r="BQ608" s="5">
        <f>IF(BQ$1=$D610,'Данные, контроль'!$AF609,0)</f>
        <v>0</v>
      </c>
      <c r="BR608" s="5">
        <f>IF(BR$1=$D610,'Данные, контроль'!$AF609,0)</f>
        <v>0</v>
      </c>
      <c r="BS608" s="5">
        <f>IF(BS$1=$D610,'Данные, контроль'!$AF609,0)</f>
        <v>0</v>
      </c>
      <c r="BT608" s="5">
        <f>IF(BT$1=$D610,'Данные, контроль'!$AF609,0)</f>
        <v>0</v>
      </c>
      <c r="BU608" s="5">
        <f>IF(BU$1=$D610,'Данные, контроль'!$AF609,0)</f>
        <v>0</v>
      </c>
      <c r="BV608" s="5">
        <f>IF(BV$1=$D610,'Данные, контроль'!$AF609,0)</f>
        <v>0</v>
      </c>
      <c r="BW608" s="5">
        <f>IF(BW$1=$D610,'Данные, контроль'!$AF609,0)</f>
        <v>0</v>
      </c>
      <c r="BX608" s="5">
        <f>IF(BX$1=$D610,'Данные, контроль'!$AF609,0)</f>
        <v>0</v>
      </c>
      <c r="BY608" s="5">
        <f>IF(BY$1=$D610,'Данные, контроль'!$AF609,0)</f>
        <v>0</v>
      </c>
      <c r="BZ608" s="5">
        <f>IF(BZ$1=$D610,'Данные, контроль'!$AF609,0)</f>
        <v>0</v>
      </c>
      <c r="CA608" s="5">
        <f>IF(CA$1=$D610,'Данные, контроль'!$AF609,0)</f>
        <v>0</v>
      </c>
      <c r="CB608" s="5">
        <f>IF(CB$1=$D610,'Данные, контроль'!$AF609,0)</f>
        <v>0</v>
      </c>
      <c r="CC608" s="5">
        <f>IF(CC$1=$D610,'Данные, контроль'!$AF609,0)</f>
        <v>0</v>
      </c>
      <c r="CD608" s="5">
        <f>IF(CD$1=$D610,'Данные, контроль'!$AF609,0)</f>
        <v>0</v>
      </c>
      <c r="CE608" s="5">
        <f>IF(CE$1=$D610,'Данные, контроль'!$AF609,0)</f>
        <v>0</v>
      </c>
      <c r="CF608" s="5">
        <f>IF(CF$1=$D610,'Данные, контроль'!$AF609,0)</f>
        <v>0</v>
      </c>
      <c r="CG608" s="5">
        <f>IF(CG$1=$D610,'Данные, контроль'!$AF609,0)</f>
        <v>0</v>
      </c>
      <c r="CH608" s="5">
        <f>IF(CH$1=$D610,'Данные, контроль'!$AF609,0)</f>
        <v>0</v>
      </c>
      <c r="CI608" s="5">
        <f>IF(CI$1=$D610,'Данные, контроль'!$AF609,0)</f>
        <v>0</v>
      </c>
      <c r="CJ608" s="5">
        <f>IF(CJ$1=$D610,'Данные, контроль'!$AF609,0)</f>
        <v>0</v>
      </c>
      <c r="CK608" s="5">
        <f>IF(CK$1=$D610,'Данные, контроль'!$AF609,0)</f>
        <v>0</v>
      </c>
      <c r="CL608" s="5">
        <f>IF(CL$1=$D610,'Данные, контроль'!$AF609,0)</f>
        <v>0</v>
      </c>
      <c r="CM608" s="5">
        <f>IF(CM$1=$D610,'Данные, контроль'!$AF609,0)</f>
        <v>0</v>
      </c>
      <c r="CN608" s="5">
        <f>IF(CN$1=$D610,'Данные, контроль'!$AF609,0)</f>
        <v>0</v>
      </c>
      <c r="CO608" s="5">
        <f>IF(CO$1=$D610,'Данные, контроль'!$AF609,0)</f>
        <v>0</v>
      </c>
      <c r="CP608" s="5">
        <f>IF(CP$1=$D610,'Данные, контроль'!$AF609,0)</f>
        <v>0</v>
      </c>
      <c r="CQ608" s="5">
        <f>IF(CQ$1=$D610,'Данные, контроль'!$AF609,0)</f>
        <v>0</v>
      </c>
      <c r="CR608" s="5">
        <f>IF(CR$1=$D610,'Данные, контроль'!$AF609,0)</f>
        <v>0</v>
      </c>
      <c r="CS608" s="5">
        <f>IF(CS$1=$D610,'Данные, контроль'!$AF609,0)</f>
        <v>0</v>
      </c>
      <c r="CT608" s="5">
        <f>IF(CT$1=$D610,'Данные, контроль'!$AF609,0)</f>
        <v>0</v>
      </c>
      <c r="CU608" s="5">
        <f>IF(CU$1=$D610,'Данные, контроль'!$AF609,0)</f>
        <v>0</v>
      </c>
      <c r="CV608" s="5">
        <f>IF(CV$1=$D610,'Данные, контроль'!$AF609,0)</f>
        <v>0</v>
      </c>
      <c r="CW608" s="5">
        <f>IF(CW$1=$D610,'Данные, контроль'!$AF609,0)</f>
        <v>0</v>
      </c>
      <c r="CX608" s="5">
        <f>IF(CX$1=$D610,'Данные, контроль'!$AF609,0)</f>
        <v>0</v>
      </c>
      <c r="CY608" s="5">
        <f>IF(CY$1=$D610,'Данные, контроль'!$AF609,0)</f>
        <v>0</v>
      </c>
      <c r="CZ608" s="5">
        <f>IF(CZ$1=$D610,'Данные, контроль'!$AF609,0)</f>
        <v>0</v>
      </c>
      <c r="DA608" s="5">
        <f>IF(DA$1=$D610,'Данные, контроль'!$AF609,0)</f>
        <v>0</v>
      </c>
      <c r="DB608" s="5">
        <f>IF(DB$1=$D610,'Данные, контроль'!$AF609,0)</f>
        <v>0</v>
      </c>
      <c r="DC608" s="5">
        <f>IF(DC$1=$D610,'Данные, контроль'!$AF609,0)</f>
        <v>0</v>
      </c>
      <c r="DD608" s="5">
        <f>IF(DD$1=$D610,'Данные, контроль'!$AF609,0)</f>
        <v>0</v>
      </c>
      <c r="DE608" s="5">
        <f>IF(DE$1=$D610,'Данные, контроль'!$AF609,0)</f>
        <v>0</v>
      </c>
      <c r="DF608" s="5">
        <f>IF(DF$1=$D610,'Данные, контроль'!$AF609,0)</f>
        <v>0</v>
      </c>
      <c r="DG608" s="5">
        <f>IF(DG$1=$D610,'Данные, контроль'!$AF609,0)</f>
        <v>0</v>
      </c>
      <c r="DH608" s="5">
        <f>IF(DH$1=$D610,'Данные, контроль'!$AF609,0)</f>
        <v>0</v>
      </c>
      <c r="DI608" s="5">
        <f>IF(DI$1=$D610,'Данные, контроль'!$AF609,0)</f>
        <v>0</v>
      </c>
      <c r="DJ608" s="5">
        <f>IF(DJ$1=$D610,'Данные, контроль'!$AF609,0)</f>
        <v>0</v>
      </c>
      <c r="DK608" s="5">
        <f>IF(DK$1=$D610,'Данные, контроль'!$AF609,0)</f>
        <v>0</v>
      </c>
      <c r="DL608" s="5">
        <f>IF(DL$1=$D610,'Данные, контроль'!$AF609,0)</f>
        <v>0</v>
      </c>
      <c r="DM608" s="5">
        <f>IF(DM$1=$D610,'Данные, контроль'!$AF609,0)</f>
        <v>0</v>
      </c>
      <c r="DN608" s="5">
        <f>IF(DN$1=$D610,'Данные, контроль'!$AF609,0)</f>
        <v>0</v>
      </c>
      <c r="DO608" s="5">
        <f>IF(DO$1=$D610,'Данные, контроль'!$AF609,0)</f>
        <v>0</v>
      </c>
      <c r="DP608" s="5">
        <f>IF(DP$1=$D610,'Данные, контроль'!$AF609,0)</f>
        <v>0</v>
      </c>
      <c r="DQ608" s="5">
        <f>IF(DQ$1=$D610,'Данные, контроль'!$AF609,0)</f>
        <v>0</v>
      </c>
      <c r="DR608" s="5">
        <f>IF(DR$1=$D610,'Данные, контроль'!$AF609,0)</f>
        <v>0</v>
      </c>
      <c r="DS608" s="5">
        <f>IF(DS$1=$D610,'Данные, контроль'!$AF609,0)</f>
        <v>0</v>
      </c>
      <c r="DT608" s="5">
        <f>IF(DT$1=$D610,'Данные, контроль'!$AF609,0)</f>
        <v>0</v>
      </c>
      <c r="DU608" s="5">
        <f>IF(DU$1=$D610,'Данные, контроль'!$AF609,0)</f>
        <v>0</v>
      </c>
      <c r="DV608" s="5">
        <f>IF(DV$1=$D610,'Данные, контроль'!$AF609,0)</f>
        <v>0</v>
      </c>
      <c r="DW608" s="5">
        <f>IF(DW$1=$D610,'Данные, контроль'!$AF609,0)</f>
        <v>0</v>
      </c>
      <c r="DX608" s="5">
        <f>IF(DX$1=$D610,'Данные, контроль'!$AF609,0)</f>
        <v>0</v>
      </c>
      <c r="DY608" s="5">
        <f>IF(DY$1=$D610,'Данные, контроль'!$AF609,0)</f>
        <v>0</v>
      </c>
      <c r="DZ608" s="5">
        <f>IF(DZ$1=$D610,'Данные, контроль'!$AF609,0)</f>
        <v>0</v>
      </c>
      <c r="EA608" s="5">
        <f>IF(EA$1=$D610,'Данные, контроль'!$AF609,0)</f>
        <v>6.0000000000000001E-3</v>
      </c>
      <c r="EB608" s="5">
        <f>IF(EB$1=$D610,'Данные, контроль'!$AF609,0)</f>
        <v>0</v>
      </c>
      <c r="EC608" s="5">
        <f>IF(EC$1=$D610,'Данные, контроль'!$AF609,0)</f>
        <v>0</v>
      </c>
      <c r="ED608" s="5">
        <f>IF(ED$1=$D610,'Данные, контроль'!$AF609,0)</f>
        <v>0</v>
      </c>
      <c r="EE608" s="5">
        <f>IF(EE$1=$D610,'Данные, контроль'!$AF609,0)</f>
        <v>0</v>
      </c>
      <c r="EF608" s="5">
        <f>IF(EF$1=$D610,'Данные, контроль'!$AF609,0)</f>
        <v>0</v>
      </c>
      <c r="EG608" s="5">
        <f>IF(EG$1=$D610,'Данные, контроль'!$AF609,0)</f>
        <v>0</v>
      </c>
      <c r="EH608" s="5">
        <f>IF(EH$1=$D610,'Данные, контроль'!$AF609,0)</f>
        <v>0</v>
      </c>
    </row>
    <row r="609" spans="1:138" ht="39.6" x14ac:dyDescent="0.3">
      <c r="A609" s="25">
        <v>6368</v>
      </c>
      <c r="B609" s="22">
        <v>2021</v>
      </c>
      <c r="C609" s="23" t="s">
        <v>38</v>
      </c>
      <c r="D609" s="23" t="s">
        <v>80</v>
      </c>
      <c r="E609" s="23" t="s">
        <v>81</v>
      </c>
      <c r="F609" s="23" t="s">
        <v>21</v>
      </c>
      <c r="G609" s="24">
        <v>1</v>
      </c>
      <c r="H609" s="25" t="s">
        <v>322</v>
      </c>
      <c r="I609" s="23" t="s">
        <v>339</v>
      </c>
      <c r="J609" s="36">
        <f>[1]Данные!J608</f>
        <v>2</v>
      </c>
      <c r="K609" s="36">
        <f>[1]Данные!K608</f>
        <v>0</v>
      </c>
      <c r="L609" s="36">
        <f>[1]Данные!L608</f>
        <v>0</v>
      </c>
      <c r="M609" s="37">
        <f t="shared" si="38"/>
        <v>0.2</v>
      </c>
      <c r="N609" s="37">
        <f t="shared" si="41"/>
        <v>2</v>
      </c>
      <c r="O609" s="37">
        <f t="shared" si="39"/>
        <v>0</v>
      </c>
      <c r="P609" s="37">
        <f t="shared" si="40"/>
        <v>0</v>
      </c>
      <c r="Q609" s="38">
        <f>[1]Данные!Q608</f>
        <v>0</v>
      </c>
      <c r="R609" s="38">
        <f>[1]Данные!R608</f>
        <v>0</v>
      </c>
      <c r="S609" s="38">
        <f>[1]Данные!S608</f>
        <v>0</v>
      </c>
      <c r="T609" s="38">
        <f>[1]Данные!T608</f>
        <v>0</v>
      </c>
      <c r="U609" s="38">
        <f>[1]Данные!U608</f>
        <v>0</v>
      </c>
      <c r="V609" s="38">
        <f>[1]Данные!V608</f>
        <v>0</v>
      </c>
      <c r="W609" s="38">
        <f>[1]Данные!W608</f>
        <v>0</v>
      </c>
      <c r="X609" s="38">
        <f>[1]Данные!X608</f>
        <v>0</v>
      </c>
      <c r="Y609" s="38">
        <f>[1]Данные!Y608</f>
        <v>0</v>
      </c>
      <c r="Z609" s="38">
        <f>[1]Данные!Z608</f>
        <v>0</v>
      </c>
      <c r="AA609" s="23" t="s">
        <v>22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J609" s="5">
        <f>IF(BJ$1=$D611,'Данные, контроль'!$AF610,0)</f>
        <v>0</v>
      </c>
      <c r="BK609" s="5">
        <f>IF(BK$1=$D611,'Данные, контроль'!$AF610,0)</f>
        <v>0</v>
      </c>
      <c r="BL609" s="5">
        <f>IF(BL$1=$D611,'Данные, контроль'!$AF610,0)</f>
        <v>0</v>
      </c>
      <c r="BM609" s="5">
        <f>IF(BM$1=$D611,'Данные, контроль'!$AF610,0)</f>
        <v>0</v>
      </c>
      <c r="BN609" s="5">
        <f>IF(BN$1=$D611,'Данные, контроль'!$AF610,0)</f>
        <v>0</v>
      </c>
      <c r="BO609" s="5">
        <f>IF(BO$1=$D611,'Данные, контроль'!$AF610,0)</f>
        <v>0</v>
      </c>
      <c r="BP609" s="5">
        <f>IF(BP$1=$D611,'Данные, контроль'!$AF610,0)</f>
        <v>0</v>
      </c>
      <c r="BQ609" s="5">
        <f>IF(BQ$1=$D611,'Данные, контроль'!$AF610,0)</f>
        <v>0</v>
      </c>
      <c r="BR609" s="5">
        <f>IF(BR$1=$D611,'Данные, контроль'!$AF610,0)</f>
        <v>0</v>
      </c>
      <c r="BS609" s="5">
        <f>IF(BS$1=$D611,'Данные, контроль'!$AF610,0)</f>
        <v>0</v>
      </c>
      <c r="BT609" s="5">
        <f>IF(BT$1=$D611,'Данные, контроль'!$AF610,0)</f>
        <v>0</v>
      </c>
      <c r="BU609" s="5">
        <f>IF(BU$1=$D611,'Данные, контроль'!$AF610,0)</f>
        <v>0</v>
      </c>
      <c r="BV609" s="5">
        <f>IF(BV$1=$D611,'Данные, контроль'!$AF610,0)</f>
        <v>0</v>
      </c>
      <c r="BW609" s="5">
        <f>IF(BW$1=$D611,'Данные, контроль'!$AF610,0)</f>
        <v>0</v>
      </c>
      <c r="BX609" s="5">
        <f>IF(BX$1=$D611,'Данные, контроль'!$AF610,0)</f>
        <v>0</v>
      </c>
      <c r="BY609" s="5">
        <f>IF(BY$1=$D611,'Данные, контроль'!$AF610,0)</f>
        <v>0</v>
      </c>
      <c r="BZ609" s="5">
        <f>IF(BZ$1=$D611,'Данные, контроль'!$AF610,0)</f>
        <v>0</v>
      </c>
      <c r="CA609" s="5">
        <f>IF(CA$1=$D611,'Данные, контроль'!$AF610,0)</f>
        <v>0</v>
      </c>
      <c r="CB609" s="5">
        <f>IF(CB$1=$D611,'Данные, контроль'!$AF610,0)</f>
        <v>0</v>
      </c>
      <c r="CC609" s="5">
        <f>IF(CC$1=$D611,'Данные, контроль'!$AF610,0)</f>
        <v>0</v>
      </c>
      <c r="CD609" s="5">
        <f>IF(CD$1=$D611,'Данные, контроль'!$AF610,0)</f>
        <v>0</v>
      </c>
      <c r="CE609" s="5">
        <f>IF(CE$1=$D611,'Данные, контроль'!$AF610,0)</f>
        <v>0</v>
      </c>
      <c r="CF609" s="5">
        <f>IF(CF$1=$D611,'Данные, контроль'!$AF610,0)</f>
        <v>0</v>
      </c>
      <c r="CG609" s="5">
        <f>IF(CG$1=$D611,'Данные, контроль'!$AF610,0)</f>
        <v>0</v>
      </c>
      <c r="CH609" s="5">
        <f>IF(CH$1=$D611,'Данные, контроль'!$AF610,0)</f>
        <v>0</v>
      </c>
      <c r="CI609" s="5">
        <f>IF(CI$1=$D611,'Данные, контроль'!$AF610,0)</f>
        <v>0</v>
      </c>
      <c r="CJ609" s="5">
        <f>IF(CJ$1=$D611,'Данные, контроль'!$AF610,0)</f>
        <v>0</v>
      </c>
      <c r="CK609" s="5">
        <f>IF(CK$1=$D611,'Данные, контроль'!$AF610,0)</f>
        <v>0</v>
      </c>
      <c r="CL609" s="5">
        <f>IF(CL$1=$D611,'Данные, контроль'!$AF610,0)</f>
        <v>0</v>
      </c>
      <c r="CM609" s="5">
        <f>IF(CM$1=$D611,'Данные, контроль'!$AF610,0)</f>
        <v>0</v>
      </c>
      <c r="CN609" s="5">
        <f>IF(CN$1=$D611,'Данные, контроль'!$AF610,0)</f>
        <v>0</v>
      </c>
      <c r="CO609" s="5">
        <f>IF(CO$1=$D611,'Данные, контроль'!$AF610,0)</f>
        <v>0</v>
      </c>
      <c r="CP609" s="5">
        <f>IF(CP$1=$D611,'Данные, контроль'!$AF610,0)</f>
        <v>0</v>
      </c>
      <c r="CQ609" s="5">
        <f>IF(CQ$1=$D611,'Данные, контроль'!$AF610,0)</f>
        <v>0</v>
      </c>
      <c r="CR609" s="5">
        <f>IF(CR$1=$D611,'Данные, контроль'!$AF610,0)</f>
        <v>0</v>
      </c>
      <c r="CS609" s="5">
        <f>IF(CS$1=$D611,'Данные, контроль'!$AF610,0)</f>
        <v>0</v>
      </c>
      <c r="CT609" s="5">
        <f>IF(CT$1=$D611,'Данные, контроль'!$AF610,0)</f>
        <v>0</v>
      </c>
      <c r="CU609" s="5">
        <f>IF(CU$1=$D611,'Данные, контроль'!$AF610,0)</f>
        <v>0</v>
      </c>
      <c r="CV609" s="5">
        <f>IF(CV$1=$D611,'Данные, контроль'!$AF610,0)</f>
        <v>0</v>
      </c>
      <c r="CW609" s="5">
        <f>IF(CW$1=$D611,'Данные, контроль'!$AF610,0)</f>
        <v>0</v>
      </c>
      <c r="CX609" s="5">
        <f>IF(CX$1=$D611,'Данные, контроль'!$AF610,0)</f>
        <v>0</v>
      </c>
      <c r="CY609" s="5">
        <f>IF(CY$1=$D611,'Данные, контроль'!$AF610,0)</f>
        <v>0</v>
      </c>
      <c r="CZ609" s="5">
        <f>IF(CZ$1=$D611,'Данные, контроль'!$AF610,0)</f>
        <v>0</v>
      </c>
      <c r="DA609" s="5">
        <f>IF(DA$1=$D611,'Данные, контроль'!$AF610,0)</f>
        <v>9.1428571428571435E-3</v>
      </c>
      <c r="DB609" s="5">
        <f>IF(DB$1=$D611,'Данные, контроль'!$AF610,0)</f>
        <v>0</v>
      </c>
      <c r="DC609" s="5">
        <f>IF(DC$1=$D611,'Данные, контроль'!$AF610,0)</f>
        <v>0</v>
      </c>
      <c r="DD609" s="5">
        <f>IF(DD$1=$D611,'Данные, контроль'!$AF610,0)</f>
        <v>0</v>
      </c>
      <c r="DE609" s="5">
        <f>IF(DE$1=$D611,'Данные, контроль'!$AF610,0)</f>
        <v>0</v>
      </c>
      <c r="DF609" s="5">
        <f>IF(DF$1=$D611,'Данные, контроль'!$AF610,0)</f>
        <v>0</v>
      </c>
      <c r="DG609" s="5">
        <f>IF(DG$1=$D611,'Данные, контроль'!$AF610,0)</f>
        <v>0</v>
      </c>
      <c r="DH609" s="5">
        <f>IF(DH$1=$D611,'Данные, контроль'!$AF610,0)</f>
        <v>0</v>
      </c>
      <c r="DI609" s="5">
        <f>IF(DI$1=$D611,'Данные, контроль'!$AF610,0)</f>
        <v>0</v>
      </c>
      <c r="DJ609" s="5">
        <f>IF(DJ$1=$D611,'Данные, контроль'!$AF610,0)</f>
        <v>0</v>
      </c>
      <c r="DK609" s="5">
        <f>IF(DK$1=$D611,'Данные, контроль'!$AF610,0)</f>
        <v>0</v>
      </c>
      <c r="DL609" s="5">
        <f>IF(DL$1=$D611,'Данные, контроль'!$AF610,0)</f>
        <v>0</v>
      </c>
      <c r="DM609" s="5">
        <f>IF(DM$1=$D611,'Данные, контроль'!$AF610,0)</f>
        <v>0</v>
      </c>
      <c r="DN609" s="5">
        <f>IF(DN$1=$D611,'Данные, контроль'!$AF610,0)</f>
        <v>0</v>
      </c>
      <c r="DO609" s="5">
        <f>IF(DO$1=$D611,'Данные, контроль'!$AF610,0)</f>
        <v>0</v>
      </c>
      <c r="DP609" s="5">
        <f>IF(DP$1=$D611,'Данные, контроль'!$AF610,0)</f>
        <v>0</v>
      </c>
      <c r="DQ609" s="5">
        <f>IF(DQ$1=$D611,'Данные, контроль'!$AF610,0)</f>
        <v>0</v>
      </c>
      <c r="DR609" s="5">
        <f>IF(DR$1=$D611,'Данные, контроль'!$AF610,0)</f>
        <v>0</v>
      </c>
      <c r="DS609" s="5">
        <f>IF(DS$1=$D611,'Данные, контроль'!$AF610,0)</f>
        <v>0</v>
      </c>
      <c r="DT609" s="5">
        <f>IF(DT$1=$D611,'Данные, контроль'!$AF610,0)</f>
        <v>0</v>
      </c>
      <c r="DU609" s="5">
        <f>IF(DU$1=$D611,'Данные, контроль'!$AF610,0)</f>
        <v>0</v>
      </c>
      <c r="DV609" s="5">
        <f>IF(DV$1=$D611,'Данные, контроль'!$AF610,0)</f>
        <v>0</v>
      </c>
      <c r="DW609" s="5">
        <f>IF(DW$1=$D611,'Данные, контроль'!$AF610,0)</f>
        <v>0</v>
      </c>
      <c r="DX609" s="5">
        <f>IF(DX$1=$D611,'Данные, контроль'!$AF610,0)</f>
        <v>0</v>
      </c>
      <c r="DY609" s="5">
        <f>IF(DY$1=$D611,'Данные, контроль'!$AF610,0)</f>
        <v>0</v>
      </c>
      <c r="DZ609" s="5">
        <f>IF(DZ$1=$D611,'Данные, контроль'!$AF610,0)</f>
        <v>0</v>
      </c>
      <c r="EA609" s="5">
        <f>IF(EA$1=$D611,'Данные, контроль'!$AF610,0)</f>
        <v>0</v>
      </c>
      <c r="EB609" s="5">
        <f>IF(EB$1=$D611,'Данные, контроль'!$AF610,0)</f>
        <v>0</v>
      </c>
      <c r="EC609" s="5">
        <f>IF(EC$1=$D611,'Данные, контроль'!$AF610,0)</f>
        <v>0</v>
      </c>
      <c r="ED609" s="5">
        <f>IF(ED$1=$D611,'Данные, контроль'!$AF610,0)</f>
        <v>0</v>
      </c>
      <c r="EE609" s="5">
        <f>IF(EE$1=$D611,'Данные, контроль'!$AF610,0)</f>
        <v>0</v>
      </c>
      <c r="EF609" s="5">
        <f>IF(EF$1=$D611,'Данные, контроль'!$AF610,0)</f>
        <v>0</v>
      </c>
      <c r="EG609" s="5">
        <f>IF(EG$1=$D611,'Данные, контроль'!$AF610,0)</f>
        <v>0</v>
      </c>
      <c r="EH609" s="5">
        <f>IF(EH$1=$D611,'Данные, контроль'!$AF610,0)</f>
        <v>0</v>
      </c>
    </row>
    <row r="610" spans="1:138" ht="39.6" x14ac:dyDescent="0.3">
      <c r="A610" s="25">
        <v>6368</v>
      </c>
      <c r="B610" s="22">
        <v>2021</v>
      </c>
      <c r="C610" s="23" t="s">
        <v>38</v>
      </c>
      <c r="D610" s="23" t="s">
        <v>80</v>
      </c>
      <c r="E610" s="23" t="s">
        <v>81</v>
      </c>
      <c r="F610" s="23" t="s">
        <v>21</v>
      </c>
      <c r="G610" s="24">
        <v>1</v>
      </c>
      <c r="H610" s="25" t="s">
        <v>322</v>
      </c>
      <c r="I610" s="23" t="s">
        <v>340</v>
      </c>
      <c r="J610" s="36">
        <f>[1]Данные!J609</f>
        <v>4</v>
      </c>
      <c r="K610" s="36">
        <f>[1]Данные!K609</f>
        <v>0</v>
      </c>
      <c r="L610" s="36">
        <f>[1]Данные!L609</f>
        <v>0</v>
      </c>
      <c r="M610" s="37">
        <f t="shared" si="38"/>
        <v>0.4</v>
      </c>
      <c r="N610" s="37">
        <f t="shared" si="41"/>
        <v>2</v>
      </c>
      <c r="O610" s="37">
        <f t="shared" si="39"/>
        <v>0</v>
      </c>
      <c r="P610" s="37">
        <f t="shared" si="40"/>
        <v>0</v>
      </c>
      <c r="Q610" s="38">
        <f>[1]Данные!Q609</f>
        <v>0</v>
      </c>
      <c r="R610" s="38">
        <f>[1]Данные!R609</f>
        <v>0</v>
      </c>
      <c r="S610" s="38">
        <f>[1]Данные!S609</f>
        <v>0</v>
      </c>
      <c r="T610" s="38">
        <f>[1]Данные!T609</f>
        <v>0</v>
      </c>
      <c r="U610" s="38">
        <f>[1]Данные!U609</f>
        <v>0</v>
      </c>
      <c r="V610" s="38">
        <f>[1]Данные!V609</f>
        <v>0</v>
      </c>
      <c r="W610" s="38">
        <f>[1]Данные!W609</f>
        <v>0</v>
      </c>
      <c r="X610" s="38">
        <f>[1]Данные!X609</f>
        <v>0</v>
      </c>
      <c r="Y610" s="38">
        <f>[1]Данные!Y609</f>
        <v>0</v>
      </c>
      <c r="Z610" s="38">
        <f>[1]Данные!Z609</f>
        <v>0</v>
      </c>
      <c r="AA610" s="23" t="s">
        <v>61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J610" s="5">
        <f>IF(BJ$1=$D612,'Данные, контроль'!$AF611,0)</f>
        <v>0</v>
      </c>
      <c r="BK610" s="5">
        <f>IF(BK$1=$D612,'Данные, контроль'!$AF611,0)</f>
        <v>0</v>
      </c>
      <c r="BL610" s="5">
        <f>IF(BL$1=$D612,'Данные, контроль'!$AF611,0)</f>
        <v>0</v>
      </c>
      <c r="BM610" s="5">
        <f>IF(BM$1=$D612,'Данные, контроль'!$AF611,0)</f>
        <v>0</v>
      </c>
      <c r="BN610" s="5">
        <f>IF(BN$1=$D612,'Данные, контроль'!$AF611,0)</f>
        <v>0</v>
      </c>
      <c r="BO610" s="5">
        <f>IF(BO$1=$D612,'Данные, контроль'!$AF611,0)</f>
        <v>0</v>
      </c>
      <c r="BP610" s="5">
        <f>IF(BP$1=$D612,'Данные, контроль'!$AF611,0)</f>
        <v>0</v>
      </c>
      <c r="BQ610" s="5">
        <f>IF(BQ$1=$D612,'Данные, контроль'!$AF611,0)</f>
        <v>0</v>
      </c>
      <c r="BR610" s="5">
        <f>IF(BR$1=$D612,'Данные, контроль'!$AF611,0)</f>
        <v>0</v>
      </c>
      <c r="BS610" s="5">
        <f>IF(BS$1=$D612,'Данные, контроль'!$AF611,0)</f>
        <v>0</v>
      </c>
      <c r="BT610" s="5">
        <f>IF(BT$1=$D612,'Данные, контроль'!$AF611,0)</f>
        <v>0</v>
      </c>
      <c r="BU610" s="5">
        <f>IF(BU$1=$D612,'Данные, контроль'!$AF611,0)</f>
        <v>0</v>
      </c>
      <c r="BV610" s="5">
        <f>IF(BV$1=$D612,'Данные, контроль'!$AF611,0)</f>
        <v>0</v>
      </c>
      <c r="BW610" s="5">
        <f>IF(BW$1=$D612,'Данные, контроль'!$AF611,0)</f>
        <v>0</v>
      </c>
      <c r="BX610" s="5">
        <f>IF(BX$1=$D612,'Данные, контроль'!$AF611,0)</f>
        <v>0</v>
      </c>
      <c r="BY610" s="5">
        <f>IF(BY$1=$D612,'Данные, контроль'!$AF611,0)</f>
        <v>0</v>
      </c>
      <c r="BZ610" s="5">
        <f>IF(BZ$1=$D612,'Данные, контроль'!$AF611,0)</f>
        <v>0</v>
      </c>
      <c r="CA610" s="5">
        <f>IF(CA$1=$D612,'Данные, контроль'!$AF611,0)</f>
        <v>0</v>
      </c>
      <c r="CB610" s="5">
        <f>IF(CB$1=$D612,'Данные, контроль'!$AF611,0)</f>
        <v>0</v>
      </c>
      <c r="CC610" s="5">
        <f>IF(CC$1=$D612,'Данные, контроль'!$AF611,0)</f>
        <v>0</v>
      </c>
      <c r="CD610" s="5">
        <f>IF(CD$1=$D612,'Данные, контроль'!$AF611,0)</f>
        <v>0</v>
      </c>
      <c r="CE610" s="5">
        <f>IF(CE$1=$D612,'Данные, контроль'!$AF611,0)</f>
        <v>0</v>
      </c>
      <c r="CF610" s="5">
        <f>IF(CF$1=$D612,'Данные, контроль'!$AF611,0)</f>
        <v>0</v>
      </c>
      <c r="CG610" s="5">
        <f>IF(CG$1=$D612,'Данные, контроль'!$AF611,0)</f>
        <v>0</v>
      </c>
      <c r="CH610" s="5">
        <f>IF(CH$1=$D612,'Данные, контроль'!$AF611,0)</f>
        <v>0</v>
      </c>
      <c r="CI610" s="5">
        <f>IF(CI$1=$D612,'Данные, контроль'!$AF611,0)</f>
        <v>0</v>
      </c>
      <c r="CJ610" s="5">
        <f>IF(CJ$1=$D612,'Данные, контроль'!$AF611,0)</f>
        <v>0</v>
      </c>
      <c r="CK610" s="5">
        <f>IF(CK$1=$D612,'Данные, контроль'!$AF611,0)</f>
        <v>0</v>
      </c>
      <c r="CL610" s="5">
        <f>IF(CL$1=$D612,'Данные, контроль'!$AF611,0)</f>
        <v>0</v>
      </c>
      <c r="CM610" s="5">
        <f>IF(CM$1=$D612,'Данные, контроль'!$AF611,0)</f>
        <v>0</v>
      </c>
      <c r="CN610" s="5">
        <f>IF(CN$1=$D612,'Данные, контроль'!$AF611,0)</f>
        <v>0</v>
      </c>
      <c r="CO610" s="5">
        <f>IF(CO$1=$D612,'Данные, контроль'!$AF611,0)</f>
        <v>0</v>
      </c>
      <c r="CP610" s="5">
        <f>IF(CP$1=$D612,'Данные, контроль'!$AF611,0)</f>
        <v>0</v>
      </c>
      <c r="CQ610" s="5">
        <f>IF(CQ$1=$D612,'Данные, контроль'!$AF611,0)</f>
        <v>0</v>
      </c>
      <c r="CR610" s="5">
        <f>IF(CR$1=$D612,'Данные, контроль'!$AF611,0)</f>
        <v>0</v>
      </c>
      <c r="CS610" s="5">
        <f>IF(CS$1=$D612,'Данные, контроль'!$AF611,0)</f>
        <v>0</v>
      </c>
      <c r="CT610" s="5">
        <f>IF(CT$1=$D612,'Данные, контроль'!$AF611,0)</f>
        <v>0</v>
      </c>
      <c r="CU610" s="5">
        <f>IF(CU$1=$D612,'Данные, контроль'!$AF611,0)</f>
        <v>0</v>
      </c>
      <c r="CV610" s="5">
        <f>IF(CV$1=$D612,'Данные, контроль'!$AF611,0)</f>
        <v>0</v>
      </c>
      <c r="CW610" s="5">
        <f>IF(CW$1=$D612,'Данные, контроль'!$AF611,0)</f>
        <v>0</v>
      </c>
      <c r="CX610" s="5">
        <f>IF(CX$1=$D612,'Данные, контроль'!$AF611,0)</f>
        <v>0</v>
      </c>
      <c r="CY610" s="5">
        <f>IF(CY$1=$D612,'Данные, контроль'!$AF611,0)</f>
        <v>0</v>
      </c>
      <c r="CZ610" s="5">
        <f>IF(CZ$1=$D612,'Данные, контроль'!$AF611,0)</f>
        <v>0</v>
      </c>
      <c r="DA610" s="5">
        <f>IF(DA$1=$D612,'Данные, контроль'!$AF611,0)</f>
        <v>1.7000000000000001E-2</v>
      </c>
      <c r="DB610" s="5">
        <f>IF(DB$1=$D612,'Данные, контроль'!$AF611,0)</f>
        <v>0</v>
      </c>
      <c r="DC610" s="5">
        <f>IF(DC$1=$D612,'Данные, контроль'!$AF611,0)</f>
        <v>0</v>
      </c>
      <c r="DD610" s="5">
        <f>IF(DD$1=$D612,'Данные, контроль'!$AF611,0)</f>
        <v>0</v>
      </c>
      <c r="DE610" s="5">
        <f>IF(DE$1=$D612,'Данные, контроль'!$AF611,0)</f>
        <v>0</v>
      </c>
      <c r="DF610" s="5">
        <f>IF(DF$1=$D612,'Данные, контроль'!$AF611,0)</f>
        <v>0</v>
      </c>
      <c r="DG610" s="5">
        <f>IF(DG$1=$D612,'Данные, контроль'!$AF611,0)</f>
        <v>0</v>
      </c>
      <c r="DH610" s="5">
        <f>IF(DH$1=$D612,'Данные, контроль'!$AF611,0)</f>
        <v>0</v>
      </c>
      <c r="DI610" s="5">
        <f>IF(DI$1=$D612,'Данные, контроль'!$AF611,0)</f>
        <v>0</v>
      </c>
      <c r="DJ610" s="5">
        <f>IF(DJ$1=$D612,'Данные, контроль'!$AF611,0)</f>
        <v>0</v>
      </c>
      <c r="DK610" s="5">
        <f>IF(DK$1=$D612,'Данные, контроль'!$AF611,0)</f>
        <v>0</v>
      </c>
      <c r="DL610" s="5">
        <f>IF(DL$1=$D612,'Данные, контроль'!$AF611,0)</f>
        <v>0</v>
      </c>
      <c r="DM610" s="5">
        <f>IF(DM$1=$D612,'Данные, контроль'!$AF611,0)</f>
        <v>0</v>
      </c>
      <c r="DN610" s="5">
        <f>IF(DN$1=$D612,'Данные, контроль'!$AF611,0)</f>
        <v>0</v>
      </c>
      <c r="DO610" s="5">
        <f>IF(DO$1=$D612,'Данные, контроль'!$AF611,0)</f>
        <v>0</v>
      </c>
      <c r="DP610" s="5">
        <f>IF(DP$1=$D612,'Данные, контроль'!$AF611,0)</f>
        <v>0</v>
      </c>
      <c r="DQ610" s="5">
        <f>IF(DQ$1=$D612,'Данные, контроль'!$AF611,0)</f>
        <v>0</v>
      </c>
      <c r="DR610" s="5">
        <f>IF(DR$1=$D612,'Данные, контроль'!$AF611,0)</f>
        <v>0</v>
      </c>
      <c r="DS610" s="5">
        <f>IF(DS$1=$D612,'Данные, контроль'!$AF611,0)</f>
        <v>0</v>
      </c>
      <c r="DT610" s="5">
        <f>IF(DT$1=$D612,'Данные, контроль'!$AF611,0)</f>
        <v>0</v>
      </c>
      <c r="DU610" s="5">
        <f>IF(DU$1=$D612,'Данные, контроль'!$AF611,0)</f>
        <v>0</v>
      </c>
      <c r="DV610" s="5">
        <f>IF(DV$1=$D612,'Данные, контроль'!$AF611,0)</f>
        <v>0</v>
      </c>
      <c r="DW610" s="5">
        <f>IF(DW$1=$D612,'Данные, контроль'!$AF611,0)</f>
        <v>0</v>
      </c>
      <c r="DX610" s="5">
        <f>IF(DX$1=$D612,'Данные, контроль'!$AF611,0)</f>
        <v>0</v>
      </c>
      <c r="DY610" s="5">
        <f>IF(DY$1=$D612,'Данные, контроль'!$AF611,0)</f>
        <v>0</v>
      </c>
      <c r="DZ610" s="5">
        <f>IF(DZ$1=$D612,'Данные, контроль'!$AF611,0)</f>
        <v>0</v>
      </c>
      <c r="EA610" s="5">
        <f>IF(EA$1=$D612,'Данные, контроль'!$AF611,0)</f>
        <v>0</v>
      </c>
      <c r="EB610" s="5">
        <f>IF(EB$1=$D612,'Данные, контроль'!$AF611,0)</f>
        <v>0</v>
      </c>
      <c r="EC610" s="5">
        <f>IF(EC$1=$D612,'Данные, контроль'!$AF611,0)</f>
        <v>0</v>
      </c>
      <c r="ED610" s="5">
        <f>IF(ED$1=$D612,'Данные, контроль'!$AF611,0)</f>
        <v>0</v>
      </c>
      <c r="EE610" s="5">
        <f>IF(EE$1=$D612,'Данные, контроль'!$AF611,0)</f>
        <v>0</v>
      </c>
      <c r="EF610" s="5">
        <f>IF(EF$1=$D612,'Данные, контроль'!$AF611,0)</f>
        <v>0</v>
      </c>
      <c r="EG610" s="5">
        <f>IF(EG$1=$D612,'Данные, контроль'!$AF611,0)</f>
        <v>0</v>
      </c>
      <c r="EH610" s="5">
        <f>IF(EH$1=$D612,'Данные, контроль'!$AF611,0)</f>
        <v>0</v>
      </c>
    </row>
    <row r="611" spans="1:138" ht="39.6" x14ac:dyDescent="0.3">
      <c r="A611" s="25">
        <v>6368</v>
      </c>
      <c r="B611" s="22">
        <v>2021</v>
      </c>
      <c r="C611" s="23" t="s">
        <v>38</v>
      </c>
      <c r="D611" s="23" t="s">
        <v>59</v>
      </c>
      <c r="E611" s="23" t="s">
        <v>20</v>
      </c>
      <c r="F611" s="23" t="s">
        <v>21</v>
      </c>
      <c r="G611" s="24">
        <v>0.75</v>
      </c>
      <c r="H611" s="25" t="s">
        <v>322</v>
      </c>
      <c r="I611" s="23" t="s">
        <v>341</v>
      </c>
      <c r="J611" s="36">
        <f>[1]Данные!J610</f>
        <v>3</v>
      </c>
      <c r="K611" s="36">
        <f>[1]Данные!K610</f>
        <v>6</v>
      </c>
      <c r="L611" s="36">
        <f>[1]Данные!L610</f>
        <v>0</v>
      </c>
      <c r="M611" s="37">
        <f t="shared" si="38"/>
        <v>0.9</v>
      </c>
      <c r="N611" s="37">
        <f t="shared" si="41"/>
        <v>2</v>
      </c>
      <c r="O611" s="37">
        <f t="shared" si="39"/>
        <v>0</v>
      </c>
      <c r="P611" s="37">
        <f t="shared" si="40"/>
        <v>0</v>
      </c>
      <c r="Q611" s="38">
        <f>[1]Данные!Q610</f>
        <v>0</v>
      </c>
      <c r="R611" s="38">
        <f>[1]Данные!R610</f>
        <v>0</v>
      </c>
      <c r="S611" s="38">
        <f>[1]Данные!S610</f>
        <v>0</v>
      </c>
      <c r="T611" s="38">
        <f>[1]Данные!T610</f>
        <v>0</v>
      </c>
      <c r="U611" s="38">
        <f>[1]Данные!U610</f>
        <v>0</v>
      </c>
      <c r="V611" s="38">
        <f>[1]Данные!V610</f>
        <v>0</v>
      </c>
      <c r="W611" s="38">
        <f>[1]Данные!W610</f>
        <v>0</v>
      </c>
      <c r="X611" s="38">
        <f>[1]Данные!X610</f>
        <v>0</v>
      </c>
      <c r="Y611" s="38">
        <f>[1]Данные!Y610</f>
        <v>0</v>
      </c>
      <c r="Z611" s="38">
        <f>[1]Данные!Z610</f>
        <v>0</v>
      </c>
      <c r="AA611" s="23" t="s">
        <v>61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J611" s="5">
        <f>IF(BJ$1=$D613,'Данные, контроль'!$AF612,0)</f>
        <v>0</v>
      </c>
      <c r="BK611" s="5">
        <f>IF(BK$1=$D613,'Данные, контроль'!$AF612,0)</f>
        <v>0</v>
      </c>
      <c r="BL611" s="5">
        <f>IF(BL$1=$D613,'Данные, контроль'!$AF612,0)</f>
        <v>0</v>
      </c>
      <c r="BM611" s="5">
        <f>IF(BM$1=$D613,'Данные, контроль'!$AF612,0)</f>
        <v>0</v>
      </c>
      <c r="BN611" s="5">
        <f>IF(BN$1=$D613,'Данные, контроль'!$AF612,0)</f>
        <v>0</v>
      </c>
      <c r="BO611" s="5">
        <f>IF(BO$1=$D613,'Данные, контроль'!$AF612,0)</f>
        <v>0</v>
      </c>
      <c r="BP611" s="5">
        <f>IF(BP$1=$D613,'Данные, контроль'!$AF612,0)</f>
        <v>0</v>
      </c>
      <c r="BQ611" s="5">
        <f>IF(BQ$1=$D613,'Данные, контроль'!$AF612,0)</f>
        <v>0</v>
      </c>
      <c r="BR611" s="5">
        <f>IF(BR$1=$D613,'Данные, контроль'!$AF612,0)</f>
        <v>0</v>
      </c>
      <c r="BS611" s="5">
        <f>IF(BS$1=$D613,'Данные, контроль'!$AF612,0)</f>
        <v>0</v>
      </c>
      <c r="BT611" s="5">
        <f>IF(BT$1=$D613,'Данные, контроль'!$AF612,0)</f>
        <v>0</v>
      </c>
      <c r="BU611" s="5">
        <f>IF(BU$1=$D613,'Данные, контроль'!$AF612,0)</f>
        <v>0</v>
      </c>
      <c r="BV611" s="5">
        <f>IF(BV$1=$D613,'Данные, контроль'!$AF612,0)</f>
        <v>0</v>
      </c>
      <c r="BW611" s="5">
        <f>IF(BW$1=$D613,'Данные, контроль'!$AF612,0)</f>
        <v>0</v>
      </c>
      <c r="BX611" s="5">
        <f>IF(BX$1=$D613,'Данные, контроль'!$AF612,0)</f>
        <v>0</v>
      </c>
      <c r="BY611" s="5">
        <f>IF(BY$1=$D613,'Данные, контроль'!$AF612,0)</f>
        <v>0</v>
      </c>
      <c r="BZ611" s="5">
        <f>IF(BZ$1=$D613,'Данные, контроль'!$AF612,0)</f>
        <v>0</v>
      </c>
      <c r="CA611" s="5">
        <f>IF(CA$1=$D613,'Данные, контроль'!$AF612,0)</f>
        <v>0</v>
      </c>
      <c r="CB611" s="5">
        <f>IF(CB$1=$D613,'Данные, контроль'!$AF612,0)</f>
        <v>0</v>
      </c>
      <c r="CC611" s="5">
        <f>IF(CC$1=$D613,'Данные, контроль'!$AF612,0)</f>
        <v>0</v>
      </c>
      <c r="CD611" s="5">
        <f>IF(CD$1=$D613,'Данные, контроль'!$AF612,0)</f>
        <v>0</v>
      </c>
      <c r="CE611" s="5">
        <f>IF(CE$1=$D613,'Данные, контроль'!$AF612,0)</f>
        <v>0</v>
      </c>
      <c r="CF611" s="5">
        <f>IF(CF$1=$D613,'Данные, контроль'!$AF612,0)</f>
        <v>0</v>
      </c>
      <c r="CG611" s="5">
        <f>IF(CG$1=$D613,'Данные, контроль'!$AF612,0)</f>
        <v>0</v>
      </c>
      <c r="CH611" s="5">
        <f>IF(CH$1=$D613,'Данные, контроль'!$AF612,0)</f>
        <v>0</v>
      </c>
      <c r="CI611" s="5">
        <f>IF(CI$1=$D613,'Данные, контроль'!$AF612,0)</f>
        <v>0</v>
      </c>
      <c r="CJ611" s="5">
        <f>IF(CJ$1=$D613,'Данные, контроль'!$AF612,0)</f>
        <v>0</v>
      </c>
      <c r="CK611" s="5">
        <f>IF(CK$1=$D613,'Данные, контроль'!$AF612,0)</f>
        <v>3.5714285714285712E-2</v>
      </c>
      <c r="CL611" s="5">
        <f>IF(CL$1=$D613,'Данные, контроль'!$AF612,0)</f>
        <v>0</v>
      </c>
      <c r="CM611" s="5">
        <f>IF(CM$1=$D613,'Данные, контроль'!$AF612,0)</f>
        <v>0</v>
      </c>
      <c r="CN611" s="5">
        <f>IF(CN$1=$D613,'Данные, контроль'!$AF612,0)</f>
        <v>0</v>
      </c>
      <c r="CO611" s="5">
        <f>IF(CO$1=$D613,'Данные, контроль'!$AF612,0)</f>
        <v>0</v>
      </c>
      <c r="CP611" s="5">
        <f>IF(CP$1=$D613,'Данные, контроль'!$AF612,0)</f>
        <v>0</v>
      </c>
      <c r="CQ611" s="5">
        <f>IF(CQ$1=$D613,'Данные, контроль'!$AF612,0)</f>
        <v>0</v>
      </c>
      <c r="CR611" s="5">
        <f>IF(CR$1=$D613,'Данные, контроль'!$AF612,0)</f>
        <v>0</v>
      </c>
      <c r="CS611" s="5">
        <f>IF(CS$1=$D613,'Данные, контроль'!$AF612,0)</f>
        <v>0</v>
      </c>
      <c r="CT611" s="5">
        <f>IF(CT$1=$D613,'Данные, контроль'!$AF612,0)</f>
        <v>0</v>
      </c>
      <c r="CU611" s="5">
        <f>IF(CU$1=$D613,'Данные, контроль'!$AF612,0)</f>
        <v>0</v>
      </c>
      <c r="CV611" s="5">
        <f>IF(CV$1=$D613,'Данные, контроль'!$AF612,0)</f>
        <v>0</v>
      </c>
      <c r="CW611" s="5">
        <f>IF(CW$1=$D613,'Данные, контроль'!$AF612,0)</f>
        <v>0</v>
      </c>
      <c r="CX611" s="5">
        <f>IF(CX$1=$D613,'Данные, контроль'!$AF612,0)</f>
        <v>0</v>
      </c>
      <c r="CY611" s="5">
        <f>IF(CY$1=$D613,'Данные, контроль'!$AF612,0)</f>
        <v>0</v>
      </c>
      <c r="CZ611" s="5">
        <f>IF(CZ$1=$D613,'Данные, контроль'!$AF612,0)</f>
        <v>0</v>
      </c>
      <c r="DA611" s="5">
        <f>IF(DA$1=$D613,'Данные, контроль'!$AF612,0)</f>
        <v>0</v>
      </c>
      <c r="DB611" s="5">
        <f>IF(DB$1=$D613,'Данные, контроль'!$AF612,0)</f>
        <v>0</v>
      </c>
      <c r="DC611" s="5">
        <f>IF(DC$1=$D613,'Данные, контроль'!$AF612,0)</f>
        <v>0</v>
      </c>
      <c r="DD611" s="5">
        <f>IF(DD$1=$D613,'Данные, контроль'!$AF612,0)</f>
        <v>0</v>
      </c>
      <c r="DE611" s="5">
        <f>IF(DE$1=$D613,'Данные, контроль'!$AF612,0)</f>
        <v>0</v>
      </c>
      <c r="DF611" s="5">
        <f>IF(DF$1=$D613,'Данные, контроль'!$AF612,0)</f>
        <v>0</v>
      </c>
      <c r="DG611" s="5">
        <f>IF(DG$1=$D613,'Данные, контроль'!$AF612,0)</f>
        <v>0</v>
      </c>
      <c r="DH611" s="5">
        <f>IF(DH$1=$D613,'Данные, контроль'!$AF612,0)</f>
        <v>0</v>
      </c>
      <c r="DI611" s="5">
        <f>IF(DI$1=$D613,'Данные, контроль'!$AF612,0)</f>
        <v>0</v>
      </c>
      <c r="DJ611" s="5">
        <f>IF(DJ$1=$D613,'Данные, контроль'!$AF612,0)</f>
        <v>0</v>
      </c>
      <c r="DK611" s="5">
        <f>IF(DK$1=$D613,'Данные, контроль'!$AF612,0)</f>
        <v>0</v>
      </c>
      <c r="DL611" s="5">
        <f>IF(DL$1=$D613,'Данные, контроль'!$AF612,0)</f>
        <v>0</v>
      </c>
      <c r="DM611" s="5">
        <f>IF(DM$1=$D613,'Данные, контроль'!$AF612,0)</f>
        <v>0</v>
      </c>
      <c r="DN611" s="5">
        <f>IF(DN$1=$D613,'Данные, контроль'!$AF612,0)</f>
        <v>0</v>
      </c>
      <c r="DO611" s="5">
        <f>IF(DO$1=$D613,'Данные, контроль'!$AF612,0)</f>
        <v>0</v>
      </c>
      <c r="DP611" s="5">
        <f>IF(DP$1=$D613,'Данные, контроль'!$AF612,0)</f>
        <v>0</v>
      </c>
      <c r="DQ611" s="5">
        <f>IF(DQ$1=$D613,'Данные, контроль'!$AF612,0)</f>
        <v>0</v>
      </c>
      <c r="DR611" s="5">
        <f>IF(DR$1=$D613,'Данные, контроль'!$AF612,0)</f>
        <v>0</v>
      </c>
      <c r="DS611" s="5">
        <f>IF(DS$1=$D613,'Данные, контроль'!$AF612,0)</f>
        <v>0</v>
      </c>
      <c r="DT611" s="5">
        <f>IF(DT$1=$D613,'Данные, контроль'!$AF612,0)</f>
        <v>0</v>
      </c>
      <c r="DU611" s="5">
        <f>IF(DU$1=$D613,'Данные, контроль'!$AF612,0)</f>
        <v>0</v>
      </c>
      <c r="DV611" s="5">
        <f>IF(DV$1=$D613,'Данные, контроль'!$AF612,0)</f>
        <v>0</v>
      </c>
      <c r="DW611" s="5">
        <f>IF(DW$1=$D613,'Данные, контроль'!$AF612,0)</f>
        <v>0</v>
      </c>
      <c r="DX611" s="5">
        <f>IF(DX$1=$D613,'Данные, контроль'!$AF612,0)</f>
        <v>0</v>
      </c>
      <c r="DY611" s="5">
        <f>IF(DY$1=$D613,'Данные, контроль'!$AF612,0)</f>
        <v>0</v>
      </c>
      <c r="DZ611" s="5">
        <f>IF(DZ$1=$D613,'Данные, контроль'!$AF612,0)</f>
        <v>0</v>
      </c>
      <c r="EA611" s="5">
        <f>IF(EA$1=$D613,'Данные, контроль'!$AF612,0)</f>
        <v>0</v>
      </c>
      <c r="EB611" s="5">
        <f>IF(EB$1=$D613,'Данные, контроль'!$AF612,0)</f>
        <v>0</v>
      </c>
      <c r="EC611" s="5">
        <f>IF(EC$1=$D613,'Данные, контроль'!$AF612,0)</f>
        <v>0</v>
      </c>
      <c r="ED611" s="5">
        <f>IF(ED$1=$D613,'Данные, контроль'!$AF612,0)</f>
        <v>0</v>
      </c>
      <c r="EE611" s="5">
        <f>IF(EE$1=$D613,'Данные, контроль'!$AF612,0)</f>
        <v>0</v>
      </c>
      <c r="EF611" s="5">
        <f>IF(EF$1=$D613,'Данные, контроль'!$AF612,0)</f>
        <v>0</v>
      </c>
      <c r="EG611" s="5">
        <f>IF(EG$1=$D613,'Данные, контроль'!$AF612,0)</f>
        <v>0</v>
      </c>
      <c r="EH611" s="5">
        <f>IF(EH$1=$D613,'Данные, контроль'!$AF612,0)</f>
        <v>0</v>
      </c>
    </row>
    <row r="612" spans="1:138" ht="39.6" x14ac:dyDescent="0.3">
      <c r="A612" s="25">
        <v>6368</v>
      </c>
      <c r="B612" s="22">
        <v>2021</v>
      </c>
      <c r="C612" s="23" t="s">
        <v>38</v>
      </c>
      <c r="D612" s="23" t="s">
        <v>59</v>
      </c>
      <c r="E612" s="23" t="s">
        <v>20</v>
      </c>
      <c r="F612" s="23" t="s">
        <v>21</v>
      </c>
      <c r="G612" s="24">
        <v>0.75</v>
      </c>
      <c r="H612" s="25" t="s">
        <v>322</v>
      </c>
      <c r="I612" s="23" t="s">
        <v>342</v>
      </c>
      <c r="J612" s="36">
        <f>[1]Данные!J611</f>
        <v>0</v>
      </c>
      <c r="K612" s="36">
        <f>[1]Данные!K611</f>
        <v>0</v>
      </c>
      <c r="L612" s="36">
        <f>[1]Данные!L611</f>
        <v>0</v>
      </c>
      <c r="M612" s="37">
        <f t="shared" si="38"/>
        <v>0</v>
      </c>
      <c r="N612" s="37">
        <f t="shared" si="41"/>
        <v>2</v>
      </c>
      <c r="O612" s="37">
        <f t="shared" si="39"/>
        <v>0</v>
      </c>
      <c r="P612" s="37">
        <f t="shared" si="40"/>
        <v>0</v>
      </c>
      <c r="Q612" s="38">
        <f>[1]Данные!Q611</f>
        <v>0</v>
      </c>
      <c r="R612" s="38">
        <f>[1]Данные!R611</f>
        <v>0</v>
      </c>
      <c r="S612" s="38">
        <f>[1]Данные!S611</f>
        <v>0</v>
      </c>
      <c r="T612" s="38">
        <f>[1]Данные!T611</f>
        <v>0</v>
      </c>
      <c r="U612" s="38">
        <f>[1]Данные!U611</f>
        <v>23</v>
      </c>
      <c r="V612" s="38">
        <f>[1]Данные!V611</f>
        <v>0</v>
      </c>
      <c r="W612" s="38">
        <f>[1]Данные!W611</f>
        <v>0</v>
      </c>
      <c r="X612" s="38">
        <f>[1]Данные!X611</f>
        <v>0</v>
      </c>
      <c r="Y612" s="38">
        <f>[1]Данные!Y611</f>
        <v>0</v>
      </c>
      <c r="Z612" s="38">
        <f>[1]Данные!Z611</f>
        <v>0</v>
      </c>
      <c r="AA612" s="23" t="s">
        <v>22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J612" s="5">
        <f>IF(BJ$1=$D614,'Данные, контроль'!$AF613,0)</f>
        <v>0</v>
      </c>
      <c r="BK612" s="5">
        <f>IF(BK$1=$D614,'Данные, контроль'!$AF613,0)</f>
        <v>0</v>
      </c>
      <c r="BL612" s="5">
        <f>IF(BL$1=$D614,'Данные, контроль'!$AF613,0)</f>
        <v>0</v>
      </c>
      <c r="BM612" s="5">
        <f>IF(BM$1=$D614,'Данные, контроль'!$AF613,0)</f>
        <v>0</v>
      </c>
      <c r="BN612" s="5">
        <f>IF(BN$1=$D614,'Данные, контроль'!$AF613,0)</f>
        <v>0</v>
      </c>
      <c r="BO612" s="5">
        <f>IF(BO$1=$D614,'Данные, контроль'!$AF613,0)</f>
        <v>0</v>
      </c>
      <c r="BP612" s="5">
        <f>IF(BP$1=$D614,'Данные, контроль'!$AF613,0)</f>
        <v>0</v>
      </c>
      <c r="BQ612" s="5">
        <f>IF(BQ$1=$D614,'Данные, контроль'!$AF613,0)</f>
        <v>0</v>
      </c>
      <c r="BR612" s="5">
        <f>IF(BR$1=$D614,'Данные, контроль'!$AF613,0)</f>
        <v>0</v>
      </c>
      <c r="BS612" s="5">
        <f>IF(BS$1=$D614,'Данные, контроль'!$AF613,0)</f>
        <v>0</v>
      </c>
      <c r="BT612" s="5">
        <f>IF(BT$1=$D614,'Данные, контроль'!$AF613,0)</f>
        <v>0</v>
      </c>
      <c r="BU612" s="5">
        <f>IF(BU$1=$D614,'Данные, контроль'!$AF613,0)</f>
        <v>0</v>
      </c>
      <c r="BV612" s="5">
        <f>IF(BV$1=$D614,'Данные, контроль'!$AF613,0)</f>
        <v>0</v>
      </c>
      <c r="BW612" s="5">
        <f>IF(BW$1=$D614,'Данные, контроль'!$AF613,0)</f>
        <v>0</v>
      </c>
      <c r="BX612" s="5">
        <f>IF(BX$1=$D614,'Данные, контроль'!$AF613,0)</f>
        <v>0</v>
      </c>
      <c r="BY612" s="5">
        <f>IF(BY$1=$D614,'Данные, контроль'!$AF613,0)</f>
        <v>0</v>
      </c>
      <c r="BZ612" s="5">
        <f>IF(BZ$1=$D614,'Данные, контроль'!$AF613,0)</f>
        <v>0</v>
      </c>
      <c r="CA612" s="5">
        <f>IF(CA$1=$D614,'Данные, контроль'!$AF613,0)</f>
        <v>0</v>
      </c>
      <c r="CB612" s="5">
        <f>IF(CB$1=$D614,'Данные, контроль'!$AF613,0)</f>
        <v>0</v>
      </c>
      <c r="CC612" s="5">
        <f>IF(CC$1=$D614,'Данные, контроль'!$AF613,0)</f>
        <v>0</v>
      </c>
      <c r="CD612" s="5">
        <f>IF(CD$1=$D614,'Данные, контроль'!$AF613,0)</f>
        <v>0</v>
      </c>
      <c r="CE612" s="5">
        <f>IF(CE$1=$D614,'Данные, контроль'!$AF613,0)</f>
        <v>1.1428571428571429E-2</v>
      </c>
      <c r="CF612" s="5">
        <f>IF(CF$1=$D614,'Данные, контроль'!$AF613,0)</f>
        <v>0</v>
      </c>
      <c r="CG612" s="5">
        <f>IF(CG$1=$D614,'Данные, контроль'!$AF613,0)</f>
        <v>0</v>
      </c>
      <c r="CH612" s="5">
        <f>IF(CH$1=$D614,'Данные, контроль'!$AF613,0)</f>
        <v>0</v>
      </c>
      <c r="CI612" s="5">
        <f>IF(CI$1=$D614,'Данные, контроль'!$AF613,0)</f>
        <v>0</v>
      </c>
      <c r="CJ612" s="5">
        <f>IF(CJ$1=$D614,'Данные, контроль'!$AF613,0)</f>
        <v>0</v>
      </c>
      <c r="CK612" s="5">
        <f>IF(CK$1=$D614,'Данные, контроль'!$AF613,0)</f>
        <v>0</v>
      </c>
      <c r="CL612" s="5">
        <f>IF(CL$1=$D614,'Данные, контроль'!$AF613,0)</f>
        <v>0</v>
      </c>
      <c r="CM612" s="5">
        <f>IF(CM$1=$D614,'Данные, контроль'!$AF613,0)</f>
        <v>0</v>
      </c>
      <c r="CN612" s="5">
        <f>IF(CN$1=$D614,'Данные, контроль'!$AF613,0)</f>
        <v>0</v>
      </c>
      <c r="CO612" s="5">
        <f>IF(CO$1=$D614,'Данные, контроль'!$AF613,0)</f>
        <v>0</v>
      </c>
      <c r="CP612" s="5">
        <f>IF(CP$1=$D614,'Данные, контроль'!$AF613,0)</f>
        <v>0</v>
      </c>
      <c r="CQ612" s="5">
        <f>IF(CQ$1=$D614,'Данные, контроль'!$AF613,0)</f>
        <v>0</v>
      </c>
      <c r="CR612" s="5">
        <f>IF(CR$1=$D614,'Данные, контроль'!$AF613,0)</f>
        <v>0</v>
      </c>
      <c r="CS612" s="5">
        <f>IF(CS$1=$D614,'Данные, контроль'!$AF613,0)</f>
        <v>0</v>
      </c>
      <c r="CT612" s="5">
        <f>IF(CT$1=$D614,'Данные, контроль'!$AF613,0)</f>
        <v>0</v>
      </c>
      <c r="CU612" s="5">
        <f>IF(CU$1=$D614,'Данные, контроль'!$AF613,0)</f>
        <v>0</v>
      </c>
      <c r="CV612" s="5">
        <f>IF(CV$1=$D614,'Данные, контроль'!$AF613,0)</f>
        <v>0</v>
      </c>
      <c r="CW612" s="5">
        <f>IF(CW$1=$D614,'Данные, контроль'!$AF613,0)</f>
        <v>0</v>
      </c>
      <c r="CX612" s="5">
        <f>IF(CX$1=$D614,'Данные, контроль'!$AF613,0)</f>
        <v>0</v>
      </c>
      <c r="CY612" s="5">
        <f>IF(CY$1=$D614,'Данные, контроль'!$AF613,0)</f>
        <v>0</v>
      </c>
      <c r="CZ612" s="5">
        <f>IF(CZ$1=$D614,'Данные, контроль'!$AF613,0)</f>
        <v>0</v>
      </c>
      <c r="DA612" s="5">
        <f>IF(DA$1=$D614,'Данные, контроль'!$AF613,0)</f>
        <v>0</v>
      </c>
      <c r="DB612" s="5">
        <f>IF(DB$1=$D614,'Данные, контроль'!$AF613,0)</f>
        <v>0</v>
      </c>
      <c r="DC612" s="5">
        <f>IF(DC$1=$D614,'Данные, контроль'!$AF613,0)</f>
        <v>0</v>
      </c>
      <c r="DD612" s="5">
        <f>IF(DD$1=$D614,'Данные, контроль'!$AF613,0)</f>
        <v>0</v>
      </c>
      <c r="DE612" s="5">
        <f>IF(DE$1=$D614,'Данные, контроль'!$AF613,0)</f>
        <v>0</v>
      </c>
      <c r="DF612" s="5">
        <f>IF(DF$1=$D614,'Данные, контроль'!$AF613,0)</f>
        <v>0</v>
      </c>
      <c r="DG612" s="5">
        <f>IF(DG$1=$D614,'Данные, контроль'!$AF613,0)</f>
        <v>0</v>
      </c>
      <c r="DH612" s="5">
        <f>IF(DH$1=$D614,'Данные, контроль'!$AF613,0)</f>
        <v>0</v>
      </c>
      <c r="DI612" s="5">
        <f>IF(DI$1=$D614,'Данные, контроль'!$AF613,0)</f>
        <v>0</v>
      </c>
      <c r="DJ612" s="5">
        <f>IF(DJ$1=$D614,'Данные, контроль'!$AF613,0)</f>
        <v>0</v>
      </c>
      <c r="DK612" s="5">
        <f>IF(DK$1=$D614,'Данные, контроль'!$AF613,0)</f>
        <v>0</v>
      </c>
      <c r="DL612" s="5">
        <f>IF(DL$1=$D614,'Данные, контроль'!$AF613,0)</f>
        <v>0</v>
      </c>
      <c r="DM612" s="5">
        <f>IF(DM$1=$D614,'Данные, контроль'!$AF613,0)</f>
        <v>0</v>
      </c>
      <c r="DN612" s="5">
        <f>IF(DN$1=$D614,'Данные, контроль'!$AF613,0)</f>
        <v>0</v>
      </c>
      <c r="DO612" s="5">
        <f>IF(DO$1=$D614,'Данные, контроль'!$AF613,0)</f>
        <v>0</v>
      </c>
      <c r="DP612" s="5">
        <f>IF(DP$1=$D614,'Данные, контроль'!$AF613,0)</f>
        <v>0</v>
      </c>
      <c r="DQ612" s="5">
        <f>IF(DQ$1=$D614,'Данные, контроль'!$AF613,0)</f>
        <v>0</v>
      </c>
      <c r="DR612" s="5">
        <f>IF(DR$1=$D614,'Данные, контроль'!$AF613,0)</f>
        <v>0</v>
      </c>
      <c r="DS612" s="5">
        <f>IF(DS$1=$D614,'Данные, контроль'!$AF613,0)</f>
        <v>0</v>
      </c>
      <c r="DT612" s="5">
        <f>IF(DT$1=$D614,'Данные, контроль'!$AF613,0)</f>
        <v>0</v>
      </c>
      <c r="DU612" s="5">
        <f>IF(DU$1=$D614,'Данные, контроль'!$AF613,0)</f>
        <v>0</v>
      </c>
      <c r="DV612" s="5">
        <f>IF(DV$1=$D614,'Данные, контроль'!$AF613,0)</f>
        <v>0</v>
      </c>
      <c r="DW612" s="5">
        <f>IF(DW$1=$D614,'Данные, контроль'!$AF613,0)</f>
        <v>0</v>
      </c>
      <c r="DX612" s="5">
        <f>IF(DX$1=$D614,'Данные, контроль'!$AF613,0)</f>
        <v>0</v>
      </c>
      <c r="DY612" s="5">
        <f>IF(DY$1=$D614,'Данные, контроль'!$AF613,0)</f>
        <v>0</v>
      </c>
      <c r="DZ612" s="5">
        <f>IF(DZ$1=$D614,'Данные, контроль'!$AF613,0)</f>
        <v>0</v>
      </c>
      <c r="EA612" s="5">
        <f>IF(EA$1=$D614,'Данные, контроль'!$AF613,0)</f>
        <v>0</v>
      </c>
      <c r="EB612" s="5">
        <f>IF(EB$1=$D614,'Данные, контроль'!$AF613,0)</f>
        <v>0</v>
      </c>
      <c r="EC612" s="5">
        <f>IF(EC$1=$D614,'Данные, контроль'!$AF613,0)</f>
        <v>0</v>
      </c>
      <c r="ED612" s="5">
        <f>IF(ED$1=$D614,'Данные, контроль'!$AF613,0)</f>
        <v>0</v>
      </c>
      <c r="EE612" s="5">
        <f>IF(EE$1=$D614,'Данные, контроль'!$AF613,0)</f>
        <v>0</v>
      </c>
      <c r="EF612" s="5">
        <f>IF(EF$1=$D614,'Данные, контроль'!$AF613,0)</f>
        <v>0</v>
      </c>
      <c r="EG612" s="5">
        <f>IF(EG$1=$D614,'Данные, контроль'!$AF613,0)</f>
        <v>0</v>
      </c>
      <c r="EH612" s="5">
        <f>IF(EH$1=$D614,'Данные, контроль'!$AF613,0)</f>
        <v>0</v>
      </c>
    </row>
    <row r="613" spans="1:138" ht="39.6" x14ac:dyDescent="0.3">
      <c r="A613" s="25">
        <v>4281</v>
      </c>
      <c r="B613" s="22">
        <v>2017</v>
      </c>
      <c r="C613" s="23" t="s">
        <v>35</v>
      </c>
      <c r="D613" s="23" t="s">
        <v>135</v>
      </c>
      <c r="E613" s="23" t="s">
        <v>20</v>
      </c>
      <c r="F613" s="23" t="s">
        <v>82</v>
      </c>
      <c r="G613" s="24">
        <v>1</v>
      </c>
      <c r="H613" s="25">
        <v>16097</v>
      </c>
      <c r="I613" s="23" t="s">
        <v>99</v>
      </c>
      <c r="J613" s="36">
        <f>[1]Данные!J612</f>
        <v>0</v>
      </c>
      <c r="K613" s="36">
        <f>[1]Данные!K612</f>
        <v>0</v>
      </c>
      <c r="L613" s="36">
        <f>[1]Данные!L612</f>
        <v>0</v>
      </c>
      <c r="M613" s="37">
        <f t="shared" si="38"/>
        <v>0</v>
      </c>
      <c r="N613" s="37">
        <f t="shared" si="41"/>
        <v>2</v>
      </c>
      <c r="O613" s="37">
        <f t="shared" si="39"/>
        <v>0</v>
      </c>
      <c r="P613" s="37">
        <f t="shared" si="40"/>
        <v>0</v>
      </c>
      <c r="Q613" s="38">
        <f>[1]Данные!Q612</f>
        <v>0</v>
      </c>
      <c r="R613" s="38">
        <f>[1]Данные!R612</f>
        <v>0</v>
      </c>
      <c r="S613" s="38">
        <f>[1]Данные!S612</f>
        <v>0</v>
      </c>
      <c r="T613" s="38">
        <f>[1]Данные!T612</f>
        <v>0</v>
      </c>
      <c r="U613" s="38">
        <f>[1]Данные!U612</f>
        <v>6</v>
      </c>
      <c r="V613" s="38">
        <f>[1]Данные!V612</f>
        <v>0</v>
      </c>
      <c r="W613" s="38">
        <f>[1]Данные!W612</f>
        <v>0</v>
      </c>
      <c r="X613" s="38">
        <f>[1]Данные!X612</f>
        <v>0</v>
      </c>
      <c r="Y613" s="38">
        <f>[1]Данные!Y612</f>
        <v>0</v>
      </c>
      <c r="Z613" s="38">
        <f>[1]Данные!Z612</f>
        <v>0</v>
      </c>
      <c r="AA613" s="23" t="s">
        <v>22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J613" s="5">
        <f>IF(BJ$1=$D615,'Данные, контроль'!$AF614,0)</f>
        <v>0</v>
      </c>
      <c r="BK613" s="5">
        <f>IF(BK$1=$D615,'Данные, контроль'!$AF614,0)</f>
        <v>0</v>
      </c>
      <c r="BL613" s="5">
        <f>IF(BL$1=$D615,'Данные, контроль'!$AF614,0)</f>
        <v>0</v>
      </c>
      <c r="BM613" s="5">
        <f>IF(BM$1=$D615,'Данные, контроль'!$AF614,0)</f>
        <v>0</v>
      </c>
      <c r="BN613" s="5">
        <f>IF(BN$1=$D615,'Данные, контроль'!$AF614,0)</f>
        <v>0</v>
      </c>
      <c r="BO613" s="5">
        <f>IF(BO$1=$D615,'Данные, контроль'!$AF614,0)</f>
        <v>0</v>
      </c>
      <c r="BP613" s="5">
        <f>IF(BP$1=$D615,'Данные, контроль'!$AF614,0)</f>
        <v>0</v>
      </c>
      <c r="BQ613" s="5">
        <f>IF(BQ$1=$D615,'Данные, контроль'!$AF614,0)</f>
        <v>0</v>
      </c>
      <c r="BR613" s="5">
        <f>IF(BR$1=$D615,'Данные, контроль'!$AF614,0)</f>
        <v>0</v>
      </c>
      <c r="BS613" s="5">
        <f>IF(BS$1=$D615,'Данные, контроль'!$AF614,0)</f>
        <v>0</v>
      </c>
      <c r="BT613" s="5">
        <f>IF(BT$1=$D615,'Данные, контроль'!$AF614,0)</f>
        <v>0</v>
      </c>
      <c r="BU613" s="5">
        <f>IF(BU$1=$D615,'Данные, контроль'!$AF614,0)</f>
        <v>0</v>
      </c>
      <c r="BV613" s="5">
        <f>IF(BV$1=$D615,'Данные, контроль'!$AF614,0)</f>
        <v>0</v>
      </c>
      <c r="BW613" s="5">
        <f>IF(BW$1=$D615,'Данные, контроль'!$AF614,0)</f>
        <v>0</v>
      </c>
      <c r="BX613" s="5">
        <f>IF(BX$1=$D615,'Данные, контроль'!$AF614,0)</f>
        <v>0</v>
      </c>
      <c r="BY613" s="5">
        <f>IF(BY$1=$D615,'Данные, контроль'!$AF614,0)</f>
        <v>0</v>
      </c>
      <c r="BZ613" s="5">
        <f>IF(BZ$1=$D615,'Данные, контроль'!$AF614,0)</f>
        <v>0</v>
      </c>
      <c r="CA613" s="5">
        <f>IF(CA$1=$D615,'Данные, контроль'!$AF614,0)</f>
        <v>0</v>
      </c>
      <c r="CB613" s="5">
        <f>IF(CB$1=$D615,'Данные, контроль'!$AF614,0)</f>
        <v>0</v>
      </c>
      <c r="CC613" s="5">
        <f>IF(CC$1=$D615,'Данные, контроль'!$AF614,0)</f>
        <v>0</v>
      </c>
      <c r="CD613" s="5">
        <f>IF(CD$1=$D615,'Данные, контроль'!$AF614,0)</f>
        <v>0</v>
      </c>
      <c r="CE613" s="5">
        <f>IF(CE$1=$D615,'Данные, контроль'!$AF614,0)</f>
        <v>0.08</v>
      </c>
      <c r="CF613" s="5">
        <f>IF(CF$1=$D615,'Данные, контроль'!$AF614,0)</f>
        <v>0</v>
      </c>
      <c r="CG613" s="5">
        <f>IF(CG$1=$D615,'Данные, контроль'!$AF614,0)</f>
        <v>0</v>
      </c>
      <c r="CH613" s="5">
        <f>IF(CH$1=$D615,'Данные, контроль'!$AF614,0)</f>
        <v>0</v>
      </c>
      <c r="CI613" s="5">
        <f>IF(CI$1=$D615,'Данные, контроль'!$AF614,0)</f>
        <v>0</v>
      </c>
      <c r="CJ613" s="5">
        <f>IF(CJ$1=$D615,'Данные, контроль'!$AF614,0)</f>
        <v>0</v>
      </c>
      <c r="CK613" s="5">
        <f>IF(CK$1=$D615,'Данные, контроль'!$AF614,0)</f>
        <v>0</v>
      </c>
      <c r="CL613" s="5">
        <f>IF(CL$1=$D615,'Данные, контроль'!$AF614,0)</f>
        <v>0</v>
      </c>
      <c r="CM613" s="5">
        <f>IF(CM$1=$D615,'Данные, контроль'!$AF614,0)</f>
        <v>0</v>
      </c>
      <c r="CN613" s="5">
        <f>IF(CN$1=$D615,'Данные, контроль'!$AF614,0)</f>
        <v>0</v>
      </c>
      <c r="CO613" s="5">
        <f>IF(CO$1=$D615,'Данные, контроль'!$AF614,0)</f>
        <v>0</v>
      </c>
      <c r="CP613" s="5">
        <f>IF(CP$1=$D615,'Данные, контроль'!$AF614,0)</f>
        <v>0</v>
      </c>
      <c r="CQ613" s="5">
        <f>IF(CQ$1=$D615,'Данные, контроль'!$AF614,0)</f>
        <v>0</v>
      </c>
      <c r="CR613" s="5">
        <f>IF(CR$1=$D615,'Данные, контроль'!$AF614,0)</f>
        <v>0</v>
      </c>
      <c r="CS613" s="5">
        <f>IF(CS$1=$D615,'Данные, контроль'!$AF614,0)</f>
        <v>0</v>
      </c>
      <c r="CT613" s="5">
        <f>IF(CT$1=$D615,'Данные, контроль'!$AF614,0)</f>
        <v>0</v>
      </c>
      <c r="CU613" s="5">
        <f>IF(CU$1=$D615,'Данные, контроль'!$AF614,0)</f>
        <v>0</v>
      </c>
      <c r="CV613" s="5">
        <f>IF(CV$1=$D615,'Данные, контроль'!$AF614,0)</f>
        <v>0</v>
      </c>
      <c r="CW613" s="5">
        <f>IF(CW$1=$D615,'Данные, контроль'!$AF614,0)</f>
        <v>0</v>
      </c>
      <c r="CX613" s="5">
        <f>IF(CX$1=$D615,'Данные, контроль'!$AF614,0)</f>
        <v>0</v>
      </c>
      <c r="CY613" s="5">
        <f>IF(CY$1=$D615,'Данные, контроль'!$AF614,0)</f>
        <v>0</v>
      </c>
      <c r="CZ613" s="5">
        <f>IF(CZ$1=$D615,'Данные, контроль'!$AF614,0)</f>
        <v>0</v>
      </c>
      <c r="DA613" s="5">
        <f>IF(DA$1=$D615,'Данные, контроль'!$AF614,0)</f>
        <v>0</v>
      </c>
      <c r="DB613" s="5">
        <f>IF(DB$1=$D615,'Данные, контроль'!$AF614,0)</f>
        <v>0</v>
      </c>
      <c r="DC613" s="5">
        <f>IF(DC$1=$D615,'Данные, контроль'!$AF614,0)</f>
        <v>0</v>
      </c>
      <c r="DD613" s="5">
        <f>IF(DD$1=$D615,'Данные, контроль'!$AF614,0)</f>
        <v>0</v>
      </c>
      <c r="DE613" s="5">
        <f>IF(DE$1=$D615,'Данные, контроль'!$AF614,0)</f>
        <v>0</v>
      </c>
      <c r="DF613" s="5">
        <f>IF(DF$1=$D615,'Данные, контроль'!$AF614,0)</f>
        <v>0</v>
      </c>
      <c r="DG613" s="5">
        <f>IF(DG$1=$D615,'Данные, контроль'!$AF614,0)</f>
        <v>0</v>
      </c>
      <c r="DH613" s="5">
        <f>IF(DH$1=$D615,'Данные, контроль'!$AF614,0)</f>
        <v>0</v>
      </c>
      <c r="DI613" s="5">
        <f>IF(DI$1=$D615,'Данные, контроль'!$AF614,0)</f>
        <v>0</v>
      </c>
      <c r="DJ613" s="5">
        <f>IF(DJ$1=$D615,'Данные, контроль'!$AF614,0)</f>
        <v>0</v>
      </c>
      <c r="DK613" s="5">
        <f>IF(DK$1=$D615,'Данные, контроль'!$AF614,0)</f>
        <v>0</v>
      </c>
      <c r="DL613" s="5">
        <f>IF(DL$1=$D615,'Данные, контроль'!$AF614,0)</f>
        <v>0</v>
      </c>
      <c r="DM613" s="5">
        <f>IF(DM$1=$D615,'Данные, контроль'!$AF614,0)</f>
        <v>0</v>
      </c>
      <c r="DN613" s="5">
        <f>IF(DN$1=$D615,'Данные, контроль'!$AF614,0)</f>
        <v>0</v>
      </c>
      <c r="DO613" s="5">
        <f>IF(DO$1=$D615,'Данные, контроль'!$AF614,0)</f>
        <v>0</v>
      </c>
      <c r="DP613" s="5">
        <f>IF(DP$1=$D615,'Данные, контроль'!$AF614,0)</f>
        <v>0</v>
      </c>
      <c r="DQ613" s="5">
        <f>IF(DQ$1=$D615,'Данные, контроль'!$AF614,0)</f>
        <v>0</v>
      </c>
      <c r="DR613" s="5">
        <f>IF(DR$1=$D615,'Данные, контроль'!$AF614,0)</f>
        <v>0</v>
      </c>
      <c r="DS613" s="5">
        <f>IF(DS$1=$D615,'Данные, контроль'!$AF614,0)</f>
        <v>0</v>
      </c>
      <c r="DT613" s="5">
        <f>IF(DT$1=$D615,'Данные, контроль'!$AF614,0)</f>
        <v>0</v>
      </c>
      <c r="DU613" s="5">
        <f>IF(DU$1=$D615,'Данные, контроль'!$AF614,0)</f>
        <v>0</v>
      </c>
      <c r="DV613" s="5">
        <f>IF(DV$1=$D615,'Данные, контроль'!$AF614,0)</f>
        <v>0</v>
      </c>
      <c r="DW613" s="5">
        <f>IF(DW$1=$D615,'Данные, контроль'!$AF614,0)</f>
        <v>0</v>
      </c>
      <c r="DX613" s="5">
        <f>IF(DX$1=$D615,'Данные, контроль'!$AF614,0)</f>
        <v>0</v>
      </c>
      <c r="DY613" s="5">
        <f>IF(DY$1=$D615,'Данные, контроль'!$AF614,0)</f>
        <v>0</v>
      </c>
      <c r="DZ613" s="5">
        <f>IF(DZ$1=$D615,'Данные, контроль'!$AF614,0)</f>
        <v>0</v>
      </c>
      <c r="EA613" s="5">
        <f>IF(EA$1=$D615,'Данные, контроль'!$AF614,0)</f>
        <v>0</v>
      </c>
      <c r="EB613" s="5">
        <f>IF(EB$1=$D615,'Данные, контроль'!$AF614,0)</f>
        <v>0</v>
      </c>
      <c r="EC613" s="5">
        <f>IF(EC$1=$D615,'Данные, контроль'!$AF614,0)</f>
        <v>0</v>
      </c>
      <c r="ED613" s="5">
        <f>IF(ED$1=$D615,'Данные, контроль'!$AF614,0)</f>
        <v>0</v>
      </c>
      <c r="EE613" s="5">
        <f>IF(EE$1=$D615,'Данные, контроль'!$AF614,0)</f>
        <v>0</v>
      </c>
      <c r="EF613" s="5">
        <f>IF(EF$1=$D615,'Данные, контроль'!$AF614,0)</f>
        <v>0</v>
      </c>
      <c r="EG613" s="5">
        <f>IF(EG$1=$D615,'Данные, контроль'!$AF614,0)</f>
        <v>0</v>
      </c>
      <c r="EH613" s="5">
        <f>IF(EH$1=$D615,'Данные, контроль'!$AF614,0)</f>
        <v>0</v>
      </c>
    </row>
    <row r="614" spans="1:138" ht="52.8" x14ac:dyDescent="0.3">
      <c r="A614" s="25">
        <v>4282</v>
      </c>
      <c r="B614" s="22">
        <v>2016</v>
      </c>
      <c r="C614" s="23" t="s">
        <v>35</v>
      </c>
      <c r="D614" s="23" t="s">
        <v>93</v>
      </c>
      <c r="E614" s="23" t="s">
        <v>28</v>
      </c>
      <c r="F614" s="23" t="s">
        <v>23</v>
      </c>
      <c r="G614" s="24">
        <v>1</v>
      </c>
      <c r="H614" s="25">
        <v>14908</v>
      </c>
      <c r="I614" s="23" t="s">
        <v>101</v>
      </c>
      <c r="J614" s="36">
        <f>[1]Данные!J613</f>
        <v>0</v>
      </c>
      <c r="K614" s="36">
        <f>[1]Данные!K613</f>
        <v>0</v>
      </c>
      <c r="L614" s="36">
        <f>[1]Данные!L613</f>
        <v>0</v>
      </c>
      <c r="M614" s="37">
        <f t="shared" si="38"/>
        <v>0</v>
      </c>
      <c r="N614" s="37">
        <f t="shared" si="41"/>
        <v>2</v>
      </c>
      <c r="O614" s="37">
        <f t="shared" si="39"/>
        <v>0</v>
      </c>
      <c r="P614" s="37">
        <f t="shared" si="40"/>
        <v>0</v>
      </c>
      <c r="Q614" s="38">
        <f>[1]Данные!Q613</f>
        <v>0</v>
      </c>
      <c r="R614" s="38">
        <f>[1]Данные!R613</f>
        <v>0</v>
      </c>
      <c r="S614" s="38">
        <f>[1]Данные!S613</f>
        <v>0</v>
      </c>
      <c r="T614" s="38">
        <f>[1]Данные!T613</f>
        <v>0</v>
      </c>
      <c r="U614" s="38">
        <f>[1]Данные!U613</f>
        <v>0</v>
      </c>
      <c r="V614" s="38">
        <f>[1]Данные!V613</f>
        <v>54</v>
      </c>
      <c r="W614" s="38">
        <f>[1]Данные!W613</f>
        <v>0</v>
      </c>
      <c r="X614" s="38">
        <f>[1]Данные!X613</f>
        <v>0</v>
      </c>
      <c r="Y614" s="38">
        <f>[1]Данные!Y613</f>
        <v>0</v>
      </c>
      <c r="Z614" s="38">
        <f>[1]Данные!Z613</f>
        <v>0</v>
      </c>
      <c r="AA614" s="23" t="s">
        <v>22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J614" s="5">
        <f>IF(BJ$1=$D616,'Данные, контроль'!$AF615,0)</f>
        <v>0</v>
      </c>
      <c r="BK614" s="5">
        <f>IF(BK$1=$D616,'Данные, контроль'!$AF615,0)</f>
        <v>0</v>
      </c>
      <c r="BL614" s="5">
        <f>IF(BL$1=$D616,'Данные, контроль'!$AF615,0)</f>
        <v>0</v>
      </c>
      <c r="BM614" s="5">
        <f>IF(BM$1=$D616,'Данные, контроль'!$AF615,0)</f>
        <v>0</v>
      </c>
      <c r="BN614" s="5">
        <f>IF(BN$1=$D616,'Данные, контроль'!$AF615,0)</f>
        <v>0</v>
      </c>
      <c r="BO614" s="5">
        <f>IF(BO$1=$D616,'Данные, контроль'!$AF615,0)</f>
        <v>0</v>
      </c>
      <c r="BP614" s="5">
        <f>IF(BP$1=$D616,'Данные, контроль'!$AF615,0)</f>
        <v>0</v>
      </c>
      <c r="BQ614" s="5">
        <f>IF(BQ$1=$D616,'Данные, контроль'!$AF615,0)</f>
        <v>0</v>
      </c>
      <c r="BR614" s="5">
        <f>IF(BR$1=$D616,'Данные, контроль'!$AF615,0)</f>
        <v>0</v>
      </c>
      <c r="BS614" s="5">
        <f>IF(BS$1=$D616,'Данные, контроль'!$AF615,0)</f>
        <v>0</v>
      </c>
      <c r="BT614" s="5">
        <f>IF(BT$1=$D616,'Данные, контроль'!$AF615,0)</f>
        <v>0</v>
      </c>
      <c r="BU614" s="5">
        <f>IF(BU$1=$D616,'Данные, контроль'!$AF615,0)</f>
        <v>0</v>
      </c>
      <c r="BV614" s="5">
        <f>IF(BV$1=$D616,'Данные, контроль'!$AF615,0)</f>
        <v>0</v>
      </c>
      <c r="BW614" s="5">
        <f>IF(BW$1=$D616,'Данные, контроль'!$AF615,0)</f>
        <v>0</v>
      </c>
      <c r="BX614" s="5">
        <f>IF(BX$1=$D616,'Данные, контроль'!$AF615,0)</f>
        <v>0</v>
      </c>
      <c r="BY614" s="5">
        <f>IF(BY$1=$D616,'Данные, контроль'!$AF615,0)</f>
        <v>0</v>
      </c>
      <c r="BZ614" s="5">
        <f>IF(BZ$1=$D616,'Данные, контроль'!$AF615,0)</f>
        <v>0</v>
      </c>
      <c r="CA614" s="5">
        <f>IF(CA$1=$D616,'Данные, контроль'!$AF615,0)</f>
        <v>0</v>
      </c>
      <c r="CB614" s="5">
        <f>IF(CB$1=$D616,'Данные, контроль'!$AF615,0)</f>
        <v>0</v>
      </c>
      <c r="CC614" s="5">
        <f>IF(CC$1=$D616,'Данные, контроль'!$AF615,0)</f>
        <v>0</v>
      </c>
      <c r="CD614" s="5">
        <f>IF(CD$1=$D616,'Данные, контроль'!$AF615,0)</f>
        <v>0</v>
      </c>
      <c r="CE614" s="5">
        <f>IF(CE$1=$D616,'Данные, контроль'!$AF615,0)</f>
        <v>1.2500000000000001E-2</v>
      </c>
      <c r="CF614" s="5">
        <f>IF(CF$1=$D616,'Данные, контроль'!$AF615,0)</f>
        <v>0</v>
      </c>
      <c r="CG614" s="5">
        <f>IF(CG$1=$D616,'Данные, контроль'!$AF615,0)</f>
        <v>0</v>
      </c>
      <c r="CH614" s="5">
        <f>IF(CH$1=$D616,'Данные, контроль'!$AF615,0)</f>
        <v>0</v>
      </c>
      <c r="CI614" s="5">
        <f>IF(CI$1=$D616,'Данные, контроль'!$AF615,0)</f>
        <v>0</v>
      </c>
      <c r="CJ614" s="5">
        <f>IF(CJ$1=$D616,'Данные, контроль'!$AF615,0)</f>
        <v>0</v>
      </c>
      <c r="CK614" s="5">
        <f>IF(CK$1=$D616,'Данные, контроль'!$AF615,0)</f>
        <v>0</v>
      </c>
      <c r="CL614" s="5">
        <f>IF(CL$1=$D616,'Данные, контроль'!$AF615,0)</f>
        <v>0</v>
      </c>
      <c r="CM614" s="5">
        <f>IF(CM$1=$D616,'Данные, контроль'!$AF615,0)</f>
        <v>0</v>
      </c>
      <c r="CN614" s="5">
        <f>IF(CN$1=$D616,'Данные, контроль'!$AF615,0)</f>
        <v>0</v>
      </c>
      <c r="CO614" s="5">
        <f>IF(CO$1=$D616,'Данные, контроль'!$AF615,0)</f>
        <v>0</v>
      </c>
      <c r="CP614" s="5">
        <f>IF(CP$1=$D616,'Данные, контроль'!$AF615,0)</f>
        <v>0</v>
      </c>
      <c r="CQ614" s="5">
        <f>IF(CQ$1=$D616,'Данные, контроль'!$AF615,0)</f>
        <v>0</v>
      </c>
      <c r="CR614" s="5">
        <f>IF(CR$1=$D616,'Данные, контроль'!$AF615,0)</f>
        <v>0</v>
      </c>
      <c r="CS614" s="5">
        <f>IF(CS$1=$D616,'Данные, контроль'!$AF615,0)</f>
        <v>0</v>
      </c>
      <c r="CT614" s="5">
        <f>IF(CT$1=$D616,'Данные, контроль'!$AF615,0)</f>
        <v>0</v>
      </c>
      <c r="CU614" s="5">
        <f>IF(CU$1=$D616,'Данные, контроль'!$AF615,0)</f>
        <v>0</v>
      </c>
      <c r="CV614" s="5">
        <f>IF(CV$1=$D616,'Данные, контроль'!$AF615,0)</f>
        <v>0</v>
      </c>
      <c r="CW614" s="5">
        <f>IF(CW$1=$D616,'Данные, контроль'!$AF615,0)</f>
        <v>0</v>
      </c>
      <c r="CX614" s="5">
        <f>IF(CX$1=$D616,'Данные, контроль'!$AF615,0)</f>
        <v>0</v>
      </c>
      <c r="CY614" s="5">
        <f>IF(CY$1=$D616,'Данные, контроль'!$AF615,0)</f>
        <v>0</v>
      </c>
      <c r="CZ614" s="5">
        <f>IF(CZ$1=$D616,'Данные, контроль'!$AF615,0)</f>
        <v>0</v>
      </c>
      <c r="DA614" s="5">
        <f>IF(DA$1=$D616,'Данные, контроль'!$AF615,0)</f>
        <v>0</v>
      </c>
      <c r="DB614" s="5">
        <f>IF(DB$1=$D616,'Данные, контроль'!$AF615,0)</f>
        <v>0</v>
      </c>
      <c r="DC614" s="5">
        <f>IF(DC$1=$D616,'Данные, контроль'!$AF615,0)</f>
        <v>0</v>
      </c>
      <c r="DD614" s="5">
        <f>IF(DD$1=$D616,'Данные, контроль'!$AF615,0)</f>
        <v>0</v>
      </c>
      <c r="DE614" s="5">
        <f>IF(DE$1=$D616,'Данные, контроль'!$AF615,0)</f>
        <v>0</v>
      </c>
      <c r="DF614" s="5">
        <f>IF(DF$1=$D616,'Данные, контроль'!$AF615,0)</f>
        <v>0</v>
      </c>
      <c r="DG614" s="5">
        <f>IF(DG$1=$D616,'Данные, контроль'!$AF615,0)</f>
        <v>0</v>
      </c>
      <c r="DH614" s="5">
        <f>IF(DH$1=$D616,'Данные, контроль'!$AF615,0)</f>
        <v>0</v>
      </c>
      <c r="DI614" s="5">
        <f>IF(DI$1=$D616,'Данные, контроль'!$AF615,0)</f>
        <v>0</v>
      </c>
      <c r="DJ614" s="5">
        <f>IF(DJ$1=$D616,'Данные, контроль'!$AF615,0)</f>
        <v>0</v>
      </c>
      <c r="DK614" s="5">
        <f>IF(DK$1=$D616,'Данные, контроль'!$AF615,0)</f>
        <v>0</v>
      </c>
      <c r="DL614" s="5">
        <f>IF(DL$1=$D616,'Данные, контроль'!$AF615,0)</f>
        <v>0</v>
      </c>
      <c r="DM614" s="5">
        <f>IF(DM$1=$D616,'Данные, контроль'!$AF615,0)</f>
        <v>0</v>
      </c>
      <c r="DN614" s="5">
        <f>IF(DN$1=$D616,'Данные, контроль'!$AF615,0)</f>
        <v>0</v>
      </c>
      <c r="DO614" s="5">
        <f>IF(DO$1=$D616,'Данные, контроль'!$AF615,0)</f>
        <v>0</v>
      </c>
      <c r="DP614" s="5">
        <f>IF(DP$1=$D616,'Данные, контроль'!$AF615,0)</f>
        <v>0</v>
      </c>
      <c r="DQ614" s="5">
        <f>IF(DQ$1=$D616,'Данные, контроль'!$AF615,0)</f>
        <v>0</v>
      </c>
      <c r="DR614" s="5">
        <f>IF(DR$1=$D616,'Данные, контроль'!$AF615,0)</f>
        <v>0</v>
      </c>
      <c r="DS614" s="5">
        <f>IF(DS$1=$D616,'Данные, контроль'!$AF615,0)</f>
        <v>0</v>
      </c>
      <c r="DT614" s="5">
        <f>IF(DT$1=$D616,'Данные, контроль'!$AF615,0)</f>
        <v>0</v>
      </c>
      <c r="DU614" s="5">
        <f>IF(DU$1=$D616,'Данные, контроль'!$AF615,0)</f>
        <v>0</v>
      </c>
      <c r="DV614" s="5">
        <f>IF(DV$1=$D616,'Данные, контроль'!$AF615,0)</f>
        <v>0</v>
      </c>
      <c r="DW614" s="5">
        <f>IF(DW$1=$D616,'Данные, контроль'!$AF615,0)</f>
        <v>0</v>
      </c>
      <c r="DX614" s="5">
        <f>IF(DX$1=$D616,'Данные, контроль'!$AF615,0)</f>
        <v>0</v>
      </c>
      <c r="DY614" s="5">
        <f>IF(DY$1=$D616,'Данные, контроль'!$AF615,0)</f>
        <v>0</v>
      </c>
      <c r="DZ614" s="5">
        <f>IF(DZ$1=$D616,'Данные, контроль'!$AF615,0)</f>
        <v>0</v>
      </c>
      <c r="EA614" s="5">
        <f>IF(EA$1=$D616,'Данные, контроль'!$AF615,0)</f>
        <v>0</v>
      </c>
      <c r="EB614" s="5">
        <f>IF(EB$1=$D616,'Данные, контроль'!$AF615,0)</f>
        <v>0</v>
      </c>
      <c r="EC614" s="5">
        <f>IF(EC$1=$D616,'Данные, контроль'!$AF615,0)</f>
        <v>0</v>
      </c>
      <c r="ED614" s="5">
        <f>IF(ED$1=$D616,'Данные, контроль'!$AF615,0)</f>
        <v>0</v>
      </c>
      <c r="EE614" s="5">
        <f>IF(EE$1=$D616,'Данные, контроль'!$AF615,0)</f>
        <v>0</v>
      </c>
      <c r="EF614" s="5">
        <f>IF(EF$1=$D616,'Данные, контроль'!$AF615,0)</f>
        <v>0</v>
      </c>
      <c r="EG614" s="5">
        <f>IF(EG$1=$D616,'Данные, контроль'!$AF615,0)</f>
        <v>0</v>
      </c>
      <c r="EH614" s="5">
        <f>IF(EH$1=$D616,'Данные, контроль'!$AF615,0)</f>
        <v>0</v>
      </c>
    </row>
    <row r="615" spans="1:138" ht="52.8" x14ac:dyDescent="0.3">
      <c r="A615" s="25">
        <v>4282</v>
      </c>
      <c r="B615" s="22">
        <v>2016</v>
      </c>
      <c r="C615" s="23" t="s">
        <v>35</v>
      </c>
      <c r="D615" s="23" t="s">
        <v>93</v>
      </c>
      <c r="E615" s="23" t="s">
        <v>28</v>
      </c>
      <c r="F615" s="23" t="s">
        <v>23</v>
      </c>
      <c r="G615" s="24">
        <v>1</v>
      </c>
      <c r="H615" s="25">
        <v>14908</v>
      </c>
      <c r="I615" s="23" t="s">
        <v>94</v>
      </c>
      <c r="J615" s="36">
        <f>[1]Данные!J614</f>
        <v>0</v>
      </c>
      <c r="K615" s="36">
        <f>[1]Данные!K614</f>
        <v>0</v>
      </c>
      <c r="L615" s="36">
        <f>[1]Данные!L614</f>
        <v>0</v>
      </c>
      <c r="M615" s="37">
        <f t="shared" si="38"/>
        <v>0</v>
      </c>
      <c r="N615" s="37">
        <f t="shared" si="41"/>
        <v>2</v>
      </c>
      <c r="O615" s="37">
        <f t="shared" si="39"/>
        <v>0</v>
      </c>
      <c r="P615" s="37">
        <f t="shared" si="40"/>
        <v>0</v>
      </c>
      <c r="Q615" s="38">
        <f>[1]Данные!Q614</f>
        <v>0</v>
      </c>
      <c r="R615" s="38">
        <f>[1]Данные!R614</f>
        <v>0</v>
      </c>
      <c r="S615" s="38">
        <f>[1]Данные!S614</f>
        <v>0</v>
      </c>
      <c r="T615" s="38">
        <f>[1]Данные!T614</f>
        <v>0</v>
      </c>
      <c r="U615" s="38">
        <f>[1]Данные!U614</f>
        <v>8</v>
      </c>
      <c r="V615" s="38">
        <f>[1]Данные!V614</f>
        <v>0</v>
      </c>
      <c r="W615" s="38">
        <f>[1]Данные!W614</f>
        <v>0</v>
      </c>
      <c r="X615" s="38">
        <f>[1]Данные!X614</f>
        <v>0</v>
      </c>
      <c r="Y615" s="38">
        <f>[1]Данные!Y614</f>
        <v>0</v>
      </c>
      <c r="Z615" s="38">
        <f>[1]Данные!Z614</f>
        <v>0</v>
      </c>
      <c r="AA615" s="23" t="s">
        <v>22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J615" s="5">
        <f>IF(BJ$1=$D617,'Данные, контроль'!$AF616,0)</f>
        <v>0</v>
      </c>
      <c r="BK615" s="5">
        <f>IF(BK$1=$D617,'Данные, контроль'!$AF616,0)</f>
        <v>0</v>
      </c>
      <c r="BL615" s="5">
        <f>IF(BL$1=$D617,'Данные, контроль'!$AF616,0)</f>
        <v>0</v>
      </c>
      <c r="BM615" s="5">
        <f>IF(BM$1=$D617,'Данные, контроль'!$AF616,0)</f>
        <v>0</v>
      </c>
      <c r="BN615" s="5">
        <f>IF(BN$1=$D617,'Данные, контроль'!$AF616,0)</f>
        <v>0</v>
      </c>
      <c r="BO615" s="5">
        <f>IF(BO$1=$D617,'Данные, контроль'!$AF616,0)</f>
        <v>0</v>
      </c>
      <c r="BP615" s="5">
        <f>IF(BP$1=$D617,'Данные, контроль'!$AF616,0)</f>
        <v>0</v>
      </c>
      <c r="BQ615" s="5">
        <f>IF(BQ$1=$D617,'Данные, контроль'!$AF616,0)</f>
        <v>0</v>
      </c>
      <c r="BR615" s="5">
        <f>IF(BR$1=$D617,'Данные, контроль'!$AF616,0)</f>
        <v>0</v>
      </c>
      <c r="BS615" s="5">
        <f>IF(BS$1=$D617,'Данные, контроль'!$AF616,0)</f>
        <v>0</v>
      </c>
      <c r="BT615" s="5">
        <f>IF(BT$1=$D617,'Данные, контроль'!$AF616,0)</f>
        <v>0</v>
      </c>
      <c r="BU615" s="5">
        <f>IF(BU$1=$D617,'Данные, контроль'!$AF616,0)</f>
        <v>0</v>
      </c>
      <c r="BV615" s="5">
        <f>IF(BV$1=$D617,'Данные, контроль'!$AF616,0)</f>
        <v>0</v>
      </c>
      <c r="BW615" s="5">
        <f>IF(BW$1=$D617,'Данные, контроль'!$AF616,0)</f>
        <v>0</v>
      </c>
      <c r="BX615" s="5">
        <f>IF(BX$1=$D617,'Данные, контроль'!$AF616,0)</f>
        <v>0</v>
      </c>
      <c r="BY615" s="5">
        <f>IF(BY$1=$D617,'Данные, контроль'!$AF616,0)</f>
        <v>0</v>
      </c>
      <c r="BZ615" s="5">
        <f>IF(BZ$1=$D617,'Данные, контроль'!$AF616,0)</f>
        <v>0</v>
      </c>
      <c r="CA615" s="5">
        <f>IF(CA$1=$D617,'Данные, контроль'!$AF616,0)</f>
        <v>0</v>
      </c>
      <c r="CB615" s="5">
        <f>IF(CB$1=$D617,'Данные, контроль'!$AF616,0)</f>
        <v>0</v>
      </c>
      <c r="CC615" s="5">
        <f>IF(CC$1=$D617,'Данные, контроль'!$AF616,0)</f>
        <v>0</v>
      </c>
      <c r="CD615" s="5">
        <f>IF(CD$1=$D617,'Данные, контроль'!$AF616,0)</f>
        <v>0</v>
      </c>
      <c r="CE615" s="5">
        <f>IF(CE$1=$D617,'Данные, контроль'!$AF616,0)</f>
        <v>0</v>
      </c>
      <c r="CF615" s="5">
        <f>IF(CF$1=$D617,'Данные, контроль'!$AF616,0)</f>
        <v>0</v>
      </c>
      <c r="CG615" s="5">
        <f>IF(CG$1=$D617,'Данные, контроль'!$AF616,0)</f>
        <v>0</v>
      </c>
      <c r="CH615" s="5">
        <f>IF(CH$1=$D617,'Данные, контроль'!$AF616,0)</f>
        <v>0</v>
      </c>
      <c r="CI615" s="5">
        <f>IF(CI$1=$D617,'Данные, контроль'!$AF616,0)</f>
        <v>0</v>
      </c>
      <c r="CJ615" s="5">
        <f>IF(CJ$1=$D617,'Данные, контроль'!$AF616,0)</f>
        <v>0</v>
      </c>
      <c r="CK615" s="5">
        <f>IF(CK$1=$D617,'Данные, контроль'!$AF616,0)</f>
        <v>5.0000000000000001E-3</v>
      </c>
      <c r="CL615" s="5">
        <f>IF(CL$1=$D617,'Данные, контроль'!$AF616,0)</f>
        <v>0</v>
      </c>
      <c r="CM615" s="5">
        <f>IF(CM$1=$D617,'Данные, контроль'!$AF616,0)</f>
        <v>0</v>
      </c>
      <c r="CN615" s="5">
        <f>IF(CN$1=$D617,'Данные, контроль'!$AF616,0)</f>
        <v>0</v>
      </c>
      <c r="CO615" s="5">
        <f>IF(CO$1=$D617,'Данные, контроль'!$AF616,0)</f>
        <v>0</v>
      </c>
      <c r="CP615" s="5">
        <f>IF(CP$1=$D617,'Данные, контроль'!$AF616,0)</f>
        <v>0</v>
      </c>
      <c r="CQ615" s="5">
        <f>IF(CQ$1=$D617,'Данные, контроль'!$AF616,0)</f>
        <v>0</v>
      </c>
      <c r="CR615" s="5">
        <f>IF(CR$1=$D617,'Данные, контроль'!$AF616,0)</f>
        <v>0</v>
      </c>
      <c r="CS615" s="5">
        <f>IF(CS$1=$D617,'Данные, контроль'!$AF616,0)</f>
        <v>0</v>
      </c>
      <c r="CT615" s="5">
        <f>IF(CT$1=$D617,'Данные, контроль'!$AF616,0)</f>
        <v>0</v>
      </c>
      <c r="CU615" s="5">
        <f>IF(CU$1=$D617,'Данные, контроль'!$AF616,0)</f>
        <v>0</v>
      </c>
      <c r="CV615" s="5">
        <f>IF(CV$1=$D617,'Данные, контроль'!$AF616,0)</f>
        <v>0</v>
      </c>
      <c r="CW615" s="5">
        <f>IF(CW$1=$D617,'Данные, контроль'!$AF616,0)</f>
        <v>0</v>
      </c>
      <c r="CX615" s="5">
        <f>IF(CX$1=$D617,'Данные, контроль'!$AF616,0)</f>
        <v>0</v>
      </c>
      <c r="CY615" s="5">
        <f>IF(CY$1=$D617,'Данные, контроль'!$AF616,0)</f>
        <v>0</v>
      </c>
      <c r="CZ615" s="5">
        <f>IF(CZ$1=$D617,'Данные, контроль'!$AF616,0)</f>
        <v>0</v>
      </c>
      <c r="DA615" s="5">
        <f>IF(DA$1=$D617,'Данные, контроль'!$AF616,0)</f>
        <v>0</v>
      </c>
      <c r="DB615" s="5">
        <f>IF(DB$1=$D617,'Данные, контроль'!$AF616,0)</f>
        <v>0</v>
      </c>
      <c r="DC615" s="5">
        <f>IF(DC$1=$D617,'Данные, контроль'!$AF616,0)</f>
        <v>0</v>
      </c>
      <c r="DD615" s="5">
        <f>IF(DD$1=$D617,'Данные, контроль'!$AF616,0)</f>
        <v>0</v>
      </c>
      <c r="DE615" s="5">
        <f>IF(DE$1=$D617,'Данные, контроль'!$AF616,0)</f>
        <v>0</v>
      </c>
      <c r="DF615" s="5">
        <f>IF(DF$1=$D617,'Данные, контроль'!$AF616,0)</f>
        <v>0</v>
      </c>
      <c r="DG615" s="5">
        <f>IF(DG$1=$D617,'Данные, контроль'!$AF616,0)</f>
        <v>0</v>
      </c>
      <c r="DH615" s="5">
        <f>IF(DH$1=$D617,'Данные, контроль'!$AF616,0)</f>
        <v>0</v>
      </c>
      <c r="DI615" s="5">
        <f>IF(DI$1=$D617,'Данные, контроль'!$AF616,0)</f>
        <v>0</v>
      </c>
      <c r="DJ615" s="5">
        <f>IF(DJ$1=$D617,'Данные, контроль'!$AF616,0)</f>
        <v>0</v>
      </c>
      <c r="DK615" s="5">
        <f>IF(DK$1=$D617,'Данные, контроль'!$AF616,0)</f>
        <v>0</v>
      </c>
      <c r="DL615" s="5">
        <f>IF(DL$1=$D617,'Данные, контроль'!$AF616,0)</f>
        <v>0</v>
      </c>
      <c r="DM615" s="5">
        <f>IF(DM$1=$D617,'Данные, контроль'!$AF616,0)</f>
        <v>0</v>
      </c>
      <c r="DN615" s="5">
        <f>IF(DN$1=$D617,'Данные, контроль'!$AF616,0)</f>
        <v>0</v>
      </c>
      <c r="DO615" s="5">
        <f>IF(DO$1=$D617,'Данные, контроль'!$AF616,0)</f>
        <v>0</v>
      </c>
      <c r="DP615" s="5">
        <f>IF(DP$1=$D617,'Данные, контроль'!$AF616,0)</f>
        <v>0</v>
      </c>
      <c r="DQ615" s="5">
        <f>IF(DQ$1=$D617,'Данные, контроль'!$AF616,0)</f>
        <v>0</v>
      </c>
      <c r="DR615" s="5">
        <f>IF(DR$1=$D617,'Данные, контроль'!$AF616,0)</f>
        <v>0</v>
      </c>
      <c r="DS615" s="5">
        <f>IF(DS$1=$D617,'Данные, контроль'!$AF616,0)</f>
        <v>0</v>
      </c>
      <c r="DT615" s="5">
        <f>IF(DT$1=$D617,'Данные, контроль'!$AF616,0)</f>
        <v>0</v>
      </c>
      <c r="DU615" s="5">
        <f>IF(DU$1=$D617,'Данные, контроль'!$AF616,0)</f>
        <v>0</v>
      </c>
      <c r="DV615" s="5">
        <f>IF(DV$1=$D617,'Данные, контроль'!$AF616,0)</f>
        <v>0</v>
      </c>
      <c r="DW615" s="5">
        <f>IF(DW$1=$D617,'Данные, контроль'!$AF616,0)</f>
        <v>0</v>
      </c>
      <c r="DX615" s="5">
        <f>IF(DX$1=$D617,'Данные, контроль'!$AF616,0)</f>
        <v>0</v>
      </c>
      <c r="DY615" s="5">
        <f>IF(DY$1=$D617,'Данные, контроль'!$AF616,0)</f>
        <v>0</v>
      </c>
      <c r="DZ615" s="5">
        <f>IF(DZ$1=$D617,'Данные, контроль'!$AF616,0)</f>
        <v>0</v>
      </c>
      <c r="EA615" s="5">
        <f>IF(EA$1=$D617,'Данные, контроль'!$AF616,0)</f>
        <v>0</v>
      </c>
      <c r="EB615" s="5">
        <f>IF(EB$1=$D617,'Данные, контроль'!$AF616,0)</f>
        <v>0</v>
      </c>
      <c r="EC615" s="5">
        <f>IF(EC$1=$D617,'Данные, контроль'!$AF616,0)</f>
        <v>0</v>
      </c>
      <c r="ED615" s="5">
        <f>IF(ED$1=$D617,'Данные, контроль'!$AF616,0)</f>
        <v>0</v>
      </c>
      <c r="EE615" s="5">
        <f>IF(EE$1=$D617,'Данные, контроль'!$AF616,0)</f>
        <v>0</v>
      </c>
      <c r="EF615" s="5">
        <f>IF(EF$1=$D617,'Данные, контроль'!$AF616,0)</f>
        <v>0</v>
      </c>
      <c r="EG615" s="5">
        <f>IF(EG$1=$D617,'Данные, контроль'!$AF616,0)</f>
        <v>0</v>
      </c>
      <c r="EH615" s="5">
        <f>IF(EH$1=$D617,'Данные, контроль'!$AF616,0)</f>
        <v>0</v>
      </c>
    </row>
    <row r="616" spans="1:138" ht="39.6" x14ac:dyDescent="0.3">
      <c r="A616" s="25">
        <v>4282</v>
      </c>
      <c r="B616" s="22">
        <v>2018</v>
      </c>
      <c r="C616" s="23" t="s">
        <v>35</v>
      </c>
      <c r="D616" s="23" t="s">
        <v>93</v>
      </c>
      <c r="E616" s="23" t="s">
        <v>28</v>
      </c>
      <c r="F616" s="23" t="s">
        <v>23</v>
      </c>
      <c r="G616" s="24">
        <v>0.75</v>
      </c>
      <c r="H616" s="25">
        <v>17244</v>
      </c>
      <c r="I616" s="23" t="s">
        <v>99</v>
      </c>
      <c r="J616" s="36">
        <f>[1]Данные!J615</f>
        <v>0</v>
      </c>
      <c r="K616" s="36">
        <f>[1]Данные!K615</f>
        <v>0</v>
      </c>
      <c r="L616" s="36">
        <f>[1]Данные!L615</f>
        <v>0</v>
      </c>
      <c r="M616" s="37">
        <f t="shared" si="38"/>
        <v>0</v>
      </c>
      <c r="N616" s="37">
        <f t="shared" si="41"/>
        <v>2</v>
      </c>
      <c r="O616" s="37">
        <f t="shared" si="39"/>
        <v>0</v>
      </c>
      <c r="P616" s="37">
        <f t="shared" si="40"/>
        <v>0</v>
      </c>
      <c r="Q616" s="38">
        <f>[1]Данные!Q615</f>
        <v>0</v>
      </c>
      <c r="R616" s="38">
        <f>[1]Данные!R615</f>
        <v>0</v>
      </c>
      <c r="S616" s="38">
        <f>[1]Данные!S615</f>
        <v>0</v>
      </c>
      <c r="T616" s="38">
        <f>[1]Данные!T615</f>
        <v>0</v>
      </c>
      <c r="U616" s="38">
        <f>[1]Данные!U615</f>
        <v>2</v>
      </c>
      <c r="V616" s="38">
        <f>[1]Данные!V615</f>
        <v>0</v>
      </c>
      <c r="W616" s="38">
        <f>[1]Данные!W615</f>
        <v>0</v>
      </c>
      <c r="X616" s="38">
        <f>[1]Данные!X615</f>
        <v>0</v>
      </c>
      <c r="Y616" s="38">
        <f>[1]Данные!Y615</f>
        <v>0</v>
      </c>
      <c r="Z616" s="38">
        <f>[1]Данные!Z615</f>
        <v>0</v>
      </c>
      <c r="AA616" s="23" t="s">
        <v>22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J616" s="5">
        <f>IF(BJ$1=$D618,'Данные, контроль'!$AF617,0)</f>
        <v>0</v>
      </c>
      <c r="BK616" s="5">
        <f>IF(BK$1=$D618,'Данные, контроль'!$AF617,0)</f>
        <v>0</v>
      </c>
      <c r="BL616" s="5">
        <f>IF(BL$1=$D618,'Данные, контроль'!$AF617,0)</f>
        <v>0</v>
      </c>
      <c r="BM616" s="5">
        <f>IF(BM$1=$D618,'Данные, контроль'!$AF617,0)</f>
        <v>0</v>
      </c>
      <c r="BN616" s="5">
        <f>IF(BN$1=$D618,'Данные, контроль'!$AF617,0)</f>
        <v>0</v>
      </c>
      <c r="BO616" s="5">
        <f>IF(BO$1=$D618,'Данные, контроль'!$AF617,0)</f>
        <v>0</v>
      </c>
      <c r="BP616" s="5">
        <f>IF(BP$1=$D618,'Данные, контроль'!$AF617,0)</f>
        <v>0</v>
      </c>
      <c r="BQ616" s="5">
        <f>IF(BQ$1=$D618,'Данные, контроль'!$AF617,0)</f>
        <v>0</v>
      </c>
      <c r="BR616" s="5">
        <f>IF(BR$1=$D618,'Данные, контроль'!$AF617,0)</f>
        <v>0</v>
      </c>
      <c r="BS616" s="5">
        <f>IF(BS$1=$D618,'Данные, контроль'!$AF617,0)</f>
        <v>0</v>
      </c>
      <c r="BT616" s="5">
        <f>IF(BT$1=$D618,'Данные, контроль'!$AF617,0)</f>
        <v>0</v>
      </c>
      <c r="BU616" s="5">
        <f>IF(BU$1=$D618,'Данные, контроль'!$AF617,0)</f>
        <v>0</v>
      </c>
      <c r="BV616" s="5">
        <f>IF(BV$1=$D618,'Данные, контроль'!$AF617,0)</f>
        <v>0</v>
      </c>
      <c r="BW616" s="5">
        <f>IF(BW$1=$D618,'Данные, контроль'!$AF617,0)</f>
        <v>0</v>
      </c>
      <c r="BX616" s="5">
        <f>IF(BX$1=$D618,'Данные, контроль'!$AF617,0)</f>
        <v>0</v>
      </c>
      <c r="BY616" s="5">
        <f>IF(BY$1=$D618,'Данные, контроль'!$AF617,0)</f>
        <v>0</v>
      </c>
      <c r="BZ616" s="5">
        <f>IF(BZ$1=$D618,'Данные, контроль'!$AF617,0)</f>
        <v>0</v>
      </c>
      <c r="CA616" s="5">
        <f>IF(CA$1=$D618,'Данные, контроль'!$AF617,0)</f>
        <v>0</v>
      </c>
      <c r="CB616" s="5">
        <f>IF(CB$1=$D618,'Данные, контроль'!$AF617,0)</f>
        <v>0</v>
      </c>
      <c r="CC616" s="5">
        <f>IF(CC$1=$D618,'Данные, контроль'!$AF617,0)</f>
        <v>0</v>
      </c>
      <c r="CD616" s="5">
        <f>IF(CD$1=$D618,'Данные, контроль'!$AF617,0)</f>
        <v>0</v>
      </c>
      <c r="CE616" s="5">
        <f>IF(CE$1=$D618,'Данные, контроль'!$AF617,0)</f>
        <v>0</v>
      </c>
      <c r="CF616" s="5">
        <f>IF(CF$1=$D618,'Данные, контроль'!$AF617,0)</f>
        <v>0</v>
      </c>
      <c r="CG616" s="5">
        <f>IF(CG$1=$D618,'Данные, контроль'!$AF617,0)</f>
        <v>0</v>
      </c>
      <c r="CH616" s="5">
        <f>IF(CH$1=$D618,'Данные, контроль'!$AF617,0)</f>
        <v>0</v>
      </c>
      <c r="CI616" s="5">
        <f>IF(CI$1=$D618,'Данные, контроль'!$AF617,0)</f>
        <v>0</v>
      </c>
      <c r="CJ616" s="5">
        <f>IF(CJ$1=$D618,'Данные, контроль'!$AF617,0)</f>
        <v>0</v>
      </c>
      <c r="CK616" s="5">
        <f>IF(CK$1=$D618,'Данные, контроль'!$AF617,0)</f>
        <v>2.5000000000000001E-2</v>
      </c>
      <c r="CL616" s="5">
        <f>IF(CL$1=$D618,'Данные, контроль'!$AF617,0)</f>
        <v>0</v>
      </c>
      <c r="CM616" s="5">
        <f>IF(CM$1=$D618,'Данные, контроль'!$AF617,0)</f>
        <v>0</v>
      </c>
      <c r="CN616" s="5">
        <f>IF(CN$1=$D618,'Данные, контроль'!$AF617,0)</f>
        <v>0</v>
      </c>
      <c r="CO616" s="5">
        <f>IF(CO$1=$D618,'Данные, контроль'!$AF617,0)</f>
        <v>0</v>
      </c>
      <c r="CP616" s="5">
        <f>IF(CP$1=$D618,'Данные, контроль'!$AF617,0)</f>
        <v>0</v>
      </c>
      <c r="CQ616" s="5">
        <f>IF(CQ$1=$D618,'Данные, контроль'!$AF617,0)</f>
        <v>0</v>
      </c>
      <c r="CR616" s="5">
        <f>IF(CR$1=$D618,'Данные, контроль'!$AF617,0)</f>
        <v>0</v>
      </c>
      <c r="CS616" s="5">
        <f>IF(CS$1=$D618,'Данные, контроль'!$AF617,0)</f>
        <v>0</v>
      </c>
      <c r="CT616" s="5">
        <f>IF(CT$1=$D618,'Данные, контроль'!$AF617,0)</f>
        <v>0</v>
      </c>
      <c r="CU616" s="5">
        <f>IF(CU$1=$D618,'Данные, контроль'!$AF617,0)</f>
        <v>0</v>
      </c>
      <c r="CV616" s="5">
        <f>IF(CV$1=$D618,'Данные, контроль'!$AF617,0)</f>
        <v>0</v>
      </c>
      <c r="CW616" s="5">
        <f>IF(CW$1=$D618,'Данные, контроль'!$AF617,0)</f>
        <v>0</v>
      </c>
      <c r="CX616" s="5">
        <f>IF(CX$1=$D618,'Данные, контроль'!$AF617,0)</f>
        <v>0</v>
      </c>
      <c r="CY616" s="5">
        <f>IF(CY$1=$D618,'Данные, контроль'!$AF617,0)</f>
        <v>0</v>
      </c>
      <c r="CZ616" s="5">
        <f>IF(CZ$1=$D618,'Данные, контроль'!$AF617,0)</f>
        <v>0</v>
      </c>
      <c r="DA616" s="5">
        <f>IF(DA$1=$D618,'Данные, контроль'!$AF617,0)</f>
        <v>0</v>
      </c>
      <c r="DB616" s="5">
        <f>IF(DB$1=$D618,'Данные, контроль'!$AF617,0)</f>
        <v>0</v>
      </c>
      <c r="DC616" s="5">
        <f>IF(DC$1=$D618,'Данные, контроль'!$AF617,0)</f>
        <v>0</v>
      </c>
      <c r="DD616" s="5">
        <f>IF(DD$1=$D618,'Данные, контроль'!$AF617,0)</f>
        <v>0</v>
      </c>
      <c r="DE616" s="5">
        <f>IF(DE$1=$D618,'Данные, контроль'!$AF617,0)</f>
        <v>0</v>
      </c>
      <c r="DF616" s="5">
        <f>IF(DF$1=$D618,'Данные, контроль'!$AF617,0)</f>
        <v>0</v>
      </c>
      <c r="DG616" s="5">
        <f>IF(DG$1=$D618,'Данные, контроль'!$AF617,0)</f>
        <v>0</v>
      </c>
      <c r="DH616" s="5">
        <f>IF(DH$1=$D618,'Данные, контроль'!$AF617,0)</f>
        <v>0</v>
      </c>
      <c r="DI616" s="5">
        <f>IF(DI$1=$D618,'Данные, контроль'!$AF617,0)</f>
        <v>0</v>
      </c>
      <c r="DJ616" s="5">
        <f>IF(DJ$1=$D618,'Данные, контроль'!$AF617,0)</f>
        <v>0</v>
      </c>
      <c r="DK616" s="5">
        <f>IF(DK$1=$D618,'Данные, контроль'!$AF617,0)</f>
        <v>0</v>
      </c>
      <c r="DL616" s="5">
        <f>IF(DL$1=$D618,'Данные, контроль'!$AF617,0)</f>
        <v>0</v>
      </c>
      <c r="DM616" s="5">
        <f>IF(DM$1=$D618,'Данные, контроль'!$AF617,0)</f>
        <v>0</v>
      </c>
      <c r="DN616" s="5">
        <f>IF(DN$1=$D618,'Данные, контроль'!$AF617,0)</f>
        <v>0</v>
      </c>
      <c r="DO616" s="5">
        <f>IF(DO$1=$D618,'Данные, контроль'!$AF617,0)</f>
        <v>0</v>
      </c>
      <c r="DP616" s="5">
        <f>IF(DP$1=$D618,'Данные, контроль'!$AF617,0)</f>
        <v>0</v>
      </c>
      <c r="DQ616" s="5">
        <f>IF(DQ$1=$D618,'Данные, контроль'!$AF617,0)</f>
        <v>0</v>
      </c>
      <c r="DR616" s="5">
        <f>IF(DR$1=$D618,'Данные, контроль'!$AF617,0)</f>
        <v>0</v>
      </c>
      <c r="DS616" s="5">
        <f>IF(DS$1=$D618,'Данные, контроль'!$AF617,0)</f>
        <v>0</v>
      </c>
      <c r="DT616" s="5">
        <f>IF(DT$1=$D618,'Данные, контроль'!$AF617,0)</f>
        <v>0</v>
      </c>
      <c r="DU616" s="5">
        <f>IF(DU$1=$D618,'Данные, контроль'!$AF617,0)</f>
        <v>0</v>
      </c>
      <c r="DV616" s="5">
        <f>IF(DV$1=$D618,'Данные, контроль'!$AF617,0)</f>
        <v>0</v>
      </c>
      <c r="DW616" s="5">
        <f>IF(DW$1=$D618,'Данные, контроль'!$AF617,0)</f>
        <v>0</v>
      </c>
      <c r="DX616" s="5">
        <f>IF(DX$1=$D618,'Данные, контроль'!$AF617,0)</f>
        <v>0</v>
      </c>
      <c r="DY616" s="5">
        <f>IF(DY$1=$D618,'Данные, контроль'!$AF617,0)</f>
        <v>0</v>
      </c>
      <c r="DZ616" s="5">
        <f>IF(DZ$1=$D618,'Данные, контроль'!$AF617,0)</f>
        <v>0</v>
      </c>
      <c r="EA616" s="5">
        <f>IF(EA$1=$D618,'Данные, контроль'!$AF617,0)</f>
        <v>0</v>
      </c>
      <c r="EB616" s="5">
        <f>IF(EB$1=$D618,'Данные, контроль'!$AF617,0)</f>
        <v>0</v>
      </c>
      <c r="EC616" s="5">
        <f>IF(EC$1=$D618,'Данные, контроль'!$AF617,0)</f>
        <v>0</v>
      </c>
      <c r="ED616" s="5">
        <f>IF(ED$1=$D618,'Данные, контроль'!$AF617,0)</f>
        <v>0</v>
      </c>
      <c r="EE616" s="5">
        <f>IF(EE$1=$D618,'Данные, контроль'!$AF617,0)</f>
        <v>0</v>
      </c>
      <c r="EF616" s="5">
        <f>IF(EF$1=$D618,'Данные, контроль'!$AF617,0)</f>
        <v>0</v>
      </c>
      <c r="EG616" s="5">
        <f>IF(EG$1=$D618,'Данные, контроль'!$AF617,0)</f>
        <v>0</v>
      </c>
      <c r="EH616" s="5">
        <f>IF(EH$1=$D618,'Данные, контроль'!$AF617,0)</f>
        <v>0</v>
      </c>
    </row>
    <row r="617" spans="1:138" ht="39.6" x14ac:dyDescent="0.3">
      <c r="A617" s="25">
        <v>4773</v>
      </c>
      <c r="B617" s="22">
        <v>2016</v>
      </c>
      <c r="C617" s="23" t="s">
        <v>35</v>
      </c>
      <c r="D617" s="23" t="s">
        <v>135</v>
      </c>
      <c r="E617" s="23" t="s">
        <v>20</v>
      </c>
      <c r="F617" s="23" t="s">
        <v>82</v>
      </c>
      <c r="G617" s="24">
        <v>1</v>
      </c>
      <c r="H617" s="25">
        <v>15073</v>
      </c>
      <c r="I617" s="23" t="s">
        <v>71</v>
      </c>
      <c r="J617" s="36">
        <f>[1]Данные!J616</f>
        <v>0</v>
      </c>
      <c r="K617" s="36">
        <f>[1]Данные!K616</f>
        <v>0</v>
      </c>
      <c r="L617" s="36">
        <f>[1]Данные!L616</f>
        <v>0</v>
      </c>
      <c r="M617" s="37">
        <f t="shared" si="38"/>
        <v>0</v>
      </c>
      <c r="N617" s="37">
        <f t="shared" si="41"/>
        <v>2</v>
      </c>
      <c r="O617" s="37">
        <f t="shared" si="39"/>
        <v>0</v>
      </c>
      <c r="P617" s="37">
        <f t="shared" si="40"/>
        <v>0</v>
      </c>
      <c r="Q617" s="38">
        <f>[1]Данные!Q616</f>
        <v>0</v>
      </c>
      <c r="R617" s="38">
        <f>[1]Данные!R616</f>
        <v>0</v>
      </c>
      <c r="S617" s="38">
        <f>[1]Данные!S616</f>
        <v>0</v>
      </c>
      <c r="T617" s="38">
        <f>[1]Данные!T616</f>
        <v>0</v>
      </c>
      <c r="U617" s="38">
        <f>[1]Данные!U616</f>
        <v>0</v>
      </c>
      <c r="V617" s="38">
        <f>[1]Данные!V616</f>
        <v>18</v>
      </c>
      <c r="W617" s="38">
        <f>[1]Данные!W616</f>
        <v>0</v>
      </c>
      <c r="X617" s="38">
        <f>[1]Данные!X616</f>
        <v>0</v>
      </c>
      <c r="Y617" s="38">
        <f>[1]Данные!Y616</f>
        <v>0</v>
      </c>
      <c r="Z617" s="38">
        <f>[1]Данные!Z616</f>
        <v>0</v>
      </c>
      <c r="AA617" s="23" t="s">
        <v>22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J617" s="5">
        <f>IF(BJ$1=$D619,'Данные, контроль'!$AF618,0)</f>
        <v>0</v>
      </c>
      <c r="BK617" s="5">
        <f>IF(BK$1=$D619,'Данные, контроль'!$AF618,0)</f>
        <v>0</v>
      </c>
      <c r="BL617" s="5">
        <f>IF(BL$1=$D619,'Данные, контроль'!$AF618,0)</f>
        <v>0</v>
      </c>
      <c r="BM617" s="5">
        <f>IF(BM$1=$D619,'Данные, контроль'!$AF618,0)</f>
        <v>0</v>
      </c>
      <c r="BN617" s="5">
        <f>IF(BN$1=$D619,'Данные, контроль'!$AF618,0)</f>
        <v>0</v>
      </c>
      <c r="BO617" s="5">
        <f>IF(BO$1=$D619,'Данные, контроль'!$AF618,0)</f>
        <v>0</v>
      </c>
      <c r="BP617" s="5">
        <f>IF(BP$1=$D619,'Данные, контроль'!$AF618,0)</f>
        <v>0</v>
      </c>
      <c r="BQ617" s="5">
        <f>IF(BQ$1=$D619,'Данные, контроль'!$AF618,0)</f>
        <v>0</v>
      </c>
      <c r="BR617" s="5">
        <f>IF(BR$1=$D619,'Данные, контроль'!$AF618,0)</f>
        <v>0</v>
      </c>
      <c r="BS617" s="5">
        <f>IF(BS$1=$D619,'Данные, контроль'!$AF618,0)</f>
        <v>0</v>
      </c>
      <c r="BT617" s="5">
        <f>IF(BT$1=$D619,'Данные, контроль'!$AF618,0)</f>
        <v>0</v>
      </c>
      <c r="BU617" s="5">
        <f>IF(BU$1=$D619,'Данные, контроль'!$AF618,0)</f>
        <v>0</v>
      </c>
      <c r="BV617" s="5">
        <f>IF(BV$1=$D619,'Данные, контроль'!$AF618,0)</f>
        <v>0</v>
      </c>
      <c r="BW617" s="5">
        <f>IF(BW$1=$D619,'Данные, контроль'!$AF618,0)</f>
        <v>0</v>
      </c>
      <c r="BX617" s="5">
        <f>IF(BX$1=$D619,'Данные, контроль'!$AF618,0)</f>
        <v>0</v>
      </c>
      <c r="BY617" s="5">
        <f>IF(BY$1=$D619,'Данные, контроль'!$AF618,0)</f>
        <v>0</v>
      </c>
      <c r="BZ617" s="5">
        <f>IF(BZ$1=$D619,'Данные, контроль'!$AF618,0)</f>
        <v>0</v>
      </c>
      <c r="CA617" s="5">
        <f>IF(CA$1=$D619,'Данные, контроль'!$AF618,0)</f>
        <v>0</v>
      </c>
      <c r="CB617" s="5">
        <f>IF(CB$1=$D619,'Данные, контроль'!$AF618,0)</f>
        <v>0</v>
      </c>
      <c r="CC617" s="5">
        <f>IF(CC$1=$D619,'Данные, контроль'!$AF618,0)</f>
        <v>0</v>
      </c>
      <c r="CD617" s="5">
        <f>IF(CD$1=$D619,'Данные, контроль'!$AF618,0)</f>
        <v>0</v>
      </c>
      <c r="CE617" s="5">
        <f>IF(CE$1=$D619,'Данные, контроль'!$AF618,0)</f>
        <v>0</v>
      </c>
      <c r="CF617" s="5">
        <f>IF(CF$1=$D619,'Данные, контроль'!$AF618,0)</f>
        <v>0</v>
      </c>
      <c r="CG617" s="5">
        <f>IF(CG$1=$D619,'Данные, контроль'!$AF618,0)</f>
        <v>0</v>
      </c>
      <c r="CH617" s="5">
        <f>IF(CH$1=$D619,'Данные, контроль'!$AF618,0)</f>
        <v>0</v>
      </c>
      <c r="CI617" s="5">
        <f>IF(CI$1=$D619,'Данные, контроль'!$AF618,0)</f>
        <v>0</v>
      </c>
      <c r="CJ617" s="5">
        <f>IF(CJ$1=$D619,'Данные, контроль'!$AF618,0)</f>
        <v>0</v>
      </c>
      <c r="CK617" s="5">
        <f>IF(CK$1=$D619,'Данные, контроль'!$AF618,0)</f>
        <v>1.4875000000000001E-2</v>
      </c>
      <c r="CL617" s="5">
        <f>IF(CL$1=$D619,'Данные, контроль'!$AF618,0)</f>
        <v>0</v>
      </c>
      <c r="CM617" s="5">
        <f>IF(CM$1=$D619,'Данные, контроль'!$AF618,0)</f>
        <v>0</v>
      </c>
      <c r="CN617" s="5">
        <f>IF(CN$1=$D619,'Данные, контроль'!$AF618,0)</f>
        <v>0</v>
      </c>
      <c r="CO617" s="5">
        <f>IF(CO$1=$D619,'Данные, контроль'!$AF618,0)</f>
        <v>0</v>
      </c>
      <c r="CP617" s="5">
        <f>IF(CP$1=$D619,'Данные, контроль'!$AF618,0)</f>
        <v>0</v>
      </c>
      <c r="CQ617" s="5">
        <f>IF(CQ$1=$D619,'Данные, контроль'!$AF618,0)</f>
        <v>0</v>
      </c>
      <c r="CR617" s="5">
        <f>IF(CR$1=$D619,'Данные, контроль'!$AF618,0)</f>
        <v>0</v>
      </c>
      <c r="CS617" s="5">
        <f>IF(CS$1=$D619,'Данные, контроль'!$AF618,0)</f>
        <v>0</v>
      </c>
      <c r="CT617" s="5">
        <f>IF(CT$1=$D619,'Данные, контроль'!$AF618,0)</f>
        <v>0</v>
      </c>
      <c r="CU617" s="5">
        <f>IF(CU$1=$D619,'Данные, контроль'!$AF618,0)</f>
        <v>0</v>
      </c>
      <c r="CV617" s="5">
        <f>IF(CV$1=$D619,'Данные, контроль'!$AF618,0)</f>
        <v>0</v>
      </c>
      <c r="CW617" s="5">
        <f>IF(CW$1=$D619,'Данные, контроль'!$AF618,0)</f>
        <v>0</v>
      </c>
      <c r="CX617" s="5">
        <f>IF(CX$1=$D619,'Данные, контроль'!$AF618,0)</f>
        <v>0</v>
      </c>
      <c r="CY617" s="5">
        <f>IF(CY$1=$D619,'Данные, контроль'!$AF618,0)</f>
        <v>0</v>
      </c>
      <c r="CZ617" s="5">
        <f>IF(CZ$1=$D619,'Данные, контроль'!$AF618,0)</f>
        <v>0</v>
      </c>
      <c r="DA617" s="5">
        <f>IF(DA$1=$D619,'Данные, контроль'!$AF618,0)</f>
        <v>0</v>
      </c>
      <c r="DB617" s="5">
        <f>IF(DB$1=$D619,'Данные, контроль'!$AF618,0)</f>
        <v>0</v>
      </c>
      <c r="DC617" s="5">
        <f>IF(DC$1=$D619,'Данные, контроль'!$AF618,0)</f>
        <v>0</v>
      </c>
      <c r="DD617" s="5">
        <f>IF(DD$1=$D619,'Данные, контроль'!$AF618,0)</f>
        <v>0</v>
      </c>
      <c r="DE617" s="5">
        <f>IF(DE$1=$D619,'Данные, контроль'!$AF618,0)</f>
        <v>0</v>
      </c>
      <c r="DF617" s="5">
        <f>IF(DF$1=$D619,'Данные, контроль'!$AF618,0)</f>
        <v>0</v>
      </c>
      <c r="DG617" s="5">
        <f>IF(DG$1=$D619,'Данные, контроль'!$AF618,0)</f>
        <v>0</v>
      </c>
      <c r="DH617" s="5">
        <f>IF(DH$1=$D619,'Данные, контроль'!$AF618,0)</f>
        <v>0</v>
      </c>
      <c r="DI617" s="5">
        <f>IF(DI$1=$D619,'Данные, контроль'!$AF618,0)</f>
        <v>0</v>
      </c>
      <c r="DJ617" s="5">
        <f>IF(DJ$1=$D619,'Данные, контроль'!$AF618,0)</f>
        <v>0</v>
      </c>
      <c r="DK617" s="5">
        <f>IF(DK$1=$D619,'Данные, контроль'!$AF618,0)</f>
        <v>0</v>
      </c>
      <c r="DL617" s="5">
        <f>IF(DL$1=$D619,'Данные, контроль'!$AF618,0)</f>
        <v>0</v>
      </c>
      <c r="DM617" s="5">
        <f>IF(DM$1=$D619,'Данные, контроль'!$AF618,0)</f>
        <v>0</v>
      </c>
      <c r="DN617" s="5">
        <f>IF(DN$1=$D619,'Данные, контроль'!$AF618,0)</f>
        <v>0</v>
      </c>
      <c r="DO617" s="5">
        <f>IF(DO$1=$D619,'Данные, контроль'!$AF618,0)</f>
        <v>0</v>
      </c>
      <c r="DP617" s="5">
        <f>IF(DP$1=$D619,'Данные, контроль'!$AF618,0)</f>
        <v>0</v>
      </c>
      <c r="DQ617" s="5">
        <f>IF(DQ$1=$D619,'Данные, контроль'!$AF618,0)</f>
        <v>0</v>
      </c>
      <c r="DR617" s="5">
        <f>IF(DR$1=$D619,'Данные, контроль'!$AF618,0)</f>
        <v>0</v>
      </c>
      <c r="DS617" s="5">
        <f>IF(DS$1=$D619,'Данные, контроль'!$AF618,0)</f>
        <v>0</v>
      </c>
      <c r="DT617" s="5">
        <f>IF(DT$1=$D619,'Данные, контроль'!$AF618,0)</f>
        <v>0</v>
      </c>
      <c r="DU617" s="5">
        <f>IF(DU$1=$D619,'Данные, контроль'!$AF618,0)</f>
        <v>0</v>
      </c>
      <c r="DV617" s="5">
        <f>IF(DV$1=$D619,'Данные, контроль'!$AF618,0)</f>
        <v>0</v>
      </c>
      <c r="DW617" s="5">
        <f>IF(DW$1=$D619,'Данные, контроль'!$AF618,0)</f>
        <v>0</v>
      </c>
      <c r="DX617" s="5">
        <f>IF(DX$1=$D619,'Данные, контроль'!$AF618,0)</f>
        <v>0</v>
      </c>
      <c r="DY617" s="5">
        <f>IF(DY$1=$D619,'Данные, контроль'!$AF618,0)</f>
        <v>0</v>
      </c>
      <c r="DZ617" s="5">
        <f>IF(DZ$1=$D619,'Данные, контроль'!$AF618,0)</f>
        <v>0</v>
      </c>
      <c r="EA617" s="5">
        <f>IF(EA$1=$D619,'Данные, контроль'!$AF618,0)</f>
        <v>0</v>
      </c>
      <c r="EB617" s="5">
        <f>IF(EB$1=$D619,'Данные, контроль'!$AF618,0)</f>
        <v>0</v>
      </c>
      <c r="EC617" s="5">
        <f>IF(EC$1=$D619,'Данные, контроль'!$AF618,0)</f>
        <v>0</v>
      </c>
      <c r="ED617" s="5">
        <f>IF(ED$1=$D619,'Данные, контроль'!$AF618,0)</f>
        <v>0</v>
      </c>
      <c r="EE617" s="5">
        <f>IF(EE$1=$D619,'Данные, контроль'!$AF618,0)</f>
        <v>0</v>
      </c>
      <c r="EF617" s="5">
        <f>IF(EF$1=$D619,'Данные, контроль'!$AF618,0)</f>
        <v>0</v>
      </c>
      <c r="EG617" s="5">
        <f>IF(EG$1=$D619,'Данные, контроль'!$AF618,0)</f>
        <v>0</v>
      </c>
      <c r="EH617" s="5">
        <f>IF(EH$1=$D619,'Данные, контроль'!$AF618,0)</f>
        <v>0</v>
      </c>
    </row>
    <row r="618" spans="1:138" ht="52.8" x14ac:dyDescent="0.3">
      <c r="A618" s="25">
        <v>4773</v>
      </c>
      <c r="B618" s="22">
        <v>2017</v>
      </c>
      <c r="C618" s="23" t="s">
        <v>35</v>
      </c>
      <c r="D618" s="23" t="s">
        <v>135</v>
      </c>
      <c r="E618" s="23" t="s">
        <v>20</v>
      </c>
      <c r="F618" s="23" t="s">
        <v>82</v>
      </c>
      <c r="G618" s="24">
        <v>1</v>
      </c>
      <c r="H618" s="25">
        <v>16095</v>
      </c>
      <c r="I618" s="23" t="s">
        <v>94</v>
      </c>
      <c r="J618" s="36">
        <f>[1]Данные!J617</f>
        <v>0</v>
      </c>
      <c r="K618" s="36">
        <f>[1]Данные!K617</f>
        <v>9</v>
      </c>
      <c r="L618" s="36">
        <f>[1]Данные!L617</f>
        <v>0</v>
      </c>
      <c r="M618" s="37">
        <f t="shared" si="38"/>
        <v>0.9</v>
      </c>
      <c r="N618" s="37">
        <f t="shared" si="41"/>
        <v>2</v>
      </c>
      <c r="O618" s="37">
        <f t="shared" si="39"/>
        <v>0</v>
      </c>
      <c r="P618" s="37">
        <f t="shared" si="40"/>
        <v>0</v>
      </c>
      <c r="Q618" s="38">
        <f>[1]Данные!Q617</f>
        <v>0</v>
      </c>
      <c r="R618" s="38">
        <f>[1]Данные!R617</f>
        <v>0</v>
      </c>
      <c r="S618" s="38">
        <f>[1]Данные!S617</f>
        <v>0</v>
      </c>
      <c r="T618" s="38">
        <f>[1]Данные!T617</f>
        <v>0</v>
      </c>
      <c r="U618" s="38">
        <f>[1]Данные!U617</f>
        <v>0</v>
      </c>
      <c r="V618" s="38">
        <f>[1]Данные!V617</f>
        <v>0</v>
      </c>
      <c r="W618" s="38">
        <f>[1]Данные!W617</f>
        <v>0</v>
      </c>
      <c r="X618" s="38">
        <f>[1]Данные!X617</f>
        <v>0</v>
      </c>
      <c r="Y618" s="38">
        <f>[1]Данные!Y617</f>
        <v>0</v>
      </c>
      <c r="Z618" s="38">
        <f>[1]Данные!Z617</f>
        <v>0</v>
      </c>
      <c r="AA618" s="23" t="s">
        <v>22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J618" s="5">
        <f>IF(BJ$1=$D620,'Данные, контроль'!$AF619,0)</f>
        <v>0</v>
      </c>
      <c r="BK618" s="5">
        <f>IF(BK$1=$D620,'Данные, контроль'!$AF619,0)</f>
        <v>0</v>
      </c>
      <c r="BL618" s="5">
        <f>IF(BL$1=$D620,'Данные, контроль'!$AF619,0)</f>
        <v>0</v>
      </c>
      <c r="BM618" s="5">
        <f>IF(BM$1=$D620,'Данные, контроль'!$AF619,0)</f>
        <v>0</v>
      </c>
      <c r="BN618" s="5">
        <f>IF(BN$1=$D620,'Данные, контроль'!$AF619,0)</f>
        <v>0</v>
      </c>
      <c r="BO618" s="5">
        <f>IF(BO$1=$D620,'Данные, контроль'!$AF619,0)</f>
        <v>0</v>
      </c>
      <c r="BP618" s="5">
        <f>IF(BP$1=$D620,'Данные, контроль'!$AF619,0)</f>
        <v>0</v>
      </c>
      <c r="BQ618" s="5">
        <f>IF(BQ$1=$D620,'Данные, контроль'!$AF619,0)</f>
        <v>0</v>
      </c>
      <c r="BR618" s="5">
        <f>IF(BR$1=$D620,'Данные, контроль'!$AF619,0)</f>
        <v>0</v>
      </c>
      <c r="BS618" s="5">
        <f>IF(BS$1=$D620,'Данные, контроль'!$AF619,0)</f>
        <v>0</v>
      </c>
      <c r="BT618" s="5">
        <f>IF(BT$1=$D620,'Данные, контроль'!$AF619,0)</f>
        <v>0</v>
      </c>
      <c r="BU618" s="5">
        <f>IF(BU$1=$D620,'Данные, контроль'!$AF619,0)</f>
        <v>0</v>
      </c>
      <c r="BV618" s="5">
        <f>IF(BV$1=$D620,'Данные, контроль'!$AF619,0)</f>
        <v>0</v>
      </c>
      <c r="BW618" s="5">
        <f>IF(BW$1=$D620,'Данные, контроль'!$AF619,0)</f>
        <v>0</v>
      </c>
      <c r="BX618" s="5">
        <f>IF(BX$1=$D620,'Данные, контроль'!$AF619,0)</f>
        <v>0</v>
      </c>
      <c r="BY618" s="5">
        <f>IF(BY$1=$D620,'Данные, контроль'!$AF619,0)</f>
        <v>0</v>
      </c>
      <c r="BZ618" s="5">
        <f>IF(BZ$1=$D620,'Данные, контроль'!$AF619,0)</f>
        <v>0</v>
      </c>
      <c r="CA618" s="5">
        <f>IF(CA$1=$D620,'Данные, контроль'!$AF619,0)</f>
        <v>0</v>
      </c>
      <c r="CB618" s="5">
        <f>IF(CB$1=$D620,'Данные, контроль'!$AF619,0)</f>
        <v>0</v>
      </c>
      <c r="CC618" s="5">
        <f>IF(CC$1=$D620,'Данные, контроль'!$AF619,0)</f>
        <v>0</v>
      </c>
      <c r="CD618" s="5">
        <f>IF(CD$1=$D620,'Данные, контроль'!$AF619,0)</f>
        <v>0</v>
      </c>
      <c r="CE618" s="5">
        <f>IF(CE$1=$D620,'Данные, контроль'!$AF619,0)</f>
        <v>2.5000000000000001E-3</v>
      </c>
      <c r="CF618" s="5">
        <f>IF(CF$1=$D620,'Данные, контроль'!$AF619,0)</f>
        <v>0</v>
      </c>
      <c r="CG618" s="5">
        <f>IF(CG$1=$D620,'Данные, контроль'!$AF619,0)</f>
        <v>0</v>
      </c>
      <c r="CH618" s="5">
        <f>IF(CH$1=$D620,'Данные, контроль'!$AF619,0)</f>
        <v>0</v>
      </c>
      <c r="CI618" s="5">
        <f>IF(CI$1=$D620,'Данные, контроль'!$AF619,0)</f>
        <v>0</v>
      </c>
      <c r="CJ618" s="5">
        <f>IF(CJ$1=$D620,'Данные, контроль'!$AF619,0)</f>
        <v>0</v>
      </c>
      <c r="CK618" s="5">
        <f>IF(CK$1=$D620,'Данные, контроль'!$AF619,0)</f>
        <v>0</v>
      </c>
      <c r="CL618" s="5">
        <f>IF(CL$1=$D620,'Данные, контроль'!$AF619,0)</f>
        <v>0</v>
      </c>
      <c r="CM618" s="5">
        <f>IF(CM$1=$D620,'Данные, контроль'!$AF619,0)</f>
        <v>0</v>
      </c>
      <c r="CN618" s="5">
        <f>IF(CN$1=$D620,'Данные, контроль'!$AF619,0)</f>
        <v>0</v>
      </c>
      <c r="CO618" s="5">
        <f>IF(CO$1=$D620,'Данные, контроль'!$AF619,0)</f>
        <v>0</v>
      </c>
      <c r="CP618" s="5">
        <f>IF(CP$1=$D620,'Данные, контроль'!$AF619,0)</f>
        <v>0</v>
      </c>
      <c r="CQ618" s="5">
        <f>IF(CQ$1=$D620,'Данные, контроль'!$AF619,0)</f>
        <v>0</v>
      </c>
      <c r="CR618" s="5">
        <f>IF(CR$1=$D620,'Данные, контроль'!$AF619,0)</f>
        <v>0</v>
      </c>
      <c r="CS618" s="5">
        <f>IF(CS$1=$D620,'Данные, контроль'!$AF619,0)</f>
        <v>0</v>
      </c>
      <c r="CT618" s="5">
        <f>IF(CT$1=$D620,'Данные, контроль'!$AF619,0)</f>
        <v>0</v>
      </c>
      <c r="CU618" s="5">
        <f>IF(CU$1=$D620,'Данные, контроль'!$AF619,0)</f>
        <v>0</v>
      </c>
      <c r="CV618" s="5">
        <f>IF(CV$1=$D620,'Данные, контроль'!$AF619,0)</f>
        <v>0</v>
      </c>
      <c r="CW618" s="5">
        <f>IF(CW$1=$D620,'Данные, контроль'!$AF619,0)</f>
        <v>0</v>
      </c>
      <c r="CX618" s="5">
        <f>IF(CX$1=$D620,'Данные, контроль'!$AF619,0)</f>
        <v>0</v>
      </c>
      <c r="CY618" s="5">
        <f>IF(CY$1=$D620,'Данные, контроль'!$AF619,0)</f>
        <v>0</v>
      </c>
      <c r="CZ618" s="5">
        <f>IF(CZ$1=$D620,'Данные, контроль'!$AF619,0)</f>
        <v>0</v>
      </c>
      <c r="DA618" s="5">
        <f>IF(DA$1=$D620,'Данные, контроль'!$AF619,0)</f>
        <v>0</v>
      </c>
      <c r="DB618" s="5">
        <f>IF(DB$1=$D620,'Данные, контроль'!$AF619,0)</f>
        <v>0</v>
      </c>
      <c r="DC618" s="5">
        <f>IF(DC$1=$D620,'Данные, контроль'!$AF619,0)</f>
        <v>0</v>
      </c>
      <c r="DD618" s="5">
        <f>IF(DD$1=$D620,'Данные, контроль'!$AF619,0)</f>
        <v>0</v>
      </c>
      <c r="DE618" s="5">
        <f>IF(DE$1=$D620,'Данные, контроль'!$AF619,0)</f>
        <v>0</v>
      </c>
      <c r="DF618" s="5">
        <f>IF(DF$1=$D620,'Данные, контроль'!$AF619,0)</f>
        <v>0</v>
      </c>
      <c r="DG618" s="5">
        <f>IF(DG$1=$D620,'Данные, контроль'!$AF619,0)</f>
        <v>0</v>
      </c>
      <c r="DH618" s="5">
        <f>IF(DH$1=$D620,'Данные, контроль'!$AF619,0)</f>
        <v>0</v>
      </c>
      <c r="DI618" s="5">
        <f>IF(DI$1=$D620,'Данные, контроль'!$AF619,0)</f>
        <v>0</v>
      </c>
      <c r="DJ618" s="5">
        <f>IF(DJ$1=$D620,'Данные, контроль'!$AF619,0)</f>
        <v>0</v>
      </c>
      <c r="DK618" s="5">
        <f>IF(DK$1=$D620,'Данные, контроль'!$AF619,0)</f>
        <v>0</v>
      </c>
      <c r="DL618" s="5">
        <f>IF(DL$1=$D620,'Данные, контроль'!$AF619,0)</f>
        <v>0</v>
      </c>
      <c r="DM618" s="5">
        <f>IF(DM$1=$D620,'Данные, контроль'!$AF619,0)</f>
        <v>0</v>
      </c>
      <c r="DN618" s="5">
        <f>IF(DN$1=$D620,'Данные, контроль'!$AF619,0)</f>
        <v>0</v>
      </c>
      <c r="DO618" s="5">
        <f>IF(DO$1=$D620,'Данные, контроль'!$AF619,0)</f>
        <v>0</v>
      </c>
      <c r="DP618" s="5">
        <f>IF(DP$1=$D620,'Данные, контроль'!$AF619,0)</f>
        <v>0</v>
      </c>
      <c r="DQ618" s="5">
        <f>IF(DQ$1=$D620,'Данные, контроль'!$AF619,0)</f>
        <v>0</v>
      </c>
      <c r="DR618" s="5">
        <f>IF(DR$1=$D620,'Данные, контроль'!$AF619,0)</f>
        <v>0</v>
      </c>
      <c r="DS618" s="5">
        <f>IF(DS$1=$D620,'Данные, контроль'!$AF619,0)</f>
        <v>0</v>
      </c>
      <c r="DT618" s="5">
        <f>IF(DT$1=$D620,'Данные, контроль'!$AF619,0)</f>
        <v>0</v>
      </c>
      <c r="DU618" s="5">
        <f>IF(DU$1=$D620,'Данные, контроль'!$AF619,0)</f>
        <v>0</v>
      </c>
      <c r="DV618" s="5">
        <f>IF(DV$1=$D620,'Данные, контроль'!$AF619,0)</f>
        <v>0</v>
      </c>
      <c r="DW618" s="5">
        <f>IF(DW$1=$D620,'Данные, контроль'!$AF619,0)</f>
        <v>0</v>
      </c>
      <c r="DX618" s="5">
        <f>IF(DX$1=$D620,'Данные, контроль'!$AF619,0)</f>
        <v>0</v>
      </c>
      <c r="DY618" s="5">
        <f>IF(DY$1=$D620,'Данные, контроль'!$AF619,0)</f>
        <v>0</v>
      </c>
      <c r="DZ618" s="5">
        <f>IF(DZ$1=$D620,'Данные, контроль'!$AF619,0)</f>
        <v>0</v>
      </c>
      <c r="EA618" s="5">
        <f>IF(EA$1=$D620,'Данные, контроль'!$AF619,0)</f>
        <v>0</v>
      </c>
      <c r="EB618" s="5">
        <f>IF(EB$1=$D620,'Данные, контроль'!$AF619,0)</f>
        <v>0</v>
      </c>
      <c r="EC618" s="5">
        <f>IF(EC$1=$D620,'Данные, контроль'!$AF619,0)</f>
        <v>0</v>
      </c>
      <c r="ED618" s="5">
        <f>IF(ED$1=$D620,'Данные, контроль'!$AF619,0)</f>
        <v>0</v>
      </c>
      <c r="EE618" s="5">
        <f>IF(EE$1=$D620,'Данные, контроль'!$AF619,0)</f>
        <v>0</v>
      </c>
      <c r="EF618" s="5">
        <f>IF(EF$1=$D620,'Данные, контроль'!$AF619,0)</f>
        <v>0</v>
      </c>
      <c r="EG618" s="5">
        <f>IF(EG$1=$D620,'Данные, контроль'!$AF619,0)</f>
        <v>0</v>
      </c>
      <c r="EH618" s="5">
        <f>IF(EH$1=$D620,'Данные, контроль'!$AF619,0)</f>
        <v>0</v>
      </c>
    </row>
    <row r="619" spans="1:138" ht="26.4" x14ac:dyDescent="0.3">
      <c r="A619" s="25">
        <v>4773</v>
      </c>
      <c r="B619" s="22">
        <v>2017</v>
      </c>
      <c r="C619" s="23" t="s">
        <v>35</v>
      </c>
      <c r="D619" s="23" t="s">
        <v>135</v>
      </c>
      <c r="E619" s="23" t="s">
        <v>20</v>
      </c>
      <c r="F619" s="23" t="s">
        <v>82</v>
      </c>
      <c r="G619" s="24">
        <v>1</v>
      </c>
      <c r="H619" s="25">
        <v>16095</v>
      </c>
      <c r="I619" s="23" t="s">
        <v>50</v>
      </c>
      <c r="J619" s="36">
        <f>[1]Данные!J618</f>
        <v>0</v>
      </c>
      <c r="K619" s="36">
        <f>[1]Данные!K618</f>
        <v>0</v>
      </c>
      <c r="L619" s="36">
        <f>[1]Данные!L618</f>
        <v>0</v>
      </c>
      <c r="M619" s="37">
        <f t="shared" si="38"/>
        <v>0</v>
      </c>
      <c r="N619" s="37">
        <f t="shared" si="41"/>
        <v>2</v>
      </c>
      <c r="O619" s="37">
        <f t="shared" si="39"/>
        <v>0</v>
      </c>
      <c r="P619" s="37">
        <f t="shared" si="40"/>
        <v>0</v>
      </c>
      <c r="Q619" s="38">
        <f>[1]Данные!Q618</f>
        <v>0</v>
      </c>
      <c r="R619" s="38">
        <f>[1]Данные!R618</f>
        <v>0</v>
      </c>
      <c r="S619" s="38">
        <f>[1]Данные!S618</f>
        <v>0</v>
      </c>
      <c r="T619" s="38">
        <f>[1]Данные!T618</f>
        <v>0</v>
      </c>
      <c r="U619" s="38">
        <f>[1]Данные!U618</f>
        <v>0</v>
      </c>
      <c r="V619" s="38">
        <f>[1]Данные!V618</f>
        <v>0</v>
      </c>
      <c r="W619" s="38">
        <f>[1]Данные!W618</f>
        <v>0</v>
      </c>
      <c r="X619" s="38">
        <f>[1]Данные!X618</f>
        <v>0</v>
      </c>
      <c r="Y619" s="38">
        <f>[1]Данные!Y618</f>
        <v>0</v>
      </c>
      <c r="Z619" s="38">
        <f>[1]Данные!Z618</f>
        <v>0</v>
      </c>
      <c r="AA619" s="23" t="s">
        <v>22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J619" s="5">
        <f>IF(BJ$1=$D621,'Данные, контроль'!$AF620,0)</f>
        <v>0</v>
      </c>
      <c r="BK619" s="5">
        <f>IF(BK$1=$D621,'Данные, контроль'!$AF620,0)</f>
        <v>0</v>
      </c>
      <c r="BL619" s="5">
        <f>IF(BL$1=$D621,'Данные, контроль'!$AF620,0)</f>
        <v>0</v>
      </c>
      <c r="BM619" s="5">
        <f>IF(BM$1=$D621,'Данные, контроль'!$AF620,0)</f>
        <v>0</v>
      </c>
      <c r="BN619" s="5">
        <f>IF(BN$1=$D621,'Данные, контроль'!$AF620,0)</f>
        <v>0</v>
      </c>
      <c r="BO619" s="5">
        <f>IF(BO$1=$D621,'Данные, контроль'!$AF620,0)</f>
        <v>0</v>
      </c>
      <c r="BP619" s="5">
        <f>IF(BP$1=$D621,'Данные, контроль'!$AF620,0)</f>
        <v>0</v>
      </c>
      <c r="BQ619" s="5">
        <f>IF(BQ$1=$D621,'Данные, контроль'!$AF620,0)</f>
        <v>0</v>
      </c>
      <c r="BR619" s="5">
        <f>IF(BR$1=$D621,'Данные, контроль'!$AF620,0)</f>
        <v>0</v>
      </c>
      <c r="BS619" s="5">
        <f>IF(BS$1=$D621,'Данные, контроль'!$AF620,0)</f>
        <v>0</v>
      </c>
      <c r="BT619" s="5">
        <f>IF(BT$1=$D621,'Данные, контроль'!$AF620,0)</f>
        <v>0</v>
      </c>
      <c r="BU619" s="5">
        <f>IF(BU$1=$D621,'Данные, контроль'!$AF620,0)</f>
        <v>0</v>
      </c>
      <c r="BV619" s="5">
        <f>IF(BV$1=$D621,'Данные, контроль'!$AF620,0)</f>
        <v>0</v>
      </c>
      <c r="BW619" s="5">
        <f>IF(BW$1=$D621,'Данные, контроль'!$AF620,0)</f>
        <v>0</v>
      </c>
      <c r="BX619" s="5">
        <f>IF(BX$1=$D621,'Данные, контроль'!$AF620,0)</f>
        <v>0</v>
      </c>
      <c r="BY619" s="5">
        <f>IF(BY$1=$D621,'Данные, контроль'!$AF620,0)</f>
        <v>0</v>
      </c>
      <c r="BZ619" s="5">
        <f>IF(BZ$1=$D621,'Данные, контроль'!$AF620,0)</f>
        <v>0</v>
      </c>
      <c r="CA619" s="5">
        <f>IF(CA$1=$D621,'Данные, контроль'!$AF620,0)</f>
        <v>0</v>
      </c>
      <c r="CB619" s="5">
        <f>IF(CB$1=$D621,'Данные, контроль'!$AF620,0)</f>
        <v>0</v>
      </c>
      <c r="CC619" s="5">
        <f>IF(CC$1=$D621,'Данные, контроль'!$AF620,0)</f>
        <v>0</v>
      </c>
      <c r="CD619" s="5">
        <f>IF(CD$1=$D621,'Данные, контроль'!$AF620,0)</f>
        <v>0</v>
      </c>
      <c r="CE619" s="5">
        <f>IF(CE$1=$D621,'Данные, контроль'!$AF620,0)</f>
        <v>8.0000000000000002E-3</v>
      </c>
      <c r="CF619" s="5">
        <f>IF(CF$1=$D621,'Данные, контроль'!$AF620,0)</f>
        <v>0</v>
      </c>
      <c r="CG619" s="5">
        <f>IF(CG$1=$D621,'Данные, контроль'!$AF620,0)</f>
        <v>0</v>
      </c>
      <c r="CH619" s="5">
        <f>IF(CH$1=$D621,'Данные, контроль'!$AF620,0)</f>
        <v>0</v>
      </c>
      <c r="CI619" s="5">
        <f>IF(CI$1=$D621,'Данные, контроль'!$AF620,0)</f>
        <v>0</v>
      </c>
      <c r="CJ619" s="5">
        <f>IF(CJ$1=$D621,'Данные, контроль'!$AF620,0)</f>
        <v>0</v>
      </c>
      <c r="CK619" s="5">
        <f>IF(CK$1=$D621,'Данные, контроль'!$AF620,0)</f>
        <v>0</v>
      </c>
      <c r="CL619" s="5">
        <f>IF(CL$1=$D621,'Данные, контроль'!$AF620,0)</f>
        <v>0</v>
      </c>
      <c r="CM619" s="5">
        <f>IF(CM$1=$D621,'Данные, контроль'!$AF620,0)</f>
        <v>0</v>
      </c>
      <c r="CN619" s="5">
        <f>IF(CN$1=$D621,'Данные, контроль'!$AF620,0)</f>
        <v>0</v>
      </c>
      <c r="CO619" s="5">
        <f>IF(CO$1=$D621,'Данные, контроль'!$AF620,0)</f>
        <v>0</v>
      </c>
      <c r="CP619" s="5">
        <f>IF(CP$1=$D621,'Данные, контроль'!$AF620,0)</f>
        <v>0</v>
      </c>
      <c r="CQ619" s="5">
        <f>IF(CQ$1=$D621,'Данные, контроль'!$AF620,0)</f>
        <v>0</v>
      </c>
      <c r="CR619" s="5">
        <f>IF(CR$1=$D621,'Данные, контроль'!$AF620,0)</f>
        <v>0</v>
      </c>
      <c r="CS619" s="5">
        <f>IF(CS$1=$D621,'Данные, контроль'!$AF620,0)</f>
        <v>0</v>
      </c>
      <c r="CT619" s="5">
        <f>IF(CT$1=$D621,'Данные, контроль'!$AF620,0)</f>
        <v>0</v>
      </c>
      <c r="CU619" s="5">
        <f>IF(CU$1=$D621,'Данные, контроль'!$AF620,0)</f>
        <v>0</v>
      </c>
      <c r="CV619" s="5">
        <f>IF(CV$1=$D621,'Данные, контроль'!$AF620,0)</f>
        <v>0</v>
      </c>
      <c r="CW619" s="5">
        <f>IF(CW$1=$D621,'Данные, контроль'!$AF620,0)</f>
        <v>0</v>
      </c>
      <c r="CX619" s="5">
        <f>IF(CX$1=$D621,'Данные, контроль'!$AF620,0)</f>
        <v>0</v>
      </c>
      <c r="CY619" s="5">
        <f>IF(CY$1=$D621,'Данные, контроль'!$AF620,0)</f>
        <v>0</v>
      </c>
      <c r="CZ619" s="5">
        <f>IF(CZ$1=$D621,'Данные, контроль'!$AF620,0)</f>
        <v>0</v>
      </c>
      <c r="DA619" s="5">
        <f>IF(DA$1=$D621,'Данные, контроль'!$AF620,0)</f>
        <v>0</v>
      </c>
      <c r="DB619" s="5">
        <f>IF(DB$1=$D621,'Данные, контроль'!$AF620,0)</f>
        <v>0</v>
      </c>
      <c r="DC619" s="5">
        <f>IF(DC$1=$D621,'Данные, контроль'!$AF620,0)</f>
        <v>0</v>
      </c>
      <c r="DD619" s="5">
        <f>IF(DD$1=$D621,'Данные, контроль'!$AF620,0)</f>
        <v>0</v>
      </c>
      <c r="DE619" s="5">
        <f>IF(DE$1=$D621,'Данные, контроль'!$AF620,0)</f>
        <v>0</v>
      </c>
      <c r="DF619" s="5">
        <f>IF(DF$1=$D621,'Данные, контроль'!$AF620,0)</f>
        <v>0</v>
      </c>
      <c r="DG619" s="5">
        <f>IF(DG$1=$D621,'Данные, контроль'!$AF620,0)</f>
        <v>0</v>
      </c>
      <c r="DH619" s="5">
        <f>IF(DH$1=$D621,'Данные, контроль'!$AF620,0)</f>
        <v>0</v>
      </c>
      <c r="DI619" s="5">
        <f>IF(DI$1=$D621,'Данные, контроль'!$AF620,0)</f>
        <v>0</v>
      </c>
      <c r="DJ619" s="5">
        <f>IF(DJ$1=$D621,'Данные, контроль'!$AF620,0)</f>
        <v>0</v>
      </c>
      <c r="DK619" s="5">
        <f>IF(DK$1=$D621,'Данные, контроль'!$AF620,0)</f>
        <v>0</v>
      </c>
      <c r="DL619" s="5">
        <f>IF(DL$1=$D621,'Данные, контроль'!$AF620,0)</f>
        <v>0</v>
      </c>
      <c r="DM619" s="5">
        <f>IF(DM$1=$D621,'Данные, контроль'!$AF620,0)</f>
        <v>0</v>
      </c>
      <c r="DN619" s="5">
        <f>IF(DN$1=$D621,'Данные, контроль'!$AF620,0)</f>
        <v>0</v>
      </c>
      <c r="DO619" s="5">
        <f>IF(DO$1=$D621,'Данные, контроль'!$AF620,0)</f>
        <v>0</v>
      </c>
      <c r="DP619" s="5">
        <f>IF(DP$1=$D621,'Данные, контроль'!$AF620,0)</f>
        <v>0</v>
      </c>
      <c r="DQ619" s="5">
        <f>IF(DQ$1=$D621,'Данные, контроль'!$AF620,0)</f>
        <v>0</v>
      </c>
      <c r="DR619" s="5">
        <f>IF(DR$1=$D621,'Данные, контроль'!$AF620,0)</f>
        <v>0</v>
      </c>
      <c r="DS619" s="5">
        <f>IF(DS$1=$D621,'Данные, контроль'!$AF620,0)</f>
        <v>0</v>
      </c>
      <c r="DT619" s="5">
        <f>IF(DT$1=$D621,'Данные, контроль'!$AF620,0)</f>
        <v>0</v>
      </c>
      <c r="DU619" s="5">
        <f>IF(DU$1=$D621,'Данные, контроль'!$AF620,0)</f>
        <v>0</v>
      </c>
      <c r="DV619" s="5">
        <f>IF(DV$1=$D621,'Данные, контроль'!$AF620,0)</f>
        <v>0</v>
      </c>
      <c r="DW619" s="5">
        <f>IF(DW$1=$D621,'Данные, контроль'!$AF620,0)</f>
        <v>0</v>
      </c>
      <c r="DX619" s="5">
        <f>IF(DX$1=$D621,'Данные, контроль'!$AF620,0)</f>
        <v>0</v>
      </c>
      <c r="DY619" s="5">
        <f>IF(DY$1=$D621,'Данные, контроль'!$AF620,0)</f>
        <v>0</v>
      </c>
      <c r="DZ619" s="5">
        <f>IF(DZ$1=$D621,'Данные, контроль'!$AF620,0)</f>
        <v>0</v>
      </c>
      <c r="EA619" s="5">
        <f>IF(EA$1=$D621,'Данные, контроль'!$AF620,0)</f>
        <v>0</v>
      </c>
      <c r="EB619" s="5">
        <f>IF(EB$1=$D621,'Данные, контроль'!$AF620,0)</f>
        <v>0</v>
      </c>
      <c r="EC619" s="5">
        <f>IF(EC$1=$D621,'Данные, контроль'!$AF620,0)</f>
        <v>0</v>
      </c>
      <c r="ED619" s="5">
        <f>IF(ED$1=$D621,'Данные, контроль'!$AF620,0)</f>
        <v>0</v>
      </c>
      <c r="EE619" s="5">
        <f>IF(EE$1=$D621,'Данные, контроль'!$AF620,0)</f>
        <v>0</v>
      </c>
      <c r="EF619" s="5">
        <f>IF(EF$1=$D621,'Данные, контроль'!$AF620,0)</f>
        <v>0</v>
      </c>
      <c r="EG619" s="5">
        <f>IF(EG$1=$D621,'Данные, контроль'!$AF620,0)</f>
        <v>0</v>
      </c>
      <c r="EH619" s="5">
        <f>IF(EH$1=$D621,'Данные, контроль'!$AF620,0)</f>
        <v>0</v>
      </c>
    </row>
    <row r="620" spans="1:138" ht="26.4" x14ac:dyDescent="0.3">
      <c r="A620" s="25">
        <v>5933</v>
      </c>
      <c r="B620" s="22">
        <v>2018</v>
      </c>
      <c r="C620" s="23" t="s">
        <v>35</v>
      </c>
      <c r="D620" s="23" t="s">
        <v>93</v>
      </c>
      <c r="E620" s="23" t="s">
        <v>28</v>
      </c>
      <c r="F620" s="23" t="s">
        <v>23</v>
      </c>
      <c r="G620" s="24">
        <v>0.75</v>
      </c>
      <c r="H620" s="25">
        <v>17241</v>
      </c>
      <c r="I620" s="23" t="s">
        <v>194</v>
      </c>
      <c r="J620" s="36">
        <f>[1]Данные!J619</f>
        <v>4</v>
      </c>
      <c r="K620" s="36">
        <f>[1]Данные!K619</f>
        <v>0</v>
      </c>
      <c r="L620" s="36">
        <f>[1]Данные!L619</f>
        <v>0</v>
      </c>
      <c r="M620" s="37">
        <f t="shared" si="38"/>
        <v>0.4</v>
      </c>
      <c r="N620" s="37">
        <f t="shared" si="41"/>
        <v>2</v>
      </c>
      <c r="O620" s="37">
        <f t="shared" si="39"/>
        <v>0</v>
      </c>
      <c r="P620" s="37">
        <f t="shared" si="40"/>
        <v>0</v>
      </c>
      <c r="Q620" s="38">
        <f>[1]Данные!Q619</f>
        <v>0</v>
      </c>
      <c r="R620" s="38">
        <f>[1]Данные!R619</f>
        <v>0</v>
      </c>
      <c r="S620" s="38">
        <f>[1]Данные!S619</f>
        <v>0</v>
      </c>
      <c r="T620" s="38">
        <f>[1]Данные!T619</f>
        <v>0</v>
      </c>
      <c r="U620" s="38">
        <f>[1]Данные!U619</f>
        <v>0</v>
      </c>
      <c r="V620" s="38">
        <f>[1]Данные!V619</f>
        <v>0</v>
      </c>
      <c r="W620" s="38">
        <f>[1]Данные!W619</f>
        <v>0</v>
      </c>
      <c r="X620" s="38">
        <f>[1]Данные!X619</f>
        <v>0</v>
      </c>
      <c r="Y620" s="38">
        <f>[1]Данные!Y619</f>
        <v>0</v>
      </c>
      <c r="Z620" s="38">
        <f>[1]Данные!Z619</f>
        <v>0</v>
      </c>
      <c r="AA620" s="23" t="s">
        <v>22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J620" s="5">
        <f>IF(BJ$1=$D622,'Данные, контроль'!$AF621,0)</f>
        <v>0</v>
      </c>
      <c r="BK620" s="5">
        <f>IF(BK$1=$D622,'Данные, контроль'!$AF621,0)</f>
        <v>0</v>
      </c>
      <c r="BL620" s="5">
        <f>IF(BL$1=$D622,'Данные, контроль'!$AF621,0)</f>
        <v>0</v>
      </c>
      <c r="BM620" s="5">
        <f>IF(BM$1=$D622,'Данные, контроль'!$AF621,0)</f>
        <v>0</v>
      </c>
      <c r="BN620" s="5">
        <f>IF(BN$1=$D622,'Данные, контроль'!$AF621,0)</f>
        <v>0</v>
      </c>
      <c r="BO620" s="5">
        <f>IF(BO$1=$D622,'Данные, контроль'!$AF621,0)</f>
        <v>0</v>
      </c>
      <c r="BP620" s="5">
        <f>IF(BP$1=$D622,'Данные, контроль'!$AF621,0)</f>
        <v>0</v>
      </c>
      <c r="BQ620" s="5">
        <f>IF(BQ$1=$D622,'Данные, контроль'!$AF621,0)</f>
        <v>0</v>
      </c>
      <c r="BR620" s="5">
        <f>IF(BR$1=$D622,'Данные, контроль'!$AF621,0)</f>
        <v>0</v>
      </c>
      <c r="BS620" s="5">
        <f>IF(BS$1=$D622,'Данные, контроль'!$AF621,0)</f>
        <v>0</v>
      </c>
      <c r="BT620" s="5">
        <f>IF(BT$1=$D622,'Данные, контроль'!$AF621,0)</f>
        <v>0</v>
      </c>
      <c r="BU620" s="5">
        <f>IF(BU$1=$D622,'Данные, контроль'!$AF621,0)</f>
        <v>0</v>
      </c>
      <c r="BV620" s="5">
        <f>IF(BV$1=$D622,'Данные, контроль'!$AF621,0)</f>
        <v>0</v>
      </c>
      <c r="BW620" s="5">
        <f>IF(BW$1=$D622,'Данные, контроль'!$AF621,0)</f>
        <v>0</v>
      </c>
      <c r="BX620" s="5">
        <f>IF(BX$1=$D622,'Данные, контроль'!$AF621,0)</f>
        <v>0</v>
      </c>
      <c r="BY620" s="5">
        <f>IF(BY$1=$D622,'Данные, контроль'!$AF621,0)</f>
        <v>0</v>
      </c>
      <c r="BZ620" s="5">
        <f>IF(BZ$1=$D622,'Данные, контроль'!$AF621,0)</f>
        <v>0</v>
      </c>
      <c r="CA620" s="5">
        <f>IF(CA$1=$D622,'Данные, контроль'!$AF621,0)</f>
        <v>0</v>
      </c>
      <c r="CB620" s="5">
        <f>IF(CB$1=$D622,'Данные, контроль'!$AF621,0)</f>
        <v>0</v>
      </c>
      <c r="CC620" s="5">
        <f>IF(CC$1=$D622,'Данные, контроль'!$AF621,0)</f>
        <v>0</v>
      </c>
      <c r="CD620" s="5">
        <f>IF(CD$1=$D622,'Данные, контроль'!$AF621,0)</f>
        <v>0</v>
      </c>
      <c r="CE620" s="5">
        <f>IF(CE$1=$D622,'Данные, контроль'!$AF621,0)</f>
        <v>8.0000000000000002E-3</v>
      </c>
      <c r="CF620" s="5">
        <f>IF(CF$1=$D622,'Данные, контроль'!$AF621,0)</f>
        <v>0</v>
      </c>
      <c r="CG620" s="5">
        <f>IF(CG$1=$D622,'Данные, контроль'!$AF621,0)</f>
        <v>0</v>
      </c>
      <c r="CH620" s="5">
        <f>IF(CH$1=$D622,'Данные, контроль'!$AF621,0)</f>
        <v>0</v>
      </c>
      <c r="CI620" s="5">
        <f>IF(CI$1=$D622,'Данные, контроль'!$AF621,0)</f>
        <v>0</v>
      </c>
      <c r="CJ620" s="5">
        <f>IF(CJ$1=$D622,'Данные, контроль'!$AF621,0)</f>
        <v>0</v>
      </c>
      <c r="CK620" s="5">
        <f>IF(CK$1=$D622,'Данные, контроль'!$AF621,0)</f>
        <v>0</v>
      </c>
      <c r="CL620" s="5">
        <f>IF(CL$1=$D622,'Данные, контроль'!$AF621,0)</f>
        <v>0</v>
      </c>
      <c r="CM620" s="5">
        <f>IF(CM$1=$D622,'Данные, контроль'!$AF621,0)</f>
        <v>0</v>
      </c>
      <c r="CN620" s="5">
        <f>IF(CN$1=$D622,'Данные, контроль'!$AF621,0)</f>
        <v>0</v>
      </c>
      <c r="CO620" s="5">
        <f>IF(CO$1=$D622,'Данные, контроль'!$AF621,0)</f>
        <v>0</v>
      </c>
      <c r="CP620" s="5">
        <f>IF(CP$1=$D622,'Данные, контроль'!$AF621,0)</f>
        <v>0</v>
      </c>
      <c r="CQ620" s="5">
        <f>IF(CQ$1=$D622,'Данные, контроль'!$AF621,0)</f>
        <v>0</v>
      </c>
      <c r="CR620" s="5">
        <f>IF(CR$1=$D622,'Данные, контроль'!$AF621,0)</f>
        <v>0</v>
      </c>
      <c r="CS620" s="5">
        <f>IF(CS$1=$D622,'Данные, контроль'!$AF621,0)</f>
        <v>0</v>
      </c>
      <c r="CT620" s="5">
        <f>IF(CT$1=$D622,'Данные, контроль'!$AF621,0)</f>
        <v>0</v>
      </c>
      <c r="CU620" s="5">
        <f>IF(CU$1=$D622,'Данные, контроль'!$AF621,0)</f>
        <v>0</v>
      </c>
      <c r="CV620" s="5">
        <f>IF(CV$1=$D622,'Данные, контроль'!$AF621,0)</f>
        <v>0</v>
      </c>
      <c r="CW620" s="5">
        <f>IF(CW$1=$D622,'Данные, контроль'!$AF621,0)</f>
        <v>0</v>
      </c>
      <c r="CX620" s="5">
        <f>IF(CX$1=$D622,'Данные, контроль'!$AF621,0)</f>
        <v>0</v>
      </c>
      <c r="CY620" s="5">
        <f>IF(CY$1=$D622,'Данные, контроль'!$AF621,0)</f>
        <v>0</v>
      </c>
      <c r="CZ620" s="5">
        <f>IF(CZ$1=$D622,'Данные, контроль'!$AF621,0)</f>
        <v>0</v>
      </c>
      <c r="DA620" s="5">
        <f>IF(DA$1=$D622,'Данные, контроль'!$AF621,0)</f>
        <v>0</v>
      </c>
      <c r="DB620" s="5">
        <f>IF(DB$1=$D622,'Данные, контроль'!$AF621,0)</f>
        <v>0</v>
      </c>
      <c r="DC620" s="5">
        <f>IF(DC$1=$D622,'Данные, контроль'!$AF621,0)</f>
        <v>0</v>
      </c>
      <c r="DD620" s="5">
        <f>IF(DD$1=$D622,'Данные, контроль'!$AF621,0)</f>
        <v>0</v>
      </c>
      <c r="DE620" s="5">
        <f>IF(DE$1=$D622,'Данные, контроль'!$AF621,0)</f>
        <v>0</v>
      </c>
      <c r="DF620" s="5">
        <f>IF(DF$1=$D622,'Данные, контроль'!$AF621,0)</f>
        <v>0</v>
      </c>
      <c r="DG620" s="5">
        <f>IF(DG$1=$D622,'Данные, контроль'!$AF621,0)</f>
        <v>0</v>
      </c>
      <c r="DH620" s="5">
        <f>IF(DH$1=$D622,'Данные, контроль'!$AF621,0)</f>
        <v>0</v>
      </c>
      <c r="DI620" s="5">
        <f>IF(DI$1=$D622,'Данные, контроль'!$AF621,0)</f>
        <v>0</v>
      </c>
      <c r="DJ620" s="5">
        <f>IF(DJ$1=$D622,'Данные, контроль'!$AF621,0)</f>
        <v>0</v>
      </c>
      <c r="DK620" s="5">
        <f>IF(DK$1=$D622,'Данные, контроль'!$AF621,0)</f>
        <v>0</v>
      </c>
      <c r="DL620" s="5">
        <f>IF(DL$1=$D622,'Данные, контроль'!$AF621,0)</f>
        <v>0</v>
      </c>
      <c r="DM620" s="5">
        <f>IF(DM$1=$D622,'Данные, контроль'!$AF621,0)</f>
        <v>0</v>
      </c>
      <c r="DN620" s="5">
        <f>IF(DN$1=$D622,'Данные, контроль'!$AF621,0)</f>
        <v>0</v>
      </c>
      <c r="DO620" s="5">
        <f>IF(DO$1=$D622,'Данные, контроль'!$AF621,0)</f>
        <v>0</v>
      </c>
      <c r="DP620" s="5">
        <f>IF(DP$1=$D622,'Данные, контроль'!$AF621,0)</f>
        <v>0</v>
      </c>
      <c r="DQ620" s="5">
        <f>IF(DQ$1=$D622,'Данные, контроль'!$AF621,0)</f>
        <v>0</v>
      </c>
      <c r="DR620" s="5">
        <f>IF(DR$1=$D622,'Данные, контроль'!$AF621,0)</f>
        <v>0</v>
      </c>
      <c r="DS620" s="5">
        <f>IF(DS$1=$D622,'Данные, контроль'!$AF621,0)</f>
        <v>0</v>
      </c>
      <c r="DT620" s="5">
        <f>IF(DT$1=$D622,'Данные, контроль'!$AF621,0)</f>
        <v>0</v>
      </c>
      <c r="DU620" s="5">
        <f>IF(DU$1=$D622,'Данные, контроль'!$AF621,0)</f>
        <v>0</v>
      </c>
      <c r="DV620" s="5">
        <f>IF(DV$1=$D622,'Данные, контроль'!$AF621,0)</f>
        <v>0</v>
      </c>
      <c r="DW620" s="5">
        <f>IF(DW$1=$D622,'Данные, контроль'!$AF621,0)</f>
        <v>0</v>
      </c>
      <c r="DX620" s="5">
        <f>IF(DX$1=$D622,'Данные, контроль'!$AF621,0)</f>
        <v>0</v>
      </c>
      <c r="DY620" s="5">
        <f>IF(DY$1=$D622,'Данные, контроль'!$AF621,0)</f>
        <v>0</v>
      </c>
      <c r="DZ620" s="5">
        <f>IF(DZ$1=$D622,'Данные, контроль'!$AF621,0)</f>
        <v>0</v>
      </c>
      <c r="EA620" s="5">
        <f>IF(EA$1=$D622,'Данные, контроль'!$AF621,0)</f>
        <v>0</v>
      </c>
      <c r="EB620" s="5">
        <f>IF(EB$1=$D622,'Данные, контроль'!$AF621,0)</f>
        <v>0</v>
      </c>
      <c r="EC620" s="5">
        <f>IF(EC$1=$D622,'Данные, контроль'!$AF621,0)</f>
        <v>0</v>
      </c>
      <c r="ED620" s="5">
        <f>IF(ED$1=$D622,'Данные, контроль'!$AF621,0)</f>
        <v>0</v>
      </c>
      <c r="EE620" s="5">
        <f>IF(EE$1=$D622,'Данные, контроль'!$AF621,0)</f>
        <v>0</v>
      </c>
      <c r="EF620" s="5">
        <f>IF(EF$1=$D622,'Данные, контроль'!$AF621,0)</f>
        <v>0</v>
      </c>
      <c r="EG620" s="5">
        <f>IF(EG$1=$D622,'Данные, контроль'!$AF621,0)</f>
        <v>0</v>
      </c>
      <c r="EH620" s="5">
        <f>IF(EH$1=$D622,'Данные, контроль'!$AF621,0)</f>
        <v>0</v>
      </c>
    </row>
    <row r="621" spans="1:138" ht="26.4" x14ac:dyDescent="0.3">
      <c r="A621" s="25">
        <v>5933</v>
      </c>
      <c r="B621" s="22">
        <v>2018</v>
      </c>
      <c r="C621" s="23" t="s">
        <v>35</v>
      </c>
      <c r="D621" s="23" t="s">
        <v>93</v>
      </c>
      <c r="E621" s="23" t="s">
        <v>28</v>
      </c>
      <c r="F621" s="23" t="s">
        <v>23</v>
      </c>
      <c r="G621" s="24">
        <v>0.75</v>
      </c>
      <c r="H621" s="25">
        <v>17241</v>
      </c>
      <c r="I621" s="23" t="s">
        <v>201</v>
      </c>
      <c r="J621" s="36">
        <f>[1]Данные!J620</f>
        <v>4</v>
      </c>
      <c r="K621" s="36">
        <f>[1]Данные!K620</f>
        <v>0</v>
      </c>
      <c r="L621" s="36">
        <f>[1]Данные!L620</f>
        <v>0</v>
      </c>
      <c r="M621" s="37">
        <f t="shared" si="38"/>
        <v>0.4</v>
      </c>
      <c r="N621" s="37">
        <f t="shared" si="41"/>
        <v>2</v>
      </c>
      <c r="O621" s="37">
        <f t="shared" si="39"/>
        <v>0</v>
      </c>
      <c r="P621" s="37">
        <f t="shared" si="40"/>
        <v>0</v>
      </c>
      <c r="Q621" s="38">
        <f>[1]Данные!Q620</f>
        <v>0</v>
      </c>
      <c r="R621" s="38">
        <f>[1]Данные!R620</f>
        <v>0</v>
      </c>
      <c r="S621" s="38">
        <f>[1]Данные!S620</f>
        <v>0</v>
      </c>
      <c r="T621" s="38">
        <f>[1]Данные!T620</f>
        <v>0</v>
      </c>
      <c r="U621" s="38">
        <f>[1]Данные!U620</f>
        <v>0</v>
      </c>
      <c r="V621" s="38">
        <f>[1]Данные!V620</f>
        <v>0</v>
      </c>
      <c r="W621" s="38">
        <f>[1]Данные!W620</f>
        <v>0</v>
      </c>
      <c r="X621" s="38">
        <f>[1]Данные!X620</f>
        <v>0</v>
      </c>
      <c r="Y621" s="38">
        <f>[1]Данные!Y620</f>
        <v>0</v>
      </c>
      <c r="Z621" s="38">
        <f>[1]Данные!Z620</f>
        <v>0</v>
      </c>
      <c r="AA621" s="23" t="s">
        <v>22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J621" s="5">
        <f>IF(BJ$1=$D623,'Данные, контроль'!$AF622,0)</f>
        <v>0</v>
      </c>
      <c r="BK621" s="5">
        <f>IF(BK$1=$D623,'Данные, контроль'!$AF622,0)</f>
        <v>0</v>
      </c>
      <c r="BL621" s="5">
        <f>IF(BL$1=$D623,'Данные, контроль'!$AF622,0)</f>
        <v>0</v>
      </c>
      <c r="BM621" s="5">
        <f>IF(BM$1=$D623,'Данные, контроль'!$AF622,0)</f>
        <v>0</v>
      </c>
      <c r="BN621" s="5">
        <f>IF(BN$1=$D623,'Данные, контроль'!$AF622,0)</f>
        <v>0</v>
      </c>
      <c r="BO621" s="5">
        <f>IF(BO$1=$D623,'Данные, контроль'!$AF622,0)</f>
        <v>0</v>
      </c>
      <c r="BP621" s="5">
        <f>IF(BP$1=$D623,'Данные, контроль'!$AF622,0)</f>
        <v>0</v>
      </c>
      <c r="BQ621" s="5">
        <f>IF(BQ$1=$D623,'Данные, контроль'!$AF622,0)</f>
        <v>0</v>
      </c>
      <c r="BR621" s="5">
        <f>IF(BR$1=$D623,'Данные, контроль'!$AF622,0)</f>
        <v>0</v>
      </c>
      <c r="BS621" s="5">
        <f>IF(BS$1=$D623,'Данные, контроль'!$AF622,0)</f>
        <v>0</v>
      </c>
      <c r="BT621" s="5">
        <f>IF(BT$1=$D623,'Данные, контроль'!$AF622,0)</f>
        <v>0</v>
      </c>
      <c r="BU621" s="5">
        <f>IF(BU$1=$D623,'Данные, контроль'!$AF622,0)</f>
        <v>0</v>
      </c>
      <c r="BV621" s="5">
        <f>IF(BV$1=$D623,'Данные, контроль'!$AF622,0)</f>
        <v>0</v>
      </c>
      <c r="BW621" s="5">
        <f>IF(BW$1=$D623,'Данные, контроль'!$AF622,0)</f>
        <v>0</v>
      </c>
      <c r="BX621" s="5">
        <f>IF(BX$1=$D623,'Данные, контроль'!$AF622,0)</f>
        <v>0</v>
      </c>
      <c r="BY621" s="5">
        <f>IF(BY$1=$D623,'Данные, контроль'!$AF622,0)</f>
        <v>0</v>
      </c>
      <c r="BZ621" s="5">
        <f>IF(BZ$1=$D623,'Данные, контроль'!$AF622,0)</f>
        <v>0</v>
      </c>
      <c r="CA621" s="5">
        <f>IF(CA$1=$D623,'Данные, контроль'!$AF622,0)</f>
        <v>0</v>
      </c>
      <c r="CB621" s="5">
        <f>IF(CB$1=$D623,'Данные, контроль'!$AF622,0)</f>
        <v>0</v>
      </c>
      <c r="CC621" s="5">
        <f>IF(CC$1=$D623,'Данные, контроль'!$AF622,0)</f>
        <v>0</v>
      </c>
      <c r="CD621" s="5">
        <f>IF(CD$1=$D623,'Данные, контроль'!$AF622,0)</f>
        <v>0</v>
      </c>
      <c r="CE621" s="5">
        <f>IF(CE$1=$D623,'Данные, контроль'!$AF622,0)</f>
        <v>1.0749999999999999E-2</v>
      </c>
      <c r="CF621" s="5">
        <f>IF(CF$1=$D623,'Данные, контроль'!$AF622,0)</f>
        <v>0</v>
      </c>
      <c r="CG621" s="5">
        <f>IF(CG$1=$D623,'Данные, контроль'!$AF622,0)</f>
        <v>0</v>
      </c>
      <c r="CH621" s="5">
        <f>IF(CH$1=$D623,'Данные, контроль'!$AF622,0)</f>
        <v>0</v>
      </c>
      <c r="CI621" s="5">
        <f>IF(CI$1=$D623,'Данные, контроль'!$AF622,0)</f>
        <v>0</v>
      </c>
      <c r="CJ621" s="5">
        <f>IF(CJ$1=$D623,'Данные, контроль'!$AF622,0)</f>
        <v>0</v>
      </c>
      <c r="CK621" s="5">
        <f>IF(CK$1=$D623,'Данные, контроль'!$AF622,0)</f>
        <v>0</v>
      </c>
      <c r="CL621" s="5">
        <f>IF(CL$1=$D623,'Данные, контроль'!$AF622,0)</f>
        <v>0</v>
      </c>
      <c r="CM621" s="5">
        <f>IF(CM$1=$D623,'Данные, контроль'!$AF622,0)</f>
        <v>0</v>
      </c>
      <c r="CN621" s="5">
        <f>IF(CN$1=$D623,'Данные, контроль'!$AF622,0)</f>
        <v>0</v>
      </c>
      <c r="CO621" s="5">
        <f>IF(CO$1=$D623,'Данные, контроль'!$AF622,0)</f>
        <v>0</v>
      </c>
      <c r="CP621" s="5">
        <f>IF(CP$1=$D623,'Данные, контроль'!$AF622,0)</f>
        <v>0</v>
      </c>
      <c r="CQ621" s="5">
        <f>IF(CQ$1=$D623,'Данные, контроль'!$AF622,0)</f>
        <v>0</v>
      </c>
      <c r="CR621" s="5">
        <f>IF(CR$1=$D623,'Данные, контроль'!$AF622,0)</f>
        <v>0</v>
      </c>
      <c r="CS621" s="5">
        <f>IF(CS$1=$D623,'Данные, контроль'!$AF622,0)</f>
        <v>0</v>
      </c>
      <c r="CT621" s="5">
        <f>IF(CT$1=$D623,'Данные, контроль'!$AF622,0)</f>
        <v>0</v>
      </c>
      <c r="CU621" s="5">
        <f>IF(CU$1=$D623,'Данные, контроль'!$AF622,0)</f>
        <v>0</v>
      </c>
      <c r="CV621" s="5">
        <f>IF(CV$1=$D623,'Данные, контроль'!$AF622,0)</f>
        <v>0</v>
      </c>
      <c r="CW621" s="5">
        <f>IF(CW$1=$D623,'Данные, контроль'!$AF622,0)</f>
        <v>0</v>
      </c>
      <c r="CX621" s="5">
        <f>IF(CX$1=$D623,'Данные, контроль'!$AF622,0)</f>
        <v>0</v>
      </c>
      <c r="CY621" s="5">
        <f>IF(CY$1=$D623,'Данные, контроль'!$AF622,0)</f>
        <v>0</v>
      </c>
      <c r="CZ621" s="5">
        <f>IF(CZ$1=$D623,'Данные, контроль'!$AF622,0)</f>
        <v>0</v>
      </c>
      <c r="DA621" s="5">
        <f>IF(DA$1=$D623,'Данные, контроль'!$AF622,0)</f>
        <v>0</v>
      </c>
      <c r="DB621" s="5">
        <f>IF(DB$1=$D623,'Данные, контроль'!$AF622,0)</f>
        <v>0</v>
      </c>
      <c r="DC621" s="5">
        <f>IF(DC$1=$D623,'Данные, контроль'!$AF622,0)</f>
        <v>0</v>
      </c>
      <c r="DD621" s="5">
        <f>IF(DD$1=$D623,'Данные, контроль'!$AF622,0)</f>
        <v>0</v>
      </c>
      <c r="DE621" s="5">
        <f>IF(DE$1=$D623,'Данные, контроль'!$AF622,0)</f>
        <v>0</v>
      </c>
      <c r="DF621" s="5">
        <f>IF(DF$1=$D623,'Данные, контроль'!$AF622,0)</f>
        <v>0</v>
      </c>
      <c r="DG621" s="5">
        <f>IF(DG$1=$D623,'Данные, контроль'!$AF622,0)</f>
        <v>0</v>
      </c>
      <c r="DH621" s="5">
        <f>IF(DH$1=$D623,'Данные, контроль'!$AF622,0)</f>
        <v>0</v>
      </c>
      <c r="DI621" s="5">
        <f>IF(DI$1=$D623,'Данные, контроль'!$AF622,0)</f>
        <v>0</v>
      </c>
      <c r="DJ621" s="5">
        <f>IF(DJ$1=$D623,'Данные, контроль'!$AF622,0)</f>
        <v>0</v>
      </c>
      <c r="DK621" s="5">
        <f>IF(DK$1=$D623,'Данные, контроль'!$AF622,0)</f>
        <v>0</v>
      </c>
      <c r="DL621" s="5">
        <f>IF(DL$1=$D623,'Данные, контроль'!$AF622,0)</f>
        <v>0</v>
      </c>
      <c r="DM621" s="5">
        <f>IF(DM$1=$D623,'Данные, контроль'!$AF622,0)</f>
        <v>0</v>
      </c>
      <c r="DN621" s="5">
        <f>IF(DN$1=$D623,'Данные, контроль'!$AF622,0)</f>
        <v>0</v>
      </c>
      <c r="DO621" s="5">
        <f>IF(DO$1=$D623,'Данные, контроль'!$AF622,0)</f>
        <v>0</v>
      </c>
      <c r="DP621" s="5">
        <f>IF(DP$1=$D623,'Данные, контроль'!$AF622,0)</f>
        <v>0</v>
      </c>
      <c r="DQ621" s="5">
        <f>IF(DQ$1=$D623,'Данные, контроль'!$AF622,0)</f>
        <v>0</v>
      </c>
      <c r="DR621" s="5">
        <f>IF(DR$1=$D623,'Данные, контроль'!$AF622,0)</f>
        <v>0</v>
      </c>
      <c r="DS621" s="5">
        <f>IF(DS$1=$D623,'Данные, контроль'!$AF622,0)</f>
        <v>0</v>
      </c>
      <c r="DT621" s="5">
        <f>IF(DT$1=$D623,'Данные, контроль'!$AF622,0)</f>
        <v>0</v>
      </c>
      <c r="DU621" s="5">
        <f>IF(DU$1=$D623,'Данные, контроль'!$AF622,0)</f>
        <v>0</v>
      </c>
      <c r="DV621" s="5">
        <f>IF(DV$1=$D623,'Данные, контроль'!$AF622,0)</f>
        <v>0</v>
      </c>
      <c r="DW621" s="5">
        <f>IF(DW$1=$D623,'Данные, контроль'!$AF622,0)</f>
        <v>0</v>
      </c>
      <c r="DX621" s="5">
        <f>IF(DX$1=$D623,'Данные, контроль'!$AF622,0)</f>
        <v>0</v>
      </c>
      <c r="DY621" s="5">
        <f>IF(DY$1=$D623,'Данные, контроль'!$AF622,0)</f>
        <v>0</v>
      </c>
      <c r="DZ621" s="5">
        <f>IF(DZ$1=$D623,'Данные, контроль'!$AF622,0)</f>
        <v>0</v>
      </c>
      <c r="EA621" s="5">
        <f>IF(EA$1=$D623,'Данные, контроль'!$AF622,0)</f>
        <v>0</v>
      </c>
      <c r="EB621" s="5">
        <f>IF(EB$1=$D623,'Данные, контроль'!$AF622,0)</f>
        <v>0</v>
      </c>
      <c r="EC621" s="5">
        <f>IF(EC$1=$D623,'Данные, контроль'!$AF622,0)</f>
        <v>0</v>
      </c>
      <c r="ED621" s="5">
        <f>IF(ED$1=$D623,'Данные, контроль'!$AF622,0)</f>
        <v>0</v>
      </c>
      <c r="EE621" s="5">
        <f>IF(EE$1=$D623,'Данные, контроль'!$AF622,0)</f>
        <v>0</v>
      </c>
      <c r="EF621" s="5">
        <f>IF(EF$1=$D623,'Данные, контроль'!$AF622,0)</f>
        <v>0</v>
      </c>
      <c r="EG621" s="5">
        <f>IF(EG$1=$D623,'Данные, контроль'!$AF622,0)</f>
        <v>0</v>
      </c>
      <c r="EH621" s="5">
        <f>IF(EH$1=$D623,'Данные, контроль'!$AF622,0)</f>
        <v>0</v>
      </c>
    </row>
    <row r="622" spans="1:138" ht="52.8" x14ac:dyDescent="0.3">
      <c r="A622" s="25">
        <v>5761</v>
      </c>
      <c r="B622" s="22">
        <v>2018</v>
      </c>
      <c r="C622" s="23" t="s">
        <v>35</v>
      </c>
      <c r="D622" s="23" t="s">
        <v>93</v>
      </c>
      <c r="E622" s="23" t="s">
        <v>28</v>
      </c>
      <c r="F622" s="23" t="s">
        <v>23</v>
      </c>
      <c r="G622" s="24">
        <v>0.75</v>
      </c>
      <c r="H622" s="25">
        <v>17247</v>
      </c>
      <c r="I622" s="23" t="s">
        <v>233</v>
      </c>
      <c r="J622" s="36">
        <f>[1]Данные!J621</f>
        <v>6</v>
      </c>
      <c r="K622" s="36">
        <f>[1]Данные!K621</f>
        <v>0</v>
      </c>
      <c r="L622" s="36">
        <f>[1]Данные!L621</f>
        <v>0</v>
      </c>
      <c r="M622" s="37">
        <f t="shared" si="38"/>
        <v>0.60000000000000009</v>
      </c>
      <c r="N622" s="37">
        <f t="shared" si="41"/>
        <v>2</v>
      </c>
      <c r="O622" s="37">
        <f t="shared" si="39"/>
        <v>0</v>
      </c>
      <c r="P622" s="37">
        <f t="shared" si="40"/>
        <v>0</v>
      </c>
      <c r="Q622" s="38">
        <f>[1]Данные!Q621</f>
        <v>0</v>
      </c>
      <c r="R622" s="38">
        <f>[1]Данные!R621</f>
        <v>0</v>
      </c>
      <c r="S622" s="38">
        <f>[1]Данные!S621</f>
        <v>0</v>
      </c>
      <c r="T622" s="38">
        <f>[1]Данные!T621</f>
        <v>0</v>
      </c>
      <c r="U622" s="38">
        <f>[1]Данные!U621</f>
        <v>0</v>
      </c>
      <c r="V622" s="38">
        <f>[1]Данные!V621</f>
        <v>0</v>
      </c>
      <c r="W622" s="38">
        <f>[1]Данные!W621</f>
        <v>0</v>
      </c>
      <c r="X622" s="38">
        <f>[1]Данные!X621</f>
        <v>0</v>
      </c>
      <c r="Y622" s="38">
        <f>[1]Данные!Y621</f>
        <v>0</v>
      </c>
      <c r="Z622" s="38">
        <f>[1]Данные!Z621</f>
        <v>0</v>
      </c>
      <c r="AA622" s="23" t="s">
        <v>22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J622" s="5">
        <f>IF(BJ$1=$D624,'Данные, контроль'!$AF623,0)</f>
        <v>0</v>
      </c>
      <c r="BK622" s="5">
        <f>IF(BK$1=$D624,'Данные, контроль'!$AF623,0)</f>
        <v>0</v>
      </c>
      <c r="BL622" s="5">
        <f>IF(BL$1=$D624,'Данные, контроль'!$AF623,0)</f>
        <v>2.5000000000000001E-3</v>
      </c>
      <c r="BM622" s="5">
        <f>IF(BM$1=$D624,'Данные, контроль'!$AF623,0)</f>
        <v>0</v>
      </c>
      <c r="BN622" s="5">
        <f>IF(BN$1=$D624,'Данные, контроль'!$AF623,0)</f>
        <v>0</v>
      </c>
      <c r="BO622" s="5">
        <f>IF(BO$1=$D624,'Данные, контроль'!$AF623,0)</f>
        <v>0</v>
      </c>
      <c r="BP622" s="5">
        <f>IF(BP$1=$D624,'Данные, контроль'!$AF623,0)</f>
        <v>0</v>
      </c>
      <c r="BQ622" s="5">
        <f>IF(BQ$1=$D624,'Данные, контроль'!$AF623,0)</f>
        <v>0</v>
      </c>
      <c r="BR622" s="5">
        <f>IF(BR$1=$D624,'Данные, контроль'!$AF623,0)</f>
        <v>0</v>
      </c>
      <c r="BS622" s="5">
        <f>IF(BS$1=$D624,'Данные, контроль'!$AF623,0)</f>
        <v>0</v>
      </c>
      <c r="BT622" s="5">
        <f>IF(BT$1=$D624,'Данные, контроль'!$AF623,0)</f>
        <v>0</v>
      </c>
      <c r="BU622" s="5">
        <f>IF(BU$1=$D624,'Данные, контроль'!$AF623,0)</f>
        <v>0</v>
      </c>
      <c r="BV622" s="5">
        <f>IF(BV$1=$D624,'Данные, контроль'!$AF623,0)</f>
        <v>0</v>
      </c>
      <c r="BW622" s="5">
        <f>IF(BW$1=$D624,'Данные, контроль'!$AF623,0)</f>
        <v>0</v>
      </c>
      <c r="BX622" s="5">
        <f>IF(BX$1=$D624,'Данные, контроль'!$AF623,0)</f>
        <v>0</v>
      </c>
      <c r="BY622" s="5">
        <f>IF(BY$1=$D624,'Данные, контроль'!$AF623,0)</f>
        <v>0</v>
      </c>
      <c r="BZ622" s="5">
        <f>IF(BZ$1=$D624,'Данные, контроль'!$AF623,0)</f>
        <v>0</v>
      </c>
      <c r="CA622" s="5">
        <f>IF(CA$1=$D624,'Данные, контроль'!$AF623,0)</f>
        <v>0</v>
      </c>
      <c r="CB622" s="5">
        <f>IF(CB$1=$D624,'Данные, контроль'!$AF623,0)</f>
        <v>0</v>
      </c>
      <c r="CC622" s="5">
        <f>IF(CC$1=$D624,'Данные, контроль'!$AF623,0)</f>
        <v>0</v>
      </c>
      <c r="CD622" s="5">
        <f>IF(CD$1=$D624,'Данные, контроль'!$AF623,0)</f>
        <v>0</v>
      </c>
      <c r="CE622" s="5">
        <f>IF(CE$1=$D624,'Данные, контроль'!$AF623,0)</f>
        <v>0</v>
      </c>
      <c r="CF622" s="5">
        <f>IF(CF$1=$D624,'Данные, контроль'!$AF623,0)</f>
        <v>0</v>
      </c>
      <c r="CG622" s="5">
        <f>IF(CG$1=$D624,'Данные, контроль'!$AF623,0)</f>
        <v>0</v>
      </c>
      <c r="CH622" s="5">
        <f>IF(CH$1=$D624,'Данные, контроль'!$AF623,0)</f>
        <v>0</v>
      </c>
      <c r="CI622" s="5">
        <f>IF(CI$1=$D624,'Данные, контроль'!$AF623,0)</f>
        <v>0</v>
      </c>
      <c r="CJ622" s="5">
        <f>IF(CJ$1=$D624,'Данные, контроль'!$AF623,0)</f>
        <v>0</v>
      </c>
      <c r="CK622" s="5">
        <f>IF(CK$1=$D624,'Данные, контроль'!$AF623,0)</f>
        <v>0</v>
      </c>
      <c r="CL622" s="5">
        <f>IF(CL$1=$D624,'Данные, контроль'!$AF623,0)</f>
        <v>0</v>
      </c>
      <c r="CM622" s="5">
        <f>IF(CM$1=$D624,'Данные, контроль'!$AF623,0)</f>
        <v>0</v>
      </c>
      <c r="CN622" s="5">
        <f>IF(CN$1=$D624,'Данные, контроль'!$AF623,0)</f>
        <v>0</v>
      </c>
      <c r="CO622" s="5">
        <f>IF(CO$1=$D624,'Данные, контроль'!$AF623,0)</f>
        <v>0</v>
      </c>
      <c r="CP622" s="5">
        <f>IF(CP$1=$D624,'Данные, контроль'!$AF623,0)</f>
        <v>0</v>
      </c>
      <c r="CQ622" s="5">
        <f>IF(CQ$1=$D624,'Данные, контроль'!$AF623,0)</f>
        <v>0</v>
      </c>
      <c r="CR622" s="5">
        <f>IF(CR$1=$D624,'Данные, контроль'!$AF623,0)</f>
        <v>0</v>
      </c>
      <c r="CS622" s="5">
        <f>IF(CS$1=$D624,'Данные, контроль'!$AF623,0)</f>
        <v>0</v>
      </c>
      <c r="CT622" s="5">
        <f>IF(CT$1=$D624,'Данные, контроль'!$AF623,0)</f>
        <v>0</v>
      </c>
      <c r="CU622" s="5">
        <f>IF(CU$1=$D624,'Данные, контроль'!$AF623,0)</f>
        <v>0</v>
      </c>
      <c r="CV622" s="5">
        <f>IF(CV$1=$D624,'Данные, контроль'!$AF623,0)</f>
        <v>0</v>
      </c>
      <c r="CW622" s="5">
        <f>IF(CW$1=$D624,'Данные, контроль'!$AF623,0)</f>
        <v>0</v>
      </c>
      <c r="CX622" s="5">
        <f>IF(CX$1=$D624,'Данные, контроль'!$AF623,0)</f>
        <v>0</v>
      </c>
      <c r="CY622" s="5">
        <f>IF(CY$1=$D624,'Данные, контроль'!$AF623,0)</f>
        <v>0</v>
      </c>
      <c r="CZ622" s="5">
        <f>IF(CZ$1=$D624,'Данные, контроль'!$AF623,0)</f>
        <v>0</v>
      </c>
      <c r="DA622" s="5">
        <f>IF(DA$1=$D624,'Данные, контроль'!$AF623,0)</f>
        <v>0</v>
      </c>
      <c r="DB622" s="5">
        <f>IF(DB$1=$D624,'Данные, контроль'!$AF623,0)</f>
        <v>0</v>
      </c>
      <c r="DC622" s="5">
        <f>IF(DC$1=$D624,'Данные, контроль'!$AF623,0)</f>
        <v>0</v>
      </c>
      <c r="DD622" s="5">
        <f>IF(DD$1=$D624,'Данные, контроль'!$AF623,0)</f>
        <v>0</v>
      </c>
      <c r="DE622" s="5">
        <f>IF(DE$1=$D624,'Данные, контроль'!$AF623,0)</f>
        <v>0</v>
      </c>
      <c r="DF622" s="5">
        <f>IF(DF$1=$D624,'Данные, контроль'!$AF623,0)</f>
        <v>0</v>
      </c>
      <c r="DG622" s="5">
        <f>IF(DG$1=$D624,'Данные, контроль'!$AF623,0)</f>
        <v>0</v>
      </c>
      <c r="DH622" s="5">
        <f>IF(DH$1=$D624,'Данные, контроль'!$AF623,0)</f>
        <v>0</v>
      </c>
      <c r="DI622" s="5">
        <f>IF(DI$1=$D624,'Данные, контроль'!$AF623,0)</f>
        <v>0</v>
      </c>
      <c r="DJ622" s="5">
        <f>IF(DJ$1=$D624,'Данные, контроль'!$AF623,0)</f>
        <v>0</v>
      </c>
      <c r="DK622" s="5">
        <f>IF(DK$1=$D624,'Данные, контроль'!$AF623,0)</f>
        <v>0</v>
      </c>
      <c r="DL622" s="5">
        <f>IF(DL$1=$D624,'Данные, контроль'!$AF623,0)</f>
        <v>0</v>
      </c>
      <c r="DM622" s="5">
        <f>IF(DM$1=$D624,'Данные, контроль'!$AF623,0)</f>
        <v>0</v>
      </c>
      <c r="DN622" s="5">
        <f>IF(DN$1=$D624,'Данные, контроль'!$AF623,0)</f>
        <v>0</v>
      </c>
      <c r="DO622" s="5">
        <f>IF(DO$1=$D624,'Данные, контроль'!$AF623,0)</f>
        <v>0</v>
      </c>
      <c r="DP622" s="5">
        <f>IF(DP$1=$D624,'Данные, контроль'!$AF623,0)</f>
        <v>0</v>
      </c>
      <c r="DQ622" s="5">
        <f>IF(DQ$1=$D624,'Данные, контроль'!$AF623,0)</f>
        <v>0</v>
      </c>
      <c r="DR622" s="5">
        <f>IF(DR$1=$D624,'Данные, контроль'!$AF623,0)</f>
        <v>0</v>
      </c>
      <c r="DS622" s="5">
        <f>IF(DS$1=$D624,'Данные, контроль'!$AF623,0)</f>
        <v>0</v>
      </c>
      <c r="DT622" s="5">
        <f>IF(DT$1=$D624,'Данные, контроль'!$AF623,0)</f>
        <v>0</v>
      </c>
      <c r="DU622" s="5">
        <f>IF(DU$1=$D624,'Данные, контроль'!$AF623,0)</f>
        <v>0</v>
      </c>
      <c r="DV622" s="5">
        <f>IF(DV$1=$D624,'Данные, контроль'!$AF623,0)</f>
        <v>0</v>
      </c>
      <c r="DW622" s="5">
        <f>IF(DW$1=$D624,'Данные, контроль'!$AF623,0)</f>
        <v>0</v>
      </c>
      <c r="DX622" s="5">
        <f>IF(DX$1=$D624,'Данные, контроль'!$AF623,0)</f>
        <v>0</v>
      </c>
      <c r="DY622" s="5">
        <f>IF(DY$1=$D624,'Данные, контроль'!$AF623,0)</f>
        <v>0</v>
      </c>
      <c r="DZ622" s="5">
        <f>IF(DZ$1=$D624,'Данные, контроль'!$AF623,0)</f>
        <v>0</v>
      </c>
      <c r="EA622" s="5">
        <f>IF(EA$1=$D624,'Данные, контроль'!$AF623,0)</f>
        <v>0</v>
      </c>
      <c r="EB622" s="5">
        <f>IF(EB$1=$D624,'Данные, контроль'!$AF623,0)</f>
        <v>0</v>
      </c>
      <c r="EC622" s="5">
        <f>IF(EC$1=$D624,'Данные, контроль'!$AF623,0)</f>
        <v>0</v>
      </c>
      <c r="ED622" s="5">
        <f>IF(ED$1=$D624,'Данные, контроль'!$AF623,0)</f>
        <v>0</v>
      </c>
      <c r="EE622" s="5">
        <f>IF(EE$1=$D624,'Данные, контроль'!$AF623,0)</f>
        <v>0</v>
      </c>
      <c r="EF622" s="5">
        <f>IF(EF$1=$D624,'Данные, контроль'!$AF623,0)</f>
        <v>0</v>
      </c>
      <c r="EG622" s="5">
        <f>IF(EG$1=$D624,'Данные, контроль'!$AF623,0)</f>
        <v>0</v>
      </c>
      <c r="EH622" s="5">
        <f>IF(EH$1=$D624,'Данные, контроль'!$AF623,0)</f>
        <v>0</v>
      </c>
    </row>
    <row r="623" spans="1:138" ht="52.8" x14ac:dyDescent="0.3">
      <c r="A623" s="25">
        <v>5761</v>
      </c>
      <c r="B623" s="22">
        <v>2018</v>
      </c>
      <c r="C623" s="23" t="s">
        <v>35</v>
      </c>
      <c r="D623" s="23" t="s">
        <v>93</v>
      </c>
      <c r="E623" s="23" t="s">
        <v>28</v>
      </c>
      <c r="F623" s="23" t="s">
        <v>23</v>
      </c>
      <c r="G623" s="24">
        <v>0.75</v>
      </c>
      <c r="H623" s="25">
        <v>17247</v>
      </c>
      <c r="I623" s="23" t="s">
        <v>234</v>
      </c>
      <c r="J623" s="36">
        <f>[1]Данные!J622</f>
        <v>0</v>
      </c>
      <c r="K623" s="36">
        <f>[1]Данные!K622</f>
        <v>0</v>
      </c>
      <c r="L623" s="36">
        <f>[1]Данные!L622</f>
        <v>0</v>
      </c>
      <c r="M623" s="37">
        <f t="shared" si="38"/>
        <v>0</v>
      </c>
      <c r="N623" s="37">
        <f t="shared" si="41"/>
        <v>2</v>
      </c>
      <c r="O623" s="37">
        <f t="shared" si="39"/>
        <v>0</v>
      </c>
      <c r="P623" s="37">
        <f t="shared" si="40"/>
        <v>0</v>
      </c>
      <c r="Q623" s="38">
        <f>[1]Данные!Q622</f>
        <v>0</v>
      </c>
      <c r="R623" s="38">
        <f>[1]Данные!R622</f>
        <v>0</v>
      </c>
      <c r="S623" s="38">
        <f>[1]Данные!S622</f>
        <v>0</v>
      </c>
      <c r="T623" s="38">
        <f>[1]Данные!T622</f>
        <v>0</v>
      </c>
      <c r="U623" s="38">
        <f>[1]Данные!U622</f>
        <v>0</v>
      </c>
      <c r="V623" s="38">
        <f>[1]Данные!V622</f>
        <v>0</v>
      </c>
      <c r="W623" s="38">
        <f>[1]Данные!W622</f>
        <v>0</v>
      </c>
      <c r="X623" s="38">
        <f>[1]Данные!X622</f>
        <v>0</v>
      </c>
      <c r="Y623" s="38">
        <f>[1]Данные!Y622</f>
        <v>0</v>
      </c>
      <c r="Z623" s="38">
        <f>[1]Данные!Z622</f>
        <v>0</v>
      </c>
      <c r="AA623" s="23" t="s">
        <v>22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J623" s="5">
        <f>IF(BJ$1=$D625,'Данные, контроль'!$AF624,0)</f>
        <v>0</v>
      </c>
      <c r="BK623" s="5">
        <f>IF(BK$1=$D625,'Данные, контроль'!$AF624,0)</f>
        <v>0</v>
      </c>
      <c r="BL623" s="5">
        <f>IF(BL$1=$D625,'Данные, контроль'!$AF624,0)</f>
        <v>8.0000000000000002E-3</v>
      </c>
      <c r="BM623" s="5">
        <f>IF(BM$1=$D625,'Данные, контроль'!$AF624,0)</f>
        <v>0</v>
      </c>
      <c r="BN623" s="5">
        <f>IF(BN$1=$D625,'Данные, контроль'!$AF624,0)</f>
        <v>0</v>
      </c>
      <c r="BO623" s="5">
        <f>IF(BO$1=$D625,'Данные, контроль'!$AF624,0)</f>
        <v>0</v>
      </c>
      <c r="BP623" s="5">
        <f>IF(BP$1=$D625,'Данные, контроль'!$AF624,0)</f>
        <v>0</v>
      </c>
      <c r="BQ623" s="5">
        <f>IF(BQ$1=$D625,'Данные, контроль'!$AF624,0)</f>
        <v>0</v>
      </c>
      <c r="BR623" s="5">
        <f>IF(BR$1=$D625,'Данные, контроль'!$AF624,0)</f>
        <v>0</v>
      </c>
      <c r="BS623" s="5">
        <f>IF(BS$1=$D625,'Данные, контроль'!$AF624,0)</f>
        <v>0</v>
      </c>
      <c r="BT623" s="5">
        <f>IF(BT$1=$D625,'Данные, контроль'!$AF624,0)</f>
        <v>0</v>
      </c>
      <c r="BU623" s="5">
        <f>IF(BU$1=$D625,'Данные, контроль'!$AF624,0)</f>
        <v>0</v>
      </c>
      <c r="BV623" s="5">
        <f>IF(BV$1=$D625,'Данные, контроль'!$AF624,0)</f>
        <v>0</v>
      </c>
      <c r="BW623" s="5">
        <f>IF(BW$1=$D625,'Данные, контроль'!$AF624,0)</f>
        <v>0</v>
      </c>
      <c r="BX623" s="5">
        <f>IF(BX$1=$D625,'Данные, контроль'!$AF624,0)</f>
        <v>0</v>
      </c>
      <c r="BY623" s="5">
        <f>IF(BY$1=$D625,'Данные, контроль'!$AF624,0)</f>
        <v>0</v>
      </c>
      <c r="BZ623" s="5">
        <f>IF(BZ$1=$D625,'Данные, контроль'!$AF624,0)</f>
        <v>0</v>
      </c>
      <c r="CA623" s="5">
        <f>IF(CA$1=$D625,'Данные, контроль'!$AF624,0)</f>
        <v>0</v>
      </c>
      <c r="CB623" s="5">
        <f>IF(CB$1=$D625,'Данные, контроль'!$AF624,0)</f>
        <v>0</v>
      </c>
      <c r="CC623" s="5">
        <f>IF(CC$1=$D625,'Данные, контроль'!$AF624,0)</f>
        <v>0</v>
      </c>
      <c r="CD623" s="5">
        <f>IF(CD$1=$D625,'Данные, контроль'!$AF624,0)</f>
        <v>0</v>
      </c>
      <c r="CE623" s="5">
        <f>IF(CE$1=$D625,'Данные, контроль'!$AF624,0)</f>
        <v>0</v>
      </c>
      <c r="CF623" s="5">
        <f>IF(CF$1=$D625,'Данные, контроль'!$AF624,0)</f>
        <v>0</v>
      </c>
      <c r="CG623" s="5">
        <f>IF(CG$1=$D625,'Данные, контроль'!$AF624,0)</f>
        <v>0</v>
      </c>
      <c r="CH623" s="5">
        <f>IF(CH$1=$D625,'Данные, контроль'!$AF624,0)</f>
        <v>0</v>
      </c>
      <c r="CI623" s="5">
        <f>IF(CI$1=$D625,'Данные, контроль'!$AF624,0)</f>
        <v>0</v>
      </c>
      <c r="CJ623" s="5">
        <f>IF(CJ$1=$D625,'Данные, контроль'!$AF624,0)</f>
        <v>0</v>
      </c>
      <c r="CK623" s="5">
        <f>IF(CK$1=$D625,'Данные, контроль'!$AF624,0)</f>
        <v>0</v>
      </c>
      <c r="CL623" s="5">
        <f>IF(CL$1=$D625,'Данные, контроль'!$AF624,0)</f>
        <v>0</v>
      </c>
      <c r="CM623" s="5">
        <f>IF(CM$1=$D625,'Данные, контроль'!$AF624,0)</f>
        <v>0</v>
      </c>
      <c r="CN623" s="5">
        <f>IF(CN$1=$D625,'Данные, контроль'!$AF624,0)</f>
        <v>0</v>
      </c>
      <c r="CO623" s="5">
        <f>IF(CO$1=$D625,'Данные, контроль'!$AF624,0)</f>
        <v>0</v>
      </c>
      <c r="CP623" s="5">
        <f>IF(CP$1=$D625,'Данные, контроль'!$AF624,0)</f>
        <v>0</v>
      </c>
      <c r="CQ623" s="5">
        <f>IF(CQ$1=$D625,'Данные, контроль'!$AF624,0)</f>
        <v>0</v>
      </c>
      <c r="CR623" s="5">
        <f>IF(CR$1=$D625,'Данные, контроль'!$AF624,0)</f>
        <v>0</v>
      </c>
      <c r="CS623" s="5">
        <f>IF(CS$1=$D625,'Данные, контроль'!$AF624,0)</f>
        <v>0</v>
      </c>
      <c r="CT623" s="5">
        <f>IF(CT$1=$D625,'Данные, контроль'!$AF624,0)</f>
        <v>0</v>
      </c>
      <c r="CU623" s="5">
        <f>IF(CU$1=$D625,'Данные, контроль'!$AF624,0)</f>
        <v>0</v>
      </c>
      <c r="CV623" s="5">
        <f>IF(CV$1=$D625,'Данные, контроль'!$AF624,0)</f>
        <v>0</v>
      </c>
      <c r="CW623" s="5">
        <f>IF(CW$1=$D625,'Данные, контроль'!$AF624,0)</f>
        <v>0</v>
      </c>
      <c r="CX623" s="5">
        <f>IF(CX$1=$D625,'Данные, контроль'!$AF624,0)</f>
        <v>0</v>
      </c>
      <c r="CY623" s="5">
        <f>IF(CY$1=$D625,'Данные, контроль'!$AF624,0)</f>
        <v>0</v>
      </c>
      <c r="CZ623" s="5">
        <f>IF(CZ$1=$D625,'Данные, контроль'!$AF624,0)</f>
        <v>0</v>
      </c>
      <c r="DA623" s="5">
        <f>IF(DA$1=$D625,'Данные, контроль'!$AF624,0)</f>
        <v>0</v>
      </c>
      <c r="DB623" s="5">
        <f>IF(DB$1=$D625,'Данные, контроль'!$AF624,0)</f>
        <v>0</v>
      </c>
      <c r="DC623" s="5">
        <f>IF(DC$1=$D625,'Данные, контроль'!$AF624,0)</f>
        <v>0</v>
      </c>
      <c r="DD623" s="5">
        <f>IF(DD$1=$D625,'Данные, контроль'!$AF624,0)</f>
        <v>0</v>
      </c>
      <c r="DE623" s="5">
        <f>IF(DE$1=$D625,'Данные, контроль'!$AF624,0)</f>
        <v>0</v>
      </c>
      <c r="DF623" s="5">
        <f>IF(DF$1=$D625,'Данные, контроль'!$AF624,0)</f>
        <v>0</v>
      </c>
      <c r="DG623" s="5">
        <f>IF(DG$1=$D625,'Данные, контроль'!$AF624,0)</f>
        <v>0</v>
      </c>
      <c r="DH623" s="5">
        <f>IF(DH$1=$D625,'Данные, контроль'!$AF624,0)</f>
        <v>0</v>
      </c>
      <c r="DI623" s="5">
        <f>IF(DI$1=$D625,'Данные, контроль'!$AF624,0)</f>
        <v>0</v>
      </c>
      <c r="DJ623" s="5">
        <f>IF(DJ$1=$D625,'Данные, контроль'!$AF624,0)</f>
        <v>0</v>
      </c>
      <c r="DK623" s="5">
        <f>IF(DK$1=$D625,'Данные, контроль'!$AF624,0)</f>
        <v>0</v>
      </c>
      <c r="DL623" s="5">
        <f>IF(DL$1=$D625,'Данные, контроль'!$AF624,0)</f>
        <v>0</v>
      </c>
      <c r="DM623" s="5">
        <f>IF(DM$1=$D625,'Данные, контроль'!$AF624,0)</f>
        <v>0</v>
      </c>
      <c r="DN623" s="5">
        <f>IF(DN$1=$D625,'Данные, контроль'!$AF624,0)</f>
        <v>0</v>
      </c>
      <c r="DO623" s="5">
        <f>IF(DO$1=$D625,'Данные, контроль'!$AF624,0)</f>
        <v>0</v>
      </c>
      <c r="DP623" s="5">
        <f>IF(DP$1=$D625,'Данные, контроль'!$AF624,0)</f>
        <v>0</v>
      </c>
      <c r="DQ623" s="5">
        <f>IF(DQ$1=$D625,'Данные, контроль'!$AF624,0)</f>
        <v>0</v>
      </c>
      <c r="DR623" s="5">
        <f>IF(DR$1=$D625,'Данные, контроль'!$AF624,0)</f>
        <v>0</v>
      </c>
      <c r="DS623" s="5">
        <f>IF(DS$1=$D625,'Данные, контроль'!$AF624,0)</f>
        <v>0</v>
      </c>
      <c r="DT623" s="5">
        <f>IF(DT$1=$D625,'Данные, контроль'!$AF624,0)</f>
        <v>0</v>
      </c>
      <c r="DU623" s="5">
        <f>IF(DU$1=$D625,'Данные, контроль'!$AF624,0)</f>
        <v>0</v>
      </c>
      <c r="DV623" s="5">
        <f>IF(DV$1=$D625,'Данные, контроль'!$AF624,0)</f>
        <v>0</v>
      </c>
      <c r="DW623" s="5">
        <f>IF(DW$1=$D625,'Данные, контроль'!$AF624,0)</f>
        <v>0</v>
      </c>
      <c r="DX623" s="5">
        <f>IF(DX$1=$D625,'Данные, контроль'!$AF624,0)</f>
        <v>0</v>
      </c>
      <c r="DY623" s="5">
        <f>IF(DY$1=$D625,'Данные, контроль'!$AF624,0)</f>
        <v>0</v>
      </c>
      <c r="DZ623" s="5">
        <f>IF(DZ$1=$D625,'Данные, контроль'!$AF624,0)</f>
        <v>0</v>
      </c>
      <c r="EA623" s="5">
        <f>IF(EA$1=$D625,'Данные, контроль'!$AF624,0)</f>
        <v>0</v>
      </c>
      <c r="EB623" s="5">
        <f>IF(EB$1=$D625,'Данные, контроль'!$AF624,0)</f>
        <v>0</v>
      </c>
      <c r="EC623" s="5">
        <f>IF(EC$1=$D625,'Данные, контроль'!$AF624,0)</f>
        <v>0</v>
      </c>
      <c r="ED623" s="5">
        <f>IF(ED$1=$D625,'Данные, контроль'!$AF624,0)</f>
        <v>0</v>
      </c>
      <c r="EE623" s="5">
        <f>IF(EE$1=$D625,'Данные, контроль'!$AF624,0)</f>
        <v>0</v>
      </c>
      <c r="EF623" s="5">
        <f>IF(EF$1=$D625,'Данные, контроль'!$AF624,0)</f>
        <v>0</v>
      </c>
      <c r="EG623" s="5">
        <f>IF(EG$1=$D625,'Данные, контроль'!$AF624,0)</f>
        <v>0</v>
      </c>
      <c r="EH623" s="5">
        <f>IF(EH$1=$D625,'Данные, контроль'!$AF624,0)</f>
        <v>0</v>
      </c>
    </row>
    <row r="624" spans="1:138" ht="39.6" x14ac:dyDescent="0.3">
      <c r="A624" s="25">
        <v>5762</v>
      </c>
      <c r="B624" s="22">
        <v>2017</v>
      </c>
      <c r="C624" s="23" t="s">
        <v>35</v>
      </c>
      <c r="D624" s="23" t="s">
        <v>72</v>
      </c>
      <c r="E624" s="23" t="s">
        <v>26</v>
      </c>
      <c r="F624" s="23" t="s">
        <v>25</v>
      </c>
      <c r="G624" s="24">
        <v>1</v>
      </c>
      <c r="H624" s="25">
        <v>16595</v>
      </c>
      <c r="I624" s="23" t="s">
        <v>235</v>
      </c>
      <c r="J624" s="36">
        <f>[1]Данные!J623</f>
        <v>4</v>
      </c>
      <c r="K624" s="36">
        <f>[1]Данные!K623</f>
        <v>0</v>
      </c>
      <c r="L624" s="36">
        <f>[1]Данные!L623</f>
        <v>0</v>
      </c>
      <c r="M624" s="37">
        <f t="shared" si="38"/>
        <v>0.4</v>
      </c>
      <c r="N624" s="37">
        <f t="shared" si="41"/>
        <v>2</v>
      </c>
      <c r="O624" s="37">
        <f t="shared" si="39"/>
        <v>0</v>
      </c>
      <c r="P624" s="37">
        <f t="shared" si="40"/>
        <v>0</v>
      </c>
      <c r="Q624" s="38">
        <f>[1]Данные!Q623</f>
        <v>0</v>
      </c>
      <c r="R624" s="38">
        <f>[1]Данные!R623</f>
        <v>0</v>
      </c>
      <c r="S624" s="38">
        <f>[1]Данные!S623</f>
        <v>0</v>
      </c>
      <c r="T624" s="38">
        <f>[1]Данные!T623</f>
        <v>0</v>
      </c>
      <c r="U624" s="38">
        <f>[1]Данные!U623</f>
        <v>0</v>
      </c>
      <c r="V624" s="38">
        <f>[1]Данные!V623</f>
        <v>0</v>
      </c>
      <c r="W624" s="38">
        <f>[1]Данные!W623</f>
        <v>0</v>
      </c>
      <c r="X624" s="38">
        <f>[1]Данные!X623</f>
        <v>0</v>
      </c>
      <c r="Y624" s="38">
        <f>[1]Данные!Y623</f>
        <v>0</v>
      </c>
      <c r="Z624" s="38">
        <f>[1]Данные!Z623</f>
        <v>0</v>
      </c>
      <c r="AA624" s="23" t="s">
        <v>22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J624" s="5">
        <f>IF(BJ$1=$D626,'Данные, контроль'!$AF625,0)</f>
        <v>0</v>
      </c>
      <c r="BK624" s="5">
        <f>IF(BK$1=$D626,'Данные, контроль'!$AF625,0)</f>
        <v>0</v>
      </c>
      <c r="BL624" s="5">
        <f>IF(BL$1=$D626,'Данные, контроль'!$AF625,0)</f>
        <v>2.5000000000000001E-2</v>
      </c>
      <c r="BM624" s="5">
        <f>IF(BM$1=$D626,'Данные, контроль'!$AF625,0)</f>
        <v>0</v>
      </c>
      <c r="BN624" s="5">
        <f>IF(BN$1=$D626,'Данные, контроль'!$AF625,0)</f>
        <v>0</v>
      </c>
      <c r="BO624" s="5">
        <f>IF(BO$1=$D626,'Данные, контроль'!$AF625,0)</f>
        <v>0</v>
      </c>
      <c r="BP624" s="5">
        <f>IF(BP$1=$D626,'Данные, контроль'!$AF625,0)</f>
        <v>0</v>
      </c>
      <c r="BQ624" s="5">
        <f>IF(BQ$1=$D626,'Данные, контроль'!$AF625,0)</f>
        <v>0</v>
      </c>
      <c r="BR624" s="5">
        <f>IF(BR$1=$D626,'Данные, контроль'!$AF625,0)</f>
        <v>0</v>
      </c>
      <c r="BS624" s="5">
        <f>IF(BS$1=$D626,'Данные, контроль'!$AF625,0)</f>
        <v>0</v>
      </c>
      <c r="BT624" s="5">
        <f>IF(BT$1=$D626,'Данные, контроль'!$AF625,0)</f>
        <v>0</v>
      </c>
      <c r="BU624" s="5">
        <f>IF(BU$1=$D626,'Данные, контроль'!$AF625,0)</f>
        <v>0</v>
      </c>
      <c r="BV624" s="5">
        <f>IF(BV$1=$D626,'Данные, контроль'!$AF625,0)</f>
        <v>0</v>
      </c>
      <c r="BW624" s="5">
        <f>IF(BW$1=$D626,'Данные, контроль'!$AF625,0)</f>
        <v>0</v>
      </c>
      <c r="BX624" s="5">
        <f>IF(BX$1=$D626,'Данные, контроль'!$AF625,0)</f>
        <v>0</v>
      </c>
      <c r="BY624" s="5">
        <f>IF(BY$1=$D626,'Данные, контроль'!$AF625,0)</f>
        <v>0</v>
      </c>
      <c r="BZ624" s="5">
        <f>IF(BZ$1=$D626,'Данные, контроль'!$AF625,0)</f>
        <v>0</v>
      </c>
      <c r="CA624" s="5">
        <f>IF(CA$1=$D626,'Данные, контроль'!$AF625,0)</f>
        <v>0</v>
      </c>
      <c r="CB624" s="5">
        <f>IF(CB$1=$D626,'Данные, контроль'!$AF625,0)</f>
        <v>0</v>
      </c>
      <c r="CC624" s="5">
        <f>IF(CC$1=$D626,'Данные, контроль'!$AF625,0)</f>
        <v>0</v>
      </c>
      <c r="CD624" s="5">
        <f>IF(CD$1=$D626,'Данные, контроль'!$AF625,0)</f>
        <v>0</v>
      </c>
      <c r="CE624" s="5">
        <f>IF(CE$1=$D626,'Данные, контроль'!$AF625,0)</f>
        <v>0</v>
      </c>
      <c r="CF624" s="5">
        <f>IF(CF$1=$D626,'Данные, контроль'!$AF625,0)</f>
        <v>0</v>
      </c>
      <c r="CG624" s="5">
        <f>IF(CG$1=$D626,'Данные, контроль'!$AF625,0)</f>
        <v>0</v>
      </c>
      <c r="CH624" s="5">
        <f>IF(CH$1=$D626,'Данные, контроль'!$AF625,0)</f>
        <v>0</v>
      </c>
      <c r="CI624" s="5">
        <f>IF(CI$1=$D626,'Данные, контроль'!$AF625,0)</f>
        <v>0</v>
      </c>
      <c r="CJ624" s="5">
        <f>IF(CJ$1=$D626,'Данные, контроль'!$AF625,0)</f>
        <v>0</v>
      </c>
      <c r="CK624" s="5">
        <f>IF(CK$1=$D626,'Данные, контроль'!$AF625,0)</f>
        <v>0</v>
      </c>
      <c r="CL624" s="5">
        <f>IF(CL$1=$D626,'Данные, контроль'!$AF625,0)</f>
        <v>0</v>
      </c>
      <c r="CM624" s="5">
        <f>IF(CM$1=$D626,'Данные, контроль'!$AF625,0)</f>
        <v>0</v>
      </c>
      <c r="CN624" s="5">
        <f>IF(CN$1=$D626,'Данные, контроль'!$AF625,0)</f>
        <v>0</v>
      </c>
      <c r="CO624" s="5">
        <f>IF(CO$1=$D626,'Данные, контроль'!$AF625,0)</f>
        <v>0</v>
      </c>
      <c r="CP624" s="5">
        <f>IF(CP$1=$D626,'Данные, контроль'!$AF625,0)</f>
        <v>0</v>
      </c>
      <c r="CQ624" s="5">
        <f>IF(CQ$1=$D626,'Данные, контроль'!$AF625,0)</f>
        <v>0</v>
      </c>
      <c r="CR624" s="5">
        <f>IF(CR$1=$D626,'Данные, контроль'!$AF625,0)</f>
        <v>0</v>
      </c>
      <c r="CS624" s="5">
        <f>IF(CS$1=$D626,'Данные, контроль'!$AF625,0)</f>
        <v>0</v>
      </c>
      <c r="CT624" s="5">
        <f>IF(CT$1=$D626,'Данные, контроль'!$AF625,0)</f>
        <v>0</v>
      </c>
      <c r="CU624" s="5">
        <f>IF(CU$1=$D626,'Данные, контроль'!$AF625,0)</f>
        <v>0</v>
      </c>
      <c r="CV624" s="5">
        <f>IF(CV$1=$D626,'Данные, контроль'!$AF625,0)</f>
        <v>0</v>
      </c>
      <c r="CW624" s="5">
        <f>IF(CW$1=$D626,'Данные, контроль'!$AF625,0)</f>
        <v>0</v>
      </c>
      <c r="CX624" s="5">
        <f>IF(CX$1=$D626,'Данные, контроль'!$AF625,0)</f>
        <v>0</v>
      </c>
      <c r="CY624" s="5">
        <f>IF(CY$1=$D626,'Данные, контроль'!$AF625,0)</f>
        <v>0</v>
      </c>
      <c r="CZ624" s="5">
        <f>IF(CZ$1=$D626,'Данные, контроль'!$AF625,0)</f>
        <v>0</v>
      </c>
      <c r="DA624" s="5">
        <f>IF(DA$1=$D626,'Данные, контроль'!$AF625,0)</f>
        <v>0</v>
      </c>
      <c r="DB624" s="5">
        <f>IF(DB$1=$D626,'Данные, контроль'!$AF625,0)</f>
        <v>0</v>
      </c>
      <c r="DC624" s="5">
        <f>IF(DC$1=$D626,'Данные, контроль'!$AF625,0)</f>
        <v>0</v>
      </c>
      <c r="DD624" s="5">
        <f>IF(DD$1=$D626,'Данные, контроль'!$AF625,0)</f>
        <v>0</v>
      </c>
      <c r="DE624" s="5">
        <f>IF(DE$1=$D626,'Данные, контроль'!$AF625,0)</f>
        <v>0</v>
      </c>
      <c r="DF624" s="5">
        <f>IF(DF$1=$D626,'Данные, контроль'!$AF625,0)</f>
        <v>0</v>
      </c>
      <c r="DG624" s="5">
        <f>IF(DG$1=$D626,'Данные, контроль'!$AF625,0)</f>
        <v>0</v>
      </c>
      <c r="DH624" s="5">
        <f>IF(DH$1=$D626,'Данные, контроль'!$AF625,0)</f>
        <v>0</v>
      </c>
      <c r="DI624" s="5">
        <f>IF(DI$1=$D626,'Данные, контроль'!$AF625,0)</f>
        <v>0</v>
      </c>
      <c r="DJ624" s="5">
        <f>IF(DJ$1=$D626,'Данные, контроль'!$AF625,0)</f>
        <v>0</v>
      </c>
      <c r="DK624" s="5">
        <f>IF(DK$1=$D626,'Данные, контроль'!$AF625,0)</f>
        <v>0</v>
      </c>
      <c r="DL624" s="5">
        <f>IF(DL$1=$D626,'Данные, контроль'!$AF625,0)</f>
        <v>0</v>
      </c>
      <c r="DM624" s="5">
        <f>IF(DM$1=$D626,'Данные, контроль'!$AF625,0)</f>
        <v>0</v>
      </c>
      <c r="DN624" s="5">
        <f>IF(DN$1=$D626,'Данные, контроль'!$AF625,0)</f>
        <v>0</v>
      </c>
      <c r="DO624" s="5">
        <f>IF(DO$1=$D626,'Данные, контроль'!$AF625,0)</f>
        <v>0</v>
      </c>
      <c r="DP624" s="5">
        <f>IF(DP$1=$D626,'Данные, контроль'!$AF625,0)</f>
        <v>0</v>
      </c>
      <c r="DQ624" s="5">
        <f>IF(DQ$1=$D626,'Данные, контроль'!$AF625,0)</f>
        <v>0</v>
      </c>
      <c r="DR624" s="5">
        <f>IF(DR$1=$D626,'Данные, контроль'!$AF625,0)</f>
        <v>0</v>
      </c>
      <c r="DS624" s="5">
        <f>IF(DS$1=$D626,'Данные, контроль'!$AF625,0)</f>
        <v>0</v>
      </c>
      <c r="DT624" s="5">
        <f>IF(DT$1=$D626,'Данные, контроль'!$AF625,0)</f>
        <v>0</v>
      </c>
      <c r="DU624" s="5">
        <f>IF(DU$1=$D626,'Данные, контроль'!$AF625,0)</f>
        <v>0</v>
      </c>
      <c r="DV624" s="5">
        <f>IF(DV$1=$D626,'Данные, контроль'!$AF625,0)</f>
        <v>0</v>
      </c>
      <c r="DW624" s="5">
        <f>IF(DW$1=$D626,'Данные, контроль'!$AF625,0)</f>
        <v>0</v>
      </c>
      <c r="DX624" s="5">
        <f>IF(DX$1=$D626,'Данные, контроль'!$AF625,0)</f>
        <v>0</v>
      </c>
      <c r="DY624" s="5">
        <f>IF(DY$1=$D626,'Данные, контроль'!$AF625,0)</f>
        <v>0</v>
      </c>
      <c r="DZ624" s="5">
        <f>IF(DZ$1=$D626,'Данные, контроль'!$AF625,0)</f>
        <v>0</v>
      </c>
      <c r="EA624" s="5">
        <f>IF(EA$1=$D626,'Данные, контроль'!$AF625,0)</f>
        <v>0</v>
      </c>
      <c r="EB624" s="5">
        <f>IF(EB$1=$D626,'Данные, контроль'!$AF625,0)</f>
        <v>0</v>
      </c>
      <c r="EC624" s="5">
        <f>IF(EC$1=$D626,'Данные, контроль'!$AF625,0)</f>
        <v>0</v>
      </c>
      <c r="ED624" s="5">
        <f>IF(ED$1=$D626,'Данные, контроль'!$AF625,0)</f>
        <v>0</v>
      </c>
      <c r="EE624" s="5">
        <f>IF(EE$1=$D626,'Данные, контроль'!$AF625,0)</f>
        <v>0</v>
      </c>
      <c r="EF624" s="5">
        <f>IF(EF$1=$D626,'Данные, контроль'!$AF625,0)</f>
        <v>0</v>
      </c>
      <c r="EG624" s="5">
        <f>IF(EG$1=$D626,'Данные, контроль'!$AF625,0)</f>
        <v>0</v>
      </c>
      <c r="EH624" s="5">
        <f>IF(EH$1=$D626,'Данные, контроль'!$AF625,0)</f>
        <v>0</v>
      </c>
    </row>
    <row r="625" spans="1:138" ht="39.6" x14ac:dyDescent="0.3">
      <c r="A625" s="25">
        <v>5762</v>
      </c>
      <c r="B625" s="22">
        <v>2017</v>
      </c>
      <c r="C625" s="23" t="s">
        <v>35</v>
      </c>
      <c r="D625" s="23" t="s">
        <v>72</v>
      </c>
      <c r="E625" s="23" t="s">
        <v>26</v>
      </c>
      <c r="F625" s="23" t="s">
        <v>25</v>
      </c>
      <c r="G625" s="24">
        <v>1</v>
      </c>
      <c r="H625" s="25">
        <v>16595</v>
      </c>
      <c r="I625" s="23" t="s">
        <v>367</v>
      </c>
      <c r="J625" s="36">
        <f>[1]Данные!J624</f>
        <v>0</v>
      </c>
      <c r="K625" s="36">
        <f>[1]Данные!K624</f>
        <v>0</v>
      </c>
      <c r="L625" s="36">
        <f>[1]Данные!L624</f>
        <v>0</v>
      </c>
      <c r="M625" s="37">
        <f t="shared" si="38"/>
        <v>0</v>
      </c>
      <c r="N625" s="37">
        <f t="shared" si="41"/>
        <v>2</v>
      </c>
      <c r="O625" s="37">
        <f t="shared" si="39"/>
        <v>0</v>
      </c>
      <c r="P625" s="37">
        <f t="shared" si="40"/>
        <v>0</v>
      </c>
      <c r="Q625" s="38">
        <f>[1]Данные!Q624</f>
        <v>0</v>
      </c>
      <c r="R625" s="38">
        <f>[1]Данные!R624</f>
        <v>0</v>
      </c>
      <c r="S625" s="38">
        <f>[1]Данные!S624</f>
        <v>0</v>
      </c>
      <c r="T625" s="38">
        <f>[1]Данные!T624</f>
        <v>0</v>
      </c>
      <c r="U625" s="38">
        <f>[1]Данные!U624</f>
        <v>0</v>
      </c>
      <c r="V625" s="38">
        <f>[1]Данные!V624</f>
        <v>18</v>
      </c>
      <c r="W625" s="38">
        <f>[1]Данные!W624</f>
        <v>0</v>
      </c>
      <c r="X625" s="38">
        <f>[1]Данные!X624</f>
        <v>0</v>
      </c>
      <c r="Y625" s="38">
        <f>[1]Данные!Y624</f>
        <v>0</v>
      </c>
      <c r="Z625" s="38">
        <f>[1]Данные!Z624</f>
        <v>0</v>
      </c>
      <c r="AA625" s="23" t="s">
        <v>61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J625" s="5">
        <f>IF(BJ$1=$D627,'Данные, контроль'!$AF626,0)</f>
        <v>0</v>
      </c>
      <c r="BK625" s="5">
        <f>IF(BK$1=$D627,'Данные, контроль'!$AF626,0)</f>
        <v>0</v>
      </c>
      <c r="BL625" s="5">
        <f>IF(BL$1=$D627,'Данные, контроль'!$AF626,0)</f>
        <v>0</v>
      </c>
      <c r="BM625" s="5">
        <f>IF(BM$1=$D627,'Данные, контроль'!$AF626,0)</f>
        <v>0</v>
      </c>
      <c r="BN625" s="5">
        <f>IF(BN$1=$D627,'Данные, контроль'!$AF626,0)</f>
        <v>0</v>
      </c>
      <c r="BO625" s="5">
        <f>IF(BO$1=$D627,'Данные, контроль'!$AF626,0)</f>
        <v>0</v>
      </c>
      <c r="BP625" s="5">
        <f>IF(BP$1=$D627,'Данные, контроль'!$AF626,0)</f>
        <v>0</v>
      </c>
      <c r="BQ625" s="5">
        <f>IF(BQ$1=$D627,'Данные, контроль'!$AF626,0)</f>
        <v>0</v>
      </c>
      <c r="BR625" s="5">
        <f>IF(BR$1=$D627,'Данные, контроль'!$AF626,0)</f>
        <v>0</v>
      </c>
      <c r="BS625" s="5">
        <f>IF(BS$1=$D627,'Данные, контроль'!$AF626,0)</f>
        <v>0</v>
      </c>
      <c r="BT625" s="5">
        <f>IF(BT$1=$D627,'Данные, контроль'!$AF626,0)</f>
        <v>0</v>
      </c>
      <c r="BU625" s="5">
        <f>IF(BU$1=$D627,'Данные, контроль'!$AF626,0)</f>
        <v>0</v>
      </c>
      <c r="BV625" s="5">
        <f>IF(BV$1=$D627,'Данные, контроль'!$AF626,0)</f>
        <v>0</v>
      </c>
      <c r="BW625" s="5">
        <f>IF(BW$1=$D627,'Данные, контроль'!$AF626,0)</f>
        <v>0</v>
      </c>
      <c r="BX625" s="5">
        <f>IF(BX$1=$D627,'Данные, контроль'!$AF626,0)</f>
        <v>0</v>
      </c>
      <c r="BY625" s="5">
        <f>IF(BY$1=$D627,'Данные, контроль'!$AF626,0)</f>
        <v>1.125E-2</v>
      </c>
      <c r="BZ625" s="5">
        <f>IF(BZ$1=$D627,'Данные, контроль'!$AF626,0)</f>
        <v>0</v>
      </c>
      <c r="CA625" s="5">
        <f>IF(CA$1=$D627,'Данные, контроль'!$AF626,0)</f>
        <v>0</v>
      </c>
      <c r="CB625" s="5">
        <f>IF(CB$1=$D627,'Данные, контроль'!$AF626,0)</f>
        <v>0</v>
      </c>
      <c r="CC625" s="5">
        <f>IF(CC$1=$D627,'Данные, контроль'!$AF626,0)</f>
        <v>0</v>
      </c>
      <c r="CD625" s="5">
        <f>IF(CD$1=$D627,'Данные, контроль'!$AF626,0)</f>
        <v>0</v>
      </c>
      <c r="CE625" s="5">
        <f>IF(CE$1=$D627,'Данные, контроль'!$AF626,0)</f>
        <v>0</v>
      </c>
      <c r="CF625" s="5">
        <f>IF(CF$1=$D627,'Данные, контроль'!$AF626,0)</f>
        <v>0</v>
      </c>
      <c r="CG625" s="5">
        <f>IF(CG$1=$D627,'Данные, контроль'!$AF626,0)</f>
        <v>0</v>
      </c>
      <c r="CH625" s="5">
        <f>IF(CH$1=$D627,'Данные, контроль'!$AF626,0)</f>
        <v>0</v>
      </c>
      <c r="CI625" s="5">
        <f>IF(CI$1=$D627,'Данные, контроль'!$AF626,0)</f>
        <v>0</v>
      </c>
      <c r="CJ625" s="5">
        <f>IF(CJ$1=$D627,'Данные, контроль'!$AF626,0)</f>
        <v>0</v>
      </c>
      <c r="CK625" s="5">
        <f>IF(CK$1=$D627,'Данные, контроль'!$AF626,0)</f>
        <v>0</v>
      </c>
      <c r="CL625" s="5">
        <f>IF(CL$1=$D627,'Данные, контроль'!$AF626,0)</f>
        <v>0</v>
      </c>
      <c r="CM625" s="5">
        <f>IF(CM$1=$D627,'Данные, контроль'!$AF626,0)</f>
        <v>0</v>
      </c>
      <c r="CN625" s="5">
        <f>IF(CN$1=$D627,'Данные, контроль'!$AF626,0)</f>
        <v>0</v>
      </c>
      <c r="CO625" s="5">
        <f>IF(CO$1=$D627,'Данные, контроль'!$AF626,0)</f>
        <v>0</v>
      </c>
      <c r="CP625" s="5">
        <f>IF(CP$1=$D627,'Данные, контроль'!$AF626,0)</f>
        <v>0</v>
      </c>
      <c r="CQ625" s="5">
        <f>IF(CQ$1=$D627,'Данные, контроль'!$AF626,0)</f>
        <v>0</v>
      </c>
      <c r="CR625" s="5">
        <f>IF(CR$1=$D627,'Данные, контроль'!$AF626,0)</f>
        <v>0</v>
      </c>
      <c r="CS625" s="5">
        <f>IF(CS$1=$D627,'Данные, контроль'!$AF626,0)</f>
        <v>0</v>
      </c>
      <c r="CT625" s="5">
        <f>IF(CT$1=$D627,'Данные, контроль'!$AF626,0)</f>
        <v>0</v>
      </c>
      <c r="CU625" s="5">
        <f>IF(CU$1=$D627,'Данные, контроль'!$AF626,0)</f>
        <v>0</v>
      </c>
      <c r="CV625" s="5">
        <f>IF(CV$1=$D627,'Данные, контроль'!$AF626,0)</f>
        <v>0</v>
      </c>
      <c r="CW625" s="5">
        <f>IF(CW$1=$D627,'Данные, контроль'!$AF626,0)</f>
        <v>0</v>
      </c>
      <c r="CX625" s="5">
        <f>IF(CX$1=$D627,'Данные, контроль'!$AF626,0)</f>
        <v>0</v>
      </c>
      <c r="CY625" s="5">
        <f>IF(CY$1=$D627,'Данные, контроль'!$AF626,0)</f>
        <v>0</v>
      </c>
      <c r="CZ625" s="5">
        <f>IF(CZ$1=$D627,'Данные, контроль'!$AF626,0)</f>
        <v>0</v>
      </c>
      <c r="DA625" s="5">
        <f>IF(DA$1=$D627,'Данные, контроль'!$AF626,0)</f>
        <v>0</v>
      </c>
      <c r="DB625" s="5">
        <f>IF(DB$1=$D627,'Данные, контроль'!$AF626,0)</f>
        <v>0</v>
      </c>
      <c r="DC625" s="5">
        <f>IF(DC$1=$D627,'Данные, контроль'!$AF626,0)</f>
        <v>0</v>
      </c>
      <c r="DD625" s="5">
        <f>IF(DD$1=$D627,'Данные, контроль'!$AF626,0)</f>
        <v>0</v>
      </c>
      <c r="DE625" s="5">
        <f>IF(DE$1=$D627,'Данные, контроль'!$AF626,0)</f>
        <v>0</v>
      </c>
      <c r="DF625" s="5">
        <f>IF(DF$1=$D627,'Данные, контроль'!$AF626,0)</f>
        <v>0</v>
      </c>
      <c r="DG625" s="5">
        <f>IF(DG$1=$D627,'Данные, контроль'!$AF626,0)</f>
        <v>0</v>
      </c>
      <c r="DH625" s="5">
        <f>IF(DH$1=$D627,'Данные, контроль'!$AF626,0)</f>
        <v>0</v>
      </c>
      <c r="DI625" s="5">
        <f>IF(DI$1=$D627,'Данные, контроль'!$AF626,0)</f>
        <v>0</v>
      </c>
      <c r="DJ625" s="5">
        <f>IF(DJ$1=$D627,'Данные, контроль'!$AF626,0)</f>
        <v>0</v>
      </c>
      <c r="DK625" s="5">
        <f>IF(DK$1=$D627,'Данные, контроль'!$AF626,0)</f>
        <v>0</v>
      </c>
      <c r="DL625" s="5">
        <f>IF(DL$1=$D627,'Данные, контроль'!$AF626,0)</f>
        <v>0</v>
      </c>
      <c r="DM625" s="5">
        <f>IF(DM$1=$D627,'Данные, контроль'!$AF626,0)</f>
        <v>0</v>
      </c>
      <c r="DN625" s="5">
        <f>IF(DN$1=$D627,'Данные, контроль'!$AF626,0)</f>
        <v>0</v>
      </c>
      <c r="DO625" s="5">
        <f>IF(DO$1=$D627,'Данные, контроль'!$AF626,0)</f>
        <v>0</v>
      </c>
      <c r="DP625" s="5">
        <f>IF(DP$1=$D627,'Данные, контроль'!$AF626,0)</f>
        <v>0</v>
      </c>
      <c r="DQ625" s="5">
        <f>IF(DQ$1=$D627,'Данные, контроль'!$AF626,0)</f>
        <v>0</v>
      </c>
      <c r="DR625" s="5">
        <f>IF(DR$1=$D627,'Данные, контроль'!$AF626,0)</f>
        <v>0</v>
      </c>
      <c r="DS625" s="5">
        <f>IF(DS$1=$D627,'Данные, контроль'!$AF626,0)</f>
        <v>0</v>
      </c>
      <c r="DT625" s="5">
        <f>IF(DT$1=$D627,'Данные, контроль'!$AF626,0)</f>
        <v>0</v>
      </c>
      <c r="DU625" s="5">
        <f>IF(DU$1=$D627,'Данные, контроль'!$AF626,0)</f>
        <v>0</v>
      </c>
      <c r="DV625" s="5">
        <f>IF(DV$1=$D627,'Данные, контроль'!$AF626,0)</f>
        <v>0</v>
      </c>
      <c r="DW625" s="5">
        <f>IF(DW$1=$D627,'Данные, контроль'!$AF626,0)</f>
        <v>0</v>
      </c>
      <c r="DX625" s="5">
        <f>IF(DX$1=$D627,'Данные, контроль'!$AF626,0)</f>
        <v>0</v>
      </c>
      <c r="DY625" s="5">
        <f>IF(DY$1=$D627,'Данные, контроль'!$AF626,0)</f>
        <v>0</v>
      </c>
      <c r="DZ625" s="5">
        <f>IF(DZ$1=$D627,'Данные, контроль'!$AF626,0)</f>
        <v>0</v>
      </c>
      <c r="EA625" s="5">
        <f>IF(EA$1=$D627,'Данные, контроль'!$AF626,0)</f>
        <v>0</v>
      </c>
      <c r="EB625" s="5">
        <f>IF(EB$1=$D627,'Данные, контроль'!$AF626,0)</f>
        <v>0</v>
      </c>
      <c r="EC625" s="5">
        <f>IF(EC$1=$D627,'Данные, контроль'!$AF626,0)</f>
        <v>0</v>
      </c>
      <c r="ED625" s="5">
        <f>IF(ED$1=$D627,'Данные, контроль'!$AF626,0)</f>
        <v>0</v>
      </c>
      <c r="EE625" s="5">
        <f>IF(EE$1=$D627,'Данные, контроль'!$AF626,0)</f>
        <v>0</v>
      </c>
      <c r="EF625" s="5">
        <f>IF(EF$1=$D627,'Данные, контроль'!$AF626,0)</f>
        <v>0</v>
      </c>
      <c r="EG625" s="5">
        <f>IF(EG$1=$D627,'Данные, контроль'!$AF626,0)</f>
        <v>0</v>
      </c>
      <c r="EH625" s="5">
        <f>IF(EH$1=$D627,'Данные, контроль'!$AF626,0)</f>
        <v>0</v>
      </c>
    </row>
    <row r="626" spans="1:138" ht="26.4" x14ac:dyDescent="0.3">
      <c r="A626" s="25">
        <v>5762</v>
      </c>
      <c r="B626" s="22">
        <v>2017</v>
      </c>
      <c r="C626" s="23" t="s">
        <v>35</v>
      </c>
      <c r="D626" s="23" t="s">
        <v>72</v>
      </c>
      <c r="E626" s="23" t="s">
        <v>26</v>
      </c>
      <c r="F626" s="23" t="s">
        <v>25</v>
      </c>
      <c r="G626" s="24">
        <v>1</v>
      </c>
      <c r="H626" s="25">
        <v>16595</v>
      </c>
      <c r="I626" s="23" t="s">
        <v>298</v>
      </c>
      <c r="J626" s="36">
        <f>[1]Данные!J625</f>
        <v>0</v>
      </c>
      <c r="K626" s="36">
        <f>[1]Данные!K625</f>
        <v>0</v>
      </c>
      <c r="L626" s="36">
        <f>[1]Данные!L625</f>
        <v>0</v>
      </c>
      <c r="M626" s="37">
        <f t="shared" si="38"/>
        <v>0</v>
      </c>
      <c r="N626" s="37">
        <f t="shared" si="41"/>
        <v>2</v>
      </c>
      <c r="O626" s="37">
        <f t="shared" si="39"/>
        <v>0</v>
      </c>
      <c r="P626" s="37">
        <f t="shared" si="40"/>
        <v>0</v>
      </c>
      <c r="Q626" s="38">
        <f>[1]Данные!Q625</f>
        <v>0</v>
      </c>
      <c r="R626" s="38">
        <f>[1]Данные!R625</f>
        <v>0</v>
      </c>
      <c r="S626" s="38">
        <f>[1]Данные!S625</f>
        <v>0</v>
      </c>
      <c r="T626" s="38">
        <f>[1]Данные!T625</f>
        <v>0</v>
      </c>
      <c r="U626" s="38">
        <f>[1]Данные!U625</f>
        <v>7</v>
      </c>
      <c r="V626" s="38">
        <f>[1]Данные!V625</f>
        <v>0</v>
      </c>
      <c r="W626" s="38">
        <f>[1]Данные!W625</f>
        <v>0</v>
      </c>
      <c r="X626" s="38">
        <f>[1]Данные!X625</f>
        <v>0</v>
      </c>
      <c r="Y626" s="38">
        <f>[1]Данные!Y625</f>
        <v>0</v>
      </c>
      <c r="Z626" s="38">
        <f>[1]Данные!Z625</f>
        <v>0</v>
      </c>
      <c r="AA626" s="23" t="s">
        <v>22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J626" s="5">
        <f>IF(BJ$1=$D628,'Данные, контроль'!$AF627,0)</f>
        <v>0</v>
      </c>
      <c r="BK626" s="5">
        <f>IF(BK$1=$D628,'Данные, контроль'!$AF627,0)</f>
        <v>0</v>
      </c>
      <c r="BL626" s="5">
        <f>IF(BL$1=$D628,'Данные, контроль'!$AF627,0)</f>
        <v>0</v>
      </c>
      <c r="BM626" s="5">
        <f>IF(BM$1=$D628,'Данные, контроль'!$AF627,0)</f>
        <v>0</v>
      </c>
      <c r="BN626" s="5">
        <f>IF(BN$1=$D628,'Данные, контроль'!$AF627,0)</f>
        <v>0</v>
      </c>
      <c r="BO626" s="5">
        <f>IF(BO$1=$D628,'Данные, контроль'!$AF627,0)</f>
        <v>0</v>
      </c>
      <c r="BP626" s="5">
        <f>IF(BP$1=$D628,'Данные, контроль'!$AF627,0)</f>
        <v>0</v>
      </c>
      <c r="BQ626" s="5">
        <f>IF(BQ$1=$D628,'Данные, контроль'!$AF627,0)</f>
        <v>0</v>
      </c>
      <c r="BR626" s="5">
        <f>IF(BR$1=$D628,'Данные, контроль'!$AF627,0)</f>
        <v>0</v>
      </c>
      <c r="BS626" s="5">
        <f>IF(BS$1=$D628,'Данные, контроль'!$AF627,0)</f>
        <v>0</v>
      </c>
      <c r="BT626" s="5">
        <f>IF(BT$1=$D628,'Данные, контроль'!$AF627,0)</f>
        <v>0</v>
      </c>
      <c r="BU626" s="5">
        <f>IF(BU$1=$D628,'Данные, контроль'!$AF627,0)</f>
        <v>0</v>
      </c>
      <c r="BV626" s="5">
        <f>IF(BV$1=$D628,'Данные, контроль'!$AF627,0)</f>
        <v>0</v>
      </c>
      <c r="BW626" s="5">
        <f>IF(BW$1=$D628,'Данные, контроль'!$AF627,0)</f>
        <v>0</v>
      </c>
      <c r="BX626" s="5">
        <f>IF(BX$1=$D628,'Данные, контроль'!$AF627,0)</f>
        <v>0</v>
      </c>
      <c r="BY626" s="5">
        <f>IF(BY$1=$D628,'Данные, контроль'!$AF627,0)</f>
        <v>5.0000000000000001E-3</v>
      </c>
      <c r="BZ626" s="5">
        <f>IF(BZ$1=$D628,'Данные, контроль'!$AF627,0)</f>
        <v>0</v>
      </c>
      <c r="CA626" s="5">
        <f>IF(CA$1=$D628,'Данные, контроль'!$AF627,0)</f>
        <v>0</v>
      </c>
      <c r="CB626" s="5">
        <f>IF(CB$1=$D628,'Данные, контроль'!$AF627,0)</f>
        <v>0</v>
      </c>
      <c r="CC626" s="5">
        <f>IF(CC$1=$D628,'Данные, контроль'!$AF627,0)</f>
        <v>0</v>
      </c>
      <c r="CD626" s="5">
        <f>IF(CD$1=$D628,'Данные, контроль'!$AF627,0)</f>
        <v>0</v>
      </c>
      <c r="CE626" s="5">
        <f>IF(CE$1=$D628,'Данные, контроль'!$AF627,0)</f>
        <v>0</v>
      </c>
      <c r="CF626" s="5">
        <f>IF(CF$1=$D628,'Данные, контроль'!$AF627,0)</f>
        <v>0</v>
      </c>
      <c r="CG626" s="5">
        <f>IF(CG$1=$D628,'Данные, контроль'!$AF627,0)</f>
        <v>0</v>
      </c>
      <c r="CH626" s="5">
        <f>IF(CH$1=$D628,'Данные, контроль'!$AF627,0)</f>
        <v>0</v>
      </c>
      <c r="CI626" s="5">
        <f>IF(CI$1=$D628,'Данные, контроль'!$AF627,0)</f>
        <v>0</v>
      </c>
      <c r="CJ626" s="5">
        <f>IF(CJ$1=$D628,'Данные, контроль'!$AF627,0)</f>
        <v>0</v>
      </c>
      <c r="CK626" s="5">
        <f>IF(CK$1=$D628,'Данные, контроль'!$AF627,0)</f>
        <v>0</v>
      </c>
      <c r="CL626" s="5">
        <f>IF(CL$1=$D628,'Данные, контроль'!$AF627,0)</f>
        <v>0</v>
      </c>
      <c r="CM626" s="5">
        <f>IF(CM$1=$D628,'Данные, контроль'!$AF627,0)</f>
        <v>0</v>
      </c>
      <c r="CN626" s="5">
        <f>IF(CN$1=$D628,'Данные, контроль'!$AF627,0)</f>
        <v>0</v>
      </c>
      <c r="CO626" s="5">
        <f>IF(CO$1=$D628,'Данные, контроль'!$AF627,0)</f>
        <v>0</v>
      </c>
      <c r="CP626" s="5">
        <f>IF(CP$1=$D628,'Данные, контроль'!$AF627,0)</f>
        <v>0</v>
      </c>
      <c r="CQ626" s="5">
        <f>IF(CQ$1=$D628,'Данные, контроль'!$AF627,0)</f>
        <v>0</v>
      </c>
      <c r="CR626" s="5">
        <f>IF(CR$1=$D628,'Данные, контроль'!$AF627,0)</f>
        <v>0</v>
      </c>
      <c r="CS626" s="5">
        <f>IF(CS$1=$D628,'Данные, контроль'!$AF627,0)</f>
        <v>0</v>
      </c>
      <c r="CT626" s="5">
        <f>IF(CT$1=$D628,'Данные, контроль'!$AF627,0)</f>
        <v>0</v>
      </c>
      <c r="CU626" s="5">
        <f>IF(CU$1=$D628,'Данные, контроль'!$AF627,0)</f>
        <v>0</v>
      </c>
      <c r="CV626" s="5">
        <f>IF(CV$1=$D628,'Данные, контроль'!$AF627,0)</f>
        <v>0</v>
      </c>
      <c r="CW626" s="5">
        <f>IF(CW$1=$D628,'Данные, контроль'!$AF627,0)</f>
        <v>0</v>
      </c>
      <c r="CX626" s="5">
        <f>IF(CX$1=$D628,'Данные, контроль'!$AF627,0)</f>
        <v>0</v>
      </c>
      <c r="CY626" s="5">
        <f>IF(CY$1=$D628,'Данные, контроль'!$AF627,0)</f>
        <v>0</v>
      </c>
      <c r="CZ626" s="5">
        <f>IF(CZ$1=$D628,'Данные, контроль'!$AF627,0)</f>
        <v>0</v>
      </c>
      <c r="DA626" s="5">
        <f>IF(DA$1=$D628,'Данные, контроль'!$AF627,0)</f>
        <v>0</v>
      </c>
      <c r="DB626" s="5">
        <f>IF(DB$1=$D628,'Данные, контроль'!$AF627,0)</f>
        <v>0</v>
      </c>
      <c r="DC626" s="5">
        <f>IF(DC$1=$D628,'Данные, контроль'!$AF627,0)</f>
        <v>0</v>
      </c>
      <c r="DD626" s="5">
        <f>IF(DD$1=$D628,'Данные, контроль'!$AF627,0)</f>
        <v>0</v>
      </c>
      <c r="DE626" s="5">
        <f>IF(DE$1=$D628,'Данные, контроль'!$AF627,0)</f>
        <v>0</v>
      </c>
      <c r="DF626" s="5">
        <f>IF(DF$1=$D628,'Данные, контроль'!$AF627,0)</f>
        <v>0</v>
      </c>
      <c r="DG626" s="5">
        <f>IF(DG$1=$D628,'Данные, контроль'!$AF627,0)</f>
        <v>0</v>
      </c>
      <c r="DH626" s="5">
        <f>IF(DH$1=$D628,'Данные, контроль'!$AF627,0)</f>
        <v>0</v>
      </c>
      <c r="DI626" s="5">
        <f>IF(DI$1=$D628,'Данные, контроль'!$AF627,0)</f>
        <v>0</v>
      </c>
      <c r="DJ626" s="5">
        <f>IF(DJ$1=$D628,'Данные, контроль'!$AF627,0)</f>
        <v>0</v>
      </c>
      <c r="DK626" s="5">
        <f>IF(DK$1=$D628,'Данные, контроль'!$AF627,0)</f>
        <v>0</v>
      </c>
      <c r="DL626" s="5">
        <f>IF(DL$1=$D628,'Данные, контроль'!$AF627,0)</f>
        <v>0</v>
      </c>
      <c r="DM626" s="5">
        <f>IF(DM$1=$D628,'Данные, контроль'!$AF627,0)</f>
        <v>0</v>
      </c>
      <c r="DN626" s="5">
        <f>IF(DN$1=$D628,'Данные, контроль'!$AF627,0)</f>
        <v>0</v>
      </c>
      <c r="DO626" s="5">
        <f>IF(DO$1=$D628,'Данные, контроль'!$AF627,0)</f>
        <v>0</v>
      </c>
      <c r="DP626" s="5">
        <f>IF(DP$1=$D628,'Данные, контроль'!$AF627,0)</f>
        <v>0</v>
      </c>
      <c r="DQ626" s="5">
        <f>IF(DQ$1=$D628,'Данные, контроль'!$AF627,0)</f>
        <v>0</v>
      </c>
      <c r="DR626" s="5">
        <f>IF(DR$1=$D628,'Данные, контроль'!$AF627,0)</f>
        <v>0</v>
      </c>
      <c r="DS626" s="5">
        <f>IF(DS$1=$D628,'Данные, контроль'!$AF627,0)</f>
        <v>0</v>
      </c>
      <c r="DT626" s="5">
        <f>IF(DT$1=$D628,'Данные, контроль'!$AF627,0)</f>
        <v>0</v>
      </c>
      <c r="DU626" s="5">
        <f>IF(DU$1=$D628,'Данные, контроль'!$AF627,0)</f>
        <v>0</v>
      </c>
      <c r="DV626" s="5">
        <f>IF(DV$1=$D628,'Данные, контроль'!$AF627,0)</f>
        <v>0</v>
      </c>
      <c r="DW626" s="5">
        <f>IF(DW$1=$D628,'Данные, контроль'!$AF627,0)</f>
        <v>0</v>
      </c>
      <c r="DX626" s="5">
        <f>IF(DX$1=$D628,'Данные, контроль'!$AF627,0)</f>
        <v>0</v>
      </c>
      <c r="DY626" s="5">
        <f>IF(DY$1=$D628,'Данные, контроль'!$AF627,0)</f>
        <v>0</v>
      </c>
      <c r="DZ626" s="5">
        <f>IF(DZ$1=$D628,'Данные, контроль'!$AF627,0)</f>
        <v>0</v>
      </c>
      <c r="EA626" s="5">
        <f>IF(EA$1=$D628,'Данные, контроль'!$AF627,0)</f>
        <v>0</v>
      </c>
      <c r="EB626" s="5">
        <f>IF(EB$1=$D628,'Данные, контроль'!$AF627,0)</f>
        <v>0</v>
      </c>
      <c r="EC626" s="5">
        <f>IF(EC$1=$D628,'Данные, контроль'!$AF627,0)</f>
        <v>0</v>
      </c>
      <c r="ED626" s="5">
        <f>IF(ED$1=$D628,'Данные, контроль'!$AF627,0)</f>
        <v>0</v>
      </c>
      <c r="EE626" s="5">
        <f>IF(EE$1=$D628,'Данные, контроль'!$AF627,0)</f>
        <v>0</v>
      </c>
      <c r="EF626" s="5">
        <f>IF(EF$1=$D628,'Данные, контроль'!$AF627,0)</f>
        <v>0</v>
      </c>
      <c r="EG626" s="5">
        <f>IF(EG$1=$D628,'Данные, контроль'!$AF627,0)</f>
        <v>0</v>
      </c>
      <c r="EH626" s="5">
        <f>IF(EH$1=$D628,'Данные, контроль'!$AF627,0)</f>
        <v>0</v>
      </c>
    </row>
    <row r="627" spans="1:138" ht="26.4" x14ac:dyDescent="0.3">
      <c r="A627" s="25">
        <v>5762</v>
      </c>
      <c r="B627" s="22">
        <v>2017</v>
      </c>
      <c r="C627" s="23" t="s">
        <v>35</v>
      </c>
      <c r="D627" s="23" t="s">
        <v>116</v>
      </c>
      <c r="E627" s="23" t="s">
        <v>28</v>
      </c>
      <c r="F627" s="23" t="s">
        <v>56</v>
      </c>
      <c r="G627" s="24">
        <v>1</v>
      </c>
      <c r="H627" s="25">
        <v>16595</v>
      </c>
      <c r="I627" s="23" t="s">
        <v>231</v>
      </c>
      <c r="J627" s="36">
        <f>[1]Данные!J626</f>
        <v>0</v>
      </c>
      <c r="K627" s="36">
        <f>[1]Данные!K626</f>
        <v>0</v>
      </c>
      <c r="L627" s="36">
        <f>[1]Данные!L626</f>
        <v>0</v>
      </c>
      <c r="M627" s="37">
        <f t="shared" si="38"/>
        <v>0</v>
      </c>
      <c r="N627" s="37">
        <f t="shared" si="41"/>
        <v>2</v>
      </c>
      <c r="O627" s="37">
        <f t="shared" si="39"/>
        <v>0</v>
      </c>
      <c r="P627" s="37">
        <f t="shared" si="40"/>
        <v>0</v>
      </c>
      <c r="Q627" s="38">
        <f>[1]Данные!Q626</f>
        <v>0</v>
      </c>
      <c r="R627" s="38">
        <f>[1]Данные!R626</f>
        <v>0</v>
      </c>
      <c r="S627" s="38">
        <f>[1]Данные!S626</f>
        <v>0</v>
      </c>
      <c r="T627" s="38">
        <f>[1]Данные!T626</f>
        <v>0</v>
      </c>
      <c r="U627" s="38">
        <f>[1]Данные!U626</f>
        <v>2</v>
      </c>
      <c r="V627" s="38">
        <f>[1]Данные!V626</f>
        <v>0</v>
      </c>
      <c r="W627" s="38">
        <f>[1]Данные!W626</f>
        <v>0</v>
      </c>
      <c r="X627" s="38">
        <f>[1]Данные!X626</f>
        <v>0</v>
      </c>
      <c r="Y627" s="38">
        <f>[1]Данные!Y626</f>
        <v>0</v>
      </c>
      <c r="Z627" s="38">
        <f>[1]Данные!Z626</f>
        <v>0</v>
      </c>
      <c r="AA627" s="23" t="s">
        <v>22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J627" s="5">
        <f>IF(BJ$1=$D629,'Данные, контроль'!$AF628,0)</f>
        <v>0</v>
      </c>
      <c r="BK627" s="5">
        <f>IF(BK$1=$D629,'Данные, контроль'!$AF628,0)</f>
        <v>0</v>
      </c>
      <c r="BL627" s="5">
        <f>IF(BL$1=$D629,'Данные, контроль'!$AF628,0)</f>
        <v>0</v>
      </c>
      <c r="BM627" s="5">
        <f>IF(BM$1=$D629,'Данные, контроль'!$AF628,0)</f>
        <v>0</v>
      </c>
      <c r="BN627" s="5">
        <f>IF(BN$1=$D629,'Данные, контроль'!$AF628,0)</f>
        <v>0</v>
      </c>
      <c r="BO627" s="5">
        <f>IF(BO$1=$D629,'Данные, контроль'!$AF628,0)</f>
        <v>0</v>
      </c>
      <c r="BP627" s="5">
        <f>IF(BP$1=$D629,'Данные, контроль'!$AF628,0)</f>
        <v>0</v>
      </c>
      <c r="BQ627" s="5">
        <f>IF(BQ$1=$D629,'Данные, контроль'!$AF628,0)</f>
        <v>0</v>
      </c>
      <c r="BR627" s="5">
        <f>IF(BR$1=$D629,'Данные, контроль'!$AF628,0)</f>
        <v>0</v>
      </c>
      <c r="BS627" s="5">
        <f>IF(BS$1=$D629,'Данные, контроль'!$AF628,0)</f>
        <v>0</v>
      </c>
      <c r="BT627" s="5">
        <f>IF(BT$1=$D629,'Данные, контроль'!$AF628,0)</f>
        <v>0</v>
      </c>
      <c r="BU627" s="5">
        <f>IF(BU$1=$D629,'Данные, контроль'!$AF628,0)</f>
        <v>0</v>
      </c>
      <c r="BV627" s="5">
        <f>IF(BV$1=$D629,'Данные, контроль'!$AF628,0)</f>
        <v>0</v>
      </c>
      <c r="BW627" s="5">
        <f>IF(BW$1=$D629,'Данные, контроль'!$AF628,0)</f>
        <v>0</v>
      </c>
      <c r="BX627" s="5">
        <f>IF(BX$1=$D629,'Данные, контроль'!$AF628,0)</f>
        <v>0</v>
      </c>
      <c r="BY627" s="5">
        <f>IF(BY$1=$D629,'Данные, контроль'!$AF628,0)</f>
        <v>4.0800000000000003E-2</v>
      </c>
      <c r="BZ627" s="5">
        <f>IF(BZ$1=$D629,'Данные, контроль'!$AF628,0)</f>
        <v>0</v>
      </c>
      <c r="CA627" s="5">
        <f>IF(CA$1=$D629,'Данные, контроль'!$AF628,0)</f>
        <v>0</v>
      </c>
      <c r="CB627" s="5">
        <f>IF(CB$1=$D629,'Данные, контроль'!$AF628,0)</f>
        <v>0</v>
      </c>
      <c r="CC627" s="5">
        <f>IF(CC$1=$D629,'Данные, контроль'!$AF628,0)</f>
        <v>0</v>
      </c>
      <c r="CD627" s="5">
        <f>IF(CD$1=$D629,'Данные, контроль'!$AF628,0)</f>
        <v>0</v>
      </c>
      <c r="CE627" s="5">
        <f>IF(CE$1=$D629,'Данные, контроль'!$AF628,0)</f>
        <v>0</v>
      </c>
      <c r="CF627" s="5">
        <f>IF(CF$1=$D629,'Данные, контроль'!$AF628,0)</f>
        <v>0</v>
      </c>
      <c r="CG627" s="5">
        <f>IF(CG$1=$D629,'Данные, контроль'!$AF628,0)</f>
        <v>0</v>
      </c>
      <c r="CH627" s="5">
        <f>IF(CH$1=$D629,'Данные, контроль'!$AF628,0)</f>
        <v>0</v>
      </c>
      <c r="CI627" s="5">
        <f>IF(CI$1=$D629,'Данные, контроль'!$AF628,0)</f>
        <v>0</v>
      </c>
      <c r="CJ627" s="5">
        <f>IF(CJ$1=$D629,'Данные, контроль'!$AF628,0)</f>
        <v>0</v>
      </c>
      <c r="CK627" s="5">
        <f>IF(CK$1=$D629,'Данные, контроль'!$AF628,0)</f>
        <v>0</v>
      </c>
      <c r="CL627" s="5">
        <f>IF(CL$1=$D629,'Данные, контроль'!$AF628,0)</f>
        <v>0</v>
      </c>
      <c r="CM627" s="5">
        <f>IF(CM$1=$D629,'Данные, контроль'!$AF628,0)</f>
        <v>0</v>
      </c>
      <c r="CN627" s="5">
        <f>IF(CN$1=$D629,'Данные, контроль'!$AF628,0)</f>
        <v>0</v>
      </c>
      <c r="CO627" s="5">
        <f>IF(CO$1=$D629,'Данные, контроль'!$AF628,0)</f>
        <v>0</v>
      </c>
      <c r="CP627" s="5">
        <f>IF(CP$1=$D629,'Данные, контроль'!$AF628,0)</f>
        <v>0</v>
      </c>
      <c r="CQ627" s="5">
        <f>IF(CQ$1=$D629,'Данные, контроль'!$AF628,0)</f>
        <v>0</v>
      </c>
      <c r="CR627" s="5">
        <f>IF(CR$1=$D629,'Данные, контроль'!$AF628,0)</f>
        <v>0</v>
      </c>
      <c r="CS627" s="5">
        <f>IF(CS$1=$D629,'Данные, контроль'!$AF628,0)</f>
        <v>0</v>
      </c>
      <c r="CT627" s="5">
        <f>IF(CT$1=$D629,'Данные, контроль'!$AF628,0)</f>
        <v>0</v>
      </c>
      <c r="CU627" s="5">
        <f>IF(CU$1=$D629,'Данные, контроль'!$AF628,0)</f>
        <v>0</v>
      </c>
      <c r="CV627" s="5">
        <f>IF(CV$1=$D629,'Данные, контроль'!$AF628,0)</f>
        <v>0</v>
      </c>
      <c r="CW627" s="5">
        <f>IF(CW$1=$D629,'Данные, контроль'!$AF628,0)</f>
        <v>0</v>
      </c>
      <c r="CX627" s="5">
        <f>IF(CX$1=$D629,'Данные, контроль'!$AF628,0)</f>
        <v>0</v>
      </c>
      <c r="CY627" s="5">
        <f>IF(CY$1=$D629,'Данные, контроль'!$AF628,0)</f>
        <v>0</v>
      </c>
      <c r="CZ627" s="5">
        <f>IF(CZ$1=$D629,'Данные, контроль'!$AF628,0)</f>
        <v>0</v>
      </c>
      <c r="DA627" s="5">
        <f>IF(DA$1=$D629,'Данные, контроль'!$AF628,0)</f>
        <v>0</v>
      </c>
      <c r="DB627" s="5">
        <f>IF(DB$1=$D629,'Данные, контроль'!$AF628,0)</f>
        <v>0</v>
      </c>
      <c r="DC627" s="5">
        <f>IF(DC$1=$D629,'Данные, контроль'!$AF628,0)</f>
        <v>0</v>
      </c>
      <c r="DD627" s="5">
        <f>IF(DD$1=$D629,'Данные, контроль'!$AF628,0)</f>
        <v>0</v>
      </c>
      <c r="DE627" s="5">
        <f>IF(DE$1=$D629,'Данные, контроль'!$AF628,0)</f>
        <v>0</v>
      </c>
      <c r="DF627" s="5">
        <f>IF(DF$1=$D629,'Данные, контроль'!$AF628,0)</f>
        <v>0</v>
      </c>
      <c r="DG627" s="5">
        <f>IF(DG$1=$D629,'Данные, контроль'!$AF628,0)</f>
        <v>0</v>
      </c>
      <c r="DH627" s="5">
        <f>IF(DH$1=$D629,'Данные, контроль'!$AF628,0)</f>
        <v>0</v>
      </c>
      <c r="DI627" s="5">
        <f>IF(DI$1=$D629,'Данные, контроль'!$AF628,0)</f>
        <v>0</v>
      </c>
      <c r="DJ627" s="5">
        <f>IF(DJ$1=$D629,'Данные, контроль'!$AF628,0)</f>
        <v>0</v>
      </c>
      <c r="DK627" s="5">
        <f>IF(DK$1=$D629,'Данные, контроль'!$AF628,0)</f>
        <v>0</v>
      </c>
      <c r="DL627" s="5">
        <f>IF(DL$1=$D629,'Данные, контроль'!$AF628,0)</f>
        <v>0</v>
      </c>
      <c r="DM627" s="5">
        <f>IF(DM$1=$D629,'Данные, контроль'!$AF628,0)</f>
        <v>0</v>
      </c>
      <c r="DN627" s="5">
        <f>IF(DN$1=$D629,'Данные, контроль'!$AF628,0)</f>
        <v>0</v>
      </c>
      <c r="DO627" s="5">
        <f>IF(DO$1=$D629,'Данные, контроль'!$AF628,0)</f>
        <v>0</v>
      </c>
      <c r="DP627" s="5">
        <f>IF(DP$1=$D629,'Данные, контроль'!$AF628,0)</f>
        <v>0</v>
      </c>
      <c r="DQ627" s="5">
        <f>IF(DQ$1=$D629,'Данные, контроль'!$AF628,0)</f>
        <v>0</v>
      </c>
      <c r="DR627" s="5">
        <f>IF(DR$1=$D629,'Данные, контроль'!$AF628,0)</f>
        <v>0</v>
      </c>
      <c r="DS627" s="5">
        <f>IF(DS$1=$D629,'Данные, контроль'!$AF628,0)</f>
        <v>0</v>
      </c>
      <c r="DT627" s="5">
        <f>IF(DT$1=$D629,'Данные, контроль'!$AF628,0)</f>
        <v>0</v>
      </c>
      <c r="DU627" s="5">
        <f>IF(DU$1=$D629,'Данные, контроль'!$AF628,0)</f>
        <v>0</v>
      </c>
      <c r="DV627" s="5">
        <f>IF(DV$1=$D629,'Данные, контроль'!$AF628,0)</f>
        <v>0</v>
      </c>
      <c r="DW627" s="5">
        <f>IF(DW$1=$D629,'Данные, контроль'!$AF628,0)</f>
        <v>0</v>
      </c>
      <c r="DX627" s="5">
        <f>IF(DX$1=$D629,'Данные, контроль'!$AF628,0)</f>
        <v>0</v>
      </c>
      <c r="DY627" s="5">
        <f>IF(DY$1=$D629,'Данные, контроль'!$AF628,0)</f>
        <v>0</v>
      </c>
      <c r="DZ627" s="5">
        <f>IF(DZ$1=$D629,'Данные, контроль'!$AF628,0)</f>
        <v>0</v>
      </c>
      <c r="EA627" s="5">
        <f>IF(EA$1=$D629,'Данные, контроль'!$AF628,0)</f>
        <v>0</v>
      </c>
      <c r="EB627" s="5">
        <f>IF(EB$1=$D629,'Данные, контроль'!$AF628,0)</f>
        <v>0</v>
      </c>
      <c r="EC627" s="5">
        <f>IF(EC$1=$D629,'Данные, контроль'!$AF628,0)</f>
        <v>0</v>
      </c>
      <c r="ED627" s="5">
        <f>IF(ED$1=$D629,'Данные, контроль'!$AF628,0)</f>
        <v>0</v>
      </c>
      <c r="EE627" s="5">
        <f>IF(EE$1=$D629,'Данные, контроль'!$AF628,0)</f>
        <v>0</v>
      </c>
      <c r="EF627" s="5">
        <f>IF(EF$1=$D629,'Данные, контроль'!$AF628,0)</f>
        <v>0</v>
      </c>
      <c r="EG627" s="5">
        <f>IF(EG$1=$D629,'Данные, контроль'!$AF628,0)</f>
        <v>0</v>
      </c>
      <c r="EH627" s="5">
        <f>IF(EH$1=$D629,'Данные, контроль'!$AF628,0)</f>
        <v>0</v>
      </c>
    </row>
    <row r="628" spans="1:138" ht="39.6" x14ac:dyDescent="0.3">
      <c r="A628" s="25">
        <v>5762</v>
      </c>
      <c r="B628" s="22">
        <v>2017</v>
      </c>
      <c r="C628" s="23" t="s">
        <v>35</v>
      </c>
      <c r="D628" s="23" t="s">
        <v>116</v>
      </c>
      <c r="E628" s="23" t="s">
        <v>28</v>
      </c>
      <c r="F628" s="23" t="s">
        <v>56</v>
      </c>
      <c r="G628" s="24">
        <v>1</v>
      </c>
      <c r="H628" s="25">
        <v>16595</v>
      </c>
      <c r="I628" s="23" t="s">
        <v>236</v>
      </c>
      <c r="J628" s="36">
        <f>[1]Данные!J627</f>
        <v>4</v>
      </c>
      <c r="K628" s="36">
        <f>[1]Данные!K627</f>
        <v>22</v>
      </c>
      <c r="L628" s="36">
        <f>[1]Данные!L627</f>
        <v>0</v>
      </c>
      <c r="M628" s="37">
        <f t="shared" si="38"/>
        <v>2.6</v>
      </c>
      <c r="N628" s="37">
        <f t="shared" si="41"/>
        <v>2</v>
      </c>
      <c r="O628" s="37">
        <f t="shared" si="39"/>
        <v>0</v>
      </c>
      <c r="P628" s="37">
        <f t="shared" si="40"/>
        <v>0</v>
      </c>
      <c r="Q628" s="38">
        <f>[1]Данные!Q627</f>
        <v>0</v>
      </c>
      <c r="R628" s="38">
        <f>[1]Данные!R627</f>
        <v>0</v>
      </c>
      <c r="S628" s="38">
        <f>[1]Данные!S627</f>
        <v>0</v>
      </c>
      <c r="T628" s="38">
        <f>[1]Данные!T627</f>
        <v>0</v>
      </c>
      <c r="U628" s="38">
        <f>[1]Данные!U627</f>
        <v>0</v>
      </c>
      <c r="V628" s="38">
        <f>[1]Данные!V627</f>
        <v>0</v>
      </c>
      <c r="W628" s="38">
        <f>[1]Данные!W627</f>
        <v>0</v>
      </c>
      <c r="X628" s="38">
        <f>[1]Данные!X627</f>
        <v>0</v>
      </c>
      <c r="Y628" s="38">
        <f>[1]Данные!Y627</f>
        <v>0</v>
      </c>
      <c r="Z628" s="38">
        <f>[1]Данные!Z627</f>
        <v>0</v>
      </c>
      <c r="AA628" s="23" t="s">
        <v>22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J628" s="5">
        <f>IF(BJ$1=$D630,'Данные, контроль'!$AF629,0)</f>
        <v>0</v>
      </c>
      <c r="BK628" s="5">
        <f>IF(BK$1=$D630,'Данные, контроль'!$AF629,0)</f>
        <v>0</v>
      </c>
      <c r="BL628" s="5">
        <f>IF(BL$1=$D630,'Данные, контроль'!$AF629,0)</f>
        <v>0</v>
      </c>
      <c r="BM628" s="5">
        <f>IF(BM$1=$D630,'Данные, контроль'!$AF629,0)</f>
        <v>0</v>
      </c>
      <c r="BN628" s="5">
        <f>IF(BN$1=$D630,'Данные, контроль'!$AF629,0)</f>
        <v>0</v>
      </c>
      <c r="BO628" s="5">
        <f>IF(BO$1=$D630,'Данные, контроль'!$AF629,0)</f>
        <v>0</v>
      </c>
      <c r="BP628" s="5">
        <f>IF(BP$1=$D630,'Данные, контроль'!$AF629,0)</f>
        <v>0</v>
      </c>
      <c r="BQ628" s="5">
        <f>IF(BQ$1=$D630,'Данные, контроль'!$AF629,0)</f>
        <v>0</v>
      </c>
      <c r="BR628" s="5">
        <f>IF(BR$1=$D630,'Данные, контроль'!$AF629,0)</f>
        <v>0</v>
      </c>
      <c r="BS628" s="5">
        <f>IF(BS$1=$D630,'Данные, контроль'!$AF629,0)</f>
        <v>0</v>
      </c>
      <c r="BT628" s="5">
        <f>IF(BT$1=$D630,'Данные, контроль'!$AF629,0)</f>
        <v>0</v>
      </c>
      <c r="BU628" s="5">
        <f>IF(BU$1=$D630,'Данные, контроль'!$AF629,0)</f>
        <v>0</v>
      </c>
      <c r="BV628" s="5">
        <f>IF(BV$1=$D630,'Данные, контроль'!$AF629,0)</f>
        <v>0</v>
      </c>
      <c r="BW628" s="5">
        <f>IF(BW$1=$D630,'Данные, контроль'!$AF629,0)</f>
        <v>0</v>
      </c>
      <c r="BX628" s="5">
        <f>IF(BX$1=$D630,'Данные, контроль'!$AF629,0)</f>
        <v>0</v>
      </c>
      <c r="BY628" s="5">
        <f>IF(BY$1=$D630,'Данные, контроль'!$AF629,0)</f>
        <v>7.0133333333333339E-2</v>
      </c>
      <c r="BZ628" s="5">
        <f>IF(BZ$1=$D630,'Данные, контроль'!$AF629,0)</f>
        <v>0</v>
      </c>
      <c r="CA628" s="5">
        <f>IF(CA$1=$D630,'Данные, контроль'!$AF629,0)</f>
        <v>0</v>
      </c>
      <c r="CB628" s="5">
        <f>IF(CB$1=$D630,'Данные, контроль'!$AF629,0)</f>
        <v>0</v>
      </c>
      <c r="CC628" s="5">
        <f>IF(CC$1=$D630,'Данные, контроль'!$AF629,0)</f>
        <v>0</v>
      </c>
      <c r="CD628" s="5">
        <f>IF(CD$1=$D630,'Данные, контроль'!$AF629,0)</f>
        <v>0</v>
      </c>
      <c r="CE628" s="5">
        <f>IF(CE$1=$D630,'Данные, контроль'!$AF629,0)</f>
        <v>0</v>
      </c>
      <c r="CF628" s="5">
        <f>IF(CF$1=$D630,'Данные, контроль'!$AF629,0)</f>
        <v>0</v>
      </c>
      <c r="CG628" s="5">
        <f>IF(CG$1=$D630,'Данные, контроль'!$AF629,0)</f>
        <v>0</v>
      </c>
      <c r="CH628" s="5">
        <f>IF(CH$1=$D630,'Данные, контроль'!$AF629,0)</f>
        <v>0</v>
      </c>
      <c r="CI628" s="5">
        <f>IF(CI$1=$D630,'Данные, контроль'!$AF629,0)</f>
        <v>0</v>
      </c>
      <c r="CJ628" s="5">
        <f>IF(CJ$1=$D630,'Данные, контроль'!$AF629,0)</f>
        <v>0</v>
      </c>
      <c r="CK628" s="5">
        <f>IF(CK$1=$D630,'Данные, контроль'!$AF629,0)</f>
        <v>0</v>
      </c>
      <c r="CL628" s="5">
        <f>IF(CL$1=$D630,'Данные, контроль'!$AF629,0)</f>
        <v>0</v>
      </c>
      <c r="CM628" s="5">
        <f>IF(CM$1=$D630,'Данные, контроль'!$AF629,0)</f>
        <v>0</v>
      </c>
      <c r="CN628" s="5">
        <f>IF(CN$1=$D630,'Данные, контроль'!$AF629,0)</f>
        <v>0</v>
      </c>
      <c r="CO628" s="5">
        <f>IF(CO$1=$D630,'Данные, контроль'!$AF629,0)</f>
        <v>0</v>
      </c>
      <c r="CP628" s="5">
        <f>IF(CP$1=$D630,'Данные, контроль'!$AF629,0)</f>
        <v>0</v>
      </c>
      <c r="CQ628" s="5">
        <f>IF(CQ$1=$D630,'Данные, контроль'!$AF629,0)</f>
        <v>0</v>
      </c>
      <c r="CR628" s="5">
        <f>IF(CR$1=$D630,'Данные, контроль'!$AF629,0)</f>
        <v>0</v>
      </c>
      <c r="CS628" s="5">
        <f>IF(CS$1=$D630,'Данные, контроль'!$AF629,0)</f>
        <v>0</v>
      </c>
      <c r="CT628" s="5">
        <f>IF(CT$1=$D630,'Данные, контроль'!$AF629,0)</f>
        <v>0</v>
      </c>
      <c r="CU628" s="5">
        <f>IF(CU$1=$D630,'Данные, контроль'!$AF629,0)</f>
        <v>0</v>
      </c>
      <c r="CV628" s="5">
        <f>IF(CV$1=$D630,'Данные, контроль'!$AF629,0)</f>
        <v>0</v>
      </c>
      <c r="CW628" s="5">
        <f>IF(CW$1=$D630,'Данные, контроль'!$AF629,0)</f>
        <v>0</v>
      </c>
      <c r="CX628" s="5">
        <f>IF(CX$1=$D630,'Данные, контроль'!$AF629,0)</f>
        <v>0</v>
      </c>
      <c r="CY628" s="5">
        <f>IF(CY$1=$D630,'Данные, контроль'!$AF629,0)</f>
        <v>0</v>
      </c>
      <c r="CZ628" s="5">
        <f>IF(CZ$1=$D630,'Данные, контроль'!$AF629,0)</f>
        <v>0</v>
      </c>
      <c r="DA628" s="5">
        <f>IF(DA$1=$D630,'Данные, контроль'!$AF629,0)</f>
        <v>0</v>
      </c>
      <c r="DB628" s="5">
        <f>IF(DB$1=$D630,'Данные, контроль'!$AF629,0)</f>
        <v>0</v>
      </c>
      <c r="DC628" s="5">
        <f>IF(DC$1=$D630,'Данные, контроль'!$AF629,0)</f>
        <v>0</v>
      </c>
      <c r="DD628" s="5">
        <f>IF(DD$1=$D630,'Данные, контроль'!$AF629,0)</f>
        <v>0</v>
      </c>
      <c r="DE628" s="5">
        <f>IF(DE$1=$D630,'Данные, контроль'!$AF629,0)</f>
        <v>0</v>
      </c>
      <c r="DF628" s="5">
        <f>IF(DF$1=$D630,'Данные, контроль'!$AF629,0)</f>
        <v>0</v>
      </c>
      <c r="DG628" s="5">
        <f>IF(DG$1=$D630,'Данные, контроль'!$AF629,0)</f>
        <v>0</v>
      </c>
      <c r="DH628" s="5">
        <f>IF(DH$1=$D630,'Данные, контроль'!$AF629,0)</f>
        <v>0</v>
      </c>
      <c r="DI628" s="5">
        <f>IF(DI$1=$D630,'Данные, контроль'!$AF629,0)</f>
        <v>0</v>
      </c>
      <c r="DJ628" s="5">
        <f>IF(DJ$1=$D630,'Данные, контроль'!$AF629,0)</f>
        <v>0</v>
      </c>
      <c r="DK628" s="5">
        <f>IF(DK$1=$D630,'Данные, контроль'!$AF629,0)</f>
        <v>0</v>
      </c>
      <c r="DL628" s="5">
        <f>IF(DL$1=$D630,'Данные, контроль'!$AF629,0)</f>
        <v>0</v>
      </c>
      <c r="DM628" s="5">
        <f>IF(DM$1=$D630,'Данные, контроль'!$AF629,0)</f>
        <v>0</v>
      </c>
      <c r="DN628" s="5">
        <f>IF(DN$1=$D630,'Данные, контроль'!$AF629,0)</f>
        <v>0</v>
      </c>
      <c r="DO628" s="5">
        <f>IF(DO$1=$D630,'Данные, контроль'!$AF629,0)</f>
        <v>0</v>
      </c>
      <c r="DP628" s="5">
        <f>IF(DP$1=$D630,'Данные, контроль'!$AF629,0)</f>
        <v>0</v>
      </c>
      <c r="DQ628" s="5">
        <f>IF(DQ$1=$D630,'Данные, контроль'!$AF629,0)</f>
        <v>0</v>
      </c>
      <c r="DR628" s="5">
        <f>IF(DR$1=$D630,'Данные, контроль'!$AF629,0)</f>
        <v>0</v>
      </c>
      <c r="DS628" s="5">
        <f>IF(DS$1=$D630,'Данные, контроль'!$AF629,0)</f>
        <v>0</v>
      </c>
      <c r="DT628" s="5">
        <f>IF(DT$1=$D630,'Данные, контроль'!$AF629,0)</f>
        <v>0</v>
      </c>
      <c r="DU628" s="5">
        <f>IF(DU$1=$D630,'Данные, контроль'!$AF629,0)</f>
        <v>0</v>
      </c>
      <c r="DV628" s="5">
        <f>IF(DV$1=$D630,'Данные, контроль'!$AF629,0)</f>
        <v>0</v>
      </c>
      <c r="DW628" s="5">
        <f>IF(DW$1=$D630,'Данные, контроль'!$AF629,0)</f>
        <v>0</v>
      </c>
      <c r="DX628" s="5">
        <f>IF(DX$1=$D630,'Данные, контроль'!$AF629,0)</f>
        <v>0</v>
      </c>
      <c r="DY628" s="5">
        <f>IF(DY$1=$D630,'Данные, контроль'!$AF629,0)</f>
        <v>0</v>
      </c>
      <c r="DZ628" s="5">
        <f>IF(DZ$1=$D630,'Данные, контроль'!$AF629,0)</f>
        <v>0</v>
      </c>
      <c r="EA628" s="5">
        <f>IF(EA$1=$D630,'Данные, контроль'!$AF629,0)</f>
        <v>0</v>
      </c>
      <c r="EB628" s="5">
        <f>IF(EB$1=$D630,'Данные, контроль'!$AF629,0)</f>
        <v>0</v>
      </c>
      <c r="EC628" s="5">
        <f>IF(EC$1=$D630,'Данные, контроль'!$AF629,0)</f>
        <v>0</v>
      </c>
      <c r="ED628" s="5">
        <f>IF(ED$1=$D630,'Данные, контроль'!$AF629,0)</f>
        <v>0</v>
      </c>
      <c r="EE628" s="5">
        <f>IF(EE$1=$D630,'Данные, контроль'!$AF629,0)</f>
        <v>0</v>
      </c>
      <c r="EF628" s="5">
        <f>IF(EF$1=$D630,'Данные, контроль'!$AF629,0)</f>
        <v>0</v>
      </c>
      <c r="EG628" s="5">
        <f>IF(EG$1=$D630,'Данные, контроль'!$AF629,0)</f>
        <v>0</v>
      </c>
      <c r="EH628" s="5">
        <f>IF(EH$1=$D630,'Данные, контроль'!$AF629,0)</f>
        <v>0</v>
      </c>
    </row>
    <row r="629" spans="1:138" ht="39.6" x14ac:dyDescent="0.3">
      <c r="A629" s="25">
        <v>5762</v>
      </c>
      <c r="B629" s="22">
        <v>2017</v>
      </c>
      <c r="C629" s="23" t="s">
        <v>35</v>
      </c>
      <c r="D629" s="23" t="s">
        <v>116</v>
      </c>
      <c r="E629" s="23" t="s">
        <v>28</v>
      </c>
      <c r="F629" s="23" t="s">
        <v>56</v>
      </c>
      <c r="G629" s="24">
        <v>1</v>
      </c>
      <c r="H629" s="25">
        <v>16595</v>
      </c>
      <c r="I629" s="23" t="s">
        <v>237</v>
      </c>
      <c r="J629" s="36">
        <f>[1]Данные!J628</f>
        <v>10</v>
      </c>
      <c r="K629" s="36">
        <f>[1]Данные!K628</f>
        <v>36</v>
      </c>
      <c r="L629" s="36">
        <f>[1]Данные!L628</f>
        <v>0</v>
      </c>
      <c r="M629" s="37">
        <f t="shared" si="38"/>
        <v>4.6000000000000005</v>
      </c>
      <c r="N629" s="37">
        <f t="shared" si="41"/>
        <v>2</v>
      </c>
      <c r="O629" s="37">
        <f t="shared" si="39"/>
        <v>0</v>
      </c>
      <c r="P629" s="37">
        <f t="shared" si="40"/>
        <v>0</v>
      </c>
      <c r="Q629" s="38">
        <f>[1]Данные!Q628</f>
        <v>0</v>
      </c>
      <c r="R629" s="38">
        <f>[1]Данные!R628</f>
        <v>0</v>
      </c>
      <c r="S629" s="38">
        <f>[1]Данные!S628</f>
        <v>0</v>
      </c>
      <c r="T629" s="38">
        <f>[1]Данные!T628</f>
        <v>0</v>
      </c>
      <c r="U629" s="38">
        <f>[1]Данные!U628</f>
        <v>0</v>
      </c>
      <c r="V629" s="38">
        <f>[1]Данные!V628</f>
        <v>0</v>
      </c>
      <c r="W629" s="38">
        <f>[1]Данные!W628</f>
        <v>0</v>
      </c>
      <c r="X629" s="38">
        <f>[1]Данные!X628</f>
        <v>0</v>
      </c>
      <c r="Y629" s="38">
        <f>[1]Данные!Y628</f>
        <v>0</v>
      </c>
      <c r="Z629" s="38">
        <f>[1]Данные!Z628</f>
        <v>0</v>
      </c>
      <c r="AA629" s="23" t="s">
        <v>22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J629" s="5">
        <f>IF(BJ$1=$D631,'Данные, контроль'!$AF630,0)</f>
        <v>0</v>
      </c>
      <c r="BK629" s="5">
        <f>IF(BK$1=$D631,'Данные, контроль'!$AF630,0)</f>
        <v>0</v>
      </c>
      <c r="BL629" s="5">
        <f>IF(BL$1=$D631,'Данные, контроль'!$AF630,0)</f>
        <v>0</v>
      </c>
      <c r="BM629" s="5">
        <f>IF(BM$1=$D631,'Данные, контроль'!$AF630,0)</f>
        <v>0</v>
      </c>
      <c r="BN629" s="5">
        <f>IF(BN$1=$D631,'Данные, контроль'!$AF630,0)</f>
        <v>0</v>
      </c>
      <c r="BO629" s="5">
        <f>IF(BO$1=$D631,'Данные, контроль'!$AF630,0)</f>
        <v>0</v>
      </c>
      <c r="BP629" s="5">
        <f>IF(BP$1=$D631,'Данные, контроль'!$AF630,0)</f>
        <v>0</v>
      </c>
      <c r="BQ629" s="5">
        <f>IF(BQ$1=$D631,'Данные, контроль'!$AF630,0)</f>
        <v>0</v>
      </c>
      <c r="BR629" s="5">
        <f>IF(BR$1=$D631,'Данные, контроль'!$AF630,0)</f>
        <v>0</v>
      </c>
      <c r="BS629" s="5">
        <f>IF(BS$1=$D631,'Данные, контроль'!$AF630,0)</f>
        <v>0</v>
      </c>
      <c r="BT629" s="5">
        <f>IF(BT$1=$D631,'Данные, контроль'!$AF630,0)</f>
        <v>0</v>
      </c>
      <c r="BU629" s="5">
        <f>IF(BU$1=$D631,'Данные, контроль'!$AF630,0)</f>
        <v>0</v>
      </c>
      <c r="BV629" s="5">
        <f>IF(BV$1=$D631,'Данные, контроль'!$AF630,0)</f>
        <v>0</v>
      </c>
      <c r="BW629" s="5">
        <f>IF(BW$1=$D631,'Данные, контроль'!$AF630,0)</f>
        <v>0</v>
      </c>
      <c r="BX629" s="5">
        <f>IF(BX$1=$D631,'Данные, контроль'!$AF630,0)</f>
        <v>0</v>
      </c>
      <c r="BY629" s="5">
        <f>IF(BY$1=$D631,'Данные, контроль'!$AF630,0)</f>
        <v>2.2666666666666668E-2</v>
      </c>
      <c r="BZ629" s="5">
        <f>IF(BZ$1=$D631,'Данные, контроль'!$AF630,0)</f>
        <v>0</v>
      </c>
      <c r="CA629" s="5">
        <f>IF(CA$1=$D631,'Данные, контроль'!$AF630,0)</f>
        <v>0</v>
      </c>
      <c r="CB629" s="5">
        <f>IF(CB$1=$D631,'Данные, контроль'!$AF630,0)</f>
        <v>0</v>
      </c>
      <c r="CC629" s="5">
        <f>IF(CC$1=$D631,'Данные, контроль'!$AF630,0)</f>
        <v>0</v>
      </c>
      <c r="CD629" s="5">
        <f>IF(CD$1=$D631,'Данные, контроль'!$AF630,0)</f>
        <v>0</v>
      </c>
      <c r="CE629" s="5">
        <f>IF(CE$1=$D631,'Данные, контроль'!$AF630,0)</f>
        <v>0</v>
      </c>
      <c r="CF629" s="5">
        <f>IF(CF$1=$D631,'Данные, контроль'!$AF630,0)</f>
        <v>0</v>
      </c>
      <c r="CG629" s="5">
        <f>IF(CG$1=$D631,'Данные, контроль'!$AF630,0)</f>
        <v>0</v>
      </c>
      <c r="CH629" s="5">
        <f>IF(CH$1=$D631,'Данные, контроль'!$AF630,0)</f>
        <v>0</v>
      </c>
      <c r="CI629" s="5">
        <f>IF(CI$1=$D631,'Данные, контроль'!$AF630,0)</f>
        <v>0</v>
      </c>
      <c r="CJ629" s="5">
        <f>IF(CJ$1=$D631,'Данные, контроль'!$AF630,0)</f>
        <v>0</v>
      </c>
      <c r="CK629" s="5">
        <f>IF(CK$1=$D631,'Данные, контроль'!$AF630,0)</f>
        <v>0</v>
      </c>
      <c r="CL629" s="5">
        <f>IF(CL$1=$D631,'Данные, контроль'!$AF630,0)</f>
        <v>0</v>
      </c>
      <c r="CM629" s="5">
        <f>IF(CM$1=$D631,'Данные, контроль'!$AF630,0)</f>
        <v>0</v>
      </c>
      <c r="CN629" s="5">
        <f>IF(CN$1=$D631,'Данные, контроль'!$AF630,0)</f>
        <v>0</v>
      </c>
      <c r="CO629" s="5">
        <f>IF(CO$1=$D631,'Данные, контроль'!$AF630,0)</f>
        <v>0</v>
      </c>
      <c r="CP629" s="5">
        <f>IF(CP$1=$D631,'Данные, контроль'!$AF630,0)</f>
        <v>0</v>
      </c>
      <c r="CQ629" s="5">
        <f>IF(CQ$1=$D631,'Данные, контроль'!$AF630,0)</f>
        <v>0</v>
      </c>
      <c r="CR629" s="5">
        <f>IF(CR$1=$D631,'Данные, контроль'!$AF630,0)</f>
        <v>0</v>
      </c>
      <c r="CS629" s="5">
        <f>IF(CS$1=$D631,'Данные, контроль'!$AF630,0)</f>
        <v>0</v>
      </c>
      <c r="CT629" s="5">
        <f>IF(CT$1=$D631,'Данные, контроль'!$AF630,0)</f>
        <v>0</v>
      </c>
      <c r="CU629" s="5">
        <f>IF(CU$1=$D631,'Данные, контроль'!$AF630,0)</f>
        <v>0</v>
      </c>
      <c r="CV629" s="5">
        <f>IF(CV$1=$D631,'Данные, контроль'!$AF630,0)</f>
        <v>0</v>
      </c>
      <c r="CW629" s="5">
        <f>IF(CW$1=$D631,'Данные, контроль'!$AF630,0)</f>
        <v>0</v>
      </c>
      <c r="CX629" s="5">
        <f>IF(CX$1=$D631,'Данные, контроль'!$AF630,0)</f>
        <v>0</v>
      </c>
      <c r="CY629" s="5">
        <f>IF(CY$1=$D631,'Данные, контроль'!$AF630,0)</f>
        <v>0</v>
      </c>
      <c r="CZ629" s="5">
        <f>IF(CZ$1=$D631,'Данные, контроль'!$AF630,0)</f>
        <v>0</v>
      </c>
      <c r="DA629" s="5">
        <f>IF(DA$1=$D631,'Данные, контроль'!$AF630,0)</f>
        <v>0</v>
      </c>
      <c r="DB629" s="5">
        <f>IF(DB$1=$D631,'Данные, контроль'!$AF630,0)</f>
        <v>0</v>
      </c>
      <c r="DC629" s="5">
        <f>IF(DC$1=$D631,'Данные, контроль'!$AF630,0)</f>
        <v>0</v>
      </c>
      <c r="DD629" s="5">
        <f>IF(DD$1=$D631,'Данные, контроль'!$AF630,0)</f>
        <v>0</v>
      </c>
      <c r="DE629" s="5">
        <f>IF(DE$1=$D631,'Данные, контроль'!$AF630,0)</f>
        <v>0</v>
      </c>
      <c r="DF629" s="5">
        <f>IF(DF$1=$D631,'Данные, контроль'!$AF630,0)</f>
        <v>0</v>
      </c>
      <c r="DG629" s="5">
        <f>IF(DG$1=$D631,'Данные, контроль'!$AF630,0)</f>
        <v>0</v>
      </c>
      <c r="DH629" s="5">
        <f>IF(DH$1=$D631,'Данные, контроль'!$AF630,0)</f>
        <v>0</v>
      </c>
      <c r="DI629" s="5">
        <f>IF(DI$1=$D631,'Данные, контроль'!$AF630,0)</f>
        <v>0</v>
      </c>
      <c r="DJ629" s="5">
        <f>IF(DJ$1=$D631,'Данные, контроль'!$AF630,0)</f>
        <v>0</v>
      </c>
      <c r="DK629" s="5">
        <f>IF(DK$1=$D631,'Данные, контроль'!$AF630,0)</f>
        <v>0</v>
      </c>
      <c r="DL629" s="5">
        <f>IF(DL$1=$D631,'Данные, контроль'!$AF630,0)</f>
        <v>0</v>
      </c>
      <c r="DM629" s="5">
        <f>IF(DM$1=$D631,'Данные, контроль'!$AF630,0)</f>
        <v>0</v>
      </c>
      <c r="DN629" s="5">
        <f>IF(DN$1=$D631,'Данные, контроль'!$AF630,0)</f>
        <v>0</v>
      </c>
      <c r="DO629" s="5">
        <f>IF(DO$1=$D631,'Данные, контроль'!$AF630,0)</f>
        <v>0</v>
      </c>
      <c r="DP629" s="5">
        <f>IF(DP$1=$D631,'Данные, контроль'!$AF630,0)</f>
        <v>0</v>
      </c>
      <c r="DQ629" s="5">
        <f>IF(DQ$1=$D631,'Данные, контроль'!$AF630,0)</f>
        <v>0</v>
      </c>
      <c r="DR629" s="5">
        <f>IF(DR$1=$D631,'Данные, контроль'!$AF630,0)</f>
        <v>0</v>
      </c>
      <c r="DS629" s="5">
        <f>IF(DS$1=$D631,'Данные, контроль'!$AF630,0)</f>
        <v>0</v>
      </c>
      <c r="DT629" s="5">
        <f>IF(DT$1=$D631,'Данные, контроль'!$AF630,0)</f>
        <v>0</v>
      </c>
      <c r="DU629" s="5">
        <f>IF(DU$1=$D631,'Данные, контроль'!$AF630,0)</f>
        <v>0</v>
      </c>
      <c r="DV629" s="5">
        <f>IF(DV$1=$D631,'Данные, контроль'!$AF630,0)</f>
        <v>0</v>
      </c>
      <c r="DW629" s="5">
        <f>IF(DW$1=$D631,'Данные, контроль'!$AF630,0)</f>
        <v>0</v>
      </c>
      <c r="DX629" s="5">
        <f>IF(DX$1=$D631,'Данные, контроль'!$AF630,0)</f>
        <v>0</v>
      </c>
      <c r="DY629" s="5">
        <f>IF(DY$1=$D631,'Данные, контроль'!$AF630,0)</f>
        <v>0</v>
      </c>
      <c r="DZ629" s="5">
        <f>IF(DZ$1=$D631,'Данные, контроль'!$AF630,0)</f>
        <v>0</v>
      </c>
      <c r="EA629" s="5">
        <f>IF(EA$1=$D631,'Данные, контроль'!$AF630,0)</f>
        <v>0</v>
      </c>
      <c r="EB629" s="5">
        <f>IF(EB$1=$D631,'Данные, контроль'!$AF630,0)</f>
        <v>0</v>
      </c>
      <c r="EC629" s="5">
        <f>IF(EC$1=$D631,'Данные, контроль'!$AF630,0)</f>
        <v>0</v>
      </c>
      <c r="ED629" s="5">
        <f>IF(ED$1=$D631,'Данные, контроль'!$AF630,0)</f>
        <v>0</v>
      </c>
      <c r="EE629" s="5">
        <f>IF(EE$1=$D631,'Данные, контроль'!$AF630,0)</f>
        <v>0</v>
      </c>
      <c r="EF629" s="5">
        <f>IF(EF$1=$D631,'Данные, контроль'!$AF630,0)</f>
        <v>0</v>
      </c>
      <c r="EG629" s="5">
        <f>IF(EG$1=$D631,'Данные, контроль'!$AF630,0)</f>
        <v>0</v>
      </c>
      <c r="EH629" s="5">
        <f>IF(EH$1=$D631,'Данные, контроль'!$AF630,0)</f>
        <v>0</v>
      </c>
    </row>
    <row r="630" spans="1:138" ht="39.6" x14ac:dyDescent="0.3">
      <c r="A630" s="25">
        <v>5762</v>
      </c>
      <c r="B630" s="22">
        <v>2017</v>
      </c>
      <c r="C630" s="23" t="s">
        <v>35</v>
      </c>
      <c r="D630" s="23" t="s">
        <v>116</v>
      </c>
      <c r="E630" s="23" t="s">
        <v>28</v>
      </c>
      <c r="F630" s="23" t="s">
        <v>56</v>
      </c>
      <c r="G630" s="24">
        <v>1</v>
      </c>
      <c r="H630" s="25">
        <v>16595</v>
      </c>
      <c r="I630" s="23" t="s">
        <v>235</v>
      </c>
      <c r="J630" s="36">
        <f>[1]Данные!J629</f>
        <v>0</v>
      </c>
      <c r="K630" s="36">
        <f>[1]Данные!K629</f>
        <v>0</v>
      </c>
      <c r="L630" s="36">
        <f>[1]Данные!L629</f>
        <v>0</v>
      </c>
      <c r="M630" s="37">
        <f t="shared" si="38"/>
        <v>0</v>
      </c>
      <c r="N630" s="37">
        <f t="shared" si="41"/>
        <v>2</v>
      </c>
      <c r="O630" s="37">
        <f t="shared" si="39"/>
        <v>0</v>
      </c>
      <c r="P630" s="37">
        <f t="shared" si="40"/>
        <v>0</v>
      </c>
      <c r="Q630" s="38">
        <f>[1]Данные!Q629</f>
        <v>0</v>
      </c>
      <c r="R630" s="38">
        <f>[1]Данные!R629</f>
        <v>0</v>
      </c>
      <c r="S630" s="38">
        <f>[1]Данные!S629</f>
        <v>0</v>
      </c>
      <c r="T630" s="38">
        <f>[1]Данные!T629</f>
        <v>0</v>
      </c>
      <c r="U630" s="38">
        <f>[1]Данные!U629</f>
        <v>15</v>
      </c>
      <c r="V630" s="38">
        <f>[1]Данные!V629</f>
        <v>0</v>
      </c>
      <c r="W630" s="38">
        <f>[1]Данные!W629</f>
        <v>0</v>
      </c>
      <c r="X630" s="38">
        <f>[1]Данные!X629</f>
        <v>0</v>
      </c>
      <c r="Y630" s="38">
        <f>[1]Данные!Y629</f>
        <v>0</v>
      </c>
      <c r="Z630" s="38">
        <f>[1]Данные!Z629</f>
        <v>0</v>
      </c>
      <c r="AA630" s="23" t="s">
        <v>22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J630" s="5">
        <f>IF(BJ$1=$D632,'Данные, контроль'!$AF631,0)</f>
        <v>0</v>
      </c>
      <c r="BK630" s="5">
        <f>IF(BK$1=$D632,'Данные, контроль'!$AF631,0)</f>
        <v>0</v>
      </c>
      <c r="BL630" s="5">
        <f>IF(BL$1=$D632,'Данные, контроль'!$AF631,0)</f>
        <v>0</v>
      </c>
      <c r="BM630" s="5">
        <f>IF(BM$1=$D632,'Данные, контроль'!$AF631,0)</f>
        <v>0</v>
      </c>
      <c r="BN630" s="5">
        <f>IF(BN$1=$D632,'Данные, контроль'!$AF631,0)</f>
        <v>0</v>
      </c>
      <c r="BO630" s="5">
        <f>IF(BO$1=$D632,'Данные, контроль'!$AF631,0)</f>
        <v>0</v>
      </c>
      <c r="BP630" s="5">
        <f>IF(BP$1=$D632,'Данные, контроль'!$AF631,0)</f>
        <v>0</v>
      </c>
      <c r="BQ630" s="5">
        <f>IF(BQ$1=$D632,'Данные, контроль'!$AF631,0)</f>
        <v>0</v>
      </c>
      <c r="BR630" s="5">
        <f>IF(BR$1=$D632,'Данные, контроль'!$AF631,0)</f>
        <v>0</v>
      </c>
      <c r="BS630" s="5">
        <f>IF(BS$1=$D632,'Данные, контроль'!$AF631,0)</f>
        <v>0</v>
      </c>
      <c r="BT630" s="5">
        <f>IF(BT$1=$D632,'Данные, контроль'!$AF631,0)</f>
        <v>0</v>
      </c>
      <c r="BU630" s="5">
        <f>IF(BU$1=$D632,'Данные, контроль'!$AF631,0)</f>
        <v>0</v>
      </c>
      <c r="BV630" s="5">
        <f>IF(BV$1=$D632,'Данные, контроль'!$AF631,0)</f>
        <v>0</v>
      </c>
      <c r="BW630" s="5">
        <f>IF(BW$1=$D632,'Данные, контроль'!$AF631,0)</f>
        <v>0</v>
      </c>
      <c r="BX630" s="5">
        <f>IF(BX$1=$D632,'Данные, контроль'!$AF631,0)</f>
        <v>0</v>
      </c>
      <c r="BY630" s="5">
        <f>IF(BY$1=$D632,'Данные, контроль'!$AF631,0)</f>
        <v>8.0000000000000002E-3</v>
      </c>
      <c r="BZ630" s="5">
        <f>IF(BZ$1=$D632,'Данные, контроль'!$AF631,0)</f>
        <v>0</v>
      </c>
      <c r="CA630" s="5">
        <f>IF(CA$1=$D632,'Данные, контроль'!$AF631,0)</f>
        <v>0</v>
      </c>
      <c r="CB630" s="5">
        <f>IF(CB$1=$D632,'Данные, контроль'!$AF631,0)</f>
        <v>0</v>
      </c>
      <c r="CC630" s="5">
        <f>IF(CC$1=$D632,'Данные, контроль'!$AF631,0)</f>
        <v>0</v>
      </c>
      <c r="CD630" s="5">
        <f>IF(CD$1=$D632,'Данные, контроль'!$AF631,0)</f>
        <v>0</v>
      </c>
      <c r="CE630" s="5">
        <f>IF(CE$1=$D632,'Данные, контроль'!$AF631,0)</f>
        <v>0</v>
      </c>
      <c r="CF630" s="5">
        <f>IF(CF$1=$D632,'Данные, контроль'!$AF631,0)</f>
        <v>0</v>
      </c>
      <c r="CG630" s="5">
        <f>IF(CG$1=$D632,'Данные, контроль'!$AF631,0)</f>
        <v>0</v>
      </c>
      <c r="CH630" s="5">
        <f>IF(CH$1=$D632,'Данные, контроль'!$AF631,0)</f>
        <v>0</v>
      </c>
      <c r="CI630" s="5">
        <f>IF(CI$1=$D632,'Данные, контроль'!$AF631,0)</f>
        <v>0</v>
      </c>
      <c r="CJ630" s="5">
        <f>IF(CJ$1=$D632,'Данные, контроль'!$AF631,0)</f>
        <v>0</v>
      </c>
      <c r="CK630" s="5">
        <f>IF(CK$1=$D632,'Данные, контроль'!$AF631,0)</f>
        <v>0</v>
      </c>
      <c r="CL630" s="5">
        <f>IF(CL$1=$D632,'Данные, контроль'!$AF631,0)</f>
        <v>0</v>
      </c>
      <c r="CM630" s="5">
        <f>IF(CM$1=$D632,'Данные, контроль'!$AF631,0)</f>
        <v>0</v>
      </c>
      <c r="CN630" s="5">
        <f>IF(CN$1=$D632,'Данные, контроль'!$AF631,0)</f>
        <v>0</v>
      </c>
      <c r="CO630" s="5">
        <f>IF(CO$1=$D632,'Данные, контроль'!$AF631,0)</f>
        <v>0</v>
      </c>
      <c r="CP630" s="5">
        <f>IF(CP$1=$D632,'Данные, контроль'!$AF631,0)</f>
        <v>0</v>
      </c>
      <c r="CQ630" s="5">
        <f>IF(CQ$1=$D632,'Данные, контроль'!$AF631,0)</f>
        <v>0</v>
      </c>
      <c r="CR630" s="5">
        <f>IF(CR$1=$D632,'Данные, контроль'!$AF631,0)</f>
        <v>0</v>
      </c>
      <c r="CS630" s="5">
        <f>IF(CS$1=$D632,'Данные, контроль'!$AF631,0)</f>
        <v>0</v>
      </c>
      <c r="CT630" s="5">
        <f>IF(CT$1=$D632,'Данные, контроль'!$AF631,0)</f>
        <v>0</v>
      </c>
      <c r="CU630" s="5">
        <f>IF(CU$1=$D632,'Данные, контроль'!$AF631,0)</f>
        <v>0</v>
      </c>
      <c r="CV630" s="5">
        <f>IF(CV$1=$D632,'Данные, контроль'!$AF631,0)</f>
        <v>0</v>
      </c>
      <c r="CW630" s="5">
        <f>IF(CW$1=$D632,'Данные, контроль'!$AF631,0)</f>
        <v>0</v>
      </c>
      <c r="CX630" s="5">
        <f>IF(CX$1=$D632,'Данные, контроль'!$AF631,0)</f>
        <v>0</v>
      </c>
      <c r="CY630" s="5">
        <f>IF(CY$1=$D632,'Данные, контроль'!$AF631,0)</f>
        <v>0</v>
      </c>
      <c r="CZ630" s="5">
        <f>IF(CZ$1=$D632,'Данные, контроль'!$AF631,0)</f>
        <v>0</v>
      </c>
      <c r="DA630" s="5">
        <f>IF(DA$1=$D632,'Данные, контроль'!$AF631,0)</f>
        <v>0</v>
      </c>
      <c r="DB630" s="5">
        <f>IF(DB$1=$D632,'Данные, контроль'!$AF631,0)</f>
        <v>0</v>
      </c>
      <c r="DC630" s="5">
        <f>IF(DC$1=$D632,'Данные, контроль'!$AF631,0)</f>
        <v>0</v>
      </c>
      <c r="DD630" s="5">
        <f>IF(DD$1=$D632,'Данные, контроль'!$AF631,0)</f>
        <v>0</v>
      </c>
      <c r="DE630" s="5">
        <f>IF(DE$1=$D632,'Данные, контроль'!$AF631,0)</f>
        <v>0</v>
      </c>
      <c r="DF630" s="5">
        <f>IF(DF$1=$D632,'Данные, контроль'!$AF631,0)</f>
        <v>0</v>
      </c>
      <c r="DG630" s="5">
        <f>IF(DG$1=$D632,'Данные, контроль'!$AF631,0)</f>
        <v>0</v>
      </c>
      <c r="DH630" s="5">
        <f>IF(DH$1=$D632,'Данные, контроль'!$AF631,0)</f>
        <v>0</v>
      </c>
      <c r="DI630" s="5">
        <f>IF(DI$1=$D632,'Данные, контроль'!$AF631,0)</f>
        <v>0</v>
      </c>
      <c r="DJ630" s="5">
        <f>IF(DJ$1=$D632,'Данные, контроль'!$AF631,0)</f>
        <v>0</v>
      </c>
      <c r="DK630" s="5">
        <f>IF(DK$1=$D632,'Данные, контроль'!$AF631,0)</f>
        <v>0</v>
      </c>
      <c r="DL630" s="5">
        <f>IF(DL$1=$D632,'Данные, контроль'!$AF631,0)</f>
        <v>0</v>
      </c>
      <c r="DM630" s="5">
        <f>IF(DM$1=$D632,'Данные, контроль'!$AF631,0)</f>
        <v>0</v>
      </c>
      <c r="DN630" s="5">
        <f>IF(DN$1=$D632,'Данные, контроль'!$AF631,0)</f>
        <v>0</v>
      </c>
      <c r="DO630" s="5">
        <f>IF(DO$1=$D632,'Данные, контроль'!$AF631,0)</f>
        <v>0</v>
      </c>
      <c r="DP630" s="5">
        <f>IF(DP$1=$D632,'Данные, контроль'!$AF631,0)</f>
        <v>0</v>
      </c>
      <c r="DQ630" s="5">
        <f>IF(DQ$1=$D632,'Данные, контроль'!$AF631,0)</f>
        <v>0</v>
      </c>
      <c r="DR630" s="5">
        <f>IF(DR$1=$D632,'Данные, контроль'!$AF631,0)</f>
        <v>0</v>
      </c>
      <c r="DS630" s="5">
        <f>IF(DS$1=$D632,'Данные, контроль'!$AF631,0)</f>
        <v>0</v>
      </c>
      <c r="DT630" s="5">
        <f>IF(DT$1=$D632,'Данные, контроль'!$AF631,0)</f>
        <v>0</v>
      </c>
      <c r="DU630" s="5">
        <f>IF(DU$1=$D632,'Данные, контроль'!$AF631,0)</f>
        <v>0</v>
      </c>
      <c r="DV630" s="5">
        <f>IF(DV$1=$D632,'Данные, контроль'!$AF631,0)</f>
        <v>0</v>
      </c>
      <c r="DW630" s="5">
        <f>IF(DW$1=$D632,'Данные, контроль'!$AF631,0)</f>
        <v>0</v>
      </c>
      <c r="DX630" s="5">
        <f>IF(DX$1=$D632,'Данные, контроль'!$AF631,0)</f>
        <v>0</v>
      </c>
      <c r="DY630" s="5">
        <f>IF(DY$1=$D632,'Данные, контроль'!$AF631,0)</f>
        <v>0</v>
      </c>
      <c r="DZ630" s="5">
        <f>IF(DZ$1=$D632,'Данные, контроль'!$AF631,0)</f>
        <v>0</v>
      </c>
      <c r="EA630" s="5">
        <f>IF(EA$1=$D632,'Данные, контроль'!$AF631,0)</f>
        <v>0</v>
      </c>
      <c r="EB630" s="5">
        <f>IF(EB$1=$D632,'Данные, контроль'!$AF631,0)</f>
        <v>0</v>
      </c>
      <c r="EC630" s="5">
        <f>IF(EC$1=$D632,'Данные, контроль'!$AF631,0)</f>
        <v>0</v>
      </c>
      <c r="ED630" s="5">
        <f>IF(ED$1=$D632,'Данные, контроль'!$AF631,0)</f>
        <v>0</v>
      </c>
      <c r="EE630" s="5">
        <f>IF(EE$1=$D632,'Данные, контроль'!$AF631,0)</f>
        <v>0</v>
      </c>
      <c r="EF630" s="5">
        <f>IF(EF$1=$D632,'Данные, контроль'!$AF631,0)</f>
        <v>0</v>
      </c>
      <c r="EG630" s="5">
        <f>IF(EG$1=$D632,'Данные, контроль'!$AF631,0)</f>
        <v>0</v>
      </c>
      <c r="EH630" s="5">
        <f>IF(EH$1=$D632,'Данные, контроль'!$AF631,0)</f>
        <v>0</v>
      </c>
    </row>
    <row r="631" spans="1:138" ht="39.6" x14ac:dyDescent="0.3">
      <c r="A631" s="25">
        <v>5762</v>
      </c>
      <c r="B631" s="22">
        <v>2017</v>
      </c>
      <c r="C631" s="23" t="s">
        <v>35</v>
      </c>
      <c r="D631" s="23" t="s">
        <v>116</v>
      </c>
      <c r="E631" s="23" t="s">
        <v>28</v>
      </c>
      <c r="F631" s="23" t="s">
        <v>56</v>
      </c>
      <c r="G631" s="24">
        <v>1</v>
      </c>
      <c r="H631" s="25">
        <v>16595</v>
      </c>
      <c r="I631" s="23" t="s">
        <v>367</v>
      </c>
      <c r="J631" s="36">
        <f>[1]Данные!J630</f>
        <v>0</v>
      </c>
      <c r="K631" s="36">
        <f>[1]Данные!K630</f>
        <v>0</v>
      </c>
      <c r="L631" s="36">
        <f>[1]Данные!L630</f>
        <v>0</v>
      </c>
      <c r="M631" s="37">
        <f t="shared" si="38"/>
        <v>0</v>
      </c>
      <c r="N631" s="37">
        <f t="shared" si="41"/>
        <v>2</v>
      </c>
      <c r="O631" s="37">
        <f t="shared" si="39"/>
        <v>0</v>
      </c>
      <c r="P631" s="37">
        <f t="shared" si="40"/>
        <v>0</v>
      </c>
      <c r="Q631" s="38">
        <f>[1]Данные!Q630</f>
        <v>0</v>
      </c>
      <c r="R631" s="38">
        <f>[1]Данные!R630</f>
        <v>0</v>
      </c>
      <c r="S631" s="38">
        <f>[1]Данные!S630</f>
        <v>0</v>
      </c>
      <c r="T631" s="38">
        <f>[1]Данные!T630</f>
        <v>0</v>
      </c>
      <c r="U631" s="38">
        <f>[1]Данные!U630</f>
        <v>4</v>
      </c>
      <c r="V631" s="38">
        <f>[1]Данные!V630</f>
        <v>0</v>
      </c>
      <c r="W631" s="38">
        <f>[1]Данные!W630</f>
        <v>0</v>
      </c>
      <c r="X631" s="38">
        <f>[1]Данные!X630</f>
        <v>0</v>
      </c>
      <c r="Y631" s="38">
        <f>[1]Данные!Y630</f>
        <v>0</v>
      </c>
      <c r="Z631" s="38">
        <f>[1]Данные!Z630</f>
        <v>0</v>
      </c>
      <c r="AA631" s="23" t="s">
        <v>22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J631" s="5">
        <f>IF(BJ$1=$D633,'Данные, контроль'!$AF632,0)</f>
        <v>0</v>
      </c>
      <c r="BK631" s="5">
        <f>IF(BK$1=$D633,'Данные, контроль'!$AF632,0)</f>
        <v>0</v>
      </c>
      <c r="BL631" s="5">
        <f>IF(BL$1=$D633,'Данные, контроль'!$AF632,0)</f>
        <v>0</v>
      </c>
      <c r="BM631" s="5">
        <f>IF(BM$1=$D633,'Данные, контроль'!$AF632,0)</f>
        <v>0</v>
      </c>
      <c r="BN631" s="5">
        <f>IF(BN$1=$D633,'Данные, контроль'!$AF632,0)</f>
        <v>0</v>
      </c>
      <c r="BO631" s="5">
        <f>IF(BO$1=$D633,'Данные, контроль'!$AF632,0)</f>
        <v>0</v>
      </c>
      <c r="BP631" s="5">
        <f>IF(BP$1=$D633,'Данные, контроль'!$AF632,0)</f>
        <v>0</v>
      </c>
      <c r="BQ631" s="5">
        <f>IF(BQ$1=$D633,'Данные, контроль'!$AF632,0)</f>
        <v>0</v>
      </c>
      <c r="BR631" s="5">
        <f>IF(BR$1=$D633,'Данные, контроль'!$AF632,0)</f>
        <v>0</v>
      </c>
      <c r="BS631" s="5">
        <f>IF(BS$1=$D633,'Данные, контроль'!$AF632,0)</f>
        <v>0</v>
      </c>
      <c r="BT631" s="5">
        <f>IF(BT$1=$D633,'Данные, контроль'!$AF632,0)</f>
        <v>0</v>
      </c>
      <c r="BU631" s="5">
        <f>IF(BU$1=$D633,'Данные, контроль'!$AF632,0)</f>
        <v>0</v>
      </c>
      <c r="BV631" s="5">
        <f>IF(BV$1=$D633,'Данные, контроль'!$AF632,0)</f>
        <v>0</v>
      </c>
      <c r="BW631" s="5">
        <f>IF(BW$1=$D633,'Данные, контроль'!$AF632,0)</f>
        <v>0</v>
      </c>
      <c r="BX631" s="5">
        <f>IF(BX$1=$D633,'Данные, контроль'!$AF632,0)</f>
        <v>0</v>
      </c>
      <c r="BY631" s="5">
        <f>IF(BY$1=$D633,'Данные, контроль'!$AF632,0)</f>
        <v>0</v>
      </c>
      <c r="BZ631" s="5">
        <f>IF(BZ$1=$D633,'Данные, контроль'!$AF632,0)</f>
        <v>0</v>
      </c>
      <c r="CA631" s="5">
        <f>IF(CA$1=$D633,'Данные, контроль'!$AF632,0)</f>
        <v>0</v>
      </c>
      <c r="CB631" s="5">
        <f>IF(CB$1=$D633,'Данные, контроль'!$AF632,0)</f>
        <v>0</v>
      </c>
      <c r="CC631" s="5">
        <f>IF(CC$1=$D633,'Данные, контроль'!$AF632,0)</f>
        <v>5.0666666666666665E-2</v>
      </c>
      <c r="CD631" s="5">
        <f>IF(CD$1=$D633,'Данные, контроль'!$AF632,0)</f>
        <v>0</v>
      </c>
      <c r="CE631" s="5">
        <f>IF(CE$1=$D633,'Данные, контроль'!$AF632,0)</f>
        <v>0</v>
      </c>
      <c r="CF631" s="5">
        <f>IF(CF$1=$D633,'Данные, контроль'!$AF632,0)</f>
        <v>0</v>
      </c>
      <c r="CG631" s="5">
        <f>IF(CG$1=$D633,'Данные, контроль'!$AF632,0)</f>
        <v>0</v>
      </c>
      <c r="CH631" s="5">
        <f>IF(CH$1=$D633,'Данные, контроль'!$AF632,0)</f>
        <v>0</v>
      </c>
      <c r="CI631" s="5">
        <f>IF(CI$1=$D633,'Данные, контроль'!$AF632,0)</f>
        <v>0</v>
      </c>
      <c r="CJ631" s="5">
        <f>IF(CJ$1=$D633,'Данные, контроль'!$AF632,0)</f>
        <v>0</v>
      </c>
      <c r="CK631" s="5">
        <f>IF(CK$1=$D633,'Данные, контроль'!$AF632,0)</f>
        <v>0</v>
      </c>
      <c r="CL631" s="5">
        <f>IF(CL$1=$D633,'Данные, контроль'!$AF632,0)</f>
        <v>0</v>
      </c>
      <c r="CM631" s="5">
        <f>IF(CM$1=$D633,'Данные, контроль'!$AF632,0)</f>
        <v>0</v>
      </c>
      <c r="CN631" s="5">
        <f>IF(CN$1=$D633,'Данные, контроль'!$AF632,0)</f>
        <v>0</v>
      </c>
      <c r="CO631" s="5">
        <f>IF(CO$1=$D633,'Данные, контроль'!$AF632,0)</f>
        <v>0</v>
      </c>
      <c r="CP631" s="5">
        <f>IF(CP$1=$D633,'Данные, контроль'!$AF632,0)</f>
        <v>0</v>
      </c>
      <c r="CQ631" s="5">
        <f>IF(CQ$1=$D633,'Данные, контроль'!$AF632,0)</f>
        <v>0</v>
      </c>
      <c r="CR631" s="5">
        <f>IF(CR$1=$D633,'Данные, контроль'!$AF632,0)</f>
        <v>0</v>
      </c>
      <c r="CS631" s="5">
        <f>IF(CS$1=$D633,'Данные, контроль'!$AF632,0)</f>
        <v>0</v>
      </c>
      <c r="CT631" s="5">
        <f>IF(CT$1=$D633,'Данные, контроль'!$AF632,0)</f>
        <v>0</v>
      </c>
      <c r="CU631" s="5">
        <f>IF(CU$1=$D633,'Данные, контроль'!$AF632,0)</f>
        <v>0</v>
      </c>
      <c r="CV631" s="5">
        <f>IF(CV$1=$D633,'Данные, контроль'!$AF632,0)</f>
        <v>0</v>
      </c>
      <c r="CW631" s="5">
        <f>IF(CW$1=$D633,'Данные, контроль'!$AF632,0)</f>
        <v>0</v>
      </c>
      <c r="CX631" s="5">
        <f>IF(CX$1=$D633,'Данные, контроль'!$AF632,0)</f>
        <v>0</v>
      </c>
      <c r="CY631" s="5">
        <f>IF(CY$1=$D633,'Данные, контроль'!$AF632,0)</f>
        <v>0</v>
      </c>
      <c r="CZ631" s="5">
        <f>IF(CZ$1=$D633,'Данные, контроль'!$AF632,0)</f>
        <v>0</v>
      </c>
      <c r="DA631" s="5">
        <f>IF(DA$1=$D633,'Данные, контроль'!$AF632,0)</f>
        <v>0</v>
      </c>
      <c r="DB631" s="5">
        <f>IF(DB$1=$D633,'Данные, контроль'!$AF632,0)</f>
        <v>0</v>
      </c>
      <c r="DC631" s="5">
        <f>IF(DC$1=$D633,'Данные, контроль'!$AF632,0)</f>
        <v>0</v>
      </c>
      <c r="DD631" s="5">
        <f>IF(DD$1=$D633,'Данные, контроль'!$AF632,0)</f>
        <v>0</v>
      </c>
      <c r="DE631" s="5">
        <f>IF(DE$1=$D633,'Данные, контроль'!$AF632,0)</f>
        <v>0</v>
      </c>
      <c r="DF631" s="5">
        <f>IF(DF$1=$D633,'Данные, контроль'!$AF632,0)</f>
        <v>0</v>
      </c>
      <c r="DG631" s="5">
        <f>IF(DG$1=$D633,'Данные, контроль'!$AF632,0)</f>
        <v>0</v>
      </c>
      <c r="DH631" s="5">
        <f>IF(DH$1=$D633,'Данные, контроль'!$AF632,0)</f>
        <v>0</v>
      </c>
      <c r="DI631" s="5">
        <f>IF(DI$1=$D633,'Данные, контроль'!$AF632,0)</f>
        <v>0</v>
      </c>
      <c r="DJ631" s="5">
        <f>IF(DJ$1=$D633,'Данные, контроль'!$AF632,0)</f>
        <v>0</v>
      </c>
      <c r="DK631" s="5">
        <f>IF(DK$1=$D633,'Данные, контроль'!$AF632,0)</f>
        <v>0</v>
      </c>
      <c r="DL631" s="5">
        <f>IF(DL$1=$D633,'Данные, контроль'!$AF632,0)</f>
        <v>0</v>
      </c>
      <c r="DM631" s="5">
        <f>IF(DM$1=$D633,'Данные, контроль'!$AF632,0)</f>
        <v>0</v>
      </c>
      <c r="DN631" s="5">
        <f>IF(DN$1=$D633,'Данные, контроль'!$AF632,0)</f>
        <v>0</v>
      </c>
      <c r="DO631" s="5">
        <f>IF(DO$1=$D633,'Данные, контроль'!$AF632,0)</f>
        <v>0</v>
      </c>
      <c r="DP631" s="5">
        <f>IF(DP$1=$D633,'Данные, контроль'!$AF632,0)</f>
        <v>0</v>
      </c>
      <c r="DQ631" s="5">
        <f>IF(DQ$1=$D633,'Данные, контроль'!$AF632,0)</f>
        <v>0</v>
      </c>
      <c r="DR631" s="5">
        <f>IF(DR$1=$D633,'Данные, контроль'!$AF632,0)</f>
        <v>0</v>
      </c>
      <c r="DS631" s="5">
        <f>IF(DS$1=$D633,'Данные, контроль'!$AF632,0)</f>
        <v>0</v>
      </c>
      <c r="DT631" s="5">
        <f>IF(DT$1=$D633,'Данные, контроль'!$AF632,0)</f>
        <v>0</v>
      </c>
      <c r="DU631" s="5">
        <f>IF(DU$1=$D633,'Данные, контроль'!$AF632,0)</f>
        <v>0</v>
      </c>
      <c r="DV631" s="5">
        <f>IF(DV$1=$D633,'Данные, контроль'!$AF632,0)</f>
        <v>0</v>
      </c>
      <c r="DW631" s="5">
        <f>IF(DW$1=$D633,'Данные, контроль'!$AF632,0)</f>
        <v>0</v>
      </c>
      <c r="DX631" s="5">
        <f>IF(DX$1=$D633,'Данные, контроль'!$AF632,0)</f>
        <v>0</v>
      </c>
      <c r="DY631" s="5">
        <f>IF(DY$1=$D633,'Данные, контроль'!$AF632,0)</f>
        <v>0</v>
      </c>
      <c r="DZ631" s="5">
        <f>IF(DZ$1=$D633,'Данные, контроль'!$AF632,0)</f>
        <v>0</v>
      </c>
      <c r="EA631" s="5">
        <f>IF(EA$1=$D633,'Данные, контроль'!$AF632,0)</f>
        <v>0</v>
      </c>
      <c r="EB631" s="5">
        <f>IF(EB$1=$D633,'Данные, контроль'!$AF632,0)</f>
        <v>0</v>
      </c>
      <c r="EC631" s="5">
        <f>IF(EC$1=$D633,'Данные, контроль'!$AF632,0)</f>
        <v>0</v>
      </c>
      <c r="ED631" s="5">
        <f>IF(ED$1=$D633,'Данные, контроль'!$AF632,0)</f>
        <v>0</v>
      </c>
      <c r="EE631" s="5">
        <f>IF(EE$1=$D633,'Данные, контроль'!$AF632,0)</f>
        <v>0</v>
      </c>
      <c r="EF631" s="5">
        <f>IF(EF$1=$D633,'Данные, контроль'!$AF632,0)</f>
        <v>0</v>
      </c>
      <c r="EG631" s="5">
        <f>IF(EG$1=$D633,'Данные, контроль'!$AF632,0)</f>
        <v>0</v>
      </c>
      <c r="EH631" s="5">
        <f>IF(EH$1=$D633,'Данные, контроль'!$AF632,0)</f>
        <v>0</v>
      </c>
    </row>
    <row r="632" spans="1:138" ht="26.4" x14ac:dyDescent="0.3">
      <c r="A632" s="25">
        <v>5762</v>
      </c>
      <c r="B632" s="22">
        <v>2017</v>
      </c>
      <c r="C632" s="23" t="s">
        <v>35</v>
      </c>
      <c r="D632" s="23" t="s">
        <v>116</v>
      </c>
      <c r="E632" s="23" t="s">
        <v>28</v>
      </c>
      <c r="F632" s="23" t="s">
        <v>56</v>
      </c>
      <c r="G632" s="24">
        <v>1</v>
      </c>
      <c r="H632" s="25">
        <v>16595</v>
      </c>
      <c r="I632" s="23" t="s">
        <v>298</v>
      </c>
      <c r="J632" s="36">
        <f>[1]Данные!J631</f>
        <v>0</v>
      </c>
      <c r="K632" s="36">
        <f>[1]Данные!K631</f>
        <v>0</v>
      </c>
      <c r="L632" s="36">
        <f>[1]Данные!L631</f>
        <v>0</v>
      </c>
      <c r="M632" s="37">
        <f t="shared" si="38"/>
        <v>0</v>
      </c>
      <c r="N632" s="37">
        <f t="shared" si="41"/>
        <v>2</v>
      </c>
      <c r="O632" s="37">
        <f t="shared" si="39"/>
        <v>0</v>
      </c>
      <c r="P632" s="37">
        <f t="shared" si="40"/>
        <v>0</v>
      </c>
      <c r="Q632" s="38">
        <f>[1]Данные!Q631</f>
        <v>0</v>
      </c>
      <c r="R632" s="38">
        <f>[1]Данные!R631</f>
        <v>0</v>
      </c>
      <c r="S632" s="38">
        <f>[1]Данные!S631</f>
        <v>0</v>
      </c>
      <c r="T632" s="38">
        <f>[1]Данные!T631</f>
        <v>0</v>
      </c>
      <c r="U632" s="38">
        <f>[1]Данные!U631</f>
        <v>0</v>
      </c>
      <c r="V632" s="38">
        <f>[1]Данные!V631</f>
        <v>36</v>
      </c>
      <c r="W632" s="38">
        <f>[1]Данные!W631</f>
        <v>0</v>
      </c>
      <c r="X632" s="38">
        <f>[1]Данные!X631</f>
        <v>0</v>
      </c>
      <c r="Y632" s="38">
        <f>[1]Данные!Y631</f>
        <v>0</v>
      </c>
      <c r="Z632" s="38">
        <f>[1]Данные!Z631</f>
        <v>0</v>
      </c>
      <c r="AA632" s="23" t="s">
        <v>22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J632" s="5">
        <f>IF(BJ$1=$D634,'Данные, контроль'!$AF633,0)</f>
        <v>0</v>
      </c>
      <c r="BK632" s="5">
        <f>IF(BK$1=$D634,'Данные, контроль'!$AF633,0)</f>
        <v>0</v>
      </c>
      <c r="BL632" s="5">
        <f>IF(BL$1=$D634,'Данные, контроль'!$AF633,0)</f>
        <v>0</v>
      </c>
      <c r="BM632" s="5">
        <f>IF(BM$1=$D634,'Данные, контроль'!$AF633,0)</f>
        <v>0</v>
      </c>
      <c r="BN632" s="5">
        <f>IF(BN$1=$D634,'Данные, контроль'!$AF633,0)</f>
        <v>0</v>
      </c>
      <c r="BO632" s="5">
        <f>IF(BO$1=$D634,'Данные, контроль'!$AF633,0)</f>
        <v>0</v>
      </c>
      <c r="BP632" s="5">
        <f>IF(BP$1=$D634,'Данные, контроль'!$AF633,0)</f>
        <v>0</v>
      </c>
      <c r="BQ632" s="5">
        <f>IF(BQ$1=$D634,'Данные, контроль'!$AF633,0)</f>
        <v>0</v>
      </c>
      <c r="BR632" s="5">
        <f>IF(BR$1=$D634,'Данные, контроль'!$AF633,0)</f>
        <v>0</v>
      </c>
      <c r="BS632" s="5">
        <f>IF(BS$1=$D634,'Данные, контроль'!$AF633,0)</f>
        <v>0</v>
      </c>
      <c r="BT632" s="5">
        <f>IF(BT$1=$D634,'Данные, контроль'!$AF633,0)</f>
        <v>0</v>
      </c>
      <c r="BU632" s="5">
        <f>IF(BU$1=$D634,'Данные, контроль'!$AF633,0)</f>
        <v>0</v>
      </c>
      <c r="BV632" s="5">
        <f>IF(BV$1=$D634,'Данные, контроль'!$AF633,0)</f>
        <v>0</v>
      </c>
      <c r="BW632" s="5">
        <f>IF(BW$1=$D634,'Данные, контроль'!$AF633,0)</f>
        <v>0</v>
      </c>
      <c r="BX632" s="5">
        <f>IF(BX$1=$D634,'Данные, контроль'!$AF633,0)</f>
        <v>0</v>
      </c>
      <c r="BY632" s="5">
        <f>IF(BY$1=$D634,'Данные, контроль'!$AF633,0)</f>
        <v>0</v>
      </c>
      <c r="BZ632" s="5">
        <f>IF(BZ$1=$D634,'Данные, контроль'!$AF633,0)</f>
        <v>0</v>
      </c>
      <c r="CA632" s="5">
        <f>IF(CA$1=$D634,'Данные, контроль'!$AF633,0)</f>
        <v>0</v>
      </c>
      <c r="CB632" s="5">
        <f>IF(CB$1=$D634,'Данные, контроль'!$AF633,0)</f>
        <v>0</v>
      </c>
      <c r="CC632" s="5">
        <f>IF(CC$1=$D634,'Данные, контроль'!$AF633,0)</f>
        <v>3.4000000000000002E-2</v>
      </c>
      <c r="CD632" s="5">
        <f>IF(CD$1=$D634,'Данные, контроль'!$AF633,0)</f>
        <v>0</v>
      </c>
      <c r="CE632" s="5">
        <f>IF(CE$1=$D634,'Данные, контроль'!$AF633,0)</f>
        <v>0</v>
      </c>
      <c r="CF632" s="5">
        <f>IF(CF$1=$D634,'Данные, контроль'!$AF633,0)</f>
        <v>0</v>
      </c>
      <c r="CG632" s="5">
        <f>IF(CG$1=$D634,'Данные, контроль'!$AF633,0)</f>
        <v>0</v>
      </c>
      <c r="CH632" s="5">
        <f>IF(CH$1=$D634,'Данные, контроль'!$AF633,0)</f>
        <v>0</v>
      </c>
      <c r="CI632" s="5">
        <f>IF(CI$1=$D634,'Данные, контроль'!$AF633,0)</f>
        <v>0</v>
      </c>
      <c r="CJ632" s="5">
        <f>IF(CJ$1=$D634,'Данные, контроль'!$AF633,0)</f>
        <v>0</v>
      </c>
      <c r="CK632" s="5">
        <f>IF(CK$1=$D634,'Данные, контроль'!$AF633,0)</f>
        <v>0</v>
      </c>
      <c r="CL632" s="5">
        <f>IF(CL$1=$D634,'Данные, контроль'!$AF633,0)</f>
        <v>0</v>
      </c>
      <c r="CM632" s="5">
        <f>IF(CM$1=$D634,'Данные, контроль'!$AF633,0)</f>
        <v>0</v>
      </c>
      <c r="CN632" s="5">
        <f>IF(CN$1=$D634,'Данные, контроль'!$AF633,0)</f>
        <v>0</v>
      </c>
      <c r="CO632" s="5">
        <f>IF(CO$1=$D634,'Данные, контроль'!$AF633,0)</f>
        <v>0</v>
      </c>
      <c r="CP632" s="5">
        <f>IF(CP$1=$D634,'Данные, контроль'!$AF633,0)</f>
        <v>0</v>
      </c>
      <c r="CQ632" s="5">
        <f>IF(CQ$1=$D634,'Данные, контроль'!$AF633,0)</f>
        <v>0</v>
      </c>
      <c r="CR632" s="5">
        <f>IF(CR$1=$D634,'Данные, контроль'!$AF633,0)</f>
        <v>0</v>
      </c>
      <c r="CS632" s="5">
        <f>IF(CS$1=$D634,'Данные, контроль'!$AF633,0)</f>
        <v>0</v>
      </c>
      <c r="CT632" s="5">
        <f>IF(CT$1=$D634,'Данные, контроль'!$AF633,0)</f>
        <v>0</v>
      </c>
      <c r="CU632" s="5">
        <f>IF(CU$1=$D634,'Данные, контроль'!$AF633,0)</f>
        <v>0</v>
      </c>
      <c r="CV632" s="5">
        <f>IF(CV$1=$D634,'Данные, контроль'!$AF633,0)</f>
        <v>0</v>
      </c>
      <c r="CW632" s="5">
        <f>IF(CW$1=$D634,'Данные, контроль'!$AF633,0)</f>
        <v>0</v>
      </c>
      <c r="CX632" s="5">
        <f>IF(CX$1=$D634,'Данные, контроль'!$AF633,0)</f>
        <v>0</v>
      </c>
      <c r="CY632" s="5">
        <f>IF(CY$1=$D634,'Данные, контроль'!$AF633,0)</f>
        <v>0</v>
      </c>
      <c r="CZ632" s="5">
        <f>IF(CZ$1=$D634,'Данные, контроль'!$AF633,0)</f>
        <v>0</v>
      </c>
      <c r="DA632" s="5">
        <f>IF(DA$1=$D634,'Данные, контроль'!$AF633,0)</f>
        <v>0</v>
      </c>
      <c r="DB632" s="5">
        <f>IF(DB$1=$D634,'Данные, контроль'!$AF633,0)</f>
        <v>0</v>
      </c>
      <c r="DC632" s="5">
        <f>IF(DC$1=$D634,'Данные, контроль'!$AF633,0)</f>
        <v>0</v>
      </c>
      <c r="DD632" s="5">
        <f>IF(DD$1=$D634,'Данные, контроль'!$AF633,0)</f>
        <v>0</v>
      </c>
      <c r="DE632" s="5">
        <f>IF(DE$1=$D634,'Данные, контроль'!$AF633,0)</f>
        <v>0</v>
      </c>
      <c r="DF632" s="5">
        <f>IF(DF$1=$D634,'Данные, контроль'!$AF633,0)</f>
        <v>0</v>
      </c>
      <c r="DG632" s="5">
        <f>IF(DG$1=$D634,'Данные, контроль'!$AF633,0)</f>
        <v>0</v>
      </c>
      <c r="DH632" s="5">
        <f>IF(DH$1=$D634,'Данные, контроль'!$AF633,0)</f>
        <v>0</v>
      </c>
      <c r="DI632" s="5">
        <f>IF(DI$1=$D634,'Данные, контроль'!$AF633,0)</f>
        <v>0</v>
      </c>
      <c r="DJ632" s="5">
        <f>IF(DJ$1=$D634,'Данные, контроль'!$AF633,0)</f>
        <v>0</v>
      </c>
      <c r="DK632" s="5">
        <f>IF(DK$1=$D634,'Данные, контроль'!$AF633,0)</f>
        <v>0</v>
      </c>
      <c r="DL632" s="5">
        <f>IF(DL$1=$D634,'Данные, контроль'!$AF633,0)</f>
        <v>0</v>
      </c>
      <c r="DM632" s="5">
        <f>IF(DM$1=$D634,'Данные, контроль'!$AF633,0)</f>
        <v>0</v>
      </c>
      <c r="DN632" s="5">
        <f>IF(DN$1=$D634,'Данные, контроль'!$AF633,0)</f>
        <v>0</v>
      </c>
      <c r="DO632" s="5">
        <f>IF(DO$1=$D634,'Данные, контроль'!$AF633,0)</f>
        <v>0</v>
      </c>
      <c r="DP632" s="5">
        <f>IF(DP$1=$D634,'Данные, контроль'!$AF633,0)</f>
        <v>0</v>
      </c>
      <c r="DQ632" s="5">
        <f>IF(DQ$1=$D634,'Данные, контроль'!$AF633,0)</f>
        <v>0</v>
      </c>
      <c r="DR632" s="5">
        <f>IF(DR$1=$D634,'Данные, контроль'!$AF633,0)</f>
        <v>0</v>
      </c>
      <c r="DS632" s="5">
        <f>IF(DS$1=$D634,'Данные, контроль'!$AF633,0)</f>
        <v>0</v>
      </c>
      <c r="DT632" s="5">
        <f>IF(DT$1=$D634,'Данные, контроль'!$AF633,0)</f>
        <v>0</v>
      </c>
      <c r="DU632" s="5">
        <f>IF(DU$1=$D634,'Данные, контроль'!$AF633,0)</f>
        <v>0</v>
      </c>
      <c r="DV632" s="5">
        <f>IF(DV$1=$D634,'Данные, контроль'!$AF633,0)</f>
        <v>0</v>
      </c>
      <c r="DW632" s="5">
        <f>IF(DW$1=$D634,'Данные, контроль'!$AF633,0)</f>
        <v>0</v>
      </c>
      <c r="DX632" s="5">
        <f>IF(DX$1=$D634,'Данные, контроль'!$AF633,0)</f>
        <v>0</v>
      </c>
      <c r="DY632" s="5">
        <f>IF(DY$1=$D634,'Данные, контроль'!$AF633,0)</f>
        <v>0</v>
      </c>
      <c r="DZ632" s="5">
        <f>IF(DZ$1=$D634,'Данные, контроль'!$AF633,0)</f>
        <v>0</v>
      </c>
      <c r="EA632" s="5">
        <f>IF(EA$1=$D634,'Данные, контроль'!$AF633,0)</f>
        <v>0</v>
      </c>
      <c r="EB632" s="5">
        <f>IF(EB$1=$D634,'Данные, контроль'!$AF633,0)</f>
        <v>0</v>
      </c>
      <c r="EC632" s="5">
        <f>IF(EC$1=$D634,'Данные, контроль'!$AF633,0)</f>
        <v>0</v>
      </c>
      <c r="ED632" s="5">
        <f>IF(ED$1=$D634,'Данные, контроль'!$AF633,0)</f>
        <v>0</v>
      </c>
      <c r="EE632" s="5">
        <f>IF(EE$1=$D634,'Данные, контроль'!$AF633,0)</f>
        <v>0</v>
      </c>
      <c r="EF632" s="5">
        <f>IF(EF$1=$D634,'Данные, контроль'!$AF633,0)</f>
        <v>0</v>
      </c>
      <c r="EG632" s="5">
        <f>IF(EG$1=$D634,'Данные, контроль'!$AF633,0)</f>
        <v>0</v>
      </c>
      <c r="EH632" s="5">
        <f>IF(EH$1=$D634,'Данные, контроль'!$AF633,0)</f>
        <v>0</v>
      </c>
    </row>
    <row r="633" spans="1:138" ht="39.6" x14ac:dyDescent="0.3">
      <c r="A633" s="25">
        <v>5762</v>
      </c>
      <c r="B633" s="22">
        <v>2017</v>
      </c>
      <c r="C633" s="23" t="s">
        <v>35</v>
      </c>
      <c r="D633" s="23" t="s">
        <v>36</v>
      </c>
      <c r="E633" s="23" t="s">
        <v>26</v>
      </c>
      <c r="F633" s="23" t="s">
        <v>25</v>
      </c>
      <c r="G633" s="24">
        <v>1</v>
      </c>
      <c r="H633" s="25">
        <v>16595</v>
      </c>
      <c r="I633" s="23" t="s">
        <v>235</v>
      </c>
      <c r="J633" s="36">
        <f>[1]Данные!J632</f>
        <v>4</v>
      </c>
      <c r="K633" s="36">
        <f>[1]Данные!K632</f>
        <v>22</v>
      </c>
      <c r="L633" s="36">
        <f>[1]Данные!L632</f>
        <v>0</v>
      </c>
      <c r="M633" s="37">
        <f t="shared" si="38"/>
        <v>2.6</v>
      </c>
      <c r="N633" s="37">
        <f t="shared" si="41"/>
        <v>2</v>
      </c>
      <c r="O633" s="37">
        <f t="shared" si="39"/>
        <v>0</v>
      </c>
      <c r="P633" s="37">
        <f t="shared" si="40"/>
        <v>0</v>
      </c>
      <c r="Q633" s="38">
        <f>[1]Данные!Q632</f>
        <v>0</v>
      </c>
      <c r="R633" s="38">
        <f>[1]Данные!R632</f>
        <v>0</v>
      </c>
      <c r="S633" s="38">
        <f>[1]Данные!S632</f>
        <v>0</v>
      </c>
      <c r="T633" s="38">
        <f>[1]Данные!T632</f>
        <v>0</v>
      </c>
      <c r="U633" s="38">
        <f>[1]Данные!U632</f>
        <v>0</v>
      </c>
      <c r="V633" s="38">
        <f>[1]Данные!V632</f>
        <v>0</v>
      </c>
      <c r="W633" s="38">
        <f>[1]Данные!W632</f>
        <v>0</v>
      </c>
      <c r="X633" s="38">
        <f>[1]Данные!X632</f>
        <v>0</v>
      </c>
      <c r="Y633" s="38">
        <f>[1]Данные!Y632</f>
        <v>0</v>
      </c>
      <c r="Z633" s="38">
        <f>[1]Данные!Z632</f>
        <v>0</v>
      </c>
      <c r="AA633" s="23" t="s">
        <v>22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J633" s="5">
        <f>IF(BJ$1=$D635,'Данные, контроль'!$AF634,0)</f>
        <v>0</v>
      </c>
      <c r="BK633" s="5">
        <f>IF(BK$1=$D635,'Данные, контроль'!$AF634,0)</f>
        <v>0</v>
      </c>
      <c r="BL633" s="5">
        <f>IF(BL$1=$D635,'Данные, контроль'!$AF634,0)</f>
        <v>0</v>
      </c>
      <c r="BM633" s="5">
        <f>IF(BM$1=$D635,'Данные, контроль'!$AF634,0)</f>
        <v>0</v>
      </c>
      <c r="BN633" s="5">
        <f>IF(BN$1=$D635,'Данные, контроль'!$AF634,0)</f>
        <v>0</v>
      </c>
      <c r="BO633" s="5">
        <f>IF(BO$1=$D635,'Данные, контроль'!$AF634,0)</f>
        <v>0</v>
      </c>
      <c r="BP633" s="5">
        <f>IF(BP$1=$D635,'Данные, контроль'!$AF634,0)</f>
        <v>0</v>
      </c>
      <c r="BQ633" s="5">
        <f>IF(BQ$1=$D635,'Данные, контроль'!$AF634,0)</f>
        <v>0</v>
      </c>
      <c r="BR633" s="5">
        <f>IF(BR$1=$D635,'Данные, контроль'!$AF634,0)</f>
        <v>0</v>
      </c>
      <c r="BS633" s="5">
        <f>IF(BS$1=$D635,'Данные, контроль'!$AF634,0)</f>
        <v>0</v>
      </c>
      <c r="BT633" s="5">
        <f>IF(BT$1=$D635,'Данные, контроль'!$AF634,0)</f>
        <v>0</v>
      </c>
      <c r="BU633" s="5">
        <f>IF(BU$1=$D635,'Данные, контроль'!$AF634,0)</f>
        <v>0</v>
      </c>
      <c r="BV633" s="5">
        <f>IF(BV$1=$D635,'Данные, контроль'!$AF634,0)</f>
        <v>0</v>
      </c>
      <c r="BW633" s="5">
        <f>IF(BW$1=$D635,'Данные, контроль'!$AF634,0)</f>
        <v>0</v>
      </c>
      <c r="BX633" s="5">
        <f>IF(BX$1=$D635,'Данные, контроль'!$AF634,0)</f>
        <v>0</v>
      </c>
      <c r="BY633" s="5">
        <f>IF(BY$1=$D635,'Данные, контроль'!$AF634,0)</f>
        <v>0</v>
      </c>
      <c r="BZ633" s="5">
        <f>IF(BZ$1=$D635,'Данные, контроль'!$AF634,0)</f>
        <v>0</v>
      </c>
      <c r="CA633" s="5">
        <f>IF(CA$1=$D635,'Данные, контроль'!$AF634,0)</f>
        <v>0</v>
      </c>
      <c r="CB633" s="5">
        <f>IF(CB$1=$D635,'Данные, контроль'!$AF634,0)</f>
        <v>0</v>
      </c>
      <c r="CC633" s="5">
        <f>IF(CC$1=$D635,'Данные, контроль'!$AF634,0)</f>
        <v>2.4222222222222221E-2</v>
      </c>
      <c r="CD633" s="5">
        <f>IF(CD$1=$D635,'Данные, контроль'!$AF634,0)</f>
        <v>0</v>
      </c>
      <c r="CE633" s="5">
        <f>IF(CE$1=$D635,'Данные, контроль'!$AF634,0)</f>
        <v>0</v>
      </c>
      <c r="CF633" s="5">
        <f>IF(CF$1=$D635,'Данные, контроль'!$AF634,0)</f>
        <v>0</v>
      </c>
      <c r="CG633" s="5">
        <f>IF(CG$1=$D635,'Данные, контроль'!$AF634,0)</f>
        <v>0</v>
      </c>
      <c r="CH633" s="5">
        <f>IF(CH$1=$D635,'Данные, контроль'!$AF634,0)</f>
        <v>0</v>
      </c>
      <c r="CI633" s="5">
        <f>IF(CI$1=$D635,'Данные, контроль'!$AF634,0)</f>
        <v>0</v>
      </c>
      <c r="CJ633" s="5">
        <f>IF(CJ$1=$D635,'Данные, контроль'!$AF634,0)</f>
        <v>0</v>
      </c>
      <c r="CK633" s="5">
        <f>IF(CK$1=$D635,'Данные, контроль'!$AF634,0)</f>
        <v>0</v>
      </c>
      <c r="CL633" s="5">
        <f>IF(CL$1=$D635,'Данные, контроль'!$AF634,0)</f>
        <v>0</v>
      </c>
      <c r="CM633" s="5">
        <f>IF(CM$1=$D635,'Данные, контроль'!$AF634,0)</f>
        <v>0</v>
      </c>
      <c r="CN633" s="5">
        <f>IF(CN$1=$D635,'Данные, контроль'!$AF634,0)</f>
        <v>0</v>
      </c>
      <c r="CO633" s="5">
        <f>IF(CO$1=$D635,'Данные, контроль'!$AF634,0)</f>
        <v>0</v>
      </c>
      <c r="CP633" s="5">
        <f>IF(CP$1=$D635,'Данные, контроль'!$AF634,0)</f>
        <v>0</v>
      </c>
      <c r="CQ633" s="5">
        <f>IF(CQ$1=$D635,'Данные, контроль'!$AF634,0)</f>
        <v>0</v>
      </c>
      <c r="CR633" s="5">
        <f>IF(CR$1=$D635,'Данные, контроль'!$AF634,0)</f>
        <v>0</v>
      </c>
      <c r="CS633" s="5">
        <f>IF(CS$1=$D635,'Данные, контроль'!$AF634,0)</f>
        <v>0</v>
      </c>
      <c r="CT633" s="5">
        <f>IF(CT$1=$D635,'Данные, контроль'!$AF634,0)</f>
        <v>0</v>
      </c>
      <c r="CU633" s="5">
        <f>IF(CU$1=$D635,'Данные, контроль'!$AF634,0)</f>
        <v>0</v>
      </c>
      <c r="CV633" s="5">
        <f>IF(CV$1=$D635,'Данные, контроль'!$AF634,0)</f>
        <v>0</v>
      </c>
      <c r="CW633" s="5">
        <f>IF(CW$1=$D635,'Данные, контроль'!$AF634,0)</f>
        <v>0</v>
      </c>
      <c r="CX633" s="5">
        <f>IF(CX$1=$D635,'Данные, контроль'!$AF634,0)</f>
        <v>0</v>
      </c>
      <c r="CY633" s="5">
        <f>IF(CY$1=$D635,'Данные, контроль'!$AF634,0)</f>
        <v>0</v>
      </c>
      <c r="CZ633" s="5">
        <f>IF(CZ$1=$D635,'Данные, контроль'!$AF634,0)</f>
        <v>0</v>
      </c>
      <c r="DA633" s="5">
        <f>IF(DA$1=$D635,'Данные, контроль'!$AF634,0)</f>
        <v>0</v>
      </c>
      <c r="DB633" s="5">
        <f>IF(DB$1=$D635,'Данные, контроль'!$AF634,0)</f>
        <v>0</v>
      </c>
      <c r="DC633" s="5">
        <f>IF(DC$1=$D635,'Данные, контроль'!$AF634,0)</f>
        <v>0</v>
      </c>
      <c r="DD633" s="5">
        <f>IF(DD$1=$D635,'Данные, контроль'!$AF634,0)</f>
        <v>0</v>
      </c>
      <c r="DE633" s="5">
        <f>IF(DE$1=$D635,'Данные, контроль'!$AF634,0)</f>
        <v>0</v>
      </c>
      <c r="DF633" s="5">
        <f>IF(DF$1=$D635,'Данные, контроль'!$AF634,0)</f>
        <v>0</v>
      </c>
      <c r="DG633" s="5">
        <f>IF(DG$1=$D635,'Данные, контроль'!$AF634,0)</f>
        <v>0</v>
      </c>
      <c r="DH633" s="5">
        <f>IF(DH$1=$D635,'Данные, контроль'!$AF634,0)</f>
        <v>0</v>
      </c>
      <c r="DI633" s="5">
        <f>IF(DI$1=$D635,'Данные, контроль'!$AF634,0)</f>
        <v>0</v>
      </c>
      <c r="DJ633" s="5">
        <f>IF(DJ$1=$D635,'Данные, контроль'!$AF634,0)</f>
        <v>0</v>
      </c>
      <c r="DK633" s="5">
        <f>IF(DK$1=$D635,'Данные, контроль'!$AF634,0)</f>
        <v>0</v>
      </c>
      <c r="DL633" s="5">
        <f>IF(DL$1=$D635,'Данные, контроль'!$AF634,0)</f>
        <v>0</v>
      </c>
      <c r="DM633" s="5">
        <f>IF(DM$1=$D635,'Данные, контроль'!$AF634,0)</f>
        <v>0</v>
      </c>
      <c r="DN633" s="5">
        <f>IF(DN$1=$D635,'Данные, контроль'!$AF634,0)</f>
        <v>0</v>
      </c>
      <c r="DO633" s="5">
        <f>IF(DO$1=$D635,'Данные, контроль'!$AF634,0)</f>
        <v>0</v>
      </c>
      <c r="DP633" s="5">
        <f>IF(DP$1=$D635,'Данные, контроль'!$AF634,0)</f>
        <v>0</v>
      </c>
      <c r="DQ633" s="5">
        <f>IF(DQ$1=$D635,'Данные, контроль'!$AF634,0)</f>
        <v>0</v>
      </c>
      <c r="DR633" s="5">
        <f>IF(DR$1=$D635,'Данные, контроль'!$AF634,0)</f>
        <v>0</v>
      </c>
      <c r="DS633" s="5">
        <f>IF(DS$1=$D635,'Данные, контроль'!$AF634,0)</f>
        <v>0</v>
      </c>
      <c r="DT633" s="5">
        <f>IF(DT$1=$D635,'Данные, контроль'!$AF634,0)</f>
        <v>0</v>
      </c>
      <c r="DU633" s="5">
        <f>IF(DU$1=$D635,'Данные, контроль'!$AF634,0)</f>
        <v>0</v>
      </c>
      <c r="DV633" s="5">
        <f>IF(DV$1=$D635,'Данные, контроль'!$AF634,0)</f>
        <v>0</v>
      </c>
      <c r="DW633" s="5">
        <f>IF(DW$1=$D635,'Данные, контроль'!$AF634,0)</f>
        <v>0</v>
      </c>
      <c r="DX633" s="5">
        <f>IF(DX$1=$D635,'Данные, контроль'!$AF634,0)</f>
        <v>0</v>
      </c>
      <c r="DY633" s="5">
        <f>IF(DY$1=$D635,'Данные, контроль'!$AF634,0)</f>
        <v>0</v>
      </c>
      <c r="DZ633" s="5">
        <f>IF(DZ$1=$D635,'Данные, контроль'!$AF634,0)</f>
        <v>0</v>
      </c>
      <c r="EA633" s="5">
        <f>IF(EA$1=$D635,'Данные, контроль'!$AF634,0)</f>
        <v>0</v>
      </c>
      <c r="EB633" s="5">
        <f>IF(EB$1=$D635,'Данные, контроль'!$AF634,0)</f>
        <v>0</v>
      </c>
      <c r="EC633" s="5">
        <f>IF(EC$1=$D635,'Данные, контроль'!$AF634,0)</f>
        <v>0</v>
      </c>
      <c r="ED633" s="5">
        <f>IF(ED$1=$D635,'Данные, контроль'!$AF634,0)</f>
        <v>0</v>
      </c>
      <c r="EE633" s="5">
        <f>IF(EE$1=$D635,'Данные, контроль'!$AF634,0)</f>
        <v>0</v>
      </c>
      <c r="EF633" s="5">
        <f>IF(EF$1=$D635,'Данные, контроль'!$AF634,0)</f>
        <v>0</v>
      </c>
      <c r="EG633" s="5">
        <f>IF(EG$1=$D635,'Данные, контроль'!$AF634,0)</f>
        <v>0</v>
      </c>
      <c r="EH633" s="5">
        <f>IF(EH$1=$D635,'Данные, контроль'!$AF634,0)</f>
        <v>0</v>
      </c>
    </row>
    <row r="634" spans="1:138" ht="39.6" x14ac:dyDescent="0.3">
      <c r="A634" s="25">
        <v>5762</v>
      </c>
      <c r="B634" s="22">
        <v>2017</v>
      </c>
      <c r="C634" s="23" t="s">
        <v>35</v>
      </c>
      <c r="D634" s="23" t="s">
        <v>36</v>
      </c>
      <c r="E634" s="23" t="s">
        <v>26</v>
      </c>
      <c r="F634" s="23" t="s">
        <v>25</v>
      </c>
      <c r="G634" s="24">
        <v>1</v>
      </c>
      <c r="H634" s="25">
        <v>16595</v>
      </c>
      <c r="I634" s="23" t="s">
        <v>367</v>
      </c>
      <c r="J634" s="36">
        <f>[1]Данные!J633</f>
        <v>4</v>
      </c>
      <c r="K634" s="36">
        <f>[1]Данные!K633</f>
        <v>14</v>
      </c>
      <c r="L634" s="36">
        <f>[1]Данные!L633</f>
        <v>0</v>
      </c>
      <c r="M634" s="37">
        <f t="shared" si="38"/>
        <v>1.8</v>
      </c>
      <c r="N634" s="37">
        <f t="shared" si="41"/>
        <v>2</v>
      </c>
      <c r="O634" s="37">
        <f t="shared" si="39"/>
        <v>0</v>
      </c>
      <c r="P634" s="37">
        <f t="shared" si="40"/>
        <v>0</v>
      </c>
      <c r="Q634" s="38">
        <f>[1]Данные!Q633</f>
        <v>0</v>
      </c>
      <c r="R634" s="38">
        <f>[1]Данные!R633</f>
        <v>0</v>
      </c>
      <c r="S634" s="38">
        <f>[1]Данные!S633</f>
        <v>0</v>
      </c>
      <c r="T634" s="38">
        <f>[1]Данные!T633</f>
        <v>0</v>
      </c>
      <c r="U634" s="38">
        <f>[1]Данные!U633</f>
        <v>0</v>
      </c>
      <c r="V634" s="38">
        <f>[1]Данные!V633</f>
        <v>0</v>
      </c>
      <c r="W634" s="38">
        <f>[1]Данные!W633</f>
        <v>0</v>
      </c>
      <c r="X634" s="38">
        <f>[1]Данные!X633</f>
        <v>0</v>
      </c>
      <c r="Y634" s="38">
        <f>[1]Данные!Y633</f>
        <v>0</v>
      </c>
      <c r="Z634" s="38">
        <f>[1]Данные!Z633</f>
        <v>0</v>
      </c>
      <c r="AA634" s="23" t="s">
        <v>22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J634" s="5">
        <f>IF(BJ$1=$D636,'Данные, контроль'!$AF635,0)</f>
        <v>0</v>
      </c>
      <c r="BK634" s="5">
        <f>IF(BK$1=$D636,'Данные, контроль'!$AF635,0)</f>
        <v>0</v>
      </c>
      <c r="BL634" s="5">
        <f>IF(BL$1=$D636,'Данные, контроль'!$AF635,0)</f>
        <v>0</v>
      </c>
      <c r="BM634" s="5">
        <f>IF(BM$1=$D636,'Данные, контроль'!$AF635,0)</f>
        <v>0</v>
      </c>
      <c r="BN634" s="5">
        <f>IF(BN$1=$D636,'Данные, контроль'!$AF635,0)</f>
        <v>0</v>
      </c>
      <c r="BO634" s="5">
        <f>IF(BO$1=$D636,'Данные, контроль'!$AF635,0)</f>
        <v>0</v>
      </c>
      <c r="BP634" s="5">
        <f>IF(BP$1=$D636,'Данные, контроль'!$AF635,0)</f>
        <v>0</v>
      </c>
      <c r="BQ634" s="5">
        <f>IF(BQ$1=$D636,'Данные, контроль'!$AF635,0)</f>
        <v>0</v>
      </c>
      <c r="BR634" s="5">
        <f>IF(BR$1=$D636,'Данные, контроль'!$AF635,0)</f>
        <v>0</v>
      </c>
      <c r="BS634" s="5">
        <f>IF(BS$1=$D636,'Данные, контроль'!$AF635,0)</f>
        <v>0</v>
      </c>
      <c r="BT634" s="5">
        <f>IF(BT$1=$D636,'Данные, контроль'!$AF635,0)</f>
        <v>0</v>
      </c>
      <c r="BU634" s="5">
        <f>IF(BU$1=$D636,'Данные, контроль'!$AF635,0)</f>
        <v>0</v>
      </c>
      <c r="BV634" s="5">
        <f>IF(BV$1=$D636,'Данные, контроль'!$AF635,0)</f>
        <v>0</v>
      </c>
      <c r="BW634" s="5">
        <f>IF(BW$1=$D636,'Данные, контроль'!$AF635,0)</f>
        <v>0</v>
      </c>
      <c r="BX634" s="5">
        <f>IF(BX$1=$D636,'Данные, контроль'!$AF635,0)</f>
        <v>0</v>
      </c>
      <c r="BY634" s="5">
        <f>IF(BY$1=$D636,'Данные, контроль'!$AF635,0)</f>
        <v>0</v>
      </c>
      <c r="BZ634" s="5">
        <f>IF(BZ$1=$D636,'Данные, контроль'!$AF635,0)</f>
        <v>0</v>
      </c>
      <c r="CA634" s="5">
        <f>IF(CA$1=$D636,'Данные, контроль'!$AF635,0)</f>
        <v>0</v>
      </c>
      <c r="CB634" s="5">
        <f>IF(CB$1=$D636,'Данные, контроль'!$AF635,0)</f>
        <v>0</v>
      </c>
      <c r="CC634" s="5">
        <f>IF(CC$1=$D636,'Данные, контроль'!$AF635,0)</f>
        <v>0</v>
      </c>
      <c r="CD634" s="5">
        <f>IF(CD$1=$D636,'Данные, контроль'!$AF635,0)</f>
        <v>2.9111111111111112E-2</v>
      </c>
      <c r="CE634" s="5">
        <f>IF(CE$1=$D636,'Данные, контроль'!$AF635,0)</f>
        <v>0</v>
      </c>
      <c r="CF634" s="5">
        <f>IF(CF$1=$D636,'Данные, контроль'!$AF635,0)</f>
        <v>0</v>
      </c>
      <c r="CG634" s="5">
        <f>IF(CG$1=$D636,'Данные, контроль'!$AF635,0)</f>
        <v>0</v>
      </c>
      <c r="CH634" s="5">
        <f>IF(CH$1=$D636,'Данные, контроль'!$AF635,0)</f>
        <v>0</v>
      </c>
      <c r="CI634" s="5">
        <f>IF(CI$1=$D636,'Данные, контроль'!$AF635,0)</f>
        <v>0</v>
      </c>
      <c r="CJ634" s="5">
        <f>IF(CJ$1=$D636,'Данные, контроль'!$AF635,0)</f>
        <v>0</v>
      </c>
      <c r="CK634" s="5">
        <f>IF(CK$1=$D636,'Данные, контроль'!$AF635,0)</f>
        <v>0</v>
      </c>
      <c r="CL634" s="5">
        <f>IF(CL$1=$D636,'Данные, контроль'!$AF635,0)</f>
        <v>0</v>
      </c>
      <c r="CM634" s="5">
        <f>IF(CM$1=$D636,'Данные, контроль'!$AF635,0)</f>
        <v>0</v>
      </c>
      <c r="CN634" s="5">
        <f>IF(CN$1=$D636,'Данные, контроль'!$AF635,0)</f>
        <v>0</v>
      </c>
      <c r="CO634" s="5">
        <f>IF(CO$1=$D636,'Данные, контроль'!$AF635,0)</f>
        <v>0</v>
      </c>
      <c r="CP634" s="5">
        <f>IF(CP$1=$D636,'Данные, контроль'!$AF635,0)</f>
        <v>0</v>
      </c>
      <c r="CQ634" s="5">
        <f>IF(CQ$1=$D636,'Данные, контроль'!$AF635,0)</f>
        <v>0</v>
      </c>
      <c r="CR634" s="5">
        <f>IF(CR$1=$D636,'Данные, контроль'!$AF635,0)</f>
        <v>0</v>
      </c>
      <c r="CS634" s="5">
        <f>IF(CS$1=$D636,'Данные, контроль'!$AF635,0)</f>
        <v>0</v>
      </c>
      <c r="CT634" s="5">
        <f>IF(CT$1=$D636,'Данные, контроль'!$AF635,0)</f>
        <v>0</v>
      </c>
      <c r="CU634" s="5">
        <f>IF(CU$1=$D636,'Данные, контроль'!$AF635,0)</f>
        <v>0</v>
      </c>
      <c r="CV634" s="5">
        <f>IF(CV$1=$D636,'Данные, контроль'!$AF635,0)</f>
        <v>0</v>
      </c>
      <c r="CW634" s="5">
        <f>IF(CW$1=$D636,'Данные, контроль'!$AF635,0)</f>
        <v>0</v>
      </c>
      <c r="CX634" s="5">
        <f>IF(CX$1=$D636,'Данные, контроль'!$AF635,0)</f>
        <v>0</v>
      </c>
      <c r="CY634" s="5">
        <f>IF(CY$1=$D636,'Данные, контроль'!$AF635,0)</f>
        <v>0</v>
      </c>
      <c r="CZ634" s="5">
        <f>IF(CZ$1=$D636,'Данные, контроль'!$AF635,0)</f>
        <v>0</v>
      </c>
      <c r="DA634" s="5">
        <f>IF(DA$1=$D636,'Данные, контроль'!$AF635,0)</f>
        <v>0</v>
      </c>
      <c r="DB634" s="5">
        <f>IF(DB$1=$D636,'Данные, контроль'!$AF635,0)</f>
        <v>0</v>
      </c>
      <c r="DC634" s="5">
        <f>IF(DC$1=$D636,'Данные, контроль'!$AF635,0)</f>
        <v>0</v>
      </c>
      <c r="DD634" s="5">
        <f>IF(DD$1=$D636,'Данные, контроль'!$AF635,0)</f>
        <v>0</v>
      </c>
      <c r="DE634" s="5">
        <f>IF(DE$1=$D636,'Данные, контроль'!$AF635,0)</f>
        <v>0</v>
      </c>
      <c r="DF634" s="5">
        <f>IF(DF$1=$D636,'Данные, контроль'!$AF635,0)</f>
        <v>0</v>
      </c>
      <c r="DG634" s="5">
        <f>IF(DG$1=$D636,'Данные, контроль'!$AF635,0)</f>
        <v>0</v>
      </c>
      <c r="DH634" s="5">
        <f>IF(DH$1=$D636,'Данные, контроль'!$AF635,0)</f>
        <v>0</v>
      </c>
      <c r="DI634" s="5">
        <f>IF(DI$1=$D636,'Данные, контроль'!$AF635,0)</f>
        <v>0</v>
      </c>
      <c r="DJ634" s="5">
        <f>IF(DJ$1=$D636,'Данные, контроль'!$AF635,0)</f>
        <v>0</v>
      </c>
      <c r="DK634" s="5">
        <f>IF(DK$1=$D636,'Данные, контроль'!$AF635,0)</f>
        <v>0</v>
      </c>
      <c r="DL634" s="5">
        <f>IF(DL$1=$D636,'Данные, контроль'!$AF635,0)</f>
        <v>0</v>
      </c>
      <c r="DM634" s="5">
        <f>IF(DM$1=$D636,'Данные, контроль'!$AF635,0)</f>
        <v>0</v>
      </c>
      <c r="DN634" s="5">
        <f>IF(DN$1=$D636,'Данные, контроль'!$AF635,0)</f>
        <v>0</v>
      </c>
      <c r="DO634" s="5">
        <f>IF(DO$1=$D636,'Данные, контроль'!$AF635,0)</f>
        <v>0</v>
      </c>
      <c r="DP634" s="5">
        <f>IF(DP$1=$D636,'Данные, контроль'!$AF635,0)</f>
        <v>0</v>
      </c>
      <c r="DQ634" s="5">
        <f>IF(DQ$1=$D636,'Данные, контроль'!$AF635,0)</f>
        <v>0</v>
      </c>
      <c r="DR634" s="5">
        <f>IF(DR$1=$D636,'Данные, контроль'!$AF635,0)</f>
        <v>0</v>
      </c>
      <c r="DS634" s="5">
        <f>IF(DS$1=$D636,'Данные, контроль'!$AF635,0)</f>
        <v>0</v>
      </c>
      <c r="DT634" s="5">
        <f>IF(DT$1=$D636,'Данные, контроль'!$AF635,0)</f>
        <v>0</v>
      </c>
      <c r="DU634" s="5">
        <f>IF(DU$1=$D636,'Данные, контроль'!$AF635,0)</f>
        <v>0</v>
      </c>
      <c r="DV634" s="5">
        <f>IF(DV$1=$D636,'Данные, контроль'!$AF635,0)</f>
        <v>0</v>
      </c>
      <c r="DW634" s="5">
        <f>IF(DW$1=$D636,'Данные, контроль'!$AF635,0)</f>
        <v>0</v>
      </c>
      <c r="DX634" s="5">
        <f>IF(DX$1=$D636,'Данные, контроль'!$AF635,0)</f>
        <v>0</v>
      </c>
      <c r="DY634" s="5">
        <f>IF(DY$1=$D636,'Данные, контроль'!$AF635,0)</f>
        <v>0</v>
      </c>
      <c r="DZ634" s="5">
        <f>IF(DZ$1=$D636,'Данные, контроль'!$AF635,0)</f>
        <v>0</v>
      </c>
      <c r="EA634" s="5">
        <f>IF(EA$1=$D636,'Данные, контроль'!$AF635,0)</f>
        <v>0</v>
      </c>
      <c r="EB634" s="5">
        <f>IF(EB$1=$D636,'Данные, контроль'!$AF635,0)</f>
        <v>0</v>
      </c>
      <c r="EC634" s="5">
        <f>IF(EC$1=$D636,'Данные, контроль'!$AF635,0)</f>
        <v>0</v>
      </c>
      <c r="ED634" s="5">
        <f>IF(ED$1=$D636,'Данные, контроль'!$AF635,0)</f>
        <v>0</v>
      </c>
      <c r="EE634" s="5">
        <f>IF(EE$1=$D636,'Данные, контроль'!$AF635,0)</f>
        <v>0</v>
      </c>
      <c r="EF634" s="5">
        <f>IF(EF$1=$D636,'Данные, контроль'!$AF635,0)</f>
        <v>0</v>
      </c>
      <c r="EG634" s="5">
        <f>IF(EG$1=$D636,'Данные, контроль'!$AF635,0)</f>
        <v>0</v>
      </c>
      <c r="EH634" s="5">
        <f>IF(EH$1=$D636,'Данные, контроль'!$AF635,0)</f>
        <v>0</v>
      </c>
    </row>
    <row r="635" spans="1:138" ht="26.4" x14ac:dyDescent="0.3">
      <c r="A635" s="25">
        <v>5762</v>
      </c>
      <c r="B635" s="22">
        <v>2017</v>
      </c>
      <c r="C635" s="23" t="s">
        <v>35</v>
      </c>
      <c r="D635" s="23" t="s">
        <v>36</v>
      </c>
      <c r="E635" s="23" t="s">
        <v>26</v>
      </c>
      <c r="F635" s="23" t="s">
        <v>25</v>
      </c>
      <c r="G635" s="24">
        <v>1</v>
      </c>
      <c r="H635" s="25">
        <v>16595</v>
      </c>
      <c r="I635" s="23" t="s">
        <v>298</v>
      </c>
      <c r="J635" s="36">
        <f>[1]Данные!J634</f>
        <v>0</v>
      </c>
      <c r="K635" s="36">
        <f>[1]Данные!K634</f>
        <v>22</v>
      </c>
      <c r="L635" s="36">
        <f>[1]Данные!L634</f>
        <v>0</v>
      </c>
      <c r="M635" s="37">
        <f t="shared" si="38"/>
        <v>2.2000000000000002</v>
      </c>
      <c r="N635" s="37">
        <f t="shared" si="41"/>
        <v>2</v>
      </c>
      <c r="O635" s="37">
        <f t="shared" si="39"/>
        <v>0</v>
      </c>
      <c r="P635" s="37">
        <f t="shared" si="40"/>
        <v>0</v>
      </c>
      <c r="Q635" s="38">
        <f>[1]Данные!Q634</f>
        <v>0</v>
      </c>
      <c r="R635" s="38">
        <f>[1]Данные!R634</f>
        <v>0</v>
      </c>
      <c r="S635" s="38">
        <f>[1]Данные!S634</f>
        <v>0</v>
      </c>
      <c r="T635" s="38">
        <f>[1]Данные!T634</f>
        <v>0</v>
      </c>
      <c r="U635" s="38">
        <f>[1]Данные!U634</f>
        <v>0</v>
      </c>
      <c r="V635" s="38">
        <f>[1]Данные!V634</f>
        <v>0</v>
      </c>
      <c r="W635" s="38">
        <f>[1]Данные!W634</f>
        <v>0</v>
      </c>
      <c r="X635" s="38">
        <f>[1]Данные!X634</f>
        <v>0</v>
      </c>
      <c r="Y635" s="38">
        <f>[1]Данные!Y634</f>
        <v>0</v>
      </c>
      <c r="Z635" s="38">
        <f>[1]Данные!Z634</f>
        <v>0</v>
      </c>
      <c r="AA635" s="23" t="s">
        <v>22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J635" s="5">
        <f>IF(BJ$1=$D637,'Данные, контроль'!$AF636,0)</f>
        <v>0</v>
      </c>
      <c r="BK635" s="5">
        <f>IF(BK$1=$D637,'Данные, контроль'!$AF636,0)</f>
        <v>0</v>
      </c>
      <c r="BL635" s="5">
        <f>IF(BL$1=$D637,'Данные, контроль'!$AF636,0)</f>
        <v>0</v>
      </c>
      <c r="BM635" s="5">
        <f>IF(BM$1=$D637,'Данные, контроль'!$AF636,0)</f>
        <v>0</v>
      </c>
      <c r="BN635" s="5">
        <f>IF(BN$1=$D637,'Данные, контроль'!$AF636,0)</f>
        <v>0</v>
      </c>
      <c r="BO635" s="5">
        <f>IF(BO$1=$D637,'Данные, контроль'!$AF636,0)</f>
        <v>0</v>
      </c>
      <c r="BP635" s="5">
        <f>IF(BP$1=$D637,'Данные, контроль'!$AF636,0)</f>
        <v>0</v>
      </c>
      <c r="BQ635" s="5">
        <f>IF(BQ$1=$D637,'Данные, контроль'!$AF636,0)</f>
        <v>0</v>
      </c>
      <c r="BR635" s="5">
        <f>IF(BR$1=$D637,'Данные, контроль'!$AF636,0)</f>
        <v>0</v>
      </c>
      <c r="BS635" s="5">
        <f>IF(BS$1=$D637,'Данные, контроль'!$AF636,0)</f>
        <v>0</v>
      </c>
      <c r="BT635" s="5">
        <f>IF(BT$1=$D637,'Данные, контроль'!$AF636,0)</f>
        <v>0</v>
      </c>
      <c r="BU635" s="5">
        <f>IF(BU$1=$D637,'Данные, контроль'!$AF636,0)</f>
        <v>0</v>
      </c>
      <c r="BV635" s="5">
        <f>IF(BV$1=$D637,'Данные, контроль'!$AF636,0)</f>
        <v>0</v>
      </c>
      <c r="BW635" s="5">
        <f>IF(BW$1=$D637,'Данные, контроль'!$AF636,0)</f>
        <v>0</v>
      </c>
      <c r="BX635" s="5">
        <f>IF(BX$1=$D637,'Данные, контроль'!$AF636,0)</f>
        <v>0</v>
      </c>
      <c r="BY635" s="5">
        <f>IF(BY$1=$D637,'Данные, контроль'!$AF636,0)</f>
        <v>0</v>
      </c>
      <c r="BZ635" s="5">
        <f>IF(BZ$1=$D637,'Данные, контроль'!$AF636,0)</f>
        <v>0</v>
      </c>
      <c r="CA635" s="5">
        <f>IF(CA$1=$D637,'Данные, контроль'!$AF636,0)</f>
        <v>0</v>
      </c>
      <c r="CB635" s="5">
        <f>IF(CB$1=$D637,'Данные, контроль'!$AF636,0)</f>
        <v>0</v>
      </c>
      <c r="CC635" s="5">
        <f>IF(CC$1=$D637,'Данные, контроль'!$AF636,0)</f>
        <v>0</v>
      </c>
      <c r="CD635" s="5">
        <f>IF(CD$1=$D637,'Данные, контроль'!$AF636,0)</f>
        <v>2.9111111111111112E-2</v>
      </c>
      <c r="CE635" s="5">
        <f>IF(CE$1=$D637,'Данные, контроль'!$AF636,0)</f>
        <v>0</v>
      </c>
      <c r="CF635" s="5">
        <f>IF(CF$1=$D637,'Данные, контроль'!$AF636,0)</f>
        <v>0</v>
      </c>
      <c r="CG635" s="5">
        <f>IF(CG$1=$D637,'Данные, контроль'!$AF636,0)</f>
        <v>0</v>
      </c>
      <c r="CH635" s="5">
        <f>IF(CH$1=$D637,'Данные, контроль'!$AF636,0)</f>
        <v>0</v>
      </c>
      <c r="CI635" s="5">
        <f>IF(CI$1=$D637,'Данные, контроль'!$AF636,0)</f>
        <v>0</v>
      </c>
      <c r="CJ635" s="5">
        <f>IF(CJ$1=$D637,'Данные, контроль'!$AF636,0)</f>
        <v>0</v>
      </c>
      <c r="CK635" s="5">
        <f>IF(CK$1=$D637,'Данные, контроль'!$AF636,0)</f>
        <v>0</v>
      </c>
      <c r="CL635" s="5">
        <f>IF(CL$1=$D637,'Данные, контроль'!$AF636,0)</f>
        <v>0</v>
      </c>
      <c r="CM635" s="5">
        <f>IF(CM$1=$D637,'Данные, контроль'!$AF636,0)</f>
        <v>0</v>
      </c>
      <c r="CN635" s="5">
        <f>IF(CN$1=$D637,'Данные, контроль'!$AF636,0)</f>
        <v>0</v>
      </c>
      <c r="CO635" s="5">
        <f>IF(CO$1=$D637,'Данные, контроль'!$AF636,0)</f>
        <v>0</v>
      </c>
      <c r="CP635" s="5">
        <f>IF(CP$1=$D637,'Данные, контроль'!$AF636,0)</f>
        <v>0</v>
      </c>
      <c r="CQ635" s="5">
        <f>IF(CQ$1=$D637,'Данные, контроль'!$AF636,0)</f>
        <v>0</v>
      </c>
      <c r="CR635" s="5">
        <f>IF(CR$1=$D637,'Данные, контроль'!$AF636,0)</f>
        <v>0</v>
      </c>
      <c r="CS635" s="5">
        <f>IF(CS$1=$D637,'Данные, контроль'!$AF636,0)</f>
        <v>0</v>
      </c>
      <c r="CT635" s="5">
        <f>IF(CT$1=$D637,'Данные, контроль'!$AF636,0)</f>
        <v>0</v>
      </c>
      <c r="CU635" s="5">
        <f>IF(CU$1=$D637,'Данные, контроль'!$AF636,0)</f>
        <v>0</v>
      </c>
      <c r="CV635" s="5">
        <f>IF(CV$1=$D637,'Данные, контроль'!$AF636,0)</f>
        <v>0</v>
      </c>
      <c r="CW635" s="5">
        <f>IF(CW$1=$D637,'Данные, контроль'!$AF636,0)</f>
        <v>0</v>
      </c>
      <c r="CX635" s="5">
        <f>IF(CX$1=$D637,'Данные, контроль'!$AF636,0)</f>
        <v>0</v>
      </c>
      <c r="CY635" s="5">
        <f>IF(CY$1=$D637,'Данные, контроль'!$AF636,0)</f>
        <v>0</v>
      </c>
      <c r="CZ635" s="5">
        <f>IF(CZ$1=$D637,'Данные, контроль'!$AF636,0)</f>
        <v>0</v>
      </c>
      <c r="DA635" s="5">
        <f>IF(DA$1=$D637,'Данные, контроль'!$AF636,0)</f>
        <v>0</v>
      </c>
      <c r="DB635" s="5">
        <f>IF(DB$1=$D637,'Данные, контроль'!$AF636,0)</f>
        <v>0</v>
      </c>
      <c r="DC635" s="5">
        <f>IF(DC$1=$D637,'Данные, контроль'!$AF636,0)</f>
        <v>0</v>
      </c>
      <c r="DD635" s="5">
        <f>IF(DD$1=$D637,'Данные, контроль'!$AF636,0)</f>
        <v>0</v>
      </c>
      <c r="DE635" s="5">
        <f>IF(DE$1=$D637,'Данные, контроль'!$AF636,0)</f>
        <v>0</v>
      </c>
      <c r="DF635" s="5">
        <f>IF(DF$1=$D637,'Данные, контроль'!$AF636,0)</f>
        <v>0</v>
      </c>
      <c r="DG635" s="5">
        <f>IF(DG$1=$D637,'Данные, контроль'!$AF636,0)</f>
        <v>0</v>
      </c>
      <c r="DH635" s="5">
        <f>IF(DH$1=$D637,'Данные, контроль'!$AF636,0)</f>
        <v>0</v>
      </c>
      <c r="DI635" s="5">
        <f>IF(DI$1=$D637,'Данные, контроль'!$AF636,0)</f>
        <v>0</v>
      </c>
      <c r="DJ635" s="5">
        <f>IF(DJ$1=$D637,'Данные, контроль'!$AF636,0)</f>
        <v>0</v>
      </c>
      <c r="DK635" s="5">
        <f>IF(DK$1=$D637,'Данные, контроль'!$AF636,0)</f>
        <v>0</v>
      </c>
      <c r="DL635" s="5">
        <f>IF(DL$1=$D637,'Данные, контроль'!$AF636,0)</f>
        <v>0</v>
      </c>
      <c r="DM635" s="5">
        <f>IF(DM$1=$D637,'Данные, контроль'!$AF636,0)</f>
        <v>0</v>
      </c>
      <c r="DN635" s="5">
        <f>IF(DN$1=$D637,'Данные, контроль'!$AF636,0)</f>
        <v>0</v>
      </c>
      <c r="DO635" s="5">
        <f>IF(DO$1=$D637,'Данные, контроль'!$AF636,0)</f>
        <v>0</v>
      </c>
      <c r="DP635" s="5">
        <f>IF(DP$1=$D637,'Данные, контроль'!$AF636,0)</f>
        <v>0</v>
      </c>
      <c r="DQ635" s="5">
        <f>IF(DQ$1=$D637,'Данные, контроль'!$AF636,0)</f>
        <v>0</v>
      </c>
      <c r="DR635" s="5">
        <f>IF(DR$1=$D637,'Данные, контроль'!$AF636,0)</f>
        <v>0</v>
      </c>
      <c r="DS635" s="5">
        <f>IF(DS$1=$D637,'Данные, контроль'!$AF636,0)</f>
        <v>0</v>
      </c>
      <c r="DT635" s="5">
        <f>IF(DT$1=$D637,'Данные, контроль'!$AF636,0)</f>
        <v>0</v>
      </c>
      <c r="DU635" s="5">
        <f>IF(DU$1=$D637,'Данные, контроль'!$AF636,0)</f>
        <v>0</v>
      </c>
      <c r="DV635" s="5">
        <f>IF(DV$1=$D637,'Данные, контроль'!$AF636,0)</f>
        <v>0</v>
      </c>
      <c r="DW635" s="5">
        <f>IF(DW$1=$D637,'Данные, контроль'!$AF636,0)</f>
        <v>0</v>
      </c>
      <c r="DX635" s="5">
        <f>IF(DX$1=$D637,'Данные, контроль'!$AF636,0)</f>
        <v>0</v>
      </c>
      <c r="DY635" s="5">
        <f>IF(DY$1=$D637,'Данные, контроль'!$AF636,0)</f>
        <v>0</v>
      </c>
      <c r="DZ635" s="5">
        <f>IF(DZ$1=$D637,'Данные, контроль'!$AF636,0)</f>
        <v>0</v>
      </c>
      <c r="EA635" s="5">
        <f>IF(EA$1=$D637,'Данные, контроль'!$AF636,0)</f>
        <v>0</v>
      </c>
      <c r="EB635" s="5">
        <f>IF(EB$1=$D637,'Данные, контроль'!$AF636,0)</f>
        <v>0</v>
      </c>
      <c r="EC635" s="5">
        <f>IF(EC$1=$D637,'Данные, контроль'!$AF636,0)</f>
        <v>0</v>
      </c>
      <c r="ED635" s="5">
        <f>IF(ED$1=$D637,'Данные, контроль'!$AF636,0)</f>
        <v>0</v>
      </c>
      <c r="EE635" s="5">
        <f>IF(EE$1=$D637,'Данные, контроль'!$AF636,0)</f>
        <v>0</v>
      </c>
      <c r="EF635" s="5">
        <f>IF(EF$1=$D637,'Данные, контроль'!$AF636,0)</f>
        <v>0</v>
      </c>
      <c r="EG635" s="5">
        <f>IF(EG$1=$D637,'Данные, контроль'!$AF636,0)</f>
        <v>0</v>
      </c>
      <c r="EH635" s="5">
        <f>IF(EH$1=$D637,'Данные, контроль'!$AF636,0)</f>
        <v>0</v>
      </c>
    </row>
    <row r="636" spans="1:138" ht="26.4" x14ac:dyDescent="0.3">
      <c r="A636" s="25">
        <v>5762</v>
      </c>
      <c r="B636" s="22">
        <v>2017</v>
      </c>
      <c r="C636" s="23" t="s">
        <v>35</v>
      </c>
      <c r="D636" s="23" t="s">
        <v>130</v>
      </c>
      <c r="E636" s="23" t="s">
        <v>26</v>
      </c>
      <c r="F636" s="23" t="s">
        <v>25</v>
      </c>
      <c r="G636" s="24">
        <v>1</v>
      </c>
      <c r="H636" s="25">
        <v>16595</v>
      </c>
      <c r="I636" s="23" t="s">
        <v>238</v>
      </c>
      <c r="J636" s="36">
        <f>[1]Данные!J635</f>
        <v>0</v>
      </c>
      <c r="K636" s="36">
        <f>[1]Данные!K635</f>
        <v>22</v>
      </c>
      <c r="L636" s="36">
        <f>[1]Данные!L635</f>
        <v>0</v>
      </c>
      <c r="M636" s="37">
        <f t="shared" si="38"/>
        <v>2.2000000000000002</v>
      </c>
      <c r="N636" s="37">
        <f t="shared" si="41"/>
        <v>2</v>
      </c>
      <c r="O636" s="37">
        <f t="shared" si="39"/>
        <v>0</v>
      </c>
      <c r="P636" s="37">
        <f t="shared" si="40"/>
        <v>0</v>
      </c>
      <c r="Q636" s="38">
        <f>[1]Данные!Q635</f>
        <v>0</v>
      </c>
      <c r="R636" s="38">
        <f>[1]Данные!R635</f>
        <v>0</v>
      </c>
      <c r="S636" s="38">
        <f>[1]Данные!S635</f>
        <v>0</v>
      </c>
      <c r="T636" s="38">
        <f>[1]Данные!T635</f>
        <v>0</v>
      </c>
      <c r="U636" s="38">
        <f>[1]Данные!U635</f>
        <v>0</v>
      </c>
      <c r="V636" s="38">
        <f>[1]Данные!V635</f>
        <v>0</v>
      </c>
      <c r="W636" s="38">
        <f>[1]Данные!W635</f>
        <v>0</v>
      </c>
      <c r="X636" s="38">
        <f>[1]Данные!X635</f>
        <v>0</v>
      </c>
      <c r="Y636" s="38">
        <f>[1]Данные!Y635</f>
        <v>0</v>
      </c>
      <c r="Z636" s="38">
        <f>[1]Данные!Z635</f>
        <v>0</v>
      </c>
      <c r="AA636" s="23" t="s">
        <v>22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J636" s="5">
        <f>IF(BJ$1=$D638,'Данные, контроль'!$AF637,0)</f>
        <v>0</v>
      </c>
      <c r="BK636" s="5">
        <f>IF(BK$1=$D638,'Данные, контроль'!$AF637,0)</f>
        <v>0</v>
      </c>
      <c r="BL636" s="5">
        <f>IF(BL$1=$D638,'Данные, контроль'!$AF637,0)</f>
        <v>0</v>
      </c>
      <c r="BM636" s="5">
        <f>IF(BM$1=$D638,'Данные, контроль'!$AF637,0)</f>
        <v>0</v>
      </c>
      <c r="BN636" s="5">
        <f>IF(BN$1=$D638,'Данные, контроль'!$AF637,0)</f>
        <v>0</v>
      </c>
      <c r="BO636" s="5">
        <f>IF(BO$1=$D638,'Данные, контроль'!$AF637,0)</f>
        <v>0</v>
      </c>
      <c r="BP636" s="5">
        <f>IF(BP$1=$D638,'Данные, контроль'!$AF637,0)</f>
        <v>0</v>
      </c>
      <c r="BQ636" s="5">
        <f>IF(BQ$1=$D638,'Данные, контроль'!$AF637,0)</f>
        <v>0</v>
      </c>
      <c r="BR636" s="5">
        <f>IF(BR$1=$D638,'Данные, контроль'!$AF637,0)</f>
        <v>0</v>
      </c>
      <c r="BS636" s="5">
        <f>IF(BS$1=$D638,'Данные, контроль'!$AF637,0)</f>
        <v>0</v>
      </c>
      <c r="BT636" s="5">
        <f>IF(BT$1=$D638,'Данные, контроль'!$AF637,0)</f>
        <v>0</v>
      </c>
      <c r="BU636" s="5">
        <f>IF(BU$1=$D638,'Данные, контроль'!$AF637,0)</f>
        <v>0</v>
      </c>
      <c r="BV636" s="5">
        <f>IF(BV$1=$D638,'Данные, контроль'!$AF637,0)</f>
        <v>0</v>
      </c>
      <c r="BW636" s="5">
        <f>IF(BW$1=$D638,'Данные, контроль'!$AF637,0)</f>
        <v>0</v>
      </c>
      <c r="BX636" s="5">
        <f>IF(BX$1=$D638,'Данные, контроль'!$AF637,0)</f>
        <v>0</v>
      </c>
      <c r="BY636" s="5">
        <f>IF(BY$1=$D638,'Данные, контроль'!$AF637,0)</f>
        <v>0</v>
      </c>
      <c r="BZ636" s="5">
        <f>IF(BZ$1=$D638,'Данные, контроль'!$AF637,0)</f>
        <v>0</v>
      </c>
      <c r="CA636" s="5">
        <f>IF(CA$1=$D638,'Данные, контроль'!$AF637,0)</f>
        <v>0</v>
      </c>
      <c r="CB636" s="5">
        <f>IF(CB$1=$D638,'Данные, контроль'!$AF637,0)</f>
        <v>0</v>
      </c>
      <c r="CC636" s="5">
        <f>IF(CC$1=$D638,'Данные, контроль'!$AF637,0)</f>
        <v>0</v>
      </c>
      <c r="CD636" s="5">
        <f>IF(CD$1=$D638,'Данные, контроль'!$AF637,0)</f>
        <v>1.6888888888888887E-2</v>
      </c>
      <c r="CE636" s="5">
        <f>IF(CE$1=$D638,'Данные, контроль'!$AF637,0)</f>
        <v>0</v>
      </c>
      <c r="CF636" s="5">
        <f>IF(CF$1=$D638,'Данные, контроль'!$AF637,0)</f>
        <v>0</v>
      </c>
      <c r="CG636" s="5">
        <f>IF(CG$1=$D638,'Данные, контроль'!$AF637,0)</f>
        <v>0</v>
      </c>
      <c r="CH636" s="5">
        <f>IF(CH$1=$D638,'Данные, контроль'!$AF637,0)</f>
        <v>0</v>
      </c>
      <c r="CI636" s="5">
        <f>IF(CI$1=$D638,'Данные, контроль'!$AF637,0)</f>
        <v>0</v>
      </c>
      <c r="CJ636" s="5">
        <f>IF(CJ$1=$D638,'Данные, контроль'!$AF637,0)</f>
        <v>0</v>
      </c>
      <c r="CK636" s="5">
        <f>IF(CK$1=$D638,'Данные, контроль'!$AF637,0)</f>
        <v>0</v>
      </c>
      <c r="CL636" s="5">
        <f>IF(CL$1=$D638,'Данные, контроль'!$AF637,0)</f>
        <v>0</v>
      </c>
      <c r="CM636" s="5">
        <f>IF(CM$1=$D638,'Данные, контроль'!$AF637,0)</f>
        <v>0</v>
      </c>
      <c r="CN636" s="5">
        <f>IF(CN$1=$D638,'Данные, контроль'!$AF637,0)</f>
        <v>0</v>
      </c>
      <c r="CO636" s="5">
        <f>IF(CO$1=$D638,'Данные, контроль'!$AF637,0)</f>
        <v>0</v>
      </c>
      <c r="CP636" s="5">
        <f>IF(CP$1=$D638,'Данные, контроль'!$AF637,0)</f>
        <v>0</v>
      </c>
      <c r="CQ636" s="5">
        <f>IF(CQ$1=$D638,'Данные, контроль'!$AF637,0)</f>
        <v>0</v>
      </c>
      <c r="CR636" s="5">
        <f>IF(CR$1=$D638,'Данные, контроль'!$AF637,0)</f>
        <v>0</v>
      </c>
      <c r="CS636" s="5">
        <f>IF(CS$1=$D638,'Данные, контроль'!$AF637,0)</f>
        <v>0</v>
      </c>
      <c r="CT636" s="5">
        <f>IF(CT$1=$D638,'Данные, контроль'!$AF637,0)</f>
        <v>0</v>
      </c>
      <c r="CU636" s="5">
        <f>IF(CU$1=$D638,'Данные, контроль'!$AF637,0)</f>
        <v>0</v>
      </c>
      <c r="CV636" s="5">
        <f>IF(CV$1=$D638,'Данные, контроль'!$AF637,0)</f>
        <v>0</v>
      </c>
      <c r="CW636" s="5">
        <f>IF(CW$1=$D638,'Данные, контроль'!$AF637,0)</f>
        <v>0</v>
      </c>
      <c r="CX636" s="5">
        <f>IF(CX$1=$D638,'Данные, контроль'!$AF637,0)</f>
        <v>0</v>
      </c>
      <c r="CY636" s="5">
        <f>IF(CY$1=$D638,'Данные, контроль'!$AF637,0)</f>
        <v>0</v>
      </c>
      <c r="CZ636" s="5">
        <f>IF(CZ$1=$D638,'Данные, контроль'!$AF637,0)</f>
        <v>0</v>
      </c>
      <c r="DA636" s="5">
        <f>IF(DA$1=$D638,'Данные, контроль'!$AF637,0)</f>
        <v>0</v>
      </c>
      <c r="DB636" s="5">
        <f>IF(DB$1=$D638,'Данные, контроль'!$AF637,0)</f>
        <v>0</v>
      </c>
      <c r="DC636" s="5">
        <f>IF(DC$1=$D638,'Данные, контроль'!$AF637,0)</f>
        <v>0</v>
      </c>
      <c r="DD636" s="5">
        <f>IF(DD$1=$D638,'Данные, контроль'!$AF637,0)</f>
        <v>0</v>
      </c>
      <c r="DE636" s="5">
        <f>IF(DE$1=$D638,'Данные, контроль'!$AF637,0)</f>
        <v>0</v>
      </c>
      <c r="DF636" s="5">
        <f>IF(DF$1=$D638,'Данные, контроль'!$AF637,0)</f>
        <v>0</v>
      </c>
      <c r="DG636" s="5">
        <f>IF(DG$1=$D638,'Данные, контроль'!$AF637,0)</f>
        <v>0</v>
      </c>
      <c r="DH636" s="5">
        <f>IF(DH$1=$D638,'Данные, контроль'!$AF637,0)</f>
        <v>0</v>
      </c>
      <c r="DI636" s="5">
        <f>IF(DI$1=$D638,'Данные, контроль'!$AF637,0)</f>
        <v>0</v>
      </c>
      <c r="DJ636" s="5">
        <f>IF(DJ$1=$D638,'Данные, контроль'!$AF637,0)</f>
        <v>0</v>
      </c>
      <c r="DK636" s="5">
        <f>IF(DK$1=$D638,'Данные, контроль'!$AF637,0)</f>
        <v>0</v>
      </c>
      <c r="DL636" s="5">
        <f>IF(DL$1=$D638,'Данные, контроль'!$AF637,0)</f>
        <v>0</v>
      </c>
      <c r="DM636" s="5">
        <f>IF(DM$1=$D638,'Данные, контроль'!$AF637,0)</f>
        <v>0</v>
      </c>
      <c r="DN636" s="5">
        <f>IF(DN$1=$D638,'Данные, контроль'!$AF637,0)</f>
        <v>0</v>
      </c>
      <c r="DO636" s="5">
        <f>IF(DO$1=$D638,'Данные, контроль'!$AF637,0)</f>
        <v>0</v>
      </c>
      <c r="DP636" s="5">
        <f>IF(DP$1=$D638,'Данные, контроль'!$AF637,0)</f>
        <v>0</v>
      </c>
      <c r="DQ636" s="5">
        <f>IF(DQ$1=$D638,'Данные, контроль'!$AF637,0)</f>
        <v>0</v>
      </c>
      <c r="DR636" s="5">
        <f>IF(DR$1=$D638,'Данные, контроль'!$AF637,0)</f>
        <v>0</v>
      </c>
      <c r="DS636" s="5">
        <f>IF(DS$1=$D638,'Данные, контроль'!$AF637,0)</f>
        <v>0</v>
      </c>
      <c r="DT636" s="5">
        <f>IF(DT$1=$D638,'Данные, контроль'!$AF637,0)</f>
        <v>0</v>
      </c>
      <c r="DU636" s="5">
        <f>IF(DU$1=$D638,'Данные, контроль'!$AF637,0)</f>
        <v>0</v>
      </c>
      <c r="DV636" s="5">
        <f>IF(DV$1=$D638,'Данные, контроль'!$AF637,0)</f>
        <v>0</v>
      </c>
      <c r="DW636" s="5">
        <f>IF(DW$1=$D638,'Данные, контроль'!$AF637,0)</f>
        <v>0</v>
      </c>
      <c r="DX636" s="5">
        <f>IF(DX$1=$D638,'Данные, контроль'!$AF637,0)</f>
        <v>0</v>
      </c>
      <c r="DY636" s="5">
        <f>IF(DY$1=$D638,'Данные, контроль'!$AF637,0)</f>
        <v>0</v>
      </c>
      <c r="DZ636" s="5">
        <f>IF(DZ$1=$D638,'Данные, контроль'!$AF637,0)</f>
        <v>0</v>
      </c>
      <c r="EA636" s="5">
        <f>IF(EA$1=$D638,'Данные, контроль'!$AF637,0)</f>
        <v>0</v>
      </c>
      <c r="EB636" s="5">
        <f>IF(EB$1=$D638,'Данные, контроль'!$AF637,0)</f>
        <v>0</v>
      </c>
      <c r="EC636" s="5">
        <f>IF(EC$1=$D638,'Данные, контроль'!$AF637,0)</f>
        <v>0</v>
      </c>
      <c r="ED636" s="5">
        <f>IF(ED$1=$D638,'Данные, контроль'!$AF637,0)</f>
        <v>0</v>
      </c>
      <c r="EE636" s="5">
        <f>IF(EE$1=$D638,'Данные, контроль'!$AF637,0)</f>
        <v>0</v>
      </c>
      <c r="EF636" s="5">
        <f>IF(EF$1=$D638,'Данные, контроль'!$AF637,0)</f>
        <v>0</v>
      </c>
      <c r="EG636" s="5">
        <f>IF(EG$1=$D638,'Данные, контроль'!$AF637,0)</f>
        <v>0</v>
      </c>
      <c r="EH636" s="5">
        <f>IF(EH$1=$D638,'Данные, контроль'!$AF637,0)</f>
        <v>0</v>
      </c>
    </row>
    <row r="637" spans="1:138" ht="26.4" x14ac:dyDescent="0.3">
      <c r="A637" s="25">
        <v>5762</v>
      </c>
      <c r="B637" s="22">
        <v>2017</v>
      </c>
      <c r="C637" s="23" t="s">
        <v>35</v>
      </c>
      <c r="D637" s="23" t="s">
        <v>130</v>
      </c>
      <c r="E637" s="23" t="s">
        <v>26</v>
      </c>
      <c r="F637" s="23" t="s">
        <v>25</v>
      </c>
      <c r="G637" s="24">
        <v>1</v>
      </c>
      <c r="H637" s="25">
        <v>16595</v>
      </c>
      <c r="I637" s="23" t="s">
        <v>239</v>
      </c>
      <c r="J637" s="36">
        <f>[1]Данные!J636</f>
        <v>0</v>
      </c>
      <c r="K637" s="36">
        <f>[1]Данные!K636</f>
        <v>12</v>
      </c>
      <c r="L637" s="36">
        <f>[1]Данные!L636</f>
        <v>0</v>
      </c>
      <c r="M637" s="37">
        <f t="shared" si="38"/>
        <v>1.2000000000000002</v>
      </c>
      <c r="N637" s="37">
        <f t="shared" si="41"/>
        <v>2</v>
      </c>
      <c r="O637" s="37">
        <f t="shared" si="39"/>
        <v>0</v>
      </c>
      <c r="P637" s="37">
        <f t="shared" si="40"/>
        <v>0</v>
      </c>
      <c r="Q637" s="38">
        <f>[1]Данные!Q636</f>
        <v>0</v>
      </c>
      <c r="R637" s="38">
        <f>[1]Данные!R636</f>
        <v>0</v>
      </c>
      <c r="S637" s="38">
        <f>[1]Данные!S636</f>
        <v>0</v>
      </c>
      <c r="T637" s="38">
        <f>[1]Данные!T636</f>
        <v>0</v>
      </c>
      <c r="U637" s="38">
        <f>[1]Данные!U636</f>
        <v>0</v>
      </c>
      <c r="V637" s="38">
        <f>[1]Данные!V636</f>
        <v>0</v>
      </c>
      <c r="W637" s="38">
        <f>[1]Данные!W636</f>
        <v>0</v>
      </c>
      <c r="X637" s="38">
        <f>[1]Данные!X636</f>
        <v>0</v>
      </c>
      <c r="Y637" s="38">
        <f>[1]Данные!Y636</f>
        <v>0</v>
      </c>
      <c r="Z637" s="38">
        <f>[1]Данные!Z636</f>
        <v>0</v>
      </c>
      <c r="AA637" s="23" t="s">
        <v>22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J637" s="5">
        <f>IF(BJ$1=$D639,'Данные, контроль'!$AF638,0)</f>
        <v>0</v>
      </c>
      <c r="BK637" s="5">
        <f>IF(BK$1=$D639,'Данные, контроль'!$AF638,0)</f>
        <v>0</v>
      </c>
      <c r="BL637" s="5">
        <f>IF(BL$1=$D639,'Данные, контроль'!$AF638,0)</f>
        <v>0</v>
      </c>
      <c r="BM637" s="5">
        <f>IF(BM$1=$D639,'Данные, контроль'!$AF638,0)</f>
        <v>0</v>
      </c>
      <c r="BN637" s="5">
        <f>IF(BN$1=$D639,'Данные, контроль'!$AF638,0)</f>
        <v>0</v>
      </c>
      <c r="BO637" s="5">
        <f>IF(BO$1=$D639,'Данные, контроль'!$AF638,0)</f>
        <v>0</v>
      </c>
      <c r="BP637" s="5">
        <f>IF(BP$1=$D639,'Данные, контроль'!$AF638,0)</f>
        <v>0</v>
      </c>
      <c r="BQ637" s="5">
        <f>IF(BQ$1=$D639,'Данные, контроль'!$AF638,0)</f>
        <v>0</v>
      </c>
      <c r="BR637" s="5">
        <f>IF(BR$1=$D639,'Данные, контроль'!$AF638,0)</f>
        <v>0</v>
      </c>
      <c r="BS637" s="5">
        <f>IF(BS$1=$D639,'Данные, контроль'!$AF638,0)</f>
        <v>0</v>
      </c>
      <c r="BT637" s="5">
        <f>IF(BT$1=$D639,'Данные, контроль'!$AF638,0)</f>
        <v>0</v>
      </c>
      <c r="BU637" s="5">
        <f>IF(BU$1=$D639,'Данные, контроль'!$AF638,0)</f>
        <v>0</v>
      </c>
      <c r="BV637" s="5">
        <f>IF(BV$1=$D639,'Данные, контроль'!$AF638,0)</f>
        <v>0</v>
      </c>
      <c r="BW637" s="5">
        <f>IF(BW$1=$D639,'Данные, контроль'!$AF638,0)</f>
        <v>0</v>
      </c>
      <c r="BX637" s="5">
        <f>IF(BX$1=$D639,'Данные, контроль'!$AF638,0)</f>
        <v>0</v>
      </c>
      <c r="BY637" s="5">
        <f>IF(BY$1=$D639,'Данные, контроль'!$AF638,0)</f>
        <v>0</v>
      </c>
      <c r="BZ637" s="5">
        <f>IF(BZ$1=$D639,'Данные, контроль'!$AF638,0)</f>
        <v>0</v>
      </c>
      <c r="CA637" s="5">
        <f>IF(CA$1=$D639,'Данные, контроль'!$AF638,0)</f>
        <v>0</v>
      </c>
      <c r="CB637" s="5">
        <f>IF(CB$1=$D639,'Данные, контроль'!$AF638,0)</f>
        <v>0</v>
      </c>
      <c r="CC637" s="5">
        <f>IF(CC$1=$D639,'Данные, контроль'!$AF638,0)</f>
        <v>0</v>
      </c>
      <c r="CD637" s="5">
        <f>IF(CD$1=$D639,'Данные, контроль'!$AF638,0)</f>
        <v>2.4222222222222221E-2</v>
      </c>
      <c r="CE637" s="5">
        <f>IF(CE$1=$D639,'Данные, контроль'!$AF638,0)</f>
        <v>0</v>
      </c>
      <c r="CF637" s="5">
        <f>IF(CF$1=$D639,'Данные, контроль'!$AF638,0)</f>
        <v>0</v>
      </c>
      <c r="CG637" s="5">
        <f>IF(CG$1=$D639,'Данные, контроль'!$AF638,0)</f>
        <v>0</v>
      </c>
      <c r="CH637" s="5">
        <f>IF(CH$1=$D639,'Данные, контроль'!$AF638,0)</f>
        <v>0</v>
      </c>
      <c r="CI637" s="5">
        <f>IF(CI$1=$D639,'Данные, контроль'!$AF638,0)</f>
        <v>0</v>
      </c>
      <c r="CJ637" s="5">
        <f>IF(CJ$1=$D639,'Данные, контроль'!$AF638,0)</f>
        <v>0</v>
      </c>
      <c r="CK637" s="5">
        <f>IF(CK$1=$D639,'Данные, контроль'!$AF638,0)</f>
        <v>0</v>
      </c>
      <c r="CL637" s="5">
        <f>IF(CL$1=$D639,'Данные, контроль'!$AF638,0)</f>
        <v>0</v>
      </c>
      <c r="CM637" s="5">
        <f>IF(CM$1=$D639,'Данные, контроль'!$AF638,0)</f>
        <v>0</v>
      </c>
      <c r="CN637" s="5">
        <f>IF(CN$1=$D639,'Данные, контроль'!$AF638,0)</f>
        <v>0</v>
      </c>
      <c r="CO637" s="5">
        <f>IF(CO$1=$D639,'Данные, контроль'!$AF638,0)</f>
        <v>0</v>
      </c>
      <c r="CP637" s="5">
        <f>IF(CP$1=$D639,'Данные, контроль'!$AF638,0)</f>
        <v>0</v>
      </c>
      <c r="CQ637" s="5">
        <f>IF(CQ$1=$D639,'Данные, контроль'!$AF638,0)</f>
        <v>0</v>
      </c>
      <c r="CR637" s="5">
        <f>IF(CR$1=$D639,'Данные, контроль'!$AF638,0)</f>
        <v>0</v>
      </c>
      <c r="CS637" s="5">
        <f>IF(CS$1=$D639,'Данные, контроль'!$AF638,0)</f>
        <v>0</v>
      </c>
      <c r="CT637" s="5">
        <f>IF(CT$1=$D639,'Данные, контроль'!$AF638,0)</f>
        <v>0</v>
      </c>
      <c r="CU637" s="5">
        <f>IF(CU$1=$D639,'Данные, контроль'!$AF638,0)</f>
        <v>0</v>
      </c>
      <c r="CV637" s="5">
        <f>IF(CV$1=$D639,'Данные, контроль'!$AF638,0)</f>
        <v>0</v>
      </c>
      <c r="CW637" s="5">
        <f>IF(CW$1=$D639,'Данные, контроль'!$AF638,0)</f>
        <v>0</v>
      </c>
      <c r="CX637" s="5">
        <f>IF(CX$1=$D639,'Данные, контроль'!$AF638,0)</f>
        <v>0</v>
      </c>
      <c r="CY637" s="5">
        <f>IF(CY$1=$D639,'Данные, контроль'!$AF638,0)</f>
        <v>0</v>
      </c>
      <c r="CZ637" s="5">
        <f>IF(CZ$1=$D639,'Данные, контроль'!$AF638,0)</f>
        <v>0</v>
      </c>
      <c r="DA637" s="5">
        <f>IF(DA$1=$D639,'Данные, контроль'!$AF638,0)</f>
        <v>0</v>
      </c>
      <c r="DB637" s="5">
        <f>IF(DB$1=$D639,'Данные, контроль'!$AF638,0)</f>
        <v>0</v>
      </c>
      <c r="DC637" s="5">
        <f>IF(DC$1=$D639,'Данные, контроль'!$AF638,0)</f>
        <v>0</v>
      </c>
      <c r="DD637" s="5">
        <f>IF(DD$1=$D639,'Данные, контроль'!$AF638,0)</f>
        <v>0</v>
      </c>
      <c r="DE637" s="5">
        <f>IF(DE$1=$D639,'Данные, контроль'!$AF638,0)</f>
        <v>0</v>
      </c>
      <c r="DF637" s="5">
        <f>IF(DF$1=$D639,'Данные, контроль'!$AF638,0)</f>
        <v>0</v>
      </c>
      <c r="DG637" s="5">
        <f>IF(DG$1=$D639,'Данные, контроль'!$AF638,0)</f>
        <v>0</v>
      </c>
      <c r="DH637" s="5">
        <f>IF(DH$1=$D639,'Данные, контроль'!$AF638,0)</f>
        <v>0</v>
      </c>
      <c r="DI637" s="5">
        <f>IF(DI$1=$D639,'Данные, контроль'!$AF638,0)</f>
        <v>0</v>
      </c>
      <c r="DJ637" s="5">
        <f>IF(DJ$1=$D639,'Данные, контроль'!$AF638,0)</f>
        <v>0</v>
      </c>
      <c r="DK637" s="5">
        <f>IF(DK$1=$D639,'Данные, контроль'!$AF638,0)</f>
        <v>0</v>
      </c>
      <c r="DL637" s="5">
        <f>IF(DL$1=$D639,'Данные, контроль'!$AF638,0)</f>
        <v>0</v>
      </c>
      <c r="DM637" s="5">
        <f>IF(DM$1=$D639,'Данные, контроль'!$AF638,0)</f>
        <v>0</v>
      </c>
      <c r="DN637" s="5">
        <f>IF(DN$1=$D639,'Данные, контроль'!$AF638,0)</f>
        <v>0</v>
      </c>
      <c r="DO637" s="5">
        <f>IF(DO$1=$D639,'Данные, контроль'!$AF638,0)</f>
        <v>0</v>
      </c>
      <c r="DP637" s="5">
        <f>IF(DP$1=$D639,'Данные, контроль'!$AF638,0)</f>
        <v>0</v>
      </c>
      <c r="DQ637" s="5">
        <f>IF(DQ$1=$D639,'Данные, контроль'!$AF638,0)</f>
        <v>0</v>
      </c>
      <c r="DR637" s="5">
        <f>IF(DR$1=$D639,'Данные, контроль'!$AF638,0)</f>
        <v>0</v>
      </c>
      <c r="DS637" s="5">
        <f>IF(DS$1=$D639,'Данные, контроль'!$AF638,0)</f>
        <v>0</v>
      </c>
      <c r="DT637" s="5">
        <f>IF(DT$1=$D639,'Данные, контроль'!$AF638,0)</f>
        <v>0</v>
      </c>
      <c r="DU637" s="5">
        <f>IF(DU$1=$D639,'Данные, контроль'!$AF638,0)</f>
        <v>0</v>
      </c>
      <c r="DV637" s="5">
        <f>IF(DV$1=$D639,'Данные, контроль'!$AF638,0)</f>
        <v>0</v>
      </c>
      <c r="DW637" s="5">
        <f>IF(DW$1=$D639,'Данные, контроль'!$AF638,0)</f>
        <v>0</v>
      </c>
      <c r="DX637" s="5">
        <f>IF(DX$1=$D639,'Данные, контроль'!$AF638,0)</f>
        <v>0</v>
      </c>
      <c r="DY637" s="5">
        <f>IF(DY$1=$D639,'Данные, контроль'!$AF638,0)</f>
        <v>0</v>
      </c>
      <c r="DZ637" s="5">
        <f>IF(DZ$1=$D639,'Данные, контроль'!$AF638,0)</f>
        <v>0</v>
      </c>
      <c r="EA637" s="5">
        <f>IF(EA$1=$D639,'Данные, контроль'!$AF638,0)</f>
        <v>0</v>
      </c>
      <c r="EB637" s="5">
        <f>IF(EB$1=$D639,'Данные, контроль'!$AF638,0)</f>
        <v>0</v>
      </c>
      <c r="EC637" s="5">
        <f>IF(EC$1=$D639,'Данные, контроль'!$AF638,0)</f>
        <v>0</v>
      </c>
      <c r="ED637" s="5">
        <f>IF(ED$1=$D639,'Данные, контроль'!$AF638,0)</f>
        <v>0</v>
      </c>
      <c r="EE637" s="5">
        <f>IF(EE$1=$D639,'Данные, контроль'!$AF638,0)</f>
        <v>0</v>
      </c>
      <c r="EF637" s="5">
        <f>IF(EF$1=$D639,'Данные, контроль'!$AF638,0)</f>
        <v>0</v>
      </c>
      <c r="EG637" s="5">
        <f>IF(EG$1=$D639,'Данные, контроль'!$AF638,0)</f>
        <v>0</v>
      </c>
      <c r="EH637" s="5">
        <f>IF(EH$1=$D639,'Данные, контроль'!$AF638,0)</f>
        <v>0</v>
      </c>
    </row>
    <row r="638" spans="1:138" ht="39.6" x14ac:dyDescent="0.3">
      <c r="A638" s="25">
        <v>5762</v>
      </c>
      <c r="B638" s="22">
        <v>2017</v>
      </c>
      <c r="C638" s="23" t="s">
        <v>35</v>
      </c>
      <c r="D638" s="23" t="s">
        <v>130</v>
      </c>
      <c r="E638" s="23" t="s">
        <v>26</v>
      </c>
      <c r="F638" s="23" t="s">
        <v>25</v>
      </c>
      <c r="G638" s="24">
        <v>1</v>
      </c>
      <c r="H638" s="25">
        <v>16595</v>
      </c>
      <c r="I638" s="23" t="s">
        <v>240</v>
      </c>
      <c r="J638" s="36">
        <f>[1]Данные!J637</f>
        <v>2</v>
      </c>
      <c r="K638" s="36">
        <f>[1]Данные!K637</f>
        <v>16</v>
      </c>
      <c r="L638" s="36">
        <f>[1]Данные!L637</f>
        <v>0</v>
      </c>
      <c r="M638" s="37">
        <f t="shared" si="38"/>
        <v>1.8</v>
      </c>
      <c r="N638" s="37">
        <f t="shared" si="41"/>
        <v>2</v>
      </c>
      <c r="O638" s="37">
        <f t="shared" si="39"/>
        <v>0</v>
      </c>
      <c r="P638" s="37">
        <f t="shared" si="40"/>
        <v>0</v>
      </c>
      <c r="Q638" s="38">
        <f>[1]Данные!Q637</f>
        <v>0</v>
      </c>
      <c r="R638" s="38">
        <f>[1]Данные!R637</f>
        <v>0</v>
      </c>
      <c r="S638" s="38">
        <f>[1]Данные!S637</f>
        <v>0</v>
      </c>
      <c r="T638" s="38">
        <f>[1]Данные!T637</f>
        <v>0</v>
      </c>
      <c r="U638" s="38">
        <f>[1]Данные!U637</f>
        <v>0</v>
      </c>
      <c r="V638" s="38">
        <f>[1]Данные!V637</f>
        <v>0</v>
      </c>
      <c r="W638" s="38">
        <f>[1]Данные!W637</f>
        <v>0</v>
      </c>
      <c r="X638" s="38">
        <f>[1]Данные!X637</f>
        <v>0</v>
      </c>
      <c r="Y638" s="38">
        <f>[1]Данные!Y637</f>
        <v>0</v>
      </c>
      <c r="Z638" s="38">
        <f>[1]Данные!Z637</f>
        <v>0</v>
      </c>
      <c r="AA638" s="23" t="s">
        <v>22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J638" s="5">
        <f>IF(BJ$1=$D640,'Данные, контроль'!$AF639,0)</f>
        <v>0</v>
      </c>
      <c r="BK638" s="5">
        <f>IF(BK$1=$D640,'Данные, контроль'!$AF639,0)</f>
        <v>0</v>
      </c>
      <c r="BL638" s="5">
        <f>IF(BL$1=$D640,'Данные, контроль'!$AF639,0)</f>
        <v>0</v>
      </c>
      <c r="BM638" s="5">
        <f>IF(BM$1=$D640,'Данные, контроль'!$AF639,0)</f>
        <v>0</v>
      </c>
      <c r="BN638" s="5">
        <f>IF(BN$1=$D640,'Данные, контроль'!$AF639,0)</f>
        <v>0</v>
      </c>
      <c r="BO638" s="5">
        <f>IF(BO$1=$D640,'Данные, контроль'!$AF639,0)</f>
        <v>0</v>
      </c>
      <c r="BP638" s="5">
        <f>IF(BP$1=$D640,'Данные, контроль'!$AF639,0)</f>
        <v>0</v>
      </c>
      <c r="BQ638" s="5">
        <f>IF(BQ$1=$D640,'Данные, контроль'!$AF639,0)</f>
        <v>0</v>
      </c>
      <c r="BR638" s="5">
        <f>IF(BR$1=$D640,'Данные, контроль'!$AF639,0)</f>
        <v>0</v>
      </c>
      <c r="BS638" s="5">
        <f>IF(BS$1=$D640,'Данные, контроль'!$AF639,0)</f>
        <v>0</v>
      </c>
      <c r="BT638" s="5">
        <f>IF(BT$1=$D640,'Данные, контроль'!$AF639,0)</f>
        <v>0</v>
      </c>
      <c r="BU638" s="5">
        <f>IF(BU$1=$D640,'Данные, контроль'!$AF639,0)</f>
        <v>0</v>
      </c>
      <c r="BV638" s="5">
        <f>IF(BV$1=$D640,'Данные, контроль'!$AF639,0)</f>
        <v>0</v>
      </c>
      <c r="BW638" s="5">
        <f>IF(BW$1=$D640,'Данные, контроль'!$AF639,0)</f>
        <v>0</v>
      </c>
      <c r="BX638" s="5">
        <f>IF(BX$1=$D640,'Данные, контроль'!$AF639,0)</f>
        <v>0</v>
      </c>
      <c r="BY638" s="5">
        <f>IF(BY$1=$D640,'Данные, контроль'!$AF639,0)</f>
        <v>0</v>
      </c>
      <c r="BZ638" s="5">
        <f>IF(BZ$1=$D640,'Данные, контроль'!$AF639,0)</f>
        <v>0</v>
      </c>
      <c r="CA638" s="5">
        <f>IF(CA$1=$D640,'Данные, контроль'!$AF639,0)</f>
        <v>0</v>
      </c>
      <c r="CB638" s="5">
        <f>IF(CB$1=$D640,'Данные, контроль'!$AF639,0)</f>
        <v>0</v>
      </c>
      <c r="CC638" s="5">
        <f>IF(CC$1=$D640,'Данные, контроль'!$AF639,0)</f>
        <v>0</v>
      </c>
      <c r="CD638" s="5">
        <f>IF(CD$1=$D640,'Данные, контроль'!$AF639,0)</f>
        <v>2.9111111111111112E-2</v>
      </c>
      <c r="CE638" s="5">
        <f>IF(CE$1=$D640,'Данные, контроль'!$AF639,0)</f>
        <v>0</v>
      </c>
      <c r="CF638" s="5">
        <f>IF(CF$1=$D640,'Данные, контроль'!$AF639,0)</f>
        <v>0</v>
      </c>
      <c r="CG638" s="5">
        <f>IF(CG$1=$D640,'Данные, контроль'!$AF639,0)</f>
        <v>0</v>
      </c>
      <c r="CH638" s="5">
        <f>IF(CH$1=$D640,'Данные, контроль'!$AF639,0)</f>
        <v>0</v>
      </c>
      <c r="CI638" s="5">
        <f>IF(CI$1=$D640,'Данные, контроль'!$AF639,0)</f>
        <v>0</v>
      </c>
      <c r="CJ638" s="5">
        <f>IF(CJ$1=$D640,'Данные, контроль'!$AF639,0)</f>
        <v>0</v>
      </c>
      <c r="CK638" s="5">
        <f>IF(CK$1=$D640,'Данные, контроль'!$AF639,0)</f>
        <v>0</v>
      </c>
      <c r="CL638" s="5">
        <f>IF(CL$1=$D640,'Данные, контроль'!$AF639,0)</f>
        <v>0</v>
      </c>
      <c r="CM638" s="5">
        <f>IF(CM$1=$D640,'Данные, контроль'!$AF639,0)</f>
        <v>0</v>
      </c>
      <c r="CN638" s="5">
        <f>IF(CN$1=$D640,'Данные, контроль'!$AF639,0)</f>
        <v>0</v>
      </c>
      <c r="CO638" s="5">
        <f>IF(CO$1=$D640,'Данные, контроль'!$AF639,0)</f>
        <v>0</v>
      </c>
      <c r="CP638" s="5">
        <f>IF(CP$1=$D640,'Данные, контроль'!$AF639,0)</f>
        <v>0</v>
      </c>
      <c r="CQ638" s="5">
        <f>IF(CQ$1=$D640,'Данные, контроль'!$AF639,0)</f>
        <v>0</v>
      </c>
      <c r="CR638" s="5">
        <f>IF(CR$1=$D640,'Данные, контроль'!$AF639,0)</f>
        <v>0</v>
      </c>
      <c r="CS638" s="5">
        <f>IF(CS$1=$D640,'Данные, контроль'!$AF639,0)</f>
        <v>0</v>
      </c>
      <c r="CT638" s="5">
        <f>IF(CT$1=$D640,'Данные, контроль'!$AF639,0)</f>
        <v>0</v>
      </c>
      <c r="CU638" s="5">
        <f>IF(CU$1=$D640,'Данные, контроль'!$AF639,0)</f>
        <v>0</v>
      </c>
      <c r="CV638" s="5">
        <f>IF(CV$1=$D640,'Данные, контроль'!$AF639,0)</f>
        <v>0</v>
      </c>
      <c r="CW638" s="5">
        <f>IF(CW$1=$D640,'Данные, контроль'!$AF639,0)</f>
        <v>0</v>
      </c>
      <c r="CX638" s="5">
        <f>IF(CX$1=$D640,'Данные, контроль'!$AF639,0)</f>
        <v>0</v>
      </c>
      <c r="CY638" s="5">
        <f>IF(CY$1=$D640,'Данные, контроль'!$AF639,0)</f>
        <v>0</v>
      </c>
      <c r="CZ638" s="5">
        <f>IF(CZ$1=$D640,'Данные, контроль'!$AF639,0)</f>
        <v>0</v>
      </c>
      <c r="DA638" s="5">
        <f>IF(DA$1=$D640,'Данные, контроль'!$AF639,0)</f>
        <v>0</v>
      </c>
      <c r="DB638" s="5">
        <f>IF(DB$1=$D640,'Данные, контроль'!$AF639,0)</f>
        <v>0</v>
      </c>
      <c r="DC638" s="5">
        <f>IF(DC$1=$D640,'Данные, контроль'!$AF639,0)</f>
        <v>0</v>
      </c>
      <c r="DD638" s="5">
        <f>IF(DD$1=$D640,'Данные, контроль'!$AF639,0)</f>
        <v>0</v>
      </c>
      <c r="DE638" s="5">
        <f>IF(DE$1=$D640,'Данные, контроль'!$AF639,0)</f>
        <v>0</v>
      </c>
      <c r="DF638" s="5">
        <f>IF(DF$1=$D640,'Данные, контроль'!$AF639,0)</f>
        <v>0</v>
      </c>
      <c r="DG638" s="5">
        <f>IF(DG$1=$D640,'Данные, контроль'!$AF639,0)</f>
        <v>0</v>
      </c>
      <c r="DH638" s="5">
        <f>IF(DH$1=$D640,'Данные, контроль'!$AF639,0)</f>
        <v>0</v>
      </c>
      <c r="DI638" s="5">
        <f>IF(DI$1=$D640,'Данные, контроль'!$AF639,0)</f>
        <v>0</v>
      </c>
      <c r="DJ638" s="5">
        <f>IF(DJ$1=$D640,'Данные, контроль'!$AF639,0)</f>
        <v>0</v>
      </c>
      <c r="DK638" s="5">
        <f>IF(DK$1=$D640,'Данные, контроль'!$AF639,0)</f>
        <v>0</v>
      </c>
      <c r="DL638" s="5">
        <f>IF(DL$1=$D640,'Данные, контроль'!$AF639,0)</f>
        <v>0</v>
      </c>
      <c r="DM638" s="5">
        <f>IF(DM$1=$D640,'Данные, контроль'!$AF639,0)</f>
        <v>0</v>
      </c>
      <c r="DN638" s="5">
        <f>IF(DN$1=$D640,'Данные, контроль'!$AF639,0)</f>
        <v>0</v>
      </c>
      <c r="DO638" s="5">
        <f>IF(DO$1=$D640,'Данные, контроль'!$AF639,0)</f>
        <v>0</v>
      </c>
      <c r="DP638" s="5">
        <f>IF(DP$1=$D640,'Данные, контроль'!$AF639,0)</f>
        <v>0</v>
      </c>
      <c r="DQ638" s="5">
        <f>IF(DQ$1=$D640,'Данные, контроль'!$AF639,0)</f>
        <v>0</v>
      </c>
      <c r="DR638" s="5">
        <f>IF(DR$1=$D640,'Данные, контроль'!$AF639,0)</f>
        <v>0</v>
      </c>
      <c r="DS638" s="5">
        <f>IF(DS$1=$D640,'Данные, контроль'!$AF639,0)</f>
        <v>0</v>
      </c>
      <c r="DT638" s="5">
        <f>IF(DT$1=$D640,'Данные, контроль'!$AF639,0)</f>
        <v>0</v>
      </c>
      <c r="DU638" s="5">
        <f>IF(DU$1=$D640,'Данные, контроль'!$AF639,0)</f>
        <v>0</v>
      </c>
      <c r="DV638" s="5">
        <f>IF(DV$1=$D640,'Данные, контроль'!$AF639,0)</f>
        <v>0</v>
      </c>
      <c r="DW638" s="5">
        <f>IF(DW$1=$D640,'Данные, контроль'!$AF639,0)</f>
        <v>0</v>
      </c>
      <c r="DX638" s="5">
        <f>IF(DX$1=$D640,'Данные, контроль'!$AF639,0)</f>
        <v>0</v>
      </c>
      <c r="DY638" s="5">
        <f>IF(DY$1=$D640,'Данные, контроль'!$AF639,0)</f>
        <v>0</v>
      </c>
      <c r="DZ638" s="5">
        <f>IF(DZ$1=$D640,'Данные, контроль'!$AF639,0)</f>
        <v>0</v>
      </c>
      <c r="EA638" s="5">
        <f>IF(EA$1=$D640,'Данные, контроль'!$AF639,0)</f>
        <v>0</v>
      </c>
      <c r="EB638" s="5">
        <f>IF(EB$1=$D640,'Данные, контроль'!$AF639,0)</f>
        <v>0</v>
      </c>
      <c r="EC638" s="5">
        <f>IF(EC$1=$D640,'Данные, контроль'!$AF639,0)</f>
        <v>0</v>
      </c>
      <c r="ED638" s="5">
        <f>IF(ED$1=$D640,'Данные, контроль'!$AF639,0)</f>
        <v>0</v>
      </c>
      <c r="EE638" s="5">
        <f>IF(EE$1=$D640,'Данные, контроль'!$AF639,0)</f>
        <v>0</v>
      </c>
      <c r="EF638" s="5">
        <f>IF(EF$1=$D640,'Данные, контроль'!$AF639,0)</f>
        <v>0</v>
      </c>
      <c r="EG638" s="5">
        <f>IF(EG$1=$D640,'Данные, контроль'!$AF639,0)</f>
        <v>0</v>
      </c>
      <c r="EH638" s="5">
        <f>IF(EH$1=$D640,'Данные, контроль'!$AF639,0)</f>
        <v>0</v>
      </c>
    </row>
    <row r="639" spans="1:138" ht="52.8" x14ac:dyDescent="0.3">
      <c r="A639" s="25">
        <v>5762</v>
      </c>
      <c r="B639" s="22">
        <v>2017</v>
      </c>
      <c r="C639" s="23" t="s">
        <v>35</v>
      </c>
      <c r="D639" s="23" t="s">
        <v>130</v>
      </c>
      <c r="E639" s="23" t="s">
        <v>26</v>
      </c>
      <c r="F639" s="23" t="s">
        <v>25</v>
      </c>
      <c r="G639" s="24">
        <v>1</v>
      </c>
      <c r="H639" s="25">
        <v>16595</v>
      </c>
      <c r="I639" s="23" t="s">
        <v>241</v>
      </c>
      <c r="J639" s="36">
        <f>[1]Данные!J638</f>
        <v>0</v>
      </c>
      <c r="K639" s="36">
        <f>[1]Данные!K638</f>
        <v>22</v>
      </c>
      <c r="L639" s="36">
        <f>[1]Данные!L638</f>
        <v>0</v>
      </c>
      <c r="M639" s="37">
        <f t="shared" si="38"/>
        <v>2.2000000000000002</v>
      </c>
      <c r="N639" s="37">
        <f t="shared" si="41"/>
        <v>2</v>
      </c>
      <c r="O639" s="37">
        <f t="shared" si="39"/>
        <v>0</v>
      </c>
      <c r="P639" s="37">
        <f t="shared" si="40"/>
        <v>0</v>
      </c>
      <c r="Q639" s="38">
        <f>[1]Данные!Q638</f>
        <v>0</v>
      </c>
      <c r="R639" s="38">
        <f>[1]Данные!R638</f>
        <v>0</v>
      </c>
      <c r="S639" s="38">
        <f>[1]Данные!S638</f>
        <v>0</v>
      </c>
      <c r="T639" s="38">
        <f>[1]Данные!T638</f>
        <v>0</v>
      </c>
      <c r="U639" s="38">
        <f>[1]Данные!U638</f>
        <v>0</v>
      </c>
      <c r="V639" s="38">
        <f>[1]Данные!V638</f>
        <v>0</v>
      </c>
      <c r="W639" s="38">
        <f>[1]Данные!W638</f>
        <v>0</v>
      </c>
      <c r="X639" s="38">
        <f>[1]Данные!X638</f>
        <v>0</v>
      </c>
      <c r="Y639" s="38">
        <f>[1]Данные!Y638</f>
        <v>0</v>
      </c>
      <c r="Z639" s="38">
        <f>[1]Данные!Z638</f>
        <v>0</v>
      </c>
      <c r="AA639" s="23" t="s">
        <v>22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J639" s="5">
        <f>IF(BJ$1=$D641,'Данные, контроль'!$AF640,0)</f>
        <v>0</v>
      </c>
      <c r="BK639" s="5">
        <f>IF(BK$1=$D641,'Данные, контроль'!$AF640,0)</f>
        <v>0</v>
      </c>
      <c r="BL639" s="5">
        <f>IF(BL$1=$D641,'Данные, контроль'!$AF640,0)</f>
        <v>0</v>
      </c>
      <c r="BM639" s="5">
        <f>IF(BM$1=$D641,'Данные, контроль'!$AF640,0)</f>
        <v>0</v>
      </c>
      <c r="BN639" s="5">
        <f>IF(BN$1=$D641,'Данные, контроль'!$AF640,0)</f>
        <v>0</v>
      </c>
      <c r="BO639" s="5">
        <f>IF(BO$1=$D641,'Данные, контроль'!$AF640,0)</f>
        <v>0</v>
      </c>
      <c r="BP639" s="5">
        <f>IF(BP$1=$D641,'Данные, контроль'!$AF640,0)</f>
        <v>0</v>
      </c>
      <c r="BQ639" s="5">
        <f>IF(BQ$1=$D641,'Данные, контроль'!$AF640,0)</f>
        <v>0</v>
      </c>
      <c r="BR639" s="5">
        <f>IF(BR$1=$D641,'Данные, контроль'!$AF640,0)</f>
        <v>0</v>
      </c>
      <c r="BS639" s="5">
        <f>IF(BS$1=$D641,'Данные, контроль'!$AF640,0)</f>
        <v>0</v>
      </c>
      <c r="BT639" s="5">
        <f>IF(BT$1=$D641,'Данные, контроль'!$AF640,0)</f>
        <v>0</v>
      </c>
      <c r="BU639" s="5">
        <f>IF(BU$1=$D641,'Данные, контроль'!$AF640,0)</f>
        <v>0</v>
      </c>
      <c r="BV639" s="5">
        <f>IF(BV$1=$D641,'Данные, контроль'!$AF640,0)</f>
        <v>0</v>
      </c>
      <c r="BW639" s="5">
        <f>IF(BW$1=$D641,'Данные, контроль'!$AF640,0)</f>
        <v>0</v>
      </c>
      <c r="BX639" s="5">
        <f>IF(BX$1=$D641,'Данные, контроль'!$AF640,0)</f>
        <v>0</v>
      </c>
      <c r="BY639" s="5">
        <f>IF(BY$1=$D641,'Данные, контроль'!$AF640,0)</f>
        <v>0</v>
      </c>
      <c r="BZ639" s="5">
        <f>IF(BZ$1=$D641,'Данные, контроль'!$AF640,0)</f>
        <v>0</v>
      </c>
      <c r="CA639" s="5">
        <f>IF(CA$1=$D641,'Данные, контроль'!$AF640,0)</f>
        <v>0</v>
      </c>
      <c r="CB639" s="5">
        <f>IF(CB$1=$D641,'Данные, контроль'!$AF640,0)</f>
        <v>0</v>
      </c>
      <c r="CC639" s="5">
        <f>IF(CC$1=$D641,'Данные, контроль'!$AF640,0)</f>
        <v>0</v>
      </c>
      <c r="CD639" s="5">
        <f>IF(CD$1=$D641,'Данные, контроль'!$AF640,0)</f>
        <v>1.9333333333333331E-2</v>
      </c>
      <c r="CE639" s="5">
        <f>IF(CE$1=$D641,'Данные, контроль'!$AF640,0)</f>
        <v>0</v>
      </c>
      <c r="CF639" s="5">
        <f>IF(CF$1=$D641,'Данные, контроль'!$AF640,0)</f>
        <v>0</v>
      </c>
      <c r="CG639" s="5">
        <f>IF(CG$1=$D641,'Данные, контроль'!$AF640,0)</f>
        <v>0</v>
      </c>
      <c r="CH639" s="5">
        <f>IF(CH$1=$D641,'Данные, контроль'!$AF640,0)</f>
        <v>0</v>
      </c>
      <c r="CI639" s="5">
        <f>IF(CI$1=$D641,'Данные, контроль'!$AF640,0)</f>
        <v>0</v>
      </c>
      <c r="CJ639" s="5">
        <f>IF(CJ$1=$D641,'Данные, контроль'!$AF640,0)</f>
        <v>0</v>
      </c>
      <c r="CK639" s="5">
        <f>IF(CK$1=$D641,'Данные, контроль'!$AF640,0)</f>
        <v>0</v>
      </c>
      <c r="CL639" s="5">
        <f>IF(CL$1=$D641,'Данные, контроль'!$AF640,0)</f>
        <v>0</v>
      </c>
      <c r="CM639" s="5">
        <f>IF(CM$1=$D641,'Данные, контроль'!$AF640,0)</f>
        <v>0</v>
      </c>
      <c r="CN639" s="5">
        <f>IF(CN$1=$D641,'Данные, контроль'!$AF640,0)</f>
        <v>0</v>
      </c>
      <c r="CO639" s="5">
        <f>IF(CO$1=$D641,'Данные, контроль'!$AF640,0)</f>
        <v>0</v>
      </c>
      <c r="CP639" s="5">
        <f>IF(CP$1=$D641,'Данные, контроль'!$AF640,0)</f>
        <v>0</v>
      </c>
      <c r="CQ639" s="5">
        <f>IF(CQ$1=$D641,'Данные, контроль'!$AF640,0)</f>
        <v>0</v>
      </c>
      <c r="CR639" s="5">
        <f>IF(CR$1=$D641,'Данные, контроль'!$AF640,0)</f>
        <v>0</v>
      </c>
      <c r="CS639" s="5">
        <f>IF(CS$1=$D641,'Данные, контроль'!$AF640,0)</f>
        <v>0</v>
      </c>
      <c r="CT639" s="5">
        <f>IF(CT$1=$D641,'Данные, контроль'!$AF640,0)</f>
        <v>0</v>
      </c>
      <c r="CU639" s="5">
        <f>IF(CU$1=$D641,'Данные, контроль'!$AF640,0)</f>
        <v>0</v>
      </c>
      <c r="CV639" s="5">
        <f>IF(CV$1=$D641,'Данные, контроль'!$AF640,0)</f>
        <v>0</v>
      </c>
      <c r="CW639" s="5">
        <f>IF(CW$1=$D641,'Данные, контроль'!$AF640,0)</f>
        <v>0</v>
      </c>
      <c r="CX639" s="5">
        <f>IF(CX$1=$D641,'Данные, контроль'!$AF640,0)</f>
        <v>0</v>
      </c>
      <c r="CY639" s="5">
        <f>IF(CY$1=$D641,'Данные, контроль'!$AF640,0)</f>
        <v>0</v>
      </c>
      <c r="CZ639" s="5">
        <f>IF(CZ$1=$D641,'Данные, контроль'!$AF640,0)</f>
        <v>0</v>
      </c>
      <c r="DA639" s="5">
        <f>IF(DA$1=$D641,'Данные, контроль'!$AF640,0)</f>
        <v>0</v>
      </c>
      <c r="DB639" s="5">
        <f>IF(DB$1=$D641,'Данные, контроль'!$AF640,0)</f>
        <v>0</v>
      </c>
      <c r="DC639" s="5">
        <f>IF(DC$1=$D641,'Данные, контроль'!$AF640,0)</f>
        <v>0</v>
      </c>
      <c r="DD639" s="5">
        <f>IF(DD$1=$D641,'Данные, контроль'!$AF640,0)</f>
        <v>0</v>
      </c>
      <c r="DE639" s="5">
        <f>IF(DE$1=$D641,'Данные, контроль'!$AF640,0)</f>
        <v>0</v>
      </c>
      <c r="DF639" s="5">
        <f>IF(DF$1=$D641,'Данные, контроль'!$AF640,0)</f>
        <v>0</v>
      </c>
      <c r="DG639" s="5">
        <f>IF(DG$1=$D641,'Данные, контроль'!$AF640,0)</f>
        <v>0</v>
      </c>
      <c r="DH639" s="5">
        <f>IF(DH$1=$D641,'Данные, контроль'!$AF640,0)</f>
        <v>0</v>
      </c>
      <c r="DI639" s="5">
        <f>IF(DI$1=$D641,'Данные, контроль'!$AF640,0)</f>
        <v>0</v>
      </c>
      <c r="DJ639" s="5">
        <f>IF(DJ$1=$D641,'Данные, контроль'!$AF640,0)</f>
        <v>0</v>
      </c>
      <c r="DK639" s="5">
        <f>IF(DK$1=$D641,'Данные, контроль'!$AF640,0)</f>
        <v>0</v>
      </c>
      <c r="DL639" s="5">
        <f>IF(DL$1=$D641,'Данные, контроль'!$AF640,0)</f>
        <v>0</v>
      </c>
      <c r="DM639" s="5">
        <f>IF(DM$1=$D641,'Данные, контроль'!$AF640,0)</f>
        <v>0</v>
      </c>
      <c r="DN639" s="5">
        <f>IF(DN$1=$D641,'Данные, контроль'!$AF640,0)</f>
        <v>0</v>
      </c>
      <c r="DO639" s="5">
        <f>IF(DO$1=$D641,'Данные, контроль'!$AF640,0)</f>
        <v>0</v>
      </c>
      <c r="DP639" s="5">
        <f>IF(DP$1=$D641,'Данные, контроль'!$AF640,0)</f>
        <v>0</v>
      </c>
      <c r="DQ639" s="5">
        <f>IF(DQ$1=$D641,'Данные, контроль'!$AF640,0)</f>
        <v>0</v>
      </c>
      <c r="DR639" s="5">
        <f>IF(DR$1=$D641,'Данные, контроль'!$AF640,0)</f>
        <v>0</v>
      </c>
      <c r="DS639" s="5">
        <f>IF(DS$1=$D641,'Данные, контроль'!$AF640,0)</f>
        <v>0</v>
      </c>
      <c r="DT639" s="5">
        <f>IF(DT$1=$D641,'Данные, контроль'!$AF640,0)</f>
        <v>0</v>
      </c>
      <c r="DU639" s="5">
        <f>IF(DU$1=$D641,'Данные, контроль'!$AF640,0)</f>
        <v>0</v>
      </c>
      <c r="DV639" s="5">
        <f>IF(DV$1=$D641,'Данные, контроль'!$AF640,0)</f>
        <v>0</v>
      </c>
      <c r="DW639" s="5">
        <f>IF(DW$1=$D641,'Данные, контроль'!$AF640,0)</f>
        <v>0</v>
      </c>
      <c r="DX639" s="5">
        <f>IF(DX$1=$D641,'Данные, контроль'!$AF640,0)</f>
        <v>0</v>
      </c>
      <c r="DY639" s="5">
        <f>IF(DY$1=$D641,'Данные, контроль'!$AF640,0)</f>
        <v>0</v>
      </c>
      <c r="DZ639" s="5">
        <f>IF(DZ$1=$D641,'Данные, контроль'!$AF640,0)</f>
        <v>0</v>
      </c>
      <c r="EA639" s="5">
        <f>IF(EA$1=$D641,'Данные, контроль'!$AF640,0)</f>
        <v>0</v>
      </c>
      <c r="EB639" s="5">
        <f>IF(EB$1=$D641,'Данные, контроль'!$AF640,0)</f>
        <v>0</v>
      </c>
      <c r="EC639" s="5">
        <f>IF(EC$1=$D641,'Данные, контроль'!$AF640,0)</f>
        <v>0</v>
      </c>
      <c r="ED639" s="5">
        <f>IF(ED$1=$D641,'Данные, контроль'!$AF640,0)</f>
        <v>0</v>
      </c>
      <c r="EE639" s="5">
        <f>IF(EE$1=$D641,'Данные, контроль'!$AF640,0)</f>
        <v>0</v>
      </c>
      <c r="EF639" s="5">
        <f>IF(EF$1=$D641,'Данные, контроль'!$AF640,0)</f>
        <v>0</v>
      </c>
      <c r="EG639" s="5">
        <f>IF(EG$1=$D641,'Данные, контроль'!$AF640,0)</f>
        <v>0</v>
      </c>
      <c r="EH639" s="5">
        <f>IF(EH$1=$D641,'Данные, контроль'!$AF640,0)</f>
        <v>0</v>
      </c>
    </row>
    <row r="640" spans="1:138" ht="39.6" x14ac:dyDescent="0.3">
      <c r="A640" s="25">
        <v>5762</v>
      </c>
      <c r="B640" s="22">
        <v>2017</v>
      </c>
      <c r="C640" s="23" t="s">
        <v>35</v>
      </c>
      <c r="D640" s="23" t="s">
        <v>130</v>
      </c>
      <c r="E640" s="23" t="s">
        <v>26</v>
      </c>
      <c r="F640" s="23" t="s">
        <v>25</v>
      </c>
      <c r="G640" s="24">
        <v>1</v>
      </c>
      <c r="H640" s="25">
        <v>16595</v>
      </c>
      <c r="I640" s="23" t="s">
        <v>242</v>
      </c>
      <c r="J640" s="36">
        <f>[1]Данные!J639</f>
        <v>0</v>
      </c>
      <c r="K640" s="36">
        <f>[1]Данные!K639</f>
        <v>14</v>
      </c>
      <c r="L640" s="36">
        <f>[1]Данные!L639</f>
        <v>0</v>
      </c>
      <c r="M640" s="37">
        <f t="shared" si="38"/>
        <v>1.4000000000000001</v>
      </c>
      <c r="N640" s="37">
        <f t="shared" si="41"/>
        <v>2</v>
      </c>
      <c r="O640" s="37">
        <f t="shared" si="39"/>
        <v>0</v>
      </c>
      <c r="P640" s="37">
        <f t="shared" si="40"/>
        <v>0</v>
      </c>
      <c r="Q640" s="38">
        <f>[1]Данные!Q639</f>
        <v>0</v>
      </c>
      <c r="R640" s="38">
        <f>[1]Данные!R639</f>
        <v>0</v>
      </c>
      <c r="S640" s="38">
        <f>[1]Данные!S639</f>
        <v>0</v>
      </c>
      <c r="T640" s="38">
        <f>[1]Данные!T639</f>
        <v>0</v>
      </c>
      <c r="U640" s="38">
        <f>[1]Данные!U639</f>
        <v>0</v>
      </c>
      <c r="V640" s="38">
        <f>[1]Данные!V639</f>
        <v>0</v>
      </c>
      <c r="W640" s="38">
        <f>[1]Данные!W639</f>
        <v>0</v>
      </c>
      <c r="X640" s="38">
        <f>[1]Данные!X639</f>
        <v>0</v>
      </c>
      <c r="Y640" s="38">
        <f>[1]Данные!Y639</f>
        <v>0</v>
      </c>
      <c r="Z640" s="38">
        <f>[1]Данные!Z639</f>
        <v>0</v>
      </c>
      <c r="AA640" s="23" t="s">
        <v>61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J640" s="5">
        <f>IF(BJ$1=$D642,'Данные, контроль'!$AF641,0)</f>
        <v>0</v>
      </c>
      <c r="BK640" s="5">
        <f>IF(BK$1=$D642,'Данные, контроль'!$AF641,0)</f>
        <v>0</v>
      </c>
      <c r="BL640" s="5">
        <f>IF(BL$1=$D642,'Данные, контроль'!$AF641,0)</f>
        <v>0</v>
      </c>
      <c r="BM640" s="5">
        <f>IF(BM$1=$D642,'Данные, контроль'!$AF641,0)</f>
        <v>0</v>
      </c>
      <c r="BN640" s="5">
        <f>IF(BN$1=$D642,'Данные, контроль'!$AF641,0)</f>
        <v>0</v>
      </c>
      <c r="BO640" s="5">
        <f>IF(BO$1=$D642,'Данные, контроль'!$AF641,0)</f>
        <v>0</v>
      </c>
      <c r="BP640" s="5">
        <f>IF(BP$1=$D642,'Данные, контроль'!$AF641,0)</f>
        <v>0</v>
      </c>
      <c r="BQ640" s="5">
        <f>IF(BQ$1=$D642,'Данные, контроль'!$AF641,0)</f>
        <v>0</v>
      </c>
      <c r="BR640" s="5">
        <f>IF(BR$1=$D642,'Данные, контроль'!$AF641,0)</f>
        <v>0</v>
      </c>
      <c r="BS640" s="5">
        <f>IF(BS$1=$D642,'Данные, контроль'!$AF641,0)</f>
        <v>0</v>
      </c>
      <c r="BT640" s="5">
        <f>IF(BT$1=$D642,'Данные, контроль'!$AF641,0)</f>
        <v>0</v>
      </c>
      <c r="BU640" s="5">
        <f>IF(BU$1=$D642,'Данные, контроль'!$AF641,0)</f>
        <v>0</v>
      </c>
      <c r="BV640" s="5">
        <f>IF(BV$1=$D642,'Данные, контроль'!$AF641,0)</f>
        <v>0</v>
      </c>
      <c r="BW640" s="5">
        <f>IF(BW$1=$D642,'Данные, контроль'!$AF641,0)</f>
        <v>0</v>
      </c>
      <c r="BX640" s="5">
        <f>IF(BX$1=$D642,'Данные, контроль'!$AF641,0)</f>
        <v>0</v>
      </c>
      <c r="BY640" s="5">
        <f>IF(BY$1=$D642,'Данные, контроль'!$AF641,0)</f>
        <v>0</v>
      </c>
      <c r="BZ640" s="5">
        <f>IF(BZ$1=$D642,'Данные, контроль'!$AF641,0)</f>
        <v>0</v>
      </c>
      <c r="CA640" s="5">
        <f>IF(CA$1=$D642,'Данные, контроль'!$AF641,0)</f>
        <v>0</v>
      </c>
      <c r="CB640" s="5">
        <f>IF(CB$1=$D642,'Данные, контроль'!$AF641,0)</f>
        <v>0</v>
      </c>
      <c r="CC640" s="5">
        <f>IF(CC$1=$D642,'Данные, контроль'!$AF641,0)</f>
        <v>0</v>
      </c>
      <c r="CD640" s="5">
        <f>IF(CD$1=$D642,'Данные, контроль'!$AF641,0)</f>
        <v>1.4875000000000001E-2</v>
      </c>
      <c r="CE640" s="5">
        <f>IF(CE$1=$D642,'Данные, контроль'!$AF641,0)</f>
        <v>0</v>
      </c>
      <c r="CF640" s="5">
        <f>IF(CF$1=$D642,'Данные, контроль'!$AF641,0)</f>
        <v>0</v>
      </c>
      <c r="CG640" s="5">
        <f>IF(CG$1=$D642,'Данные, контроль'!$AF641,0)</f>
        <v>0</v>
      </c>
      <c r="CH640" s="5">
        <f>IF(CH$1=$D642,'Данные, контроль'!$AF641,0)</f>
        <v>0</v>
      </c>
      <c r="CI640" s="5">
        <f>IF(CI$1=$D642,'Данные, контроль'!$AF641,0)</f>
        <v>0</v>
      </c>
      <c r="CJ640" s="5">
        <f>IF(CJ$1=$D642,'Данные, контроль'!$AF641,0)</f>
        <v>0</v>
      </c>
      <c r="CK640" s="5">
        <f>IF(CK$1=$D642,'Данные, контроль'!$AF641,0)</f>
        <v>0</v>
      </c>
      <c r="CL640" s="5">
        <f>IF(CL$1=$D642,'Данные, контроль'!$AF641,0)</f>
        <v>0</v>
      </c>
      <c r="CM640" s="5">
        <f>IF(CM$1=$D642,'Данные, контроль'!$AF641,0)</f>
        <v>0</v>
      </c>
      <c r="CN640" s="5">
        <f>IF(CN$1=$D642,'Данные, контроль'!$AF641,0)</f>
        <v>0</v>
      </c>
      <c r="CO640" s="5">
        <f>IF(CO$1=$D642,'Данные, контроль'!$AF641,0)</f>
        <v>0</v>
      </c>
      <c r="CP640" s="5">
        <f>IF(CP$1=$D642,'Данные, контроль'!$AF641,0)</f>
        <v>0</v>
      </c>
      <c r="CQ640" s="5">
        <f>IF(CQ$1=$D642,'Данные, контроль'!$AF641,0)</f>
        <v>0</v>
      </c>
      <c r="CR640" s="5">
        <f>IF(CR$1=$D642,'Данные, контроль'!$AF641,0)</f>
        <v>0</v>
      </c>
      <c r="CS640" s="5">
        <f>IF(CS$1=$D642,'Данные, контроль'!$AF641,0)</f>
        <v>0</v>
      </c>
      <c r="CT640" s="5">
        <f>IF(CT$1=$D642,'Данные, контроль'!$AF641,0)</f>
        <v>0</v>
      </c>
      <c r="CU640" s="5">
        <f>IF(CU$1=$D642,'Данные, контроль'!$AF641,0)</f>
        <v>0</v>
      </c>
      <c r="CV640" s="5">
        <f>IF(CV$1=$D642,'Данные, контроль'!$AF641,0)</f>
        <v>0</v>
      </c>
      <c r="CW640" s="5">
        <f>IF(CW$1=$D642,'Данные, контроль'!$AF641,0)</f>
        <v>0</v>
      </c>
      <c r="CX640" s="5">
        <f>IF(CX$1=$D642,'Данные, контроль'!$AF641,0)</f>
        <v>0</v>
      </c>
      <c r="CY640" s="5">
        <f>IF(CY$1=$D642,'Данные, контроль'!$AF641,0)</f>
        <v>0</v>
      </c>
      <c r="CZ640" s="5">
        <f>IF(CZ$1=$D642,'Данные, контроль'!$AF641,0)</f>
        <v>0</v>
      </c>
      <c r="DA640" s="5">
        <f>IF(DA$1=$D642,'Данные, контроль'!$AF641,0)</f>
        <v>0</v>
      </c>
      <c r="DB640" s="5">
        <f>IF(DB$1=$D642,'Данные, контроль'!$AF641,0)</f>
        <v>0</v>
      </c>
      <c r="DC640" s="5">
        <f>IF(DC$1=$D642,'Данные, контроль'!$AF641,0)</f>
        <v>0</v>
      </c>
      <c r="DD640" s="5">
        <f>IF(DD$1=$D642,'Данные, контроль'!$AF641,0)</f>
        <v>0</v>
      </c>
      <c r="DE640" s="5">
        <f>IF(DE$1=$D642,'Данные, контроль'!$AF641,0)</f>
        <v>0</v>
      </c>
      <c r="DF640" s="5">
        <f>IF(DF$1=$D642,'Данные, контроль'!$AF641,0)</f>
        <v>0</v>
      </c>
      <c r="DG640" s="5">
        <f>IF(DG$1=$D642,'Данные, контроль'!$AF641,0)</f>
        <v>0</v>
      </c>
      <c r="DH640" s="5">
        <f>IF(DH$1=$D642,'Данные, контроль'!$AF641,0)</f>
        <v>0</v>
      </c>
      <c r="DI640" s="5">
        <f>IF(DI$1=$D642,'Данные, контроль'!$AF641,0)</f>
        <v>0</v>
      </c>
      <c r="DJ640" s="5">
        <f>IF(DJ$1=$D642,'Данные, контроль'!$AF641,0)</f>
        <v>0</v>
      </c>
      <c r="DK640" s="5">
        <f>IF(DK$1=$D642,'Данные, контроль'!$AF641,0)</f>
        <v>0</v>
      </c>
      <c r="DL640" s="5">
        <f>IF(DL$1=$D642,'Данные, контроль'!$AF641,0)</f>
        <v>0</v>
      </c>
      <c r="DM640" s="5">
        <f>IF(DM$1=$D642,'Данные, контроль'!$AF641,0)</f>
        <v>0</v>
      </c>
      <c r="DN640" s="5">
        <f>IF(DN$1=$D642,'Данные, контроль'!$AF641,0)</f>
        <v>0</v>
      </c>
      <c r="DO640" s="5">
        <f>IF(DO$1=$D642,'Данные, контроль'!$AF641,0)</f>
        <v>0</v>
      </c>
      <c r="DP640" s="5">
        <f>IF(DP$1=$D642,'Данные, контроль'!$AF641,0)</f>
        <v>0</v>
      </c>
      <c r="DQ640" s="5">
        <f>IF(DQ$1=$D642,'Данные, контроль'!$AF641,0)</f>
        <v>0</v>
      </c>
      <c r="DR640" s="5">
        <f>IF(DR$1=$D642,'Данные, контроль'!$AF641,0)</f>
        <v>0</v>
      </c>
      <c r="DS640" s="5">
        <f>IF(DS$1=$D642,'Данные, контроль'!$AF641,0)</f>
        <v>0</v>
      </c>
      <c r="DT640" s="5">
        <f>IF(DT$1=$D642,'Данные, контроль'!$AF641,0)</f>
        <v>0</v>
      </c>
      <c r="DU640" s="5">
        <f>IF(DU$1=$D642,'Данные, контроль'!$AF641,0)</f>
        <v>0</v>
      </c>
      <c r="DV640" s="5">
        <f>IF(DV$1=$D642,'Данные, контроль'!$AF641,0)</f>
        <v>0</v>
      </c>
      <c r="DW640" s="5">
        <f>IF(DW$1=$D642,'Данные, контроль'!$AF641,0)</f>
        <v>0</v>
      </c>
      <c r="DX640" s="5">
        <f>IF(DX$1=$D642,'Данные, контроль'!$AF641,0)</f>
        <v>0</v>
      </c>
      <c r="DY640" s="5">
        <f>IF(DY$1=$D642,'Данные, контроль'!$AF641,0)</f>
        <v>0</v>
      </c>
      <c r="DZ640" s="5">
        <f>IF(DZ$1=$D642,'Данные, контроль'!$AF641,0)</f>
        <v>0</v>
      </c>
      <c r="EA640" s="5">
        <f>IF(EA$1=$D642,'Данные, контроль'!$AF641,0)</f>
        <v>0</v>
      </c>
      <c r="EB640" s="5">
        <f>IF(EB$1=$D642,'Данные, контроль'!$AF641,0)</f>
        <v>0</v>
      </c>
      <c r="EC640" s="5">
        <f>IF(EC$1=$D642,'Данные, контроль'!$AF641,0)</f>
        <v>0</v>
      </c>
      <c r="ED640" s="5">
        <f>IF(ED$1=$D642,'Данные, контроль'!$AF641,0)</f>
        <v>0</v>
      </c>
      <c r="EE640" s="5">
        <f>IF(EE$1=$D642,'Данные, контроль'!$AF641,0)</f>
        <v>0</v>
      </c>
      <c r="EF640" s="5">
        <f>IF(EF$1=$D642,'Данные, контроль'!$AF641,0)</f>
        <v>0</v>
      </c>
      <c r="EG640" s="5">
        <f>IF(EG$1=$D642,'Данные, контроль'!$AF641,0)</f>
        <v>0</v>
      </c>
      <c r="EH640" s="5">
        <f>IF(EH$1=$D642,'Данные, контроль'!$AF641,0)</f>
        <v>0</v>
      </c>
    </row>
    <row r="641" spans="1:138" ht="26.4" x14ac:dyDescent="0.3">
      <c r="A641" s="25">
        <v>5762</v>
      </c>
      <c r="B641" s="22">
        <v>2017</v>
      </c>
      <c r="C641" s="23" t="s">
        <v>35</v>
      </c>
      <c r="D641" s="23" t="s">
        <v>130</v>
      </c>
      <c r="E641" s="23" t="s">
        <v>26</v>
      </c>
      <c r="F641" s="23" t="s">
        <v>25</v>
      </c>
      <c r="G641" s="24">
        <v>1</v>
      </c>
      <c r="H641" s="25">
        <v>16595</v>
      </c>
      <c r="I641" s="23" t="s">
        <v>243</v>
      </c>
      <c r="J641" s="36">
        <f>[1]Данные!J640</f>
        <v>0</v>
      </c>
      <c r="K641" s="36">
        <f>[1]Данные!K640</f>
        <v>9</v>
      </c>
      <c r="L641" s="36">
        <f>[1]Данные!L640</f>
        <v>0</v>
      </c>
      <c r="M641" s="37">
        <f t="shared" si="38"/>
        <v>0.9</v>
      </c>
      <c r="N641" s="37">
        <f t="shared" si="41"/>
        <v>2</v>
      </c>
      <c r="O641" s="37">
        <f t="shared" si="39"/>
        <v>0</v>
      </c>
      <c r="P641" s="37">
        <f t="shared" si="40"/>
        <v>0</v>
      </c>
      <c r="Q641" s="38">
        <f>[1]Данные!Q640</f>
        <v>0</v>
      </c>
      <c r="R641" s="38">
        <f>[1]Данные!R640</f>
        <v>0</v>
      </c>
      <c r="S641" s="38">
        <f>[1]Данные!S640</f>
        <v>0</v>
      </c>
      <c r="T641" s="38">
        <f>[1]Данные!T640</f>
        <v>0</v>
      </c>
      <c r="U641" s="38">
        <f>[1]Данные!U640</f>
        <v>0</v>
      </c>
      <c r="V641" s="38">
        <f>[1]Данные!V640</f>
        <v>0</v>
      </c>
      <c r="W641" s="38">
        <f>[1]Данные!W640</f>
        <v>0</v>
      </c>
      <c r="X641" s="38">
        <f>[1]Данные!X640</f>
        <v>0</v>
      </c>
      <c r="Y641" s="38">
        <f>[1]Данные!Y640</f>
        <v>0</v>
      </c>
      <c r="Z641" s="38">
        <f>[1]Данные!Z640</f>
        <v>0</v>
      </c>
      <c r="AA641" s="23" t="s">
        <v>22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J641" s="5">
        <f>IF(BJ$1=$D643,'Данные, контроль'!$AF642,0)</f>
        <v>0</v>
      </c>
      <c r="BK641" s="5">
        <f>IF(BK$1=$D643,'Данные, контроль'!$AF642,0)</f>
        <v>0</v>
      </c>
      <c r="BL641" s="5">
        <f>IF(BL$1=$D643,'Данные, контроль'!$AF642,0)</f>
        <v>0</v>
      </c>
      <c r="BM641" s="5">
        <f>IF(BM$1=$D643,'Данные, контроль'!$AF642,0)</f>
        <v>0</v>
      </c>
      <c r="BN641" s="5">
        <f>IF(BN$1=$D643,'Данные, контроль'!$AF642,0)</f>
        <v>0</v>
      </c>
      <c r="BO641" s="5">
        <f>IF(BO$1=$D643,'Данные, контроль'!$AF642,0)</f>
        <v>0</v>
      </c>
      <c r="BP641" s="5">
        <f>IF(BP$1=$D643,'Данные, контроль'!$AF642,0)</f>
        <v>0</v>
      </c>
      <c r="BQ641" s="5">
        <f>IF(BQ$1=$D643,'Данные, контроль'!$AF642,0)</f>
        <v>0</v>
      </c>
      <c r="BR641" s="5">
        <f>IF(BR$1=$D643,'Данные, контроль'!$AF642,0)</f>
        <v>0</v>
      </c>
      <c r="BS641" s="5">
        <f>IF(BS$1=$D643,'Данные, контроль'!$AF642,0)</f>
        <v>0</v>
      </c>
      <c r="BT641" s="5">
        <f>IF(BT$1=$D643,'Данные, контроль'!$AF642,0)</f>
        <v>0</v>
      </c>
      <c r="BU641" s="5">
        <f>IF(BU$1=$D643,'Данные, контроль'!$AF642,0)</f>
        <v>0</v>
      </c>
      <c r="BV641" s="5">
        <f>IF(BV$1=$D643,'Данные, контроль'!$AF642,0)</f>
        <v>0</v>
      </c>
      <c r="BW641" s="5">
        <f>IF(BW$1=$D643,'Данные, контроль'!$AF642,0)</f>
        <v>0</v>
      </c>
      <c r="BX641" s="5">
        <f>IF(BX$1=$D643,'Данные, контроль'!$AF642,0)</f>
        <v>0</v>
      </c>
      <c r="BY641" s="5">
        <f>IF(BY$1=$D643,'Данные, контроль'!$AF642,0)</f>
        <v>0</v>
      </c>
      <c r="BZ641" s="5">
        <f>IF(BZ$1=$D643,'Данные, контроль'!$AF642,0)</f>
        <v>0</v>
      </c>
      <c r="CA641" s="5">
        <f>IF(CA$1=$D643,'Данные, контроль'!$AF642,0)</f>
        <v>0</v>
      </c>
      <c r="CB641" s="5">
        <f>IF(CB$1=$D643,'Данные, контроль'!$AF642,0)</f>
        <v>0</v>
      </c>
      <c r="CC641" s="5">
        <f>IF(CC$1=$D643,'Данные, контроль'!$AF642,0)</f>
        <v>0</v>
      </c>
      <c r="CD641" s="5">
        <f>IF(CD$1=$D643,'Данные, контроль'!$AF642,0)</f>
        <v>3.8249999999999999E-2</v>
      </c>
      <c r="CE641" s="5">
        <f>IF(CE$1=$D643,'Данные, контроль'!$AF642,0)</f>
        <v>0</v>
      </c>
      <c r="CF641" s="5">
        <f>IF(CF$1=$D643,'Данные, контроль'!$AF642,0)</f>
        <v>0</v>
      </c>
      <c r="CG641" s="5">
        <f>IF(CG$1=$D643,'Данные, контроль'!$AF642,0)</f>
        <v>0</v>
      </c>
      <c r="CH641" s="5">
        <f>IF(CH$1=$D643,'Данные, контроль'!$AF642,0)</f>
        <v>0</v>
      </c>
      <c r="CI641" s="5">
        <f>IF(CI$1=$D643,'Данные, контроль'!$AF642,0)</f>
        <v>0</v>
      </c>
      <c r="CJ641" s="5">
        <f>IF(CJ$1=$D643,'Данные, контроль'!$AF642,0)</f>
        <v>0</v>
      </c>
      <c r="CK641" s="5">
        <f>IF(CK$1=$D643,'Данные, контроль'!$AF642,0)</f>
        <v>0</v>
      </c>
      <c r="CL641" s="5">
        <f>IF(CL$1=$D643,'Данные, контроль'!$AF642,0)</f>
        <v>0</v>
      </c>
      <c r="CM641" s="5">
        <f>IF(CM$1=$D643,'Данные, контроль'!$AF642,0)</f>
        <v>0</v>
      </c>
      <c r="CN641" s="5">
        <f>IF(CN$1=$D643,'Данные, контроль'!$AF642,0)</f>
        <v>0</v>
      </c>
      <c r="CO641" s="5">
        <f>IF(CO$1=$D643,'Данные, контроль'!$AF642,0)</f>
        <v>0</v>
      </c>
      <c r="CP641" s="5">
        <f>IF(CP$1=$D643,'Данные, контроль'!$AF642,0)</f>
        <v>0</v>
      </c>
      <c r="CQ641" s="5">
        <f>IF(CQ$1=$D643,'Данные, контроль'!$AF642,0)</f>
        <v>0</v>
      </c>
      <c r="CR641" s="5">
        <f>IF(CR$1=$D643,'Данные, контроль'!$AF642,0)</f>
        <v>0</v>
      </c>
      <c r="CS641" s="5">
        <f>IF(CS$1=$D643,'Данные, контроль'!$AF642,0)</f>
        <v>0</v>
      </c>
      <c r="CT641" s="5">
        <f>IF(CT$1=$D643,'Данные, контроль'!$AF642,0)</f>
        <v>0</v>
      </c>
      <c r="CU641" s="5">
        <f>IF(CU$1=$D643,'Данные, контроль'!$AF642,0)</f>
        <v>0</v>
      </c>
      <c r="CV641" s="5">
        <f>IF(CV$1=$D643,'Данные, контроль'!$AF642,0)</f>
        <v>0</v>
      </c>
      <c r="CW641" s="5">
        <f>IF(CW$1=$D643,'Данные, контроль'!$AF642,0)</f>
        <v>0</v>
      </c>
      <c r="CX641" s="5">
        <f>IF(CX$1=$D643,'Данные, контроль'!$AF642,0)</f>
        <v>0</v>
      </c>
      <c r="CY641" s="5">
        <f>IF(CY$1=$D643,'Данные, контроль'!$AF642,0)</f>
        <v>0</v>
      </c>
      <c r="CZ641" s="5">
        <f>IF(CZ$1=$D643,'Данные, контроль'!$AF642,0)</f>
        <v>0</v>
      </c>
      <c r="DA641" s="5">
        <f>IF(DA$1=$D643,'Данные, контроль'!$AF642,0)</f>
        <v>0</v>
      </c>
      <c r="DB641" s="5">
        <f>IF(DB$1=$D643,'Данные, контроль'!$AF642,0)</f>
        <v>0</v>
      </c>
      <c r="DC641" s="5">
        <f>IF(DC$1=$D643,'Данные, контроль'!$AF642,0)</f>
        <v>0</v>
      </c>
      <c r="DD641" s="5">
        <f>IF(DD$1=$D643,'Данные, контроль'!$AF642,0)</f>
        <v>0</v>
      </c>
      <c r="DE641" s="5">
        <f>IF(DE$1=$D643,'Данные, контроль'!$AF642,0)</f>
        <v>0</v>
      </c>
      <c r="DF641" s="5">
        <f>IF(DF$1=$D643,'Данные, контроль'!$AF642,0)</f>
        <v>0</v>
      </c>
      <c r="DG641" s="5">
        <f>IF(DG$1=$D643,'Данные, контроль'!$AF642,0)</f>
        <v>0</v>
      </c>
      <c r="DH641" s="5">
        <f>IF(DH$1=$D643,'Данные, контроль'!$AF642,0)</f>
        <v>0</v>
      </c>
      <c r="DI641" s="5">
        <f>IF(DI$1=$D643,'Данные, контроль'!$AF642,0)</f>
        <v>0</v>
      </c>
      <c r="DJ641" s="5">
        <f>IF(DJ$1=$D643,'Данные, контроль'!$AF642,0)</f>
        <v>0</v>
      </c>
      <c r="DK641" s="5">
        <f>IF(DK$1=$D643,'Данные, контроль'!$AF642,0)</f>
        <v>0</v>
      </c>
      <c r="DL641" s="5">
        <f>IF(DL$1=$D643,'Данные, контроль'!$AF642,0)</f>
        <v>0</v>
      </c>
      <c r="DM641" s="5">
        <f>IF(DM$1=$D643,'Данные, контроль'!$AF642,0)</f>
        <v>0</v>
      </c>
      <c r="DN641" s="5">
        <f>IF(DN$1=$D643,'Данные, контроль'!$AF642,0)</f>
        <v>0</v>
      </c>
      <c r="DO641" s="5">
        <f>IF(DO$1=$D643,'Данные, контроль'!$AF642,0)</f>
        <v>0</v>
      </c>
      <c r="DP641" s="5">
        <f>IF(DP$1=$D643,'Данные, контроль'!$AF642,0)</f>
        <v>0</v>
      </c>
      <c r="DQ641" s="5">
        <f>IF(DQ$1=$D643,'Данные, контроль'!$AF642,0)</f>
        <v>0</v>
      </c>
      <c r="DR641" s="5">
        <f>IF(DR$1=$D643,'Данные, контроль'!$AF642,0)</f>
        <v>0</v>
      </c>
      <c r="DS641" s="5">
        <f>IF(DS$1=$D643,'Данные, контроль'!$AF642,0)</f>
        <v>0</v>
      </c>
      <c r="DT641" s="5">
        <f>IF(DT$1=$D643,'Данные, контроль'!$AF642,0)</f>
        <v>0</v>
      </c>
      <c r="DU641" s="5">
        <f>IF(DU$1=$D643,'Данные, контроль'!$AF642,0)</f>
        <v>0</v>
      </c>
      <c r="DV641" s="5">
        <f>IF(DV$1=$D643,'Данные, контроль'!$AF642,0)</f>
        <v>0</v>
      </c>
      <c r="DW641" s="5">
        <f>IF(DW$1=$D643,'Данные, контроль'!$AF642,0)</f>
        <v>0</v>
      </c>
      <c r="DX641" s="5">
        <f>IF(DX$1=$D643,'Данные, контроль'!$AF642,0)</f>
        <v>0</v>
      </c>
      <c r="DY641" s="5">
        <f>IF(DY$1=$D643,'Данные, контроль'!$AF642,0)</f>
        <v>0</v>
      </c>
      <c r="DZ641" s="5">
        <f>IF(DZ$1=$D643,'Данные, контроль'!$AF642,0)</f>
        <v>0</v>
      </c>
      <c r="EA641" s="5">
        <f>IF(EA$1=$D643,'Данные, контроль'!$AF642,0)</f>
        <v>0</v>
      </c>
      <c r="EB641" s="5">
        <f>IF(EB$1=$D643,'Данные, контроль'!$AF642,0)</f>
        <v>0</v>
      </c>
      <c r="EC641" s="5">
        <f>IF(EC$1=$D643,'Данные, контроль'!$AF642,0)</f>
        <v>0</v>
      </c>
      <c r="ED641" s="5">
        <f>IF(ED$1=$D643,'Данные, контроль'!$AF642,0)</f>
        <v>0</v>
      </c>
      <c r="EE641" s="5">
        <f>IF(EE$1=$D643,'Данные, контроль'!$AF642,0)</f>
        <v>0</v>
      </c>
      <c r="EF641" s="5">
        <f>IF(EF$1=$D643,'Данные, контроль'!$AF642,0)</f>
        <v>0</v>
      </c>
      <c r="EG641" s="5">
        <f>IF(EG$1=$D643,'Данные, контроль'!$AF642,0)</f>
        <v>0</v>
      </c>
      <c r="EH641" s="5">
        <f>IF(EH$1=$D643,'Данные, контроль'!$AF642,0)</f>
        <v>0</v>
      </c>
    </row>
    <row r="642" spans="1:138" ht="39.6" x14ac:dyDescent="0.3">
      <c r="A642" s="25">
        <v>5762</v>
      </c>
      <c r="B642" s="22">
        <v>2017</v>
      </c>
      <c r="C642" s="23" t="s">
        <v>35</v>
      </c>
      <c r="D642" s="23" t="s">
        <v>130</v>
      </c>
      <c r="E642" s="23" t="s">
        <v>26</v>
      </c>
      <c r="F642" s="23" t="s">
        <v>25</v>
      </c>
      <c r="G642" s="24">
        <v>1</v>
      </c>
      <c r="H642" s="25">
        <v>16595</v>
      </c>
      <c r="I642" s="23" t="s">
        <v>244</v>
      </c>
      <c r="J642" s="36">
        <f>[1]Данные!J641</f>
        <v>2</v>
      </c>
      <c r="K642" s="36">
        <f>[1]Данные!K641</f>
        <v>12</v>
      </c>
      <c r="L642" s="36">
        <f>[1]Данные!L641</f>
        <v>12</v>
      </c>
      <c r="M642" s="37">
        <f t="shared" si="38"/>
        <v>2.6</v>
      </c>
      <c r="N642" s="37">
        <f t="shared" si="41"/>
        <v>2</v>
      </c>
      <c r="O642" s="37">
        <f t="shared" si="39"/>
        <v>0</v>
      </c>
      <c r="P642" s="37">
        <f t="shared" si="40"/>
        <v>0</v>
      </c>
      <c r="Q642" s="38">
        <f>[1]Данные!Q641</f>
        <v>0</v>
      </c>
      <c r="R642" s="38">
        <f>[1]Данные!R641</f>
        <v>0</v>
      </c>
      <c r="S642" s="38">
        <f>[1]Данные!S641</f>
        <v>0</v>
      </c>
      <c r="T642" s="38">
        <f>[1]Данные!T641</f>
        <v>0</v>
      </c>
      <c r="U642" s="38">
        <f>[1]Данные!U641</f>
        <v>0</v>
      </c>
      <c r="V642" s="38">
        <f>[1]Данные!V641</f>
        <v>0</v>
      </c>
      <c r="W642" s="38">
        <f>[1]Данные!W641</f>
        <v>0</v>
      </c>
      <c r="X642" s="38">
        <f>[1]Данные!X641</f>
        <v>0</v>
      </c>
      <c r="Y642" s="38">
        <f>[1]Данные!Y641</f>
        <v>0</v>
      </c>
      <c r="Z642" s="38">
        <f>[1]Данные!Z641</f>
        <v>0</v>
      </c>
      <c r="AA642" s="23" t="s">
        <v>22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J642" s="5">
        <f>IF(BJ$1=$D644,'Данные, контроль'!$AF643,0)</f>
        <v>0</v>
      </c>
      <c r="BK642" s="5">
        <f>IF(BK$1=$D644,'Данные, контроль'!$AF643,0)</f>
        <v>0</v>
      </c>
      <c r="BL642" s="5">
        <f>IF(BL$1=$D644,'Данные, контроль'!$AF643,0)</f>
        <v>0</v>
      </c>
      <c r="BM642" s="5">
        <f>IF(BM$1=$D644,'Данные, контроль'!$AF643,0)</f>
        <v>0</v>
      </c>
      <c r="BN642" s="5">
        <f>IF(BN$1=$D644,'Данные, контроль'!$AF643,0)</f>
        <v>0</v>
      </c>
      <c r="BO642" s="5">
        <f>IF(BO$1=$D644,'Данные, контроль'!$AF643,0)</f>
        <v>0</v>
      </c>
      <c r="BP642" s="5">
        <f>IF(BP$1=$D644,'Данные, контроль'!$AF643,0)</f>
        <v>0</v>
      </c>
      <c r="BQ642" s="5">
        <f>IF(BQ$1=$D644,'Данные, контроль'!$AF643,0)</f>
        <v>0</v>
      </c>
      <c r="BR642" s="5">
        <f>IF(BR$1=$D644,'Данные, контроль'!$AF643,0)</f>
        <v>0</v>
      </c>
      <c r="BS642" s="5">
        <f>IF(BS$1=$D644,'Данные, контроль'!$AF643,0)</f>
        <v>0</v>
      </c>
      <c r="BT642" s="5">
        <f>IF(BT$1=$D644,'Данные, контроль'!$AF643,0)</f>
        <v>0</v>
      </c>
      <c r="BU642" s="5">
        <f>IF(BU$1=$D644,'Данные, контроль'!$AF643,0)</f>
        <v>0</v>
      </c>
      <c r="BV642" s="5">
        <f>IF(BV$1=$D644,'Данные, контроль'!$AF643,0)</f>
        <v>0</v>
      </c>
      <c r="BW642" s="5">
        <f>IF(BW$1=$D644,'Данные, контроль'!$AF643,0)</f>
        <v>0</v>
      </c>
      <c r="BX642" s="5">
        <f>IF(BX$1=$D644,'Данные, контроль'!$AF643,0)</f>
        <v>0</v>
      </c>
      <c r="BY642" s="5">
        <f>IF(BY$1=$D644,'Данные, контроль'!$AF643,0)</f>
        <v>0</v>
      </c>
      <c r="BZ642" s="5">
        <f>IF(BZ$1=$D644,'Данные, контроль'!$AF643,0)</f>
        <v>0</v>
      </c>
      <c r="CA642" s="5">
        <f>IF(CA$1=$D644,'Данные, контроль'!$AF643,0)</f>
        <v>0</v>
      </c>
      <c r="CB642" s="5">
        <f>IF(CB$1=$D644,'Данные, контроль'!$AF643,0)</f>
        <v>0</v>
      </c>
      <c r="CC642" s="5">
        <f>IF(CC$1=$D644,'Данные, контроль'!$AF643,0)</f>
        <v>0</v>
      </c>
      <c r="CD642" s="5">
        <f>IF(CD$1=$D644,'Данные, контроль'!$AF643,0)</f>
        <v>2.1250000000000002E-2</v>
      </c>
      <c r="CE642" s="5">
        <f>IF(CE$1=$D644,'Данные, контроль'!$AF643,0)</f>
        <v>0</v>
      </c>
      <c r="CF642" s="5">
        <f>IF(CF$1=$D644,'Данные, контроль'!$AF643,0)</f>
        <v>0</v>
      </c>
      <c r="CG642" s="5">
        <f>IF(CG$1=$D644,'Данные, контроль'!$AF643,0)</f>
        <v>0</v>
      </c>
      <c r="CH642" s="5">
        <f>IF(CH$1=$D644,'Данные, контроль'!$AF643,0)</f>
        <v>0</v>
      </c>
      <c r="CI642" s="5">
        <f>IF(CI$1=$D644,'Данные, контроль'!$AF643,0)</f>
        <v>0</v>
      </c>
      <c r="CJ642" s="5">
        <f>IF(CJ$1=$D644,'Данные, контроль'!$AF643,0)</f>
        <v>0</v>
      </c>
      <c r="CK642" s="5">
        <f>IF(CK$1=$D644,'Данные, контроль'!$AF643,0)</f>
        <v>0</v>
      </c>
      <c r="CL642" s="5">
        <f>IF(CL$1=$D644,'Данные, контроль'!$AF643,0)</f>
        <v>0</v>
      </c>
      <c r="CM642" s="5">
        <f>IF(CM$1=$D644,'Данные, контроль'!$AF643,0)</f>
        <v>0</v>
      </c>
      <c r="CN642" s="5">
        <f>IF(CN$1=$D644,'Данные, контроль'!$AF643,0)</f>
        <v>0</v>
      </c>
      <c r="CO642" s="5">
        <f>IF(CO$1=$D644,'Данные, контроль'!$AF643,0)</f>
        <v>0</v>
      </c>
      <c r="CP642" s="5">
        <f>IF(CP$1=$D644,'Данные, контроль'!$AF643,0)</f>
        <v>0</v>
      </c>
      <c r="CQ642" s="5">
        <f>IF(CQ$1=$D644,'Данные, контроль'!$AF643,0)</f>
        <v>0</v>
      </c>
      <c r="CR642" s="5">
        <f>IF(CR$1=$D644,'Данные, контроль'!$AF643,0)</f>
        <v>0</v>
      </c>
      <c r="CS642" s="5">
        <f>IF(CS$1=$D644,'Данные, контроль'!$AF643,0)</f>
        <v>0</v>
      </c>
      <c r="CT642" s="5">
        <f>IF(CT$1=$D644,'Данные, контроль'!$AF643,0)</f>
        <v>0</v>
      </c>
      <c r="CU642" s="5">
        <f>IF(CU$1=$D644,'Данные, контроль'!$AF643,0)</f>
        <v>0</v>
      </c>
      <c r="CV642" s="5">
        <f>IF(CV$1=$D644,'Данные, контроль'!$AF643,0)</f>
        <v>0</v>
      </c>
      <c r="CW642" s="5">
        <f>IF(CW$1=$D644,'Данные, контроль'!$AF643,0)</f>
        <v>0</v>
      </c>
      <c r="CX642" s="5">
        <f>IF(CX$1=$D644,'Данные, контроль'!$AF643,0)</f>
        <v>0</v>
      </c>
      <c r="CY642" s="5">
        <f>IF(CY$1=$D644,'Данные, контроль'!$AF643,0)</f>
        <v>0</v>
      </c>
      <c r="CZ642" s="5">
        <f>IF(CZ$1=$D644,'Данные, контроль'!$AF643,0)</f>
        <v>0</v>
      </c>
      <c r="DA642" s="5">
        <f>IF(DA$1=$D644,'Данные, контроль'!$AF643,0)</f>
        <v>0</v>
      </c>
      <c r="DB642" s="5">
        <f>IF(DB$1=$D644,'Данные, контроль'!$AF643,0)</f>
        <v>0</v>
      </c>
      <c r="DC642" s="5">
        <f>IF(DC$1=$D644,'Данные, контроль'!$AF643,0)</f>
        <v>0</v>
      </c>
      <c r="DD642" s="5">
        <f>IF(DD$1=$D644,'Данные, контроль'!$AF643,0)</f>
        <v>0</v>
      </c>
      <c r="DE642" s="5">
        <f>IF(DE$1=$D644,'Данные, контроль'!$AF643,0)</f>
        <v>0</v>
      </c>
      <c r="DF642" s="5">
        <f>IF(DF$1=$D644,'Данные, контроль'!$AF643,0)</f>
        <v>0</v>
      </c>
      <c r="DG642" s="5">
        <f>IF(DG$1=$D644,'Данные, контроль'!$AF643,0)</f>
        <v>0</v>
      </c>
      <c r="DH642" s="5">
        <f>IF(DH$1=$D644,'Данные, контроль'!$AF643,0)</f>
        <v>0</v>
      </c>
      <c r="DI642" s="5">
        <f>IF(DI$1=$D644,'Данные, контроль'!$AF643,0)</f>
        <v>0</v>
      </c>
      <c r="DJ642" s="5">
        <f>IF(DJ$1=$D644,'Данные, контроль'!$AF643,0)</f>
        <v>0</v>
      </c>
      <c r="DK642" s="5">
        <f>IF(DK$1=$D644,'Данные, контроль'!$AF643,0)</f>
        <v>0</v>
      </c>
      <c r="DL642" s="5">
        <f>IF(DL$1=$D644,'Данные, контроль'!$AF643,0)</f>
        <v>0</v>
      </c>
      <c r="DM642" s="5">
        <f>IF(DM$1=$D644,'Данные, контроль'!$AF643,0)</f>
        <v>0</v>
      </c>
      <c r="DN642" s="5">
        <f>IF(DN$1=$D644,'Данные, контроль'!$AF643,0)</f>
        <v>0</v>
      </c>
      <c r="DO642" s="5">
        <f>IF(DO$1=$D644,'Данные, контроль'!$AF643,0)</f>
        <v>0</v>
      </c>
      <c r="DP642" s="5">
        <f>IF(DP$1=$D644,'Данные, контроль'!$AF643,0)</f>
        <v>0</v>
      </c>
      <c r="DQ642" s="5">
        <f>IF(DQ$1=$D644,'Данные, контроль'!$AF643,0)</f>
        <v>0</v>
      </c>
      <c r="DR642" s="5">
        <f>IF(DR$1=$D644,'Данные, контроль'!$AF643,0)</f>
        <v>0</v>
      </c>
      <c r="DS642" s="5">
        <f>IF(DS$1=$D644,'Данные, контроль'!$AF643,0)</f>
        <v>0</v>
      </c>
      <c r="DT642" s="5">
        <f>IF(DT$1=$D644,'Данные, контроль'!$AF643,0)</f>
        <v>0</v>
      </c>
      <c r="DU642" s="5">
        <f>IF(DU$1=$D644,'Данные, контроль'!$AF643,0)</f>
        <v>0</v>
      </c>
      <c r="DV642" s="5">
        <f>IF(DV$1=$D644,'Данные, контроль'!$AF643,0)</f>
        <v>0</v>
      </c>
      <c r="DW642" s="5">
        <f>IF(DW$1=$D644,'Данные, контроль'!$AF643,0)</f>
        <v>0</v>
      </c>
      <c r="DX642" s="5">
        <f>IF(DX$1=$D644,'Данные, контроль'!$AF643,0)</f>
        <v>0</v>
      </c>
      <c r="DY642" s="5">
        <f>IF(DY$1=$D644,'Данные, контроль'!$AF643,0)</f>
        <v>0</v>
      </c>
      <c r="DZ642" s="5">
        <f>IF(DZ$1=$D644,'Данные, контроль'!$AF643,0)</f>
        <v>0</v>
      </c>
      <c r="EA642" s="5">
        <f>IF(EA$1=$D644,'Данные, контроль'!$AF643,0)</f>
        <v>0</v>
      </c>
      <c r="EB642" s="5">
        <f>IF(EB$1=$D644,'Данные, контроль'!$AF643,0)</f>
        <v>0</v>
      </c>
      <c r="EC642" s="5">
        <f>IF(EC$1=$D644,'Данные, контроль'!$AF643,0)</f>
        <v>0</v>
      </c>
      <c r="ED642" s="5">
        <f>IF(ED$1=$D644,'Данные, контроль'!$AF643,0)</f>
        <v>0</v>
      </c>
      <c r="EE642" s="5">
        <f>IF(EE$1=$D644,'Данные, контроль'!$AF643,0)</f>
        <v>0</v>
      </c>
      <c r="EF642" s="5">
        <f>IF(EF$1=$D644,'Данные, контроль'!$AF643,0)</f>
        <v>0</v>
      </c>
      <c r="EG642" s="5">
        <f>IF(EG$1=$D644,'Данные, контроль'!$AF643,0)</f>
        <v>0</v>
      </c>
      <c r="EH642" s="5">
        <f>IF(EH$1=$D644,'Данные, контроль'!$AF643,0)</f>
        <v>0</v>
      </c>
    </row>
    <row r="643" spans="1:138" ht="26.4" x14ac:dyDescent="0.3">
      <c r="A643" s="25">
        <v>5762</v>
      </c>
      <c r="B643" s="22">
        <v>2017</v>
      </c>
      <c r="C643" s="23" t="s">
        <v>35</v>
      </c>
      <c r="D643" s="23" t="s">
        <v>130</v>
      </c>
      <c r="E643" s="23" t="s">
        <v>26</v>
      </c>
      <c r="F643" s="23" t="s">
        <v>25</v>
      </c>
      <c r="G643" s="24">
        <v>1</v>
      </c>
      <c r="H643" s="25">
        <v>16595</v>
      </c>
      <c r="I643" s="23" t="s">
        <v>298</v>
      </c>
      <c r="J643" s="36">
        <f>[1]Данные!J642</f>
        <v>0</v>
      </c>
      <c r="K643" s="36">
        <f>[1]Данные!K642</f>
        <v>0</v>
      </c>
      <c r="L643" s="36">
        <f>[1]Данные!L642</f>
        <v>0</v>
      </c>
      <c r="M643" s="37">
        <f t="shared" si="38"/>
        <v>0</v>
      </c>
      <c r="N643" s="37">
        <f t="shared" si="41"/>
        <v>2</v>
      </c>
      <c r="O643" s="37">
        <f t="shared" si="39"/>
        <v>0</v>
      </c>
      <c r="P643" s="37">
        <f t="shared" si="40"/>
        <v>0</v>
      </c>
      <c r="Q643" s="38">
        <f>[1]Данные!Q642</f>
        <v>0</v>
      </c>
      <c r="R643" s="38">
        <f>[1]Данные!R642</f>
        <v>0</v>
      </c>
      <c r="S643" s="38">
        <f>[1]Данные!S642</f>
        <v>0</v>
      </c>
      <c r="T643" s="38">
        <f>[1]Данные!T642</f>
        <v>0</v>
      </c>
      <c r="U643" s="38">
        <f>[1]Данные!U642</f>
        <v>15</v>
      </c>
      <c r="V643" s="38">
        <f>[1]Данные!V642</f>
        <v>0</v>
      </c>
      <c r="W643" s="38">
        <f>[1]Данные!W642</f>
        <v>0</v>
      </c>
      <c r="X643" s="38">
        <f>[1]Данные!X642</f>
        <v>0</v>
      </c>
      <c r="Y643" s="38">
        <f>[1]Данные!Y642</f>
        <v>0</v>
      </c>
      <c r="Z643" s="38">
        <f>[1]Данные!Z642</f>
        <v>0</v>
      </c>
      <c r="AA643" s="23" t="s">
        <v>22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J643" s="5">
        <f>IF(BJ$1=$D645,'Данные, контроль'!$AF644,0)</f>
        <v>0</v>
      </c>
      <c r="BK643" s="5">
        <f>IF(BK$1=$D645,'Данные, контроль'!$AF644,0)</f>
        <v>0</v>
      </c>
      <c r="BL643" s="5">
        <f>IF(BL$1=$D645,'Данные, контроль'!$AF644,0)</f>
        <v>0</v>
      </c>
      <c r="BM643" s="5">
        <f>IF(BM$1=$D645,'Данные, контроль'!$AF644,0)</f>
        <v>0</v>
      </c>
      <c r="BN643" s="5">
        <f>IF(BN$1=$D645,'Данные, контроль'!$AF644,0)</f>
        <v>0</v>
      </c>
      <c r="BO643" s="5">
        <f>IF(BO$1=$D645,'Данные, контроль'!$AF644,0)</f>
        <v>0</v>
      </c>
      <c r="BP643" s="5">
        <f>IF(BP$1=$D645,'Данные, контроль'!$AF644,0)</f>
        <v>0</v>
      </c>
      <c r="BQ643" s="5">
        <f>IF(BQ$1=$D645,'Данные, контроль'!$AF644,0)</f>
        <v>0</v>
      </c>
      <c r="BR643" s="5">
        <f>IF(BR$1=$D645,'Данные, контроль'!$AF644,0)</f>
        <v>0</v>
      </c>
      <c r="BS643" s="5">
        <f>IF(BS$1=$D645,'Данные, контроль'!$AF644,0)</f>
        <v>0</v>
      </c>
      <c r="BT643" s="5">
        <f>IF(BT$1=$D645,'Данные, контроль'!$AF644,0)</f>
        <v>0</v>
      </c>
      <c r="BU643" s="5">
        <f>IF(BU$1=$D645,'Данные, контроль'!$AF644,0)</f>
        <v>0</v>
      </c>
      <c r="BV643" s="5">
        <f>IF(BV$1=$D645,'Данные, контроль'!$AF644,0)</f>
        <v>0</v>
      </c>
      <c r="BW643" s="5">
        <f>IF(BW$1=$D645,'Данные, контроль'!$AF644,0)</f>
        <v>0</v>
      </c>
      <c r="BX643" s="5">
        <f>IF(BX$1=$D645,'Данные, контроль'!$AF644,0)</f>
        <v>0</v>
      </c>
      <c r="BY643" s="5">
        <f>IF(BY$1=$D645,'Данные, контроль'!$AF644,0)</f>
        <v>0</v>
      </c>
      <c r="BZ643" s="5">
        <f>IF(BZ$1=$D645,'Данные, контроль'!$AF644,0)</f>
        <v>0</v>
      </c>
      <c r="CA643" s="5">
        <f>IF(CA$1=$D645,'Данные, контроль'!$AF644,0)</f>
        <v>0</v>
      </c>
      <c r="CB643" s="5">
        <f>IF(CB$1=$D645,'Данные, контроль'!$AF644,0)</f>
        <v>0</v>
      </c>
      <c r="CC643" s="5">
        <f>IF(CC$1=$D645,'Данные, контроль'!$AF644,0)</f>
        <v>0</v>
      </c>
      <c r="CD643" s="5">
        <f>IF(CD$1=$D645,'Данные, контроль'!$AF644,0)</f>
        <v>7.4999999999999997E-3</v>
      </c>
      <c r="CE643" s="5">
        <f>IF(CE$1=$D645,'Данные, контроль'!$AF644,0)</f>
        <v>0</v>
      </c>
      <c r="CF643" s="5">
        <f>IF(CF$1=$D645,'Данные, контроль'!$AF644,0)</f>
        <v>0</v>
      </c>
      <c r="CG643" s="5">
        <f>IF(CG$1=$D645,'Данные, контроль'!$AF644,0)</f>
        <v>0</v>
      </c>
      <c r="CH643" s="5">
        <f>IF(CH$1=$D645,'Данные, контроль'!$AF644,0)</f>
        <v>0</v>
      </c>
      <c r="CI643" s="5">
        <f>IF(CI$1=$D645,'Данные, контроль'!$AF644,0)</f>
        <v>0</v>
      </c>
      <c r="CJ643" s="5">
        <f>IF(CJ$1=$D645,'Данные, контроль'!$AF644,0)</f>
        <v>0</v>
      </c>
      <c r="CK643" s="5">
        <f>IF(CK$1=$D645,'Данные, контроль'!$AF644,0)</f>
        <v>0</v>
      </c>
      <c r="CL643" s="5">
        <f>IF(CL$1=$D645,'Данные, контроль'!$AF644,0)</f>
        <v>0</v>
      </c>
      <c r="CM643" s="5">
        <f>IF(CM$1=$D645,'Данные, контроль'!$AF644,0)</f>
        <v>0</v>
      </c>
      <c r="CN643" s="5">
        <f>IF(CN$1=$D645,'Данные, контроль'!$AF644,0)</f>
        <v>0</v>
      </c>
      <c r="CO643" s="5">
        <f>IF(CO$1=$D645,'Данные, контроль'!$AF644,0)</f>
        <v>0</v>
      </c>
      <c r="CP643" s="5">
        <f>IF(CP$1=$D645,'Данные, контроль'!$AF644,0)</f>
        <v>0</v>
      </c>
      <c r="CQ643" s="5">
        <f>IF(CQ$1=$D645,'Данные, контроль'!$AF644,0)</f>
        <v>0</v>
      </c>
      <c r="CR643" s="5">
        <f>IF(CR$1=$D645,'Данные, контроль'!$AF644,0)</f>
        <v>0</v>
      </c>
      <c r="CS643" s="5">
        <f>IF(CS$1=$D645,'Данные, контроль'!$AF644,0)</f>
        <v>0</v>
      </c>
      <c r="CT643" s="5">
        <f>IF(CT$1=$D645,'Данные, контроль'!$AF644,0)</f>
        <v>0</v>
      </c>
      <c r="CU643" s="5">
        <f>IF(CU$1=$D645,'Данные, контроль'!$AF644,0)</f>
        <v>0</v>
      </c>
      <c r="CV643" s="5">
        <f>IF(CV$1=$D645,'Данные, контроль'!$AF644,0)</f>
        <v>0</v>
      </c>
      <c r="CW643" s="5">
        <f>IF(CW$1=$D645,'Данные, контроль'!$AF644,0)</f>
        <v>0</v>
      </c>
      <c r="CX643" s="5">
        <f>IF(CX$1=$D645,'Данные, контроль'!$AF644,0)</f>
        <v>0</v>
      </c>
      <c r="CY643" s="5">
        <f>IF(CY$1=$D645,'Данные, контроль'!$AF644,0)</f>
        <v>0</v>
      </c>
      <c r="CZ643" s="5">
        <f>IF(CZ$1=$D645,'Данные, контроль'!$AF644,0)</f>
        <v>0</v>
      </c>
      <c r="DA643" s="5">
        <f>IF(DA$1=$D645,'Данные, контроль'!$AF644,0)</f>
        <v>0</v>
      </c>
      <c r="DB643" s="5">
        <f>IF(DB$1=$D645,'Данные, контроль'!$AF644,0)</f>
        <v>0</v>
      </c>
      <c r="DC643" s="5">
        <f>IF(DC$1=$D645,'Данные, контроль'!$AF644,0)</f>
        <v>0</v>
      </c>
      <c r="DD643" s="5">
        <f>IF(DD$1=$D645,'Данные, контроль'!$AF644,0)</f>
        <v>0</v>
      </c>
      <c r="DE643" s="5">
        <f>IF(DE$1=$D645,'Данные, контроль'!$AF644,0)</f>
        <v>0</v>
      </c>
      <c r="DF643" s="5">
        <f>IF(DF$1=$D645,'Данные, контроль'!$AF644,0)</f>
        <v>0</v>
      </c>
      <c r="DG643" s="5">
        <f>IF(DG$1=$D645,'Данные, контроль'!$AF644,0)</f>
        <v>0</v>
      </c>
      <c r="DH643" s="5">
        <f>IF(DH$1=$D645,'Данные, контроль'!$AF644,0)</f>
        <v>0</v>
      </c>
      <c r="DI643" s="5">
        <f>IF(DI$1=$D645,'Данные, контроль'!$AF644,0)</f>
        <v>0</v>
      </c>
      <c r="DJ643" s="5">
        <f>IF(DJ$1=$D645,'Данные, контроль'!$AF644,0)</f>
        <v>0</v>
      </c>
      <c r="DK643" s="5">
        <f>IF(DK$1=$D645,'Данные, контроль'!$AF644,0)</f>
        <v>0</v>
      </c>
      <c r="DL643" s="5">
        <f>IF(DL$1=$D645,'Данные, контроль'!$AF644,0)</f>
        <v>0</v>
      </c>
      <c r="DM643" s="5">
        <f>IF(DM$1=$D645,'Данные, контроль'!$AF644,0)</f>
        <v>0</v>
      </c>
      <c r="DN643" s="5">
        <f>IF(DN$1=$D645,'Данные, контроль'!$AF644,0)</f>
        <v>0</v>
      </c>
      <c r="DO643" s="5">
        <f>IF(DO$1=$D645,'Данные, контроль'!$AF644,0)</f>
        <v>0</v>
      </c>
      <c r="DP643" s="5">
        <f>IF(DP$1=$D645,'Данные, контроль'!$AF644,0)</f>
        <v>0</v>
      </c>
      <c r="DQ643" s="5">
        <f>IF(DQ$1=$D645,'Данные, контроль'!$AF644,0)</f>
        <v>0</v>
      </c>
      <c r="DR643" s="5">
        <f>IF(DR$1=$D645,'Данные, контроль'!$AF644,0)</f>
        <v>0</v>
      </c>
      <c r="DS643" s="5">
        <f>IF(DS$1=$D645,'Данные, контроль'!$AF644,0)</f>
        <v>0</v>
      </c>
      <c r="DT643" s="5">
        <f>IF(DT$1=$D645,'Данные, контроль'!$AF644,0)</f>
        <v>0</v>
      </c>
      <c r="DU643" s="5">
        <f>IF(DU$1=$D645,'Данные, контроль'!$AF644,0)</f>
        <v>0</v>
      </c>
      <c r="DV643" s="5">
        <f>IF(DV$1=$D645,'Данные, контроль'!$AF644,0)</f>
        <v>0</v>
      </c>
      <c r="DW643" s="5">
        <f>IF(DW$1=$D645,'Данные, контроль'!$AF644,0)</f>
        <v>0</v>
      </c>
      <c r="DX643" s="5">
        <f>IF(DX$1=$D645,'Данные, контроль'!$AF644,0)</f>
        <v>0</v>
      </c>
      <c r="DY643" s="5">
        <f>IF(DY$1=$D645,'Данные, контроль'!$AF644,0)</f>
        <v>0</v>
      </c>
      <c r="DZ643" s="5">
        <f>IF(DZ$1=$D645,'Данные, контроль'!$AF644,0)</f>
        <v>0</v>
      </c>
      <c r="EA643" s="5">
        <f>IF(EA$1=$D645,'Данные, контроль'!$AF644,0)</f>
        <v>0</v>
      </c>
      <c r="EB643" s="5">
        <f>IF(EB$1=$D645,'Данные, контроль'!$AF644,0)</f>
        <v>0</v>
      </c>
      <c r="EC643" s="5">
        <f>IF(EC$1=$D645,'Данные, контроль'!$AF644,0)</f>
        <v>0</v>
      </c>
      <c r="ED643" s="5">
        <f>IF(ED$1=$D645,'Данные, контроль'!$AF644,0)</f>
        <v>0</v>
      </c>
      <c r="EE643" s="5">
        <f>IF(EE$1=$D645,'Данные, контроль'!$AF644,0)</f>
        <v>0</v>
      </c>
      <c r="EF643" s="5">
        <f>IF(EF$1=$D645,'Данные, контроль'!$AF644,0)</f>
        <v>0</v>
      </c>
      <c r="EG643" s="5">
        <f>IF(EG$1=$D645,'Данные, контроль'!$AF644,0)</f>
        <v>0</v>
      </c>
      <c r="EH643" s="5">
        <f>IF(EH$1=$D645,'Данные, контроль'!$AF644,0)</f>
        <v>0</v>
      </c>
    </row>
    <row r="644" spans="1:138" ht="39.6" x14ac:dyDescent="0.3">
      <c r="A644" s="25">
        <v>5762</v>
      </c>
      <c r="B644" s="22">
        <v>2017</v>
      </c>
      <c r="C644" s="23" t="s">
        <v>35</v>
      </c>
      <c r="D644" s="23" t="s">
        <v>130</v>
      </c>
      <c r="E644" s="23" t="s">
        <v>26</v>
      </c>
      <c r="F644" s="23" t="s">
        <v>25</v>
      </c>
      <c r="G644" s="24">
        <v>1</v>
      </c>
      <c r="H644" s="25">
        <v>16595</v>
      </c>
      <c r="I644" s="23" t="s">
        <v>235</v>
      </c>
      <c r="J644" s="36">
        <f>[1]Данные!J643</f>
        <v>0</v>
      </c>
      <c r="K644" s="36">
        <f>[1]Данные!K643</f>
        <v>0</v>
      </c>
      <c r="L644" s="36">
        <f>[1]Данные!L643</f>
        <v>0</v>
      </c>
      <c r="M644" s="37">
        <f t="shared" si="38"/>
        <v>0</v>
      </c>
      <c r="N644" s="37">
        <f t="shared" si="41"/>
        <v>2</v>
      </c>
      <c r="O644" s="37">
        <f t="shared" si="39"/>
        <v>0</v>
      </c>
      <c r="P644" s="37">
        <f t="shared" si="40"/>
        <v>0</v>
      </c>
      <c r="Q644" s="38">
        <f>[1]Данные!Q643</f>
        <v>0</v>
      </c>
      <c r="R644" s="38">
        <f>[1]Данные!R643</f>
        <v>0</v>
      </c>
      <c r="S644" s="38">
        <f>[1]Данные!S643</f>
        <v>0</v>
      </c>
      <c r="T644" s="38">
        <f>[1]Данные!T643</f>
        <v>0</v>
      </c>
      <c r="U644" s="38">
        <f>[1]Данные!U643</f>
        <v>4</v>
      </c>
      <c r="V644" s="38">
        <f>[1]Данные!V643</f>
        <v>0</v>
      </c>
      <c r="W644" s="38">
        <f>[1]Данные!W643</f>
        <v>0</v>
      </c>
      <c r="X644" s="38">
        <f>[1]Данные!X643</f>
        <v>0</v>
      </c>
      <c r="Y644" s="38">
        <f>[1]Данные!Y643</f>
        <v>0</v>
      </c>
      <c r="Z644" s="38">
        <f>[1]Данные!Z643</f>
        <v>0</v>
      </c>
      <c r="AA644" s="23" t="s">
        <v>22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J644" s="5">
        <f>IF(BJ$1=$D646,'Данные, контроль'!$AF645,0)</f>
        <v>0</v>
      </c>
      <c r="BK644" s="5">
        <f>IF(BK$1=$D646,'Данные, контроль'!$AF645,0)</f>
        <v>0</v>
      </c>
      <c r="BL644" s="5">
        <f>IF(BL$1=$D646,'Данные, контроль'!$AF645,0)</f>
        <v>0</v>
      </c>
      <c r="BM644" s="5">
        <f>IF(BM$1=$D646,'Данные, контроль'!$AF645,0)</f>
        <v>0</v>
      </c>
      <c r="BN644" s="5">
        <f>IF(BN$1=$D646,'Данные, контроль'!$AF645,0)</f>
        <v>0</v>
      </c>
      <c r="BO644" s="5">
        <f>IF(BO$1=$D646,'Данные, контроль'!$AF645,0)</f>
        <v>0</v>
      </c>
      <c r="BP644" s="5">
        <f>IF(BP$1=$D646,'Данные, контроль'!$AF645,0)</f>
        <v>0</v>
      </c>
      <c r="BQ644" s="5">
        <f>IF(BQ$1=$D646,'Данные, контроль'!$AF645,0)</f>
        <v>0</v>
      </c>
      <c r="BR644" s="5">
        <f>IF(BR$1=$D646,'Данные, контроль'!$AF645,0)</f>
        <v>0</v>
      </c>
      <c r="BS644" s="5">
        <f>IF(BS$1=$D646,'Данные, контроль'!$AF645,0)</f>
        <v>0</v>
      </c>
      <c r="BT644" s="5">
        <f>IF(BT$1=$D646,'Данные, контроль'!$AF645,0)</f>
        <v>0</v>
      </c>
      <c r="BU644" s="5">
        <f>IF(BU$1=$D646,'Данные, контроль'!$AF645,0)</f>
        <v>0</v>
      </c>
      <c r="BV644" s="5">
        <f>IF(BV$1=$D646,'Данные, контроль'!$AF645,0)</f>
        <v>0</v>
      </c>
      <c r="BW644" s="5">
        <f>IF(BW$1=$D646,'Данные, контроль'!$AF645,0)</f>
        <v>0</v>
      </c>
      <c r="BX644" s="5">
        <f>IF(BX$1=$D646,'Данные, контроль'!$AF645,0)</f>
        <v>0</v>
      </c>
      <c r="BY644" s="5">
        <f>IF(BY$1=$D646,'Данные, контроль'!$AF645,0)</f>
        <v>0</v>
      </c>
      <c r="BZ644" s="5">
        <f>IF(BZ$1=$D646,'Данные, контроль'!$AF645,0)</f>
        <v>0</v>
      </c>
      <c r="CA644" s="5">
        <f>IF(CA$1=$D646,'Данные, контроль'!$AF645,0)</f>
        <v>0</v>
      </c>
      <c r="CB644" s="5">
        <f>IF(CB$1=$D646,'Данные, контроль'!$AF645,0)</f>
        <v>0</v>
      </c>
      <c r="CC644" s="5">
        <f>IF(CC$1=$D646,'Данные, контроль'!$AF645,0)</f>
        <v>0</v>
      </c>
      <c r="CD644" s="5">
        <f>IF(CD$1=$D646,'Данные, контроль'!$AF645,0)</f>
        <v>0</v>
      </c>
      <c r="CE644" s="5">
        <f>IF(CE$1=$D646,'Данные, контроль'!$AF645,0)</f>
        <v>4.7500000000000001E-2</v>
      </c>
      <c r="CF644" s="5">
        <f>IF(CF$1=$D646,'Данные, контроль'!$AF645,0)</f>
        <v>0</v>
      </c>
      <c r="CG644" s="5">
        <f>IF(CG$1=$D646,'Данные, контроль'!$AF645,0)</f>
        <v>0</v>
      </c>
      <c r="CH644" s="5">
        <f>IF(CH$1=$D646,'Данные, контроль'!$AF645,0)</f>
        <v>0</v>
      </c>
      <c r="CI644" s="5">
        <f>IF(CI$1=$D646,'Данные, контроль'!$AF645,0)</f>
        <v>0</v>
      </c>
      <c r="CJ644" s="5">
        <f>IF(CJ$1=$D646,'Данные, контроль'!$AF645,0)</f>
        <v>0</v>
      </c>
      <c r="CK644" s="5">
        <f>IF(CK$1=$D646,'Данные, контроль'!$AF645,0)</f>
        <v>0</v>
      </c>
      <c r="CL644" s="5">
        <f>IF(CL$1=$D646,'Данные, контроль'!$AF645,0)</f>
        <v>0</v>
      </c>
      <c r="CM644" s="5">
        <f>IF(CM$1=$D646,'Данные, контроль'!$AF645,0)</f>
        <v>0</v>
      </c>
      <c r="CN644" s="5">
        <f>IF(CN$1=$D646,'Данные, контроль'!$AF645,0)</f>
        <v>0</v>
      </c>
      <c r="CO644" s="5">
        <f>IF(CO$1=$D646,'Данные, контроль'!$AF645,0)</f>
        <v>0</v>
      </c>
      <c r="CP644" s="5">
        <f>IF(CP$1=$D646,'Данные, контроль'!$AF645,0)</f>
        <v>0</v>
      </c>
      <c r="CQ644" s="5">
        <f>IF(CQ$1=$D646,'Данные, контроль'!$AF645,0)</f>
        <v>0</v>
      </c>
      <c r="CR644" s="5">
        <f>IF(CR$1=$D646,'Данные, контроль'!$AF645,0)</f>
        <v>0</v>
      </c>
      <c r="CS644" s="5">
        <f>IF(CS$1=$D646,'Данные, контроль'!$AF645,0)</f>
        <v>0</v>
      </c>
      <c r="CT644" s="5">
        <f>IF(CT$1=$D646,'Данные, контроль'!$AF645,0)</f>
        <v>0</v>
      </c>
      <c r="CU644" s="5">
        <f>IF(CU$1=$D646,'Данные, контроль'!$AF645,0)</f>
        <v>0</v>
      </c>
      <c r="CV644" s="5">
        <f>IF(CV$1=$D646,'Данные, контроль'!$AF645,0)</f>
        <v>0</v>
      </c>
      <c r="CW644" s="5">
        <f>IF(CW$1=$D646,'Данные, контроль'!$AF645,0)</f>
        <v>0</v>
      </c>
      <c r="CX644" s="5">
        <f>IF(CX$1=$D646,'Данные, контроль'!$AF645,0)</f>
        <v>0</v>
      </c>
      <c r="CY644" s="5">
        <f>IF(CY$1=$D646,'Данные, контроль'!$AF645,0)</f>
        <v>0</v>
      </c>
      <c r="CZ644" s="5">
        <f>IF(CZ$1=$D646,'Данные, контроль'!$AF645,0)</f>
        <v>0</v>
      </c>
      <c r="DA644" s="5">
        <f>IF(DA$1=$D646,'Данные, контроль'!$AF645,0)</f>
        <v>0</v>
      </c>
      <c r="DB644" s="5">
        <f>IF(DB$1=$D646,'Данные, контроль'!$AF645,0)</f>
        <v>0</v>
      </c>
      <c r="DC644" s="5">
        <f>IF(DC$1=$D646,'Данные, контроль'!$AF645,0)</f>
        <v>0</v>
      </c>
      <c r="DD644" s="5">
        <f>IF(DD$1=$D646,'Данные, контроль'!$AF645,0)</f>
        <v>0</v>
      </c>
      <c r="DE644" s="5">
        <f>IF(DE$1=$D646,'Данные, контроль'!$AF645,0)</f>
        <v>0</v>
      </c>
      <c r="DF644" s="5">
        <f>IF(DF$1=$D646,'Данные, контроль'!$AF645,0)</f>
        <v>0</v>
      </c>
      <c r="DG644" s="5">
        <f>IF(DG$1=$D646,'Данные, контроль'!$AF645,0)</f>
        <v>0</v>
      </c>
      <c r="DH644" s="5">
        <f>IF(DH$1=$D646,'Данные, контроль'!$AF645,0)</f>
        <v>0</v>
      </c>
      <c r="DI644" s="5">
        <f>IF(DI$1=$D646,'Данные, контроль'!$AF645,0)</f>
        <v>0</v>
      </c>
      <c r="DJ644" s="5">
        <f>IF(DJ$1=$D646,'Данные, контроль'!$AF645,0)</f>
        <v>0</v>
      </c>
      <c r="DK644" s="5">
        <f>IF(DK$1=$D646,'Данные, контроль'!$AF645,0)</f>
        <v>0</v>
      </c>
      <c r="DL644" s="5">
        <f>IF(DL$1=$D646,'Данные, контроль'!$AF645,0)</f>
        <v>0</v>
      </c>
      <c r="DM644" s="5">
        <f>IF(DM$1=$D646,'Данные, контроль'!$AF645,0)</f>
        <v>0</v>
      </c>
      <c r="DN644" s="5">
        <f>IF(DN$1=$D646,'Данные, контроль'!$AF645,0)</f>
        <v>0</v>
      </c>
      <c r="DO644" s="5">
        <f>IF(DO$1=$D646,'Данные, контроль'!$AF645,0)</f>
        <v>0</v>
      </c>
      <c r="DP644" s="5">
        <f>IF(DP$1=$D646,'Данные, контроль'!$AF645,0)</f>
        <v>0</v>
      </c>
      <c r="DQ644" s="5">
        <f>IF(DQ$1=$D646,'Данные, контроль'!$AF645,0)</f>
        <v>0</v>
      </c>
      <c r="DR644" s="5">
        <f>IF(DR$1=$D646,'Данные, контроль'!$AF645,0)</f>
        <v>0</v>
      </c>
      <c r="DS644" s="5">
        <f>IF(DS$1=$D646,'Данные, контроль'!$AF645,0)</f>
        <v>0</v>
      </c>
      <c r="DT644" s="5">
        <f>IF(DT$1=$D646,'Данные, контроль'!$AF645,0)</f>
        <v>0</v>
      </c>
      <c r="DU644" s="5">
        <f>IF(DU$1=$D646,'Данные, контроль'!$AF645,0)</f>
        <v>0</v>
      </c>
      <c r="DV644" s="5">
        <f>IF(DV$1=$D646,'Данные, контроль'!$AF645,0)</f>
        <v>0</v>
      </c>
      <c r="DW644" s="5">
        <f>IF(DW$1=$D646,'Данные, контроль'!$AF645,0)</f>
        <v>0</v>
      </c>
      <c r="DX644" s="5">
        <f>IF(DX$1=$D646,'Данные, контроль'!$AF645,0)</f>
        <v>0</v>
      </c>
      <c r="DY644" s="5">
        <f>IF(DY$1=$D646,'Данные, контроль'!$AF645,0)</f>
        <v>0</v>
      </c>
      <c r="DZ644" s="5">
        <f>IF(DZ$1=$D646,'Данные, контроль'!$AF645,0)</f>
        <v>0</v>
      </c>
      <c r="EA644" s="5">
        <f>IF(EA$1=$D646,'Данные, контроль'!$AF645,0)</f>
        <v>0</v>
      </c>
      <c r="EB644" s="5">
        <f>IF(EB$1=$D646,'Данные, контроль'!$AF645,0)</f>
        <v>0</v>
      </c>
      <c r="EC644" s="5">
        <f>IF(EC$1=$D646,'Данные, контроль'!$AF645,0)</f>
        <v>0</v>
      </c>
      <c r="ED644" s="5">
        <f>IF(ED$1=$D646,'Данные, контроль'!$AF645,0)</f>
        <v>0</v>
      </c>
      <c r="EE644" s="5">
        <f>IF(EE$1=$D646,'Данные, контроль'!$AF645,0)</f>
        <v>0</v>
      </c>
      <c r="EF644" s="5">
        <f>IF(EF$1=$D646,'Данные, контроль'!$AF645,0)</f>
        <v>0</v>
      </c>
      <c r="EG644" s="5">
        <f>IF(EG$1=$D646,'Данные, контроль'!$AF645,0)</f>
        <v>0</v>
      </c>
      <c r="EH644" s="5">
        <f>IF(EH$1=$D646,'Данные, контроль'!$AF645,0)</f>
        <v>0</v>
      </c>
    </row>
    <row r="645" spans="1:138" ht="39.6" x14ac:dyDescent="0.3">
      <c r="A645" s="25">
        <v>5762</v>
      </c>
      <c r="B645" s="22">
        <v>2017</v>
      </c>
      <c r="C645" s="23" t="s">
        <v>35</v>
      </c>
      <c r="D645" s="23" t="s">
        <v>130</v>
      </c>
      <c r="E645" s="23" t="s">
        <v>26</v>
      </c>
      <c r="F645" s="23" t="s">
        <v>25</v>
      </c>
      <c r="G645" s="24">
        <v>1</v>
      </c>
      <c r="H645" s="25">
        <v>16595</v>
      </c>
      <c r="I645" s="23" t="s">
        <v>367</v>
      </c>
      <c r="J645" s="36">
        <f>[1]Данные!J644</f>
        <v>0</v>
      </c>
      <c r="K645" s="36">
        <f>[1]Данные!K644</f>
        <v>0</v>
      </c>
      <c r="L645" s="36">
        <f>[1]Данные!L644</f>
        <v>0</v>
      </c>
      <c r="M645" s="37">
        <f t="shared" ref="M645:M708" si="42">(J645 + K645 + L645)*0.1</f>
        <v>0</v>
      </c>
      <c r="N645" s="37">
        <f t="shared" si="41"/>
        <v>2</v>
      </c>
      <c r="O645" s="37">
        <f t="shared" ref="O645:O708" si="43">0.25*W645</f>
        <v>0</v>
      </c>
      <c r="P645" s="37">
        <f t="shared" ref="P645:P708" si="44">0.25*W645</f>
        <v>0</v>
      </c>
      <c r="Q645" s="38">
        <f>[1]Данные!Q644</f>
        <v>0</v>
      </c>
      <c r="R645" s="38">
        <f>[1]Данные!R644</f>
        <v>0</v>
      </c>
      <c r="S645" s="38">
        <f>[1]Данные!S644</f>
        <v>0</v>
      </c>
      <c r="T645" s="38">
        <f>[1]Данные!T644</f>
        <v>0</v>
      </c>
      <c r="U645" s="38">
        <f>[1]Данные!U644</f>
        <v>0</v>
      </c>
      <c r="V645" s="38">
        <f>[1]Данные!V644</f>
        <v>36</v>
      </c>
      <c r="W645" s="38">
        <f>[1]Данные!W644</f>
        <v>0</v>
      </c>
      <c r="X645" s="38">
        <f>[1]Данные!X644</f>
        <v>0</v>
      </c>
      <c r="Y645" s="38">
        <f>[1]Данные!Y644</f>
        <v>0</v>
      </c>
      <c r="Z645" s="38">
        <f>[1]Данные!Z644</f>
        <v>0</v>
      </c>
      <c r="AA645" s="23" t="s">
        <v>22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J645" s="5">
        <f>IF(BJ$1=$D647,'Данные, контроль'!$AF646,0)</f>
        <v>0</v>
      </c>
      <c r="BK645" s="5">
        <f>IF(BK$1=$D647,'Данные, контроль'!$AF646,0)</f>
        <v>0</v>
      </c>
      <c r="BL645" s="5">
        <f>IF(BL$1=$D647,'Данные, контроль'!$AF646,0)</f>
        <v>0</v>
      </c>
      <c r="BM645" s="5">
        <f>IF(BM$1=$D647,'Данные, контроль'!$AF646,0)</f>
        <v>0</v>
      </c>
      <c r="BN645" s="5">
        <f>IF(BN$1=$D647,'Данные, контроль'!$AF646,0)</f>
        <v>0</v>
      </c>
      <c r="BO645" s="5">
        <f>IF(BO$1=$D647,'Данные, контроль'!$AF646,0)</f>
        <v>0</v>
      </c>
      <c r="BP645" s="5">
        <f>IF(BP$1=$D647,'Данные, контроль'!$AF646,0)</f>
        <v>0</v>
      </c>
      <c r="BQ645" s="5">
        <f>IF(BQ$1=$D647,'Данные, контроль'!$AF646,0)</f>
        <v>0</v>
      </c>
      <c r="BR645" s="5">
        <f>IF(BR$1=$D647,'Данные, контроль'!$AF646,0)</f>
        <v>0</v>
      </c>
      <c r="BS645" s="5">
        <f>IF(BS$1=$D647,'Данные, контроль'!$AF646,0)</f>
        <v>0</v>
      </c>
      <c r="BT645" s="5">
        <f>IF(BT$1=$D647,'Данные, контроль'!$AF646,0)</f>
        <v>0</v>
      </c>
      <c r="BU645" s="5">
        <f>IF(BU$1=$D647,'Данные, контроль'!$AF646,0)</f>
        <v>0</v>
      </c>
      <c r="BV645" s="5">
        <f>IF(BV$1=$D647,'Данные, контроль'!$AF646,0)</f>
        <v>0</v>
      </c>
      <c r="BW645" s="5">
        <f>IF(BW$1=$D647,'Данные, контроль'!$AF646,0)</f>
        <v>0</v>
      </c>
      <c r="BX645" s="5">
        <f>IF(BX$1=$D647,'Данные, контроль'!$AF646,0)</f>
        <v>0</v>
      </c>
      <c r="BY645" s="5">
        <f>IF(BY$1=$D647,'Данные, контроль'!$AF646,0)</f>
        <v>0</v>
      </c>
      <c r="BZ645" s="5">
        <f>IF(BZ$1=$D647,'Данные, контроль'!$AF646,0)</f>
        <v>0</v>
      </c>
      <c r="CA645" s="5">
        <f>IF(CA$1=$D647,'Данные, контроль'!$AF646,0)</f>
        <v>0</v>
      </c>
      <c r="CB645" s="5">
        <f>IF(CB$1=$D647,'Данные, контроль'!$AF646,0)</f>
        <v>0</v>
      </c>
      <c r="CC645" s="5">
        <f>IF(CC$1=$D647,'Данные, контроль'!$AF646,0)</f>
        <v>0</v>
      </c>
      <c r="CD645" s="5">
        <f>IF(CD$1=$D647,'Данные, контроль'!$AF646,0)</f>
        <v>0</v>
      </c>
      <c r="CE645" s="5">
        <f>IF(CE$1=$D647,'Данные, контроль'!$AF646,0)</f>
        <v>3.8249999999999999E-2</v>
      </c>
      <c r="CF645" s="5">
        <f>IF(CF$1=$D647,'Данные, контроль'!$AF646,0)</f>
        <v>0</v>
      </c>
      <c r="CG645" s="5">
        <f>IF(CG$1=$D647,'Данные, контроль'!$AF646,0)</f>
        <v>0</v>
      </c>
      <c r="CH645" s="5">
        <f>IF(CH$1=$D647,'Данные, контроль'!$AF646,0)</f>
        <v>0</v>
      </c>
      <c r="CI645" s="5">
        <f>IF(CI$1=$D647,'Данные, контроль'!$AF646,0)</f>
        <v>0</v>
      </c>
      <c r="CJ645" s="5">
        <f>IF(CJ$1=$D647,'Данные, контроль'!$AF646,0)</f>
        <v>0</v>
      </c>
      <c r="CK645" s="5">
        <f>IF(CK$1=$D647,'Данные, контроль'!$AF646,0)</f>
        <v>0</v>
      </c>
      <c r="CL645" s="5">
        <f>IF(CL$1=$D647,'Данные, контроль'!$AF646,0)</f>
        <v>0</v>
      </c>
      <c r="CM645" s="5">
        <f>IF(CM$1=$D647,'Данные, контроль'!$AF646,0)</f>
        <v>0</v>
      </c>
      <c r="CN645" s="5">
        <f>IF(CN$1=$D647,'Данные, контроль'!$AF646,0)</f>
        <v>0</v>
      </c>
      <c r="CO645" s="5">
        <f>IF(CO$1=$D647,'Данные, контроль'!$AF646,0)</f>
        <v>0</v>
      </c>
      <c r="CP645" s="5">
        <f>IF(CP$1=$D647,'Данные, контроль'!$AF646,0)</f>
        <v>0</v>
      </c>
      <c r="CQ645" s="5">
        <f>IF(CQ$1=$D647,'Данные, контроль'!$AF646,0)</f>
        <v>0</v>
      </c>
      <c r="CR645" s="5">
        <f>IF(CR$1=$D647,'Данные, контроль'!$AF646,0)</f>
        <v>0</v>
      </c>
      <c r="CS645" s="5">
        <f>IF(CS$1=$D647,'Данные, контроль'!$AF646,0)</f>
        <v>0</v>
      </c>
      <c r="CT645" s="5">
        <f>IF(CT$1=$D647,'Данные, контроль'!$AF646,0)</f>
        <v>0</v>
      </c>
      <c r="CU645" s="5">
        <f>IF(CU$1=$D647,'Данные, контроль'!$AF646,0)</f>
        <v>0</v>
      </c>
      <c r="CV645" s="5">
        <f>IF(CV$1=$D647,'Данные, контроль'!$AF646,0)</f>
        <v>0</v>
      </c>
      <c r="CW645" s="5">
        <f>IF(CW$1=$D647,'Данные, контроль'!$AF646,0)</f>
        <v>0</v>
      </c>
      <c r="CX645" s="5">
        <f>IF(CX$1=$D647,'Данные, контроль'!$AF646,0)</f>
        <v>0</v>
      </c>
      <c r="CY645" s="5">
        <f>IF(CY$1=$D647,'Данные, контроль'!$AF646,0)</f>
        <v>0</v>
      </c>
      <c r="CZ645" s="5">
        <f>IF(CZ$1=$D647,'Данные, контроль'!$AF646,0)</f>
        <v>0</v>
      </c>
      <c r="DA645" s="5">
        <f>IF(DA$1=$D647,'Данные, контроль'!$AF646,0)</f>
        <v>0</v>
      </c>
      <c r="DB645" s="5">
        <f>IF(DB$1=$D647,'Данные, контроль'!$AF646,0)</f>
        <v>0</v>
      </c>
      <c r="DC645" s="5">
        <f>IF(DC$1=$D647,'Данные, контроль'!$AF646,0)</f>
        <v>0</v>
      </c>
      <c r="DD645" s="5">
        <f>IF(DD$1=$D647,'Данные, контроль'!$AF646,0)</f>
        <v>0</v>
      </c>
      <c r="DE645" s="5">
        <f>IF(DE$1=$D647,'Данные, контроль'!$AF646,0)</f>
        <v>0</v>
      </c>
      <c r="DF645" s="5">
        <f>IF(DF$1=$D647,'Данные, контроль'!$AF646,0)</f>
        <v>0</v>
      </c>
      <c r="DG645" s="5">
        <f>IF(DG$1=$D647,'Данные, контроль'!$AF646,0)</f>
        <v>0</v>
      </c>
      <c r="DH645" s="5">
        <f>IF(DH$1=$D647,'Данные, контроль'!$AF646,0)</f>
        <v>0</v>
      </c>
      <c r="DI645" s="5">
        <f>IF(DI$1=$D647,'Данные, контроль'!$AF646,0)</f>
        <v>0</v>
      </c>
      <c r="DJ645" s="5">
        <f>IF(DJ$1=$D647,'Данные, контроль'!$AF646,0)</f>
        <v>0</v>
      </c>
      <c r="DK645" s="5">
        <f>IF(DK$1=$D647,'Данные, контроль'!$AF646,0)</f>
        <v>0</v>
      </c>
      <c r="DL645" s="5">
        <f>IF(DL$1=$D647,'Данные, контроль'!$AF646,0)</f>
        <v>0</v>
      </c>
      <c r="DM645" s="5">
        <f>IF(DM$1=$D647,'Данные, контроль'!$AF646,0)</f>
        <v>0</v>
      </c>
      <c r="DN645" s="5">
        <f>IF(DN$1=$D647,'Данные, контроль'!$AF646,0)</f>
        <v>0</v>
      </c>
      <c r="DO645" s="5">
        <f>IF(DO$1=$D647,'Данные, контроль'!$AF646,0)</f>
        <v>0</v>
      </c>
      <c r="DP645" s="5">
        <f>IF(DP$1=$D647,'Данные, контроль'!$AF646,0)</f>
        <v>0</v>
      </c>
      <c r="DQ645" s="5">
        <f>IF(DQ$1=$D647,'Данные, контроль'!$AF646,0)</f>
        <v>0</v>
      </c>
      <c r="DR645" s="5">
        <f>IF(DR$1=$D647,'Данные, контроль'!$AF646,0)</f>
        <v>0</v>
      </c>
      <c r="DS645" s="5">
        <f>IF(DS$1=$D647,'Данные, контроль'!$AF646,0)</f>
        <v>0</v>
      </c>
      <c r="DT645" s="5">
        <f>IF(DT$1=$D647,'Данные, контроль'!$AF646,0)</f>
        <v>0</v>
      </c>
      <c r="DU645" s="5">
        <f>IF(DU$1=$D647,'Данные, контроль'!$AF646,0)</f>
        <v>0</v>
      </c>
      <c r="DV645" s="5">
        <f>IF(DV$1=$D647,'Данные, контроль'!$AF646,0)</f>
        <v>0</v>
      </c>
      <c r="DW645" s="5">
        <f>IF(DW$1=$D647,'Данные, контроль'!$AF646,0)</f>
        <v>0</v>
      </c>
      <c r="DX645" s="5">
        <f>IF(DX$1=$D647,'Данные, контроль'!$AF646,0)</f>
        <v>0</v>
      </c>
      <c r="DY645" s="5">
        <f>IF(DY$1=$D647,'Данные, контроль'!$AF646,0)</f>
        <v>0</v>
      </c>
      <c r="DZ645" s="5">
        <f>IF(DZ$1=$D647,'Данные, контроль'!$AF646,0)</f>
        <v>0</v>
      </c>
      <c r="EA645" s="5">
        <f>IF(EA$1=$D647,'Данные, контроль'!$AF646,0)</f>
        <v>0</v>
      </c>
      <c r="EB645" s="5">
        <f>IF(EB$1=$D647,'Данные, контроль'!$AF646,0)</f>
        <v>0</v>
      </c>
      <c r="EC645" s="5">
        <f>IF(EC$1=$D647,'Данные, контроль'!$AF646,0)</f>
        <v>0</v>
      </c>
      <c r="ED645" s="5">
        <f>IF(ED$1=$D647,'Данные, контроль'!$AF646,0)</f>
        <v>0</v>
      </c>
      <c r="EE645" s="5">
        <f>IF(EE$1=$D647,'Данные, контроль'!$AF646,0)</f>
        <v>0</v>
      </c>
      <c r="EF645" s="5">
        <f>IF(EF$1=$D647,'Данные, контроль'!$AF646,0)</f>
        <v>0</v>
      </c>
      <c r="EG645" s="5">
        <f>IF(EG$1=$D647,'Данные, контроль'!$AF646,0)</f>
        <v>0</v>
      </c>
      <c r="EH645" s="5">
        <f>IF(EH$1=$D647,'Данные, контроль'!$AF646,0)</f>
        <v>0</v>
      </c>
    </row>
    <row r="646" spans="1:138" ht="26.4" x14ac:dyDescent="0.3">
      <c r="A646" s="25">
        <v>5762</v>
      </c>
      <c r="B646" s="22">
        <v>2017</v>
      </c>
      <c r="C646" s="23" t="s">
        <v>35</v>
      </c>
      <c r="D646" s="23" t="s">
        <v>93</v>
      </c>
      <c r="E646" s="23" t="s">
        <v>28</v>
      </c>
      <c r="F646" s="23" t="s">
        <v>23</v>
      </c>
      <c r="G646" s="24">
        <v>1</v>
      </c>
      <c r="H646" s="25">
        <v>16595</v>
      </c>
      <c r="I646" s="23" t="s">
        <v>231</v>
      </c>
      <c r="J646" s="36">
        <f>[1]Данные!J645</f>
        <v>4</v>
      </c>
      <c r="K646" s="36">
        <f>[1]Данные!K645</f>
        <v>22</v>
      </c>
      <c r="L646" s="36">
        <f>[1]Данные!L645</f>
        <v>0</v>
      </c>
      <c r="M646" s="37">
        <f t="shared" si="42"/>
        <v>2.6</v>
      </c>
      <c r="N646" s="37">
        <f t="shared" ref="N646:N709" si="45">2+(0.33*W646)</f>
        <v>2</v>
      </c>
      <c r="O646" s="37">
        <f t="shared" si="43"/>
        <v>0</v>
      </c>
      <c r="P646" s="37">
        <f t="shared" si="44"/>
        <v>0</v>
      </c>
      <c r="Q646" s="38">
        <f>[1]Данные!Q645</f>
        <v>0</v>
      </c>
      <c r="R646" s="38">
        <f>[1]Данные!R645</f>
        <v>0</v>
      </c>
      <c r="S646" s="38">
        <f>[1]Данные!S645</f>
        <v>0</v>
      </c>
      <c r="T646" s="38">
        <f>[1]Данные!T645</f>
        <v>0</v>
      </c>
      <c r="U646" s="38">
        <f>[1]Данные!U645</f>
        <v>0</v>
      </c>
      <c r="V646" s="38">
        <f>[1]Данные!V645</f>
        <v>0</v>
      </c>
      <c r="W646" s="38">
        <f>[1]Данные!W645</f>
        <v>0</v>
      </c>
      <c r="X646" s="38">
        <f>[1]Данные!X645</f>
        <v>0</v>
      </c>
      <c r="Y646" s="38">
        <f>[1]Данные!Y645</f>
        <v>0</v>
      </c>
      <c r="Z646" s="38">
        <f>[1]Данные!Z645</f>
        <v>0</v>
      </c>
      <c r="AA646" s="23" t="s">
        <v>22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J646" s="5">
        <f>IF(BJ$1=$D648,'Данные, контроль'!$AF647,0)</f>
        <v>0</v>
      </c>
      <c r="BK646" s="5">
        <f>IF(BK$1=$D648,'Данные, контроль'!$AF647,0)</f>
        <v>0</v>
      </c>
      <c r="BL646" s="5">
        <f>IF(BL$1=$D648,'Данные, контроль'!$AF647,0)</f>
        <v>0</v>
      </c>
      <c r="BM646" s="5">
        <f>IF(BM$1=$D648,'Данные, контроль'!$AF647,0)</f>
        <v>0</v>
      </c>
      <c r="BN646" s="5">
        <f>IF(BN$1=$D648,'Данные, контроль'!$AF647,0)</f>
        <v>0</v>
      </c>
      <c r="BO646" s="5">
        <f>IF(BO$1=$D648,'Данные, контроль'!$AF647,0)</f>
        <v>0</v>
      </c>
      <c r="BP646" s="5">
        <f>IF(BP$1=$D648,'Данные, контроль'!$AF647,0)</f>
        <v>0</v>
      </c>
      <c r="BQ646" s="5">
        <f>IF(BQ$1=$D648,'Данные, контроль'!$AF647,0)</f>
        <v>0</v>
      </c>
      <c r="BR646" s="5">
        <f>IF(BR$1=$D648,'Данные, контроль'!$AF647,0)</f>
        <v>0</v>
      </c>
      <c r="BS646" s="5">
        <f>IF(BS$1=$D648,'Данные, контроль'!$AF647,0)</f>
        <v>0</v>
      </c>
      <c r="BT646" s="5">
        <f>IF(BT$1=$D648,'Данные, контроль'!$AF647,0)</f>
        <v>0</v>
      </c>
      <c r="BU646" s="5">
        <f>IF(BU$1=$D648,'Данные, контроль'!$AF647,0)</f>
        <v>0</v>
      </c>
      <c r="BV646" s="5">
        <f>IF(BV$1=$D648,'Данные, контроль'!$AF647,0)</f>
        <v>0</v>
      </c>
      <c r="BW646" s="5">
        <f>IF(BW$1=$D648,'Данные, контроль'!$AF647,0)</f>
        <v>0</v>
      </c>
      <c r="BX646" s="5">
        <f>IF(BX$1=$D648,'Данные, контроль'!$AF647,0)</f>
        <v>0</v>
      </c>
      <c r="BY646" s="5">
        <f>IF(BY$1=$D648,'Данные, контроль'!$AF647,0)</f>
        <v>0</v>
      </c>
      <c r="BZ646" s="5">
        <f>IF(BZ$1=$D648,'Данные, контроль'!$AF647,0)</f>
        <v>0</v>
      </c>
      <c r="CA646" s="5">
        <f>IF(CA$1=$D648,'Данные, контроль'!$AF647,0)</f>
        <v>0</v>
      </c>
      <c r="CB646" s="5">
        <f>IF(CB$1=$D648,'Данные, контроль'!$AF647,0)</f>
        <v>0</v>
      </c>
      <c r="CC646" s="5">
        <f>IF(CC$1=$D648,'Данные, контроль'!$AF647,0)</f>
        <v>0</v>
      </c>
      <c r="CD646" s="5">
        <f>IF(CD$1=$D648,'Данные, контроль'!$AF647,0)</f>
        <v>0</v>
      </c>
      <c r="CE646" s="5">
        <f>IF(CE$1=$D648,'Данные, контроль'!$AF647,0)</f>
        <v>7.4999999999999997E-3</v>
      </c>
      <c r="CF646" s="5">
        <f>IF(CF$1=$D648,'Данные, контроль'!$AF647,0)</f>
        <v>0</v>
      </c>
      <c r="CG646" s="5">
        <f>IF(CG$1=$D648,'Данные, контроль'!$AF647,0)</f>
        <v>0</v>
      </c>
      <c r="CH646" s="5">
        <f>IF(CH$1=$D648,'Данные, контроль'!$AF647,0)</f>
        <v>0</v>
      </c>
      <c r="CI646" s="5">
        <f>IF(CI$1=$D648,'Данные, контроль'!$AF647,0)</f>
        <v>0</v>
      </c>
      <c r="CJ646" s="5">
        <f>IF(CJ$1=$D648,'Данные, контроль'!$AF647,0)</f>
        <v>0</v>
      </c>
      <c r="CK646" s="5">
        <f>IF(CK$1=$D648,'Данные, контроль'!$AF647,0)</f>
        <v>0</v>
      </c>
      <c r="CL646" s="5">
        <f>IF(CL$1=$D648,'Данные, контроль'!$AF647,0)</f>
        <v>0</v>
      </c>
      <c r="CM646" s="5">
        <f>IF(CM$1=$D648,'Данные, контроль'!$AF647,0)</f>
        <v>0</v>
      </c>
      <c r="CN646" s="5">
        <f>IF(CN$1=$D648,'Данные, контроль'!$AF647,0)</f>
        <v>0</v>
      </c>
      <c r="CO646" s="5">
        <f>IF(CO$1=$D648,'Данные, контроль'!$AF647,0)</f>
        <v>0</v>
      </c>
      <c r="CP646" s="5">
        <f>IF(CP$1=$D648,'Данные, контроль'!$AF647,0)</f>
        <v>0</v>
      </c>
      <c r="CQ646" s="5">
        <f>IF(CQ$1=$D648,'Данные, контроль'!$AF647,0)</f>
        <v>0</v>
      </c>
      <c r="CR646" s="5">
        <f>IF(CR$1=$D648,'Данные, контроль'!$AF647,0)</f>
        <v>0</v>
      </c>
      <c r="CS646" s="5">
        <f>IF(CS$1=$D648,'Данные, контроль'!$AF647,0)</f>
        <v>0</v>
      </c>
      <c r="CT646" s="5">
        <f>IF(CT$1=$D648,'Данные, контроль'!$AF647,0)</f>
        <v>0</v>
      </c>
      <c r="CU646" s="5">
        <f>IF(CU$1=$D648,'Данные, контроль'!$AF647,0)</f>
        <v>0</v>
      </c>
      <c r="CV646" s="5">
        <f>IF(CV$1=$D648,'Данные, контроль'!$AF647,0)</f>
        <v>0</v>
      </c>
      <c r="CW646" s="5">
        <f>IF(CW$1=$D648,'Данные, контроль'!$AF647,0)</f>
        <v>0</v>
      </c>
      <c r="CX646" s="5">
        <f>IF(CX$1=$D648,'Данные, контроль'!$AF647,0)</f>
        <v>0</v>
      </c>
      <c r="CY646" s="5">
        <f>IF(CY$1=$D648,'Данные, контроль'!$AF647,0)</f>
        <v>0</v>
      </c>
      <c r="CZ646" s="5">
        <f>IF(CZ$1=$D648,'Данные, контроль'!$AF647,0)</f>
        <v>0</v>
      </c>
      <c r="DA646" s="5">
        <f>IF(DA$1=$D648,'Данные, контроль'!$AF647,0)</f>
        <v>0</v>
      </c>
      <c r="DB646" s="5">
        <f>IF(DB$1=$D648,'Данные, контроль'!$AF647,0)</f>
        <v>0</v>
      </c>
      <c r="DC646" s="5">
        <f>IF(DC$1=$D648,'Данные, контроль'!$AF647,0)</f>
        <v>0</v>
      </c>
      <c r="DD646" s="5">
        <f>IF(DD$1=$D648,'Данные, контроль'!$AF647,0)</f>
        <v>0</v>
      </c>
      <c r="DE646" s="5">
        <f>IF(DE$1=$D648,'Данные, контроль'!$AF647,0)</f>
        <v>0</v>
      </c>
      <c r="DF646" s="5">
        <f>IF(DF$1=$D648,'Данные, контроль'!$AF647,0)</f>
        <v>0</v>
      </c>
      <c r="DG646" s="5">
        <f>IF(DG$1=$D648,'Данные, контроль'!$AF647,0)</f>
        <v>0</v>
      </c>
      <c r="DH646" s="5">
        <f>IF(DH$1=$D648,'Данные, контроль'!$AF647,0)</f>
        <v>0</v>
      </c>
      <c r="DI646" s="5">
        <f>IF(DI$1=$D648,'Данные, контроль'!$AF647,0)</f>
        <v>0</v>
      </c>
      <c r="DJ646" s="5">
        <f>IF(DJ$1=$D648,'Данные, контроль'!$AF647,0)</f>
        <v>0</v>
      </c>
      <c r="DK646" s="5">
        <f>IF(DK$1=$D648,'Данные, контроль'!$AF647,0)</f>
        <v>0</v>
      </c>
      <c r="DL646" s="5">
        <f>IF(DL$1=$D648,'Данные, контроль'!$AF647,0)</f>
        <v>0</v>
      </c>
      <c r="DM646" s="5">
        <f>IF(DM$1=$D648,'Данные, контроль'!$AF647,0)</f>
        <v>0</v>
      </c>
      <c r="DN646" s="5">
        <f>IF(DN$1=$D648,'Данные, контроль'!$AF647,0)</f>
        <v>0</v>
      </c>
      <c r="DO646" s="5">
        <f>IF(DO$1=$D648,'Данные, контроль'!$AF647,0)</f>
        <v>0</v>
      </c>
      <c r="DP646" s="5">
        <f>IF(DP$1=$D648,'Данные, контроль'!$AF647,0)</f>
        <v>0</v>
      </c>
      <c r="DQ646" s="5">
        <f>IF(DQ$1=$D648,'Данные, контроль'!$AF647,0)</f>
        <v>0</v>
      </c>
      <c r="DR646" s="5">
        <f>IF(DR$1=$D648,'Данные, контроль'!$AF647,0)</f>
        <v>0</v>
      </c>
      <c r="DS646" s="5">
        <f>IF(DS$1=$D648,'Данные, контроль'!$AF647,0)</f>
        <v>0</v>
      </c>
      <c r="DT646" s="5">
        <f>IF(DT$1=$D648,'Данные, контроль'!$AF647,0)</f>
        <v>0</v>
      </c>
      <c r="DU646" s="5">
        <f>IF(DU$1=$D648,'Данные, контроль'!$AF647,0)</f>
        <v>0</v>
      </c>
      <c r="DV646" s="5">
        <f>IF(DV$1=$D648,'Данные, контроль'!$AF647,0)</f>
        <v>0</v>
      </c>
      <c r="DW646" s="5">
        <f>IF(DW$1=$D648,'Данные, контроль'!$AF647,0)</f>
        <v>0</v>
      </c>
      <c r="DX646" s="5">
        <f>IF(DX$1=$D648,'Данные, контроль'!$AF647,0)</f>
        <v>0</v>
      </c>
      <c r="DY646" s="5">
        <f>IF(DY$1=$D648,'Данные, контроль'!$AF647,0)</f>
        <v>0</v>
      </c>
      <c r="DZ646" s="5">
        <f>IF(DZ$1=$D648,'Данные, контроль'!$AF647,0)</f>
        <v>0</v>
      </c>
      <c r="EA646" s="5">
        <f>IF(EA$1=$D648,'Данные, контроль'!$AF647,0)</f>
        <v>0</v>
      </c>
      <c r="EB646" s="5">
        <f>IF(EB$1=$D648,'Данные, контроль'!$AF647,0)</f>
        <v>0</v>
      </c>
      <c r="EC646" s="5">
        <f>IF(EC$1=$D648,'Данные, контроль'!$AF647,0)</f>
        <v>0</v>
      </c>
      <c r="ED646" s="5">
        <f>IF(ED$1=$D648,'Данные, контроль'!$AF647,0)</f>
        <v>0</v>
      </c>
      <c r="EE646" s="5">
        <f>IF(EE$1=$D648,'Данные, контроль'!$AF647,0)</f>
        <v>0</v>
      </c>
      <c r="EF646" s="5">
        <f>IF(EF$1=$D648,'Данные, контроль'!$AF647,0)</f>
        <v>0</v>
      </c>
      <c r="EG646" s="5">
        <f>IF(EG$1=$D648,'Данные, контроль'!$AF647,0)</f>
        <v>0</v>
      </c>
      <c r="EH646" s="5">
        <f>IF(EH$1=$D648,'Данные, контроль'!$AF647,0)</f>
        <v>0</v>
      </c>
    </row>
    <row r="647" spans="1:138" ht="26.4" x14ac:dyDescent="0.3">
      <c r="A647" s="25">
        <v>5762</v>
      </c>
      <c r="B647" s="22">
        <v>2017</v>
      </c>
      <c r="C647" s="23" t="s">
        <v>35</v>
      </c>
      <c r="D647" s="23" t="s">
        <v>93</v>
      </c>
      <c r="E647" s="23" t="s">
        <v>28</v>
      </c>
      <c r="F647" s="23" t="s">
        <v>23</v>
      </c>
      <c r="G647" s="24">
        <v>1</v>
      </c>
      <c r="H647" s="25">
        <v>16595</v>
      </c>
      <c r="I647" s="23" t="s">
        <v>232</v>
      </c>
      <c r="J647" s="36">
        <f>[1]Данные!J646</f>
        <v>0</v>
      </c>
      <c r="K647" s="36">
        <f>[1]Данные!K646</f>
        <v>0</v>
      </c>
      <c r="L647" s="36">
        <f>[1]Данные!L646</f>
        <v>0</v>
      </c>
      <c r="M647" s="37">
        <f t="shared" si="42"/>
        <v>0</v>
      </c>
      <c r="N647" s="37">
        <f t="shared" si="45"/>
        <v>2</v>
      </c>
      <c r="O647" s="37">
        <f t="shared" si="43"/>
        <v>0</v>
      </c>
      <c r="P647" s="37">
        <f t="shared" si="44"/>
        <v>0</v>
      </c>
      <c r="Q647" s="38">
        <f>[1]Данные!Q646</f>
        <v>0</v>
      </c>
      <c r="R647" s="38">
        <f>[1]Данные!R646</f>
        <v>0</v>
      </c>
      <c r="S647" s="38">
        <f>[1]Данные!S646</f>
        <v>0</v>
      </c>
      <c r="T647" s="38">
        <f>[1]Данные!T646</f>
        <v>0</v>
      </c>
      <c r="U647" s="38">
        <f>[1]Данные!U646</f>
        <v>4</v>
      </c>
      <c r="V647" s="38">
        <f>[1]Данные!V646</f>
        <v>0</v>
      </c>
      <c r="W647" s="38">
        <f>[1]Данные!W646</f>
        <v>0</v>
      </c>
      <c r="X647" s="38">
        <f>[1]Данные!X646</f>
        <v>0</v>
      </c>
      <c r="Y647" s="38">
        <f>[1]Данные!Y646</f>
        <v>0</v>
      </c>
      <c r="Z647" s="38">
        <f>[1]Данные!Z646</f>
        <v>0</v>
      </c>
      <c r="AA647" s="23" t="s">
        <v>22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J647" s="5">
        <f>IF(BJ$1=$D649,'Данные, контроль'!$AF648,0)</f>
        <v>0</v>
      </c>
      <c r="BK647" s="5">
        <f>IF(BK$1=$D649,'Данные, контроль'!$AF648,0)</f>
        <v>0</v>
      </c>
      <c r="BL647" s="5">
        <f>IF(BL$1=$D649,'Данные, контроль'!$AF648,0)</f>
        <v>0</v>
      </c>
      <c r="BM647" s="5">
        <f>IF(BM$1=$D649,'Данные, контроль'!$AF648,0)</f>
        <v>0</v>
      </c>
      <c r="BN647" s="5">
        <f>IF(BN$1=$D649,'Данные, контроль'!$AF648,0)</f>
        <v>0</v>
      </c>
      <c r="BO647" s="5">
        <f>IF(BO$1=$D649,'Данные, контроль'!$AF648,0)</f>
        <v>0</v>
      </c>
      <c r="BP647" s="5">
        <f>IF(BP$1=$D649,'Данные, контроль'!$AF648,0)</f>
        <v>0</v>
      </c>
      <c r="BQ647" s="5">
        <f>IF(BQ$1=$D649,'Данные, контроль'!$AF648,0)</f>
        <v>0</v>
      </c>
      <c r="BR647" s="5">
        <f>IF(BR$1=$D649,'Данные, контроль'!$AF648,0)</f>
        <v>0</v>
      </c>
      <c r="BS647" s="5">
        <f>IF(BS$1=$D649,'Данные, контроль'!$AF648,0)</f>
        <v>0</v>
      </c>
      <c r="BT647" s="5">
        <f>IF(BT$1=$D649,'Данные, контроль'!$AF648,0)</f>
        <v>0</v>
      </c>
      <c r="BU647" s="5">
        <f>IF(BU$1=$D649,'Данные, контроль'!$AF648,0)</f>
        <v>0</v>
      </c>
      <c r="BV647" s="5">
        <f>IF(BV$1=$D649,'Данные, контроль'!$AF648,0)</f>
        <v>0</v>
      </c>
      <c r="BW647" s="5">
        <f>IF(BW$1=$D649,'Данные, контроль'!$AF648,0)</f>
        <v>0</v>
      </c>
      <c r="BX647" s="5">
        <f>IF(BX$1=$D649,'Данные, контроль'!$AF648,0)</f>
        <v>0</v>
      </c>
      <c r="BY647" s="5">
        <f>IF(BY$1=$D649,'Данные, контроль'!$AF648,0)</f>
        <v>0</v>
      </c>
      <c r="BZ647" s="5">
        <f>IF(BZ$1=$D649,'Данные, контроль'!$AF648,0)</f>
        <v>0</v>
      </c>
      <c r="CA647" s="5">
        <f>IF(CA$1=$D649,'Данные, контроль'!$AF648,0)</f>
        <v>0</v>
      </c>
      <c r="CB647" s="5">
        <f>IF(CB$1=$D649,'Данные, контроль'!$AF648,0)</f>
        <v>0</v>
      </c>
      <c r="CC647" s="5">
        <f>IF(CC$1=$D649,'Данные, контроль'!$AF648,0)</f>
        <v>0</v>
      </c>
      <c r="CD647" s="5">
        <f>IF(CD$1=$D649,'Данные, контроль'!$AF648,0)</f>
        <v>0</v>
      </c>
      <c r="CE647" s="5">
        <f>IF(CE$1=$D649,'Данные, контроль'!$AF648,0)</f>
        <v>4.4999999999999998E-2</v>
      </c>
      <c r="CF647" s="5">
        <f>IF(CF$1=$D649,'Данные, контроль'!$AF648,0)</f>
        <v>0</v>
      </c>
      <c r="CG647" s="5">
        <f>IF(CG$1=$D649,'Данные, контроль'!$AF648,0)</f>
        <v>0</v>
      </c>
      <c r="CH647" s="5">
        <f>IF(CH$1=$D649,'Данные, контроль'!$AF648,0)</f>
        <v>0</v>
      </c>
      <c r="CI647" s="5">
        <f>IF(CI$1=$D649,'Данные, контроль'!$AF648,0)</f>
        <v>0</v>
      </c>
      <c r="CJ647" s="5">
        <f>IF(CJ$1=$D649,'Данные, контроль'!$AF648,0)</f>
        <v>0</v>
      </c>
      <c r="CK647" s="5">
        <f>IF(CK$1=$D649,'Данные, контроль'!$AF648,0)</f>
        <v>0</v>
      </c>
      <c r="CL647" s="5">
        <f>IF(CL$1=$D649,'Данные, контроль'!$AF648,0)</f>
        <v>0</v>
      </c>
      <c r="CM647" s="5">
        <f>IF(CM$1=$D649,'Данные, контроль'!$AF648,0)</f>
        <v>0</v>
      </c>
      <c r="CN647" s="5">
        <f>IF(CN$1=$D649,'Данные, контроль'!$AF648,0)</f>
        <v>0</v>
      </c>
      <c r="CO647" s="5">
        <f>IF(CO$1=$D649,'Данные, контроль'!$AF648,0)</f>
        <v>0</v>
      </c>
      <c r="CP647" s="5">
        <f>IF(CP$1=$D649,'Данные, контроль'!$AF648,0)</f>
        <v>0</v>
      </c>
      <c r="CQ647" s="5">
        <f>IF(CQ$1=$D649,'Данные, контроль'!$AF648,0)</f>
        <v>0</v>
      </c>
      <c r="CR647" s="5">
        <f>IF(CR$1=$D649,'Данные, контроль'!$AF648,0)</f>
        <v>0</v>
      </c>
      <c r="CS647" s="5">
        <f>IF(CS$1=$D649,'Данные, контроль'!$AF648,0)</f>
        <v>0</v>
      </c>
      <c r="CT647" s="5">
        <f>IF(CT$1=$D649,'Данные, контроль'!$AF648,0)</f>
        <v>0</v>
      </c>
      <c r="CU647" s="5">
        <f>IF(CU$1=$D649,'Данные, контроль'!$AF648,0)</f>
        <v>0</v>
      </c>
      <c r="CV647" s="5">
        <f>IF(CV$1=$D649,'Данные, контроль'!$AF648,0)</f>
        <v>0</v>
      </c>
      <c r="CW647" s="5">
        <f>IF(CW$1=$D649,'Данные, контроль'!$AF648,0)</f>
        <v>0</v>
      </c>
      <c r="CX647" s="5">
        <f>IF(CX$1=$D649,'Данные, контроль'!$AF648,0)</f>
        <v>0</v>
      </c>
      <c r="CY647" s="5">
        <f>IF(CY$1=$D649,'Данные, контроль'!$AF648,0)</f>
        <v>0</v>
      </c>
      <c r="CZ647" s="5">
        <f>IF(CZ$1=$D649,'Данные, контроль'!$AF648,0)</f>
        <v>0</v>
      </c>
      <c r="DA647" s="5">
        <f>IF(DA$1=$D649,'Данные, контроль'!$AF648,0)</f>
        <v>0</v>
      </c>
      <c r="DB647" s="5">
        <f>IF(DB$1=$D649,'Данные, контроль'!$AF648,0)</f>
        <v>0</v>
      </c>
      <c r="DC647" s="5">
        <f>IF(DC$1=$D649,'Данные, контроль'!$AF648,0)</f>
        <v>0</v>
      </c>
      <c r="DD647" s="5">
        <f>IF(DD$1=$D649,'Данные, контроль'!$AF648,0)</f>
        <v>0</v>
      </c>
      <c r="DE647" s="5">
        <f>IF(DE$1=$D649,'Данные, контроль'!$AF648,0)</f>
        <v>0</v>
      </c>
      <c r="DF647" s="5">
        <f>IF(DF$1=$D649,'Данные, контроль'!$AF648,0)</f>
        <v>0</v>
      </c>
      <c r="DG647" s="5">
        <f>IF(DG$1=$D649,'Данные, контроль'!$AF648,0)</f>
        <v>0</v>
      </c>
      <c r="DH647" s="5">
        <f>IF(DH$1=$D649,'Данные, контроль'!$AF648,0)</f>
        <v>0</v>
      </c>
      <c r="DI647" s="5">
        <f>IF(DI$1=$D649,'Данные, контроль'!$AF648,0)</f>
        <v>0</v>
      </c>
      <c r="DJ647" s="5">
        <f>IF(DJ$1=$D649,'Данные, контроль'!$AF648,0)</f>
        <v>0</v>
      </c>
      <c r="DK647" s="5">
        <f>IF(DK$1=$D649,'Данные, контроль'!$AF648,0)</f>
        <v>0</v>
      </c>
      <c r="DL647" s="5">
        <f>IF(DL$1=$D649,'Данные, контроль'!$AF648,0)</f>
        <v>0</v>
      </c>
      <c r="DM647" s="5">
        <f>IF(DM$1=$D649,'Данные, контроль'!$AF648,0)</f>
        <v>0</v>
      </c>
      <c r="DN647" s="5">
        <f>IF(DN$1=$D649,'Данные, контроль'!$AF648,0)</f>
        <v>0</v>
      </c>
      <c r="DO647" s="5">
        <f>IF(DO$1=$D649,'Данные, контроль'!$AF648,0)</f>
        <v>0</v>
      </c>
      <c r="DP647" s="5">
        <f>IF(DP$1=$D649,'Данные, контроль'!$AF648,0)</f>
        <v>0</v>
      </c>
      <c r="DQ647" s="5">
        <f>IF(DQ$1=$D649,'Данные, контроль'!$AF648,0)</f>
        <v>0</v>
      </c>
      <c r="DR647" s="5">
        <f>IF(DR$1=$D649,'Данные, контроль'!$AF648,0)</f>
        <v>0</v>
      </c>
      <c r="DS647" s="5">
        <f>IF(DS$1=$D649,'Данные, контроль'!$AF648,0)</f>
        <v>0</v>
      </c>
      <c r="DT647" s="5">
        <f>IF(DT$1=$D649,'Данные, контроль'!$AF648,0)</f>
        <v>0</v>
      </c>
      <c r="DU647" s="5">
        <f>IF(DU$1=$D649,'Данные, контроль'!$AF648,0)</f>
        <v>0</v>
      </c>
      <c r="DV647" s="5">
        <f>IF(DV$1=$D649,'Данные, контроль'!$AF648,0)</f>
        <v>0</v>
      </c>
      <c r="DW647" s="5">
        <f>IF(DW$1=$D649,'Данные, контроль'!$AF648,0)</f>
        <v>0</v>
      </c>
      <c r="DX647" s="5">
        <f>IF(DX$1=$D649,'Данные, контроль'!$AF648,0)</f>
        <v>0</v>
      </c>
      <c r="DY647" s="5">
        <f>IF(DY$1=$D649,'Данные, контроль'!$AF648,0)</f>
        <v>0</v>
      </c>
      <c r="DZ647" s="5">
        <f>IF(DZ$1=$D649,'Данные, контроль'!$AF648,0)</f>
        <v>0</v>
      </c>
      <c r="EA647" s="5">
        <f>IF(EA$1=$D649,'Данные, контроль'!$AF648,0)</f>
        <v>0</v>
      </c>
      <c r="EB647" s="5">
        <f>IF(EB$1=$D649,'Данные, контроль'!$AF648,0)</f>
        <v>0</v>
      </c>
      <c r="EC647" s="5">
        <f>IF(EC$1=$D649,'Данные, контроль'!$AF648,0)</f>
        <v>0</v>
      </c>
      <c r="ED647" s="5">
        <f>IF(ED$1=$D649,'Данные, контроль'!$AF648,0)</f>
        <v>0</v>
      </c>
      <c r="EE647" s="5">
        <f>IF(EE$1=$D649,'Данные, контроль'!$AF648,0)</f>
        <v>0</v>
      </c>
      <c r="EF647" s="5">
        <f>IF(EF$1=$D649,'Данные, контроль'!$AF648,0)</f>
        <v>0</v>
      </c>
      <c r="EG647" s="5">
        <f>IF(EG$1=$D649,'Данные, контроль'!$AF648,0)</f>
        <v>0</v>
      </c>
      <c r="EH647" s="5">
        <f>IF(EH$1=$D649,'Данные, контроль'!$AF648,0)</f>
        <v>0</v>
      </c>
    </row>
    <row r="648" spans="1:138" ht="39.6" x14ac:dyDescent="0.3">
      <c r="A648" s="25">
        <v>5762</v>
      </c>
      <c r="B648" s="22">
        <v>2017</v>
      </c>
      <c r="C648" s="23" t="s">
        <v>35</v>
      </c>
      <c r="D648" s="23" t="s">
        <v>93</v>
      </c>
      <c r="E648" s="23" t="s">
        <v>28</v>
      </c>
      <c r="F648" s="23" t="s">
        <v>23</v>
      </c>
      <c r="G648" s="24">
        <v>1</v>
      </c>
      <c r="H648" s="25">
        <v>16595</v>
      </c>
      <c r="I648" s="23" t="s">
        <v>235</v>
      </c>
      <c r="J648" s="36">
        <f>[1]Данные!J647</f>
        <v>0</v>
      </c>
      <c r="K648" s="36">
        <f>[1]Данные!K647</f>
        <v>0</v>
      </c>
      <c r="L648" s="36">
        <f>[1]Данные!L647</f>
        <v>0</v>
      </c>
      <c r="M648" s="37">
        <f t="shared" si="42"/>
        <v>0</v>
      </c>
      <c r="N648" s="37">
        <f t="shared" si="45"/>
        <v>2</v>
      </c>
      <c r="O648" s="37">
        <f t="shared" si="43"/>
        <v>0</v>
      </c>
      <c r="P648" s="37">
        <f t="shared" si="44"/>
        <v>0</v>
      </c>
      <c r="Q648" s="38">
        <f>[1]Данные!Q647</f>
        <v>0</v>
      </c>
      <c r="R648" s="38">
        <f>[1]Данные!R647</f>
        <v>6</v>
      </c>
      <c r="S648" s="38">
        <f>[1]Данные!S647</f>
        <v>6</v>
      </c>
      <c r="T648" s="38">
        <f>[1]Данные!T647</f>
        <v>0</v>
      </c>
      <c r="U648" s="38">
        <f>[1]Данные!U647</f>
        <v>0</v>
      </c>
      <c r="V648" s="38">
        <f>[1]Данные!V647</f>
        <v>22</v>
      </c>
      <c r="W648" s="38">
        <f>[1]Данные!W647</f>
        <v>0</v>
      </c>
      <c r="X648" s="38">
        <f>[1]Данные!X647</f>
        <v>0</v>
      </c>
      <c r="Y648" s="38">
        <f>[1]Данные!Y647</f>
        <v>0</v>
      </c>
      <c r="Z648" s="38">
        <f>[1]Данные!Z647</f>
        <v>0</v>
      </c>
      <c r="AA648" s="23" t="s">
        <v>22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J648" s="5">
        <f>IF(BJ$1=$D650,'Данные, контроль'!$AF649,0)</f>
        <v>0</v>
      </c>
      <c r="BK648" s="5">
        <f>IF(BK$1=$D650,'Данные, контроль'!$AF649,0)</f>
        <v>0</v>
      </c>
      <c r="BL648" s="5">
        <f>IF(BL$1=$D650,'Данные, контроль'!$AF649,0)</f>
        <v>0</v>
      </c>
      <c r="BM648" s="5">
        <f>IF(BM$1=$D650,'Данные, контроль'!$AF649,0)</f>
        <v>0</v>
      </c>
      <c r="BN648" s="5">
        <f>IF(BN$1=$D650,'Данные, контроль'!$AF649,0)</f>
        <v>0</v>
      </c>
      <c r="BO648" s="5">
        <f>IF(BO$1=$D650,'Данные, контроль'!$AF649,0)</f>
        <v>0</v>
      </c>
      <c r="BP648" s="5">
        <f>IF(BP$1=$D650,'Данные, контроль'!$AF649,0)</f>
        <v>0</v>
      </c>
      <c r="BQ648" s="5">
        <f>IF(BQ$1=$D650,'Данные, контроль'!$AF649,0)</f>
        <v>0</v>
      </c>
      <c r="BR648" s="5">
        <f>IF(BR$1=$D650,'Данные, контроль'!$AF649,0)</f>
        <v>0</v>
      </c>
      <c r="BS648" s="5">
        <f>IF(BS$1=$D650,'Данные, контроль'!$AF649,0)</f>
        <v>0</v>
      </c>
      <c r="BT648" s="5">
        <f>IF(BT$1=$D650,'Данные, контроль'!$AF649,0)</f>
        <v>0</v>
      </c>
      <c r="BU648" s="5">
        <f>IF(BU$1=$D650,'Данные, контроль'!$AF649,0)</f>
        <v>0</v>
      </c>
      <c r="BV648" s="5">
        <f>IF(BV$1=$D650,'Данные, контроль'!$AF649,0)</f>
        <v>0</v>
      </c>
      <c r="BW648" s="5">
        <f>IF(BW$1=$D650,'Данные, контроль'!$AF649,0)</f>
        <v>0</v>
      </c>
      <c r="BX648" s="5">
        <f>IF(BX$1=$D650,'Данные, контроль'!$AF649,0)</f>
        <v>0</v>
      </c>
      <c r="BY648" s="5">
        <f>IF(BY$1=$D650,'Данные, контроль'!$AF649,0)</f>
        <v>0</v>
      </c>
      <c r="BZ648" s="5">
        <f>IF(BZ$1=$D650,'Данные, контроль'!$AF649,0)</f>
        <v>0</v>
      </c>
      <c r="CA648" s="5">
        <f>IF(CA$1=$D650,'Данные, контроль'!$AF649,0)</f>
        <v>0</v>
      </c>
      <c r="CB648" s="5">
        <f>IF(CB$1=$D650,'Данные, контроль'!$AF649,0)</f>
        <v>0</v>
      </c>
      <c r="CC648" s="5">
        <f>IF(CC$1=$D650,'Данные, контроль'!$AF649,0)</f>
        <v>0</v>
      </c>
      <c r="CD648" s="5">
        <f>IF(CD$1=$D650,'Данные, контроль'!$AF649,0)</f>
        <v>0</v>
      </c>
      <c r="CE648" s="5">
        <f>IF(CE$1=$D650,'Данные, контроль'!$AF649,0)</f>
        <v>7.4999999999999997E-3</v>
      </c>
      <c r="CF648" s="5">
        <f>IF(CF$1=$D650,'Данные, контроль'!$AF649,0)</f>
        <v>0</v>
      </c>
      <c r="CG648" s="5">
        <f>IF(CG$1=$D650,'Данные, контроль'!$AF649,0)</f>
        <v>0</v>
      </c>
      <c r="CH648" s="5">
        <f>IF(CH$1=$D650,'Данные, контроль'!$AF649,0)</f>
        <v>0</v>
      </c>
      <c r="CI648" s="5">
        <f>IF(CI$1=$D650,'Данные, контроль'!$AF649,0)</f>
        <v>0</v>
      </c>
      <c r="CJ648" s="5">
        <f>IF(CJ$1=$D650,'Данные, контроль'!$AF649,0)</f>
        <v>0</v>
      </c>
      <c r="CK648" s="5">
        <f>IF(CK$1=$D650,'Данные, контроль'!$AF649,0)</f>
        <v>0</v>
      </c>
      <c r="CL648" s="5">
        <f>IF(CL$1=$D650,'Данные, контроль'!$AF649,0)</f>
        <v>0</v>
      </c>
      <c r="CM648" s="5">
        <f>IF(CM$1=$D650,'Данные, контроль'!$AF649,0)</f>
        <v>0</v>
      </c>
      <c r="CN648" s="5">
        <f>IF(CN$1=$D650,'Данные, контроль'!$AF649,0)</f>
        <v>0</v>
      </c>
      <c r="CO648" s="5">
        <f>IF(CO$1=$D650,'Данные, контроль'!$AF649,0)</f>
        <v>0</v>
      </c>
      <c r="CP648" s="5">
        <f>IF(CP$1=$D650,'Данные, контроль'!$AF649,0)</f>
        <v>0</v>
      </c>
      <c r="CQ648" s="5">
        <f>IF(CQ$1=$D650,'Данные, контроль'!$AF649,0)</f>
        <v>0</v>
      </c>
      <c r="CR648" s="5">
        <f>IF(CR$1=$D650,'Данные, контроль'!$AF649,0)</f>
        <v>0</v>
      </c>
      <c r="CS648" s="5">
        <f>IF(CS$1=$D650,'Данные, контроль'!$AF649,0)</f>
        <v>0</v>
      </c>
      <c r="CT648" s="5">
        <f>IF(CT$1=$D650,'Данные, контроль'!$AF649,0)</f>
        <v>0</v>
      </c>
      <c r="CU648" s="5">
        <f>IF(CU$1=$D650,'Данные, контроль'!$AF649,0)</f>
        <v>0</v>
      </c>
      <c r="CV648" s="5">
        <f>IF(CV$1=$D650,'Данные, контроль'!$AF649,0)</f>
        <v>0</v>
      </c>
      <c r="CW648" s="5">
        <f>IF(CW$1=$D650,'Данные, контроль'!$AF649,0)</f>
        <v>0</v>
      </c>
      <c r="CX648" s="5">
        <f>IF(CX$1=$D650,'Данные, контроль'!$AF649,0)</f>
        <v>0</v>
      </c>
      <c r="CY648" s="5">
        <f>IF(CY$1=$D650,'Данные, контроль'!$AF649,0)</f>
        <v>0</v>
      </c>
      <c r="CZ648" s="5">
        <f>IF(CZ$1=$D650,'Данные, контроль'!$AF649,0)</f>
        <v>0</v>
      </c>
      <c r="DA648" s="5">
        <f>IF(DA$1=$D650,'Данные, контроль'!$AF649,0)</f>
        <v>0</v>
      </c>
      <c r="DB648" s="5">
        <f>IF(DB$1=$D650,'Данные, контроль'!$AF649,0)</f>
        <v>0</v>
      </c>
      <c r="DC648" s="5">
        <f>IF(DC$1=$D650,'Данные, контроль'!$AF649,0)</f>
        <v>0</v>
      </c>
      <c r="DD648" s="5">
        <f>IF(DD$1=$D650,'Данные, контроль'!$AF649,0)</f>
        <v>0</v>
      </c>
      <c r="DE648" s="5">
        <f>IF(DE$1=$D650,'Данные, контроль'!$AF649,0)</f>
        <v>0</v>
      </c>
      <c r="DF648" s="5">
        <f>IF(DF$1=$D650,'Данные, контроль'!$AF649,0)</f>
        <v>0</v>
      </c>
      <c r="DG648" s="5">
        <f>IF(DG$1=$D650,'Данные, контроль'!$AF649,0)</f>
        <v>0</v>
      </c>
      <c r="DH648" s="5">
        <f>IF(DH$1=$D650,'Данные, контроль'!$AF649,0)</f>
        <v>0</v>
      </c>
      <c r="DI648" s="5">
        <f>IF(DI$1=$D650,'Данные, контроль'!$AF649,0)</f>
        <v>0</v>
      </c>
      <c r="DJ648" s="5">
        <f>IF(DJ$1=$D650,'Данные, контроль'!$AF649,0)</f>
        <v>0</v>
      </c>
      <c r="DK648" s="5">
        <f>IF(DK$1=$D650,'Данные, контроль'!$AF649,0)</f>
        <v>0</v>
      </c>
      <c r="DL648" s="5">
        <f>IF(DL$1=$D650,'Данные, контроль'!$AF649,0)</f>
        <v>0</v>
      </c>
      <c r="DM648" s="5">
        <f>IF(DM$1=$D650,'Данные, контроль'!$AF649,0)</f>
        <v>0</v>
      </c>
      <c r="DN648" s="5">
        <f>IF(DN$1=$D650,'Данные, контроль'!$AF649,0)</f>
        <v>0</v>
      </c>
      <c r="DO648" s="5">
        <f>IF(DO$1=$D650,'Данные, контроль'!$AF649,0)</f>
        <v>0</v>
      </c>
      <c r="DP648" s="5">
        <f>IF(DP$1=$D650,'Данные, контроль'!$AF649,0)</f>
        <v>0</v>
      </c>
      <c r="DQ648" s="5">
        <f>IF(DQ$1=$D650,'Данные, контроль'!$AF649,0)</f>
        <v>0</v>
      </c>
      <c r="DR648" s="5">
        <f>IF(DR$1=$D650,'Данные, контроль'!$AF649,0)</f>
        <v>0</v>
      </c>
      <c r="DS648" s="5">
        <f>IF(DS$1=$D650,'Данные, контроль'!$AF649,0)</f>
        <v>0</v>
      </c>
      <c r="DT648" s="5">
        <f>IF(DT$1=$D650,'Данные, контроль'!$AF649,0)</f>
        <v>0</v>
      </c>
      <c r="DU648" s="5">
        <f>IF(DU$1=$D650,'Данные, контроль'!$AF649,0)</f>
        <v>0</v>
      </c>
      <c r="DV648" s="5">
        <f>IF(DV$1=$D650,'Данные, контроль'!$AF649,0)</f>
        <v>0</v>
      </c>
      <c r="DW648" s="5">
        <f>IF(DW$1=$D650,'Данные, контроль'!$AF649,0)</f>
        <v>0</v>
      </c>
      <c r="DX648" s="5">
        <f>IF(DX$1=$D650,'Данные, контроль'!$AF649,0)</f>
        <v>0</v>
      </c>
      <c r="DY648" s="5">
        <f>IF(DY$1=$D650,'Данные, контроль'!$AF649,0)</f>
        <v>0</v>
      </c>
      <c r="DZ648" s="5">
        <f>IF(DZ$1=$D650,'Данные, контроль'!$AF649,0)</f>
        <v>0</v>
      </c>
      <c r="EA648" s="5">
        <f>IF(EA$1=$D650,'Данные, контроль'!$AF649,0)</f>
        <v>0</v>
      </c>
      <c r="EB648" s="5">
        <f>IF(EB$1=$D650,'Данные, контроль'!$AF649,0)</f>
        <v>0</v>
      </c>
      <c r="EC648" s="5">
        <f>IF(EC$1=$D650,'Данные, контроль'!$AF649,0)</f>
        <v>0</v>
      </c>
      <c r="ED648" s="5">
        <f>IF(ED$1=$D650,'Данные, контроль'!$AF649,0)</f>
        <v>0</v>
      </c>
      <c r="EE648" s="5">
        <f>IF(EE$1=$D650,'Данные, контроль'!$AF649,0)</f>
        <v>0</v>
      </c>
      <c r="EF648" s="5">
        <f>IF(EF$1=$D650,'Данные, контроль'!$AF649,0)</f>
        <v>0</v>
      </c>
      <c r="EG648" s="5">
        <f>IF(EG$1=$D650,'Данные, контроль'!$AF649,0)</f>
        <v>0</v>
      </c>
      <c r="EH648" s="5">
        <f>IF(EH$1=$D650,'Данные, контроль'!$AF649,0)</f>
        <v>0</v>
      </c>
    </row>
    <row r="649" spans="1:138" ht="39.6" x14ac:dyDescent="0.3">
      <c r="A649" s="25">
        <v>5762</v>
      </c>
      <c r="B649" s="22">
        <v>2017</v>
      </c>
      <c r="C649" s="23" t="s">
        <v>35</v>
      </c>
      <c r="D649" s="23" t="s">
        <v>93</v>
      </c>
      <c r="E649" s="23" t="s">
        <v>28</v>
      </c>
      <c r="F649" s="23" t="s">
        <v>23</v>
      </c>
      <c r="G649" s="24">
        <v>1</v>
      </c>
      <c r="H649" s="25">
        <v>16595</v>
      </c>
      <c r="I649" s="23" t="s">
        <v>367</v>
      </c>
      <c r="J649" s="36">
        <f>[1]Данные!J648</f>
        <v>0</v>
      </c>
      <c r="K649" s="36">
        <f>[1]Данные!K648</f>
        <v>0</v>
      </c>
      <c r="L649" s="36">
        <f>[1]Данные!L648</f>
        <v>0</v>
      </c>
      <c r="M649" s="37">
        <f t="shared" si="42"/>
        <v>0</v>
      </c>
      <c r="N649" s="37">
        <f t="shared" si="45"/>
        <v>2</v>
      </c>
      <c r="O649" s="37">
        <f t="shared" si="43"/>
        <v>0</v>
      </c>
      <c r="P649" s="37">
        <f t="shared" si="44"/>
        <v>0</v>
      </c>
      <c r="Q649" s="38">
        <f>[1]Данные!Q648</f>
        <v>0</v>
      </c>
      <c r="R649" s="38">
        <f>[1]Данные!R648</f>
        <v>0</v>
      </c>
      <c r="S649" s="38">
        <f>[1]Данные!S648</f>
        <v>0</v>
      </c>
      <c r="T649" s="38">
        <f>[1]Данные!T648</f>
        <v>0</v>
      </c>
      <c r="U649" s="38">
        <f>[1]Данные!U648</f>
        <v>4</v>
      </c>
      <c r="V649" s="38">
        <f>[1]Данные!V648</f>
        <v>0</v>
      </c>
      <c r="W649" s="38">
        <f>[1]Данные!W648</f>
        <v>0</v>
      </c>
      <c r="X649" s="38">
        <f>[1]Данные!X648</f>
        <v>0</v>
      </c>
      <c r="Y649" s="38">
        <f>[1]Данные!Y648</f>
        <v>0</v>
      </c>
      <c r="Z649" s="38">
        <f>[1]Данные!Z648</f>
        <v>0</v>
      </c>
      <c r="AA649" s="23" t="s">
        <v>22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J649" s="5">
        <f>IF(BJ$1=$D651,'Данные, контроль'!$AF650,0)</f>
        <v>0</v>
      </c>
      <c r="BK649" s="5">
        <f>IF(BK$1=$D651,'Данные, контроль'!$AF650,0)</f>
        <v>0</v>
      </c>
      <c r="BL649" s="5">
        <f>IF(BL$1=$D651,'Данные, контроль'!$AF650,0)</f>
        <v>0</v>
      </c>
      <c r="BM649" s="5">
        <f>IF(BM$1=$D651,'Данные, контроль'!$AF650,0)</f>
        <v>0</v>
      </c>
      <c r="BN649" s="5">
        <f>IF(BN$1=$D651,'Данные, контроль'!$AF650,0)</f>
        <v>0</v>
      </c>
      <c r="BO649" s="5">
        <f>IF(BO$1=$D651,'Данные, контроль'!$AF650,0)</f>
        <v>0</v>
      </c>
      <c r="BP649" s="5">
        <f>IF(BP$1=$D651,'Данные, контроль'!$AF650,0)</f>
        <v>0</v>
      </c>
      <c r="BQ649" s="5">
        <f>IF(BQ$1=$D651,'Данные, контроль'!$AF650,0)</f>
        <v>0</v>
      </c>
      <c r="BR649" s="5">
        <f>IF(BR$1=$D651,'Данные, контроль'!$AF650,0)</f>
        <v>0</v>
      </c>
      <c r="BS649" s="5">
        <f>IF(BS$1=$D651,'Данные, контроль'!$AF650,0)</f>
        <v>0</v>
      </c>
      <c r="BT649" s="5">
        <f>IF(BT$1=$D651,'Данные, контроль'!$AF650,0)</f>
        <v>0</v>
      </c>
      <c r="BU649" s="5">
        <f>IF(BU$1=$D651,'Данные, контроль'!$AF650,0)</f>
        <v>0</v>
      </c>
      <c r="BV649" s="5">
        <f>IF(BV$1=$D651,'Данные, контроль'!$AF650,0)</f>
        <v>0</v>
      </c>
      <c r="BW649" s="5">
        <f>IF(BW$1=$D651,'Данные, контроль'!$AF650,0)</f>
        <v>0</v>
      </c>
      <c r="BX649" s="5">
        <f>IF(BX$1=$D651,'Данные, контроль'!$AF650,0)</f>
        <v>0</v>
      </c>
      <c r="BY649" s="5">
        <f>IF(BY$1=$D651,'Данные, контроль'!$AF650,0)</f>
        <v>0</v>
      </c>
      <c r="BZ649" s="5">
        <f>IF(BZ$1=$D651,'Данные, контроль'!$AF650,0)</f>
        <v>0</v>
      </c>
      <c r="CA649" s="5">
        <f>IF(CA$1=$D651,'Данные, контроль'!$AF650,0)</f>
        <v>0</v>
      </c>
      <c r="CB649" s="5">
        <f>IF(CB$1=$D651,'Данные, контроль'!$AF650,0)</f>
        <v>0</v>
      </c>
      <c r="CC649" s="5">
        <f>IF(CC$1=$D651,'Данные, контроль'!$AF650,0)</f>
        <v>0</v>
      </c>
      <c r="CD649" s="5">
        <f>IF(CD$1=$D651,'Данные, контроль'!$AF650,0)</f>
        <v>0</v>
      </c>
      <c r="CE649" s="5">
        <f>IF(CE$1=$D651,'Данные, контроль'!$AF650,0)</f>
        <v>0</v>
      </c>
      <c r="CF649" s="5">
        <f>IF(CF$1=$D651,'Данные, контроль'!$AF650,0)</f>
        <v>0</v>
      </c>
      <c r="CG649" s="5">
        <f>IF(CG$1=$D651,'Данные, контроль'!$AF650,0)</f>
        <v>0</v>
      </c>
      <c r="CH649" s="5">
        <f>IF(CH$1=$D651,'Данные, контроль'!$AF650,0)</f>
        <v>0</v>
      </c>
      <c r="CI649" s="5">
        <f>IF(CI$1=$D651,'Данные, контроль'!$AF650,0)</f>
        <v>0</v>
      </c>
      <c r="CJ649" s="5">
        <f>IF(CJ$1=$D651,'Данные, контроль'!$AF650,0)</f>
        <v>0</v>
      </c>
      <c r="CK649" s="5">
        <f>IF(CK$1=$D651,'Данные, контроль'!$AF650,0)</f>
        <v>7.4999999999999997E-3</v>
      </c>
      <c r="CL649" s="5">
        <f>IF(CL$1=$D651,'Данные, контроль'!$AF650,0)</f>
        <v>0</v>
      </c>
      <c r="CM649" s="5">
        <f>IF(CM$1=$D651,'Данные, контроль'!$AF650,0)</f>
        <v>0</v>
      </c>
      <c r="CN649" s="5">
        <f>IF(CN$1=$D651,'Данные, контроль'!$AF650,0)</f>
        <v>0</v>
      </c>
      <c r="CO649" s="5">
        <f>IF(CO$1=$D651,'Данные, контроль'!$AF650,0)</f>
        <v>0</v>
      </c>
      <c r="CP649" s="5">
        <f>IF(CP$1=$D651,'Данные, контроль'!$AF650,0)</f>
        <v>0</v>
      </c>
      <c r="CQ649" s="5">
        <f>IF(CQ$1=$D651,'Данные, контроль'!$AF650,0)</f>
        <v>0</v>
      </c>
      <c r="CR649" s="5">
        <f>IF(CR$1=$D651,'Данные, контроль'!$AF650,0)</f>
        <v>0</v>
      </c>
      <c r="CS649" s="5">
        <f>IF(CS$1=$D651,'Данные, контроль'!$AF650,0)</f>
        <v>0</v>
      </c>
      <c r="CT649" s="5">
        <f>IF(CT$1=$D651,'Данные, контроль'!$AF650,0)</f>
        <v>0</v>
      </c>
      <c r="CU649" s="5">
        <f>IF(CU$1=$D651,'Данные, контроль'!$AF650,0)</f>
        <v>0</v>
      </c>
      <c r="CV649" s="5">
        <f>IF(CV$1=$D651,'Данные, контроль'!$AF650,0)</f>
        <v>0</v>
      </c>
      <c r="CW649" s="5">
        <f>IF(CW$1=$D651,'Данные, контроль'!$AF650,0)</f>
        <v>0</v>
      </c>
      <c r="CX649" s="5">
        <f>IF(CX$1=$D651,'Данные, контроль'!$AF650,0)</f>
        <v>0</v>
      </c>
      <c r="CY649" s="5">
        <f>IF(CY$1=$D651,'Данные, контроль'!$AF650,0)</f>
        <v>0</v>
      </c>
      <c r="CZ649" s="5">
        <f>IF(CZ$1=$D651,'Данные, контроль'!$AF650,0)</f>
        <v>0</v>
      </c>
      <c r="DA649" s="5">
        <f>IF(DA$1=$D651,'Данные, контроль'!$AF650,0)</f>
        <v>0</v>
      </c>
      <c r="DB649" s="5">
        <f>IF(DB$1=$D651,'Данные, контроль'!$AF650,0)</f>
        <v>0</v>
      </c>
      <c r="DC649" s="5">
        <f>IF(DC$1=$D651,'Данные, контроль'!$AF650,0)</f>
        <v>0</v>
      </c>
      <c r="DD649" s="5">
        <f>IF(DD$1=$D651,'Данные, контроль'!$AF650,0)</f>
        <v>0</v>
      </c>
      <c r="DE649" s="5">
        <f>IF(DE$1=$D651,'Данные, контроль'!$AF650,0)</f>
        <v>0</v>
      </c>
      <c r="DF649" s="5">
        <f>IF(DF$1=$D651,'Данные, контроль'!$AF650,0)</f>
        <v>0</v>
      </c>
      <c r="DG649" s="5">
        <f>IF(DG$1=$D651,'Данные, контроль'!$AF650,0)</f>
        <v>0</v>
      </c>
      <c r="DH649" s="5">
        <f>IF(DH$1=$D651,'Данные, контроль'!$AF650,0)</f>
        <v>0</v>
      </c>
      <c r="DI649" s="5">
        <f>IF(DI$1=$D651,'Данные, контроль'!$AF650,0)</f>
        <v>0</v>
      </c>
      <c r="DJ649" s="5">
        <f>IF(DJ$1=$D651,'Данные, контроль'!$AF650,0)</f>
        <v>0</v>
      </c>
      <c r="DK649" s="5">
        <f>IF(DK$1=$D651,'Данные, контроль'!$AF650,0)</f>
        <v>0</v>
      </c>
      <c r="DL649" s="5">
        <f>IF(DL$1=$D651,'Данные, контроль'!$AF650,0)</f>
        <v>0</v>
      </c>
      <c r="DM649" s="5">
        <f>IF(DM$1=$D651,'Данные, контроль'!$AF650,0)</f>
        <v>0</v>
      </c>
      <c r="DN649" s="5">
        <f>IF(DN$1=$D651,'Данные, контроль'!$AF650,0)</f>
        <v>0</v>
      </c>
      <c r="DO649" s="5">
        <f>IF(DO$1=$D651,'Данные, контроль'!$AF650,0)</f>
        <v>0</v>
      </c>
      <c r="DP649" s="5">
        <f>IF(DP$1=$D651,'Данные, контроль'!$AF650,0)</f>
        <v>0</v>
      </c>
      <c r="DQ649" s="5">
        <f>IF(DQ$1=$D651,'Данные, контроль'!$AF650,0)</f>
        <v>0</v>
      </c>
      <c r="DR649" s="5">
        <f>IF(DR$1=$D651,'Данные, контроль'!$AF650,0)</f>
        <v>0</v>
      </c>
      <c r="DS649" s="5">
        <f>IF(DS$1=$D651,'Данные, контроль'!$AF650,0)</f>
        <v>0</v>
      </c>
      <c r="DT649" s="5">
        <f>IF(DT$1=$D651,'Данные, контроль'!$AF650,0)</f>
        <v>0</v>
      </c>
      <c r="DU649" s="5">
        <f>IF(DU$1=$D651,'Данные, контроль'!$AF650,0)</f>
        <v>0</v>
      </c>
      <c r="DV649" s="5">
        <f>IF(DV$1=$D651,'Данные, контроль'!$AF650,0)</f>
        <v>0</v>
      </c>
      <c r="DW649" s="5">
        <f>IF(DW$1=$D651,'Данные, контроль'!$AF650,0)</f>
        <v>0</v>
      </c>
      <c r="DX649" s="5">
        <f>IF(DX$1=$D651,'Данные, контроль'!$AF650,0)</f>
        <v>0</v>
      </c>
      <c r="DY649" s="5">
        <f>IF(DY$1=$D651,'Данные, контроль'!$AF650,0)</f>
        <v>0</v>
      </c>
      <c r="DZ649" s="5">
        <f>IF(DZ$1=$D651,'Данные, контроль'!$AF650,0)</f>
        <v>0</v>
      </c>
      <c r="EA649" s="5">
        <f>IF(EA$1=$D651,'Данные, контроль'!$AF650,0)</f>
        <v>0</v>
      </c>
      <c r="EB649" s="5">
        <f>IF(EB$1=$D651,'Данные, контроль'!$AF650,0)</f>
        <v>0</v>
      </c>
      <c r="EC649" s="5">
        <f>IF(EC$1=$D651,'Данные, контроль'!$AF650,0)</f>
        <v>0</v>
      </c>
      <c r="ED649" s="5">
        <f>IF(ED$1=$D651,'Данные, контроль'!$AF650,0)</f>
        <v>0</v>
      </c>
      <c r="EE649" s="5">
        <f>IF(EE$1=$D651,'Данные, контроль'!$AF650,0)</f>
        <v>0</v>
      </c>
      <c r="EF649" s="5">
        <f>IF(EF$1=$D651,'Данные, контроль'!$AF650,0)</f>
        <v>0</v>
      </c>
      <c r="EG649" s="5">
        <f>IF(EG$1=$D651,'Данные, контроль'!$AF650,0)</f>
        <v>0</v>
      </c>
      <c r="EH649" s="5">
        <f>IF(EH$1=$D651,'Данные, контроль'!$AF650,0)</f>
        <v>0</v>
      </c>
    </row>
    <row r="650" spans="1:138" ht="26.4" x14ac:dyDescent="0.3">
      <c r="A650" s="25">
        <v>5762</v>
      </c>
      <c r="B650" s="22">
        <v>2017</v>
      </c>
      <c r="C650" s="23" t="s">
        <v>35</v>
      </c>
      <c r="D650" s="23" t="s">
        <v>93</v>
      </c>
      <c r="E650" s="23" t="s">
        <v>28</v>
      </c>
      <c r="F650" s="23" t="s">
        <v>23</v>
      </c>
      <c r="G650" s="24">
        <v>1</v>
      </c>
      <c r="H650" s="25">
        <v>16595</v>
      </c>
      <c r="I650" s="23" t="s">
        <v>298</v>
      </c>
      <c r="J650" s="36">
        <f>[1]Данные!J649</f>
        <v>0</v>
      </c>
      <c r="K650" s="36">
        <f>[1]Данные!K649</f>
        <v>0</v>
      </c>
      <c r="L650" s="36">
        <f>[1]Данные!L649</f>
        <v>0</v>
      </c>
      <c r="M650" s="37">
        <f t="shared" si="42"/>
        <v>0</v>
      </c>
      <c r="N650" s="37">
        <f t="shared" si="45"/>
        <v>2</v>
      </c>
      <c r="O650" s="37">
        <f t="shared" si="43"/>
        <v>0</v>
      </c>
      <c r="P650" s="37">
        <f t="shared" si="44"/>
        <v>0</v>
      </c>
      <c r="Q650" s="38">
        <f>[1]Данные!Q649</f>
        <v>0</v>
      </c>
      <c r="R650" s="38">
        <f>[1]Данные!R649</f>
        <v>0</v>
      </c>
      <c r="S650" s="38">
        <f>[1]Данные!S649</f>
        <v>0</v>
      </c>
      <c r="T650" s="38">
        <f>[1]Данные!T649</f>
        <v>0</v>
      </c>
      <c r="U650" s="38">
        <f>[1]Данные!U649</f>
        <v>4</v>
      </c>
      <c r="V650" s="38">
        <f>[1]Данные!V649</f>
        <v>0</v>
      </c>
      <c r="W650" s="38">
        <f>[1]Данные!W649</f>
        <v>0</v>
      </c>
      <c r="X650" s="38">
        <f>[1]Данные!X649</f>
        <v>0</v>
      </c>
      <c r="Y650" s="38">
        <f>[1]Данные!Y649</f>
        <v>0</v>
      </c>
      <c r="Z650" s="38">
        <f>[1]Данные!Z649</f>
        <v>0</v>
      </c>
      <c r="AA650" s="23" t="s">
        <v>22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J650" s="5">
        <f>IF(BJ$1=$D652,'Данные, контроль'!$AF651,0)</f>
        <v>0</v>
      </c>
      <c r="BK650" s="5">
        <f>IF(BK$1=$D652,'Данные, контроль'!$AF651,0)</f>
        <v>0</v>
      </c>
      <c r="BL650" s="5">
        <f>IF(BL$1=$D652,'Данные, контроль'!$AF651,0)</f>
        <v>0</v>
      </c>
      <c r="BM650" s="5">
        <f>IF(BM$1=$D652,'Данные, контроль'!$AF651,0)</f>
        <v>0</v>
      </c>
      <c r="BN650" s="5">
        <f>IF(BN$1=$D652,'Данные, контроль'!$AF651,0)</f>
        <v>0</v>
      </c>
      <c r="BO650" s="5">
        <f>IF(BO$1=$D652,'Данные, контроль'!$AF651,0)</f>
        <v>0</v>
      </c>
      <c r="BP650" s="5">
        <f>IF(BP$1=$D652,'Данные, контроль'!$AF651,0)</f>
        <v>0</v>
      </c>
      <c r="BQ650" s="5">
        <f>IF(BQ$1=$D652,'Данные, контроль'!$AF651,0)</f>
        <v>0</v>
      </c>
      <c r="BR650" s="5">
        <f>IF(BR$1=$D652,'Данные, контроль'!$AF651,0)</f>
        <v>0</v>
      </c>
      <c r="BS650" s="5">
        <f>IF(BS$1=$D652,'Данные, контроль'!$AF651,0)</f>
        <v>0</v>
      </c>
      <c r="BT650" s="5">
        <f>IF(BT$1=$D652,'Данные, контроль'!$AF651,0)</f>
        <v>0</v>
      </c>
      <c r="BU650" s="5">
        <f>IF(BU$1=$D652,'Данные, контроль'!$AF651,0)</f>
        <v>0</v>
      </c>
      <c r="BV650" s="5">
        <f>IF(BV$1=$D652,'Данные, контроль'!$AF651,0)</f>
        <v>0</v>
      </c>
      <c r="BW650" s="5">
        <f>IF(BW$1=$D652,'Данные, контроль'!$AF651,0)</f>
        <v>0</v>
      </c>
      <c r="BX650" s="5">
        <f>IF(BX$1=$D652,'Данные, контроль'!$AF651,0)</f>
        <v>0</v>
      </c>
      <c r="BY650" s="5">
        <f>IF(BY$1=$D652,'Данные, контроль'!$AF651,0)</f>
        <v>0</v>
      </c>
      <c r="BZ650" s="5">
        <f>IF(BZ$1=$D652,'Данные, контроль'!$AF651,0)</f>
        <v>0</v>
      </c>
      <c r="CA650" s="5">
        <f>IF(CA$1=$D652,'Данные, контроль'!$AF651,0)</f>
        <v>0</v>
      </c>
      <c r="CB650" s="5">
        <f>IF(CB$1=$D652,'Данные, контроль'!$AF651,0)</f>
        <v>0</v>
      </c>
      <c r="CC650" s="5">
        <f>IF(CC$1=$D652,'Данные, контроль'!$AF651,0)</f>
        <v>0</v>
      </c>
      <c r="CD650" s="5">
        <f>IF(CD$1=$D652,'Данные, контроль'!$AF651,0)</f>
        <v>0</v>
      </c>
      <c r="CE650" s="5">
        <f>IF(CE$1=$D652,'Данные, контроль'!$AF651,0)</f>
        <v>0</v>
      </c>
      <c r="CF650" s="5">
        <f>IF(CF$1=$D652,'Данные, контроль'!$AF651,0)</f>
        <v>0</v>
      </c>
      <c r="CG650" s="5">
        <f>IF(CG$1=$D652,'Данные, контроль'!$AF651,0)</f>
        <v>0</v>
      </c>
      <c r="CH650" s="5">
        <f>IF(CH$1=$D652,'Данные, контроль'!$AF651,0)</f>
        <v>0</v>
      </c>
      <c r="CI650" s="5">
        <f>IF(CI$1=$D652,'Данные, контроль'!$AF651,0)</f>
        <v>0</v>
      </c>
      <c r="CJ650" s="5">
        <f>IF(CJ$1=$D652,'Данные, контроль'!$AF651,0)</f>
        <v>0</v>
      </c>
      <c r="CK650" s="5">
        <f>IF(CK$1=$D652,'Данные, контроль'!$AF651,0)</f>
        <v>5.0000000000000001E-3</v>
      </c>
      <c r="CL650" s="5">
        <f>IF(CL$1=$D652,'Данные, контроль'!$AF651,0)</f>
        <v>0</v>
      </c>
      <c r="CM650" s="5">
        <f>IF(CM$1=$D652,'Данные, контроль'!$AF651,0)</f>
        <v>0</v>
      </c>
      <c r="CN650" s="5">
        <f>IF(CN$1=$D652,'Данные, контроль'!$AF651,0)</f>
        <v>0</v>
      </c>
      <c r="CO650" s="5">
        <f>IF(CO$1=$D652,'Данные, контроль'!$AF651,0)</f>
        <v>0</v>
      </c>
      <c r="CP650" s="5">
        <f>IF(CP$1=$D652,'Данные, контроль'!$AF651,0)</f>
        <v>0</v>
      </c>
      <c r="CQ650" s="5">
        <f>IF(CQ$1=$D652,'Данные, контроль'!$AF651,0)</f>
        <v>0</v>
      </c>
      <c r="CR650" s="5">
        <f>IF(CR$1=$D652,'Данные, контроль'!$AF651,0)</f>
        <v>0</v>
      </c>
      <c r="CS650" s="5">
        <f>IF(CS$1=$D652,'Данные, контроль'!$AF651,0)</f>
        <v>0</v>
      </c>
      <c r="CT650" s="5">
        <f>IF(CT$1=$D652,'Данные, контроль'!$AF651,0)</f>
        <v>0</v>
      </c>
      <c r="CU650" s="5">
        <f>IF(CU$1=$D652,'Данные, контроль'!$AF651,0)</f>
        <v>0</v>
      </c>
      <c r="CV650" s="5">
        <f>IF(CV$1=$D652,'Данные, контроль'!$AF651,0)</f>
        <v>0</v>
      </c>
      <c r="CW650" s="5">
        <f>IF(CW$1=$D652,'Данные, контроль'!$AF651,0)</f>
        <v>0</v>
      </c>
      <c r="CX650" s="5">
        <f>IF(CX$1=$D652,'Данные, контроль'!$AF651,0)</f>
        <v>0</v>
      </c>
      <c r="CY650" s="5">
        <f>IF(CY$1=$D652,'Данные, контроль'!$AF651,0)</f>
        <v>0</v>
      </c>
      <c r="CZ650" s="5">
        <f>IF(CZ$1=$D652,'Данные, контроль'!$AF651,0)</f>
        <v>0</v>
      </c>
      <c r="DA650" s="5">
        <f>IF(DA$1=$D652,'Данные, контроль'!$AF651,0)</f>
        <v>0</v>
      </c>
      <c r="DB650" s="5">
        <f>IF(DB$1=$D652,'Данные, контроль'!$AF651,0)</f>
        <v>0</v>
      </c>
      <c r="DC650" s="5">
        <f>IF(DC$1=$D652,'Данные, контроль'!$AF651,0)</f>
        <v>0</v>
      </c>
      <c r="DD650" s="5">
        <f>IF(DD$1=$D652,'Данные, контроль'!$AF651,0)</f>
        <v>0</v>
      </c>
      <c r="DE650" s="5">
        <f>IF(DE$1=$D652,'Данные, контроль'!$AF651,0)</f>
        <v>0</v>
      </c>
      <c r="DF650" s="5">
        <f>IF(DF$1=$D652,'Данные, контроль'!$AF651,0)</f>
        <v>0</v>
      </c>
      <c r="DG650" s="5">
        <f>IF(DG$1=$D652,'Данные, контроль'!$AF651,0)</f>
        <v>0</v>
      </c>
      <c r="DH650" s="5">
        <f>IF(DH$1=$D652,'Данные, контроль'!$AF651,0)</f>
        <v>0</v>
      </c>
      <c r="DI650" s="5">
        <f>IF(DI$1=$D652,'Данные, контроль'!$AF651,0)</f>
        <v>0</v>
      </c>
      <c r="DJ650" s="5">
        <f>IF(DJ$1=$D652,'Данные, контроль'!$AF651,0)</f>
        <v>0</v>
      </c>
      <c r="DK650" s="5">
        <f>IF(DK$1=$D652,'Данные, контроль'!$AF651,0)</f>
        <v>0</v>
      </c>
      <c r="DL650" s="5">
        <f>IF(DL$1=$D652,'Данные, контроль'!$AF651,0)</f>
        <v>0</v>
      </c>
      <c r="DM650" s="5">
        <f>IF(DM$1=$D652,'Данные, контроль'!$AF651,0)</f>
        <v>0</v>
      </c>
      <c r="DN650" s="5">
        <f>IF(DN$1=$D652,'Данные, контроль'!$AF651,0)</f>
        <v>0</v>
      </c>
      <c r="DO650" s="5">
        <f>IF(DO$1=$D652,'Данные, контроль'!$AF651,0)</f>
        <v>0</v>
      </c>
      <c r="DP650" s="5">
        <f>IF(DP$1=$D652,'Данные, контроль'!$AF651,0)</f>
        <v>0</v>
      </c>
      <c r="DQ650" s="5">
        <f>IF(DQ$1=$D652,'Данные, контроль'!$AF651,0)</f>
        <v>0</v>
      </c>
      <c r="DR650" s="5">
        <f>IF(DR$1=$D652,'Данные, контроль'!$AF651,0)</f>
        <v>0</v>
      </c>
      <c r="DS650" s="5">
        <f>IF(DS$1=$D652,'Данные, контроль'!$AF651,0)</f>
        <v>0</v>
      </c>
      <c r="DT650" s="5">
        <f>IF(DT$1=$D652,'Данные, контроль'!$AF651,0)</f>
        <v>0</v>
      </c>
      <c r="DU650" s="5">
        <f>IF(DU$1=$D652,'Данные, контроль'!$AF651,0)</f>
        <v>0</v>
      </c>
      <c r="DV650" s="5">
        <f>IF(DV$1=$D652,'Данные, контроль'!$AF651,0)</f>
        <v>0</v>
      </c>
      <c r="DW650" s="5">
        <f>IF(DW$1=$D652,'Данные, контроль'!$AF651,0)</f>
        <v>0</v>
      </c>
      <c r="DX650" s="5">
        <f>IF(DX$1=$D652,'Данные, контроль'!$AF651,0)</f>
        <v>0</v>
      </c>
      <c r="DY650" s="5">
        <f>IF(DY$1=$D652,'Данные, контроль'!$AF651,0)</f>
        <v>0</v>
      </c>
      <c r="DZ650" s="5">
        <f>IF(DZ$1=$D652,'Данные, контроль'!$AF651,0)</f>
        <v>0</v>
      </c>
      <c r="EA650" s="5">
        <f>IF(EA$1=$D652,'Данные, контроль'!$AF651,0)</f>
        <v>0</v>
      </c>
      <c r="EB650" s="5">
        <f>IF(EB$1=$D652,'Данные, контроль'!$AF651,0)</f>
        <v>0</v>
      </c>
      <c r="EC650" s="5">
        <f>IF(EC$1=$D652,'Данные, контроль'!$AF651,0)</f>
        <v>0</v>
      </c>
      <c r="ED650" s="5">
        <f>IF(ED$1=$D652,'Данные, контроль'!$AF651,0)</f>
        <v>0</v>
      </c>
      <c r="EE650" s="5">
        <f>IF(EE$1=$D652,'Данные, контроль'!$AF651,0)</f>
        <v>0</v>
      </c>
      <c r="EF650" s="5">
        <f>IF(EF$1=$D652,'Данные, контроль'!$AF651,0)</f>
        <v>0</v>
      </c>
      <c r="EG650" s="5">
        <f>IF(EG$1=$D652,'Данные, контроль'!$AF651,0)</f>
        <v>0</v>
      </c>
      <c r="EH650" s="5">
        <f>IF(EH$1=$D652,'Данные, контроль'!$AF651,0)</f>
        <v>0</v>
      </c>
    </row>
    <row r="651" spans="1:138" ht="39.6" x14ac:dyDescent="0.3">
      <c r="A651" s="25">
        <v>5762</v>
      </c>
      <c r="B651" s="22">
        <v>2017</v>
      </c>
      <c r="C651" s="23" t="s">
        <v>35</v>
      </c>
      <c r="D651" s="23" t="s">
        <v>135</v>
      </c>
      <c r="E651" s="23" t="s">
        <v>20</v>
      </c>
      <c r="F651" s="23" t="s">
        <v>82</v>
      </c>
      <c r="G651" s="24">
        <v>1</v>
      </c>
      <c r="H651" s="25">
        <v>16595</v>
      </c>
      <c r="I651" s="23" t="s">
        <v>245</v>
      </c>
      <c r="J651" s="36">
        <f>[1]Данные!J650</f>
        <v>0</v>
      </c>
      <c r="K651" s="36">
        <f>[1]Данные!K650</f>
        <v>0</v>
      </c>
      <c r="L651" s="36">
        <f>[1]Данные!L650</f>
        <v>0</v>
      </c>
      <c r="M651" s="37">
        <f t="shared" si="42"/>
        <v>0</v>
      </c>
      <c r="N651" s="37">
        <f t="shared" si="45"/>
        <v>2</v>
      </c>
      <c r="O651" s="37">
        <f t="shared" si="43"/>
        <v>0</v>
      </c>
      <c r="P651" s="37">
        <f t="shared" si="44"/>
        <v>0</v>
      </c>
      <c r="Q651" s="38">
        <f>[1]Данные!Q650</f>
        <v>0</v>
      </c>
      <c r="R651" s="38">
        <f>[1]Данные!R650</f>
        <v>0</v>
      </c>
      <c r="S651" s="38">
        <f>[1]Данные!S650</f>
        <v>0</v>
      </c>
      <c r="T651" s="38">
        <f>[1]Данные!T650</f>
        <v>0</v>
      </c>
      <c r="U651" s="38">
        <f>[1]Данные!U650</f>
        <v>2</v>
      </c>
      <c r="V651" s="38">
        <f>[1]Данные!V650</f>
        <v>0</v>
      </c>
      <c r="W651" s="38">
        <f>[1]Данные!W650</f>
        <v>0</v>
      </c>
      <c r="X651" s="38">
        <f>[1]Данные!X650</f>
        <v>0</v>
      </c>
      <c r="Y651" s="38">
        <f>[1]Данные!Y650</f>
        <v>0</v>
      </c>
      <c r="Z651" s="38">
        <f>[1]Данные!Z650</f>
        <v>0</v>
      </c>
      <c r="AA651" s="23" t="s">
        <v>22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J651" s="5">
        <f>IF(BJ$1=$D653,'Данные, контроль'!$AF652,0)</f>
        <v>0</v>
      </c>
      <c r="BK651" s="5">
        <f>IF(BK$1=$D653,'Данные, контроль'!$AF652,0)</f>
        <v>0</v>
      </c>
      <c r="BL651" s="5">
        <f>IF(BL$1=$D653,'Данные, контроль'!$AF652,0)</f>
        <v>0</v>
      </c>
      <c r="BM651" s="5">
        <f>IF(BM$1=$D653,'Данные, контроль'!$AF652,0)</f>
        <v>0</v>
      </c>
      <c r="BN651" s="5">
        <f>IF(BN$1=$D653,'Данные, контроль'!$AF652,0)</f>
        <v>0</v>
      </c>
      <c r="BO651" s="5">
        <f>IF(BO$1=$D653,'Данные, контроль'!$AF652,0)</f>
        <v>0</v>
      </c>
      <c r="BP651" s="5">
        <f>IF(BP$1=$D653,'Данные, контроль'!$AF652,0)</f>
        <v>0</v>
      </c>
      <c r="BQ651" s="5">
        <f>IF(BQ$1=$D653,'Данные, контроль'!$AF652,0)</f>
        <v>0</v>
      </c>
      <c r="BR651" s="5">
        <f>IF(BR$1=$D653,'Данные, контроль'!$AF652,0)</f>
        <v>0</v>
      </c>
      <c r="BS651" s="5">
        <f>IF(BS$1=$D653,'Данные, контроль'!$AF652,0)</f>
        <v>0</v>
      </c>
      <c r="BT651" s="5">
        <f>IF(BT$1=$D653,'Данные, контроль'!$AF652,0)</f>
        <v>0</v>
      </c>
      <c r="BU651" s="5">
        <f>IF(BU$1=$D653,'Данные, контроль'!$AF652,0)</f>
        <v>0</v>
      </c>
      <c r="BV651" s="5">
        <f>IF(BV$1=$D653,'Данные, контроль'!$AF652,0)</f>
        <v>0</v>
      </c>
      <c r="BW651" s="5">
        <f>IF(BW$1=$D653,'Данные, контроль'!$AF652,0)</f>
        <v>0</v>
      </c>
      <c r="BX651" s="5">
        <f>IF(BX$1=$D653,'Данные, контроль'!$AF652,0)</f>
        <v>0</v>
      </c>
      <c r="BY651" s="5">
        <f>IF(BY$1=$D653,'Данные, контроль'!$AF652,0)</f>
        <v>0</v>
      </c>
      <c r="BZ651" s="5">
        <f>IF(BZ$1=$D653,'Данные, контроль'!$AF652,0)</f>
        <v>0</v>
      </c>
      <c r="CA651" s="5">
        <f>IF(CA$1=$D653,'Данные, контроль'!$AF652,0)</f>
        <v>0</v>
      </c>
      <c r="CB651" s="5">
        <f>IF(CB$1=$D653,'Данные, контроль'!$AF652,0)</f>
        <v>0</v>
      </c>
      <c r="CC651" s="5">
        <f>IF(CC$1=$D653,'Данные, контроль'!$AF652,0)</f>
        <v>0</v>
      </c>
      <c r="CD651" s="5">
        <f>IF(CD$1=$D653,'Данные, контроль'!$AF652,0)</f>
        <v>0</v>
      </c>
      <c r="CE651" s="5">
        <f>IF(CE$1=$D653,'Данные, контроль'!$AF652,0)</f>
        <v>0</v>
      </c>
      <c r="CF651" s="5">
        <f>IF(CF$1=$D653,'Данные, контроль'!$AF652,0)</f>
        <v>0</v>
      </c>
      <c r="CG651" s="5">
        <f>IF(CG$1=$D653,'Данные, контроль'!$AF652,0)</f>
        <v>0</v>
      </c>
      <c r="CH651" s="5">
        <f>IF(CH$1=$D653,'Данные, контроль'!$AF652,0)</f>
        <v>0</v>
      </c>
      <c r="CI651" s="5">
        <f>IF(CI$1=$D653,'Данные, контроль'!$AF652,0)</f>
        <v>0</v>
      </c>
      <c r="CJ651" s="5">
        <f>IF(CJ$1=$D653,'Данные, контроль'!$AF652,0)</f>
        <v>0</v>
      </c>
      <c r="CK651" s="5">
        <f>IF(CK$1=$D653,'Данные, контроль'!$AF652,0)</f>
        <v>1.9333333333333331E-2</v>
      </c>
      <c r="CL651" s="5">
        <f>IF(CL$1=$D653,'Данные, контроль'!$AF652,0)</f>
        <v>0</v>
      </c>
      <c r="CM651" s="5">
        <f>IF(CM$1=$D653,'Данные, контроль'!$AF652,0)</f>
        <v>0</v>
      </c>
      <c r="CN651" s="5">
        <f>IF(CN$1=$D653,'Данные, контроль'!$AF652,0)</f>
        <v>0</v>
      </c>
      <c r="CO651" s="5">
        <f>IF(CO$1=$D653,'Данные, контроль'!$AF652,0)</f>
        <v>0</v>
      </c>
      <c r="CP651" s="5">
        <f>IF(CP$1=$D653,'Данные, контроль'!$AF652,0)</f>
        <v>0</v>
      </c>
      <c r="CQ651" s="5">
        <f>IF(CQ$1=$D653,'Данные, контроль'!$AF652,0)</f>
        <v>0</v>
      </c>
      <c r="CR651" s="5">
        <f>IF(CR$1=$D653,'Данные, контроль'!$AF652,0)</f>
        <v>0</v>
      </c>
      <c r="CS651" s="5">
        <f>IF(CS$1=$D653,'Данные, контроль'!$AF652,0)</f>
        <v>0</v>
      </c>
      <c r="CT651" s="5">
        <f>IF(CT$1=$D653,'Данные, контроль'!$AF652,0)</f>
        <v>0</v>
      </c>
      <c r="CU651" s="5">
        <f>IF(CU$1=$D653,'Данные, контроль'!$AF652,0)</f>
        <v>0</v>
      </c>
      <c r="CV651" s="5">
        <f>IF(CV$1=$D653,'Данные, контроль'!$AF652,0)</f>
        <v>0</v>
      </c>
      <c r="CW651" s="5">
        <f>IF(CW$1=$D653,'Данные, контроль'!$AF652,0)</f>
        <v>0</v>
      </c>
      <c r="CX651" s="5">
        <f>IF(CX$1=$D653,'Данные, контроль'!$AF652,0)</f>
        <v>0</v>
      </c>
      <c r="CY651" s="5">
        <f>IF(CY$1=$D653,'Данные, контроль'!$AF652,0)</f>
        <v>0</v>
      </c>
      <c r="CZ651" s="5">
        <f>IF(CZ$1=$D653,'Данные, контроль'!$AF652,0)</f>
        <v>0</v>
      </c>
      <c r="DA651" s="5">
        <f>IF(DA$1=$D653,'Данные, контроль'!$AF652,0)</f>
        <v>0</v>
      </c>
      <c r="DB651" s="5">
        <f>IF(DB$1=$D653,'Данные, контроль'!$AF652,0)</f>
        <v>0</v>
      </c>
      <c r="DC651" s="5">
        <f>IF(DC$1=$D653,'Данные, контроль'!$AF652,0)</f>
        <v>0</v>
      </c>
      <c r="DD651" s="5">
        <f>IF(DD$1=$D653,'Данные, контроль'!$AF652,0)</f>
        <v>0</v>
      </c>
      <c r="DE651" s="5">
        <f>IF(DE$1=$D653,'Данные, контроль'!$AF652,0)</f>
        <v>0</v>
      </c>
      <c r="DF651" s="5">
        <f>IF(DF$1=$D653,'Данные, контроль'!$AF652,0)</f>
        <v>0</v>
      </c>
      <c r="DG651" s="5">
        <f>IF(DG$1=$D653,'Данные, контроль'!$AF652,0)</f>
        <v>0</v>
      </c>
      <c r="DH651" s="5">
        <f>IF(DH$1=$D653,'Данные, контроль'!$AF652,0)</f>
        <v>0</v>
      </c>
      <c r="DI651" s="5">
        <f>IF(DI$1=$D653,'Данные, контроль'!$AF652,0)</f>
        <v>0</v>
      </c>
      <c r="DJ651" s="5">
        <f>IF(DJ$1=$D653,'Данные, контроль'!$AF652,0)</f>
        <v>0</v>
      </c>
      <c r="DK651" s="5">
        <f>IF(DK$1=$D653,'Данные, контроль'!$AF652,0)</f>
        <v>0</v>
      </c>
      <c r="DL651" s="5">
        <f>IF(DL$1=$D653,'Данные, контроль'!$AF652,0)</f>
        <v>0</v>
      </c>
      <c r="DM651" s="5">
        <f>IF(DM$1=$D653,'Данные, контроль'!$AF652,0)</f>
        <v>0</v>
      </c>
      <c r="DN651" s="5">
        <f>IF(DN$1=$D653,'Данные, контроль'!$AF652,0)</f>
        <v>0</v>
      </c>
      <c r="DO651" s="5">
        <f>IF(DO$1=$D653,'Данные, контроль'!$AF652,0)</f>
        <v>0</v>
      </c>
      <c r="DP651" s="5">
        <f>IF(DP$1=$D653,'Данные, контроль'!$AF652,0)</f>
        <v>0</v>
      </c>
      <c r="DQ651" s="5">
        <f>IF(DQ$1=$D653,'Данные, контроль'!$AF652,0)</f>
        <v>0</v>
      </c>
      <c r="DR651" s="5">
        <f>IF(DR$1=$D653,'Данные, контроль'!$AF652,0)</f>
        <v>0</v>
      </c>
      <c r="DS651" s="5">
        <f>IF(DS$1=$D653,'Данные, контроль'!$AF652,0)</f>
        <v>0</v>
      </c>
      <c r="DT651" s="5">
        <f>IF(DT$1=$D653,'Данные, контроль'!$AF652,0)</f>
        <v>0</v>
      </c>
      <c r="DU651" s="5">
        <f>IF(DU$1=$D653,'Данные, контроль'!$AF652,0)</f>
        <v>0</v>
      </c>
      <c r="DV651" s="5">
        <f>IF(DV$1=$D653,'Данные, контроль'!$AF652,0)</f>
        <v>0</v>
      </c>
      <c r="DW651" s="5">
        <f>IF(DW$1=$D653,'Данные, контроль'!$AF652,0)</f>
        <v>0</v>
      </c>
      <c r="DX651" s="5">
        <f>IF(DX$1=$D653,'Данные, контроль'!$AF652,0)</f>
        <v>0</v>
      </c>
      <c r="DY651" s="5">
        <f>IF(DY$1=$D653,'Данные, контроль'!$AF652,0)</f>
        <v>0</v>
      </c>
      <c r="DZ651" s="5">
        <f>IF(DZ$1=$D653,'Данные, контроль'!$AF652,0)</f>
        <v>0</v>
      </c>
      <c r="EA651" s="5">
        <f>IF(EA$1=$D653,'Данные, контроль'!$AF652,0)</f>
        <v>0</v>
      </c>
      <c r="EB651" s="5">
        <f>IF(EB$1=$D653,'Данные, контроль'!$AF652,0)</f>
        <v>0</v>
      </c>
      <c r="EC651" s="5">
        <f>IF(EC$1=$D653,'Данные, контроль'!$AF652,0)</f>
        <v>0</v>
      </c>
      <c r="ED651" s="5">
        <f>IF(ED$1=$D653,'Данные, контроль'!$AF652,0)</f>
        <v>0</v>
      </c>
      <c r="EE651" s="5">
        <f>IF(EE$1=$D653,'Данные, контроль'!$AF652,0)</f>
        <v>0</v>
      </c>
      <c r="EF651" s="5">
        <f>IF(EF$1=$D653,'Данные, контроль'!$AF652,0)</f>
        <v>0</v>
      </c>
      <c r="EG651" s="5">
        <f>IF(EG$1=$D653,'Данные, контроль'!$AF652,0)</f>
        <v>0</v>
      </c>
      <c r="EH651" s="5">
        <f>IF(EH$1=$D653,'Данные, контроль'!$AF652,0)</f>
        <v>0</v>
      </c>
    </row>
    <row r="652" spans="1:138" ht="39.6" x14ac:dyDescent="0.3">
      <c r="A652" s="25">
        <v>5762</v>
      </c>
      <c r="B652" s="22">
        <v>2017</v>
      </c>
      <c r="C652" s="23" t="s">
        <v>35</v>
      </c>
      <c r="D652" s="23" t="s">
        <v>135</v>
      </c>
      <c r="E652" s="23" t="s">
        <v>20</v>
      </c>
      <c r="F652" s="23" t="s">
        <v>82</v>
      </c>
      <c r="G652" s="24">
        <v>1</v>
      </c>
      <c r="H652" s="25">
        <v>16595</v>
      </c>
      <c r="I652" s="23" t="s">
        <v>246</v>
      </c>
      <c r="J652" s="36">
        <f>[1]Данные!J651</f>
        <v>0</v>
      </c>
      <c r="K652" s="36">
        <f>[1]Данные!K651</f>
        <v>14</v>
      </c>
      <c r="L652" s="36">
        <f>[1]Данные!L651</f>
        <v>0</v>
      </c>
      <c r="M652" s="37">
        <f t="shared" si="42"/>
        <v>1.4000000000000001</v>
      </c>
      <c r="N652" s="37">
        <f t="shared" si="45"/>
        <v>2</v>
      </c>
      <c r="O652" s="37">
        <f t="shared" si="43"/>
        <v>0</v>
      </c>
      <c r="P652" s="37">
        <f t="shared" si="44"/>
        <v>0</v>
      </c>
      <c r="Q652" s="38">
        <f>[1]Данные!Q651</f>
        <v>0</v>
      </c>
      <c r="R652" s="38">
        <f>[1]Данные!R651</f>
        <v>0</v>
      </c>
      <c r="S652" s="38">
        <f>[1]Данные!S651</f>
        <v>0</v>
      </c>
      <c r="T652" s="38">
        <f>[1]Данные!T651</f>
        <v>0</v>
      </c>
      <c r="U652" s="38">
        <f>[1]Данные!U651</f>
        <v>0</v>
      </c>
      <c r="V652" s="38">
        <f>[1]Данные!V651</f>
        <v>0</v>
      </c>
      <c r="W652" s="38">
        <f>[1]Данные!W651</f>
        <v>0</v>
      </c>
      <c r="X652" s="38">
        <f>[1]Данные!X651</f>
        <v>0</v>
      </c>
      <c r="Y652" s="38">
        <f>[1]Данные!Y651</f>
        <v>0</v>
      </c>
      <c r="Z652" s="38">
        <f>[1]Данные!Z651</f>
        <v>0</v>
      </c>
      <c r="AA652" s="23" t="s">
        <v>22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J652" s="5">
        <f>IF(BJ$1=$D654,'Данные, контроль'!$AF653,0)</f>
        <v>0</v>
      </c>
      <c r="BK652" s="5">
        <f>IF(BK$1=$D654,'Данные, контроль'!$AF653,0)</f>
        <v>0</v>
      </c>
      <c r="BL652" s="5">
        <f>IF(BL$1=$D654,'Данные, контроль'!$AF653,0)</f>
        <v>0</v>
      </c>
      <c r="BM652" s="5">
        <f>IF(BM$1=$D654,'Данные, контроль'!$AF653,0)</f>
        <v>0</v>
      </c>
      <c r="BN652" s="5">
        <f>IF(BN$1=$D654,'Данные, контроль'!$AF653,0)</f>
        <v>0</v>
      </c>
      <c r="BO652" s="5">
        <f>IF(BO$1=$D654,'Данные, контроль'!$AF653,0)</f>
        <v>0</v>
      </c>
      <c r="BP652" s="5">
        <f>IF(BP$1=$D654,'Данные, контроль'!$AF653,0)</f>
        <v>0</v>
      </c>
      <c r="BQ652" s="5">
        <f>IF(BQ$1=$D654,'Данные, контроль'!$AF653,0)</f>
        <v>0</v>
      </c>
      <c r="BR652" s="5">
        <f>IF(BR$1=$D654,'Данные, контроль'!$AF653,0)</f>
        <v>0</v>
      </c>
      <c r="BS652" s="5">
        <f>IF(BS$1=$D654,'Данные, контроль'!$AF653,0)</f>
        <v>0</v>
      </c>
      <c r="BT652" s="5">
        <f>IF(BT$1=$D654,'Данные, контроль'!$AF653,0)</f>
        <v>0</v>
      </c>
      <c r="BU652" s="5">
        <f>IF(BU$1=$D654,'Данные, контроль'!$AF653,0)</f>
        <v>0</v>
      </c>
      <c r="BV652" s="5">
        <f>IF(BV$1=$D654,'Данные, контроль'!$AF653,0)</f>
        <v>0</v>
      </c>
      <c r="BW652" s="5">
        <f>IF(BW$1=$D654,'Данные, контроль'!$AF653,0)</f>
        <v>0</v>
      </c>
      <c r="BX652" s="5">
        <f>IF(BX$1=$D654,'Данные, контроль'!$AF653,0)</f>
        <v>0</v>
      </c>
      <c r="BY652" s="5">
        <f>IF(BY$1=$D654,'Данные, контроль'!$AF653,0)</f>
        <v>0</v>
      </c>
      <c r="BZ652" s="5">
        <f>IF(BZ$1=$D654,'Данные, контроль'!$AF653,0)</f>
        <v>0</v>
      </c>
      <c r="CA652" s="5">
        <f>IF(CA$1=$D654,'Данные, контроль'!$AF653,0)</f>
        <v>0</v>
      </c>
      <c r="CB652" s="5">
        <f>IF(CB$1=$D654,'Данные, контроль'!$AF653,0)</f>
        <v>0</v>
      </c>
      <c r="CC652" s="5">
        <f>IF(CC$1=$D654,'Данные, контроль'!$AF653,0)</f>
        <v>0</v>
      </c>
      <c r="CD652" s="5">
        <f>IF(CD$1=$D654,'Данные, контроль'!$AF653,0)</f>
        <v>0</v>
      </c>
      <c r="CE652" s="5">
        <f>IF(CE$1=$D654,'Данные, контроль'!$AF653,0)</f>
        <v>0</v>
      </c>
      <c r="CF652" s="5">
        <f>IF(CF$1=$D654,'Данные, контроль'!$AF653,0)</f>
        <v>0</v>
      </c>
      <c r="CG652" s="5">
        <f>IF(CG$1=$D654,'Данные, контроль'!$AF653,0)</f>
        <v>0</v>
      </c>
      <c r="CH652" s="5">
        <f>IF(CH$1=$D654,'Данные, контроль'!$AF653,0)</f>
        <v>0</v>
      </c>
      <c r="CI652" s="5">
        <f>IF(CI$1=$D654,'Данные, контроль'!$AF653,0)</f>
        <v>0</v>
      </c>
      <c r="CJ652" s="5">
        <f>IF(CJ$1=$D654,'Данные, контроль'!$AF653,0)</f>
        <v>0</v>
      </c>
      <c r="CK652" s="5">
        <f>IF(CK$1=$D654,'Данные, контроль'!$AF653,0)</f>
        <v>1.4875000000000001E-2</v>
      </c>
      <c r="CL652" s="5">
        <f>IF(CL$1=$D654,'Данные, контроль'!$AF653,0)</f>
        <v>0</v>
      </c>
      <c r="CM652" s="5">
        <f>IF(CM$1=$D654,'Данные, контроль'!$AF653,0)</f>
        <v>0</v>
      </c>
      <c r="CN652" s="5">
        <f>IF(CN$1=$D654,'Данные, контроль'!$AF653,0)</f>
        <v>0</v>
      </c>
      <c r="CO652" s="5">
        <f>IF(CO$1=$D654,'Данные, контроль'!$AF653,0)</f>
        <v>0</v>
      </c>
      <c r="CP652" s="5">
        <f>IF(CP$1=$D654,'Данные, контроль'!$AF653,0)</f>
        <v>0</v>
      </c>
      <c r="CQ652" s="5">
        <f>IF(CQ$1=$D654,'Данные, контроль'!$AF653,0)</f>
        <v>0</v>
      </c>
      <c r="CR652" s="5">
        <f>IF(CR$1=$D654,'Данные, контроль'!$AF653,0)</f>
        <v>0</v>
      </c>
      <c r="CS652" s="5">
        <f>IF(CS$1=$D654,'Данные, контроль'!$AF653,0)</f>
        <v>0</v>
      </c>
      <c r="CT652" s="5">
        <f>IF(CT$1=$D654,'Данные, контроль'!$AF653,0)</f>
        <v>0</v>
      </c>
      <c r="CU652" s="5">
        <f>IF(CU$1=$D654,'Данные, контроль'!$AF653,0)</f>
        <v>0</v>
      </c>
      <c r="CV652" s="5">
        <f>IF(CV$1=$D654,'Данные, контроль'!$AF653,0)</f>
        <v>0</v>
      </c>
      <c r="CW652" s="5">
        <f>IF(CW$1=$D654,'Данные, контроль'!$AF653,0)</f>
        <v>0</v>
      </c>
      <c r="CX652" s="5">
        <f>IF(CX$1=$D654,'Данные, контроль'!$AF653,0)</f>
        <v>0</v>
      </c>
      <c r="CY652" s="5">
        <f>IF(CY$1=$D654,'Данные, контроль'!$AF653,0)</f>
        <v>0</v>
      </c>
      <c r="CZ652" s="5">
        <f>IF(CZ$1=$D654,'Данные, контроль'!$AF653,0)</f>
        <v>0</v>
      </c>
      <c r="DA652" s="5">
        <f>IF(DA$1=$D654,'Данные, контроль'!$AF653,0)</f>
        <v>0</v>
      </c>
      <c r="DB652" s="5">
        <f>IF(DB$1=$D654,'Данные, контроль'!$AF653,0)</f>
        <v>0</v>
      </c>
      <c r="DC652" s="5">
        <f>IF(DC$1=$D654,'Данные, контроль'!$AF653,0)</f>
        <v>0</v>
      </c>
      <c r="DD652" s="5">
        <f>IF(DD$1=$D654,'Данные, контроль'!$AF653,0)</f>
        <v>0</v>
      </c>
      <c r="DE652" s="5">
        <f>IF(DE$1=$D654,'Данные, контроль'!$AF653,0)</f>
        <v>0</v>
      </c>
      <c r="DF652" s="5">
        <f>IF(DF$1=$D654,'Данные, контроль'!$AF653,0)</f>
        <v>0</v>
      </c>
      <c r="DG652" s="5">
        <f>IF(DG$1=$D654,'Данные, контроль'!$AF653,0)</f>
        <v>0</v>
      </c>
      <c r="DH652" s="5">
        <f>IF(DH$1=$D654,'Данные, контроль'!$AF653,0)</f>
        <v>0</v>
      </c>
      <c r="DI652" s="5">
        <f>IF(DI$1=$D654,'Данные, контроль'!$AF653,0)</f>
        <v>0</v>
      </c>
      <c r="DJ652" s="5">
        <f>IF(DJ$1=$D654,'Данные, контроль'!$AF653,0)</f>
        <v>0</v>
      </c>
      <c r="DK652" s="5">
        <f>IF(DK$1=$D654,'Данные, контроль'!$AF653,0)</f>
        <v>0</v>
      </c>
      <c r="DL652" s="5">
        <f>IF(DL$1=$D654,'Данные, контроль'!$AF653,0)</f>
        <v>0</v>
      </c>
      <c r="DM652" s="5">
        <f>IF(DM$1=$D654,'Данные, контроль'!$AF653,0)</f>
        <v>0</v>
      </c>
      <c r="DN652" s="5">
        <f>IF(DN$1=$D654,'Данные, контроль'!$AF653,0)</f>
        <v>0</v>
      </c>
      <c r="DO652" s="5">
        <f>IF(DO$1=$D654,'Данные, контроль'!$AF653,0)</f>
        <v>0</v>
      </c>
      <c r="DP652" s="5">
        <f>IF(DP$1=$D654,'Данные, контроль'!$AF653,0)</f>
        <v>0</v>
      </c>
      <c r="DQ652" s="5">
        <f>IF(DQ$1=$D654,'Данные, контроль'!$AF653,0)</f>
        <v>0</v>
      </c>
      <c r="DR652" s="5">
        <f>IF(DR$1=$D654,'Данные, контроль'!$AF653,0)</f>
        <v>0</v>
      </c>
      <c r="DS652" s="5">
        <f>IF(DS$1=$D654,'Данные, контроль'!$AF653,0)</f>
        <v>0</v>
      </c>
      <c r="DT652" s="5">
        <f>IF(DT$1=$D654,'Данные, контроль'!$AF653,0)</f>
        <v>0</v>
      </c>
      <c r="DU652" s="5">
        <f>IF(DU$1=$D654,'Данные, контроль'!$AF653,0)</f>
        <v>0</v>
      </c>
      <c r="DV652" s="5">
        <f>IF(DV$1=$D654,'Данные, контроль'!$AF653,0)</f>
        <v>0</v>
      </c>
      <c r="DW652" s="5">
        <f>IF(DW$1=$D654,'Данные, контроль'!$AF653,0)</f>
        <v>0</v>
      </c>
      <c r="DX652" s="5">
        <f>IF(DX$1=$D654,'Данные, контроль'!$AF653,0)</f>
        <v>0</v>
      </c>
      <c r="DY652" s="5">
        <f>IF(DY$1=$D654,'Данные, контроль'!$AF653,0)</f>
        <v>0</v>
      </c>
      <c r="DZ652" s="5">
        <f>IF(DZ$1=$D654,'Данные, контроль'!$AF653,0)</f>
        <v>0</v>
      </c>
      <c r="EA652" s="5">
        <f>IF(EA$1=$D654,'Данные, контроль'!$AF653,0)</f>
        <v>0</v>
      </c>
      <c r="EB652" s="5">
        <f>IF(EB$1=$D654,'Данные, контроль'!$AF653,0)</f>
        <v>0</v>
      </c>
      <c r="EC652" s="5">
        <f>IF(EC$1=$D654,'Данные, контроль'!$AF653,0)</f>
        <v>0</v>
      </c>
      <c r="ED652" s="5">
        <f>IF(ED$1=$D654,'Данные, контроль'!$AF653,0)</f>
        <v>0</v>
      </c>
      <c r="EE652" s="5">
        <f>IF(EE$1=$D654,'Данные, контроль'!$AF653,0)</f>
        <v>0</v>
      </c>
      <c r="EF652" s="5">
        <f>IF(EF$1=$D654,'Данные, контроль'!$AF653,0)</f>
        <v>0</v>
      </c>
      <c r="EG652" s="5">
        <f>IF(EG$1=$D654,'Данные, контроль'!$AF653,0)</f>
        <v>0</v>
      </c>
      <c r="EH652" s="5">
        <f>IF(EH$1=$D654,'Данные, контроль'!$AF653,0)</f>
        <v>0</v>
      </c>
    </row>
    <row r="653" spans="1:138" ht="52.8" x14ac:dyDescent="0.3">
      <c r="A653" s="25">
        <v>5762</v>
      </c>
      <c r="B653" s="22">
        <v>2017</v>
      </c>
      <c r="C653" s="23" t="s">
        <v>35</v>
      </c>
      <c r="D653" s="23" t="s">
        <v>135</v>
      </c>
      <c r="E653" s="23" t="s">
        <v>20</v>
      </c>
      <c r="F653" s="23" t="s">
        <v>82</v>
      </c>
      <c r="G653" s="24">
        <v>1</v>
      </c>
      <c r="H653" s="25">
        <v>16595</v>
      </c>
      <c r="I653" s="23" t="s">
        <v>240</v>
      </c>
      <c r="J653" s="36">
        <f>[1]Данные!J652</f>
        <v>0</v>
      </c>
      <c r="K653" s="36">
        <f>[1]Данные!K652</f>
        <v>9</v>
      </c>
      <c r="L653" s="36">
        <f>[1]Данные!L652</f>
        <v>0</v>
      </c>
      <c r="M653" s="37">
        <f t="shared" si="42"/>
        <v>0.9</v>
      </c>
      <c r="N653" s="37">
        <f t="shared" si="45"/>
        <v>2</v>
      </c>
      <c r="O653" s="37">
        <f t="shared" si="43"/>
        <v>0</v>
      </c>
      <c r="P653" s="37">
        <f t="shared" si="44"/>
        <v>0</v>
      </c>
      <c r="Q653" s="38">
        <f>[1]Данные!Q652</f>
        <v>0</v>
      </c>
      <c r="R653" s="38">
        <f>[1]Данные!R652</f>
        <v>0</v>
      </c>
      <c r="S653" s="38">
        <f>[1]Данные!S652</f>
        <v>0</v>
      </c>
      <c r="T653" s="38">
        <f>[1]Данные!T652</f>
        <v>0</v>
      </c>
      <c r="U653" s="38">
        <f>[1]Данные!U652</f>
        <v>0</v>
      </c>
      <c r="V653" s="38">
        <f>[1]Данные!V652</f>
        <v>0</v>
      </c>
      <c r="W653" s="38">
        <f>[1]Данные!W652</f>
        <v>0</v>
      </c>
      <c r="X653" s="38">
        <f>[1]Данные!X652</f>
        <v>0</v>
      </c>
      <c r="Y653" s="38">
        <f>[1]Данные!Y652</f>
        <v>0</v>
      </c>
      <c r="Z653" s="38">
        <f>[1]Данные!Z652</f>
        <v>0</v>
      </c>
      <c r="AA653" s="23" t="s">
        <v>22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J653" s="5">
        <f>IF(BJ$1=$D655,'Данные, контроль'!$AF654,0)</f>
        <v>0</v>
      </c>
      <c r="BK653" s="5">
        <f>IF(BK$1=$D655,'Данные, контроль'!$AF654,0)</f>
        <v>0</v>
      </c>
      <c r="BL653" s="5">
        <f>IF(BL$1=$D655,'Данные, контроль'!$AF654,0)</f>
        <v>0</v>
      </c>
      <c r="BM653" s="5">
        <f>IF(BM$1=$D655,'Данные, контроль'!$AF654,0)</f>
        <v>0</v>
      </c>
      <c r="BN653" s="5">
        <f>IF(BN$1=$D655,'Данные, контроль'!$AF654,0)</f>
        <v>0</v>
      </c>
      <c r="BO653" s="5">
        <f>IF(BO$1=$D655,'Данные, контроль'!$AF654,0)</f>
        <v>0</v>
      </c>
      <c r="BP653" s="5">
        <f>IF(BP$1=$D655,'Данные, контроль'!$AF654,0)</f>
        <v>0</v>
      </c>
      <c r="BQ653" s="5">
        <f>IF(BQ$1=$D655,'Данные, контроль'!$AF654,0)</f>
        <v>0</v>
      </c>
      <c r="BR653" s="5">
        <f>IF(BR$1=$D655,'Данные, контроль'!$AF654,0)</f>
        <v>0</v>
      </c>
      <c r="BS653" s="5">
        <f>IF(BS$1=$D655,'Данные, контроль'!$AF654,0)</f>
        <v>0</v>
      </c>
      <c r="BT653" s="5">
        <f>IF(BT$1=$D655,'Данные, контроль'!$AF654,0)</f>
        <v>0</v>
      </c>
      <c r="BU653" s="5">
        <f>IF(BU$1=$D655,'Данные, контроль'!$AF654,0)</f>
        <v>0</v>
      </c>
      <c r="BV653" s="5">
        <f>IF(BV$1=$D655,'Данные, контроль'!$AF654,0)</f>
        <v>0</v>
      </c>
      <c r="BW653" s="5">
        <f>IF(BW$1=$D655,'Данные, контроль'!$AF654,0)</f>
        <v>0</v>
      </c>
      <c r="BX653" s="5">
        <f>IF(BX$1=$D655,'Данные, контроль'!$AF654,0)</f>
        <v>0</v>
      </c>
      <c r="BY653" s="5">
        <f>IF(BY$1=$D655,'Данные, контроль'!$AF654,0)</f>
        <v>0</v>
      </c>
      <c r="BZ653" s="5">
        <f>IF(BZ$1=$D655,'Данные, контроль'!$AF654,0)</f>
        <v>0</v>
      </c>
      <c r="CA653" s="5">
        <f>IF(CA$1=$D655,'Данные, контроль'!$AF654,0)</f>
        <v>0</v>
      </c>
      <c r="CB653" s="5">
        <f>IF(CB$1=$D655,'Данные, контроль'!$AF654,0)</f>
        <v>0</v>
      </c>
      <c r="CC653" s="5">
        <f>IF(CC$1=$D655,'Данные, контроль'!$AF654,0)</f>
        <v>0</v>
      </c>
      <c r="CD653" s="5">
        <f>IF(CD$1=$D655,'Данные, контроль'!$AF654,0)</f>
        <v>0</v>
      </c>
      <c r="CE653" s="5">
        <f>IF(CE$1=$D655,'Данные, контроль'!$AF654,0)</f>
        <v>0</v>
      </c>
      <c r="CF653" s="5">
        <f>IF(CF$1=$D655,'Данные, контроль'!$AF654,0)</f>
        <v>0</v>
      </c>
      <c r="CG653" s="5">
        <f>IF(CG$1=$D655,'Данные, контроль'!$AF654,0)</f>
        <v>0</v>
      </c>
      <c r="CH653" s="5">
        <f>IF(CH$1=$D655,'Данные, контроль'!$AF654,0)</f>
        <v>0</v>
      </c>
      <c r="CI653" s="5">
        <f>IF(CI$1=$D655,'Данные, контроль'!$AF654,0)</f>
        <v>0</v>
      </c>
      <c r="CJ653" s="5">
        <f>IF(CJ$1=$D655,'Данные, контроль'!$AF654,0)</f>
        <v>0</v>
      </c>
      <c r="CK653" s="5">
        <f>IF(CK$1=$D655,'Данные, контроль'!$AF654,0)</f>
        <v>2.8571428571428571E-3</v>
      </c>
      <c r="CL653" s="5">
        <f>IF(CL$1=$D655,'Данные, контроль'!$AF654,0)</f>
        <v>0</v>
      </c>
      <c r="CM653" s="5">
        <f>IF(CM$1=$D655,'Данные, контроль'!$AF654,0)</f>
        <v>0</v>
      </c>
      <c r="CN653" s="5">
        <f>IF(CN$1=$D655,'Данные, контроль'!$AF654,0)</f>
        <v>0</v>
      </c>
      <c r="CO653" s="5">
        <f>IF(CO$1=$D655,'Данные, контроль'!$AF654,0)</f>
        <v>0</v>
      </c>
      <c r="CP653" s="5">
        <f>IF(CP$1=$D655,'Данные, контроль'!$AF654,0)</f>
        <v>0</v>
      </c>
      <c r="CQ653" s="5">
        <f>IF(CQ$1=$D655,'Данные, контроль'!$AF654,0)</f>
        <v>0</v>
      </c>
      <c r="CR653" s="5">
        <f>IF(CR$1=$D655,'Данные, контроль'!$AF654,0)</f>
        <v>0</v>
      </c>
      <c r="CS653" s="5">
        <f>IF(CS$1=$D655,'Данные, контроль'!$AF654,0)</f>
        <v>0</v>
      </c>
      <c r="CT653" s="5">
        <f>IF(CT$1=$D655,'Данные, контроль'!$AF654,0)</f>
        <v>0</v>
      </c>
      <c r="CU653" s="5">
        <f>IF(CU$1=$D655,'Данные, контроль'!$AF654,0)</f>
        <v>0</v>
      </c>
      <c r="CV653" s="5">
        <f>IF(CV$1=$D655,'Данные, контроль'!$AF654,0)</f>
        <v>0</v>
      </c>
      <c r="CW653" s="5">
        <f>IF(CW$1=$D655,'Данные, контроль'!$AF654,0)</f>
        <v>0</v>
      </c>
      <c r="CX653" s="5">
        <f>IF(CX$1=$D655,'Данные, контроль'!$AF654,0)</f>
        <v>0</v>
      </c>
      <c r="CY653" s="5">
        <f>IF(CY$1=$D655,'Данные, контроль'!$AF654,0)</f>
        <v>0</v>
      </c>
      <c r="CZ653" s="5">
        <f>IF(CZ$1=$D655,'Данные, контроль'!$AF654,0)</f>
        <v>0</v>
      </c>
      <c r="DA653" s="5">
        <f>IF(DA$1=$D655,'Данные, контроль'!$AF654,0)</f>
        <v>0</v>
      </c>
      <c r="DB653" s="5">
        <f>IF(DB$1=$D655,'Данные, контроль'!$AF654,0)</f>
        <v>0</v>
      </c>
      <c r="DC653" s="5">
        <f>IF(DC$1=$D655,'Данные, контроль'!$AF654,0)</f>
        <v>0</v>
      </c>
      <c r="DD653" s="5">
        <f>IF(DD$1=$D655,'Данные, контроль'!$AF654,0)</f>
        <v>0</v>
      </c>
      <c r="DE653" s="5">
        <f>IF(DE$1=$D655,'Данные, контроль'!$AF654,0)</f>
        <v>0</v>
      </c>
      <c r="DF653" s="5">
        <f>IF(DF$1=$D655,'Данные, контроль'!$AF654,0)</f>
        <v>0</v>
      </c>
      <c r="DG653" s="5">
        <f>IF(DG$1=$D655,'Данные, контроль'!$AF654,0)</f>
        <v>0</v>
      </c>
      <c r="DH653" s="5">
        <f>IF(DH$1=$D655,'Данные, контроль'!$AF654,0)</f>
        <v>0</v>
      </c>
      <c r="DI653" s="5">
        <f>IF(DI$1=$D655,'Данные, контроль'!$AF654,0)</f>
        <v>0</v>
      </c>
      <c r="DJ653" s="5">
        <f>IF(DJ$1=$D655,'Данные, контроль'!$AF654,0)</f>
        <v>0</v>
      </c>
      <c r="DK653" s="5">
        <f>IF(DK$1=$D655,'Данные, контроль'!$AF654,0)</f>
        <v>0</v>
      </c>
      <c r="DL653" s="5">
        <f>IF(DL$1=$D655,'Данные, контроль'!$AF654,0)</f>
        <v>0</v>
      </c>
      <c r="DM653" s="5">
        <f>IF(DM$1=$D655,'Данные, контроль'!$AF654,0)</f>
        <v>0</v>
      </c>
      <c r="DN653" s="5">
        <f>IF(DN$1=$D655,'Данные, контроль'!$AF654,0)</f>
        <v>0</v>
      </c>
      <c r="DO653" s="5">
        <f>IF(DO$1=$D655,'Данные, контроль'!$AF654,0)</f>
        <v>0</v>
      </c>
      <c r="DP653" s="5">
        <f>IF(DP$1=$D655,'Данные, контроль'!$AF654,0)</f>
        <v>0</v>
      </c>
      <c r="DQ653" s="5">
        <f>IF(DQ$1=$D655,'Данные, контроль'!$AF654,0)</f>
        <v>0</v>
      </c>
      <c r="DR653" s="5">
        <f>IF(DR$1=$D655,'Данные, контроль'!$AF654,0)</f>
        <v>0</v>
      </c>
      <c r="DS653" s="5">
        <f>IF(DS$1=$D655,'Данные, контроль'!$AF654,0)</f>
        <v>0</v>
      </c>
      <c r="DT653" s="5">
        <f>IF(DT$1=$D655,'Данные, контроль'!$AF654,0)</f>
        <v>0</v>
      </c>
      <c r="DU653" s="5">
        <f>IF(DU$1=$D655,'Данные, контроль'!$AF654,0)</f>
        <v>0</v>
      </c>
      <c r="DV653" s="5">
        <f>IF(DV$1=$D655,'Данные, контроль'!$AF654,0)</f>
        <v>0</v>
      </c>
      <c r="DW653" s="5">
        <f>IF(DW$1=$D655,'Данные, контроль'!$AF654,0)</f>
        <v>0</v>
      </c>
      <c r="DX653" s="5">
        <f>IF(DX$1=$D655,'Данные, контроль'!$AF654,0)</f>
        <v>0</v>
      </c>
      <c r="DY653" s="5">
        <f>IF(DY$1=$D655,'Данные, контроль'!$AF654,0)</f>
        <v>0</v>
      </c>
      <c r="DZ653" s="5">
        <f>IF(DZ$1=$D655,'Данные, контроль'!$AF654,0)</f>
        <v>0</v>
      </c>
      <c r="EA653" s="5">
        <f>IF(EA$1=$D655,'Данные, контроль'!$AF654,0)</f>
        <v>0</v>
      </c>
      <c r="EB653" s="5">
        <f>IF(EB$1=$D655,'Данные, контроль'!$AF654,0)</f>
        <v>0</v>
      </c>
      <c r="EC653" s="5">
        <f>IF(EC$1=$D655,'Данные, контроль'!$AF654,0)</f>
        <v>0</v>
      </c>
      <c r="ED653" s="5">
        <f>IF(ED$1=$D655,'Данные, контроль'!$AF654,0)</f>
        <v>0</v>
      </c>
      <c r="EE653" s="5">
        <f>IF(EE$1=$D655,'Данные, контроль'!$AF654,0)</f>
        <v>0</v>
      </c>
      <c r="EF653" s="5">
        <f>IF(EF$1=$D655,'Данные, контроль'!$AF654,0)</f>
        <v>0</v>
      </c>
      <c r="EG653" s="5">
        <f>IF(EG$1=$D655,'Данные, контроль'!$AF654,0)</f>
        <v>0</v>
      </c>
      <c r="EH653" s="5">
        <f>IF(EH$1=$D655,'Данные, контроль'!$AF654,0)</f>
        <v>0</v>
      </c>
    </row>
    <row r="654" spans="1:138" ht="52.8" x14ac:dyDescent="0.3">
      <c r="A654" s="25">
        <v>5762</v>
      </c>
      <c r="B654" s="22">
        <v>2017</v>
      </c>
      <c r="C654" s="23" t="s">
        <v>35</v>
      </c>
      <c r="D654" s="23" t="s">
        <v>135</v>
      </c>
      <c r="E654" s="23" t="s">
        <v>20</v>
      </c>
      <c r="F654" s="23" t="s">
        <v>82</v>
      </c>
      <c r="G654" s="24">
        <v>1</v>
      </c>
      <c r="H654" s="25">
        <v>16595</v>
      </c>
      <c r="I654" s="23" t="s">
        <v>241</v>
      </c>
      <c r="J654" s="36">
        <f>[1]Данные!J653</f>
        <v>0</v>
      </c>
      <c r="K654" s="36">
        <f>[1]Данные!K653</f>
        <v>0</v>
      </c>
      <c r="L654" s="36">
        <f>[1]Данные!L653</f>
        <v>0</v>
      </c>
      <c r="M654" s="37">
        <f t="shared" si="42"/>
        <v>0</v>
      </c>
      <c r="N654" s="37">
        <f t="shared" si="45"/>
        <v>2</v>
      </c>
      <c r="O654" s="37">
        <f t="shared" si="43"/>
        <v>0</v>
      </c>
      <c r="P654" s="37">
        <f t="shared" si="44"/>
        <v>0</v>
      </c>
      <c r="Q654" s="38">
        <f>[1]Данные!Q653</f>
        <v>0</v>
      </c>
      <c r="R654" s="38">
        <f>[1]Данные!R653</f>
        <v>0</v>
      </c>
      <c r="S654" s="38">
        <f>[1]Данные!S653</f>
        <v>0</v>
      </c>
      <c r="T654" s="38">
        <f>[1]Данные!T653</f>
        <v>0</v>
      </c>
      <c r="U654" s="38">
        <f>[1]Данные!U653</f>
        <v>0</v>
      </c>
      <c r="V654" s="38">
        <f>[1]Данные!V653</f>
        <v>0</v>
      </c>
      <c r="W654" s="38">
        <f>[1]Данные!W653</f>
        <v>0</v>
      </c>
      <c r="X654" s="38">
        <f>[1]Данные!X653</f>
        <v>0</v>
      </c>
      <c r="Y654" s="38">
        <f>[1]Данные!Y653</f>
        <v>0</v>
      </c>
      <c r="Z654" s="38">
        <f>[1]Данные!Z653</f>
        <v>0</v>
      </c>
      <c r="AA654" s="23" t="s">
        <v>61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J654" s="5">
        <f>IF(BJ$1=$D656,'Данные, контроль'!$AF655,0)</f>
        <v>0</v>
      </c>
      <c r="BK654" s="5">
        <f>IF(BK$1=$D656,'Данные, контроль'!$AF655,0)</f>
        <v>0</v>
      </c>
      <c r="BL654" s="5">
        <f>IF(BL$1=$D656,'Данные, контроль'!$AF655,0)</f>
        <v>0</v>
      </c>
      <c r="BM654" s="5">
        <f>IF(BM$1=$D656,'Данные, контроль'!$AF655,0)</f>
        <v>0</v>
      </c>
      <c r="BN654" s="5">
        <f>IF(BN$1=$D656,'Данные, контроль'!$AF655,0)</f>
        <v>0</v>
      </c>
      <c r="BO654" s="5">
        <f>IF(BO$1=$D656,'Данные, контроль'!$AF655,0)</f>
        <v>0</v>
      </c>
      <c r="BP654" s="5">
        <f>IF(BP$1=$D656,'Данные, контроль'!$AF655,0)</f>
        <v>0</v>
      </c>
      <c r="BQ654" s="5">
        <f>IF(BQ$1=$D656,'Данные, контроль'!$AF655,0)</f>
        <v>0</v>
      </c>
      <c r="BR654" s="5">
        <f>IF(BR$1=$D656,'Данные, контроль'!$AF655,0)</f>
        <v>0</v>
      </c>
      <c r="BS654" s="5">
        <f>IF(BS$1=$D656,'Данные, контроль'!$AF655,0)</f>
        <v>0</v>
      </c>
      <c r="BT654" s="5">
        <f>IF(BT$1=$D656,'Данные, контроль'!$AF655,0)</f>
        <v>0</v>
      </c>
      <c r="BU654" s="5">
        <f>IF(BU$1=$D656,'Данные, контроль'!$AF655,0)</f>
        <v>0</v>
      </c>
      <c r="BV654" s="5">
        <f>IF(BV$1=$D656,'Данные, контроль'!$AF655,0)</f>
        <v>0</v>
      </c>
      <c r="BW654" s="5">
        <f>IF(BW$1=$D656,'Данные, контроль'!$AF655,0)</f>
        <v>0</v>
      </c>
      <c r="BX654" s="5">
        <f>IF(BX$1=$D656,'Данные, контроль'!$AF655,0)</f>
        <v>0</v>
      </c>
      <c r="BY654" s="5">
        <f>IF(BY$1=$D656,'Данные, контроль'!$AF655,0)</f>
        <v>0</v>
      </c>
      <c r="BZ654" s="5">
        <f>IF(BZ$1=$D656,'Данные, контроль'!$AF655,0)</f>
        <v>0</v>
      </c>
      <c r="CA654" s="5">
        <f>IF(CA$1=$D656,'Данные, контроль'!$AF655,0)</f>
        <v>0</v>
      </c>
      <c r="CB654" s="5">
        <f>IF(CB$1=$D656,'Данные, контроль'!$AF655,0)</f>
        <v>0</v>
      </c>
      <c r="CC654" s="5">
        <f>IF(CC$1=$D656,'Данные, контроль'!$AF655,0)</f>
        <v>0</v>
      </c>
      <c r="CD654" s="5">
        <f>IF(CD$1=$D656,'Данные, контроль'!$AF655,0)</f>
        <v>0</v>
      </c>
      <c r="CE654" s="5">
        <f>IF(CE$1=$D656,'Данные, контроль'!$AF655,0)</f>
        <v>0</v>
      </c>
      <c r="CF654" s="5">
        <f>IF(CF$1=$D656,'Данные, контроль'!$AF655,0)</f>
        <v>0</v>
      </c>
      <c r="CG654" s="5">
        <f>IF(CG$1=$D656,'Данные, контроль'!$AF655,0)</f>
        <v>0</v>
      </c>
      <c r="CH654" s="5">
        <f>IF(CH$1=$D656,'Данные, контроль'!$AF655,0)</f>
        <v>0</v>
      </c>
      <c r="CI654" s="5">
        <f>IF(CI$1=$D656,'Данные, контроль'!$AF655,0)</f>
        <v>0</v>
      </c>
      <c r="CJ654" s="5">
        <f>IF(CJ$1=$D656,'Данные, контроль'!$AF655,0)</f>
        <v>0</v>
      </c>
      <c r="CK654" s="5">
        <f>IF(CK$1=$D656,'Данные, контроль'!$AF655,0)</f>
        <v>9.1428571428571435E-3</v>
      </c>
      <c r="CL654" s="5">
        <f>IF(CL$1=$D656,'Данные, контроль'!$AF655,0)</f>
        <v>0</v>
      </c>
      <c r="CM654" s="5">
        <f>IF(CM$1=$D656,'Данные, контроль'!$AF655,0)</f>
        <v>0</v>
      </c>
      <c r="CN654" s="5">
        <f>IF(CN$1=$D656,'Данные, контроль'!$AF655,0)</f>
        <v>0</v>
      </c>
      <c r="CO654" s="5">
        <f>IF(CO$1=$D656,'Данные, контроль'!$AF655,0)</f>
        <v>0</v>
      </c>
      <c r="CP654" s="5">
        <f>IF(CP$1=$D656,'Данные, контроль'!$AF655,0)</f>
        <v>0</v>
      </c>
      <c r="CQ654" s="5">
        <f>IF(CQ$1=$D656,'Данные, контроль'!$AF655,0)</f>
        <v>0</v>
      </c>
      <c r="CR654" s="5">
        <f>IF(CR$1=$D656,'Данные, контроль'!$AF655,0)</f>
        <v>0</v>
      </c>
      <c r="CS654" s="5">
        <f>IF(CS$1=$D656,'Данные, контроль'!$AF655,0)</f>
        <v>0</v>
      </c>
      <c r="CT654" s="5">
        <f>IF(CT$1=$D656,'Данные, контроль'!$AF655,0)</f>
        <v>0</v>
      </c>
      <c r="CU654" s="5">
        <f>IF(CU$1=$D656,'Данные, контроль'!$AF655,0)</f>
        <v>0</v>
      </c>
      <c r="CV654" s="5">
        <f>IF(CV$1=$D656,'Данные, контроль'!$AF655,0)</f>
        <v>0</v>
      </c>
      <c r="CW654" s="5">
        <f>IF(CW$1=$D656,'Данные, контроль'!$AF655,0)</f>
        <v>0</v>
      </c>
      <c r="CX654" s="5">
        <f>IF(CX$1=$D656,'Данные, контроль'!$AF655,0)</f>
        <v>0</v>
      </c>
      <c r="CY654" s="5">
        <f>IF(CY$1=$D656,'Данные, контроль'!$AF655,0)</f>
        <v>0</v>
      </c>
      <c r="CZ654" s="5">
        <f>IF(CZ$1=$D656,'Данные, контроль'!$AF655,0)</f>
        <v>0</v>
      </c>
      <c r="DA654" s="5">
        <f>IF(DA$1=$D656,'Данные, контроль'!$AF655,0)</f>
        <v>0</v>
      </c>
      <c r="DB654" s="5">
        <f>IF(DB$1=$D656,'Данные, контроль'!$AF655,0)</f>
        <v>0</v>
      </c>
      <c r="DC654" s="5">
        <f>IF(DC$1=$D656,'Данные, контроль'!$AF655,0)</f>
        <v>0</v>
      </c>
      <c r="DD654" s="5">
        <f>IF(DD$1=$D656,'Данные, контроль'!$AF655,0)</f>
        <v>0</v>
      </c>
      <c r="DE654" s="5">
        <f>IF(DE$1=$D656,'Данные, контроль'!$AF655,0)</f>
        <v>0</v>
      </c>
      <c r="DF654" s="5">
        <f>IF(DF$1=$D656,'Данные, контроль'!$AF655,0)</f>
        <v>0</v>
      </c>
      <c r="DG654" s="5">
        <f>IF(DG$1=$D656,'Данные, контроль'!$AF655,0)</f>
        <v>0</v>
      </c>
      <c r="DH654" s="5">
        <f>IF(DH$1=$D656,'Данные, контроль'!$AF655,0)</f>
        <v>0</v>
      </c>
      <c r="DI654" s="5">
        <f>IF(DI$1=$D656,'Данные, контроль'!$AF655,0)</f>
        <v>0</v>
      </c>
      <c r="DJ654" s="5">
        <f>IF(DJ$1=$D656,'Данные, контроль'!$AF655,0)</f>
        <v>0</v>
      </c>
      <c r="DK654" s="5">
        <f>IF(DK$1=$D656,'Данные, контроль'!$AF655,0)</f>
        <v>0</v>
      </c>
      <c r="DL654" s="5">
        <f>IF(DL$1=$D656,'Данные, контроль'!$AF655,0)</f>
        <v>0</v>
      </c>
      <c r="DM654" s="5">
        <f>IF(DM$1=$D656,'Данные, контроль'!$AF655,0)</f>
        <v>0</v>
      </c>
      <c r="DN654" s="5">
        <f>IF(DN$1=$D656,'Данные, контроль'!$AF655,0)</f>
        <v>0</v>
      </c>
      <c r="DO654" s="5">
        <f>IF(DO$1=$D656,'Данные, контроль'!$AF655,0)</f>
        <v>0</v>
      </c>
      <c r="DP654" s="5">
        <f>IF(DP$1=$D656,'Данные, контроль'!$AF655,0)</f>
        <v>0</v>
      </c>
      <c r="DQ654" s="5">
        <f>IF(DQ$1=$D656,'Данные, контроль'!$AF655,0)</f>
        <v>0</v>
      </c>
      <c r="DR654" s="5">
        <f>IF(DR$1=$D656,'Данные, контроль'!$AF655,0)</f>
        <v>0</v>
      </c>
      <c r="DS654" s="5">
        <f>IF(DS$1=$D656,'Данные, контроль'!$AF655,0)</f>
        <v>0</v>
      </c>
      <c r="DT654" s="5">
        <f>IF(DT$1=$D656,'Данные, контроль'!$AF655,0)</f>
        <v>0</v>
      </c>
      <c r="DU654" s="5">
        <f>IF(DU$1=$D656,'Данные, контроль'!$AF655,0)</f>
        <v>0</v>
      </c>
      <c r="DV654" s="5">
        <f>IF(DV$1=$D656,'Данные, контроль'!$AF655,0)</f>
        <v>0</v>
      </c>
      <c r="DW654" s="5">
        <f>IF(DW$1=$D656,'Данные, контроль'!$AF655,0)</f>
        <v>0</v>
      </c>
      <c r="DX654" s="5">
        <f>IF(DX$1=$D656,'Данные, контроль'!$AF655,0)</f>
        <v>0</v>
      </c>
      <c r="DY654" s="5">
        <f>IF(DY$1=$D656,'Данные, контроль'!$AF655,0)</f>
        <v>0</v>
      </c>
      <c r="DZ654" s="5">
        <f>IF(DZ$1=$D656,'Данные, контроль'!$AF655,0)</f>
        <v>0</v>
      </c>
      <c r="EA654" s="5">
        <f>IF(EA$1=$D656,'Данные, контроль'!$AF655,0)</f>
        <v>0</v>
      </c>
      <c r="EB654" s="5">
        <f>IF(EB$1=$D656,'Данные, контроль'!$AF655,0)</f>
        <v>0</v>
      </c>
      <c r="EC654" s="5">
        <f>IF(EC$1=$D656,'Данные, контроль'!$AF655,0)</f>
        <v>0</v>
      </c>
      <c r="ED654" s="5">
        <f>IF(ED$1=$D656,'Данные, контроль'!$AF655,0)</f>
        <v>0</v>
      </c>
      <c r="EE654" s="5">
        <f>IF(EE$1=$D656,'Данные, контроль'!$AF655,0)</f>
        <v>0</v>
      </c>
      <c r="EF654" s="5">
        <f>IF(EF$1=$D656,'Данные, контроль'!$AF655,0)</f>
        <v>0</v>
      </c>
      <c r="EG654" s="5">
        <f>IF(EG$1=$D656,'Данные, контроль'!$AF655,0)</f>
        <v>0</v>
      </c>
      <c r="EH654" s="5">
        <f>IF(EH$1=$D656,'Данные, контроль'!$AF655,0)</f>
        <v>0</v>
      </c>
    </row>
    <row r="655" spans="1:138" ht="39.6" x14ac:dyDescent="0.3">
      <c r="A655" s="25">
        <v>5762</v>
      </c>
      <c r="B655" s="22">
        <v>2017</v>
      </c>
      <c r="C655" s="23" t="s">
        <v>35</v>
      </c>
      <c r="D655" s="23" t="s">
        <v>135</v>
      </c>
      <c r="E655" s="23" t="s">
        <v>20</v>
      </c>
      <c r="F655" s="23" t="s">
        <v>82</v>
      </c>
      <c r="G655" s="24">
        <v>1</v>
      </c>
      <c r="H655" s="25">
        <v>16595</v>
      </c>
      <c r="I655" s="23" t="s">
        <v>242</v>
      </c>
      <c r="J655" s="36">
        <f>[1]Данные!J654</f>
        <v>4</v>
      </c>
      <c r="K655" s="36">
        <f>[1]Данные!K654</f>
        <v>0</v>
      </c>
      <c r="L655" s="36">
        <f>[1]Данные!L654</f>
        <v>0</v>
      </c>
      <c r="M655" s="37">
        <f t="shared" si="42"/>
        <v>0.4</v>
      </c>
      <c r="N655" s="37">
        <f t="shared" si="45"/>
        <v>2</v>
      </c>
      <c r="O655" s="37">
        <f t="shared" si="43"/>
        <v>0</v>
      </c>
      <c r="P655" s="37">
        <f t="shared" si="44"/>
        <v>0</v>
      </c>
      <c r="Q655" s="38">
        <f>[1]Данные!Q654</f>
        <v>0</v>
      </c>
      <c r="R655" s="38">
        <f>[1]Данные!R654</f>
        <v>0</v>
      </c>
      <c r="S655" s="38">
        <f>[1]Данные!S654</f>
        <v>0</v>
      </c>
      <c r="T655" s="38">
        <f>[1]Данные!T654</f>
        <v>0</v>
      </c>
      <c r="U655" s="38">
        <f>[1]Данные!U654</f>
        <v>0</v>
      </c>
      <c r="V655" s="38">
        <f>[1]Данные!V654</f>
        <v>0</v>
      </c>
      <c r="W655" s="38">
        <f>[1]Данные!W654</f>
        <v>0</v>
      </c>
      <c r="X655" s="38">
        <f>[1]Данные!X654</f>
        <v>0</v>
      </c>
      <c r="Y655" s="38">
        <f>[1]Данные!Y654</f>
        <v>0</v>
      </c>
      <c r="Z655" s="38">
        <f>[1]Данные!Z654</f>
        <v>0</v>
      </c>
      <c r="AA655" s="23" t="s">
        <v>22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J655" s="5">
        <f>IF(BJ$1=$D657,'Данные, контроль'!$AF656,0)</f>
        <v>0</v>
      </c>
      <c r="BK655" s="5">
        <f>IF(BK$1=$D657,'Данные, контроль'!$AF656,0)</f>
        <v>0</v>
      </c>
      <c r="BL655" s="5">
        <f>IF(BL$1=$D657,'Данные, контроль'!$AF656,0)</f>
        <v>0</v>
      </c>
      <c r="BM655" s="5">
        <f>IF(BM$1=$D657,'Данные, контроль'!$AF656,0)</f>
        <v>0</v>
      </c>
      <c r="BN655" s="5">
        <f>IF(BN$1=$D657,'Данные, контроль'!$AF656,0)</f>
        <v>0</v>
      </c>
      <c r="BO655" s="5">
        <f>IF(BO$1=$D657,'Данные, контроль'!$AF656,0)</f>
        <v>0</v>
      </c>
      <c r="BP655" s="5">
        <f>IF(BP$1=$D657,'Данные, контроль'!$AF656,0)</f>
        <v>0</v>
      </c>
      <c r="BQ655" s="5">
        <f>IF(BQ$1=$D657,'Данные, контроль'!$AF656,0)</f>
        <v>0</v>
      </c>
      <c r="BR655" s="5">
        <f>IF(BR$1=$D657,'Данные, контроль'!$AF656,0)</f>
        <v>0</v>
      </c>
      <c r="BS655" s="5">
        <f>IF(BS$1=$D657,'Данные, контроль'!$AF656,0)</f>
        <v>0</v>
      </c>
      <c r="BT655" s="5">
        <f>IF(BT$1=$D657,'Данные, контроль'!$AF656,0)</f>
        <v>0</v>
      </c>
      <c r="BU655" s="5">
        <f>IF(BU$1=$D657,'Данные, контроль'!$AF656,0)</f>
        <v>0</v>
      </c>
      <c r="BV655" s="5">
        <f>IF(BV$1=$D657,'Данные, контроль'!$AF656,0)</f>
        <v>0</v>
      </c>
      <c r="BW655" s="5">
        <f>IF(BW$1=$D657,'Данные, контроль'!$AF656,0)</f>
        <v>0</v>
      </c>
      <c r="BX655" s="5">
        <f>IF(BX$1=$D657,'Данные, контроль'!$AF656,0)</f>
        <v>0</v>
      </c>
      <c r="BY655" s="5">
        <f>IF(BY$1=$D657,'Данные, контроль'!$AF656,0)</f>
        <v>0</v>
      </c>
      <c r="BZ655" s="5">
        <f>IF(BZ$1=$D657,'Данные, контроль'!$AF656,0)</f>
        <v>0</v>
      </c>
      <c r="CA655" s="5">
        <f>IF(CA$1=$D657,'Данные, контроль'!$AF656,0)</f>
        <v>0</v>
      </c>
      <c r="CB655" s="5">
        <f>IF(CB$1=$D657,'Данные, контроль'!$AF656,0)</f>
        <v>0</v>
      </c>
      <c r="CC655" s="5">
        <f>IF(CC$1=$D657,'Данные, контроль'!$AF656,0)</f>
        <v>0</v>
      </c>
      <c r="CD655" s="5">
        <f>IF(CD$1=$D657,'Данные, контроль'!$AF656,0)</f>
        <v>0</v>
      </c>
      <c r="CE655" s="5">
        <f>IF(CE$1=$D657,'Данные, контроль'!$AF656,0)</f>
        <v>0</v>
      </c>
      <c r="CF655" s="5">
        <f>IF(CF$1=$D657,'Данные, контроль'!$AF656,0)</f>
        <v>0</v>
      </c>
      <c r="CG655" s="5">
        <f>IF(CG$1=$D657,'Данные, контроль'!$AF656,0)</f>
        <v>0</v>
      </c>
      <c r="CH655" s="5">
        <f>IF(CH$1=$D657,'Данные, контроль'!$AF656,0)</f>
        <v>0</v>
      </c>
      <c r="CI655" s="5">
        <f>IF(CI$1=$D657,'Данные, контроль'!$AF656,0)</f>
        <v>0</v>
      </c>
      <c r="CJ655" s="5">
        <f>IF(CJ$1=$D657,'Данные, контроль'!$AF656,0)</f>
        <v>0</v>
      </c>
      <c r="CK655" s="5">
        <f>IF(CK$1=$D657,'Данные, контроль'!$AF656,0)</f>
        <v>0.02</v>
      </c>
      <c r="CL655" s="5">
        <f>IF(CL$1=$D657,'Данные, контроль'!$AF656,0)</f>
        <v>0</v>
      </c>
      <c r="CM655" s="5">
        <f>IF(CM$1=$D657,'Данные, контроль'!$AF656,0)</f>
        <v>0</v>
      </c>
      <c r="CN655" s="5">
        <f>IF(CN$1=$D657,'Данные, контроль'!$AF656,0)</f>
        <v>0</v>
      </c>
      <c r="CO655" s="5">
        <f>IF(CO$1=$D657,'Данные, контроль'!$AF656,0)</f>
        <v>0</v>
      </c>
      <c r="CP655" s="5">
        <f>IF(CP$1=$D657,'Данные, контроль'!$AF656,0)</f>
        <v>0</v>
      </c>
      <c r="CQ655" s="5">
        <f>IF(CQ$1=$D657,'Данные, контроль'!$AF656,0)</f>
        <v>0</v>
      </c>
      <c r="CR655" s="5">
        <f>IF(CR$1=$D657,'Данные, контроль'!$AF656,0)</f>
        <v>0</v>
      </c>
      <c r="CS655" s="5">
        <f>IF(CS$1=$D657,'Данные, контроль'!$AF656,0)</f>
        <v>0</v>
      </c>
      <c r="CT655" s="5">
        <f>IF(CT$1=$D657,'Данные, контроль'!$AF656,0)</f>
        <v>0</v>
      </c>
      <c r="CU655" s="5">
        <f>IF(CU$1=$D657,'Данные, контроль'!$AF656,0)</f>
        <v>0</v>
      </c>
      <c r="CV655" s="5">
        <f>IF(CV$1=$D657,'Данные, контроль'!$AF656,0)</f>
        <v>0</v>
      </c>
      <c r="CW655" s="5">
        <f>IF(CW$1=$D657,'Данные, контроль'!$AF656,0)</f>
        <v>0</v>
      </c>
      <c r="CX655" s="5">
        <f>IF(CX$1=$D657,'Данные, контроль'!$AF656,0)</f>
        <v>0</v>
      </c>
      <c r="CY655" s="5">
        <f>IF(CY$1=$D657,'Данные, контроль'!$AF656,0)</f>
        <v>0</v>
      </c>
      <c r="CZ655" s="5">
        <f>IF(CZ$1=$D657,'Данные, контроль'!$AF656,0)</f>
        <v>0</v>
      </c>
      <c r="DA655" s="5">
        <f>IF(DA$1=$D657,'Данные, контроль'!$AF656,0)</f>
        <v>0</v>
      </c>
      <c r="DB655" s="5">
        <f>IF(DB$1=$D657,'Данные, контроль'!$AF656,0)</f>
        <v>0</v>
      </c>
      <c r="DC655" s="5">
        <f>IF(DC$1=$D657,'Данные, контроль'!$AF656,0)</f>
        <v>0</v>
      </c>
      <c r="DD655" s="5">
        <f>IF(DD$1=$D657,'Данные, контроль'!$AF656,0)</f>
        <v>0</v>
      </c>
      <c r="DE655" s="5">
        <f>IF(DE$1=$D657,'Данные, контроль'!$AF656,0)</f>
        <v>0</v>
      </c>
      <c r="DF655" s="5">
        <f>IF(DF$1=$D657,'Данные, контроль'!$AF656,0)</f>
        <v>0</v>
      </c>
      <c r="DG655" s="5">
        <f>IF(DG$1=$D657,'Данные, контроль'!$AF656,0)</f>
        <v>0</v>
      </c>
      <c r="DH655" s="5">
        <f>IF(DH$1=$D657,'Данные, контроль'!$AF656,0)</f>
        <v>0</v>
      </c>
      <c r="DI655" s="5">
        <f>IF(DI$1=$D657,'Данные, контроль'!$AF656,0)</f>
        <v>0</v>
      </c>
      <c r="DJ655" s="5">
        <f>IF(DJ$1=$D657,'Данные, контроль'!$AF656,0)</f>
        <v>0</v>
      </c>
      <c r="DK655" s="5">
        <f>IF(DK$1=$D657,'Данные, контроль'!$AF656,0)</f>
        <v>0</v>
      </c>
      <c r="DL655" s="5">
        <f>IF(DL$1=$D657,'Данные, контроль'!$AF656,0)</f>
        <v>0</v>
      </c>
      <c r="DM655" s="5">
        <f>IF(DM$1=$D657,'Данные, контроль'!$AF656,0)</f>
        <v>0</v>
      </c>
      <c r="DN655" s="5">
        <f>IF(DN$1=$D657,'Данные, контроль'!$AF656,0)</f>
        <v>0</v>
      </c>
      <c r="DO655" s="5">
        <f>IF(DO$1=$D657,'Данные, контроль'!$AF656,0)</f>
        <v>0</v>
      </c>
      <c r="DP655" s="5">
        <f>IF(DP$1=$D657,'Данные, контроль'!$AF656,0)</f>
        <v>0</v>
      </c>
      <c r="DQ655" s="5">
        <f>IF(DQ$1=$D657,'Данные, контроль'!$AF656,0)</f>
        <v>0</v>
      </c>
      <c r="DR655" s="5">
        <f>IF(DR$1=$D657,'Данные, контроль'!$AF656,0)</f>
        <v>0</v>
      </c>
      <c r="DS655" s="5">
        <f>IF(DS$1=$D657,'Данные, контроль'!$AF656,0)</f>
        <v>0</v>
      </c>
      <c r="DT655" s="5">
        <f>IF(DT$1=$D657,'Данные, контроль'!$AF656,0)</f>
        <v>0</v>
      </c>
      <c r="DU655" s="5">
        <f>IF(DU$1=$D657,'Данные, контроль'!$AF656,0)</f>
        <v>0</v>
      </c>
      <c r="DV655" s="5">
        <f>IF(DV$1=$D657,'Данные, контроль'!$AF656,0)</f>
        <v>0</v>
      </c>
      <c r="DW655" s="5">
        <f>IF(DW$1=$D657,'Данные, контроль'!$AF656,0)</f>
        <v>0</v>
      </c>
      <c r="DX655" s="5">
        <f>IF(DX$1=$D657,'Данные, контроль'!$AF656,0)</f>
        <v>0</v>
      </c>
      <c r="DY655" s="5">
        <f>IF(DY$1=$D657,'Данные, контроль'!$AF656,0)</f>
        <v>0</v>
      </c>
      <c r="DZ655" s="5">
        <f>IF(DZ$1=$D657,'Данные, контроль'!$AF656,0)</f>
        <v>0</v>
      </c>
      <c r="EA655" s="5">
        <f>IF(EA$1=$D657,'Данные, контроль'!$AF656,0)</f>
        <v>0</v>
      </c>
      <c r="EB655" s="5">
        <f>IF(EB$1=$D657,'Данные, контроль'!$AF656,0)</f>
        <v>0</v>
      </c>
      <c r="EC655" s="5">
        <f>IF(EC$1=$D657,'Данные, контроль'!$AF656,0)</f>
        <v>0</v>
      </c>
      <c r="ED655" s="5">
        <f>IF(ED$1=$D657,'Данные, контроль'!$AF656,0)</f>
        <v>0</v>
      </c>
      <c r="EE655" s="5">
        <f>IF(EE$1=$D657,'Данные, контроль'!$AF656,0)</f>
        <v>0</v>
      </c>
      <c r="EF655" s="5">
        <f>IF(EF$1=$D657,'Данные, контроль'!$AF656,0)</f>
        <v>0</v>
      </c>
      <c r="EG655" s="5">
        <f>IF(EG$1=$D657,'Данные, контроль'!$AF656,0)</f>
        <v>0</v>
      </c>
      <c r="EH655" s="5">
        <f>IF(EH$1=$D657,'Данные, контроль'!$AF656,0)</f>
        <v>0</v>
      </c>
    </row>
    <row r="656" spans="1:138" ht="52.8" x14ac:dyDescent="0.3">
      <c r="A656" s="25">
        <v>5762</v>
      </c>
      <c r="B656" s="22">
        <v>2017</v>
      </c>
      <c r="C656" s="23" t="s">
        <v>35</v>
      </c>
      <c r="D656" s="23" t="s">
        <v>135</v>
      </c>
      <c r="E656" s="23" t="s">
        <v>20</v>
      </c>
      <c r="F656" s="23" t="s">
        <v>82</v>
      </c>
      <c r="G656" s="24">
        <v>1</v>
      </c>
      <c r="H656" s="25">
        <v>16595</v>
      </c>
      <c r="I656" s="23" t="s">
        <v>247</v>
      </c>
      <c r="J656" s="36">
        <f>[1]Данные!J655</f>
        <v>0</v>
      </c>
      <c r="K656" s="36">
        <f>[1]Данные!K655</f>
        <v>0</v>
      </c>
      <c r="L656" s="36">
        <f>[1]Данные!L655</f>
        <v>0</v>
      </c>
      <c r="M656" s="37">
        <f t="shared" si="42"/>
        <v>0</v>
      </c>
      <c r="N656" s="37">
        <f t="shared" si="45"/>
        <v>2</v>
      </c>
      <c r="O656" s="37">
        <f t="shared" si="43"/>
        <v>0</v>
      </c>
      <c r="P656" s="37">
        <f t="shared" si="44"/>
        <v>0</v>
      </c>
      <c r="Q656" s="38">
        <f>[1]Данные!Q655</f>
        <v>0</v>
      </c>
      <c r="R656" s="38">
        <f>[1]Данные!R655</f>
        <v>0</v>
      </c>
      <c r="S656" s="38">
        <f>[1]Данные!S655</f>
        <v>0</v>
      </c>
      <c r="T656" s="38">
        <f>[1]Данные!T655</f>
        <v>0</v>
      </c>
      <c r="U656" s="38">
        <f>[1]Данные!U655</f>
        <v>12</v>
      </c>
      <c r="V656" s="38">
        <f>[1]Данные!V655</f>
        <v>0</v>
      </c>
      <c r="W656" s="38">
        <f>[1]Данные!W655</f>
        <v>0</v>
      </c>
      <c r="X656" s="38">
        <f>[1]Данные!X655</f>
        <v>0</v>
      </c>
      <c r="Y656" s="38">
        <f>[1]Данные!Y655</f>
        <v>0</v>
      </c>
      <c r="Z656" s="38">
        <f>[1]Данные!Z655</f>
        <v>0</v>
      </c>
      <c r="AA656" s="23" t="s">
        <v>22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J656" s="5">
        <f>IF(BJ$1=$D658,'Данные, контроль'!$AF657,0)</f>
        <v>0</v>
      </c>
      <c r="BK656" s="5">
        <f>IF(BK$1=$D658,'Данные, контроль'!$AF657,0)</f>
        <v>0</v>
      </c>
      <c r="BL656" s="5">
        <f>IF(BL$1=$D658,'Данные, контроль'!$AF657,0)</f>
        <v>0</v>
      </c>
      <c r="BM656" s="5">
        <f>IF(BM$1=$D658,'Данные, контроль'!$AF657,0)</f>
        <v>0</v>
      </c>
      <c r="BN656" s="5">
        <f>IF(BN$1=$D658,'Данные, контроль'!$AF657,0)</f>
        <v>0</v>
      </c>
      <c r="BO656" s="5">
        <f>IF(BO$1=$D658,'Данные, контроль'!$AF657,0)</f>
        <v>0</v>
      </c>
      <c r="BP656" s="5">
        <f>IF(BP$1=$D658,'Данные, контроль'!$AF657,0)</f>
        <v>0</v>
      </c>
      <c r="BQ656" s="5">
        <f>IF(BQ$1=$D658,'Данные, контроль'!$AF657,0)</f>
        <v>0</v>
      </c>
      <c r="BR656" s="5">
        <f>IF(BR$1=$D658,'Данные, контроль'!$AF657,0)</f>
        <v>0</v>
      </c>
      <c r="BS656" s="5">
        <f>IF(BS$1=$D658,'Данные, контроль'!$AF657,0)</f>
        <v>0</v>
      </c>
      <c r="BT656" s="5">
        <f>IF(BT$1=$D658,'Данные, контроль'!$AF657,0)</f>
        <v>0</v>
      </c>
      <c r="BU656" s="5">
        <f>IF(BU$1=$D658,'Данные, контроль'!$AF657,0)</f>
        <v>0</v>
      </c>
      <c r="BV656" s="5">
        <f>IF(BV$1=$D658,'Данные, контроль'!$AF657,0)</f>
        <v>0</v>
      </c>
      <c r="BW656" s="5">
        <f>IF(BW$1=$D658,'Данные, контроль'!$AF657,0)</f>
        <v>0</v>
      </c>
      <c r="BX656" s="5">
        <f>IF(BX$1=$D658,'Данные, контроль'!$AF657,0)</f>
        <v>0</v>
      </c>
      <c r="BY656" s="5">
        <f>IF(BY$1=$D658,'Данные, контроль'!$AF657,0)</f>
        <v>0</v>
      </c>
      <c r="BZ656" s="5">
        <f>IF(BZ$1=$D658,'Данные, контроль'!$AF657,0)</f>
        <v>0</v>
      </c>
      <c r="CA656" s="5">
        <f>IF(CA$1=$D658,'Данные, контроль'!$AF657,0)</f>
        <v>0</v>
      </c>
      <c r="CB656" s="5">
        <f>IF(CB$1=$D658,'Данные, контроль'!$AF657,0)</f>
        <v>0</v>
      </c>
      <c r="CC656" s="5">
        <f>IF(CC$1=$D658,'Данные, контроль'!$AF657,0)</f>
        <v>0</v>
      </c>
      <c r="CD656" s="5">
        <f>IF(CD$1=$D658,'Данные, контроль'!$AF657,0)</f>
        <v>0</v>
      </c>
      <c r="CE656" s="5">
        <f>IF(CE$1=$D658,'Данные, контроль'!$AF657,0)</f>
        <v>0</v>
      </c>
      <c r="CF656" s="5">
        <f>IF(CF$1=$D658,'Данные, контроль'!$AF657,0)</f>
        <v>0</v>
      </c>
      <c r="CG656" s="5">
        <f>IF(CG$1=$D658,'Данные, контроль'!$AF657,0)</f>
        <v>0</v>
      </c>
      <c r="CH656" s="5">
        <f>IF(CH$1=$D658,'Данные, контроль'!$AF657,0)</f>
        <v>0</v>
      </c>
      <c r="CI656" s="5">
        <f>IF(CI$1=$D658,'Данные, контроль'!$AF657,0)</f>
        <v>0</v>
      </c>
      <c r="CJ656" s="5">
        <f>IF(CJ$1=$D658,'Данные, контроль'!$AF657,0)</f>
        <v>0</v>
      </c>
      <c r="CK656" s="5">
        <f>IF(CK$1=$D658,'Данные, контроль'!$AF657,0)</f>
        <v>0</v>
      </c>
      <c r="CL656" s="5">
        <f>IF(CL$1=$D658,'Данные, контроль'!$AF657,0)</f>
        <v>0</v>
      </c>
      <c r="CM656" s="5">
        <f>IF(CM$1=$D658,'Данные, контроль'!$AF657,0)</f>
        <v>0</v>
      </c>
      <c r="CN656" s="5">
        <f>IF(CN$1=$D658,'Данные, контроль'!$AF657,0)</f>
        <v>0</v>
      </c>
      <c r="CO656" s="5">
        <f>IF(CO$1=$D658,'Данные, контроль'!$AF657,0)</f>
        <v>0</v>
      </c>
      <c r="CP656" s="5">
        <f>IF(CP$1=$D658,'Данные, контроль'!$AF657,0)</f>
        <v>0.12</v>
      </c>
      <c r="CQ656" s="5">
        <f>IF(CQ$1=$D658,'Данные, контроль'!$AF657,0)</f>
        <v>0</v>
      </c>
      <c r="CR656" s="5">
        <f>IF(CR$1=$D658,'Данные, контроль'!$AF657,0)</f>
        <v>0</v>
      </c>
      <c r="CS656" s="5">
        <f>IF(CS$1=$D658,'Данные, контроль'!$AF657,0)</f>
        <v>0</v>
      </c>
      <c r="CT656" s="5">
        <f>IF(CT$1=$D658,'Данные, контроль'!$AF657,0)</f>
        <v>0</v>
      </c>
      <c r="CU656" s="5">
        <f>IF(CU$1=$D658,'Данные, контроль'!$AF657,0)</f>
        <v>0</v>
      </c>
      <c r="CV656" s="5">
        <f>IF(CV$1=$D658,'Данные, контроль'!$AF657,0)</f>
        <v>0</v>
      </c>
      <c r="CW656" s="5">
        <f>IF(CW$1=$D658,'Данные, контроль'!$AF657,0)</f>
        <v>0</v>
      </c>
      <c r="CX656" s="5">
        <f>IF(CX$1=$D658,'Данные, контроль'!$AF657,0)</f>
        <v>0</v>
      </c>
      <c r="CY656" s="5">
        <f>IF(CY$1=$D658,'Данные, контроль'!$AF657,0)</f>
        <v>0</v>
      </c>
      <c r="CZ656" s="5">
        <f>IF(CZ$1=$D658,'Данные, контроль'!$AF657,0)</f>
        <v>0</v>
      </c>
      <c r="DA656" s="5">
        <f>IF(DA$1=$D658,'Данные, контроль'!$AF657,0)</f>
        <v>0</v>
      </c>
      <c r="DB656" s="5">
        <f>IF(DB$1=$D658,'Данные, контроль'!$AF657,0)</f>
        <v>0</v>
      </c>
      <c r="DC656" s="5">
        <f>IF(DC$1=$D658,'Данные, контроль'!$AF657,0)</f>
        <v>0</v>
      </c>
      <c r="DD656" s="5">
        <f>IF(DD$1=$D658,'Данные, контроль'!$AF657,0)</f>
        <v>0</v>
      </c>
      <c r="DE656" s="5">
        <f>IF(DE$1=$D658,'Данные, контроль'!$AF657,0)</f>
        <v>0</v>
      </c>
      <c r="DF656" s="5">
        <f>IF(DF$1=$D658,'Данные, контроль'!$AF657,0)</f>
        <v>0</v>
      </c>
      <c r="DG656" s="5">
        <f>IF(DG$1=$D658,'Данные, контроль'!$AF657,0)</f>
        <v>0</v>
      </c>
      <c r="DH656" s="5">
        <f>IF(DH$1=$D658,'Данные, контроль'!$AF657,0)</f>
        <v>0</v>
      </c>
      <c r="DI656" s="5">
        <f>IF(DI$1=$D658,'Данные, контроль'!$AF657,0)</f>
        <v>0</v>
      </c>
      <c r="DJ656" s="5">
        <f>IF(DJ$1=$D658,'Данные, контроль'!$AF657,0)</f>
        <v>0</v>
      </c>
      <c r="DK656" s="5">
        <f>IF(DK$1=$D658,'Данные, контроль'!$AF657,0)</f>
        <v>0</v>
      </c>
      <c r="DL656" s="5">
        <f>IF(DL$1=$D658,'Данные, контроль'!$AF657,0)</f>
        <v>0</v>
      </c>
      <c r="DM656" s="5">
        <f>IF(DM$1=$D658,'Данные, контроль'!$AF657,0)</f>
        <v>0</v>
      </c>
      <c r="DN656" s="5">
        <f>IF(DN$1=$D658,'Данные, контроль'!$AF657,0)</f>
        <v>0</v>
      </c>
      <c r="DO656" s="5">
        <f>IF(DO$1=$D658,'Данные, контроль'!$AF657,0)</f>
        <v>0</v>
      </c>
      <c r="DP656" s="5">
        <f>IF(DP$1=$D658,'Данные, контроль'!$AF657,0)</f>
        <v>0</v>
      </c>
      <c r="DQ656" s="5">
        <f>IF(DQ$1=$D658,'Данные, контроль'!$AF657,0)</f>
        <v>0</v>
      </c>
      <c r="DR656" s="5">
        <f>IF(DR$1=$D658,'Данные, контроль'!$AF657,0)</f>
        <v>0</v>
      </c>
      <c r="DS656" s="5">
        <f>IF(DS$1=$D658,'Данные, контроль'!$AF657,0)</f>
        <v>0</v>
      </c>
      <c r="DT656" s="5">
        <f>IF(DT$1=$D658,'Данные, контроль'!$AF657,0)</f>
        <v>0</v>
      </c>
      <c r="DU656" s="5">
        <f>IF(DU$1=$D658,'Данные, контроль'!$AF657,0)</f>
        <v>0</v>
      </c>
      <c r="DV656" s="5">
        <f>IF(DV$1=$D658,'Данные, контроль'!$AF657,0)</f>
        <v>0</v>
      </c>
      <c r="DW656" s="5">
        <f>IF(DW$1=$D658,'Данные, контроль'!$AF657,0)</f>
        <v>0</v>
      </c>
      <c r="DX656" s="5">
        <f>IF(DX$1=$D658,'Данные, контроль'!$AF657,0)</f>
        <v>0</v>
      </c>
      <c r="DY656" s="5">
        <f>IF(DY$1=$D658,'Данные, контроль'!$AF657,0)</f>
        <v>0</v>
      </c>
      <c r="DZ656" s="5">
        <f>IF(DZ$1=$D658,'Данные, контроль'!$AF657,0)</f>
        <v>0</v>
      </c>
      <c r="EA656" s="5">
        <f>IF(EA$1=$D658,'Данные, контроль'!$AF657,0)</f>
        <v>0</v>
      </c>
      <c r="EB656" s="5">
        <f>IF(EB$1=$D658,'Данные, контроль'!$AF657,0)</f>
        <v>0</v>
      </c>
      <c r="EC656" s="5">
        <f>IF(EC$1=$D658,'Данные, контроль'!$AF657,0)</f>
        <v>0</v>
      </c>
      <c r="ED656" s="5">
        <f>IF(ED$1=$D658,'Данные, контроль'!$AF657,0)</f>
        <v>0</v>
      </c>
      <c r="EE656" s="5">
        <f>IF(EE$1=$D658,'Данные, контроль'!$AF657,0)</f>
        <v>0</v>
      </c>
      <c r="EF656" s="5">
        <f>IF(EF$1=$D658,'Данные, контроль'!$AF657,0)</f>
        <v>0</v>
      </c>
      <c r="EG656" s="5">
        <f>IF(EG$1=$D658,'Данные, контроль'!$AF657,0)</f>
        <v>0</v>
      </c>
      <c r="EH656" s="5">
        <f>IF(EH$1=$D658,'Данные, контроль'!$AF657,0)</f>
        <v>0</v>
      </c>
    </row>
    <row r="657" spans="1:138" ht="39.6" x14ac:dyDescent="0.3">
      <c r="A657" s="25">
        <v>5762</v>
      </c>
      <c r="B657" s="22">
        <v>2017</v>
      </c>
      <c r="C657" s="23" t="s">
        <v>35</v>
      </c>
      <c r="D657" s="23" t="s">
        <v>135</v>
      </c>
      <c r="E657" s="23" t="s">
        <v>20</v>
      </c>
      <c r="F657" s="23" t="s">
        <v>82</v>
      </c>
      <c r="G657" s="24">
        <v>1</v>
      </c>
      <c r="H657" s="25">
        <v>16595</v>
      </c>
      <c r="I657" s="23" t="s">
        <v>244</v>
      </c>
      <c r="J657" s="36">
        <f>[1]Данные!J656</f>
        <v>0</v>
      </c>
      <c r="K657" s="36">
        <f>[1]Данные!K656</f>
        <v>0</v>
      </c>
      <c r="L657" s="36">
        <f>[1]Данные!L656</f>
        <v>0</v>
      </c>
      <c r="M657" s="37">
        <f t="shared" si="42"/>
        <v>0</v>
      </c>
      <c r="N657" s="37">
        <f t="shared" si="45"/>
        <v>2</v>
      </c>
      <c r="O657" s="37">
        <f t="shared" si="43"/>
        <v>0</v>
      </c>
      <c r="P657" s="37">
        <f t="shared" si="44"/>
        <v>0</v>
      </c>
      <c r="Q657" s="38">
        <f>[1]Данные!Q656</f>
        <v>0</v>
      </c>
      <c r="R657" s="38">
        <f>[1]Данные!R656</f>
        <v>8</v>
      </c>
      <c r="S657" s="38">
        <f>[1]Данные!S656</f>
        <v>8</v>
      </c>
      <c r="T657" s="38">
        <f>[1]Данные!T656</f>
        <v>0</v>
      </c>
      <c r="U657" s="38">
        <f>[1]Данные!U656</f>
        <v>0</v>
      </c>
      <c r="V657" s="38">
        <f>[1]Данные!V656</f>
        <v>66</v>
      </c>
      <c r="W657" s="38">
        <f>[1]Данные!W656</f>
        <v>0</v>
      </c>
      <c r="X657" s="38">
        <f>[1]Данные!X656</f>
        <v>0</v>
      </c>
      <c r="Y657" s="38">
        <f>[1]Данные!Y656</f>
        <v>0</v>
      </c>
      <c r="Z657" s="38">
        <f>[1]Данные!Z656</f>
        <v>0</v>
      </c>
      <c r="AA657" s="23" t="s">
        <v>22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J657" s="5">
        <f>IF(BJ$1=$D659,'Данные, контроль'!$AF658,0)</f>
        <v>0</v>
      </c>
      <c r="BK657" s="5">
        <f>IF(BK$1=$D659,'Данные, контроль'!$AF658,0)</f>
        <v>0</v>
      </c>
      <c r="BL657" s="5">
        <f>IF(BL$1=$D659,'Данные, контроль'!$AF658,0)</f>
        <v>0</v>
      </c>
      <c r="BM657" s="5">
        <f>IF(BM$1=$D659,'Данные, контроль'!$AF658,0)</f>
        <v>0</v>
      </c>
      <c r="BN657" s="5">
        <f>IF(BN$1=$D659,'Данные, контроль'!$AF658,0)</f>
        <v>0</v>
      </c>
      <c r="BO657" s="5">
        <f>IF(BO$1=$D659,'Данные, контроль'!$AF658,0)</f>
        <v>0</v>
      </c>
      <c r="BP657" s="5">
        <f>IF(BP$1=$D659,'Данные, контроль'!$AF658,0)</f>
        <v>0</v>
      </c>
      <c r="BQ657" s="5">
        <f>IF(BQ$1=$D659,'Данные, контроль'!$AF658,0)</f>
        <v>0</v>
      </c>
      <c r="BR657" s="5">
        <f>IF(BR$1=$D659,'Данные, контроль'!$AF658,0)</f>
        <v>0</v>
      </c>
      <c r="BS657" s="5">
        <f>IF(BS$1=$D659,'Данные, контроль'!$AF658,0)</f>
        <v>0</v>
      </c>
      <c r="BT657" s="5">
        <f>IF(BT$1=$D659,'Данные, контроль'!$AF658,0)</f>
        <v>0</v>
      </c>
      <c r="BU657" s="5">
        <f>IF(BU$1=$D659,'Данные, контроль'!$AF658,0)</f>
        <v>0</v>
      </c>
      <c r="BV657" s="5">
        <f>IF(BV$1=$D659,'Данные, контроль'!$AF658,0)</f>
        <v>0</v>
      </c>
      <c r="BW657" s="5">
        <f>IF(BW$1=$D659,'Данные, контроль'!$AF658,0)</f>
        <v>0</v>
      </c>
      <c r="BX657" s="5">
        <f>IF(BX$1=$D659,'Данные, контроль'!$AF658,0)</f>
        <v>0</v>
      </c>
      <c r="BY657" s="5">
        <f>IF(BY$1=$D659,'Данные, контроль'!$AF658,0)</f>
        <v>0</v>
      </c>
      <c r="BZ657" s="5">
        <f>IF(BZ$1=$D659,'Данные, контроль'!$AF658,0)</f>
        <v>0</v>
      </c>
      <c r="CA657" s="5">
        <f>IF(CA$1=$D659,'Данные, контроль'!$AF658,0)</f>
        <v>0</v>
      </c>
      <c r="CB657" s="5">
        <f>IF(CB$1=$D659,'Данные, контроль'!$AF658,0)</f>
        <v>0</v>
      </c>
      <c r="CC657" s="5">
        <f>IF(CC$1=$D659,'Данные, контроль'!$AF658,0)</f>
        <v>0.02</v>
      </c>
      <c r="CD657" s="5">
        <f>IF(CD$1=$D659,'Данные, контроль'!$AF658,0)</f>
        <v>0</v>
      </c>
      <c r="CE657" s="5">
        <f>IF(CE$1=$D659,'Данные, контроль'!$AF658,0)</f>
        <v>0</v>
      </c>
      <c r="CF657" s="5">
        <f>IF(CF$1=$D659,'Данные, контроль'!$AF658,0)</f>
        <v>0</v>
      </c>
      <c r="CG657" s="5">
        <f>IF(CG$1=$D659,'Данные, контроль'!$AF658,0)</f>
        <v>0</v>
      </c>
      <c r="CH657" s="5">
        <f>IF(CH$1=$D659,'Данные, контроль'!$AF658,0)</f>
        <v>0</v>
      </c>
      <c r="CI657" s="5">
        <f>IF(CI$1=$D659,'Данные, контроль'!$AF658,0)</f>
        <v>0</v>
      </c>
      <c r="CJ657" s="5">
        <f>IF(CJ$1=$D659,'Данные, контроль'!$AF658,0)</f>
        <v>0</v>
      </c>
      <c r="CK657" s="5">
        <f>IF(CK$1=$D659,'Данные, контроль'!$AF658,0)</f>
        <v>0</v>
      </c>
      <c r="CL657" s="5">
        <f>IF(CL$1=$D659,'Данные, контроль'!$AF658,0)</f>
        <v>0</v>
      </c>
      <c r="CM657" s="5">
        <f>IF(CM$1=$D659,'Данные, контроль'!$AF658,0)</f>
        <v>0</v>
      </c>
      <c r="CN657" s="5">
        <f>IF(CN$1=$D659,'Данные, контроль'!$AF658,0)</f>
        <v>0</v>
      </c>
      <c r="CO657" s="5">
        <f>IF(CO$1=$D659,'Данные, контроль'!$AF658,0)</f>
        <v>0</v>
      </c>
      <c r="CP657" s="5">
        <f>IF(CP$1=$D659,'Данные, контроль'!$AF658,0)</f>
        <v>0</v>
      </c>
      <c r="CQ657" s="5">
        <f>IF(CQ$1=$D659,'Данные, контроль'!$AF658,0)</f>
        <v>0</v>
      </c>
      <c r="CR657" s="5">
        <f>IF(CR$1=$D659,'Данные, контроль'!$AF658,0)</f>
        <v>0</v>
      </c>
      <c r="CS657" s="5">
        <f>IF(CS$1=$D659,'Данные, контроль'!$AF658,0)</f>
        <v>0</v>
      </c>
      <c r="CT657" s="5">
        <f>IF(CT$1=$D659,'Данные, контроль'!$AF658,0)</f>
        <v>0</v>
      </c>
      <c r="CU657" s="5">
        <f>IF(CU$1=$D659,'Данные, контроль'!$AF658,0)</f>
        <v>0</v>
      </c>
      <c r="CV657" s="5">
        <f>IF(CV$1=$D659,'Данные, контроль'!$AF658,0)</f>
        <v>0</v>
      </c>
      <c r="CW657" s="5">
        <f>IF(CW$1=$D659,'Данные, контроль'!$AF658,0)</f>
        <v>0</v>
      </c>
      <c r="CX657" s="5">
        <f>IF(CX$1=$D659,'Данные, контроль'!$AF658,0)</f>
        <v>0</v>
      </c>
      <c r="CY657" s="5">
        <f>IF(CY$1=$D659,'Данные, контроль'!$AF658,0)</f>
        <v>0</v>
      </c>
      <c r="CZ657" s="5">
        <f>IF(CZ$1=$D659,'Данные, контроль'!$AF658,0)</f>
        <v>0</v>
      </c>
      <c r="DA657" s="5">
        <f>IF(DA$1=$D659,'Данные, контроль'!$AF658,0)</f>
        <v>0</v>
      </c>
      <c r="DB657" s="5">
        <f>IF(DB$1=$D659,'Данные, контроль'!$AF658,0)</f>
        <v>0</v>
      </c>
      <c r="DC657" s="5">
        <f>IF(DC$1=$D659,'Данные, контроль'!$AF658,0)</f>
        <v>0</v>
      </c>
      <c r="DD657" s="5">
        <f>IF(DD$1=$D659,'Данные, контроль'!$AF658,0)</f>
        <v>0</v>
      </c>
      <c r="DE657" s="5">
        <f>IF(DE$1=$D659,'Данные, контроль'!$AF658,0)</f>
        <v>0</v>
      </c>
      <c r="DF657" s="5">
        <f>IF(DF$1=$D659,'Данные, контроль'!$AF658,0)</f>
        <v>0</v>
      </c>
      <c r="DG657" s="5">
        <f>IF(DG$1=$D659,'Данные, контроль'!$AF658,0)</f>
        <v>0</v>
      </c>
      <c r="DH657" s="5">
        <f>IF(DH$1=$D659,'Данные, контроль'!$AF658,0)</f>
        <v>0</v>
      </c>
      <c r="DI657" s="5">
        <f>IF(DI$1=$D659,'Данные, контроль'!$AF658,0)</f>
        <v>0</v>
      </c>
      <c r="DJ657" s="5">
        <f>IF(DJ$1=$D659,'Данные, контроль'!$AF658,0)</f>
        <v>0</v>
      </c>
      <c r="DK657" s="5">
        <f>IF(DK$1=$D659,'Данные, контроль'!$AF658,0)</f>
        <v>0</v>
      </c>
      <c r="DL657" s="5">
        <f>IF(DL$1=$D659,'Данные, контроль'!$AF658,0)</f>
        <v>0</v>
      </c>
      <c r="DM657" s="5">
        <f>IF(DM$1=$D659,'Данные, контроль'!$AF658,0)</f>
        <v>0</v>
      </c>
      <c r="DN657" s="5">
        <f>IF(DN$1=$D659,'Данные, контроль'!$AF658,0)</f>
        <v>0</v>
      </c>
      <c r="DO657" s="5">
        <f>IF(DO$1=$D659,'Данные, контроль'!$AF658,0)</f>
        <v>0</v>
      </c>
      <c r="DP657" s="5">
        <f>IF(DP$1=$D659,'Данные, контроль'!$AF658,0)</f>
        <v>0</v>
      </c>
      <c r="DQ657" s="5">
        <f>IF(DQ$1=$D659,'Данные, контроль'!$AF658,0)</f>
        <v>0</v>
      </c>
      <c r="DR657" s="5">
        <f>IF(DR$1=$D659,'Данные, контроль'!$AF658,0)</f>
        <v>0</v>
      </c>
      <c r="DS657" s="5">
        <f>IF(DS$1=$D659,'Данные, контроль'!$AF658,0)</f>
        <v>0</v>
      </c>
      <c r="DT657" s="5">
        <f>IF(DT$1=$D659,'Данные, контроль'!$AF658,0)</f>
        <v>0</v>
      </c>
      <c r="DU657" s="5">
        <f>IF(DU$1=$D659,'Данные, контроль'!$AF658,0)</f>
        <v>0</v>
      </c>
      <c r="DV657" s="5">
        <f>IF(DV$1=$D659,'Данные, контроль'!$AF658,0)</f>
        <v>0</v>
      </c>
      <c r="DW657" s="5">
        <f>IF(DW$1=$D659,'Данные, контроль'!$AF658,0)</f>
        <v>0</v>
      </c>
      <c r="DX657" s="5">
        <f>IF(DX$1=$D659,'Данные, контроль'!$AF658,0)</f>
        <v>0</v>
      </c>
      <c r="DY657" s="5">
        <f>IF(DY$1=$D659,'Данные, контроль'!$AF658,0)</f>
        <v>0</v>
      </c>
      <c r="DZ657" s="5">
        <f>IF(DZ$1=$D659,'Данные, контроль'!$AF658,0)</f>
        <v>0</v>
      </c>
      <c r="EA657" s="5">
        <f>IF(EA$1=$D659,'Данные, контроль'!$AF658,0)</f>
        <v>0</v>
      </c>
      <c r="EB657" s="5">
        <f>IF(EB$1=$D659,'Данные, контроль'!$AF658,0)</f>
        <v>0</v>
      </c>
      <c r="EC657" s="5">
        <f>IF(EC$1=$D659,'Данные, контроль'!$AF658,0)</f>
        <v>0</v>
      </c>
      <c r="ED657" s="5">
        <f>IF(ED$1=$D659,'Данные, контроль'!$AF658,0)</f>
        <v>0</v>
      </c>
      <c r="EE657" s="5">
        <f>IF(EE$1=$D659,'Данные, контроль'!$AF658,0)</f>
        <v>0</v>
      </c>
      <c r="EF657" s="5">
        <f>IF(EF$1=$D659,'Данные, контроль'!$AF658,0)</f>
        <v>0</v>
      </c>
      <c r="EG657" s="5">
        <f>IF(EG$1=$D659,'Данные, контроль'!$AF658,0)</f>
        <v>0</v>
      </c>
      <c r="EH657" s="5">
        <f>IF(EH$1=$D659,'Данные, контроль'!$AF658,0)</f>
        <v>0</v>
      </c>
    </row>
    <row r="658" spans="1:138" ht="39.6" x14ac:dyDescent="0.3">
      <c r="A658" s="25">
        <v>5762</v>
      </c>
      <c r="B658" s="22">
        <v>2017</v>
      </c>
      <c r="C658" s="23" t="s">
        <v>35</v>
      </c>
      <c r="D658" s="23" t="s">
        <v>169</v>
      </c>
      <c r="E658" s="23" t="s">
        <v>20</v>
      </c>
      <c r="F658" s="23" t="s">
        <v>82</v>
      </c>
      <c r="G658" s="24">
        <v>0.5</v>
      </c>
      <c r="H658" s="25">
        <v>16595</v>
      </c>
      <c r="I658" s="23" t="s">
        <v>236</v>
      </c>
      <c r="J658" s="36">
        <f>[1]Данные!J657</f>
        <v>0</v>
      </c>
      <c r="K658" s="36">
        <f>[1]Данные!K657</f>
        <v>0</v>
      </c>
      <c r="L658" s="36">
        <f>[1]Данные!L657</f>
        <v>0</v>
      </c>
      <c r="M658" s="37">
        <f t="shared" si="42"/>
        <v>0</v>
      </c>
      <c r="N658" s="37">
        <f t="shared" si="45"/>
        <v>2</v>
      </c>
      <c r="O658" s="37">
        <f t="shared" si="43"/>
        <v>0</v>
      </c>
      <c r="P658" s="37">
        <f t="shared" si="44"/>
        <v>0</v>
      </c>
      <c r="Q658" s="38">
        <f>[1]Данные!Q657</f>
        <v>0</v>
      </c>
      <c r="R658" s="38">
        <f>[1]Данные!R657</f>
        <v>0</v>
      </c>
      <c r="S658" s="38">
        <f>[1]Данные!S657</f>
        <v>0</v>
      </c>
      <c r="T658" s="38">
        <f>[1]Данные!T657</f>
        <v>0</v>
      </c>
      <c r="U658" s="38">
        <f>[1]Данные!U657</f>
        <v>12</v>
      </c>
      <c r="V658" s="38">
        <f>[1]Данные!V657</f>
        <v>0</v>
      </c>
      <c r="W658" s="38">
        <f>[1]Данные!W657</f>
        <v>0</v>
      </c>
      <c r="X658" s="38">
        <f>[1]Данные!X657</f>
        <v>0</v>
      </c>
      <c r="Y658" s="38">
        <f>[1]Данные!Y657</f>
        <v>0</v>
      </c>
      <c r="Z658" s="38">
        <f>[1]Данные!Z657</f>
        <v>0</v>
      </c>
      <c r="AA658" s="23" t="s">
        <v>61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J658" s="5">
        <f>IF(BJ$1=$D660,'Данные, контроль'!$AF659,0)</f>
        <v>0</v>
      </c>
      <c r="BK658" s="5">
        <f>IF(BK$1=$D660,'Данные, контроль'!$AF659,0)</f>
        <v>0</v>
      </c>
      <c r="BL658" s="5">
        <f>IF(BL$1=$D660,'Данные, контроль'!$AF659,0)</f>
        <v>0</v>
      </c>
      <c r="BM658" s="5">
        <f>IF(BM$1=$D660,'Данные, контроль'!$AF659,0)</f>
        <v>0</v>
      </c>
      <c r="BN658" s="5">
        <f>IF(BN$1=$D660,'Данные, контроль'!$AF659,0)</f>
        <v>0</v>
      </c>
      <c r="BO658" s="5">
        <f>IF(BO$1=$D660,'Данные, контроль'!$AF659,0)</f>
        <v>0</v>
      </c>
      <c r="BP658" s="5">
        <f>IF(BP$1=$D660,'Данные, контроль'!$AF659,0)</f>
        <v>0</v>
      </c>
      <c r="BQ658" s="5">
        <f>IF(BQ$1=$D660,'Данные, контроль'!$AF659,0)</f>
        <v>0</v>
      </c>
      <c r="BR658" s="5">
        <f>IF(BR$1=$D660,'Данные, контроль'!$AF659,0)</f>
        <v>0</v>
      </c>
      <c r="BS658" s="5">
        <f>IF(BS$1=$D660,'Данные, контроль'!$AF659,0)</f>
        <v>0</v>
      </c>
      <c r="BT658" s="5">
        <f>IF(BT$1=$D660,'Данные, контроль'!$AF659,0)</f>
        <v>0</v>
      </c>
      <c r="BU658" s="5">
        <f>IF(BU$1=$D660,'Данные, контроль'!$AF659,0)</f>
        <v>0</v>
      </c>
      <c r="BV658" s="5">
        <f>IF(BV$1=$D660,'Данные, контроль'!$AF659,0)</f>
        <v>0</v>
      </c>
      <c r="BW658" s="5">
        <f>IF(BW$1=$D660,'Данные, контроль'!$AF659,0)</f>
        <v>0</v>
      </c>
      <c r="BX658" s="5">
        <f>IF(BX$1=$D660,'Данные, контроль'!$AF659,0)</f>
        <v>0</v>
      </c>
      <c r="BY658" s="5">
        <f>IF(BY$1=$D660,'Данные, контроль'!$AF659,0)</f>
        <v>0</v>
      </c>
      <c r="BZ658" s="5">
        <f>IF(BZ$1=$D660,'Данные, контроль'!$AF659,0)</f>
        <v>0</v>
      </c>
      <c r="CA658" s="5">
        <f>IF(CA$1=$D660,'Данные, контроль'!$AF659,0)</f>
        <v>0</v>
      </c>
      <c r="CB658" s="5">
        <f>IF(CB$1=$D660,'Данные, контроль'!$AF659,0)</f>
        <v>0</v>
      </c>
      <c r="CC658" s="5">
        <f>IF(CC$1=$D660,'Данные, контроль'!$AF659,0)</f>
        <v>0</v>
      </c>
      <c r="CD658" s="5">
        <f>IF(CD$1=$D660,'Данные, контроль'!$AF659,0)</f>
        <v>0</v>
      </c>
      <c r="CE658" s="5">
        <f>IF(CE$1=$D660,'Данные, контроль'!$AF659,0)</f>
        <v>0</v>
      </c>
      <c r="CF658" s="5">
        <f>IF(CF$1=$D660,'Данные, контроль'!$AF659,0)</f>
        <v>0</v>
      </c>
      <c r="CG658" s="5">
        <f>IF(CG$1=$D660,'Данные, контроль'!$AF659,0)</f>
        <v>0</v>
      </c>
      <c r="CH658" s="5">
        <f>IF(CH$1=$D660,'Данные, контроль'!$AF659,0)</f>
        <v>0</v>
      </c>
      <c r="CI658" s="5">
        <f>IF(CI$1=$D660,'Данные, контроль'!$AF659,0)</f>
        <v>0</v>
      </c>
      <c r="CJ658" s="5">
        <f>IF(CJ$1=$D660,'Данные, контроль'!$AF659,0)</f>
        <v>0</v>
      </c>
      <c r="CK658" s="5">
        <f>IF(CK$1=$D660,'Данные, контроль'!$AF659,0)</f>
        <v>0</v>
      </c>
      <c r="CL658" s="5">
        <f>IF(CL$1=$D660,'Данные, контроль'!$AF659,0)</f>
        <v>0</v>
      </c>
      <c r="CM658" s="5">
        <f>IF(CM$1=$D660,'Данные, контроль'!$AF659,0)</f>
        <v>0</v>
      </c>
      <c r="CN658" s="5">
        <f>IF(CN$1=$D660,'Данные, контроль'!$AF659,0)</f>
        <v>0</v>
      </c>
      <c r="CO658" s="5">
        <f>IF(CO$1=$D660,'Данные, контроль'!$AF659,0)</f>
        <v>0</v>
      </c>
      <c r="CP658" s="5">
        <f>IF(CP$1=$D660,'Данные, контроль'!$AF659,0)</f>
        <v>0</v>
      </c>
      <c r="CQ658" s="5">
        <f>IF(CQ$1=$D660,'Данные, контроль'!$AF659,0)</f>
        <v>0</v>
      </c>
      <c r="CR658" s="5">
        <f>IF(CR$1=$D660,'Данные, контроль'!$AF659,0)</f>
        <v>0.02</v>
      </c>
      <c r="CS658" s="5">
        <f>IF(CS$1=$D660,'Данные, контроль'!$AF659,0)</f>
        <v>0</v>
      </c>
      <c r="CT658" s="5">
        <f>IF(CT$1=$D660,'Данные, контроль'!$AF659,0)</f>
        <v>0</v>
      </c>
      <c r="CU658" s="5">
        <f>IF(CU$1=$D660,'Данные, контроль'!$AF659,0)</f>
        <v>0</v>
      </c>
      <c r="CV658" s="5">
        <f>IF(CV$1=$D660,'Данные, контроль'!$AF659,0)</f>
        <v>0</v>
      </c>
      <c r="CW658" s="5">
        <f>IF(CW$1=$D660,'Данные, контроль'!$AF659,0)</f>
        <v>0</v>
      </c>
      <c r="CX658" s="5">
        <f>IF(CX$1=$D660,'Данные, контроль'!$AF659,0)</f>
        <v>0</v>
      </c>
      <c r="CY658" s="5">
        <f>IF(CY$1=$D660,'Данные, контроль'!$AF659,0)</f>
        <v>0</v>
      </c>
      <c r="CZ658" s="5">
        <f>IF(CZ$1=$D660,'Данные, контроль'!$AF659,0)</f>
        <v>0</v>
      </c>
      <c r="DA658" s="5">
        <f>IF(DA$1=$D660,'Данные, контроль'!$AF659,0)</f>
        <v>0</v>
      </c>
      <c r="DB658" s="5">
        <f>IF(DB$1=$D660,'Данные, контроль'!$AF659,0)</f>
        <v>0</v>
      </c>
      <c r="DC658" s="5">
        <f>IF(DC$1=$D660,'Данные, контроль'!$AF659,0)</f>
        <v>0</v>
      </c>
      <c r="DD658" s="5">
        <f>IF(DD$1=$D660,'Данные, контроль'!$AF659,0)</f>
        <v>0</v>
      </c>
      <c r="DE658" s="5">
        <f>IF(DE$1=$D660,'Данные, контроль'!$AF659,0)</f>
        <v>0</v>
      </c>
      <c r="DF658" s="5">
        <f>IF(DF$1=$D660,'Данные, контроль'!$AF659,0)</f>
        <v>0</v>
      </c>
      <c r="DG658" s="5">
        <f>IF(DG$1=$D660,'Данные, контроль'!$AF659,0)</f>
        <v>0</v>
      </c>
      <c r="DH658" s="5">
        <f>IF(DH$1=$D660,'Данные, контроль'!$AF659,0)</f>
        <v>0</v>
      </c>
      <c r="DI658" s="5">
        <f>IF(DI$1=$D660,'Данные, контроль'!$AF659,0)</f>
        <v>0</v>
      </c>
      <c r="DJ658" s="5">
        <f>IF(DJ$1=$D660,'Данные, контроль'!$AF659,0)</f>
        <v>0</v>
      </c>
      <c r="DK658" s="5">
        <f>IF(DK$1=$D660,'Данные, контроль'!$AF659,0)</f>
        <v>0</v>
      </c>
      <c r="DL658" s="5">
        <f>IF(DL$1=$D660,'Данные, контроль'!$AF659,0)</f>
        <v>0</v>
      </c>
      <c r="DM658" s="5">
        <f>IF(DM$1=$D660,'Данные, контроль'!$AF659,0)</f>
        <v>0</v>
      </c>
      <c r="DN658" s="5">
        <f>IF(DN$1=$D660,'Данные, контроль'!$AF659,0)</f>
        <v>0</v>
      </c>
      <c r="DO658" s="5">
        <f>IF(DO$1=$D660,'Данные, контроль'!$AF659,0)</f>
        <v>0</v>
      </c>
      <c r="DP658" s="5">
        <f>IF(DP$1=$D660,'Данные, контроль'!$AF659,0)</f>
        <v>0</v>
      </c>
      <c r="DQ658" s="5">
        <f>IF(DQ$1=$D660,'Данные, контроль'!$AF659,0)</f>
        <v>0</v>
      </c>
      <c r="DR658" s="5">
        <f>IF(DR$1=$D660,'Данные, контроль'!$AF659,0)</f>
        <v>0</v>
      </c>
      <c r="DS658" s="5">
        <f>IF(DS$1=$D660,'Данные, контроль'!$AF659,0)</f>
        <v>0</v>
      </c>
      <c r="DT658" s="5">
        <f>IF(DT$1=$D660,'Данные, контроль'!$AF659,0)</f>
        <v>0</v>
      </c>
      <c r="DU658" s="5">
        <f>IF(DU$1=$D660,'Данные, контроль'!$AF659,0)</f>
        <v>0</v>
      </c>
      <c r="DV658" s="5">
        <f>IF(DV$1=$D660,'Данные, контроль'!$AF659,0)</f>
        <v>0</v>
      </c>
      <c r="DW658" s="5">
        <f>IF(DW$1=$D660,'Данные, контроль'!$AF659,0)</f>
        <v>0</v>
      </c>
      <c r="DX658" s="5">
        <f>IF(DX$1=$D660,'Данные, контроль'!$AF659,0)</f>
        <v>0</v>
      </c>
      <c r="DY658" s="5">
        <f>IF(DY$1=$D660,'Данные, контроль'!$AF659,0)</f>
        <v>0</v>
      </c>
      <c r="DZ658" s="5">
        <f>IF(DZ$1=$D660,'Данные, контроль'!$AF659,0)</f>
        <v>0</v>
      </c>
      <c r="EA658" s="5">
        <f>IF(EA$1=$D660,'Данные, контроль'!$AF659,0)</f>
        <v>0</v>
      </c>
      <c r="EB658" s="5">
        <f>IF(EB$1=$D660,'Данные, контроль'!$AF659,0)</f>
        <v>0</v>
      </c>
      <c r="EC658" s="5">
        <f>IF(EC$1=$D660,'Данные, контроль'!$AF659,0)</f>
        <v>0</v>
      </c>
      <c r="ED658" s="5">
        <f>IF(ED$1=$D660,'Данные, контроль'!$AF659,0)</f>
        <v>0</v>
      </c>
      <c r="EE658" s="5">
        <f>IF(EE$1=$D660,'Данные, контроль'!$AF659,0)</f>
        <v>0</v>
      </c>
      <c r="EF658" s="5">
        <f>IF(EF$1=$D660,'Данные, контроль'!$AF659,0)</f>
        <v>0</v>
      </c>
      <c r="EG658" s="5">
        <f>IF(EG$1=$D660,'Данные, контроль'!$AF659,0)</f>
        <v>0</v>
      </c>
      <c r="EH658" s="5">
        <f>IF(EH$1=$D660,'Данные, контроль'!$AF659,0)</f>
        <v>0</v>
      </c>
    </row>
    <row r="659" spans="1:138" ht="39.6" x14ac:dyDescent="0.3">
      <c r="A659" s="25">
        <v>5762</v>
      </c>
      <c r="B659" s="22">
        <v>2017</v>
      </c>
      <c r="C659" s="23" t="s">
        <v>35</v>
      </c>
      <c r="D659" s="23" t="s">
        <v>36</v>
      </c>
      <c r="E659" s="23" t="s">
        <v>26</v>
      </c>
      <c r="F659" s="23" t="s">
        <v>25</v>
      </c>
      <c r="G659" s="24">
        <v>1</v>
      </c>
      <c r="H659" s="25">
        <v>16595</v>
      </c>
      <c r="I659" s="23" t="s">
        <v>248</v>
      </c>
      <c r="J659" s="36">
        <f>[1]Данные!J658</f>
        <v>0</v>
      </c>
      <c r="K659" s="36">
        <f>[1]Данные!K658</f>
        <v>0</v>
      </c>
      <c r="L659" s="36">
        <f>[1]Данные!L658</f>
        <v>0</v>
      </c>
      <c r="M659" s="37">
        <f t="shared" si="42"/>
        <v>0</v>
      </c>
      <c r="N659" s="37">
        <f t="shared" si="45"/>
        <v>2</v>
      </c>
      <c r="O659" s="37">
        <f t="shared" si="43"/>
        <v>0</v>
      </c>
      <c r="P659" s="37">
        <f t="shared" si="44"/>
        <v>0</v>
      </c>
      <c r="Q659" s="38">
        <f>[1]Данные!Q658</f>
        <v>0</v>
      </c>
      <c r="R659" s="38">
        <f>[1]Данные!R658</f>
        <v>0</v>
      </c>
      <c r="S659" s="38">
        <f>[1]Данные!S658</f>
        <v>0</v>
      </c>
      <c r="T659" s="38">
        <f>[1]Данные!T658</f>
        <v>0</v>
      </c>
      <c r="U659" s="38">
        <f>[1]Данные!U658</f>
        <v>12</v>
      </c>
      <c r="V659" s="38">
        <f>[1]Данные!V658</f>
        <v>0</v>
      </c>
      <c r="W659" s="38">
        <f>[1]Данные!W658</f>
        <v>0</v>
      </c>
      <c r="X659" s="38">
        <f>[1]Данные!X658</f>
        <v>0</v>
      </c>
      <c r="Y659" s="38">
        <f>[1]Данные!Y658</f>
        <v>0</v>
      </c>
      <c r="Z659" s="38">
        <f>[1]Данные!Z658</f>
        <v>0</v>
      </c>
      <c r="AA659" s="23" t="s">
        <v>61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J659" s="5">
        <f>IF(BJ$1=$D661,'Данные, контроль'!$AF660,0)</f>
        <v>0</v>
      </c>
      <c r="BK659" s="5">
        <f>IF(BK$1=$D661,'Данные, контроль'!$AF660,0)</f>
        <v>0</v>
      </c>
      <c r="BL659" s="5">
        <f>IF(BL$1=$D661,'Данные, контроль'!$AF660,0)</f>
        <v>0</v>
      </c>
      <c r="BM659" s="5">
        <f>IF(BM$1=$D661,'Данные, контроль'!$AF660,0)</f>
        <v>0</v>
      </c>
      <c r="BN659" s="5">
        <f>IF(BN$1=$D661,'Данные, контроль'!$AF660,0)</f>
        <v>0</v>
      </c>
      <c r="BO659" s="5">
        <f>IF(BO$1=$D661,'Данные, контроль'!$AF660,0)</f>
        <v>0</v>
      </c>
      <c r="BP659" s="5">
        <f>IF(BP$1=$D661,'Данные, контроль'!$AF660,0)</f>
        <v>0</v>
      </c>
      <c r="BQ659" s="5">
        <f>IF(BQ$1=$D661,'Данные, контроль'!$AF660,0)</f>
        <v>0</v>
      </c>
      <c r="BR659" s="5">
        <f>IF(BR$1=$D661,'Данные, контроль'!$AF660,0)</f>
        <v>0</v>
      </c>
      <c r="BS659" s="5">
        <f>IF(BS$1=$D661,'Данные, контроль'!$AF660,0)</f>
        <v>0</v>
      </c>
      <c r="BT659" s="5">
        <f>IF(BT$1=$D661,'Данные, контроль'!$AF660,0)</f>
        <v>0</v>
      </c>
      <c r="BU659" s="5">
        <f>IF(BU$1=$D661,'Данные, контроль'!$AF660,0)</f>
        <v>0</v>
      </c>
      <c r="BV659" s="5">
        <f>IF(BV$1=$D661,'Данные, контроль'!$AF660,0)</f>
        <v>0</v>
      </c>
      <c r="BW659" s="5">
        <f>IF(BW$1=$D661,'Данные, контроль'!$AF660,0)</f>
        <v>0</v>
      </c>
      <c r="BX659" s="5">
        <f>IF(BX$1=$D661,'Данные, контроль'!$AF660,0)</f>
        <v>0</v>
      </c>
      <c r="BY659" s="5">
        <f>IF(BY$1=$D661,'Данные, контроль'!$AF660,0)</f>
        <v>0</v>
      </c>
      <c r="BZ659" s="5">
        <f>IF(BZ$1=$D661,'Данные, контроль'!$AF660,0)</f>
        <v>0</v>
      </c>
      <c r="CA659" s="5">
        <f>IF(CA$1=$D661,'Данные, контроль'!$AF660,0)</f>
        <v>0</v>
      </c>
      <c r="CB659" s="5">
        <f>IF(CB$1=$D661,'Данные, контроль'!$AF660,0)</f>
        <v>0</v>
      </c>
      <c r="CC659" s="5">
        <f>IF(CC$1=$D661,'Данные, контроль'!$AF660,0)</f>
        <v>0</v>
      </c>
      <c r="CD659" s="5">
        <f>IF(CD$1=$D661,'Данные, контроль'!$AF660,0)</f>
        <v>0</v>
      </c>
      <c r="CE659" s="5">
        <f>IF(CE$1=$D661,'Данные, контроль'!$AF660,0)</f>
        <v>0</v>
      </c>
      <c r="CF659" s="5">
        <f>IF(CF$1=$D661,'Данные, контроль'!$AF660,0)</f>
        <v>0</v>
      </c>
      <c r="CG659" s="5">
        <f>IF(CG$1=$D661,'Данные, контроль'!$AF660,0)</f>
        <v>0</v>
      </c>
      <c r="CH659" s="5">
        <f>IF(CH$1=$D661,'Данные, контроль'!$AF660,0)</f>
        <v>0</v>
      </c>
      <c r="CI659" s="5">
        <f>IF(CI$1=$D661,'Данные, контроль'!$AF660,0)</f>
        <v>0</v>
      </c>
      <c r="CJ659" s="5">
        <f>IF(CJ$1=$D661,'Данные, контроль'!$AF660,0)</f>
        <v>0</v>
      </c>
      <c r="CK659" s="5">
        <f>IF(CK$1=$D661,'Данные, контроль'!$AF660,0)</f>
        <v>0</v>
      </c>
      <c r="CL659" s="5">
        <f>IF(CL$1=$D661,'Данные, контроль'!$AF660,0)</f>
        <v>0</v>
      </c>
      <c r="CM659" s="5">
        <f>IF(CM$1=$D661,'Данные, контроль'!$AF660,0)</f>
        <v>0</v>
      </c>
      <c r="CN659" s="5">
        <f>IF(CN$1=$D661,'Данные, контроль'!$AF660,0)</f>
        <v>0</v>
      </c>
      <c r="CO659" s="5">
        <f>IF(CO$1=$D661,'Данные, контроль'!$AF660,0)</f>
        <v>0</v>
      </c>
      <c r="CP659" s="5">
        <f>IF(CP$1=$D661,'Данные, контроль'!$AF660,0)</f>
        <v>0</v>
      </c>
      <c r="CQ659" s="5">
        <f>IF(CQ$1=$D661,'Данные, контроль'!$AF660,0)</f>
        <v>0</v>
      </c>
      <c r="CR659" s="5">
        <f>IF(CR$1=$D661,'Данные, контроль'!$AF660,0)</f>
        <v>1.1428571428571429E-2</v>
      </c>
      <c r="CS659" s="5">
        <f>IF(CS$1=$D661,'Данные, контроль'!$AF660,0)</f>
        <v>0</v>
      </c>
      <c r="CT659" s="5">
        <f>IF(CT$1=$D661,'Данные, контроль'!$AF660,0)</f>
        <v>0</v>
      </c>
      <c r="CU659" s="5">
        <f>IF(CU$1=$D661,'Данные, контроль'!$AF660,0)</f>
        <v>0</v>
      </c>
      <c r="CV659" s="5">
        <f>IF(CV$1=$D661,'Данные, контроль'!$AF660,0)</f>
        <v>0</v>
      </c>
      <c r="CW659" s="5">
        <f>IF(CW$1=$D661,'Данные, контроль'!$AF660,0)</f>
        <v>0</v>
      </c>
      <c r="CX659" s="5">
        <f>IF(CX$1=$D661,'Данные, контроль'!$AF660,0)</f>
        <v>0</v>
      </c>
      <c r="CY659" s="5">
        <f>IF(CY$1=$D661,'Данные, контроль'!$AF660,0)</f>
        <v>0</v>
      </c>
      <c r="CZ659" s="5">
        <f>IF(CZ$1=$D661,'Данные, контроль'!$AF660,0)</f>
        <v>0</v>
      </c>
      <c r="DA659" s="5">
        <f>IF(DA$1=$D661,'Данные, контроль'!$AF660,0)</f>
        <v>0</v>
      </c>
      <c r="DB659" s="5">
        <f>IF(DB$1=$D661,'Данные, контроль'!$AF660,0)</f>
        <v>0</v>
      </c>
      <c r="DC659" s="5">
        <f>IF(DC$1=$D661,'Данные, контроль'!$AF660,0)</f>
        <v>0</v>
      </c>
      <c r="DD659" s="5">
        <f>IF(DD$1=$D661,'Данные, контроль'!$AF660,0)</f>
        <v>0</v>
      </c>
      <c r="DE659" s="5">
        <f>IF(DE$1=$D661,'Данные, контроль'!$AF660,0)</f>
        <v>0</v>
      </c>
      <c r="DF659" s="5">
        <f>IF(DF$1=$D661,'Данные, контроль'!$AF660,0)</f>
        <v>0</v>
      </c>
      <c r="DG659" s="5">
        <f>IF(DG$1=$D661,'Данные, контроль'!$AF660,0)</f>
        <v>0</v>
      </c>
      <c r="DH659" s="5">
        <f>IF(DH$1=$D661,'Данные, контроль'!$AF660,0)</f>
        <v>0</v>
      </c>
      <c r="DI659" s="5">
        <f>IF(DI$1=$D661,'Данные, контроль'!$AF660,0)</f>
        <v>0</v>
      </c>
      <c r="DJ659" s="5">
        <f>IF(DJ$1=$D661,'Данные, контроль'!$AF660,0)</f>
        <v>0</v>
      </c>
      <c r="DK659" s="5">
        <f>IF(DK$1=$D661,'Данные, контроль'!$AF660,0)</f>
        <v>0</v>
      </c>
      <c r="DL659" s="5">
        <f>IF(DL$1=$D661,'Данные, контроль'!$AF660,0)</f>
        <v>0</v>
      </c>
      <c r="DM659" s="5">
        <f>IF(DM$1=$D661,'Данные, контроль'!$AF660,0)</f>
        <v>0</v>
      </c>
      <c r="DN659" s="5">
        <f>IF(DN$1=$D661,'Данные, контроль'!$AF660,0)</f>
        <v>0</v>
      </c>
      <c r="DO659" s="5">
        <f>IF(DO$1=$D661,'Данные, контроль'!$AF660,0)</f>
        <v>0</v>
      </c>
      <c r="DP659" s="5">
        <f>IF(DP$1=$D661,'Данные, контроль'!$AF660,0)</f>
        <v>0</v>
      </c>
      <c r="DQ659" s="5">
        <f>IF(DQ$1=$D661,'Данные, контроль'!$AF660,0)</f>
        <v>0</v>
      </c>
      <c r="DR659" s="5">
        <f>IF(DR$1=$D661,'Данные, контроль'!$AF660,0)</f>
        <v>0</v>
      </c>
      <c r="DS659" s="5">
        <f>IF(DS$1=$D661,'Данные, контроль'!$AF660,0)</f>
        <v>0</v>
      </c>
      <c r="DT659" s="5">
        <f>IF(DT$1=$D661,'Данные, контроль'!$AF660,0)</f>
        <v>0</v>
      </c>
      <c r="DU659" s="5">
        <f>IF(DU$1=$D661,'Данные, контроль'!$AF660,0)</f>
        <v>0</v>
      </c>
      <c r="DV659" s="5">
        <f>IF(DV$1=$D661,'Данные, контроль'!$AF660,0)</f>
        <v>0</v>
      </c>
      <c r="DW659" s="5">
        <f>IF(DW$1=$D661,'Данные, контроль'!$AF660,0)</f>
        <v>0</v>
      </c>
      <c r="DX659" s="5">
        <f>IF(DX$1=$D661,'Данные, контроль'!$AF660,0)</f>
        <v>0</v>
      </c>
      <c r="DY659" s="5">
        <f>IF(DY$1=$D661,'Данные, контроль'!$AF660,0)</f>
        <v>0</v>
      </c>
      <c r="DZ659" s="5">
        <f>IF(DZ$1=$D661,'Данные, контроль'!$AF660,0)</f>
        <v>0</v>
      </c>
      <c r="EA659" s="5">
        <f>IF(EA$1=$D661,'Данные, контроль'!$AF660,0)</f>
        <v>0</v>
      </c>
      <c r="EB659" s="5">
        <f>IF(EB$1=$D661,'Данные, контроль'!$AF660,0)</f>
        <v>0</v>
      </c>
      <c r="EC659" s="5">
        <f>IF(EC$1=$D661,'Данные, контроль'!$AF660,0)</f>
        <v>0</v>
      </c>
      <c r="ED659" s="5">
        <f>IF(ED$1=$D661,'Данные, контроль'!$AF660,0)</f>
        <v>0</v>
      </c>
      <c r="EE659" s="5">
        <f>IF(EE$1=$D661,'Данные, контроль'!$AF660,0)</f>
        <v>0</v>
      </c>
      <c r="EF659" s="5">
        <f>IF(EF$1=$D661,'Данные, контроль'!$AF660,0)</f>
        <v>0</v>
      </c>
      <c r="EG659" s="5">
        <f>IF(EG$1=$D661,'Данные, контроль'!$AF660,0)</f>
        <v>0</v>
      </c>
      <c r="EH659" s="5">
        <f>IF(EH$1=$D661,'Данные, контроль'!$AF660,0)</f>
        <v>0</v>
      </c>
    </row>
    <row r="660" spans="1:138" ht="39.6" x14ac:dyDescent="0.3">
      <c r="A660" s="25">
        <v>5762</v>
      </c>
      <c r="B660" s="22">
        <v>2017</v>
      </c>
      <c r="C660" s="23" t="s">
        <v>35</v>
      </c>
      <c r="D660" s="23" t="s">
        <v>117</v>
      </c>
      <c r="E660" s="23" t="s">
        <v>33</v>
      </c>
      <c r="F660" s="23" t="s">
        <v>25</v>
      </c>
      <c r="G660" s="24">
        <v>1</v>
      </c>
      <c r="H660" s="25">
        <v>16595</v>
      </c>
      <c r="I660" s="23" t="s">
        <v>228</v>
      </c>
      <c r="J660" s="36">
        <f>[1]Данные!J659</f>
        <v>0</v>
      </c>
      <c r="K660" s="36">
        <f>[1]Данные!K659</f>
        <v>0</v>
      </c>
      <c r="L660" s="36">
        <f>[1]Данные!L659</f>
        <v>0</v>
      </c>
      <c r="M660" s="37">
        <f t="shared" si="42"/>
        <v>0</v>
      </c>
      <c r="N660" s="37">
        <f t="shared" si="45"/>
        <v>2</v>
      </c>
      <c r="O660" s="37">
        <f t="shared" si="43"/>
        <v>0</v>
      </c>
      <c r="P660" s="37">
        <f t="shared" si="44"/>
        <v>0</v>
      </c>
      <c r="Q660" s="38">
        <f>[1]Данные!Q659</f>
        <v>0</v>
      </c>
      <c r="R660" s="38">
        <f>[1]Данные!R659</f>
        <v>0</v>
      </c>
      <c r="S660" s="38">
        <f>[1]Данные!S659</f>
        <v>0</v>
      </c>
      <c r="T660" s="38">
        <f>[1]Данные!T659</f>
        <v>0</v>
      </c>
      <c r="U660" s="38">
        <f>[1]Данные!U659</f>
        <v>6</v>
      </c>
      <c r="V660" s="38">
        <f>[1]Данные!V659</f>
        <v>0</v>
      </c>
      <c r="W660" s="38">
        <f>[1]Данные!W659</f>
        <v>0</v>
      </c>
      <c r="X660" s="38">
        <f>[1]Данные!X659</f>
        <v>0</v>
      </c>
      <c r="Y660" s="38">
        <f>[1]Данные!Y659</f>
        <v>0</v>
      </c>
      <c r="Z660" s="38">
        <f>[1]Данные!Z659</f>
        <v>0</v>
      </c>
      <c r="AA660" s="23" t="s">
        <v>22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J660" s="5">
        <f>IF(BJ$1=$D662,'Данные, контроль'!$AF661,0)</f>
        <v>0</v>
      </c>
      <c r="BK660" s="5">
        <f>IF(BK$1=$D662,'Данные, контроль'!$AF661,0)</f>
        <v>0</v>
      </c>
      <c r="BL660" s="5">
        <f>IF(BL$1=$D662,'Данные, контроль'!$AF661,0)</f>
        <v>0</v>
      </c>
      <c r="BM660" s="5">
        <f>IF(BM$1=$D662,'Данные, контроль'!$AF661,0)</f>
        <v>0</v>
      </c>
      <c r="BN660" s="5">
        <f>IF(BN$1=$D662,'Данные, контроль'!$AF661,0)</f>
        <v>0</v>
      </c>
      <c r="BO660" s="5">
        <f>IF(BO$1=$D662,'Данные, контроль'!$AF661,0)</f>
        <v>0</v>
      </c>
      <c r="BP660" s="5">
        <f>IF(BP$1=$D662,'Данные, контроль'!$AF661,0)</f>
        <v>0</v>
      </c>
      <c r="BQ660" s="5">
        <f>IF(BQ$1=$D662,'Данные, контроль'!$AF661,0)</f>
        <v>0</v>
      </c>
      <c r="BR660" s="5">
        <f>IF(BR$1=$D662,'Данные, контроль'!$AF661,0)</f>
        <v>0</v>
      </c>
      <c r="BS660" s="5">
        <f>IF(BS$1=$D662,'Данные, контроль'!$AF661,0)</f>
        <v>0</v>
      </c>
      <c r="BT660" s="5">
        <f>IF(BT$1=$D662,'Данные, контроль'!$AF661,0)</f>
        <v>0</v>
      </c>
      <c r="BU660" s="5">
        <f>IF(BU$1=$D662,'Данные, контроль'!$AF661,0)</f>
        <v>0</v>
      </c>
      <c r="BV660" s="5">
        <f>IF(BV$1=$D662,'Данные, контроль'!$AF661,0)</f>
        <v>0</v>
      </c>
      <c r="BW660" s="5">
        <f>IF(BW$1=$D662,'Данные, контроль'!$AF661,0)</f>
        <v>0</v>
      </c>
      <c r="BX660" s="5">
        <f>IF(BX$1=$D662,'Данные, контроль'!$AF661,0)</f>
        <v>0</v>
      </c>
      <c r="BY660" s="5">
        <f>IF(BY$1=$D662,'Данные, контроль'!$AF661,0)</f>
        <v>0</v>
      </c>
      <c r="BZ660" s="5">
        <f>IF(BZ$1=$D662,'Данные, контроль'!$AF661,0)</f>
        <v>0</v>
      </c>
      <c r="CA660" s="5">
        <f>IF(CA$1=$D662,'Данные, контроль'!$AF661,0)</f>
        <v>0</v>
      </c>
      <c r="CB660" s="5">
        <f>IF(CB$1=$D662,'Данные, контроль'!$AF661,0)</f>
        <v>0</v>
      </c>
      <c r="CC660" s="5">
        <f>IF(CC$1=$D662,'Данные, контроль'!$AF661,0)</f>
        <v>0</v>
      </c>
      <c r="CD660" s="5">
        <f>IF(CD$1=$D662,'Данные, контроль'!$AF661,0)</f>
        <v>0</v>
      </c>
      <c r="CE660" s="5">
        <f>IF(CE$1=$D662,'Данные, контроль'!$AF661,0)</f>
        <v>0</v>
      </c>
      <c r="CF660" s="5">
        <f>IF(CF$1=$D662,'Данные, контроль'!$AF661,0)</f>
        <v>0</v>
      </c>
      <c r="CG660" s="5">
        <f>IF(CG$1=$D662,'Данные, контроль'!$AF661,0)</f>
        <v>0</v>
      </c>
      <c r="CH660" s="5">
        <f>IF(CH$1=$D662,'Данные, контроль'!$AF661,0)</f>
        <v>0</v>
      </c>
      <c r="CI660" s="5">
        <f>IF(CI$1=$D662,'Данные, контроль'!$AF661,0)</f>
        <v>0</v>
      </c>
      <c r="CJ660" s="5">
        <f>IF(CJ$1=$D662,'Данные, контроль'!$AF661,0)</f>
        <v>0</v>
      </c>
      <c r="CK660" s="5">
        <f>IF(CK$1=$D662,'Данные, контроль'!$AF661,0)</f>
        <v>0</v>
      </c>
      <c r="CL660" s="5">
        <f>IF(CL$1=$D662,'Данные, контроль'!$AF661,0)</f>
        <v>0</v>
      </c>
      <c r="CM660" s="5">
        <f>IF(CM$1=$D662,'Данные, контроль'!$AF661,0)</f>
        <v>0</v>
      </c>
      <c r="CN660" s="5">
        <f>IF(CN$1=$D662,'Данные, контроль'!$AF661,0)</f>
        <v>0</v>
      </c>
      <c r="CO660" s="5">
        <f>IF(CO$1=$D662,'Данные, контроль'!$AF661,0)</f>
        <v>0</v>
      </c>
      <c r="CP660" s="5">
        <f>IF(CP$1=$D662,'Данные, контроль'!$AF661,0)</f>
        <v>0</v>
      </c>
      <c r="CQ660" s="5">
        <f>IF(CQ$1=$D662,'Данные, контроль'!$AF661,0)</f>
        <v>0</v>
      </c>
      <c r="CR660" s="5">
        <f>IF(CR$1=$D662,'Данные, контроль'!$AF661,0)</f>
        <v>8.0000000000000002E-3</v>
      </c>
      <c r="CS660" s="5">
        <f>IF(CS$1=$D662,'Данные, контроль'!$AF661,0)</f>
        <v>0</v>
      </c>
      <c r="CT660" s="5">
        <f>IF(CT$1=$D662,'Данные, контроль'!$AF661,0)</f>
        <v>0</v>
      </c>
      <c r="CU660" s="5">
        <f>IF(CU$1=$D662,'Данные, контроль'!$AF661,0)</f>
        <v>0</v>
      </c>
      <c r="CV660" s="5">
        <f>IF(CV$1=$D662,'Данные, контроль'!$AF661,0)</f>
        <v>0</v>
      </c>
      <c r="CW660" s="5">
        <f>IF(CW$1=$D662,'Данные, контроль'!$AF661,0)</f>
        <v>0</v>
      </c>
      <c r="CX660" s="5">
        <f>IF(CX$1=$D662,'Данные, контроль'!$AF661,0)</f>
        <v>0</v>
      </c>
      <c r="CY660" s="5">
        <f>IF(CY$1=$D662,'Данные, контроль'!$AF661,0)</f>
        <v>0</v>
      </c>
      <c r="CZ660" s="5">
        <f>IF(CZ$1=$D662,'Данные, контроль'!$AF661,0)</f>
        <v>0</v>
      </c>
      <c r="DA660" s="5">
        <f>IF(DA$1=$D662,'Данные, контроль'!$AF661,0)</f>
        <v>0</v>
      </c>
      <c r="DB660" s="5">
        <f>IF(DB$1=$D662,'Данные, контроль'!$AF661,0)</f>
        <v>0</v>
      </c>
      <c r="DC660" s="5">
        <f>IF(DC$1=$D662,'Данные, контроль'!$AF661,0)</f>
        <v>0</v>
      </c>
      <c r="DD660" s="5">
        <f>IF(DD$1=$D662,'Данные, контроль'!$AF661,0)</f>
        <v>0</v>
      </c>
      <c r="DE660" s="5">
        <f>IF(DE$1=$D662,'Данные, контроль'!$AF661,0)</f>
        <v>0</v>
      </c>
      <c r="DF660" s="5">
        <f>IF(DF$1=$D662,'Данные, контроль'!$AF661,0)</f>
        <v>0</v>
      </c>
      <c r="DG660" s="5">
        <f>IF(DG$1=$D662,'Данные, контроль'!$AF661,0)</f>
        <v>0</v>
      </c>
      <c r="DH660" s="5">
        <f>IF(DH$1=$D662,'Данные, контроль'!$AF661,0)</f>
        <v>0</v>
      </c>
      <c r="DI660" s="5">
        <f>IF(DI$1=$D662,'Данные, контроль'!$AF661,0)</f>
        <v>0</v>
      </c>
      <c r="DJ660" s="5">
        <f>IF(DJ$1=$D662,'Данные, контроль'!$AF661,0)</f>
        <v>0</v>
      </c>
      <c r="DK660" s="5">
        <f>IF(DK$1=$D662,'Данные, контроль'!$AF661,0)</f>
        <v>0</v>
      </c>
      <c r="DL660" s="5">
        <f>IF(DL$1=$D662,'Данные, контроль'!$AF661,0)</f>
        <v>0</v>
      </c>
      <c r="DM660" s="5">
        <f>IF(DM$1=$D662,'Данные, контроль'!$AF661,0)</f>
        <v>0</v>
      </c>
      <c r="DN660" s="5">
        <f>IF(DN$1=$D662,'Данные, контроль'!$AF661,0)</f>
        <v>0</v>
      </c>
      <c r="DO660" s="5">
        <f>IF(DO$1=$D662,'Данные, контроль'!$AF661,0)</f>
        <v>0</v>
      </c>
      <c r="DP660" s="5">
        <f>IF(DP$1=$D662,'Данные, контроль'!$AF661,0)</f>
        <v>0</v>
      </c>
      <c r="DQ660" s="5">
        <f>IF(DQ$1=$D662,'Данные, контроль'!$AF661,0)</f>
        <v>0</v>
      </c>
      <c r="DR660" s="5">
        <f>IF(DR$1=$D662,'Данные, контроль'!$AF661,0)</f>
        <v>0</v>
      </c>
      <c r="DS660" s="5">
        <f>IF(DS$1=$D662,'Данные, контроль'!$AF661,0)</f>
        <v>0</v>
      </c>
      <c r="DT660" s="5">
        <f>IF(DT$1=$D662,'Данные, контроль'!$AF661,0)</f>
        <v>0</v>
      </c>
      <c r="DU660" s="5">
        <f>IF(DU$1=$D662,'Данные, контроль'!$AF661,0)</f>
        <v>0</v>
      </c>
      <c r="DV660" s="5">
        <f>IF(DV$1=$D662,'Данные, контроль'!$AF661,0)</f>
        <v>0</v>
      </c>
      <c r="DW660" s="5">
        <f>IF(DW$1=$D662,'Данные, контроль'!$AF661,0)</f>
        <v>0</v>
      </c>
      <c r="DX660" s="5">
        <f>IF(DX$1=$D662,'Данные, контроль'!$AF661,0)</f>
        <v>0</v>
      </c>
      <c r="DY660" s="5">
        <f>IF(DY$1=$D662,'Данные, контроль'!$AF661,0)</f>
        <v>0</v>
      </c>
      <c r="DZ660" s="5">
        <f>IF(DZ$1=$D662,'Данные, контроль'!$AF661,0)</f>
        <v>0</v>
      </c>
      <c r="EA660" s="5">
        <f>IF(EA$1=$D662,'Данные, контроль'!$AF661,0)</f>
        <v>0</v>
      </c>
      <c r="EB660" s="5">
        <f>IF(EB$1=$D662,'Данные, контроль'!$AF661,0)</f>
        <v>0</v>
      </c>
      <c r="EC660" s="5">
        <f>IF(EC$1=$D662,'Данные, контроль'!$AF661,0)</f>
        <v>0</v>
      </c>
      <c r="ED660" s="5">
        <f>IF(ED$1=$D662,'Данные, контроль'!$AF661,0)</f>
        <v>0</v>
      </c>
      <c r="EE660" s="5">
        <f>IF(EE$1=$D662,'Данные, контроль'!$AF661,0)</f>
        <v>0</v>
      </c>
      <c r="EF660" s="5">
        <f>IF(EF$1=$D662,'Данные, контроль'!$AF661,0)</f>
        <v>0</v>
      </c>
      <c r="EG660" s="5">
        <f>IF(EG$1=$D662,'Данные, контроль'!$AF661,0)</f>
        <v>0</v>
      </c>
      <c r="EH660" s="5">
        <f>IF(EH$1=$D662,'Данные, контроль'!$AF661,0)</f>
        <v>0</v>
      </c>
    </row>
    <row r="661" spans="1:138" ht="39.6" x14ac:dyDescent="0.3">
      <c r="A661" s="25">
        <v>5762</v>
      </c>
      <c r="B661" s="22">
        <v>2017</v>
      </c>
      <c r="C661" s="23" t="s">
        <v>35</v>
      </c>
      <c r="D661" s="23" t="s">
        <v>117</v>
      </c>
      <c r="E661" s="23" t="s">
        <v>33</v>
      </c>
      <c r="F661" s="23" t="s">
        <v>25</v>
      </c>
      <c r="G661" s="24">
        <v>1</v>
      </c>
      <c r="H661" s="25">
        <v>16595</v>
      </c>
      <c r="I661" s="23" t="s">
        <v>235</v>
      </c>
      <c r="J661" s="36">
        <f>[1]Данные!J660</f>
        <v>4</v>
      </c>
      <c r="K661" s="36">
        <f>[1]Данные!K660</f>
        <v>0</v>
      </c>
      <c r="L661" s="36">
        <f>[1]Данные!L660</f>
        <v>0</v>
      </c>
      <c r="M661" s="37">
        <f t="shared" si="42"/>
        <v>0.4</v>
      </c>
      <c r="N661" s="37">
        <f t="shared" si="45"/>
        <v>2</v>
      </c>
      <c r="O661" s="37">
        <f t="shared" si="43"/>
        <v>0</v>
      </c>
      <c r="P661" s="37">
        <f t="shared" si="44"/>
        <v>0</v>
      </c>
      <c r="Q661" s="38">
        <f>[1]Данные!Q660</f>
        <v>0</v>
      </c>
      <c r="R661" s="38">
        <f>[1]Данные!R660</f>
        <v>0</v>
      </c>
      <c r="S661" s="38">
        <f>[1]Данные!S660</f>
        <v>0</v>
      </c>
      <c r="T661" s="38">
        <f>[1]Данные!T660</f>
        <v>0</v>
      </c>
      <c r="U661" s="38">
        <f>[1]Данные!U660</f>
        <v>0</v>
      </c>
      <c r="V661" s="38">
        <f>[1]Данные!V660</f>
        <v>0</v>
      </c>
      <c r="W661" s="38">
        <f>[1]Данные!W660</f>
        <v>0</v>
      </c>
      <c r="X661" s="38">
        <f>[1]Данные!X660</f>
        <v>0</v>
      </c>
      <c r="Y661" s="38">
        <f>[1]Данные!Y660</f>
        <v>0</v>
      </c>
      <c r="Z661" s="38">
        <f>[1]Данные!Z660</f>
        <v>0</v>
      </c>
      <c r="AA661" s="23" t="s">
        <v>22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J661" s="5">
        <f>IF(BJ$1=$D663,'Данные, контроль'!$AF662,0)</f>
        <v>0</v>
      </c>
      <c r="BK661" s="5">
        <f>IF(BK$1=$D663,'Данные, контроль'!$AF662,0)</f>
        <v>0</v>
      </c>
      <c r="BL661" s="5">
        <f>IF(BL$1=$D663,'Данные, контроль'!$AF662,0)</f>
        <v>0</v>
      </c>
      <c r="BM661" s="5">
        <f>IF(BM$1=$D663,'Данные, контроль'!$AF662,0)</f>
        <v>0</v>
      </c>
      <c r="BN661" s="5">
        <f>IF(BN$1=$D663,'Данные, контроль'!$AF662,0)</f>
        <v>0</v>
      </c>
      <c r="BO661" s="5">
        <f>IF(BO$1=$D663,'Данные, контроль'!$AF662,0)</f>
        <v>0</v>
      </c>
      <c r="BP661" s="5">
        <f>IF(BP$1=$D663,'Данные, контроль'!$AF662,0)</f>
        <v>0</v>
      </c>
      <c r="BQ661" s="5">
        <f>IF(BQ$1=$D663,'Данные, контроль'!$AF662,0)</f>
        <v>0</v>
      </c>
      <c r="BR661" s="5">
        <f>IF(BR$1=$D663,'Данные, контроль'!$AF662,0)</f>
        <v>0</v>
      </c>
      <c r="BS661" s="5">
        <f>IF(BS$1=$D663,'Данные, контроль'!$AF662,0)</f>
        <v>0</v>
      </c>
      <c r="BT661" s="5">
        <f>IF(BT$1=$D663,'Данные, контроль'!$AF662,0)</f>
        <v>0</v>
      </c>
      <c r="BU661" s="5">
        <f>IF(BU$1=$D663,'Данные, контроль'!$AF662,0)</f>
        <v>0</v>
      </c>
      <c r="BV661" s="5">
        <f>IF(BV$1=$D663,'Данные, контроль'!$AF662,0)</f>
        <v>0</v>
      </c>
      <c r="BW661" s="5">
        <f>IF(BW$1=$D663,'Данные, контроль'!$AF662,0)</f>
        <v>0</v>
      </c>
      <c r="BX661" s="5">
        <f>IF(BX$1=$D663,'Данные, контроль'!$AF662,0)</f>
        <v>0</v>
      </c>
      <c r="BY661" s="5">
        <f>IF(BY$1=$D663,'Данные, контроль'!$AF662,0)</f>
        <v>0</v>
      </c>
      <c r="BZ661" s="5">
        <f>IF(BZ$1=$D663,'Данные, контроль'!$AF662,0)</f>
        <v>0</v>
      </c>
      <c r="CA661" s="5">
        <f>IF(CA$1=$D663,'Данные, контроль'!$AF662,0)</f>
        <v>0</v>
      </c>
      <c r="CB661" s="5">
        <f>IF(CB$1=$D663,'Данные, контроль'!$AF662,0)</f>
        <v>0</v>
      </c>
      <c r="CC661" s="5">
        <f>IF(CC$1=$D663,'Данные, контроль'!$AF662,0)</f>
        <v>0</v>
      </c>
      <c r="CD661" s="5">
        <f>IF(CD$1=$D663,'Данные, контроль'!$AF662,0)</f>
        <v>0</v>
      </c>
      <c r="CE661" s="5">
        <f>IF(CE$1=$D663,'Данные, контроль'!$AF662,0)</f>
        <v>0</v>
      </c>
      <c r="CF661" s="5">
        <f>IF(CF$1=$D663,'Данные, контроль'!$AF662,0)</f>
        <v>0</v>
      </c>
      <c r="CG661" s="5">
        <f>IF(CG$1=$D663,'Данные, контроль'!$AF662,0)</f>
        <v>0</v>
      </c>
      <c r="CH661" s="5">
        <f>IF(CH$1=$D663,'Данные, контроль'!$AF662,0)</f>
        <v>0</v>
      </c>
      <c r="CI661" s="5">
        <f>IF(CI$1=$D663,'Данные, контроль'!$AF662,0)</f>
        <v>0</v>
      </c>
      <c r="CJ661" s="5">
        <f>IF(CJ$1=$D663,'Данные, контроль'!$AF662,0)</f>
        <v>0</v>
      </c>
      <c r="CK661" s="5">
        <f>IF(CK$1=$D663,'Данные, контроль'!$AF662,0)</f>
        <v>0</v>
      </c>
      <c r="CL661" s="5">
        <f>IF(CL$1=$D663,'Данные, контроль'!$AF662,0)</f>
        <v>0</v>
      </c>
      <c r="CM661" s="5">
        <f>IF(CM$1=$D663,'Данные, контроль'!$AF662,0)</f>
        <v>0</v>
      </c>
      <c r="CN661" s="5">
        <f>IF(CN$1=$D663,'Данные, контроль'!$AF662,0)</f>
        <v>0</v>
      </c>
      <c r="CO661" s="5">
        <f>IF(CO$1=$D663,'Данные, контроль'!$AF662,0)</f>
        <v>0</v>
      </c>
      <c r="CP661" s="5">
        <f>IF(CP$1=$D663,'Данные, контроль'!$AF662,0)</f>
        <v>0</v>
      </c>
      <c r="CQ661" s="5">
        <f>IF(CQ$1=$D663,'Данные, контроль'!$AF662,0)</f>
        <v>0</v>
      </c>
      <c r="CR661" s="5">
        <f>IF(CR$1=$D663,'Данные, контроль'!$AF662,0)</f>
        <v>7.4999999999999997E-3</v>
      </c>
      <c r="CS661" s="5">
        <f>IF(CS$1=$D663,'Данные, контроль'!$AF662,0)</f>
        <v>0</v>
      </c>
      <c r="CT661" s="5">
        <f>IF(CT$1=$D663,'Данные, контроль'!$AF662,0)</f>
        <v>0</v>
      </c>
      <c r="CU661" s="5">
        <f>IF(CU$1=$D663,'Данные, контроль'!$AF662,0)</f>
        <v>0</v>
      </c>
      <c r="CV661" s="5">
        <f>IF(CV$1=$D663,'Данные, контроль'!$AF662,0)</f>
        <v>0</v>
      </c>
      <c r="CW661" s="5">
        <f>IF(CW$1=$D663,'Данные, контроль'!$AF662,0)</f>
        <v>0</v>
      </c>
      <c r="CX661" s="5">
        <f>IF(CX$1=$D663,'Данные, контроль'!$AF662,0)</f>
        <v>0</v>
      </c>
      <c r="CY661" s="5">
        <f>IF(CY$1=$D663,'Данные, контроль'!$AF662,0)</f>
        <v>0</v>
      </c>
      <c r="CZ661" s="5">
        <f>IF(CZ$1=$D663,'Данные, контроль'!$AF662,0)</f>
        <v>0</v>
      </c>
      <c r="DA661" s="5">
        <f>IF(DA$1=$D663,'Данные, контроль'!$AF662,0)</f>
        <v>0</v>
      </c>
      <c r="DB661" s="5">
        <f>IF(DB$1=$D663,'Данные, контроль'!$AF662,0)</f>
        <v>0</v>
      </c>
      <c r="DC661" s="5">
        <f>IF(DC$1=$D663,'Данные, контроль'!$AF662,0)</f>
        <v>0</v>
      </c>
      <c r="DD661" s="5">
        <f>IF(DD$1=$D663,'Данные, контроль'!$AF662,0)</f>
        <v>0</v>
      </c>
      <c r="DE661" s="5">
        <f>IF(DE$1=$D663,'Данные, контроль'!$AF662,0)</f>
        <v>0</v>
      </c>
      <c r="DF661" s="5">
        <f>IF(DF$1=$D663,'Данные, контроль'!$AF662,0)</f>
        <v>0</v>
      </c>
      <c r="DG661" s="5">
        <f>IF(DG$1=$D663,'Данные, контроль'!$AF662,0)</f>
        <v>0</v>
      </c>
      <c r="DH661" s="5">
        <f>IF(DH$1=$D663,'Данные, контроль'!$AF662,0)</f>
        <v>0</v>
      </c>
      <c r="DI661" s="5">
        <f>IF(DI$1=$D663,'Данные, контроль'!$AF662,0)</f>
        <v>0</v>
      </c>
      <c r="DJ661" s="5">
        <f>IF(DJ$1=$D663,'Данные, контроль'!$AF662,0)</f>
        <v>0</v>
      </c>
      <c r="DK661" s="5">
        <f>IF(DK$1=$D663,'Данные, контроль'!$AF662,0)</f>
        <v>0</v>
      </c>
      <c r="DL661" s="5">
        <f>IF(DL$1=$D663,'Данные, контроль'!$AF662,0)</f>
        <v>0</v>
      </c>
      <c r="DM661" s="5">
        <f>IF(DM$1=$D663,'Данные, контроль'!$AF662,0)</f>
        <v>0</v>
      </c>
      <c r="DN661" s="5">
        <f>IF(DN$1=$D663,'Данные, контроль'!$AF662,0)</f>
        <v>0</v>
      </c>
      <c r="DO661" s="5">
        <f>IF(DO$1=$D663,'Данные, контроль'!$AF662,0)</f>
        <v>0</v>
      </c>
      <c r="DP661" s="5">
        <f>IF(DP$1=$D663,'Данные, контроль'!$AF662,0)</f>
        <v>0</v>
      </c>
      <c r="DQ661" s="5">
        <f>IF(DQ$1=$D663,'Данные, контроль'!$AF662,0)</f>
        <v>0</v>
      </c>
      <c r="DR661" s="5">
        <f>IF(DR$1=$D663,'Данные, контроль'!$AF662,0)</f>
        <v>0</v>
      </c>
      <c r="DS661" s="5">
        <f>IF(DS$1=$D663,'Данные, контроль'!$AF662,0)</f>
        <v>0</v>
      </c>
      <c r="DT661" s="5">
        <f>IF(DT$1=$D663,'Данные, контроль'!$AF662,0)</f>
        <v>0</v>
      </c>
      <c r="DU661" s="5">
        <f>IF(DU$1=$D663,'Данные, контроль'!$AF662,0)</f>
        <v>0</v>
      </c>
      <c r="DV661" s="5">
        <f>IF(DV$1=$D663,'Данные, контроль'!$AF662,0)</f>
        <v>0</v>
      </c>
      <c r="DW661" s="5">
        <f>IF(DW$1=$D663,'Данные, контроль'!$AF662,0)</f>
        <v>0</v>
      </c>
      <c r="DX661" s="5">
        <f>IF(DX$1=$D663,'Данные, контроль'!$AF662,0)</f>
        <v>0</v>
      </c>
      <c r="DY661" s="5">
        <f>IF(DY$1=$D663,'Данные, контроль'!$AF662,0)</f>
        <v>0</v>
      </c>
      <c r="DZ661" s="5">
        <f>IF(DZ$1=$D663,'Данные, контроль'!$AF662,0)</f>
        <v>0</v>
      </c>
      <c r="EA661" s="5">
        <f>IF(EA$1=$D663,'Данные, контроль'!$AF662,0)</f>
        <v>0</v>
      </c>
      <c r="EB661" s="5">
        <f>IF(EB$1=$D663,'Данные, контроль'!$AF662,0)</f>
        <v>0</v>
      </c>
      <c r="EC661" s="5">
        <f>IF(EC$1=$D663,'Данные, контроль'!$AF662,0)</f>
        <v>0</v>
      </c>
      <c r="ED661" s="5">
        <f>IF(ED$1=$D663,'Данные, контроль'!$AF662,0)</f>
        <v>0</v>
      </c>
      <c r="EE661" s="5">
        <f>IF(EE$1=$D663,'Данные, контроль'!$AF662,0)</f>
        <v>0</v>
      </c>
      <c r="EF661" s="5">
        <f>IF(EF$1=$D663,'Данные, контроль'!$AF662,0)</f>
        <v>0</v>
      </c>
      <c r="EG661" s="5">
        <f>IF(EG$1=$D663,'Данные, контроль'!$AF662,0)</f>
        <v>0</v>
      </c>
      <c r="EH661" s="5">
        <f>IF(EH$1=$D663,'Данные, контроль'!$AF662,0)</f>
        <v>0</v>
      </c>
    </row>
    <row r="662" spans="1:138" ht="39.6" x14ac:dyDescent="0.3">
      <c r="A662" s="25">
        <v>5762</v>
      </c>
      <c r="B662" s="22">
        <v>2017</v>
      </c>
      <c r="C662" s="23" t="s">
        <v>35</v>
      </c>
      <c r="D662" s="23" t="s">
        <v>117</v>
      </c>
      <c r="E662" s="23" t="s">
        <v>33</v>
      </c>
      <c r="F662" s="23" t="s">
        <v>25</v>
      </c>
      <c r="G662" s="24">
        <v>1</v>
      </c>
      <c r="H662" s="25">
        <v>16595</v>
      </c>
      <c r="I662" s="23" t="s">
        <v>367</v>
      </c>
      <c r="J662" s="36">
        <f>[1]Данные!J661</f>
        <v>0</v>
      </c>
      <c r="K662" s="36">
        <f>[1]Данные!K661</f>
        <v>0</v>
      </c>
      <c r="L662" s="36">
        <f>[1]Данные!L661</f>
        <v>0</v>
      </c>
      <c r="M662" s="37">
        <f t="shared" si="42"/>
        <v>0</v>
      </c>
      <c r="N662" s="37">
        <f t="shared" si="45"/>
        <v>2</v>
      </c>
      <c r="O662" s="37">
        <f t="shared" si="43"/>
        <v>0</v>
      </c>
      <c r="P662" s="37">
        <f t="shared" si="44"/>
        <v>0</v>
      </c>
      <c r="Q662" s="38">
        <f>[1]Данные!Q661</f>
        <v>0</v>
      </c>
      <c r="R662" s="38">
        <f>[1]Данные!R661</f>
        <v>0</v>
      </c>
      <c r="S662" s="38">
        <f>[1]Данные!S661</f>
        <v>0</v>
      </c>
      <c r="T662" s="38">
        <f>[1]Данные!T661</f>
        <v>0</v>
      </c>
      <c r="U662" s="38">
        <f>[1]Данные!U661</f>
        <v>4</v>
      </c>
      <c r="V662" s="38">
        <f>[1]Данные!V661</f>
        <v>0</v>
      </c>
      <c r="W662" s="38">
        <f>[1]Данные!W661</f>
        <v>0</v>
      </c>
      <c r="X662" s="38">
        <f>[1]Данные!X661</f>
        <v>0</v>
      </c>
      <c r="Y662" s="38">
        <f>[1]Данные!Y661</f>
        <v>0</v>
      </c>
      <c r="Z662" s="38">
        <f>[1]Данные!Z661</f>
        <v>0</v>
      </c>
      <c r="AA662" s="23" t="s">
        <v>22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J662" s="5">
        <f>IF(BJ$1=$D664,'Данные, контроль'!$AF663,0)</f>
        <v>0</v>
      </c>
      <c r="BK662" s="5">
        <f>IF(BK$1=$D664,'Данные, контроль'!$AF663,0)</f>
        <v>0</v>
      </c>
      <c r="BL662" s="5">
        <f>IF(BL$1=$D664,'Данные, контроль'!$AF663,0)</f>
        <v>0.03</v>
      </c>
      <c r="BM662" s="5">
        <f>IF(BM$1=$D664,'Данные, контроль'!$AF663,0)</f>
        <v>0</v>
      </c>
      <c r="BN662" s="5">
        <f>IF(BN$1=$D664,'Данные, контроль'!$AF663,0)</f>
        <v>0</v>
      </c>
      <c r="BO662" s="5">
        <f>IF(BO$1=$D664,'Данные, контроль'!$AF663,0)</f>
        <v>0</v>
      </c>
      <c r="BP662" s="5">
        <f>IF(BP$1=$D664,'Данные, контроль'!$AF663,0)</f>
        <v>0</v>
      </c>
      <c r="BQ662" s="5">
        <f>IF(BQ$1=$D664,'Данные, контроль'!$AF663,0)</f>
        <v>0</v>
      </c>
      <c r="BR662" s="5">
        <f>IF(BR$1=$D664,'Данные, контроль'!$AF663,0)</f>
        <v>0</v>
      </c>
      <c r="BS662" s="5">
        <f>IF(BS$1=$D664,'Данные, контроль'!$AF663,0)</f>
        <v>0</v>
      </c>
      <c r="BT662" s="5">
        <f>IF(BT$1=$D664,'Данные, контроль'!$AF663,0)</f>
        <v>0</v>
      </c>
      <c r="BU662" s="5">
        <f>IF(BU$1=$D664,'Данные, контроль'!$AF663,0)</f>
        <v>0</v>
      </c>
      <c r="BV662" s="5">
        <f>IF(BV$1=$D664,'Данные, контроль'!$AF663,0)</f>
        <v>0</v>
      </c>
      <c r="BW662" s="5">
        <f>IF(BW$1=$D664,'Данные, контроль'!$AF663,0)</f>
        <v>0</v>
      </c>
      <c r="BX662" s="5">
        <f>IF(BX$1=$D664,'Данные, контроль'!$AF663,0)</f>
        <v>0</v>
      </c>
      <c r="BY662" s="5">
        <f>IF(BY$1=$D664,'Данные, контроль'!$AF663,0)</f>
        <v>0</v>
      </c>
      <c r="BZ662" s="5">
        <f>IF(BZ$1=$D664,'Данные, контроль'!$AF663,0)</f>
        <v>0</v>
      </c>
      <c r="CA662" s="5">
        <f>IF(CA$1=$D664,'Данные, контроль'!$AF663,0)</f>
        <v>0</v>
      </c>
      <c r="CB662" s="5">
        <f>IF(CB$1=$D664,'Данные, контроль'!$AF663,0)</f>
        <v>0</v>
      </c>
      <c r="CC662" s="5">
        <f>IF(CC$1=$D664,'Данные, контроль'!$AF663,0)</f>
        <v>0</v>
      </c>
      <c r="CD662" s="5">
        <f>IF(CD$1=$D664,'Данные, контроль'!$AF663,0)</f>
        <v>0</v>
      </c>
      <c r="CE662" s="5">
        <f>IF(CE$1=$D664,'Данные, контроль'!$AF663,0)</f>
        <v>0</v>
      </c>
      <c r="CF662" s="5">
        <f>IF(CF$1=$D664,'Данные, контроль'!$AF663,0)</f>
        <v>0</v>
      </c>
      <c r="CG662" s="5">
        <f>IF(CG$1=$D664,'Данные, контроль'!$AF663,0)</f>
        <v>0</v>
      </c>
      <c r="CH662" s="5">
        <f>IF(CH$1=$D664,'Данные, контроль'!$AF663,0)</f>
        <v>0</v>
      </c>
      <c r="CI662" s="5">
        <f>IF(CI$1=$D664,'Данные, контроль'!$AF663,0)</f>
        <v>0</v>
      </c>
      <c r="CJ662" s="5">
        <f>IF(CJ$1=$D664,'Данные, контроль'!$AF663,0)</f>
        <v>0</v>
      </c>
      <c r="CK662" s="5">
        <f>IF(CK$1=$D664,'Данные, контроль'!$AF663,0)</f>
        <v>0</v>
      </c>
      <c r="CL662" s="5">
        <f>IF(CL$1=$D664,'Данные, контроль'!$AF663,0)</f>
        <v>0</v>
      </c>
      <c r="CM662" s="5">
        <f>IF(CM$1=$D664,'Данные, контроль'!$AF663,0)</f>
        <v>0</v>
      </c>
      <c r="CN662" s="5">
        <f>IF(CN$1=$D664,'Данные, контроль'!$AF663,0)</f>
        <v>0</v>
      </c>
      <c r="CO662" s="5">
        <f>IF(CO$1=$D664,'Данные, контроль'!$AF663,0)</f>
        <v>0</v>
      </c>
      <c r="CP662" s="5">
        <f>IF(CP$1=$D664,'Данные, контроль'!$AF663,0)</f>
        <v>0</v>
      </c>
      <c r="CQ662" s="5">
        <f>IF(CQ$1=$D664,'Данные, контроль'!$AF663,0)</f>
        <v>0</v>
      </c>
      <c r="CR662" s="5">
        <f>IF(CR$1=$D664,'Данные, контроль'!$AF663,0)</f>
        <v>0</v>
      </c>
      <c r="CS662" s="5">
        <f>IF(CS$1=$D664,'Данные, контроль'!$AF663,0)</f>
        <v>0</v>
      </c>
      <c r="CT662" s="5">
        <f>IF(CT$1=$D664,'Данные, контроль'!$AF663,0)</f>
        <v>0</v>
      </c>
      <c r="CU662" s="5">
        <f>IF(CU$1=$D664,'Данные, контроль'!$AF663,0)</f>
        <v>0</v>
      </c>
      <c r="CV662" s="5">
        <f>IF(CV$1=$D664,'Данные, контроль'!$AF663,0)</f>
        <v>0</v>
      </c>
      <c r="CW662" s="5">
        <f>IF(CW$1=$D664,'Данные, контроль'!$AF663,0)</f>
        <v>0</v>
      </c>
      <c r="CX662" s="5">
        <f>IF(CX$1=$D664,'Данные, контроль'!$AF663,0)</f>
        <v>0</v>
      </c>
      <c r="CY662" s="5">
        <f>IF(CY$1=$D664,'Данные, контроль'!$AF663,0)</f>
        <v>0</v>
      </c>
      <c r="CZ662" s="5">
        <f>IF(CZ$1=$D664,'Данные, контроль'!$AF663,0)</f>
        <v>0</v>
      </c>
      <c r="DA662" s="5">
        <f>IF(DA$1=$D664,'Данные, контроль'!$AF663,0)</f>
        <v>0</v>
      </c>
      <c r="DB662" s="5">
        <f>IF(DB$1=$D664,'Данные, контроль'!$AF663,0)</f>
        <v>0</v>
      </c>
      <c r="DC662" s="5">
        <f>IF(DC$1=$D664,'Данные, контроль'!$AF663,0)</f>
        <v>0</v>
      </c>
      <c r="DD662" s="5">
        <f>IF(DD$1=$D664,'Данные, контроль'!$AF663,0)</f>
        <v>0</v>
      </c>
      <c r="DE662" s="5">
        <f>IF(DE$1=$D664,'Данные, контроль'!$AF663,0)</f>
        <v>0</v>
      </c>
      <c r="DF662" s="5">
        <f>IF(DF$1=$D664,'Данные, контроль'!$AF663,0)</f>
        <v>0</v>
      </c>
      <c r="DG662" s="5">
        <f>IF(DG$1=$D664,'Данные, контроль'!$AF663,0)</f>
        <v>0</v>
      </c>
      <c r="DH662" s="5">
        <f>IF(DH$1=$D664,'Данные, контроль'!$AF663,0)</f>
        <v>0</v>
      </c>
      <c r="DI662" s="5">
        <f>IF(DI$1=$D664,'Данные, контроль'!$AF663,0)</f>
        <v>0</v>
      </c>
      <c r="DJ662" s="5">
        <f>IF(DJ$1=$D664,'Данные, контроль'!$AF663,0)</f>
        <v>0</v>
      </c>
      <c r="DK662" s="5">
        <f>IF(DK$1=$D664,'Данные, контроль'!$AF663,0)</f>
        <v>0</v>
      </c>
      <c r="DL662" s="5">
        <f>IF(DL$1=$D664,'Данные, контроль'!$AF663,0)</f>
        <v>0</v>
      </c>
      <c r="DM662" s="5">
        <f>IF(DM$1=$D664,'Данные, контроль'!$AF663,0)</f>
        <v>0</v>
      </c>
      <c r="DN662" s="5">
        <f>IF(DN$1=$D664,'Данные, контроль'!$AF663,0)</f>
        <v>0</v>
      </c>
      <c r="DO662" s="5">
        <f>IF(DO$1=$D664,'Данные, контроль'!$AF663,0)</f>
        <v>0</v>
      </c>
      <c r="DP662" s="5">
        <f>IF(DP$1=$D664,'Данные, контроль'!$AF663,0)</f>
        <v>0</v>
      </c>
      <c r="DQ662" s="5">
        <f>IF(DQ$1=$D664,'Данные, контроль'!$AF663,0)</f>
        <v>0</v>
      </c>
      <c r="DR662" s="5">
        <f>IF(DR$1=$D664,'Данные, контроль'!$AF663,0)</f>
        <v>0</v>
      </c>
      <c r="DS662" s="5">
        <f>IF(DS$1=$D664,'Данные, контроль'!$AF663,0)</f>
        <v>0</v>
      </c>
      <c r="DT662" s="5">
        <f>IF(DT$1=$D664,'Данные, контроль'!$AF663,0)</f>
        <v>0</v>
      </c>
      <c r="DU662" s="5">
        <f>IF(DU$1=$D664,'Данные, контроль'!$AF663,0)</f>
        <v>0</v>
      </c>
      <c r="DV662" s="5">
        <f>IF(DV$1=$D664,'Данные, контроль'!$AF663,0)</f>
        <v>0</v>
      </c>
      <c r="DW662" s="5">
        <f>IF(DW$1=$D664,'Данные, контроль'!$AF663,0)</f>
        <v>0</v>
      </c>
      <c r="DX662" s="5">
        <f>IF(DX$1=$D664,'Данные, контроль'!$AF663,0)</f>
        <v>0</v>
      </c>
      <c r="DY662" s="5">
        <f>IF(DY$1=$D664,'Данные, контроль'!$AF663,0)</f>
        <v>0</v>
      </c>
      <c r="DZ662" s="5">
        <f>IF(DZ$1=$D664,'Данные, контроль'!$AF663,0)</f>
        <v>0</v>
      </c>
      <c r="EA662" s="5">
        <f>IF(EA$1=$D664,'Данные, контроль'!$AF663,0)</f>
        <v>0</v>
      </c>
      <c r="EB662" s="5">
        <f>IF(EB$1=$D664,'Данные, контроль'!$AF663,0)</f>
        <v>0</v>
      </c>
      <c r="EC662" s="5">
        <f>IF(EC$1=$D664,'Данные, контроль'!$AF663,0)</f>
        <v>0</v>
      </c>
      <c r="ED662" s="5">
        <f>IF(ED$1=$D664,'Данные, контроль'!$AF663,0)</f>
        <v>0</v>
      </c>
      <c r="EE662" s="5">
        <f>IF(EE$1=$D664,'Данные, контроль'!$AF663,0)</f>
        <v>0</v>
      </c>
      <c r="EF662" s="5">
        <f>IF(EF$1=$D664,'Данные, контроль'!$AF663,0)</f>
        <v>0</v>
      </c>
      <c r="EG662" s="5">
        <f>IF(EG$1=$D664,'Данные, контроль'!$AF663,0)</f>
        <v>0</v>
      </c>
      <c r="EH662" s="5">
        <f>IF(EH$1=$D664,'Данные, контроль'!$AF663,0)</f>
        <v>0</v>
      </c>
    </row>
    <row r="663" spans="1:138" ht="26.4" x14ac:dyDescent="0.3">
      <c r="A663" s="25">
        <v>5762</v>
      </c>
      <c r="B663" s="22">
        <v>2017</v>
      </c>
      <c r="C663" s="23" t="s">
        <v>35</v>
      </c>
      <c r="D663" s="23" t="s">
        <v>117</v>
      </c>
      <c r="E663" s="23" t="s">
        <v>33</v>
      </c>
      <c r="F663" s="23" t="s">
        <v>25</v>
      </c>
      <c r="G663" s="24">
        <v>1</v>
      </c>
      <c r="H663" s="25">
        <v>16595</v>
      </c>
      <c r="I663" s="23" t="s">
        <v>298</v>
      </c>
      <c r="J663" s="36">
        <f>[1]Данные!J662</f>
        <v>0</v>
      </c>
      <c r="K663" s="36">
        <f>[1]Данные!K662</f>
        <v>0</v>
      </c>
      <c r="L663" s="36">
        <f>[1]Данные!L662</f>
        <v>0</v>
      </c>
      <c r="M663" s="37">
        <f t="shared" si="42"/>
        <v>0</v>
      </c>
      <c r="N663" s="37">
        <f t="shared" si="45"/>
        <v>2</v>
      </c>
      <c r="O663" s="37">
        <f t="shared" si="43"/>
        <v>0</v>
      </c>
      <c r="P663" s="37">
        <f t="shared" si="44"/>
        <v>0</v>
      </c>
      <c r="Q663" s="38">
        <f>[1]Данные!Q662</f>
        <v>0</v>
      </c>
      <c r="R663" s="38">
        <f>[1]Данные!R662</f>
        <v>0</v>
      </c>
      <c r="S663" s="38">
        <f>[1]Данные!S662</f>
        <v>0</v>
      </c>
      <c r="T663" s="38">
        <f>[1]Данные!T662</f>
        <v>0</v>
      </c>
      <c r="U663" s="38">
        <f>[1]Данные!U662</f>
        <v>0</v>
      </c>
      <c r="V663" s="38">
        <f>[1]Данные!V662</f>
        <v>22</v>
      </c>
      <c r="W663" s="38">
        <f>[1]Данные!W662</f>
        <v>0</v>
      </c>
      <c r="X663" s="38">
        <f>[1]Данные!X662</f>
        <v>0</v>
      </c>
      <c r="Y663" s="38">
        <f>[1]Данные!Y662</f>
        <v>0</v>
      </c>
      <c r="Z663" s="38">
        <f>[1]Данные!Z662</f>
        <v>0</v>
      </c>
      <c r="AA663" s="23" t="s">
        <v>22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J663" s="5">
        <f>IF(BJ$1=$D665,'Данные, контроль'!$AF664,0)</f>
        <v>0</v>
      </c>
      <c r="BK663" s="5">
        <f>IF(BK$1=$D665,'Данные, контроль'!$AF664,0)</f>
        <v>0</v>
      </c>
      <c r="BL663" s="5">
        <f>IF(BL$1=$D665,'Данные, контроль'!$AF664,0)</f>
        <v>7.4999999999999997E-3</v>
      </c>
      <c r="BM663" s="5">
        <f>IF(BM$1=$D665,'Данные, контроль'!$AF664,0)</f>
        <v>0</v>
      </c>
      <c r="BN663" s="5">
        <f>IF(BN$1=$D665,'Данные, контроль'!$AF664,0)</f>
        <v>0</v>
      </c>
      <c r="BO663" s="5">
        <f>IF(BO$1=$D665,'Данные, контроль'!$AF664,0)</f>
        <v>0</v>
      </c>
      <c r="BP663" s="5">
        <f>IF(BP$1=$D665,'Данные, контроль'!$AF664,0)</f>
        <v>0</v>
      </c>
      <c r="BQ663" s="5">
        <f>IF(BQ$1=$D665,'Данные, контроль'!$AF664,0)</f>
        <v>0</v>
      </c>
      <c r="BR663" s="5">
        <f>IF(BR$1=$D665,'Данные, контроль'!$AF664,0)</f>
        <v>0</v>
      </c>
      <c r="BS663" s="5">
        <f>IF(BS$1=$D665,'Данные, контроль'!$AF664,0)</f>
        <v>0</v>
      </c>
      <c r="BT663" s="5">
        <f>IF(BT$1=$D665,'Данные, контроль'!$AF664,0)</f>
        <v>0</v>
      </c>
      <c r="BU663" s="5">
        <f>IF(BU$1=$D665,'Данные, контроль'!$AF664,0)</f>
        <v>0</v>
      </c>
      <c r="BV663" s="5">
        <f>IF(BV$1=$D665,'Данные, контроль'!$AF664,0)</f>
        <v>0</v>
      </c>
      <c r="BW663" s="5">
        <f>IF(BW$1=$D665,'Данные, контроль'!$AF664,0)</f>
        <v>0</v>
      </c>
      <c r="BX663" s="5">
        <f>IF(BX$1=$D665,'Данные, контроль'!$AF664,0)</f>
        <v>0</v>
      </c>
      <c r="BY663" s="5">
        <f>IF(BY$1=$D665,'Данные, контроль'!$AF664,0)</f>
        <v>0</v>
      </c>
      <c r="BZ663" s="5">
        <f>IF(BZ$1=$D665,'Данные, контроль'!$AF664,0)</f>
        <v>0</v>
      </c>
      <c r="CA663" s="5">
        <f>IF(CA$1=$D665,'Данные, контроль'!$AF664,0)</f>
        <v>0</v>
      </c>
      <c r="CB663" s="5">
        <f>IF(CB$1=$D665,'Данные, контроль'!$AF664,0)</f>
        <v>0</v>
      </c>
      <c r="CC663" s="5">
        <f>IF(CC$1=$D665,'Данные, контроль'!$AF664,0)</f>
        <v>0</v>
      </c>
      <c r="CD663" s="5">
        <f>IF(CD$1=$D665,'Данные, контроль'!$AF664,0)</f>
        <v>0</v>
      </c>
      <c r="CE663" s="5">
        <f>IF(CE$1=$D665,'Данные, контроль'!$AF664,0)</f>
        <v>0</v>
      </c>
      <c r="CF663" s="5">
        <f>IF(CF$1=$D665,'Данные, контроль'!$AF664,0)</f>
        <v>0</v>
      </c>
      <c r="CG663" s="5">
        <f>IF(CG$1=$D665,'Данные, контроль'!$AF664,0)</f>
        <v>0</v>
      </c>
      <c r="CH663" s="5">
        <f>IF(CH$1=$D665,'Данные, контроль'!$AF664,0)</f>
        <v>0</v>
      </c>
      <c r="CI663" s="5">
        <f>IF(CI$1=$D665,'Данные, контроль'!$AF664,0)</f>
        <v>0</v>
      </c>
      <c r="CJ663" s="5">
        <f>IF(CJ$1=$D665,'Данные, контроль'!$AF664,0)</f>
        <v>0</v>
      </c>
      <c r="CK663" s="5">
        <f>IF(CK$1=$D665,'Данные, контроль'!$AF664,0)</f>
        <v>0</v>
      </c>
      <c r="CL663" s="5">
        <f>IF(CL$1=$D665,'Данные, контроль'!$AF664,0)</f>
        <v>0</v>
      </c>
      <c r="CM663" s="5">
        <f>IF(CM$1=$D665,'Данные, контроль'!$AF664,0)</f>
        <v>0</v>
      </c>
      <c r="CN663" s="5">
        <f>IF(CN$1=$D665,'Данные, контроль'!$AF664,0)</f>
        <v>0</v>
      </c>
      <c r="CO663" s="5">
        <f>IF(CO$1=$D665,'Данные, контроль'!$AF664,0)</f>
        <v>0</v>
      </c>
      <c r="CP663" s="5">
        <f>IF(CP$1=$D665,'Данные, контроль'!$AF664,0)</f>
        <v>0</v>
      </c>
      <c r="CQ663" s="5">
        <f>IF(CQ$1=$D665,'Данные, контроль'!$AF664,0)</f>
        <v>0</v>
      </c>
      <c r="CR663" s="5">
        <f>IF(CR$1=$D665,'Данные, контроль'!$AF664,0)</f>
        <v>0</v>
      </c>
      <c r="CS663" s="5">
        <f>IF(CS$1=$D665,'Данные, контроль'!$AF664,0)</f>
        <v>0</v>
      </c>
      <c r="CT663" s="5">
        <f>IF(CT$1=$D665,'Данные, контроль'!$AF664,0)</f>
        <v>0</v>
      </c>
      <c r="CU663" s="5">
        <f>IF(CU$1=$D665,'Данные, контроль'!$AF664,0)</f>
        <v>0</v>
      </c>
      <c r="CV663" s="5">
        <f>IF(CV$1=$D665,'Данные, контроль'!$AF664,0)</f>
        <v>0</v>
      </c>
      <c r="CW663" s="5">
        <f>IF(CW$1=$D665,'Данные, контроль'!$AF664,0)</f>
        <v>0</v>
      </c>
      <c r="CX663" s="5">
        <f>IF(CX$1=$D665,'Данные, контроль'!$AF664,0)</f>
        <v>0</v>
      </c>
      <c r="CY663" s="5">
        <f>IF(CY$1=$D665,'Данные, контроль'!$AF664,0)</f>
        <v>0</v>
      </c>
      <c r="CZ663" s="5">
        <f>IF(CZ$1=$D665,'Данные, контроль'!$AF664,0)</f>
        <v>0</v>
      </c>
      <c r="DA663" s="5">
        <f>IF(DA$1=$D665,'Данные, контроль'!$AF664,0)</f>
        <v>0</v>
      </c>
      <c r="DB663" s="5">
        <f>IF(DB$1=$D665,'Данные, контроль'!$AF664,0)</f>
        <v>0</v>
      </c>
      <c r="DC663" s="5">
        <f>IF(DC$1=$D665,'Данные, контроль'!$AF664,0)</f>
        <v>0</v>
      </c>
      <c r="DD663" s="5">
        <f>IF(DD$1=$D665,'Данные, контроль'!$AF664,0)</f>
        <v>0</v>
      </c>
      <c r="DE663" s="5">
        <f>IF(DE$1=$D665,'Данные, контроль'!$AF664,0)</f>
        <v>0</v>
      </c>
      <c r="DF663" s="5">
        <f>IF(DF$1=$D665,'Данные, контроль'!$AF664,0)</f>
        <v>0</v>
      </c>
      <c r="DG663" s="5">
        <f>IF(DG$1=$D665,'Данные, контроль'!$AF664,0)</f>
        <v>0</v>
      </c>
      <c r="DH663" s="5">
        <f>IF(DH$1=$D665,'Данные, контроль'!$AF664,0)</f>
        <v>0</v>
      </c>
      <c r="DI663" s="5">
        <f>IF(DI$1=$D665,'Данные, контроль'!$AF664,0)</f>
        <v>0</v>
      </c>
      <c r="DJ663" s="5">
        <f>IF(DJ$1=$D665,'Данные, контроль'!$AF664,0)</f>
        <v>0</v>
      </c>
      <c r="DK663" s="5">
        <f>IF(DK$1=$D665,'Данные, контроль'!$AF664,0)</f>
        <v>0</v>
      </c>
      <c r="DL663" s="5">
        <f>IF(DL$1=$D665,'Данные, контроль'!$AF664,0)</f>
        <v>0</v>
      </c>
      <c r="DM663" s="5">
        <f>IF(DM$1=$D665,'Данные, контроль'!$AF664,0)</f>
        <v>0</v>
      </c>
      <c r="DN663" s="5">
        <f>IF(DN$1=$D665,'Данные, контроль'!$AF664,0)</f>
        <v>0</v>
      </c>
      <c r="DO663" s="5">
        <f>IF(DO$1=$D665,'Данные, контроль'!$AF664,0)</f>
        <v>0</v>
      </c>
      <c r="DP663" s="5">
        <f>IF(DP$1=$D665,'Данные, контроль'!$AF664,0)</f>
        <v>0</v>
      </c>
      <c r="DQ663" s="5">
        <f>IF(DQ$1=$D665,'Данные, контроль'!$AF664,0)</f>
        <v>0</v>
      </c>
      <c r="DR663" s="5">
        <f>IF(DR$1=$D665,'Данные, контроль'!$AF664,0)</f>
        <v>0</v>
      </c>
      <c r="DS663" s="5">
        <f>IF(DS$1=$D665,'Данные, контроль'!$AF664,0)</f>
        <v>0</v>
      </c>
      <c r="DT663" s="5">
        <f>IF(DT$1=$D665,'Данные, контроль'!$AF664,0)</f>
        <v>0</v>
      </c>
      <c r="DU663" s="5">
        <f>IF(DU$1=$D665,'Данные, контроль'!$AF664,0)</f>
        <v>0</v>
      </c>
      <c r="DV663" s="5">
        <f>IF(DV$1=$D665,'Данные, контроль'!$AF664,0)</f>
        <v>0</v>
      </c>
      <c r="DW663" s="5">
        <f>IF(DW$1=$D665,'Данные, контроль'!$AF664,0)</f>
        <v>0</v>
      </c>
      <c r="DX663" s="5">
        <f>IF(DX$1=$D665,'Данные, контроль'!$AF664,0)</f>
        <v>0</v>
      </c>
      <c r="DY663" s="5">
        <f>IF(DY$1=$D665,'Данные, контроль'!$AF664,0)</f>
        <v>0</v>
      </c>
      <c r="DZ663" s="5">
        <f>IF(DZ$1=$D665,'Данные, контроль'!$AF664,0)</f>
        <v>0</v>
      </c>
      <c r="EA663" s="5">
        <f>IF(EA$1=$D665,'Данные, контроль'!$AF664,0)</f>
        <v>0</v>
      </c>
      <c r="EB663" s="5">
        <f>IF(EB$1=$D665,'Данные, контроль'!$AF664,0)</f>
        <v>0</v>
      </c>
      <c r="EC663" s="5">
        <f>IF(EC$1=$D665,'Данные, контроль'!$AF664,0)</f>
        <v>0</v>
      </c>
      <c r="ED663" s="5">
        <f>IF(ED$1=$D665,'Данные, контроль'!$AF664,0)</f>
        <v>0</v>
      </c>
      <c r="EE663" s="5">
        <f>IF(EE$1=$D665,'Данные, контроль'!$AF664,0)</f>
        <v>0</v>
      </c>
      <c r="EF663" s="5">
        <f>IF(EF$1=$D665,'Данные, контроль'!$AF664,0)</f>
        <v>0</v>
      </c>
      <c r="EG663" s="5">
        <f>IF(EG$1=$D665,'Данные, контроль'!$AF664,0)</f>
        <v>0</v>
      </c>
      <c r="EH663" s="5">
        <f>IF(EH$1=$D665,'Данные, контроль'!$AF664,0)</f>
        <v>0</v>
      </c>
    </row>
    <row r="664" spans="1:138" ht="39.6" x14ac:dyDescent="0.3">
      <c r="A664" s="25">
        <v>5762</v>
      </c>
      <c r="B664" s="22">
        <v>2018</v>
      </c>
      <c r="C664" s="23" t="s">
        <v>35</v>
      </c>
      <c r="D664" s="23" t="s">
        <v>72</v>
      </c>
      <c r="E664" s="23" t="s">
        <v>26</v>
      </c>
      <c r="F664" s="23" t="s">
        <v>25</v>
      </c>
      <c r="G664" s="24">
        <v>1</v>
      </c>
      <c r="H664" s="25">
        <v>17248</v>
      </c>
      <c r="I664" s="23" t="s">
        <v>249</v>
      </c>
      <c r="J664" s="36">
        <f>[1]Данные!J663</f>
        <v>0</v>
      </c>
      <c r="K664" s="36">
        <f>[1]Данные!K663</f>
        <v>0</v>
      </c>
      <c r="L664" s="36">
        <f>[1]Данные!L663</f>
        <v>0</v>
      </c>
      <c r="M664" s="37">
        <f t="shared" si="42"/>
        <v>0</v>
      </c>
      <c r="N664" s="37">
        <f t="shared" si="45"/>
        <v>2</v>
      </c>
      <c r="O664" s="37">
        <f t="shared" si="43"/>
        <v>0</v>
      </c>
      <c r="P664" s="37">
        <f t="shared" si="44"/>
        <v>0</v>
      </c>
      <c r="Q664" s="38">
        <f>[1]Данные!Q663</f>
        <v>0</v>
      </c>
      <c r="R664" s="38">
        <f>[1]Данные!R663</f>
        <v>0</v>
      </c>
      <c r="S664" s="38">
        <f>[1]Данные!S663</f>
        <v>0</v>
      </c>
      <c r="T664" s="38">
        <f>[1]Данные!T663</f>
        <v>0</v>
      </c>
      <c r="U664" s="38">
        <f>[1]Данные!U663</f>
        <v>4</v>
      </c>
      <c r="V664" s="38">
        <f>[1]Данные!V663</f>
        <v>0</v>
      </c>
      <c r="W664" s="38">
        <f>[1]Данные!W663</f>
        <v>0</v>
      </c>
      <c r="X664" s="38">
        <f>[1]Данные!X663</f>
        <v>0</v>
      </c>
      <c r="Y664" s="38">
        <f>[1]Данные!Y663</f>
        <v>0</v>
      </c>
      <c r="Z664" s="38">
        <f>[1]Данные!Z663</f>
        <v>0</v>
      </c>
      <c r="AA664" s="23" t="s">
        <v>22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J664" s="5">
        <f>IF(BJ$1=$D666,'Данные, контроль'!$AF665,0)</f>
        <v>0</v>
      </c>
      <c r="BK664" s="5">
        <f>IF(BK$1=$D666,'Данные, контроль'!$AF665,0)</f>
        <v>0</v>
      </c>
      <c r="BL664" s="5">
        <f>IF(BL$1=$D666,'Данные, контроль'!$AF665,0)</f>
        <v>7.4999999999999997E-3</v>
      </c>
      <c r="BM664" s="5">
        <f>IF(BM$1=$D666,'Данные, контроль'!$AF665,0)</f>
        <v>0</v>
      </c>
      <c r="BN664" s="5">
        <f>IF(BN$1=$D666,'Данные, контроль'!$AF665,0)</f>
        <v>0</v>
      </c>
      <c r="BO664" s="5">
        <f>IF(BO$1=$D666,'Данные, контроль'!$AF665,0)</f>
        <v>0</v>
      </c>
      <c r="BP664" s="5">
        <f>IF(BP$1=$D666,'Данные, контроль'!$AF665,0)</f>
        <v>0</v>
      </c>
      <c r="BQ664" s="5">
        <f>IF(BQ$1=$D666,'Данные, контроль'!$AF665,0)</f>
        <v>0</v>
      </c>
      <c r="BR664" s="5">
        <f>IF(BR$1=$D666,'Данные, контроль'!$AF665,0)</f>
        <v>0</v>
      </c>
      <c r="BS664" s="5">
        <f>IF(BS$1=$D666,'Данные, контроль'!$AF665,0)</f>
        <v>0</v>
      </c>
      <c r="BT664" s="5">
        <f>IF(BT$1=$D666,'Данные, контроль'!$AF665,0)</f>
        <v>0</v>
      </c>
      <c r="BU664" s="5">
        <f>IF(BU$1=$D666,'Данные, контроль'!$AF665,0)</f>
        <v>0</v>
      </c>
      <c r="BV664" s="5">
        <f>IF(BV$1=$D666,'Данные, контроль'!$AF665,0)</f>
        <v>0</v>
      </c>
      <c r="BW664" s="5">
        <f>IF(BW$1=$D666,'Данные, контроль'!$AF665,0)</f>
        <v>0</v>
      </c>
      <c r="BX664" s="5">
        <f>IF(BX$1=$D666,'Данные, контроль'!$AF665,0)</f>
        <v>0</v>
      </c>
      <c r="BY664" s="5">
        <f>IF(BY$1=$D666,'Данные, контроль'!$AF665,0)</f>
        <v>0</v>
      </c>
      <c r="BZ664" s="5">
        <f>IF(BZ$1=$D666,'Данные, контроль'!$AF665,0)</f>
        <v>0</v>
      </c>
      <c r="CA664" s="5">
        <f>IF(CA$1=$D666,'Данные, контроль'!$AF665,0)</f>
        <v>0</v>
      </c>
      <c r="CB664" s="5">
        <f>IF(CB$1=$D666,'Данные, контроль'!$AF665,0)</f>
        <v>0</v>
      </c>
      <c r="CC664" s="5">
        <f>IF(CC$1=$D666,'Данные, контроль'!$AF665,0)</f>
        <v>0</v>
      </c>
      <c r="CD664" s="5">
        <f>IF(CD$1=$D666,'Данные, контроль'!$AF665,0)</f>
        <v>0</v>
      </c>
      <c r="CE664" s="5">
        <f>IF(CE$1=$D666,'Данные, контроль'!$AF665,0)</f>
        <v>0</v>
      </c>
      <c r="CF664" s="5">
        <f>IF(CF$1=$D666,'Данные, контроль'!$AF665,0)</f>
        <v>0</v>
      </c>
      <c r="CG664" s="5">
        <f>IF(CG$1=$D666,'Данные, контроль'!$AF665,0)</f>
        <v>0</v>
      </c>
      <c r="CH664" s="5">
        <f>IF(CH$1=$D666,'Данные, контроль'!$AF665,0)</f>
        <v>0</v>
      </c>
      <c r="CI664" s="5">
        <f>IF(CI$1=$D666,'Данные, контроль'!$AF665,0)</f>
        <v>0</v>
      </c>
      <c r="CJ664" s="5">
        <f>IF(CJ$1=$D666,'Данные, контроль'!$AF665,0)</f>
        <v>0</v>
      </c>
      <c r="CK664" s="5">
        <f>IF(CK$1=$D666,'Данные, контроль'!$AF665,0)</f>
        <v>0</v>
      </c>
      <c r="CL664" s="5">
        <f>IF(CL$1=$D666,'Данные, контроль'!$AF665,0)</f>
        <v>0</v>
      </c>
      <c r="CM664" s="5">
        <f>IF(CM$1=$D666,'Данные, контроль'!$AF665,0)</f>
        <v>0</v>
      </c>
      <c r="CN664" s="5">
        <f>IF(CN$1=$D666,'Данные, контроль'!$AF665,0)</f>
        <v>0</v>
      </c>
      <c r="CO664" s="5">
        <f>IF(CO$1=$D666,'Данные, контроль'!$AF665,0)</f>
        <v>0</v>
      </c>
      <c r="CP664" s="5">
        <f>IF(CP$1=$D666,'Данные, контроль'!$AF665,0)</f>
        <v>0</v>
      </c>
      <c r="CQ664" s="5">
        <f>IF(CQ$1=$D666,'Данные, контроль'!$AF665,0)</f>
        <v>0</v>
      </c>
      <c r="CR664" s="5">
        <f>IF(CR$1=$D666,'Данные, контроль'!$AF665,0)</f>
        <v>0</v>
      </c>
      <c r="CS664" s="5">
        <f>IF(CS$1=$D666,'Данные, контроль'!$AF665,0)</f>
        <v>0</v>
      </c>
      <c r="CT664" s="5">
        <f>IF(CT$1=$D666,'Данные, контроль'!$AF665,0)</f>
        <v>0</v>
      </c>
      <c r="CU664" s="5">
        <f>IF(CU$1=$D666,'Данные, контроль'!$AF665,0)</f>
        <v>0</v>
      </c>
      <c r="CV664" s="5">
        <f>IF(CV$1=$D666,'Данные, контроль'!$AF665,0)</f>
        <v>0</v>
      </c>
      <c r="CW664" s="5">
        <f>IF(CW$1=$D666,'Данные, контроль'!$AF665,0)</f>
        <v>0</v>
      </c>
      <c r="CX664" s="5">
        <f>IF(CX$1=$D666,'Данные, контроль'!$AF665,0)</f>
        <v>0</v>
      </c>
      <c r="CY664" s="5">
        <f>IF(CY$1=$D666,'Данные, контроль'!$AF665,0)</f>
        <v>0</v>
      </c>
      <c r="CZ664" s="5">
        <f>IF(CZ$1=$D666,'Данные, контроль'!$AF665,0)</f>
        <v>0</v>
      </c>
      <c r="DA664" s="5">
        <f>IF(DA$1=$D666,'Данные, контроль'!$AF665,0)</f>
        <v>0</v>
      </c>
      <c r="DB664" s="5">
        <f>IF(DB$1=$D666,'Данные, контроль'!$AF665,0)</f>
        <v>0</v>
      </c>
      <c r="DC664" s="5">
        <f>IF(DC$1=$D666,'Данные, контроль'!$AF665,0)</f>
        <v>0</v>
      </c>
      <c r="DD664" s="5">
        <f>IF(DD$1=$D666,'Данные, контроль'!$AF665,0)</f>
        <v>0</v>
      </c>
      <c r="DE664" s="5">
        <f>IF(DE$1=$D666,'Данные, контроль'!$AF665,0)</f>
        <v>0</v>
      </c>
      <c r="DF664" s="5">
        <f>IF(DF$1=$D666,'Данные, контроль'!$AF665,0)</f>
        <v>0</v>
      </c>
      <c r="DG664" s="5">
        <f>IF(DG$1=$D666,'Данные, контроль'!$AF665,0)</f>
        <v>0</v>
      </c>
      <c r="DH664" s="5">
        <f>IF(DH$1=$D666,'Данные, контроль'!$AF665,0)</f>
        <v>0</v>
      </c>
      <c r="DI664" s="5">
        <f>IF(DI$1=$D666,'Данные, контроль'!$AF665,0)</f>
        <v>0</v>
      </c>
      <c r="DJ664" s="5">
        <f>IF(DJ$1=$D666,'Данные, контроль'!$AF665,0)</f>
        <v>0</v>
      </c>
      <c r="DK664" s="5">
        <f>IF(DK$1=$D666,'Данные, контроль'!$AF665,0)</f>
        <v>0</v>
      </c>
      <c r="DL664" s="5">
        <f>IF(DL$1=$D666,'Данные, контроль'!$AF665,0)</f>
        <v>0</v>
      </c>
      <c r="DM664" s="5">
        <f>IF(DM$1=$D666,'Данные, контроль'!$AF665,0)</f>
        <v>0</v>
      </c>
      <c r="DN664" s="5">
        <f>IF(DN$1=$D666,'Данные, контроль'!$AF665,0)</f>
        <v>0</v>
      </c>
      <c r="DO664" s="5">
        <f>IF(DO$1=$D666,'Данные, контроль'!$AF665,0)</f>
        <v>0</v>
      </c>
      <c r="DP664" s="5">
        <f>IF(DP$1=$D666,'Данные, контроль'!$AF665,0)</f>
        <v>0</v>
      </c>
      <c r="DQ664" s="5">
        <f>IF(DQ$1=$D666,'Данные, контроль'!$AF665,0)</f>
        <v>0</v>
      </c>
      <c r="DR664" s="5">
        <f>IF(DR$1=$D666,'Данные, контроль'!$AF665,0)</f>
        <v>0</v>
      </c>
      <c r="DS664" s="5">
        <f>IF(DS$1=$D666,'Данные, контроль'!$AF665,0)</f>
        <v>0</v>
      </c>
      <c r="DT664" s="5">
        <f>IF(DT$1=$D666,'Данные, контроль'!$AF665,0)</f>
        <v>0</v>
      </c>
      <c r="DU664" s="5">
        <f>IF(DU$1=$D666,'Данные, контроль'!$AF665,0)</f>
        <v>0</v>
      </c>
      <c r="DV664" s="5">
        <f>IF(DV$1=$D666,'Данные, контроль'!$AF665,0)</f>
        <v>0</v>
      </c>
      <c r="DW664" s="5">
        <f>IF(DW$1=$D666,'Данные, контроль'!$AF665,0)</f>
        <v>0</v>
      </c>
      <c r="DX664" s="5">
        <f>IF(DX$1=$D666,'Данные, контроль'!$AF665,0)</f>
        <v>0</v>
      </c>
      <c r="DY664" s="5">
        <f>IF(DY$1=$D666,'Данные, контроль'!$AF665,0)</f>
        <v>0</v>
      </c>
      <c r="DZ664" s="5">
        <f>IF(DZ$1=$D666,'Данные, контроль'!$AF665,0)</f>
        <v>0</v>
      </c>
      <c r="EA664" s="5">
        <f>IF(EA$1=$D666,'Данные, контроль'!$AF665,0)</f>
        <v>0</v>
      </c>
      <c r="EB664" s="5">
        <f>IF(EB$1=$D666,'Данные, контроль'!$AF665,0)</f>
        <v>0</v>
      </c>
      <c r="EC664" s="5">
        <f>IF(EC$1=$D666,'Данные, контроль'!$AF665,0)</f>
        <v>0</v>
      </c>
      <c r="ED664" s="5">
        <f>IF(ED$1=$D666,'Данные, контроль'!$AF665,0)</f>
        <v>0</v>
      </c>
      <c r="EE664" s="5">
        <f>IF(EE$1=$D666,'Данные, контроль'!$AF665,0)</f>
        <v>0</v>
      </c>
      <c r="EF664" s="5">
        <f>IF(EF$1=$D666,'Данные, контроль'!$AF665,0)</f>
        <v>0</v>
      </c>
      <c r="EG664" s="5">
        <f>IF(EG$1=$D666,'Данные, контроль'!$AF665,0)</f>
        <v>0</v>
      </c>
      <c r="EH664" s="5">
        <f>IF(EH$1=$D666,'Данные, контроль'!$AF665,0)</f>
        <v>0</v>
      </c>
    </row>
    <row r="665" spans="1:138" ht="39.6" x14ac:dyDescent="0.3">
      <c r="A665" s="25">
        <v>5762</v>
      </c>
      <c r="B665" s="22">
        <v>2018</v>
      </c>
      <c r="C665" s="23" t="s">
        <v>35</v>
      </c>
      <c r="D665" s="23" t="s">
        <v>72</v>
      </c>
      <c r="E665" s="23" t="s">
        <v>26</v>
      </c>
      <c r="F665" s="23" t="s">
        <v>25</v>
      </c>
      <c r="G665" s="24">
        <v>1</v>
      </c>
      <c r="H665" s="25">
        <v>17248</v>
      </c>
      <c r="I665" s="23" t="s">
        <v>235</v>
      </c>
      <c r="J665" s="36">
        <f>[1]Данные!J664</f>
        <v>0</v>
      </c>
      <c r="K665" s="36">
        <f>[1]Данные!K664</f>
        <v>0</v>
      </c>
      <c r="L665" s="36">
        <f>[1]Данные!L664</f>
        <v>0</v>
      </c>
      <c r="M665" s="37">
        <f t="shared" si="42"/>
        <v>0</v>
      </c>
      <c r="N665" s="37">
        <f t="shared" si="45"/>
        <v>2</v>
      </c>
      <c r="O665" s="37">
        <f t="shared" si="43"/>
        <v>0</v>
      </c>
      <c r="P665" s="37">
        <f t="shared" si="44"/>
        <v>0</v>
      </c>
      <c r="Q665" s="38">
        <f>[1]Данные!Q664</f>
        <v>0</v>
      </c>
      <c r="R665" s="38">
        <f>[1]Данные!R664</f>
        <v>0</v>
      </c>
      <c r="S665" s="38">
        <f>[1]Данные!S664</f>
        <v>0</v>
      </c>
      <c r="T665" s="38">
        <f>[1]Данные!T664</f>
        <v>0</v>
      </c>
      <c r="U665" s="38">
        <f>[1]Данные!U664</f>
        <v>4</v>
      </c>
      <c r="V665" s="38">
        <f>[1]Данные!V664</f>
        <v>0</v>
      </c>
      <c r="W665" s="38">
        <f>[1]Данные!W664</f>
        <v>0</v>
      </c>
      <c r="X665" s="38">
        <f>[1]Данные!X664</f>
        <v>0</v>
      </c>
      <c r="Y665" s="38">
        <f>[1]Данные!Y664</f>
        <v>0</v>
      </c>
      <c r="Z665" s="38">
        <f>[1]Данные!Z664</f>
        <v>0</v>
      </c>
      <c r="AA665" s="23" t="s">
        <v>22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J665" s="5">
        <f>IF(BJ$1=$D667,'Данные, контроль'!$AF666,0)</f>
        <v>0</v>
      </c>
      <c r="BK665" s="5">
        <f>IF(BK$1=$D667,'Данные, контроль'!$AF666,0)</f>
        <v>0</v>
      </c>
      <c r="BL665" s="5">
        <f>IF(BL$1=$D667,'Данные, контроль'!$AF666,0)</f>
        <v>5.0000000000000001E-3</v>
      </c>
      <c r="BM665" s="5">
        <f>IF(BM$1=$D667,'Данные, контроль'!$AF666,0)</f>
        <v>0</v>
      </c>
      <c r="BN665" s="5">
        <f>IF(BN$1=$D667,'Данные, контроль'!$AF666,0)</f>
        <v>0</v>
      </c>
      <c r="BO665" s="5">
        <f>IF(BO$1=$D667,'Данные, контроль'!$AF666,0)</f>
        <v>0</v>
      </c>
      <c r="BP665" s="5">
        <f>IF(BP$1=$D667,'Данные, контроль'!$AF666,0)</f>
        <v>0</v>
      </c>
      <c r="BQ665" s="5">
        <f>IF(BQ$1=$D667,'Данные, контроль'!$AF666,0)</f>
        <v>0</v>
      </c>
      <c r="BR665" s="5">
        <f>IF(BR$1=$D667,'Данные, контроль'!$AF666,0)</f>
        <v>0</v>
      </c>
      <c r="BS665" s="5">
        <f>IF(BS$1=$D667,'Данные, контроль'!$AF666,0)</f>
        <v>0</v>
      </c>
      <c r="BT665" s="5">
        <f>IF(BT$1=$D667,'Данные, контроль'!$AF666,0)</f>
        <v>0</v>
      </c>
      <c r="BU665" s="5">
        <f>IF(BU$1=$D667,'Данные, контроль'!$AF666,0)</f>
        <v>0</v>
      </c>
      <c r="BV665" s="5">
        <f>IF(BV$1=$D667,'Данные, контроль'!$AF666,0)</f>
        <v>0</v>
      </c>
      <c r="BW665" s="5">
        <f>IF(BW$1=$D667,'Данные, контроль'!$AF666,0)</f>
        <v>0</v>
      </c>
      <c r="BX665" s="5">
        <f>IF(BX$1=$D667,'Данные, контроль'!$AF666,0)</f>
        <v>0</v>
      </c>
      <c r="BY665" s="5">
        <f>IF(BY$1=$D667,'Данные, контроль'!$AF666,0)</f>
        <v>0</v>
      </c>
      <c r="BZ665" s="5">
        <f>IF(BZ$1=$D667,'Данные, контроль'!$AF666,0)</f>
        <v>0</v>
      </c>
      <c r="CA665" s="5">
        <f>IF(CA$1=$D667,'Данные, контроль'!$AF666,0)</f>
        <v>0</v>
      </c>
      <c r="CB665" s="5">
        <f>IF(CB$1=$D667,'Данные, контроль'!$AF666,0)</f>
        <v>0</v>
      </c>
      <c r="CC665" s="5">
        <f>IF(CC$1=$D667,'Данные, контроль'!$AF666,0)</f>
        <v>0</v>
      </c>
      <c r="CD665" s="5">
        <f>IF(CD$1=$D667,'Данные, контроль'!$AF666,0)</f>
        <v>0</v>
      </c>
      <c r="CE665" s="5">
        <f>IF(CE$1=$D667,'Данные, контроль'!$AF666,0)</f>
        <v>0</v>
      </c>
      <c r="CF665" s="5">
        <f>IF(CF$1=$D667,'Данные, контроль'!$AF666,0)</f>
        <v>0</v>
      </c>
      <c r="CG665" s="5">
        <f>IF(CG$1=$D667,'Данные, контроль'!$AF666,0)</f>
        <v>0</v>
      </c>
      <c r="CH665" s="5">
        <f>IF(CH$1=$D667,'Данные, контроль'!$AF666,0)</f>
        <v>0</v>
      </c>
      <c r="CI665" s="5">
        <f>IF(CI$1=$D667,'Данные, контроль'!$AF666,0)</f>
        <v>0</v>
      </c>
      <c r="CJ665" s="5">
        <f>IF(CJ$1=$D667,'Данные, контроль'!$AF666,0)</f>
        <v>0</v>
      </c>
      <c r="CK665" s="5">
        <f>IF(CK$1=$D667,'Данные, контроль'!$AF666,0)</f>
        <v>0</v>
      </c>
      <c r="CL665" s="5">
        <f>IF(CL$1=$D667,'Данные, контроль'!$AF666,0)</f>
        <v>0</v>
      </c>
      <c r="CM665" s="5">
        <f>IF(CM$1=$D667,'Данные, контроль'!$AF666,0)</f>
        <v>0</v>
      </c>
      <c r="CN665" s="5">
        <f>IF(CN$1=$D667,'Данные, контроль'!$AF666,0)</f>
        <v>0</v>
      </c>
      <c r="CO665" s="5">
        <f>IF(CO$1=$D667,'Данные, контроль'!$AF666,0)</f>
        <v>0</v>
      </c>
      <c r="CP665" s="5">
        <f>IF(CP$1=$D667,'Данные, контроль'!$AF666,0)</f>
        <v>0</v>
      </c>
      <c r="CQ665" s="5">
        <f>IF(CQ$1=$D667,'Данные, контроль'!$AF666,0)</f>
        <v>0</v>
      </c>
      <c r="CR665" s="5">
        <f>IF(CR$1=$D667,'Данные, контроль'!$AF666,0)</f>
        <v>0</v>
      </c>
      <c r="CS665" s="5">
        <f>IF(CS$1=$D667,'Данные, контроль'!$AF666,0)</f>
        <v>0</v>
      </c>
      <c r="CT665" s="5">
        <f>IF(CT$1=$D667,'Данные, контроль'!$AF666,0)</f>
        <v>0</v>
      </c>
      <c r="CU665" s="5">
        <f>IF(CU$1=$D667,'Данные, контроль'!$AF666,0)</f>
        <v>0</v>
      </c>
      <c r="CV665" s="5">
        <f>IF(CV$1=$D667,'Данные, контроль'!$AF666,0)</f>
        <v>0</v>
      </c>
      <c r="CW665" s="5">
        <f>IF(CW$1=$D667,'Данные, контроль'!$AF666,0)</f>
        <v>0</v>
      </c>
      <c r="CX665" s="5">
        <f>IF(CX$1=$D667,'Данные, контроль'!$AF666,0)</f>
        <v>0</v>
      </c>
      <c r="CY665" s="5">
        <f>IF(CY$1=$D667,'Данные, контроль'!$AF666,0)</f>
        <v>0</v>
      </c>
      <c r="CZ665" s="5">
        <f>IF(CZ$1=$D667,'Данные, контроль'!$AF666,0)</f>
        <v>0</v>
      </c>
      <c r="DA665" s="5">
        <f>IF(DA$1=$D667,'Данные, контроль'!$AF666,0)</f>
        <v>0</v>
      </c>
      <c r="DB665" s="5">
        <f>IF(DB$1=$D667,'Данные, контроль'!$AF666,0)</f>
        <v>0</v>
      </c>
      <c r="DC665" s="5">
        <f>IF(DC$1=$D667,'Данные, контроль'!$AF666,0)</f>
        <v>0</v>
      </c>
      <c r="DD665" s="5">
        <f>IF(DD$1=$D667,'Данные, контроль'!$AF666,0)</f>
        <v>0</v>
      </c>
      <c r="DE665" s="5">
        <f>IF(DE$1=$D667,'Данные, контроль'!$AF666,0)</f>
        <v>0</v>
      </c>
      <c r="DF665" s="5">
        <f>IF(DF$1=$D667,'Данные, контроль'!$AF666,0)</f>
        <v>0</v>
      </c>
      <c r="DG665" s="5">
        <f>IF(DG$1=$D667,'Данные, контроль'!$AF666,0)</f>
        <v>0</v>
      </c>
      <c r="DH665" s="5">
        <f>IF(DH$1=$D667,'Данные, контроль'!$AF666,0)</f>
        <v>0</v>
      </c>
      <c r="DI665" s="5">
        <f>IF(DI$1=$D667,'Данные, контроль'!$AF666,0)</f>
        <v>0</v>
      </c>
      <c r="DJ665" s="5">
        <f>IF(DJ$1=$D667,'Данные, контроль'!$AF666,0)</f>
        <v>0</v>
      </c>
      <c r="DK665" s="5">
        <f>IF(DK$1=$D667,'Данные, контроль'!$AF666,0)</f>
        <v>0</v>
      </c>
      <c r="DL665" s="5">
        <f>IF(DL$1=$D667,'Данные, контроль'!$AF666,0)</f>
        <v>0</v>
      </c>
      <c r="DM665" s="5">
        <f>IF(DM$1=$D667,'Данные, контроль'!$AF666,0)</f>
        <v>0</v>
      </c>
      <c r="DN665" s="5">
        <f>IF(DN$1=$D667,'Данные, контроль'!$AF666,0)</f>
        <v>0</v>
      </c>
      <c r="DO665" s="5">
        <f>IF(DO$1=$D667,'Данные, контроль'!$AF666,0)</f>
        <v>0</v>
      </c>
      <c r="DP665" s="5">
        <f>IF(DP$1=$D667,'Данные, контроль'!$AF666,0)</f>
        <v>0</v>
      </c>
      <c r="DQ665" s="5">
        <f>IF(DQ$1=$D667,'Данные, контроль'!$AF666,0)</f>
        <v>0</v>
      </c>
      <c r="DR665" s="5">
        <f>IF(DR$1=$D667,'Данные, контроль'!$AF666,0)</f>
        <v>0</v>
      </c>
      <c r="DS665" s="5">
        <f>IF(DS$1=$D667,'Данные, контроль'!$AF666,0)</f>
        <v>0</v>
      </c>
      <c r="DT665" s="5">
        <f>IF(DT$1=$D667,'Данные, контроль'!$AF666,0)</f>
        <v>0</v>
      </c>
      <c r="DU665" s="5">
        <f>IF(DU$1=$D667,'Данные, контроль'!$AF666,0)</f>
        <v>0</v>
      </c>
      <c r="DV665" s="5">
        <f>IF(DV$1=$D667,'Данные, контроль'!$AF666,0)</f>
        <v>0</v>
      </c>
      <c r="DW665" s="5">
        <f>IF(DW$1=$D667,'Данные, контроль'!$AF666,0)</f>
        <v>0</v>
      </c>
      <c r="DX665" s="5">
        <f>IF(DX$1=$D667,'Данные, контроль'!$AF666,0)</f>
        <v>0</v>
      </c>
      <c r="DY665" s="5">
        <f>IF(DY$1=$D667,'Данные, контроль'!$AF666,0)</f>
        <v>0</v>
      </c>
      <c r="DZ665" s="5">
        <f>IF(DZ$1=$D667,'Данные, контроль'!$AF666,0)</f>
        <v>0</v>
      </c>
      <c r="EA665" s="5">
        <f>IF(EA$1=$D667,'Данные, контроль'!$AF666,0)</f>
        <v>0</v>
      </c>
      <c r="EB665" s="5">
        <f>IF(EB$1=$D667,'Данные, контроль'!$AF666,0)</f>
        <v>0</v>
      </c>
      <c r="EC665" s="5">
        <f>IF(EC$1=$D667,'Данные, контроль'!$AF666,0)</f>
        <v>0</v>
      </c>
      <c r="ED665" s="5">
        <f>IF(ED$1=$D667,'Данные, контроль'!$AF666,0)</f>
        <v>0</v>
      </c>
      <c r="EE665" s="5">
        <f>IF(EE$1=$D667,'Данные, контроль'!$AF666,0)</f>
        <v>0</v>
      </c>
      <c r="EF665" s="5">
        <f>IF(EF$1=$D667,'Данные, контроль'!$AF666,0)</f>
        <v>0</v>
      </c>
      <c r="EG665" s="5">
        <f>IF(EG$1=$D667,'Данные, контроль'!$AF666,0)</f>
        <v>0</v>
      </c>
      <c r="EH665" s="5">
        <f>IF(EH$1=$D667,'Данные, контроль'!$AF666,0)</f>
        <v>0</v>
      </c>
    </row>
    <row r="666" spans="1:138" ht="52.8" x14ac:dyDescent="0.3">
      <c r="A666" s="25">
        <v>5762</v>
      </c>
      <c r="B666" s="22">
        <v>2018</v>
      </c>
      <c r="C666" s="23" t="s">
        <v>35</v>
      </c>
      <c r="D666" s="23" t="s">
        <v>72</v>
      </c>
      <c r="E666" s="23" t="s">
        <v>26</v>
      </c>
      <c r="F666" s="23" t="s">
        <v>25</v>
      </c>
      <c r="G666" s="24">
        <v>1</v>
      </c>
      <c r="H666" s="25">
        <v>17248</v>
      </c>
      <c r="I666" s="23" t="s">
        <v>250</v>
      </c>
      <c r="J666" s="36">
        <f>[1]Данные!J665</f>
        <v>0</v>
      </c>
      <c r="K666" s="36">
        <f>[1]Данные!K665</f>
        <v>0</v>
      </c>
      <c r="L666" s="36">
        <f>[1]Данные!L665</f>
        <v>0</v>
      </c>
      <c r="M666" s="37">
        <f t="shared" si="42"/>
        <v>0</v>
      </c>
      <c r="N666" s="37">
        <f t="shared" si="45"/>
        <v>2</v>
      </c>
      <c r="O666" s="37">
        <f t="shared" si="43"/>
        <v>0</v>
      </c>
      <c r="P666" s="37">
        <f t="shared" si="44"/>
        <v>0</v>
      </c>
      <c r="Q666" s="38">
        <f>[1]Данные!Q665</f>
        <v>0</v>
      </c>
      <c r="R666" s="38">
        <f>[1]Данные!R665</f>
        <v>0</v>
      </c>
      <c r="S666" s="38">
        <f>[1]Данные!S665</f>
        <v>0</v>
      </c>
      <c r="T666" s="38">
        <f>[1]Данные!T665</f>
        <v>0</v>
      </c>
      <c r="U666" s="38">
        <f>[1]Данные!U665</f>
        <v>2</v>
      </c>
      <c r="V666" s="38">
        <f>[1]Данные!V665</f>
        <v>0</v>
      </c>
      <c r="W666" s="38">
        <f>[1]Данные!W665</f>
        <v>0</v>
      </c>
      <c r="X666" s="38">
        <f>[1]Данные!X665</f>
        <v>0</v>
      </c>
      <c r="Y666" s="38">
        <f>[1]Данные!Y665</f>
        <v>0</v>
      </c>
      <c r="Z666" s="38">
        <f>[1]Данные!Z665</f>
        <v>0</v>
      </c>
      <c r="AA666" s="23" t="s">
        <v>22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J666" s="5">
        <f>IF(BJ$1=$D668,'Данные, контроль'!$AF667,0)</f>
        <v>0</v>
      </c>
      <c r="BK666" s="5">
        <f>IF(BK$1=$D668,'Данные, контроль'!$AF667,0)</f>
        <v>0</v>
      </c>
      <c r="BL666" s="5">
        <f>IF(BL$1=$D668,'Данные, контроль'!$AF667,0)</f>
        <v>8.0000000000000002E-3</v>
      </c>
      <c r="BM666" s="5">
        <f>IF(BM$1=$D668,'Данные, контроль'!$AF667,0)</f>
        <v>0</v>
      </c>
      <c r="BN666" s="5">
        <f>IF(BN$1=$D668,'Данные, контроль'!$AF667,0)</f>
        <v>0</v>
      </c>
      <c r="BO666" s="5">
        <f>IF(BO$1=$D668,'Данные, контроль'!$AF667,0)</f>
        <v>0</v>
      </c>
      <c r="BP666" s="5">
        <f>IF(BP$1=$D668,'Данные, контроль'!$AF667,0)</f>
        <v>0</v>
      </c>
      <c r="BQ666" s="5">
        <f>IF(BQ$1=$D668,'Данные, контроль'!$AF667,0)</f>
        <v>0</v>
      </c>
      <c r="BR666" s="5">
        <f>IF(BR$1=$D668,'Данные, контроль'!$AF667,0)</f>
        <v>0</v>
      </c>
      <c r="BS666" s="5">
        <f>IF(BS$1=$D668,'Данные, контроль'!$AF667,0)</f>
        <v>0</v>
      </c>
      <c r="BT666" s="5">
        <f>IF(BT$1=$D668,'Данные, контроль'!$AF667,0)</f>
        <v>0</v>
      </c>
      <c r="BU666" s="5">
        <f>IF(BU$1=$D668,'Данные, контроль'!$AF667,0)</f>
        <v>0</v>
      </c>
      <c r="BV666" s="5">
        <f>IF(BV$1=$D668,'Данные, контроль'!$AF667,0)</f>
        <v>0</v>
      </c>
      <c r="BW666" s="5">
        <f>IF(BW$1=$D668,'Данные, контроль'!$AF667,0)</f>
        <v>0</v>
      </c>
      <c r="BX666" s="5">
        <f>IF(BX$1=$D668,'Данные, контроль'!$AF667,0)</f>
        <v>0</v>
      </c>
      <c r="BY666" s="5">
        <f>IF(BY$1=$D668,'Данные, контроль'!$AF667,0)</f>
        <v>0</v>
      </c>
      <c r="BZ666" s="5">
        <f>IF(BZ$1=$D668,'Данные, контроль'!$AF667,0)</f>
        <v>0</v>
      </c>
      <c r="CA666" s="5">
        <f>IF(CA$1=$D668,'Данные, контроль'!$AF667,0)</f>
        <v>0</v>
      </c>
      <c r="CB666" s="5">
        <f>IF(CB$1=$D668,'Данные, контроль'!$AF667,0)</f>
        <v>0</v>
      </c>
      <c r="CC666" s="5">
        <f>IF(CC$1=$D668,'Данные, контроль'!$AF667,0)</f>
        <v>0</v>
      </c>
      <c r="CD666" s="5">
        <f>IF(CD$1=$D668,'Данные, контроль'!$AF667,0)</f>
        <v>0</v>
      </c>
      <c r="CE666" s="5">
        <f>IF(CE$1=$D668,'Данные, контроль'!$AF667,0)</f>
        <v>0</v>
      </c>
      <c r="CF666" s="5">
        <f>IF(CF$1=$D668,'Данные, контроль'!$AF667,0)</f>
        <v>0</v>
      </c>
      <c r="CG666" s="5">
        <f>IF(CG$1=$D668,'Данные, контроль'!$AF667,0)</f>
        <v>0</v>
      </c>
      <c r="CH666" s="5">
        <f>IF(CH$1=$D668,'Данные, контроль'!$AF667,0)</f>
        <v>0</v>
      </c>
      <c r="CI666" s="5">
        <f>IF(CI$1=$D668,'Данные, контроль'!$AF667,0)</f>
        <v>0</v>
      </c>
      <c r="CJ666" s="5">
        <f>IF(CJ$1=$D668,'Данные, контроль'!$AF667,0)</f>
        <v>0</v>
      </c>
      <c r="CK666" s="5">
        <f>IF(CK$1=$D668,'Данные, контроль'!$AF667,0)</f>
        <v>0</v>
      </c>
      <c r="CL666" s="5">
        <f>IF(CL$1=$D668,'Данные, контроль'!$AF667,0)</f>
        <v>0</v>
      </c>
      <c r="CM666" s="5">
        <f>IF(CM$1=$D668,'Данные, контроль'!$AF667,0)</f>
        <v>0</v>
      </c>
      <c r="CN666" s="5">
        <f>IF(CN$1=$D668,'Данные, контроль'!$AF667,0)</f>
        <v>0</v>
      </c>
      <c r="CO666" s="5">
        <f>IF(CO$1=$D668,'Данные, контроль'!$AF667,0)</f>
        <v>0</v>
      </c>
      <c r="CP666" s="5">
        <f>IF(CP$1=$D668,'Данные, контроль'!$AF667,0)</f>
        <v>0</v>
      </c>
      <c r="CQ666" s="5">
        <f>IF(CQ$1=$D668,'Данные, контроль'!$AF667,0)</f>
        <v>0</v>
      </c>
      <c r="CR666" s="5">
        <f>IF(CR$1=$D668,'Данные, контроль'!$AF667,0)</f>
        <v>0</v>
      </c>
      <c r="CS666" s="5">
        <f>IF(CS$1=$D668,'Данные, контроль'!$AF667,0)</f>
        <v>0</v>
      </c>
      <c r="CT666" s="5">
        <f>IF(CT$1=$D668,'Данные, контроль'!$AF667,0)</f>
        <v>0</v>
      </c>
      <c r="CU666" s="5">
        <f>IF(CU$1=$D668,'Данные, контроль'!$AF667,0)</f>
        <v>0</v>
      </c>
      <c r="CV666" s="5">
        <f>IF(CV$1=$D668,'Данные, контроль'!$AF667,0)</f>
        <v>0</v>
      </c>
      <c r="CW666" s="5">
        <f>IF(CW$1=$D668,'Данные, контроль'!$AF667,0)</f>
        <v>0</v>
      </c>
      <c r="CX666" s="5">
        <f>IF(CX$1=$D668,'Данные, контроль'!$AF667,0)</f>
        <v>0</v>
      </c>
      <c r="CY666" s="5">
        <f>IF(CY$1=$D668,'Данные, контроль'!$AF667,0)</f>
        <v>0</v>
      </c>
      <c r="CZ666" s="5">
        <f>IF(CZ$1=$D668,'Данные, контроль'!$AF667,0)</f>
        <v>0</v>
      </c>
      <c r="DA666" s="5">
        <f>IF(DA$1=$D668,'Данные, контроль'!$AF667,0)</f>
        <v>0</v>
      </c>
      <c r="DB666" s="5">
        <f>IF(DB$1=$D668,'Данные, контроль'!$AF667,0)</f>
        <v>0</v>
      </c>
      <c r="DC666" s="5">
        <f>IF(DC$1=$D668,'Данные, контроль'!$AF667,0)</f>
        <v>0</v>
      </c>
      <c r="DD666" s="5">
        <f>IF(DD$1=$D668,'Данные, контроль'!$AF667,0)</f>
        <v>0</v>
      </c>
      <c r="DE666" s="5">
        <f>IF(DE$1=$D668,'Данные, контроль'!$AF667,0)</f>
        <v>0</v>
      </c>
      <c r="DF666" s="5">
        <f>IF(DF$1=$D668,'Данные, контроль'!$AF667,0)</f>
        <v>0</v>
      </c>
      <c r="DG666" s="5">
        <f>IF(DG$1=$D668,'Данные, контроль'!$AF667,0)</f>
        <v>0</v>
      </c>
      <c r="DH666" s="5">
        <f>IF(DH$1=$D668,'Данные, контроль'!$AF667,0)</f>
        <v>0</v>
      </c>
      <c r="DI666" s="5">
        <f>IF(DI$1=$D668,'Данные, контроль'!$AF667,0)</f>
        <v>0</v>
      </c>
      <c r="DJ666" s="5">
        <f>IF(DJ$1=$D668,'Данные, контроль'!$AF667,0)</f>
        <v>0</v>
      </c>
      <c r="DK666" s="5">
        <f>IF(DK$1=$D668,'Данные, контроль'!$AF667,0)</f>
        <v>0</v>
      </c>
      <c r="DL666" s="5">
        <f>IF(DL$1=$D668,'Данные, контроль'!$AF667,0)</f>
        <v>0</v>
      </c>
      <c r="DM666" s="5">
        <f>IF(DM$1=$D668,'Данные, контроль'!$AF667,0)</f>
        <v>0</v>
      </c>
      <c r="DN666" s="5">
        <f>IF(DN$1=$D668,'Данные, контроль'!$AF667,0)</f>
        <v>0</v>
      </c>
      <c r="DO666" s="5">
        <f>IF(DO$1=$D668,'Данные, контроль'!$AF667,0)</f>
        <v>0</v>
      </c>
      <c r="DP666" s="5">
        <f>IF(DP$1=$D668,'Данные, контроль'!$AF667,0)</f>
        <v>0</v>
      </c>
      <c r="DQ666" s="5">
        <f>IF(DQ$1=$D668,'Данные, контроль'!$AF667,0)</f>
        <v>0</v>
      </c>
      <c r="DR666" s="5">
        <f>IF(DR$1=$D668,'Данные, контроль'!$AF667,0)</f>
        <v>0</v>
      </c>
      <c r="DS666" s="5">
        <f>IF(DS$1=$D668,'Данные, контроль'!$AF667,0)</f>
        <v>0</v>
      </c>
      <c r="DT666" s="5">
        <f>IF(DT$1=$D668,'Данные, контроль'!$AF667,0)</f>
        <v>0</v>
      </c>
      <c r="DU666" s="5">
        <f>IF(DU$1=$D668,'Данные, контроль'!$AF667,0)</f>
        <v>0</v>
      </c>
      <c r="DV666" s="5">
        <f>IF(DV$1=$D668,'Данные, контроль'!$AF667,0)</f>
        <v>0</v>
      </c>
      <c r="DW666" s="5">
        <f>IF(DW$1=$D668,'Данные, контроль'!$AF667,0)</f>
        <v>0</v>
      </c>
      <c r="DX666" s="5">
        <f>IF(DX$1=$D668,'Данные, контроль'!$AF667,0)</f>
        <v>0</v>
      </c>
      <c r="DY666" s="5">
        <f>IF(DY$1=$D668,'Данные, контроль'!$AF667,0)</f>
        <v>0</v>
      </c>
      <c r="DZ666" s="5">
        <f>IF(DZ$1=$D668,'Данные, контроль'!$AF667,0)</f>
        <v>0</v>
      </c>
      <c r="EA666" s="5">
        <f>IF(EA$1=$D668,'Данные, контроль'!$AF667,0)</f>
        <v>0</v>
      </c>
      <c r="EB666" s="5">
        <f>IF(EB$1=$D668,'Данные, контроль'!$AF667,0)</f>
        <v>0</v>
      </c>
      <c r="EC666" s="5">
        <f>IF(EC$1=$D668,'Данные, контроль'!$AF667,0)</f>
        <v>0</v>
      </c>
      <c r="ED666" s="5">
        <f>IF(ED$1=$D668,'Данные, контроль'!$AF667,0)</f>
        <v>0</v>
      </c>
      <c r="EE666" s="5">
        <f>IF(EE$1=$D668,'Данные, контроль'!$AF667,0)</f>
        <v>0</v>
      </c>
      <c r="EF666" s="5">
        <f>IF(EF$1=$D668,'Данные, контроль'!$AF667,0)</f>
        <v>0</v>
      </c>
      <c r="EG666" s="5">
        <f>IF(EG$1=$D668,'Данные, контроль'!$AF667,0)</f>
        <v>0</v>
      </c>
      <c r="EH666" s="5">
        <f>IF(EH$1=$D668,'Данные, контроль'!$AF667,0)</f>
        <v>0</v>
      </c>
    </row>
    <row r="667" spans="1:138" ht="39.6" x14ac:dyDescent="0.3">
      <c r="A667" s="25">
        <v>5762</v>
      </c>
      <c r="B667" s="22">
        <v>2018</v>
      </c>
      <c r="C667" s="23" t="s">
        <v>35</v>
      </c>
      <c r="D667" s="23" t="s">
        <v>72</v>
      </c>
      <c r="E667" s="23" t="s">
        <v>26</v>
      </c>
      <c r="F667" s="23" t="s">
        <v>25</v>
      </c>
      <c r="G667" s="24">
        <v>1</v>
      </c>
      <c r="H667" s="25">
        <v>17248</v>
      </c>
      <c r="I667" s="23" t="s">
        <v>367</v>
      </c>
      <c r="J667" s="36">
        <f>[1]Данные!J666</f>
        <v>4</v>
      </c>
      <c r="K667" s="36">
        <f>[1]Данные!K666</f>
        <v>0</v>
      </c>
      <c r="L667" s="36">
        <f>[1]Данные!L666</f>
        <v>0</v>
      </c>
      <c r="M667" s="37">
        <f t="shared" si="42"/>
        <v>0.4</v>
      </c>
      <c r="N667" s="37">
        <f t="shared" si="45"/>
        <v>2</v>
      </c>
      <c r="O667" s="37">
        <f t="shared" si="43"/>
        <v>0</v>
      </c>
      <c r="P667" s="37">
        <f t="shared" si="44"/>
        <v>0</v>
      </c>
      <c r="Q667" s="38">
        <f>[1]Данные!Q666</f>
        <v>0</v>
      </c>
      <c r="R667" s="38">
        <f>[1]Данные!R666</f>
        <v>0</v>
      </c>
      <c r="S667" s="38">
        <f>[1]Данные!S666</f>
        <v>0</v>
      </c>
      <c r="T667" s="38">
        <f>[1]Данные!T666</f>
        <v>0</v>
      </c>
      <c r="U667" s="38">
        <f>[1]Данные!U666</f>
        <v>0</v>
      </c>
      <c r="V667" s="38">
        <f>[1]Данные!V666</f>
        <v>0</v>
      </c>
      <c r="W667" s="38">
        <f>[1]Данные!W666</f>
        <v>0</v>
      </c>
      <c r="X667" s="38">
        <f>[1]Данные!X666</f>
        <v>0</v>
      </c>
      <c r="Y667" s="38">
        <f>[1]Данные!Y666</f>
        <v>0</v>
      </c>
      <c r="Z667" s="38">
        <f>[1]Данные!Z666</f>
        <v>0</v>
      </c>
      <c r="AA667" s="23" t="s">
        <v>22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J667" s="5">
        <f>IF(BJ$1=$D669,'Данные, контроль'!$AF668,0)</f>
        <v>0</v>
      </c>
      <c r="BK667" s="5">
        <f>IF(BK$1=$D669,'Данные, контроль'!$AF668,0)</f>
        <v>0</v>
      </c>
      <c r="BL667" s="5">
        <f>IF(BL$1=$D669,'Данные, контроль'!$AF668,0)</f>
        <v>2.725E-2</v>
      </c>
      <c r="BM667" s="5">
        <f>IF(BM$1=$D669,'Данные, контроль'!$AF668,0)</f>
        <v>0</v>
      </c>
      <c r="BN667" s="5">
        <f>IF(BN$1=$D669,'Данные, контроль'!$AF668,0)</f>
        <v>0</v>
      </c>
      <c r="BO667" s="5">
        <f>IF(BO$1=$D669,'Данные, контроль'!$AF668,0)</f>
        <v>0</v>
      </c>
      <c r="BP667" s="5">
        <f>IF(BP$1=$D669,'Данные, контроль'!$AF668,0)</f>
        <v>0</v>
      </c>
      <c r="BQ667" s="5">
        <f>IF(BQ$1=$D669,'Данные, контроль'!$AF668,0)</f>
        <v>0</v>
      </c>
      <c r="BR667" s="5">
        <f>IF(BR$1=$D669,'Данные, контроль'!$AF668,0)</f>
        <v>0</v>
      </c>
      <c r="BS667" s="5">
        <f>IF(BS$1=$D669,'Данные, контроль'!$AF668,0)</f>
        <v>0</v>
      </c>
      <c r="BT667" s="5">
        <f>IF(BT$1=$D669,'Данные, контроль'!$AF668,0)</f>
        <v>0</v>
      </c>
      <c r="BU667" s="5">
        <f>IF(BU$1=$D669,'Данные, контроль'!$AF668,0)</f>
        <v>0</v>
      </c>
      <c r="BV667" s="5">
        <f>IF(BV$1=$D669,'Данные, контроль'!$AF668,0)</f>
        <v>0</v>
      </c>
      <c r="BW667" s="5">
        <f>IF(BW$1=$D669,'Данные, контроль'!$AF668,0)</f>
        <v>0</v>
      </c>
      <c r="BX667" s="5">
        <f>IF(BX$1=$D669,'Данные, контроль'!$AF668,0)</f>
        <v>0</v>
      </c>
      <c r="BY667" s="5">
        <f>IF(BY$1=$D669,'Данные, контроль'!$AF668,0)</f>
        <v>0</v>
      </c>
      <c r="BZ667" s="5">
        <f>IF(BZ$1=$D669,'Данные, контроль'!$AF668,0)</f>
        <v>0</v>
      </c>
      <c r="CA667" s="5">
        <f>IF(CA$1=$D669,'Данные, контроль'!$AF668,0)</f>
        <v>0</v>
      </c>
      <c r="CB667" s="5">
        <f>IF(CB$1=$D669,'Данные, контроль'!$AF668,0)</f>
        <v>0</v>
      </c>
      <c r="CC667" s="5">
        <f>IF(CC$1=$D669,'Данные, контроль'!$AF668,0)</f>
        <v>0</v>
      </c>
      <c r="CD667" s="5">
        <f>IF(CD$1=$D669,'Данные, контроль'!$AF668,0)</f>
        <v>0</v>
      </c>
      <c r="CE667" s="5">
        <f>IF(CE$1=$D669,'Данные, контроль'!$AF668,0)</f>
        <v>0</v>
      </c>
      <c r="CF667" s="5">
        <f>IF(CF$1=$D669,'Данные, контроль'!$AF668,0)</f>
        <v>0</v>
      </c>
      <c r="CG667" s="5">
        <f>IF(CG$1=$D669,'Данные, контроль'!$AF668,0)</f>
        <v>0</v>
      </c>
      <c r="CH667" s="5">
        <f>IF(CH$1=$D669,'Данные, контроль'!$AF668,0)</f>
        <v>0</v>
      </c>
      <c r="CI667" s="5">
        <f>IF(CI$1=$D669,'Данные, контроль'!$AF668,0)</f>
        <v>0</v>
      </c>
      <c r="CJ667" s="5">
        <f>IF(CJ$1=$D669,'Данные, контроль'!$AF668,0)</f>
        <v>0</v>
      </c>
      <c r="CK667" s="5">
        <f>IF(CK$1=$D669,'Данные, контроль'!$AF668,0)</f>
        <v>0</v>
      </c>
      <c r="CL667" s="5">
        <f>IF(CL$1=$D669,'Данные, контроль'!$AF668,0)</f>
        <v>0</v>
      </c>
      <c r="CM667" s="5">
        <f>IF(CM$1=$D669,'Данные, контроль'!$AF668,0)</f>
        <v>0</v>
      </c>
      <c r="CN667" s="5">
        <f>IF(CN$1=$D669,'Данные, контроль'!$AF668,0)</f>
        <v>0</v>
      </c>
      <c r="CO667" s="5">
        <f>IF(CO$1=$D669,'Данные, контроль'!$AF668,0)</f>
        <v>0</v>
      </c>
      <c r="CP667" s="5">
        <f>IF(CP$1=$D669,'Данные, контроль'!$AF668,0)</f>
        <v>0</v>
      </c>
      <c r="CQ667" s="5">
        <f>IF(CQ$1=$D669,'Данные, контроль'!$AF668,0)</f>
        <v>0</v>
      </c>
      <c r="CR667" s="5">
        <f>IF(CR$1=$D669,'Данные, контроль'!$AF668,0)</f>
        <v>0</v>
      </c>
      <c r="CS667" s="5">
        <f>IF(CS$1=$D669,'Данные, контроль'!$AF668,0)</f>
        <v>0</v>
      </c>
      <c r="CT667" s="5">
        <f>IF(CT$1=$D669,'Данные, контроль'!$AF668,0)</f>
        <v>0</v>
      </c>
      <c r="CU667" s="5">
        <f>IF(CU$1=$D669,'Данные, контроль'!$AF668,0)</f>
        <v>0</v>
      </c>
      <c r="CV667" s="5">
        <f>IF(CV$1=$D669,'Данные, контроль'!$AF668,0)</f>
        <v>0</v>
      </c>
      <c r="CW667" s="5">
        <f>IF(CW$1=$D669,'Данные, контроль'!$AF668,0)</f>
        <v>0</v>
      </c>
      <c r="CX667" s="5">
        <f>IF(CX$1=$D669,'Данные, контроль'!$AF668,0)</f>
        <v>0</v>
      </c>
      <c r="CY667" s="5">
        <f>IF(CY$1=$D669,'Данные, контроль'!$AF668,0)</f>
        <v>0</v>
      </c>
      <c r="CZ667" s="5">
        <f>IF(CZ$1=$D669,'Данные, контроль'!$AF668,0)</f>
        <v>0</v>
      </c>
      <c r="DA667" s="5">
        <f>IF(DA$1=$D669,'Данные, контроль'!$AF668,0)</f>
        <v>0</v>
      </c>
      <c r="DB667" s="5">
        <f>IF(DB$1=$D669,'Данные, контроль'!$AF668,0)</f>
        <v>0</v>
      </c>
      <c r="DC667" s="5">
        <f>IF(DC$1=$D669,'Данные, контроль'!$AF668,0)</f>
        <v>0</v>
      </c>
      <c r="DD667" s="5">
        <f>IF(DD$1=$D669,'Данные, контроль'!$AF668,0)</f>
        <v>0</v>
      </c>
      <c r="DE667" s="5">
        <f>IF(DE$1=$D669,'Данные, контроль'!$AF668,0)</f>
        <v>0</v>
      </c>
      <c r="DF667" s="5">
        <f>IF(DF$1=$D669,'Данные, контроль'!$AF668,0)</f>
        <v>0</v>
      </c>
      <c r="DG667" s="5">
        <f>IF(DG$1=$D669,'Данные, контроль'!$AF668,0)</f>
        <v>0</v>
      </c>
      <c r="DH667" s="5">
        <f>IF(DH$1=$D669,'Данные, контроль'!$AF668,0)</f>
        <v>0</v>
      </c>
      <c r="DI667" s="5">
        <f>IF(DI$1=$D669,'Данные, контроль'!$AF668,0)</f>
        <v>0</v>
      </c>
      <c r="DJ667" s="5">
        <f>IF(DJ$1=$D669,'Данные, контроль'!$AF668,0)</f>
        <v>0</v>
      </c>
      <c r="DK667" s="5">
        <f>IF(DK$1=$D669,'Данные, контроль'!$AF668,0)</f>
        <v>0</v>
      </c>
      <c r="DL667" s="5">
        <f>IF(DL$1=$D669,'Данные, контроль'!$AF668,0)</f>
        <v>0</v>
      </c>
      <c r="DM667" s="5">
        <f>IF(DM$1=$D669,'Данные, контроль'!$AF668,0)</f>
        <v>0</v>
      </c>
      <c r="DN667" s="5">
        <f>IF(DN$1=$D669,'Данные, контроль'!$AF668,0)</f>
        <v>0</v>
      </c>
      <c r="DO667" s="5">
        <f>IF(DO$1=$D669,'Данные, контроль'!$AF668,0)</f>
        <v>0</v>
      </c>
      <c r="DP667" s="5">
        <f>IF(DP$1=$D669,'Данные, контроль'!$AF668,0)</f>
        <v>0</v>
      </c>
      <c r="DQ667" s="5">
        <f>IF(DQ$1=$D669,'Данные, контроль'!$AF668,0)</f>
        <v>0</v>
      </c>
      <c r="DR667" s="5">
        <f>IF(DR$1=$D669,'Данные, контроль'!$AF668,0)</f>
        <v>0</v>
      </c>
      <c r="DS667" s="5">
        <f>IF(DS$1=$D669,'Данные, контроль'!$AF668,0)</f>
        <v>0</v>
      </c>
      <c r="DT667" s="5">
        <f>IF(DT$1=$D669,'Данные, контроль'!$AF668,0)</f>
        <v>0</v>
      </c>
      <c r="DU667" s="5">
        <f>IF(DU$1=$D669,'Данные, контроль'!$AF668,0)</f>
        <v>0</v>
      </c>
      <c r="DV667" s="5">
        <f>IF(DV$1=$D669,'Данные, контроль'!$AF668,0)</f>
        <v>0</v>
      </c>
      <c r="DW667" s="5">
        <f>IF(DW$1=$D669,'Данные, контроль'!$AF668,0)</f>
        <v>0</v>
      </c>
      <c r="DX667" s="5">
        <f>IF(DX$1=$D669,'Данные, контроль'!$AF668,0)</f>
        <v>0</v>
      </c>
      <c r="DY667" s="5">
        <f>IF(DY$1=$D669,'Данные, контроль'!$AF668,0)</f>
        <v>0</v>
      </c>
      <c r="DZ667" s="5">
        <f>IF(DZ$1=$D669,'Данные, контроль'!$AF668,0)</f>
        <v>0</v>
      </c>
      <c r="EA667" s="5">
        <f>IF(EA$1=$D669,'Данные, контроль'!$AF668,0)</f>
        <v>0</v>
      </c>
      <c r="EB667" s="5">
        <f>IF(EB$1=$D669,'Данные, контроль'!$AF668,0)</f>
        <v>0</v>
      </c>
      <c r="EC667" s="5">
        <f>IF(EC$1=$D669,'Данные, контроль'!$AF668,0)</f>
        <v>0</v>
      </c>
      <c r="ED667" s="5">
        <f>IF(ED$1=$D669,'Данные, контроль'!$AF668,0)</f>
        <v>0</v>
      </c>
      <c r="EE667" s="5">
        <f>IF(EE$1=$D669,'Данные, контроль'!$AF668,0)</f>
        <v>0</v>
      </c>
      <c r="EF667" s="5">
        <f>IF(EF$1=$D669,'Данные, контроль'!$AF668,0)</f>
        <v>0</v>
      </c>
      <c r="EG667" s="5">
        <f>IF(EG$1=$D669,'Данные, контроль'!$AF668,0)</f>
        <v>0</v>
      </c>
      <c r="EH667" s="5">
        <f>IF(EH$1=$D669,'Данные, контроль'!$AF668,0)</f>
        <v>0</v>
      </c>
    </row>
    <row r="668" spans="1:138" ht="39.6" x14ac:dyDescent="0.3">
      <c r="A668" s="25">
        <v>5762</v>
      </c>
      <c r="B668" s="22">
        <v>2018</v>
      </c>
      <c r="C668" s="23" t="s">
        <v>35</v>
      </c>
      <c r="D668" s="23" t="s">
        <v>72</v>
      </c>
      <c r="E668" s="23" t="s">
        <v>26</v>
      </c>
      <c r="F668" s="23" t="s">
        <v>25</v>
      </c>
      <c r="G668" s="24">
        <v>1</v>
      </c>
      <c r="H668" s="25">
        <v>17248</v>
      </c>
      <c r="I668" s="23" t="s">
        <v>368</v>
      </c>
      <c r="J668" s="36">
        <f>[1]Данные!J667</f>
        <v>4</v>
      </c>
      <c r="K668" s="36">
        <f>[1]Данные!K667</f>
        <v>14</v>
      </c>
      <c r="L668" s="36">
        <f>[1]Данные!L667</f>
        <v>0</v>
      </c>
      <c r="M668" s="37">
        <f t="shared" si="42"/>
        <v>1.8</v>
      </c>
      <c r="N668" s="37">
        <f t="shared" si="45"/>
        <v>2</v>
      </c>
      <c r="O668" s="37">
        <f t="shared" si="43"/>
        <v>0</v>
      </c>
      <c r="P668" s="37">
        <f t="shared" si="44"/>
        <v>0</v>
      </c>
      <c r="Q668" s="38">
        <f>[1]Данные!Q667</f>
        <v>0</v>
      </c>
      <c r="R668" s="38">
        <f>[1]Данные!R667</f>
        <v>0</v>
      </c>
      <c r="S668" s="38">
        <f>[1]Данные!S667</f>
        <v>0</v>
      </c>
      <c r="T668" s="38">
        <f>[1]Данные!T667</f>
        <v>0</v>
      </c>
      <c r="U668" s="38">
        <f>[1]Данные!U667</f>
        <v>0</v>
      </c>
      <c r="V668" s="38">
        <f>[1]Данные!V667</f>
        <v>0</v>
      </c>
      <c r="W668" s="38">
        <f>[1]Данные!W667</f>
        <v>0</v>
      </c>
      <c r="X668" s="38">
        <f>[1]Данные!X667</f>
        <v>0</v>
      </c>
      <c r="Y668" s="38">
        <f>[1]Данные!Y667</f>
        <v>0</v>
      </c>
      <c r="Z668" s="38">
        <f>[1]Данные!Z667</f>
        <v>0</v>
      </c>
      <c r="AA668" s="23" t="s">
        <v>22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J668" s="5">
        <f>IF(BJ$1=$D670,'Данные, контроль'!$AF669,0)</f>
        <v>0</v>
      </c>
      <c r="BK668" s="5">
        <f>IF(BK$1=$D670,'Данные, контроль'!$AF669,0)</f>
        <v>0</v>
      </c>
      <c r="BL668" s="5">
        <f>IF(BL$1=$D670,'Данные, контроль'!$AF669,0)</f>
        <v>0</v>
      </c>
      <c r="BM668" s="5">
        <f>IF(BM$1=$D670,'Данные, контроль'!$AF669,0)</f>
        <v>0</v>
      </c>
      <c r="BN668" s="5">
        <f>IF(BN$1=$D670,'Данные, контроль'!$AF669,0)</f>
        <v>7.4999999999999997E-3</v>
      </c>
      <c r="BO668" s="5">
        <f>IF(BO$1=$D670,'Данные, контроль'!$AF669,0)</f>
        <v>0</v>
      </c>
      <c r="BP668" s="5">
        <f>IF(BP$1=$D670,'Данные, контроль'!$AF669,0)</f>
        <v>0</v>
      </c>
      <c r="BQ668" s="5">
        <f>IF(BQ$1=$D670,'Данные, контроль'!$AF669,0)</f>
        <v>0</v>
      </c>
      <c r="BR668" s="5">
        <f>IF(BR$1=$D670,'Данные, контроль'!$AF669,0)</f>
        <v>0</v>
      </c>
      <c r="BS668" s="5">
        <f>IF(BS$1=$D670,'Данные, контроль'!$AF669,0)</f>
        <v>0</v>
      </c>
      <c r="BT668" s="5">
        <f>IF(BT$1=$D670,'Данные, контроль'!$AF669,0)</f>
        <v>0</v>
      </c>
      <c r="BU668" s="5">
        <f>IF(BU$1=$D670,'Данные, контроль'!$AF669,0)</f>
        <v>0</v>
      </c>
      <c r="BV668" s="5">
        <f>IF(BV$1=$D670,'Данные, контроль'!$AF669,0)</f>
        <v>0</v>
      </c>
      <c r="BW668" s="5">
        <f>IF(BW$1=$D670,'Данные, контроль'!$AF669,0)</f>
        <v>0</v>
      </c>
      <c r="BX668" s="5">
        <f>IF(BX$1=$D670,'Данные, контроль'!$AF669,0)</f>
        <v>0</v>
      </c>
      <c r="BY668" s="5">
        <f>IF(BY$1=$D670,'Данные, контроль'!$AF669,0)</f>
        <v>0</v>
      </c>
      <c r="BZ668" s="5">
        <f>IF(BZ$1=$D670,'Данные, контроль'!$AF669,0)</f>
        <v>0</v>
      </c>
      <c r="CA668" s="5">
        <f>IF(CA$1=$D670,'Данные, контроль'!$AF669,0)</f>
        <v>0</v>
      </c>
      <c r="CB668" s="5">
        <f>IF(CB$1=$D670,'Данные, контроль'!$AF669,0)</f>
        <v>0</v>
      </c>
      <c r="CC668" s="5">
        <f>IF(CC$1=$D670,'Данные, контроль'!$AF669,0)</f>
        <v>0</v>
      </c>
      <c r="CD668" s="5">
        <f>IF(CD$1=$D670,'Данные, контроль'!$AF669,0)</f>
        <v>0</v>
      </c>
      <c r="CE668" s="5">
        <f>IF(CE$1=$D670,'Данные, контроль'!$AF669,0)</f>
        <v>0</v>
      </c>
      <c r="CF668" s="5">
        <f>IF(CF$1=$D670,'Данные, контроль'!$AF669,0)</f>
        <v>0</v>
      </c>
      <c r="CG668" s="5">
        <f>IF(CG$1=$D670,'Данные, контроль'!$AF669,0)</f>
        <v>0</v>
      </c>
      <c r="CH668" s="5">
        <f>IF(CH$1=$D670,'Данные, контроль'!$AF669,0)</f>
        <v>0</v>
      </c>
      <c r="CI668" s="5">
        <f>IF(CI$1=$D670,'Данные, контроль'!$AF669,0)</f>
        <v>0</v>
      </c>
      <c r="CJ668" s="5">
        <f>IF(CJ$1=$D670,'Данные, контроль'!$AF669,0)</f>
        <v>0</v>
      </c>
      <c r="CK668" s="5">
        <f>IF(CK$1=$D670,'Данные, контроль'!$AF669,0)</f>
        <v>0</v>
      </c>
      <c r="CL668" s="5">
        <f>IF(CL$1=$D670,'Данные, контроль'!$AF669,0)</f>
        <v>0</v>
      </c>
      <c r="CM668" s="5">
        <f>IF(CM$1=$D670,'Данные, контроль'!$AF669,0)</f>
        <v>0</v>
      </c>
      <c r="CN668" s="5">
        <f>IF(CN$1=$D670,'Данные, контроль'!$AF669,0)</f>
        <v>0</v>
      </c>
      <c r="CO668" s="5">
        <f>IF(CO$1=$D670,'Данные, контроль'!$AF669,0)</f>
        <v>0</v>
      </c>
      <c r="CP668" s="5">
        <f>IF(CP$1=$D670,'Данные, контроль'!$AF669,0)</f>
        <v>0</v>
      </c>
      <c r="CQ668" s="5">
        <f>IF(CQ$1=$D670,'Данные, контроль'!$AF669,0)</f>
        <v>0</v>
      </c>
      <c r="CR668" s="5">
        <f>IF(CR$1=$D670,'Данные, контроль'!$AF669,0)</f>
        <v>0</v>
      </c>
      <c r="CS668" s="5">
        <f>IF(CS$1=$D670,'Данные, контроль'!$AF669,0)</f>
        <v>0</v>
      </c>
      <c r="CT668" s="5">
        <f>IF(CT$1=$D670,'Данные, контроль'!$AF669,0)</f>
        <v>0</v>
      </c>
      <c r="CU668" s="5">
        <f>IF(CU$1=$D670,'Данные, контроль'!$AF669,0)</f>
        <v>0</v>
      </c>
      <c r="CV668" s="5">
        <f>IF(CV$1=$D670,'Данные, контроль'!$AF669,0)</f>
        <v>0</v>
      </c>
      <c r="CW668" s="5">
        <f>IF(CW$1=$D670,'Данные, контроль'!$AF669,0)</f>
        <v>0</v>
      </c>
      <c r="CX668" s="5">
        <f>IF(CX$1=$D670,'Данные, контроль'!$AF669,0)</f>
        <v>0</v>
      </c>
      <c r="CY668" s="5">
        <f>IF(CY$1=$D670,'Данные, контроль'!$AF669,0)</f>
        <v>0</v>
      </c>
      <c r="CZ668" s="5">
        <f>IF(CZ$1=$D670,'Данные, контроль'!$AF669,0)</f>
        <v>0</v>
      </c>
      <c r="DA668" s="5">
        <f>IF(DA$1=$D670,'Данные, контроль'!$AF669,0)</f>
        <v>0</v>
      </c>
      <c r="DB668" s="5">
        <f>IF(DB$1=$D670,'Данные, контроль'!$AF669,0)</f>
        <v>0</v>
      </c>
      <c r="DC668" s="5">
        <f>IF(DC$1=$D670,'Данные, контроль'!$AF669,0)</f>
        <v>0</v>
      </c>
      <c r="DD668" s="5">
        <f>IF(DD$1=$D670,'Данные, контроль'!$AF669,0)</f>
        <v>0</v>
      </c>
      <c r="DE668" s="5">
        <f>IF(DE$1=$D670,'Данные, контроль'!$AF669,0)</f>
        <v>0</v>
      </c>
      <c r="DF668" s="5">
        <f>IF(DF$1=$D670,'Данные, контроль'!$AF669,0)</f>
        <v>0</v>
      </c>
      <c r="DG668" s="5">
        <f>IF(DG$1=$D670,'Данные, контроль'!$AF669,0)</f>
        <v>0</v>
      </c>
      <c r="DH668" s="5">
        <f>IF(DH$1=$D670,'Данные, контроль'!$AF669,0)</f>
        <v>0</v>
      </c>
      <c r="DI668" s="5">
        <f>IF(DI$1=$D670,'Данные, контроль'!$AF669,0)</f>
        <v>0</v>
      </c>
      <c r="DJ668" s="5">
        <f>IF(DJ$1=$D670,'Данные, контроль'!$AF669,0)</f>
        <v>0</v>
      </c>
      <c r="DK668" s="5">
        <f>IF(DK$1=$D670,'Данные, контроль'!$AF669,0)</f>
        <v>0</v>
      </c>
      <c r="DL668" s="5">
        <f>IF(DL$1=$D670,'Данные, контроль'!$AF669,0)</f>
        <v>0</v>
      </c>
      <c r="DM668" s="5">
        <f>IF(DM$1=$D670,'Данные, контроль'!$AF669,0)</f>
        <v>0</v>
      </c>
      <c r="DN668" s="5">
        <f>IF(DN$1=$D670,'Данные, контроль'!$AF669,0)</f>
        <v>0</v>
      </c>
      <c r="DO668" s="5">
        <f>IF(DO$1=$D670,'Данные, контроль'!$AF669,0)</f>
        <v>0</v>
      </c>
      <c r="DP668" s="5">
        <f>IF(DP$1=$D670,'Данные, контроль'!$AF669,0)</f>
        <v>0</v>
      </c>
      <c r="DQ668" s="5">
        <f>IF(DQ$1=$D670,'Данные, контроль'!$AF669,0)</f>
        <v>0</v>
      </c>
      <c r="DR668" s="5">
        <f>IF(DR$1=$D670,'Данные, контроль'!$AF669,0)</f>
        <v>0</v>
      </c>
      <c r="DS668" s="5">
        <f>IF(DS$1=$D670,'Данные, контроль'!$AF669,0)</f>
        <v>0</v>
      </c>
      <c r="DT668" s="5">
        <f>IF(DT$1=$D670,'Данные, контроль'!$AF669,0)</f>
        <v>0</v>
      </c>
      <c r="DU668" s="5">
        <f>IF(DU$1=$D670,'Данные, контроль'!$AF669,0)</f>
        <v>0</v>
      </c>
      <c r="DV668" s="5">
        <f>IF(DV$1=$D670,'Данные, контроль'!$AF669,0)</f>
        <v>0</v>
      </c>
      <c r="DW668" s="5">
        <f>IF(DW$1=$D670,'Данные, контроль'!$AF669,0)</f>
        <v>0</v>
      </c>
      <c r="DX668" s="5">
        <f>IF(DX$1=$D670,'Данные, контроль'!$AF669,0)</f>
        <v>0</v>
      </c>
      <c r="DY668" s="5">
        <f>IF(DY$1=$D670,'Данные, контроль'!$AF669,0)</f>
        <v>0</v>
      </c>
      <c r="DZ668" s="5">
        <f>IF(DZ$1=$D670,'Данные, контроль'!$AF669,0)</f>
        <v>0</v>
      </c>
      <c r="EA668" s="5">
        <f>IF(EA$1=$D670,'Данные, контроль'!$AF669,0)</f>
        <v>0</v>
      </c>
      <c r="EB668" s="5">
        <f>IF(EB$1=$D670,'Данные, контроль'!$AF669,0)</f>
        <v>0</v>
      </c>
      <c r="EC668" s="5">
        <f>IF(EC$1=$D670,'Данные, контроль'!$AF669,0)</f>
        <v>0</v>
      </c>
      <c r="ED668" s="5">
        <f>IF(ED$1=$D670,'Данные, контроль'!$AF669,0)</f>
        <v>0</v>
      </c>
      <c r="EE668" s="5">
        <f>IF(EE$1=$D670,'Данные, контроль'!$AF669,0)</f>
        <v>0</v>
      </c>
      <c r="EF668" s="5">
        <f>IF(EF$1=$D670,'Данные, контроль'!$AF669,0)</f>
        <v>0</v>
      </c>
      <c r="EG668" s="5">
        <f>IF(EG$1=$D670,'Данные, контроль'!$AF669,0)</f>
        <v>0</v>
      </c>
      <c r="EH668" s="5">
        <f>IF(EH$1=$D670,'Данные, контроль'!$AF669,0)</f>
        <v>0</v>
      </c>
    </row>
    <row r="669" spans="1:138" ht="39.6" x14ac:dyDescent="0.3">
      <c r="A669" s="25">
        <v>5762</v>
      </c>
      <c r="B669" s="22">
        <v>2018</v>
      </c>
      <c r="C669" s="23" t="s">
        <v>35</v>
      </c>
      <c r="D669" s="23" t="s">
        <v>72</v>
      </c>
      <c r="E669" s="23" t="s">
        <v>26</v>
      </c>
      <c r="F669" s="23" t="s">
        <v>25</v>
      </c>
      <c r="G669" s="24">
        <v>1</v>
      </c>
      <c r="H669" s="25">
        <v>17248</v>
      </c>
      <c r="I669" s="23" t="s">
        <v>251</v>
      </c>
      <c r="J669" s="36">
        <f>[1]Данные!J668</f>
        <v>0</v>
      </c>
      <c r="K669" s="36">
        <f>[1]Данные!K668</f>
        <v>0</v>
      </c>
      <c r="L669" s="36">
        <f>[1]Данные!L668</f>
        <v>0</v>
      </c>
      <c r="M669" s="37">
        <f t="shared" si="42"/>
        <v>0</v>
      </c>
      <c r="N669" s="37">
        <f t="shared" si="45"/>
        <v>2</v>
      </c>
      <c r="O669" s="37">
        <f t="shared" si="43"/>
        <v>0</v>
      </c>
      <c r="P669" s="37">
        <f t="shared" si="44"/>
        <v>0</v>
      </c>
      <c r="Q669" s="38">
        <f>[1]Данные!Q668</f>
        <v>0</v>
      </c>
      <c r="R669" s="38">
        <f>[1]Данные!R668</f>
        <v>0</v>
      </c>
      <c r="S669" s="38">
        <f>[1]Данные!S668</f>
        <v>0</v>
      </c>
      <c r="T669" s="38">
        <f>[1]Данные!T668</f>
        <v>0</v>
      </c>
      <c r="U669" s="38">
        <f>[1]Данные!U668</f>
        <v>4</v>
      </c>
      <c r="V669" s="38">
        <f>[1]Данные!V668</f>
        <v>0</v>
      </c>
      <c r="W669" s="38">
        <f>[1]Данные!W668</f>
        <v>0</v>
      </c>
      <c r="X669" s="38">
        <f>[1]Данные!X668</f>
        <v>0</v>
      </c>
      <c r="Y669" s="38">
        <f>[1]Данные!Y668</f>
        <v>0</v>
      </c>
      <c r="Z669" s="38">
        <f>[1]Данные!Z668</f>
        <v>0</v>
      </c>
      <c r="AA669" s="23" t="s">
        <v>22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J669" s="5">
        <f>IF(BJ$1=$D671,'Данные, контроль'!$AF670,0)</f>
        <v>0</v>
      </c>
      <c r="BK669" s="5">
        <f>IF(BK$1=$D671,'Данные, контроль'!$AF670,0)</f>
        <v>0</v>
      </c>
      <c r="BL669" s="5">
        <f>IF(BL$1=$D671,'Данные, контроль'!$AF670,0)</f>
        <v>0</v>
      </c>
      <c r="BM669" s="5">
        <f>IF(BM$1=$D671,'Данные, контроль'!$AF670,0)</f>
        <v>0</v>
      </c>
      <c r="BN669" s="5">
        <f>IF(BN$1=$D671,'Данные, контроль'!$AF670,0)</f>
        <v>0</v>
      </c>
      <c r="BO669" s="5">
        <f>IF(BO$1=$D671,'Данные, контроль'!$AF670,0)</f>
        <v>0.06</v>
      </c>
      <c r="BP669" s="5">
        <f>IF(BP$1=$D671,'Данные, контроль'!$AF670,0)</f>
        <v>0</v>
      </c>
      <c r="BQ669" s="5">
        <f>IF(BQ$1=$D671,'Данные, контроль'!$AF670,0)</f>
        <v>0</v>
      </c>
      <c r="BR669" s="5">
        <f>IF(BR$1=$D671,'Данные, контроль'!$AF670,0)</f>
        <v>0</v>
      </c>
      <c r="BS669" s="5">
        <f>IF(BS$1=$D671,'Данные, контроль'!$AF670,0)</f>
        <v>0</v>
      </c>
      <c r="BT669" s="5">
        <f>IF(BT$1=$D671,'Данные, контроль'!$AF670,0)</f>
        <v>0</v>
      </c>
      <c r="BU669" s="5">
        <f>IF(BU$1=$D671,'Данные, контроль'!$AF670,0)</f>
        <v>0</v>
      </c>
      <c r="BV669" s="5">
        <f>IF(BV$1=$D671,'Данные, контроль'!$AF670,0)</f>
        <v>0</v>
      </c>
      <c r="BW669" s="5">
        <f>IF(BW$1=$D671,'Данные, контроль'!$AF670,0)</f>
        <v>0</v>
      </c>
      <c r="BX669" s="5">
        <f>IF(BX$1=$D671,'Данные, контроль'!$AF670,0)</f>
        <v>0</v>
      </c>
      <c r="BY669" s="5">
        <f>IF(BY$1=$D671,'Данные, контроль'!$AF670,0)</f>
        <v>0</v>
      </c>
      <c r="BZ669" s="5">
        <f>IF(BZ$1=$D671,'Данные, контроль'!$AF670,0)</f>
        <v>0</v>
      </c>
      <c r="CA669" s="5">
        <f>IF(CA$1=$D671,'Данные, контроль'!$AF670,0)</f>
        <v>0</v>
      </c>
      <c r="CB669" s="5">
        <f>IF(CB$1=$D671,'Данные, контроль'!$AF670,0)</f>
        <v>0</v>
      </c>
      <c r="CC669" s="5">
        <f>IF(CC$1=$D671,'Данные, контроль'!$AF670,0)</f>
        <v>0</v>
      </c>
      <c r="CD669" s="5">
        <f>IF(CD$1=$D671,'Данные, контроль'!$AF670,0)</f>
        <v>0</v>
      </c>
      <c r="CE669" s="5">
        <f>IF(CE$1=$D671,'Данные, контроль'!$AF670,0)</f>
        <v>0</v>
      </c>
      <c r="CF669" s="5">
        <f>IF(CF$1=$D671,'Данные, контроль'!$AF670,0)</f>
        <v>0</v>
      </c>
      <c r="CG669" s="5">
        <f>IF(CG$1=$D671,'Данные, контроль'!$AF670,0)</f>
        <v>0</v>
      </c>
      <c r="CH669" s="5">
        <f>IF(CH$1=$D671,'Данные, контроль'!$AF670,0)</f>
        <v>0</v>
      </c>
      <c r="CI669" s="5">
        <f>IF(CI$1=$D671,'Данные, контроль'!$AF670,0)</f>
        <v>0</v>
      </c>
      <c r="CJ669" s="5">
        <f>IF(CJ$1=$D671,'Данные, контроль'!$AF670,0)</f>
        <v>0</v>
      </c>
      <c r="CK669" s="5">
        <f>IF(CK$1=$D671,'Данные, контроль'!$AF670,0)</f>
        <v>0</v>
      </c>
      <c r="CL669" s="5">
        <f>IF(CL$1=$D671,'Данные, контроль'!$AF670,0)</f>
        <v>0</v>
      </c>
      <c r="CM669" s="5">
        <f>IF(CM$1=$D671,'Данные, контроль'!$AF670,0)</f>
        <v>0</v>
      </c>
      <c r="CN669" s="5">
        <f>IF(CN$1=$D671,'Данные, контроль'!$AF670,0)</f>
        <v>0</v>
      </c>
      <c r="CO669" s="5">
        <f>IF(CO$1=$D671,'Данные, контроль'!$AF670,0)</f>
        <v>0</v>
      </c>
      <c r="CP669" s="5">
        <f>IF(CP$1=$D671,'Данные, контроль'!$AF670,0)</f>
        <v>0</v>
      </c>
      <c r="CQ669" s="5">
        <f>IF(CQ$1=$D671,'Данные, контроль'!$AF670,0)</f>
        <v>0</v>
      </c>
      <c r="CR669" s="5">
        <f>IF(CR$1=$D671,'Данные, контроль'!$AF670,0)</f>
        <v>0</v>
      </c>
      <c r="CS669" s="5">
        <f>IF(CS$1=$D671,'Данные, контроль'!$AF670,0)</f>
        <v>0</v>
      </c>
      <c r="CT669" s="5">
        <f>IF(CT$1=$D671,'Данные, контроль'!$AF670,0)</f>
        <v>0</v>
      </c>
      <c r="CU669" s="5">
        <f>IF(CU$1=$D671,'Данные, контроль'!$AF670,0)</f>
        <v>0</v>
      </c>
      <c r="CV669" s="5">
        <f>IF(CV$1=$D671,'Данные, контроль'!$AF670,0)</f>
        <v>0</v>
      </c>
      <c r="CW669" s="5">
        <f>IF(CW$1=$D671,'Данные, контроль'!$AF670,0)</f>
        <v>0</v>
      </c>
      <c r="CX669" s="5">
        <f>IF(CX$1=$D671,'Данные, контроль'!$AF670,0)</f>
        <v>0</v>
      </c>
      <c r="CY669" s="5">
        <f>IF(CY$1=$D671,'Данные, контроль'!$AF670,0)</f>
        <v>0</v>
      </c>
      <c r="CZ669" s="5">
        <f>IF(CZ$1=$D671,'Данные, контроль'!$AF670,0)</f>
        <v>0</v>
      </c>
      <c r="DA669" s="5">
        <f>IF(DA$1=$D671,'Данные, контроль'!$AF670,0)</f>
        <v>0</v>
      </c>
      <c r="DB669" s="5">
        <f>IF(DB$1=$D671,'Данные, контроль'!$AF670,0)</f>
        <v>0</v>
      </c>
      <c r="DC669" s="5">
        <f>IF(DC$1=$D671,'Данные, контроль'!$AF670,0)</f>
        <v>0</v>
      </c>
      <c r="DD669" s="5">
        <f>IF(DD$1=$D671,'Данные, контроль'!$AF670,0)</f>
        <v>0</v>
      </c>
      <c r="DE669" s="5">
        <f>IF(DE$1=$D671,'Данные, контроль'!$AF670,0)</f>
        <v>0</v>
      </c>
      <c r="DF669" s="5">
        <f>IF(DF$1=$D671,'Данные, контроль'!$AF670,0)</f>
        <v>0</v>
      </c>
      <c r="DG669" s="5">
        <f>IF(DG$1=$D671,'Данные, контроль'!$AF670,0)</f>
        <v>0</v>
      </c>
      <c r="DH669" s="5">
        <f>IF(DH$1=$D671,'Данные, контроль'!$AF670,0)</f>
        <v>0</v>
      </c>
      <c r="DI669" s="5">
        <f>IF(DI$1=$D671,'Данные, контроль'!$AF670,0)</f>
        <v>0</v>
      </c>
      <c r="DJ669" s="5">
        <f>IF(DJ$1=$D671,'Данные, контроль'!$AF670,0)</f>
        <v>0</v>
      </c>
      <c r="DK669" s="5">
        <f>IF(DK$1=$D671,'Данные, контроль'!$AF670,0)</f>
        <v>0</v>
      </c>
      <c r="DL669" s="5">
        <f>IF(DL$1=$D671,'Данные, контроль'!$AF670,0)</f>
        <v>0</v>
      </c>
      <c r="DM669" s="5">
        <f>IF(DM$1=$D671,'Данные, контроль'!$AF670,0)</f>
        <v>0</v>
      </c>
      <c r="DN669" s="5">
        <f>IF(DN$1=$D671,'Данные, контроль'!$AF670,0)</f>
        <v>0</v>
      </c>
      <c r="DO669" s="5">
        <f>IF(DO$1=$D671,'Данные, контроль'!$AF670,0)</f>
        <v>0</v>
      </c>
      <c r="DP669" s="5">
        <f>IF(DP$1=$D671,'Данные, контроль'!$AF670,0)</f>
        <v>0</v>
      </c>
      <c r="DQ669" s="5">
        <f>IF(DQ$1=$D671,'Данные, контроль'!$AF670,0)</f>
        <v>0</v>
      </c>
      <c r="DR669" s="5">
        <f>IF(DR$1=$D671,'Данные, контроль'!$AF670,0)</f>
        <v>0</v>
      </c>
      <c r="DS669" s="5">
        <f>IF(DS$1=$D671,'Данные, контроль'!$AF670,0)</f>
        <v>0</v>
      </c>
      <c r="DT669" s="5">
        <f>IF(DT$1=$D671,'Данные, контроль'!$AF670,0)</f>
        <v>0</v>
      </c>
      <c r="DU669" s="5">
        <f>IF(DU$1=$D671,'Данные, контроль'!$AF670,0)</f>
        <v>0</v>
      </c>
      <c r="DV669" s="5">
        <f>IF(DV$1=$D671,'Данные, контроль'!$AF670,0)</f>
        <v>0</v>
      </c>
      <c r="DW669" s="5">
        <f>IF(DW$1=$D671,'Данные, контроль'!$AF670,0)</f>
        <v>0</v>
      </c>
      <c r="DX669" s="5">
        <f>IF(DX$1=$D671,'Данные, контроль'!$AF670,0)</f>
        <v>0</v>
      </c>
      <c r="DY669" s="5">
        <f>IF(DY$1=$D671,'Данные, контроль'!$AF670,0)</f>
        <v>0</v>
      </c>
      <c r="DZ669" s="5">
        <f>IF(DZ$1=$D671,'Данные, контроль'!$AF670,0)</f>
        <v>0</v>
      </c>
      <c r="EA669" s="5">
        <f>IF(EA$1=$D671,'Данные, контроль'!$AF670,0)</f>
        <v>0</v>
      </c>
      <c r="EB669" s="5">
        <f>IF(EB$1=$D671,'Данные, контроль'!$AF670,0)</f>
        <v>0</v>
      </c>
      <c r="EC669" s="5">
        <f>IF(EC$1=$D671,'Данные, контроль'!$AF670,0)</f>
        <v>0</v>
      </c>
      <c r="ED669" s="5">
        <f>IF(ED$1=$D671,'Данные, контроль'!$AF670,0)</f>
        <v>0</v>
      </c>
      <c r="EE669" s="5">
        <f>IF(EE$1=$D671,'Данные, контроль'!$AF670,0)</f>
        <v>0</v>
      </c>
      <c r="EF669" s="5">
        <f>IF(EF$1=$D671,'Данные, контроль'!$AF670,0)</f>
        <v>0</v>
      </c>
      <c r="EG669" s="5">
        <f>IF(EG$1=$D671,'Данные, контроль'!$AF670,0)</f>
        <v>0</v>
      </c>
      <c r="EH669" s="5">
        <f>IF(EH$1=$D671,'Данные, контроль'!$AF670,0)</f>
        <v>0</v>
      </c>
    </row>
    <row r="670" spans="1:138" ht="26.4" x14ac:dyDescent="0.3">
      <c r="A670" s="25">
        <v>5762</v>
      </c>
      <c r="B670" s="22">
        <v>2018</v>
      </c>
      <c r="C670" s="23" t="s">
        <v>35</v>
      </c>
      <c r="D670" s="23" t="s">
        <v>115</v>
      </c>
      <c r="E670" s="23" t="s">
        <v>20</v>
      </c>
      <c r="F670" s="23" t="s">
        <v>82</v>
      </c>
      <c r="G670" s="24">
        <v>0.25</v>
      </c>
      <c r="H670" s="25">
        <v>17248</v>
      </c>
      <c r="I670" s="23" t="s">
        <v>252</v>
      </c>
      <c r="J670" s="36">
        <f>[1]Данные!J669</f>
        <v>0</v>
      </c>
      <c r="K670" s="36">
        <f>[1]Данные!K669</f>
        <v>0</v>
      </c>
      <c r="L670" s="36">
        <f>[1]Данные!L669</f>
        <v>0</v>
      </c>
      <c r="M670" s="37">
        <f t="shared" si="42"/>
        <v>0</v>
      </c>
      <c r="N670" s="37">
        <f t="shared" si="45"/>
        <v>2</v>
      </c>
      <c r="O670" s="37">
        <f t="shared" si="43"/>
        <v>0</v>
      </c>
      <c r="P670" s="37">
        <f t="shared" si="44"/>
        <v>0</v>
      </c>
      <c r="Q670" s="38">
        <f>[1]Данные!Q669</f>
        <v>0</v>
      </c>
      <c r="R670" s="38">
        <f>[1]Данные!R669</f>
        <v>6</v>
      </c>
      <c r="S670" s="38">
        <f>[1]Данные!S669</f>
        <v>6</v>
      </c>
      <c r="T670" s="38">
        <f>[1]Данные!T669</f>
        <v>0</v>
      </c>
      <c r="U670" s="38">
        <f>[1]Данные!U669</f>
        <v>0</v>
      </c>
      <c r="V670" s="38">
        <f>[1]Данные!V669</f>
        <v>34</v>
      </c>
      <c r="W670" s="38">
        <f>[1]Данные!W669</f>
        <v>0</v>
      </c>
      <c r="X670" s="38">
        <f>[1]Данные!X669</f>
        <v>0</v>
      </c>
      <c r="Y670" s="38">
        <f>[1]Данные!Y669</f>
        <v>0</v>
      </c>
      <c r="Z670" s="38">
        <f>[1]Данные!Z669</f>
        <v>0</v>
      </c>
      <c r="AA670" s="23" t="s">
        <v>22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J670" s="5">
        <f>IF(BJ$1=$D672,'Данные, контроль'!$AF671,0)</f>
        <v>0</v>
      </c>
      <c r="BK670" s="5">
        <f>IF(BK$1=$D672,'Данные, контроль'!$AF671,0)</f>
        <v>0</v>
      </c>
      <c r="BL670" s="5">
        <f>IF(BL$1=$D672,'Данные, контроль'!$AF671,0)</f>
        <v>0</v>
      </c>
      <c r="BM670" s="5">
        <f>IF(BM$1=$D672,'Данные, контроль'!$AF671,0)</f>
        <v>0</v>
      </c>
      <c r="BN670" s="5">
        <f>IF(BN$1=$D672,'Данные, контроль'!$AF671,0)</f>
        <v>0</v>
      </c>
      <c r="BO670" s="5">
        <f>IF(BO$1=$D672,'Данные, контроль'!$AF671,0)</f>
        <v>0</v>
      </c>
      <c r="BP670" s="5">
        <f>IF(BP$1=$D672,'Данные, контроль'!$AF671,0)</f>
        <v>0</v>
      </c>
      <c r="BQ670" s="5">
        <f>IF(BQ$1=$D672,'Данные, контроль'!$AF671,0)</f>
        <v>0</v>
      </c>
      <c r="BR670" s="5">
        <f>IF(BR$1=$D672,'Данные, контроль'!$AF671,0)</f>
        <v>0</v>
      </c>
      <c r="BS670" s="5">
        <f>IF(BS$1=$D672,'Данные, контроль'!$AF671,0)</f>
        <v>0</v>
      </c>
      <c r="BT670" s="5">
        <f>IF(BT$1=$D672,'Данные, контроль'!$AF671,0)</f>
        <v>0</v>
      </c>
      <c r="BU670" s="5">
        <f>IF(BU$1=$D672,'Данные, контроль'!$AF671,0)</f>
        <v>0</v>
      </c>
      <c r="BV670" s="5">
        <f>IF(BV$1=$D672,'Данные, контроль'!$AF671,0)</f>
        <v>0</v>
      </c>
      <c r="BW670" s="5">
        <f>IF(BW$1=$D672,'Данные, контроль'!$AF671,0)</f>
        <v>0</v>
      </c>
      <c r="BX670" s="5">
        <f>IF(BX$1=$D672,'Данные, контроль'!$AF671,0)</f>
        <v>0</v>
      </c>
      <c r="BY670" s="5">
        <f>IF(BY$1=$D672,'Данные, контроль'!$AF671,0)</f>
        <v>7.4999999999999997E-3</v>
      </c>
      <c r="BZ670" s="5">
        <f>IF(BZ$1=$D672,'Данные, контроль'!$AF671,0)</f>
        <v>0</v>
      </c>
      <c r="CA670" s="5">
        <f>IF(CA$1=$D672,'Данные, контроль'!$AF671,0)</f>
        <v>0</v>
      </c>
      <c r="CB670" s="5">
        <f>IF(CB$1=$D672,'Данные, контроль'!$AF671,0)</f>
        <v>0</v>
      </c>
      <c r="CC670" s="5">
        <f>IF(CC$1=$D672,'Данные, контроль'!$AF671,0)</f>
        <v>0</v>
      </c>
      <c r="CD670" s="5">
        <f>IF(CD$1=$D672,'Данные, контроль'!$AF671,0)</f>
        <v>0</v>
      </c>
      <c r="CE670" s="5">
        <f>IF(CE$1=$D672,'Данные, контроль'!$AF671,0)</f>
        <v>0</v>
      </c>
      <c r="CF670" s="5">
        <f>IF(CF$1=$D672,'Данные, контроль'!$AF671,0)</f>
        <v>0</v>
      </c>
      <c r="CG670" s="5">
        <f>IF(CG$1=$D672,'Данные, контроль'!$AF671,0)</f>
        <v>0</v>
      </c>
      <c r="CH670" s="5">
        <f>IF(CH$1=$D672,'Данные, контроль'!$AF671,0)</f>
        <v>0</v>
      </c>
      <c r="CI670" s="5">
        <f>IF(CI$1=$D672,'Данные, контроль'!$AF671,0)</f>
        <v>0</v>
      </c>
      <c r="CJ670" s="5">
        <f>IF(CJ$1=$D672,'Данные, контроль'!$AF671,0)</f>
        <v>0</v>
      </c>
      <c r="CK670" s="5">
        <f>IF(CK$1=$D672,'Данные, контроль'!$AF671,0)</f>
        <v>0</v>
      </c>
      <c r="CL670" s="5">
        <f>IF(CL$1=$D672,'Данные, контроль'!$AF671,0)</f>
        <v>0</v>
      </c>
      <c r="CM670" s="5">
        <f>IF(CM$1=$D672,'Данные, контроль'!$AF671,0)</f>
        <v>0</v>
      </c>
      <c r="CN670" s="5">
        <f>IF(CN$1=$D672,'Данные, контроль'!$AF671,0)</f>
        <v>0</v>
      </c>
      <c r="CO670" s="5">
        <f>IF(CO$1=$D672,'Данные, контроль'!$AF671,0)</f>
        <v>0</v>
      </c>
      <c r="CP670" s="5">
        <f>IF(CP$1=$D672,'Данные, контроль'!$AF671,0)</f>
        <v>0</v>
      </c>
      <c r="CQ670" s="5">
        <f>IF(CQ$1=$D672,'Данные, контроль'!$AF671,0)</f>
        <v>0</v>
      </c>
      <c r="CR670" s="5">
        <f>IF(CR$1=$D672,'Данные, контроль'!$AF671,0)</f>
        <v>0</v>
      </c>
      <c r="CS670" s="5">
        <f>IF(CS$1=$D672,'Данные, контроль'!$AF671,0)</f>
        <v>0</v>
      </c>
      <c r="CT670" s="5">
        <f>IF(CT$1=$D672,'Данные, контроль'!$AF671,0)</f>
        <v>0</v>
      </c>
      <c r="CU670" s="5">
        <f>IF(CU$1=$D672,'Данные, контроль'!$AF671,0)</f>
        <v>0</v>
      </c>
      <c r="CV670" s="5">
        <f>IF(CV$1=$D672,'Данные, контроль'!$AF671,0)</f>
        <v>0</v>
      </c>
      <c r="CW670" s="5">
        <f>IF(CW$1=$D672,'Данные, контроль'!$AF671,0)</f>
        <v>0</v>
      </c>
      <c r="CX670" s="5">
        <f>IF(CX$1=$D672,'Данные, контроль'!$AF671,0)</f>
        <v>0</v>
      </c>
      <c r="CY670" s="5">
        <f>IF(CY$1=$D672,'Данные, контроль'!$AF671,0)</f>
        <v>0</v>
      </c>
      <c r="CZ670" s="5">
        <f>IF(CZ$1=$D672,'Данные, контроль'!$AF671,0)</f>
        <v>0</v>
      </c>
      <c r="DA670" s="5">
        <f>IF(DA$1=$D672,'Данные, контроль'!$AF671,0)</f>
        <v>0</v>
      </c>
      <c r="DB670" s="5">
        <f>IF(DB$1=$D672,'Данные, контроль'!$AF671,0)</f>
        <v>0</v>
      </c>
      <c r="DC670" s="5">
        <f>IF(DC$1=$D672,'Данные, контроль'!$AF671,0)</f>
        <v>0</v>
      </c>
      <c r="DD670" s="5">
        <f>IF(DD$1=$D672,'Данные, контроль'!$AF671,0)</f>
        <v>0</v>
      </c>
      <c r="DE670" s="5">
        <f>IF(DE$1=$D672,'Данные, контроль'!$AF671,0)</f>
        <v>0</v>
      </c>
      <c r="DF670" s="5">
        <f>IF(DF$1=$D672,'Данные, контроль'!$AF671,0)</f>
        <v>0</v>
      </c>
      <c r="DG670" s="5">
        <f>IF(DG$1=$D672,'Данные, контроль'!$AF671,0)</f>
        <v>0</v>
      </c>
      <c r="DH670" s="5">
        <f>IF(DH$1=$D672,'Данные, контроль'!$AF671,0)</f>
        <v>0</v>
      </c>
      <c r="DI670" s="5">
        <f>IF(DI$1=$D672,'Данные, контроль'!$AF671,0)</f>
        <v>0</v>
      </c>
      <c r="DJ670" s="5">
        <f>IF(DJ$1=$D672,'Данные, контроль'!$AF671,0)</f>
        <v>0</v>
      </c>
      <c r="DK670" s="5">
        <f>IF(DK$1=$D672,'Данные, контроль'!$AF671,0)</f>
        <v>0</v>
      </c>
      <c r="DL670" s="5">
        <f>IF(DL$1=$D672,'Данные, контроль'!$AF671,0)</f>
        <v>0</v>
      </c>
      <c r="DM670" s="5">
        <f>IF(DM$1=$D672,'Данные, контроль'!$AF671,0)</f>
        <v>0</v>
      </c>
      <c r="DN670" s="5">
        <f>IF(DN$1=$D672,'Данные, контроль'!$AF671,0)</f>
        <v>0</v>
      </c>
      <c r="DO670" s="5">
        <f>IF(DO$1=$D672,'Данные, контроль'!$AF671,0)</f>
        <v>0</v>
      </c>
      <c r="DP670" s="5">
        <f>IF(DP$1=$D672,'Данные, контроль'!$AF671,0)</f>
        <v>0</v>
      </c>
      <c r="DQ670" s="5">
        <f>IF(DQ$1=$D672,'Данные, контроль'!$AF671,0)</f>
        <v>0</v>
      </c>
      <c r="DR670" s="5">
        <f>IF(DR$1=$D672,'Данные, контроль'!$AF671,0)</f>
        <v>0</v>
      </c>
      <c r="DS670" s="5">
        <f>IF(DS$1=$D672,'Данные, контроль'!$AF671,0)</f>
        <v>0</v>
      </c>
      <c r="DT670" s="5">
        <f>IF(DT$1=$D672,'Данные, контроль'!$AF671,0)</f>
        <v>0</v>
      </c>
      <c r="DU670" s="5">
        <f>IF(DU$1=$D672,'Данные, контроль'!$AF671,0)</f>
        <v>0</v>
      </c>
      <c r="DV670" s="5">
        <f>IF(DV$1=$D672,'Данные, контроль'!$AF671,0)</f>
        <v>0</v>
      </c>
      <c r="DW670" s="5">
        <f>IF(DW$1=$D672,'Данные, контроль'!$AF671,0)</f>
        <v>0</v>
      </c>
      <c r="DX670" s="5">
        <f>IF(DX$1=$D672,'Данные, контроль'!$AF671,0)</f>
        <v>0</v>
      </c>
      <c r="DY670" s="5">
        <f>IF(DY$1=$D672,'Данные, контроль'!$AF671,0)</f>
        <v>0</v>
      </c>
      <c r="DZ670" s="5">
        <f>IF(DZ$1=$D672,'Данные, контроль'!$AF671,0)</f>
        <v>0</v>
      </c>
      <c r="EA670" s="5">
        <f>IF(EA$1=$D672,'Данные, контроль'!$AF671,0)</f>
        <v>0</v>
      </c>
      <c r="EB670" s="5">
        <f>IF(EB$1=$D672,'Данные, контроль'!$AF671,0)</f>
        <v>0</v>
      </c>
      <c r="EC670" s="5">
        <f>IF(EC$1=$D672,'Данные, контроль'!$AF671,0)</f>
        <v>0</v>
      </c>
      <c r="ED670" s="5">
        <f>IF(ED$1=$D672,'Данные, контроль'!$AF671,0)</f>
        <v>0</v>
      </c>
      <c r="EE670" s="5">
        <f>IF(EE$1=$D672,'Данные, контроль'!$AF671,0)</f>
        <v>0</v>
      </c>
      <c r="EF670" s="5">
        <f>IF(EF$1=$D672,'Данные, контроль'!$AF671,0)</f>
        <v>0</v>
      </c>
      <c r="EG670" s="5">
        <f>IF(EG$1=$D672,'Данные, контроль'!$AF671,0)</f>
        <v>0</v>
      </c>
      <c r="EH670" s="5">
        <f>IF(EH$1=$D672,'Данные, контроль'!$AF671,0)</f>
        <v>0</v>
      </c>
    </row>
    <row r="671" spans="1:138" ht="39.6" x14ac:dyDescent="0.3">
      <c r="A671" s="25">
        <v>5762</v>
      </c>
      <c r="B671" s="22">
        <v>2018</v>
      </c>
      <c r="C671" s="23" t="s">
        <v>35</v>
      </c>
      <c r="D671" s="23" t="s">
        <v>190</v>
      </c>
      <c r="E671" s="23" t="s">
        <v>26</v>
      </c>
      <c r="F671" s="23" t="s">
        <v>25</v>
      </c>
      <c r="G671" s="24">
        <v>1</v>
      </c>
      <c r="H671" s="25">
        <v>17248</v>
      </c>
      <c r="I671" s="23" t="s">
        <v>253</v>
      </c>
      <c r="J671" s="36">
        <f>[1]Данные!J670</f>
        <v>0</v>
      </c>
      <c r="K671" s="36">
        <f>[1]Данные!K670</f>
        <v>0</v>
      </c>
      <c r="L671" s="36">
        <f>[1]Данные!L670</f>
        <v>0</v>
      </c>
      <c r="M671" s="37">
        <f t="shared" si="42"/>
        <v>0</v>
      </c>
      <c r="N671" s="37">
        <f t="shared" si="45"/>
        <v>2</v>
      </c>
      <c r="O671" s="37">
        <f t="shared" si="43"/>
        <v>0</v>
      </c>
      <c r="P671" s="37">
        <f t="shared" si="44"/>
        <v>0</v>
      </c>
      <c r="Q671" s="38">
        <f>[1]Данные!Q670</f>
        <v>0</v>
      </c>
      <c r="R671" s="38">
        <f>[1]Данные!R670</f>
        <v>0</v>
      </c>
      <c r="S671" s="38">
        <f>[1]Данные!S670</f>
        <v>0</v>
      </c>
      <c r="T671" s="38">
        <f>[1]Данные!T670</f>
        <v>0</v>
      </c>
      <c r="U671" s="38">
        <f>[1]Данные!U670</f>
        <v>4</v>
      </c>
      <c r="V671" s="38">
        <f>[1]Данные!V670</f>
        <v>0</v>
      </c>
      <c r="W671" s="38">
        <f>[1]Данные!W670</f>
        <v>0</v>
      </c>
      <c r="X671" s="38">
        <f>[1]Данные!X670</f>
        <v>0</v>
      </c>
      <c r="Y671" s="38">
        <f>[1]Данные!Y670</f>
        <v>0</v>
      </c>
      <c r="Z671" s="38">
        <f>[1]Данные!Z670</f>
        <v>0</v>
      </c>
      <c r="AA671" s="23" t="s">
        <v>22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J671" s="5">
        <f>IF(BJ$1=$D673,'Данные, контроль'!$AF672,0)</f>
        <v>0</v>
      </c>
      <c r="BK671" s="5">
        <f>IF(BK$1=$D673,'Данные, контроль'!$AF672,0)</f>
        <v>0</v>
      </c>
      <c r="BL671" s="5">
        <f>IF(BL$1=$D673,'Данные, контроль'!$AF672,0)</f>
        <v>0</v>
      </c>
      <c r="BM671" s="5">
        <f>IF(BM$1=$D673,'Данные, контроль'!$AF672,0)</f>
        <v>0</v>
      </c>
      <c r="BN671" s="5">
        <f>IF(BN$1=$D673,'Данные, контроль'!$AF672,0)</f>
        <v>0</v>
      </c>
      <c r="BO671" s="5">
        <f>IF(BO$1=$D673,'Данные, контроль'!$AF672,0)</f>
        <v>0</v>
      </c>
      <c r="BP671" s="5">
        <f>IF(BP$1=$D673,'Данные, контроль'!$AF672,0)</f>
        <v>0</v>
      </c>
      <c r="BQ671" s="5">
        <f>IF(BQ$1=$D673,'Данные, контроль'!$AF672,0)</f>
        <v>0</v>
      </c>
      <c r="BR671" s="5">
        <f>IF(BR$1=$D673,'Данные, контроль'!$AF672,0)</f>
        <v>0</v>
      </c>
      <c r="BS671" s="5">
        <f>IF(BS$1=$D673,'Данные, контроль'!$AF672,0)</f>
        <v>0</v>
      </c>
      <c r="BT671" s="5">
        <f>IF(BT$1=$D673,'Данные, контроль'!$AF672,0)</f>
        <v>0</v>
      </c>
      <c r="BU671" s="5">
        <f>IF(BU$1=$D673,'Данные, контроль'!$AF672,0)</f>
        <v>0</v>
      </c>
      <c r="BV671" s="5">
        <f>IF(BV$1=$D673,'Данные, контроль'!$AF672,0)</f>
        <v>0</v>
      </c>
      <c r="BW671" s="5">
        <f>IF(BW$1=$D673,'Данные, контроль'!$AF672,0)</f>
        <v>0</v>
      </c>
      <c r="BX671" s="5">
        <f>IF(BX$1=$D673,'Данные, контроль'!$AF672,0)</f>
        <v>0</v>
      </c>
      <c r="BY671" s="5">
        <f>IF(BY$1=$D673,'Данные, контроль'!$AF672,0)</f>
        <v>7.4999999999999997E-3</v>
      </c>
      <c r="BZ671" s="5">
        <f>IF(BZ$1=$D673,'Данные, контроль'!$AF672,0)</f>
        <v>0</v>
      </c>
      <c r="CA671" s="5">
        <f>IF(CA$1=$D673,'Данные, контроль'!$AF672,0)</f>
        <v>0</v>
      </c>
      <c r="CB671" s="5">
        <f>IF(CB$1=$D673,'Данные, контроль'!$AF672,0)</f>
        <v>0</v>
      </c>
      <c r="CC671" s="5">
        <f>IF(CC$1=$D673,'Данные, контроль'!$AF672,0)</f>
        <v>0</v>
      </c>
      <c r="CD671" s="5">
        <f>IF(CD$1=$D673,'Данные, контроль'!$AF672,0)</f>
        <v>0</v>
      </c>
      <c r="CE671" s="5">
        <f>IF(CE$1=$D673,'Данные, контроль'!$AF672,0)</f>
        <v>0</v>
      </c>
      <c r="CF671" s="5">
        <f>IF(CF$1=$D673,'Данные, контроль'!$AF672,0)</f>
        <v>0</v>
      </c>
      <c r="CG671" s="5">
        <f>IF(CG$1=$D673,'Данные, контроль'!$AF672,0)</f>
        <v>0</v>
      </c>
      <c r="CH671" s="5">
        <f>IF(CH$1=$D673,'Данные, контроль'!$AF672,0)</f>
        <v>0</v>
      </c>
      <c r="CI671" s="5">
        <f>IF(CI$1=$D673,'Данные, контроль'!$AF672,0)</f>
        <v>0</v>
      </c>
      <c r="CJ671" s="5">
        <f>IF(CJ$1=$D673,'Данные, контроль'!$AF672,0)</f>
        <v>0</v>
      </c>
      <c r="CK671" s="5">
        <f>IF(CK$1=$D673,'Данные, контроль'!$AF672,0)</f>
        <v>0</v>
      </c>
      <c r="CL671" s="5">
        <f>IF(CL$1=$D673,'Данные, контроль'!$AF672,0)</f>
        <v>0</v>
      </c>
      <c r="CM671" s="5">
        <f>IF(CM$1=$D673,'Данные, контроль'!$AF672,0)</f>
        <v>0</v>
      </c>
      <c r="CN671" s="5">
        <f>IF(CN$1=$D673,'Данные, контроль'!$AF672,0)</f>
        <v>0</v>
      </c>
      <c r="CO671" s="5">
        <f>IF(CO$1=$D673,'Данные, контроль'!$AF672,0)</f>
        <v>0</v>
      </c>
      <c r="CP671" s="5">
        <f>IF(CP$1=$D673,'Данные, контроль'!$AF672,0)</f>
        <v>0</v>
      </c>
      <c r="CQ671" s="5">
        <f>IF(CQ$1=$D673,'Данные, контроль'!$AF672,0)</f>
        <v>0</v>
      </c>
      <c r="CR671" s="5">
        <f>IF(CR$1=$D673,'Данные, контроль'!$AF672,0)</f>
        <v>0</v>
      </c>
      <c r="CS671" s="5">
        <f>IF(CS$1=$D673,'Данные, контроль'!$AF672,0)</f>
        <v>0</v>
      </c>
      <c r="CT671" s="5">
        <f>IF(CT$1=$D673,'Данные, контроль'!$AF672,0)</f>
        <v>0</v>
      </c>
      <c r="CU671" s="5">
        <f>IF(CU$1=$D673,'Данные, контроль'!$AF672,0)</f>
        <v>0</v>
      </c>
      <c r="CV671" s="5">
        <f>IF(CV$1=$D673,'Данные, контроль'!$AF672,0)</f>
        <v>0</v>
      </c>
      <c r="CW671" s="5">
        <f>IF(CW$1=$D673,'Данные, контроль'!$AF672,0)</f>
        <v>0</v>
      </c>
      <c r="CX671" s="5">
        <f>IF(CX$1=$D673,'Данные, контроль'!$AF672,0)</f>
        <v>0</v>
      </c>
      <c r="CY671" s="5">
        <f>IF(CY$1=$D673,'Данные, контроль'!$AF672,0)</f>
        <v>0</v>
      </c>
      <c r="CZ671" s="5">
        <f>IF(CZ$1=$D673,'Данные, контроль'!$AF672,0)</f>
        <v>0</v>
      </c>
      <c r="DA671" s="5">
        <f>IF(DA$1=$D673,'Данные, контроль'!$AF672,0)</f>
        <v>0</v>
      </c>
      <c r="DB671" s="5">
        <f>IF(DB$1=$D673,'Данные, контроль'!$AF672,0)</f>
        <v>0</v>
      </c>
      <c r="DC671" s="5">
        <f>IF(DC$1=$D673,'Данные, контроль'!$AF672,0)</f>
        <v>0</v>
      </c>
      <c r="DD671" s="5">
        <f>IF(DD$1=$D673,'Данные, контроль'!$AF672,0)</f>
        <v>0</v>
      </c>
      <c r="DE671" s="5">
        <f>IF(DE$1=$D673,'Данные, контроль'!$AF672,0)</f>
        <v>0</v>
      </c>
      <c r="DF671" s="5">
        <f>IF(DF$1=$D673,'Данные, контроль'!$AF672,0)</f>
        <v>0</v>
      </c>
      <c r="DG671" s="5">
        <f>IF(DG$1=$D673,'Данные, контроль'!$AF672,0)</f>
        <v>0</v>
      </c>
      <c r="DH671" s="5">
        <f>IF(DH$1=$D673,'Данные, контроль'!$AF672,0)</f>
        <v>0</v>
      </c>
      <c r="DI671" s="5">
        <f>IF(DI$1=$D673,'Данные, контроль'!$AF672,0)</f>
        <v>0</v>
      </c>
      <c r="DJ671" s="5">
        <f>IF(DJ$1=$D673,'Данные, контроль'!$AF672,0)</f>
        <v>0</v>
      </c>
      <c r="DK671" s="5">
        <f>IF(DK$1=$D673,'Данные, контроль'!$AF672,0)</f>
        <v>0</v>
      </c>
      <c r="DL671" s="5">
        <f>IF(DL$1=$D673,'Данные, контроль'!$AF672,0)</f>
        <v>0</v>
      </c>
      <c r="DM671" s="5">
        <f>IF(DM$1=$D673,'Данные, контроль'!$AF672,0)</f>
        <v>0</v>
      </c>
      <c r="DN671" s="5">
        <f>IF(DN$1=$D673,'Данные, контроль'!$AF672,0)</f>
        <v>0</v>
      </c>
      <c r="DO671" s="5">
        <f>IF(DO$1=$D673,'Данные, контроль'!$AF672,0)</f>
        <v>0</v>
      </c>
      <c r="DP671" s="5">
        <f>IF(DP$1=$D673,'Данные, контроль'!$AF672,0)</f>
        <v>0</v>
      </c>
      <c r="DQ671" s="5">
        <f>IF(DQ$1=$D673,'Данные, контроль'!$AF672,0)</f>
        <v>0</v>
      </c>
      <c r="DR671" s="5">
        <f>IF(DR$1=$D673,'Данные, контроль'!$AF672,0)</f>
        <v>0</v>
      </c>
      <c r="DS671" s="5">
        <f>IF(DS$1=$D673,'Данные, контроль'!$AF672,0)</f>
        <v>0</v>
      </c>
      <c r="DT671" s="5">
        <f>IF(DT$1=$D673,'Данные, контроль'!$AF672,0)</f>
        <v>0</v>
      </c>
      <c r="DU671" s="5">
        <f>IF(DU$1=$D673,'Данные, контроль'!$AF672,0)</f>
        <v>0</v>
      </c>
      <c r="DV671" s="5">
        <f>IF(DV$1=$D673,'Данные, контроль'!$AF672,0)</f>
        <v>0</v>
      </c>
      <c r="DW671" s="5">
        <f>IF(DW$1=$D673,'Данные, контроль'!$AF672,0)</f>
        <v>0</v>
      </c>
      <c r="DX671" s="5">
        <f>IF(DX$1=$D673,'Данные, контроль'!$AF672,0)</f>
        <v>0</v>
      </c>
      <c r="DY671" s="5">
        <f>IF(DY$1=$D673,'Данные, контроль'!$AF672,0)</f>
        <v>0</v>
      </c>
      <c r="DZ671" s="5">
        <f>IF(DZ$1=$D673,'Данные, контроль'!$AF672,0)</f>
        <v>0</v>
      </c>
      <c r="EA671" s="5">
        <f>IF(EA$1=$D673,'Данные, контроль'!$AF672,0)</f>
        <v>0</v>
      </c>
      <c r="EB671" s="5">
        <f>IF(EB$1=$D673,'Данные, контроль'!$AF672,0)</f>
        <v>0</v>
      </c>
      <c r="EC671" s="5">
        <f>IF(EC$1=$D673,'Данные, контроль'!$AF672,0)</f>
        <v>0</v>
      </c>
      <c r="ED671" s="5">
        <f>IF(ED$1=$D673,'Данные, контроль'!$AF672,0)</f>
        <v>0</v>
      </c>
      <c r="EE671" s="5">
        <f>IF(EE$1=$D673,'Данные, контроль'!$AF672,0)</f>
        <v>0</v>
      </c>
      <c r="EF671" s="5">
        <f>IF(EF$1=$D673,'Данные, контроль'!$AF672,0)</f>
        <v>0</v>
      </c>
      <c r="EG671" s="5">
        <f>IF(EG$1=$D673,'Данные, контроль'!$AF672,0)</f>
        <v>0</v>
      </c>
      <c r="EH671" s="5">
        <f>IF(EH$1=$D673,'Данные, контроль'!$AF672,0)</f>
        <v>0</v>
      </c>
    </row>
    <row r="672" spans="1:138" ht="26.4" x14ac:dyDescent="0.3">
      <c r="A672" s="25">
        <v>5762</v>
      </c>
      <c r="B672" s="22">
        <v>2018</v>
      </c>
      <c r="C672" s="23" t="s">
        <v>35</v>
      </c>
      <c r="D672" s="23" t="s">
        <v>116</v>
      </c>
      <c r="E672" s="23" t="s">
        <v>28</v>
      </c>
      <c r="F672" s="23" t="s">
        <v>56</v>
      </c>
      <c r="G672" s="24">
        <v>1</v>
      </c>
      <c r="H672" s="25">
        <v>17248</v>
      </c>
      <c r="I672" s="23" t="s">
        <v>254</v>
      </c>
      <c r="J672" s="36">
        <f>[1]Данные!J671</f>
        <v>0</v>
      </c>
      <c r="K672" s="36">
        <f>[1]Данные!K671</f>
        <v>0</v>
      </c>
      <c r="L672" s="36">
        <f>[1]Данные!L671</f>
        <v>0</v>
      </c>
      <c r="M672" s="37">
        <f t="shared" si="42"/>
        <v>0</v>
      </c>
      <c r="N672" s="37">
        <f t="shared" si="45"/>
        <v>2</v>
      </c>
      <c r="O672" s="37">
        <f t="shared" si="43"/>
        <v>0</v>
      </c>
      <c r="P672" s="37">
        <f t="shared" si="44"/>
        <v>0</v>
      </c>
      <c r="Q672" s="38">
        <f>[1]Данные!Q671</f>
        <v>0</v>
      </c>
      <c r="R672" s="38">
        <f>[1]Данные!R671</f>
        <v>0</v>
      </c>
      <c r="S672" s="38">
        <f>[1]Данные!S671</f>
        <v>0</v>
      </c>
      <c r="T672" s="38">
        <f>[1]Данные!T671</f>
        <v>0</v>
      </c>
      <c r="U672" s="38">
        <f>[1]Данные!U671</f>
        <v>4</v>
      </c>
      <c r="V672" s="38">
        <f>[1]Данные!V671</f>
        <v>0</v>
      </c>
      <c r="W672" s="38">
        <f>[1]Данные!W671</f>
        <v>0</v>
      </c>
      <c r="X672" s="38">
        <f>[1]Данные!X671</f>
        <v>0</v>
      </c>
      <c r="Y672" s="38">
        <f>[1]Данные!Y671</f>
        <v>0</v>
      </c>
      <c r="Z672" s="38">
        <f>[1]Данные!Z671</f>
        <v>0</v>
      </c>
      <c r="AA672" s="23" t="s">
        <v>61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J672" s="5">
        <f>IF(BJ$1=$D674,'Данные, контроль'!$AF673,0)</f>
        <v>0</v>
      </c>
      <c r="BK672" s="5">
        <f>IF(BK$1=$D674,'Данные, контроль'!$AF673,0)</f>
        <v>0</v>
      </c>
      <c r="BL672" s="5">
        <f>IF(BL$1=$D674,'Данные, контроль'!$AF673,0)</f>
        <v>0</v>
      </c>
      <c r="BM672" s="5">
        <f>IF(BM$1=$D674,'Данные, контроль'!$AF673,0)</f>
        <v>0</v>
      </c>
      <c r="BN672" s="5">
        <f>IF(BN$1=$D674,'Данные, контроль'!$AF673,0)</f>
        <v>0</v>
      </c>
      <c r="BO672" s="5">
        <f>IF(BO$1=$D674,'Данные, контроль'!$AF673,0)</f>
        <v>0</v>
      </c>
      <c r="BP672" s="5">
        <f>IF(BP$1=$D674,'Данные, контроль'!$AF673,0)</f>
        <v>0</v>
      </c>
      <c r="BQ672" s="5">
        <f>IF(BQ$1=$D674,'Данные, контроль'!$AF673,0)</f>
        <v>0</v>
      </c>
      <c r="BR672" s="5">
        <f>IF(BR$1=$D674,'Данные, контроль'!$AF673,0)</f>
        <v>0</v>
      </c>
      <c r="BS672" s="5">
        <f>IF(BS$1=$D674,'Данные, контроль'!$AF673,0)</f>
        <v>0</v>
      </c>
      <c r="BT672" s="5">
        <f>IF(BT$1=$D674,'Данные, контроль'!$AF673,0)</f>
        <v>0</v>
      </c>
      <c r="BU672" s="5">
        <f>IF(BU$1=$D674,'Данные, контроль'!$AF673,0)</f>
        <v>0</v>
      </c>
      <c r="BV672" s="5">
        <f>IF(BV$1=$D674,'Данные, контроль'!$AF673,0)</f>
        <v>0</v>
      </c>
      <c r="BW672" s="5">
        <f>IF(BW$1=$D674,'Данные, контроль'!$AF673,0)</f>
        <v>0</v>
      </c>
      <c r="BX672" s="5">
        <f>IF(BX$1=$D674,'Данные, контроль'!$AF673,0)</f>
        <v>0</v>
      </c>
      <c r="BY672" s="5">
        <f>IF(BY$1=$D674,'Данные, контроль'!$AF673,0)</f>
        <v>7.4999999999999997E-3</v>
      </c>
      <c r="BZ672" s="5">
        <f>IF(BZ$1=$D674,'Данные, контроль'!$AF673,0)</f>
        <v>0</v>
      </c>
      <c r="CA672" s="5">
        <f>IF(CA$1=$D674,'Данные, контроль'!$AF673,0)</f>
        <v>0</v>
      </c>
      <c r="CB672" s="5">
        <f>IF(CB$1=$D674,'Данные, контроль'!$AF673,0)</f>
        <v>0</v>
      </c>
      <c r="CC672" s="5">
        <f>IF(CC$1=$D674,'Данные, контроль'!$AF673,0)</f>
        <v>0</v>
      </c>
      <c r="CD672" s="5">
        <f>IF(CD$1=$D674,'Данные, контроль'!$AF673,0)</f>
        <v>0</v>
      </c>
      <c r="CE672" s="5">
        <f>IF(CE$1=$D674,'Данные, контроль'!$AF673,0)</f>
        <v>0</v>
      </c>
      <c r="CF672" s="5">
        <f>IF(CF$1=$D674,'Данные, контроль'!$AF673,0)</f>
        <v>0</v>
      </c>
      <c r="CG672" s="5">
        <f>IF(CG$1=$D674,'Данные, контроль'!$AF673,0)</f>
        <v>0</v>
      </c>
      <c r="CH672" s="5">
        <f>IF(CH$1=$D674,'Данные, контроль'!$AF673,0)</f>
        <v>0</v>
      </c>
      <c r="CI672" s="5">
        <f>IF(CI$1=$D674,'Данные, контроль'!$AF673,0)</f>
        <v>0</v>
      </c>
      <c r="CJ672" s="5">
        <f>IF(CJ$1=$D674,'Данные, контроль'!$AF673,0)</f>
        <v>0</v>
      </c>
      <c r="CK672" s="5">
        <f>IF(CK$1=$D674,'Данные, контроль'!$AF673,0)</f>
        <v>0</v>
      </c>
      <c r="CL672" s="5">
        <f>IF(CL$1=$D674,'Данные, контроль'!$AF673,0)</f>
        <v>0</v>
      </c>
      <c r="CM672" s="5">
        <f>IF(CM$1=$D674,'Данные, контроль'!$AF673,0)</f>
        <v>0</v>
      </c>
      <c r="CN672" s="5">
        <f>IF(CN$1=$D674,'Данные, контроль'!$AF673,0)</f>
        <v>0</v>
      </c>
      <c r="CO672" s="5">
        <f>IF(CO$1=$D674,'Данные, контроль'!$AF673,0)</f>
        <v>0</v>
      </c>
      <c r="CP672" s="5">
        <f>IF(CP$1=$D674,'Данные, контроль'!$AF673,0)</f>
        <v>0</v>
      </c>
      <c r="CQ672" s="5">
        <f>IF(CQ$1=$D674,'Данные, контроль'!$AF673,0)</f>
        <v>0</v>
      </c>
      <c r="CR672" s="5">
        <f>IF(CR$1=$D674,'Данные, контроль'!$AF673,0)</f>
        <v>0</v>
      </c>
      <c r="CS672" s="5">
        <f>IF(CS$1=$D674,'Данные, контроль'!$AF673,0)</f>
        <v>0</v>
      </c>
      <c r="CT672" s="5">
        <f>IF(CT$1=$D674,'Данные, контроль'!$AF673,0)</f>
        <v>0</v>
      </c>
      <c r="CU672" s="5">
        <f>IF(CU$1=$D674,'Данные, контроль'!$AF673,0)</f>
        <v>0</v>
      </c>
      <c r="CV672" s="5">
        <f>IF(CV$1=$D674,'Данные, контроль'!$AF673,0)</f>
        <v>0</v>
      </c>
      <c r="CW672" s="5">
        <f>IF(CW$1=$D674,'Данные, контроль'!$AF673,0)</f>
        <v>0</v>
      </c>
      <c r="CX672" s="5">
        <f>IF(CX$1=$D674,'Данные, контроль'!$AF673,0)</f>
        <v>0</v>
      </c>
      <c r="CY672" s="5">
        <f>IF(CY$1=$D674,'Данные, контроль'!$AF673,0)</f>
        <v>0</v>
      </c>
      <c r="CZ672" s="5">
        <f>IF(CZ$1=$D674,'Данные, контроль'!$AF673,0)</f>
        <v>0</v>
      </c>
      <c r="DA672" s="5">
        <f>IF(DA$1=$D674,'Данные, контроль'!$AF673,0)</f>
        <v>0</v>
      </c>
      <c r="DB672" s="5">
        <f>IF(DB$1=$D674,'Данные, контроль'!$AF673,0)</f>
        <v>0</v>
      </c>
      <c r="DC672" s="5">
        <f>IF(DC$1=$D674,'Данные, контроль'!$AF673,0)</f>
        <v>0</v>
      </c>
      <c r="DD672" s="5">
        <f>IF(DD$1=$D674,'Данные, контроль'!$AF673,0)</f>
        <v>0</v>
      </c>
      <c r="DE672" s="5">
        <f>IF(DE$1=$D674,'Данные, контроль'!$AF673,0)</f>
        <v>0</v>
      </c>
      <c r="DF672" s="5">
        <f>IF(DF$1=$D674,'Данные, контроль'!$AF673,0)</f>
        <v>0</v>
      </c>
      <c r="DG672" s="5">
        <f>IF(DG$1=$D674,'Данные, контроль'!$AF673,0)</f>
        <v>0</v>
      </c>
      <c r="DH672" s="5">
        <f>IF(DH$1=$D674,'Данные, контроль'!$AF673,0)</f>
        <v>0</v>
      </c>
      <c r="DI672" s="5">
        <f>IF(DI$1=$D674,'Данные, контроль'!$AF673,0)</f>
        <v>0</v>
      </c>
      <c r="DJ672" s="5">
        <f>IF(DJ$1=$D674,'Данные, контроль'!$AF673,0)</f>
        <v>0</v>
      </c>
      <c r="DK672" s="5">
        <f>IF(DK$1=$D674,'Данные, контроль'!$AF673,0)</f>
        <v>0</v>
      </c>
      <c r="DL672" s="5">
        <f>IF(DL$1=$D674,'Данные, контроль'!$AF673,0)</f>
        <v>0</v>
      </c>
      <c r="DM672" s="5">
        <f>IF(DM$1=$D674,'Данные, контроль'!$AF673,0)</f>
        <v>0</v>
      </c>
      <c r="DN672" s="5">
        <f>IF(DN$1=$D674,'Данные, контроль'!$AF673,0)</f>
        <v>0</v>
      </c>
      <c r="DO672" s="5">
        <f>IF(DO$1=$D674,'Данные, контроль'!$AF673,0)</f>
        <v>0</v>
      </c>
      <c r="DP672" s="5">
        <f>IF(DP$1=$D674,'Данные, контроль'!$AF673,0)</f>
        <v>0</v>
      </c>
      <c r="DQ672" s="5">
        <f>IF(DQ$1=$D674,'Данные, контроль'!$AF673,0)</f>
        <v>0</v>
      </c>
      <c r="DR672" s="5">
        <f>IF(DR$1=$D674,'Данные, контроль'!$AF673,0)</f>
        <v>0</v>
      </c>
      <c r="DS672" s="5">
        <f>IF(DS$1=$D674,'Данные, контроль'!$AF673,0)</f>
        <v>0</v>
      </c>
      <c r="DT672" s="5">
        <f>IF(DT$1=$D674,'Данные, контроль'!$AF673,0)</f>
        <v>0</v>
      </c>
      <c r="DU672" s="5">
        <f>IF(DU$1=$D674,'Данные, контроль'!$AF673,0)</f>
        <v>0</v>
      </c>
      <c r="DV672" s="5">
        <f>IF(DV$1=$D674,'Данные, контроль'!$AF673,0)</f>
        <v>0</v>
      </c>
      <c r="DW672" s="5">
        <f>IF(DW$1=$D674,'Данные, контроль'!$AF673,0)</f>
        <v>0</v>
      </c>
      <c r="DX672" s="5">
        <f>IF(DX$1=$D674,'Данные, контроль'!$AF673,0)</f>
        <v>0</v>
      </c>
      <c r="DY672" s="5">
        <f>IF(DY$1=$D674,'Данные, контроль'!$AF673,0)</f>
        <v>0</v>
      </c>
      <c r="DZ672" s="5">
        <f>IF(DZ$1=$D674,'Данные, контроль'!$AF673,0)</f>
        <v>0</v>
      </c>
      <c r="EA672" s="5">
        <f>IF(EA$1=$D674,'Данные, контроль'!$AF673,0)</f>
        <v>0</v>
      </c>
      <c r="EB672" s="5">
        <f>IF(EB$1=$D674,'Данные, контроль'!$AF673,0)</f>
        <v>0</v>
      </c>
      <c r="EC672" s="5">
        <f>IF(EC$1=$D674,'Данные, контроль'!$AF673,0)</f>
        <v>0</v>
      </c>
      <c r="ED672" s="5">
        <f>IF(ED$1=$D674,'Данные, контроль'!$AF673,0)</f>
        <v>0</v>
      </c>
      <c r="EE672" s="5">
        <f>IF(EE$1=$D674,'Данные, контроль'!$AF673,0)</f>
        <v>0</v>
      </c>
      <c r="EF672" s="5">
        <f>IF(EF$1=$D674,'Данные, контроль'!$AF673,0)</f>
        <v>0</v>
      </c>
      <c r="EG672" s="5">
        <f>IF(EG$1=$D674,'Данные, контроль'!$AF673,0)</f>
        <v>0</v>
      </c>
      <c r="EH672" s="5">
        <f>IF(EH$1=$D674,'Данные, контроль'!$AF673,0)</f>
        <v>0</v>
      </c>
    </row>
    <row r="673" spans="1:138" ht="26.4" x14ac:dyDescent="0.3">
      <c r="A673" s="25">
        <v>5762</v>
      </c>
      <c r="B673" s="22">
        <v>2018</v>
      </c>
      <c r="C673" s="23" t="s">
        <v>35</v>
      </c>
      <c r="D673" s="23" t="s">
        <v>116</v>
      </c>
      <c r="E673" s="23" t="s">
        <v>28</v>
      </c>
      <c r="F673" s="23" t="s">
        <v>56</v>
      </c>
      <c r="G673" s="24">
        <v>1</v>
      </c>
      <c r="H673" s="25">
        <v>17248</v>
      </c>
      <c r="I673" s="23" t="s">
        <v>252</v>
      </c>
      <c r="J673" s="36">
        <f>[1]Данные!J672</f>
        <v>0</v>
      </c>
      <c r="K673" s="36">
        <f>[1]Данные!K672</f>
        <v>0</v>
      </c>
      <c r="L673" s="36">
        <f>[1]Данные!L672</f>
        <v>0</v>
      </c>
      <c r="M673" s="37">
        <f t="shared" si="42"/>
        <v>0</v>
      </c>
      <c r="N673" s="37">
        <f t="shared" si="45"/>
        <v>2</v>
      </c>
      <c r="O673" s="37">
        <f t="shared" si="43"/>
        <v>0</v>
      </c>
      <c r="P673" s="37">
        <f t="shared" si="44"/>
        <v>0</v>
      </c>
      <c r="Q673" s="38">
        <f>[1]Данные!Q672</f>
        <v>0</v>
      </c>
      <c r="R673" s="38">
        <f>[1]Данные!R672</f>
        <v>0</v>
      </c>
      <c r="S673" s="38">
        <f>[1]Данные!S672</f>
        <v>0</v>
      </c>
      <c r="T673" s="38">
        <f>[1]Данные!T672</f>
        <v>0</v>
      </c>
      <c r="U673" s="38">
        <f>[1]Данные!U672</f>
        <v>4</v>
      </c>
      <c r="V673" s="38">
        <f>[1]Данные!V672</f>
        <v>0</v>
      </c>
      <c r="W673" s="38">
        <f>[1]Данные!W672</f>
        <v>0</v>
      </c>
      <c r="X673" s="38">
        <f>[1]Данные!X672</f>
        <v>0</v>
      </c>
      <c r="Y673" s="38">
        <f>[1]Данные!Y672</f>
        <v>0</v>
      </c>
      <c r="Z673" s="38">
        <f>[1]Данные!Z672</f>
        <v>0</v>
      </c>
      <c r="AA673" s="23" t="s">
        <v>22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J673" s="5">
        <f>IF(BJ$1=$D675,'Данные, контроль'!$AF674,0)</f>
        <v>0</v>
      </c>
      <c r="BK673" s="5">
        <f>IF(BK$1=$D675,'Данные, контроль'!$AF674,0)</f>
        <v>0</v>
      </c>
      <c r="BL673" s="5">
        <f>IF(BL$1=$D675,'Данные, контроль'!$AF674,0)</f>
        <v>0</v>
      </c>
      <c r="BM673" s="5">
        <f>IF(BM$1=$D675,'Данные, контроль'!$AF674,0)</f>
        <v>0</v>
      </c>
      <c r="BN673" s="5">
        <f>IF(BN$1=$D675,'Данные, контроль'!$AF674,0)</f>
        <v>0</v>
      </c>
      <c r="BO673" s="5">
        <f>IF(BO$1=$D675,'Данные, контроль'!$AF674,0)</f>
        <v>0</v>
      </c>
      <c r="BP673" s="5">
        <f>IF(BP$1=$D675,'Данные, контроль'!$AF674,0)</f>
        <v>0</v>
      </c>
      <c r="BQ673" s="5">
        <f>IF(BQ$1=$D675,'Данные, контроль'!$AF674,0)</f>
        <v>0</v>
      </c>
      <c r="BR673" s="5">
        <f>IF(BR$1=$D675,'Данные, контроль'!$AF674,0)</f>
        <v>0</v>
      </c>
      <c r="BS673" s="5">
        <f>IF(BS$1=$D675,'Данные, контроль'!$AF674,0)</f>
        <v>0</v>
      </c>
      <c r="BT673" s="5">
        <f>IF(BT$1=$D675,'Данные, контроль'!$AF674,0)</f>
        <v>0</v>
      </c>
      <c r="BU673" s="5">
        <f>IF(BU$1=$D675,'Данные, контроль'!$AF674,0)</f>
        <v>0</v>
      </c>
      <c r="BV673" s="5">
        <f>IF(BV$1=$D675,'Данные, контроль'!$AF674,0)</f>
        <v>0</v>
      </c>
      <c r="BW673" s="5">
        <f>IF(BW$1=$D675,'Данные, контроль'!$AF674,0)</f>
        <v>0</v>
      </c>
      <c r="BX673" s="5">
        <f>IF(BX$1=$D675,'Данные, контроль'!$AF674,0)</f>
        <v>0</v>
      </c>
      <c r="BY673" s="5">
        <f>IF(BY$1=$D675,'Данные, контроль'!$AF674,0)</f>
        <v>5.0000000000000001E-3</v>
      </c>
      <c r="BZ673" s="5">
        <f>IF(BZ$1=$D675,'Данные, контроль'!$AF674,0)</f>
        <v>0</v>
      </c>
      <c r="CA673" s="5">
        <f>IF(CA$1=$D675,'Данные, контроль'!$AF674,0)</f>
        <v>0</v>
      </c>
      <c r="CB673" s="5">
        <f>IF(CB$1=$D675,'Данные, контроль'!$AF674,0)</f>
        <v>0</v>
      </c>
      <c r="CC673" s="5">
        <f>IF(CC$1=$D675,'Данные, контроль'!$AF674,0)</f>
        <v>0</v>
      </c>
      <c r="CD673" s="5">
        <f>IF(CD$1=$D675,'Данные, контроль'!$AF674,0)</f>
        <v>0</v>
      </c>
      <c r="CE673" s="5">
        <f>IF(CE$1=$D675,'Данные, контроль'!$AF674,0)</f>
        <v>0</v>
      </c>
      <c r="CF673" s="5">
        <f>IF(CF$1=$D675,'Данные, контроль'!$AF674,0)</f>
        <v>0</v>
      </c>
      <c r="CG673" s="5">
        <f>IF(CG$1=$D675,'Данные, контроль'!$AF674,0)</f>
        <v>0</v>
      </c>
      <c r="CH673" s="5">
        <f>IF(CH$1=$D675,'Данные, контроль'!$AF674,0)</f>
        <v>0</v>
      </c>
      <c r="CI673" s="5">
        <f>IF(CI$1=$D675,'Данные, контроль'!$AF674,0)</f>
        <v>0</v>
      </c>
      <c r="CJ673" s="5">
        <f>IF(CJ$1=$D675,'Данные, контроль'!$AF674,0)</f>
        <v>0</v>
      </c>
      <c r="CK673" s="5">
        <f>IF(CK$1=$D675,'Данные, контроль'!$AF674,0)</f>
        <v>0</v>
      </c>
      <c r="CL673" s="5">
        <f>IF(CL$1=$D675,'Данные, контроль'!$AF674,0)</f>
        <v>0</v>
      </c>
      <c r="CM673" s="5">
        <f>IF(CM$1=$D675,'Данные, контроль'!$AF674,0)</f>
        <v>0</v>
      </c>
      <c r="CN673" s="5">
        <f>IF(CN$1=$D675,'Данные, контроль'!$AF674,0)</f>
        <v>0</v>
      </c>
      <c r="CO673" s="5">
        <f>IF(CO$1=$D675,'Данные, контроль'!$AF674,0)</f>
        <v>0</v>
      </c>
      <c r="CP673" s="5">
        <f>IF(CP$1=$D675,'Данные, контроль'!$AF674,0)</f>
        <v>0</v>
      </c>
      <c r="CQ673" s="5">
        <f>IF(CQ$1=$D675,'Данные, контроль'!$AF674,0)</f>
        <v>0</v>
      </c>
      <c r="CR673" s="5">
        <f>IF(CR$1=$D675,'Данные, контроль'!$AF674,0)</f>
        <v>0</v>
      </c>
      <c r="CS673" s="5">
        <f>IF(CS$1=$D675,'Данные, контроль'!$AF674,0)</f>
        <v>0</v>
      </c>
      <c r="CT673" s="5">
        <f>IF(CT$1=$D675,'Данные, контроль'!$AF674,0)</f>
        <v>0</v>
      </c>
      <c r="CU673" s="5">
        <f>IF(CU$1=$D675,'Данные, контроль'!$AF674,0)</f>
        <v>0</v>
      </c>
      <c r="CV673" s="5">
        <f>IF(CV$1=$D675,'Данные, контроль'!$AF674,0)</f>
        <v>0</v>
      </c>
      <c r="CW673" s="5">
        <f>IF(CW$1=$D675,'Данные, контроль'!$AF674,0)</f>
        <v>0</v>
      </c>
      <c r="CX673" s="5">
        <f>IF(CX$1=$D675,'Данные, контроль'!$AF674,0)</f>
        <v>0</v>
      </c>
      <c r="CY673" s="5">
        <f>IF(CY$1=$D675,'Данные, контроль'!$AF674,0)</f>
        <v>0</v>
      </c>
      <c r="CZ673" s="5">
        <f>IF(CZ$1=$D675,'Данные, контроль'!$AF674,0)</f>
        <v>0</v>
      </c>
      <c r="DA673" s="5">
        <f>IF(DA$1=$D675,'Данные, контроль'!$AF674,0)</f>
        <v>0</v>
      </c>
      <c r="DB673" s="5">
        <f>IF(DB$1=$D675,'Данные, контроль'!$AF674,0)</f>
        <v>0</v>
      </c>
      <c r="DC673" s="5">
        <f>IF(DC$1=$D675,'Данные, контроль'!$AF674,0)</f>
        <v>0</v>
      </c>
      <c r="DD673" s="5">
        <f>IF(DD$1=$D675,'Данные, контроль'!$AF674,0)</f>
        <v>0</v>
      </c>
      <c r="DE673" s="5">
        <f>IF(DE$1=$D675,'Данные, контроль'!$AF674,0)</f>
        <v>0</v>
      </c>
      <c r="DF673" s="5">
        <f>IF(DF$1=$D675,'Данные, контроль'!$AF674,0)</f>
        <v>0</v>
      </c>
      <c r="DG673" s="5">
        <f>IF(DG$1=$D675,'Данные, контроль'!$AF674,0)</f>
        <v>0</v>
      </c>
      <c r="DH673" s="5">
        <f>IF(DH$1=$D675,'Данные, контроль'!$AF674,0)</f>
        <v>0</v>
      </c>
      <c r="DI673" s="5">
        <f>IF(DI$1=$D675,'Данные, контроль'!$AF674,0)</f>
        <v>0</v>
      </c>
      <c r="DJ673" s="5">
        <f>IF(DJ$1=$D675,'Данные, контроль'!$AF674,0)</f>
        <v>0</v>
      </c>
      <c r="DK673" s="5">
        <f>IF(DK$1=$D675,'Данные, контроль'!$AF674,0)</f>
        <v>0</v>
      </c>
      <c r="DL673" s="5">
        <f>IF(DL$1=$D675,'Данные, контроль'!$AF674,0)</f>
        <v>0</v>
      </c>
      <c r="DM673" s="5">
        <f>IF(DM$1=$D675,'Данные, контроль'!$AF674,0)</f>
        <v>0</v>
      </c>
      <c r="DN673" s="5">
        <f>IF(DN$1=$D675,'Данные, контроль'!$AF674,0)</f>
        <v>0</v>
      </c>
      <c r="DO673" s="5">
        <f>IF(DO$1=$D675,'Данные, контроль'!$AF674,0)</f>
        <v>0</v>
      </c>
      <c r="DP673" s="5">
        <f>IF(DP$1=$D675,'Данные, контроль'!$AF674,0)</f>
        <v>0</v>
      </c>
      <c r="DQ673" s="5">
        <f>IF(DQ$1=$D675,'Данные, контроль'!$AF674,0)</f>
        <v>0</v>
      </c>
      <c r="DR673" s="5">
        <f>IF(DR$1=$D675,'Данные, контроль'!$AF674,0)</f>
        <v>0</v>
      </c>
      <c r="DS673" s="5">
        <f>IF(DS$1=$D675,'Данные, контроль'!$AF674,0)</f>
        <v>0</v>
      </c>
      <c r="DT673" s="5">
        <f>IF(DT$1=$D675,'Данные, контроль'!$AF674,0)</f>
        <v>0</v>
      </c>
      <c r="DU673" s="5">
        <f>IF(DU$1=$D675,'Данные, контроль'!$AF674,0)</f>
        <v>0</v>
      </c>
      <c r="DV673" s="5">
        <f>IF(DV$1=$D675,'Данные, контроль'!$AF674,0)</f>
        <v>0</v>
      </c>
      <c r="DW673" s="5">
        <f>IF(DW$1=$D675,'Данные, контроль'!$AF674,0)</f>
        <v>0</v>
      </c>
      <c r="DX673" s="5">
        <f>IF(DX$1=$D675,'Данные, контроль'!$AF674,0)</f>
        <v>0</v>
      </c>
      <c r="DY673" s="5">
        <f>IF(DY$1=$D675,'Данные, контроль'!$AF674,0)</f>
        <v>0</v>
      </c>
      <c r="DZ673" s="5">
        <f>IF(DZ$1=$D675,'Данные, контроль'!$AF674,0)</f>
        <v>0</v>
      </c>
      <c r="EA673" s="5">
        <f>IF(EA$1=$D675,'Данные, контроль'!$AF674,0)</f>
        <v>0</v>
      </c>
      <c r="EB673" s="5">
        <f>IF(EB$1=$D675,'Данные, контроль'!$AF674,0)</f>
        <v>0</v>
      </c>
      <c r="EC673" s="5">
        <f>IF(EC$1=$D675,'Данные, контроль'!$AF674,0)</f>
        <v>0</v>
      </c>
      <c r="ED673" s="5">
        <f>IF(ED$1=$D675,'Данные, контроль'!$AF674,0)</f>
        <v>0</v>
      </c>
      <c r="EE673" s="5">
        <f>IF(EE$1=$D675,'Данные, контроль'!$AF674,0)</f>
        <v>0</v>
      </c>
      <c r="EF673" s="5">
        <f>IF(EF$1=$D675,'Данные, контроль'!$AF674,0)</f>
        <v>0</v>
      </c>
      <c r="EG673" s="5">
        <f>IF(EG$1=$D675,'Данные, контроль'!$AF674,0)</f>
        <v>0</v>
      </c>
      <c r="EH673" s="5">
        <f>IF(EH$1=$D675,'Данные, контроль'!$AF674,0)</f>
        <v>0</v>
      </c>
    </row>
    <row r="674" spans="1:138" ht="39.6" x14ac:dyDescent="0.3">
      <c r="A674" s="25">
        <v>5762</v>
      </c>
      <c r="B674" s="22">
        <v>2018</v>
      </c>
      <c r="C674" s="23" t="s">
        <v>35</v>
      </c>
      <c r="D674" s="23" t="s">
        <v>116</v>
      </c>
      <c r="E674" s="23" t="s">
        <v>28</v>
      </c>
      <c r="F674" s="23" t="s">
        <v>56</v>
      </c>
      <c r="G674" s="24">
        <v>1</v>
      </c>
      <c r="H674" s="25">
        <v>17248</v>
      </c>
      <c r="I674" s="23" t="s">
        <v>235</v>
      </c>
      <c r="J674" s="36">
        <f>[1]Данные!J673</f>
        <v>0</v>
      </c>
      <c r="K674" s="36">
        <f>[1]Данные!K673</f>
        <v>0</v>
      </c>
      <c r="L674" s="36">
        <f>[1]Данные!L673</f>
        <v>0</v>
      </c>
      <c r="M674" s="37">
        <f t="shared" si="42"/>
        <v>0</v>
      </c>
      <c r="N674" s="37">
        <f t="shared" si="45"/>
        <v>2</v>
      </c>
      <c r="O674" s="37">
        <f t="shared" si="43"/>
        <v>0</v>
      </c>
      <c r="P674" s="37">
        <f t="shared" si="44"/>
        <v>0</v>
      </c>
      <c r="Q674" s="38">
        <f>[1]Данные!Q673</f>
        <v>0</v>
      </c>
      <c r="R674" s="38">
        <f>[1]Данные!R673</f>
        <v>0</v>
      </c>
      <c r="S674" s="38">
        <f>[1]Данные!S673</f>
        <v>0</v>
      </c>
      <c r="T674" s="38">
        <f>[1]Данные!T673</f>
        <v>0</v>
      </c>
      <c r="U674" s="38">
        <f>[1]Данные!U673</f>
        <v>2</v>
      </c>
      <c r="V674" s="38">
        <f>[1]Данные!V673</f>
        <v>0</v>
      </c>
      <c r="W674" s="38">
        <f>[1]Данные!W673</f>
        <v>0</v>
      </c>
      <c r="X674" s="38">
        <f>[1]Данные!X673</f>
        <v>0</v>
      </c>
      <c r="Y674" s="38">
        <f>[1]Данные!Y673</f>
        <v>0</v>
      </c>
      <c r="Z674" s="38">
        <f>[1]Данные!Z673</f>
        <v>0</v>
      </c>
      <c r="AA674" s="23" t="s">
        <v>22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J674" s="5">
        <f>IF(BJ$1=$D676,'Данные, контроль'!$AF675,0)</f>
        <v>0</v>
      </c>
      <c r="BK674" s="5">
        <f>IF(BK$1=$D676,'Данные, контроль'!$AF675,0)</f>
        <v>0</v>
      </c>
      <c r="BL674" s="5">
        <f>IF(BL$1=$D676,'Данные, контроль'!$AF675,0)</f>
        <v>0</v>
      </c>
      <c r="BM674" s="5">
        <f>IF(BM$1=$D676,'Данные, контроль'!$AF675,0)</f>
        <v>0</v>
      </c>
      <c r="BN674" s="5">
        <f>IF(BN$1=$D676,'Данные, контроль'!$AF675,0)</f>
        <v>0</v>
      </c>
      <c r="BO674" s="5">
        <f>IF(BO$1=$D676,'Данные, контроль'!$AF675,0)</f>
        <v>0</v>
      </c>
      <c r="BP674" s="5">
        <f>IF(BP$1=$D676,'Данные, контроль'!$AF675,0)</f>
        <v>0</v>
      </c>
      <c r="BQ674" s="5">
        <f>IF(BQ$1=$D676,'Данные, контроль'!$AF675,0)</f>
        <v>0</v>
      </c>
      <c r="BR674" s="5">
        <f>IF(BR$1=$D676,'Данные, контроль'!$AF675,0)</f>
        <v>0</v>
      </c>
      <c r="BS674" s="5">
        <f>IF(BS$1=$D676,'Данные, контроль'!$AF675,0)</f>
        <v>0</v>
      </c>
      <c r="BT674" s="5">
        <f>IF(BT$1=$D676,'Данные, контроль'!$AF675,0)</f>
        <v>0</v>
      </c>
      <c r="BU674" s="5">
        <f>IF(BU$1=$D676,'Данные, контроль'!$AF675,0)</f>
        <v>0</v>
      </c>
      <c r="BV674" s="5">
        <f>IF(BV$1=$D676,'Данные, контроль'!$AF675,0)</f>
        <v>0</v>
      </c>
      <c r="BW674" s="5">
        <f>IF(BW$1=$D676,'Данные, контроль'!$AF675,0)</f>
        <v>0</v>
      </c>
      <c r="BX674" s="5">
        <f>IF(BX$1=$D676,'Данные, контроль'!$AF675,0)</f>
        <v>0</v>
      </c>
      <c r="BY674" s="5">
        <f>IF(BY$1=$D676,'Данные, контроль'!$AF675,0)</f>
        <v>2.4222222222222221E-2</v>
      </c>
      <c r="BZ674" s="5">
        <f>IF(BZ$1=$D676,'Данные, контроль'!$AF675,0)</f>
        <v>0</v>
      </c>
      <c r="CA674" s="5">
        <f>IF(CA$1=$D676,'Данные, контроль'!$AF675,0)</f>
        <v>0</v>
      </c>
      <c r="CB674" s="5">
        <f>IF(CB$1=$D676,'Данные, контроль'!$AF675,0)</f>
        <v>0</v>
      </c>
      <c r="CC674" s="5">
        <f>IF(CC$1=$D676,'Данные, контроль'!$AF675,0)</f>
        <v>0</v>
      </c>
      <c r="CD674" s="5">
        <f>IF(CD$1=$D676,'Данные, контроль'!$AF675,0)</f>
        <v>0</v>
      </c>
      <c r="CE674" s="5">
        <f>IF(CE$1=$D676,'Данные, контроль'!$AF675,0)</f>
        <v>0</v>
      </c>
      <c r="CF674" s="5">
        <f>IF(CF$1=$D676,'Данные, контроль'!$AF675,0)</f>
        <v>0</v>
      </c>
      <c r="CG674" s="5">
        <f>IF(CG$1=$D676,'Данные, контроль'!$AF675,0)</f>
        <v>0</v>
      </c>
      <c r="CH674" s="5">
        <f>IF(CH$1=$D676,'Данные, контроль'!$AF675,0)</f>
        <v>0</v>
      </c>
      <c r="CI674" s="5">
        <f>IF(CI$1=$D676,'Данные, контроль'!$AF675,0)</f>
        <v>0</v>
      </c>
      <c r="CJ674" s="5">
        <f>IF(CJ$1=$D676,'Данные, контроль'!$AF675,0)</f>
        <v>0</v>
      </c>
      <c r="CK674" s="5">
        <f>IF(CK$1=$D676,'Данные, контроль'!$AF675,0)</f>
        <v>0</v>
      </c>
      <c r="CL674" s="5">
        <f>IF(CL$1=$D676,'Данные, контроль'!$AF675,0)</f>
        <v>0</v>
      </c>
      <c r="CM674" s="5">
        <f>IF(CM$1=$D676,'Данные, контроль'!$AF675,0)</f>
        <v>0</v>
      </c>
      <c r="CN674" s="5">
        <f>IF(CN$1=$D676,'Данные, контроль'!$AF675,0)</f>
        <v>0</v>
      </c>
      <c r="CO674" s="5">
        <f>IF(CO$1=$D676,'Данные, контроль'!$AF675,0)</f>
        <v>0</v>
      </c>
      <c r="CP674" s="5">
        <f>IF(CP$1=$D676,'Данные, контроль'!$AF675,0)</f>
        <v>0</v>
      </c>
      <c r="CQ674" s="5">
        <f>IF(CQ$1=$D676,'Данные, контроль'!$AF675,0)</f>
        <v>0</v>
      </c>
      <c r="CR674" s="5">
        <f>IF(CR$1=$D676,'Данные, контроль'!$AF675,0)</f>
        <v>0</v>
      </c>
      <c r="CS674" s="5">
        <f>IF(CS$1=$D676,'Данные, контроль'!$AF675,0)</f>
        <v>0</v>
      </c>
      <c r="CT674" s="5">
        <f>IF(CT$1=$D676,'Данные, контроль'!$AF675,0)</f>
        <v>0</v>
      </c>
      <c r="CU674" s="5">
        <f>IF(CU$1=$D676,'Данные, контроль'!$AF675,0)</f>
        <v>0</v>
      </c>
      <c r="CV674" s="5">
        <f>IF(CV$1=$D676,'Данные, контроль'!$AF675,0)</f>
        <v>0</v>
      </c>
      <c r="CW674" s="5">
        <f>IF(CW$1=$D676,'Данные, контроль'!$AF675,0)</f>
        <v>0</v>
      </c>
      <c r="CX674" s="5">
        <f>IF(CX$1=$D676,'Данные, контроль'!$AF675,0)</f>
        <v>0</v>
      </c>
      <c r="CY674" s="5">
        <f>IF(CY$1=$D676,'Данные, контроль'!$AF675,0)</f>
        <v>0</v>
      </c>
      <c r="CZ674" s="5">
        <f>IF(CZ$1=$D676,'Данные, контроль'!$AF675,0)</f>
        <v>0</v>
      </c>
      <c r="DA674" s="5">
        <f>IF(DA$1=$D676,'Данные, контроль'!$AF675,0)</f>
        <v>0</v>
      </c>
      <c r="DB674" s="5">
        <f>IF(DB$1=$D676,'Данные, контроль'!$AF675,0)</f>
        <v>0</v>
      </c>
      <c r="DC674" s="5">
        <f>IF(DC$1=$D676,'Данные, контроль'!$AF675,0)</f>
        <v>0</v>
      </c>
      <c r="DD674" s="5">
        <f>IF(DD$1=$D676,'Данные, контроль'!$AF675,0)</f>
        <v>0</v>
      </c>
      <c r="DE674" s="5">
        <f>IF(DE$1=$D676,'Данные, контроль'!$AF675,0)</f>
        <v>0</v>
      </c>
      <c r="DF674" s="5">
        <f>IF(DF$1=$D676,'Данные, контроль'!$AF675,0)</f>
        <v>0</v>
      </c>
      <c r="DG674" s="5">
        <f>IF(DG$1=$D676,'Данные, контроль'!$AF675,0)</f>
        <v>0</v>
      </c>
      <c r="DH674" s="5">
        <f>IF(DH$1=$D676,'Данные, контроль'!$AF675,0)</f>
        <v>0</v>
      </c>
      <c r="DI674" s="5">
        <f>IF(DI$1=$D676,'Данные, контроль'!$AF675,0)</f>
        <v>0</v>
      </c>
      <c r="DJ674" s="5">
        <f>IF(DJ$1=$D676,'Данные, контроль'!$AF675,0)</f>
        <v>0</v>
      </c>
      <c r="DK674" s="5">
        <f>IF(DK$1=$D676,'Данные, контроль'!$AF675,0)</f>
        <v>0</v>
      </c>
      <c r="DL674" s="5">
        <f>IF(DL$1=$D676,'Данные, контроль'!$AF675,0)</f>
        <v>0</v>
      </c>
      <c r="DM674" s="5">
        <f>IF(DM$1=$D676,'Данные, контроль'!$AF675,0)</f>
        <v>0</v>
      </c>
      <c r="DN674" s="5">
        <f>IF(DN$1=$D676,'Данные, контроль'!$AF675,0)</f>
        <v>0</v>
      </c>
      <c r="DO674" s="5">
        <f>IF(DO$1=$D676,'Данные, контроль'!$AF675,0)</f>
        <v>0</v>
      </c>
      <c r="DP674" s="5">
        <f>IF(DP$1=$D676,'Данные, контроль'!$AF675,0)</f>
        <v>0</v>
      </c>
      <c r="DQ674" s="5">
        <f>IF(DQ$1=$D676,'Данные, контроль'!$AF675,0)</f>
        <v>0</v>
      </c>
      <c r="DR674" s="5">
        <f>IF(DR$1=$D676,'Данные, контроль'!$AF675,0)</f>
        <v>0</v>
      </c>
      <c r="DS674" s="5">
        <f>IF(DS$1=$D676,'Данные, контроль'!$AF675,0)</f>
        <v>0</v>
      </c>
      <c r="DT674" s="5">
        <f>IF(DT$1=$D676,'Данные, контроль'!$AF675,0)</f>
        <v>0</v>
      </c>
      <c r="DU674" s="5">
        <f>IF(DU$1=$D676,'Данные, контроль'!$AF675,0)</f>
        <v>0</v>
      </c>
      <c r="DV674" s="5">
        <f>IF(DV$1=$D676,'Данные, контроль'!$AF675,0)</f>
        <v>0</v>
      </c>
      <c r="DW674" s="5">
        <f>IF(DW$1=$D676,'Данные, контроль'!$AF675,0)</f>
        <v>0</v>
      </c>
      <c r="DX674" s="5">
        <f>IF(DX$1=$D676,'Данные, контроль'!$AF675,0)</f>
        <v>0</v>
      </c>
      <c r="DY674" s="5">
        <f>IF(DY$1=$D676,'Данные, контроль'!$AF675,0)</f>
        <v>0</v>
      </c>
      <c r="DZ674" s="5">
        <f>IF(DZ$1=$D676,'Данные, контроль'!$AF675,0)</f>
        <v>0</v>
      </c>
      <c r="EA674" s="5">
        <f>IF(EA$1=$D676,'Данные, контроль'!$AF675,0)</f>
        <v>0</v>
      </c>
      <c r="EB674" s="5">
        <f>IF(EB$1=$D676,'Данные, контроль'!$AF675,0)</f>
        <v>0</v>
      </c>
      <c r="EC674" s="5">
        <f>IF(EC$1=$D676,'Данные, контроль'!$AF675,0)</f>
        <v>0</v>
      </c>
      <c r="ED674" s="5">
        <f>IF(ED$1=$D676,'Данные, контроль'!$AF675,0)</f>
        <v>0</v>
      </c>
      <c r="EE674" s="5">
        <f>IF(EE$1=$D676,'Данные, контроль'!$AF675,0)</f>
        <v>0</v>
      </c>
      <c r="EF674" s="5">
        <f>IF(EF$1=$D676,'Данные, контроль'!$AF675,0)</f>
        <v>0</v>
      </c>
      <c r="EG674" s="5">
        <f>IF(EG$1=$D676,'Данные, контроль'!$AF675,0)</f>
        <v>0</v>
      </c>
      <c r="EH674" s="5">
        <f>IF(EH$1=$D676,'Данные, контроль'!$AF675,0)</f>
        <v>0</v>
      </c>
    </row>
    <row r="675" spans="1:138" ht="52.8" x14ac:dyDescent="0.3">
      <c r="A675" s="25">
        <v>5762</v>
      </c>
      <c r="B675" s="22">
        <v>2018</v>
      </c>
      <c r="C675" s="23" t="s">
        <v>35</v>
      </c>
      <c r="D675" s="23" t="s">
        <v>116</v>
      </c>
      <c r="E675" s="23" t="s">
        <v>28</v>
      </c>
      <c r="F675" s="23" t="s">
        <v>56</v>
      </c>
      <c r="G675" s="24">
        <v>1</v>
      </c>
      <c r="H675" s="25">
        <v>17248</v>
      </c>
      <c r="I675" s="23" t="s">
        <v>250</v>
      </c>
      <c r="J675" s="36">
        <f>[1]Данные!J674</f>
        <v>4</v>
      </c>
      <c r="K675" s="36">
        <f>[1]Данные!K674</f>
        <v>14</v>
      </c>
      <c r="L675" s="36">
        <f>[1]Данные!L674</f>
        <v>0</v>
      </c>
      <c r="M675" s="37">
        <f t="shared" si="42"/>
        <v>1.8</v>
      </c>
      <c r="N675" s="37">
        <f t="shared" si="45"/>
        <v>2</v>
      </c>
      <c r="O675" s="37">
        <f t="shared" si="43"/>
        <v>0</v>
      </c>
      <c r="P675" s="37">
        <f t="shared" si="44"/>
        <v>0</v>
      </c>
      <c r="Q675" s="38">
        <f>[1]Данные!Q674</f>
        <v>0</v>
      </c>
      <c r="R675" s="38">
        <f>[1]Данные!R674</f>
        <v>0</v>
      </c>
      <c r="S675" s="38">
        <f>[1]Данные!S674</f>
        <v>0</v>
      </c>
      <c r="T675" s="38">
        <f>[1]Данные!T674</f>
        <v>0</v>
      </c>
      <c r="U675" s="38">
        <f>[1]Данные!U674</f>
        <v>0</v>
      </c>
      <c r="V675" s="38">
        <f>[1]Данные!V674</f>
        <v>0</v>
      </c>
      <c r="W675" s="38">
        <f>[1]Данные!W674</f>
        <v>0</v>
      </c>
      <c r="X675" s="38">
        <f>[1]Данные!X674</f>
        <v>0</v>
      </c>
      <c r="Y675" s="38">
        <f>[1]Данные!Y674</f>
        <v>0</v>
      </c>
      <c r="Z675" s="38">
        <f>[1]Данные!Z674</f>
        <v>0</v>
      </c>
      <c r="AA675" s="23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J675" s="5">
        <f>IF(BJ$1=$D677,'Данные, контроль'!$AF676,0)</f>
        <v>0</v>
      </c>
      <c r="BK675" s="5">
        <f>IF(BK$1=$D677,'Данные, контроль'!$AF676,0)</f>
        <v>0</v>
      </c>
      <c r="BL675" s="5">
        <f>IF(BL$1=$D677,'Данные, контроль'!$AF676,0)</f>
        <v>0</v>
      </c>
      <c r="BM675" s="5">
        <f>IF(BM$1=$D677,'Данные, контроль'!$AF676,0)</f>
        <v>0</v>
      </c>
      <c r="BN675" s="5">
        <f>IF(BN$1=$D677,'Данные, контроль'!$AF676,0)</f>
        <v>0</v>
      </c>
      <c r="BO675" s="5">
        <f>IF(BO$1=$D677,'Данные, контроль'!$AF676,0)</f>
        <v>0</v>
      </c>
      <c r="BP675" s="5">
        <f>IF(BP$1=$D677,'Данные, контроль'!$AF676,0)</f>
        <v>0</v>
      </c>
      <c r="BQ675" s="5">
        <f>IF(BQ$1=$D677,'Данные, контроль'!$AF676,0)</f>
        <v>0</v>
      </c>
      <c r="BR675" s="5">
        <f>IF(BR$1=$D677,'Данные, контроль'!$AF676,0)</f>
        <v>0</v>
      </c>
      <c r="BS675" s="5">
        <f>IF(BS$1=$D677,'Данные, контроль'!$AF676,0)</f>
        <v>0</v>
      </c>
      <c r="BT675" s="5">
        <f>IF(BT$1=$D677,'Данные, контроль'!$AF676,0)</f>
        <v>0</v>
      </c>
      <c r="BU675" s="5">
        <f>IF(BU$1=$D677,'Данные, контроль'!$AF676,0)</f>
        <v>0</v>
      </c>
      <c r="BV675" s="5">
        <f>IF(BV$1=$D677,'Данные, контроль'!$AF676,0)</f>
        <v>0</v>
      </c>
      <c r="BW675" s="5">
        <f>IF(BW$1=$D677,'Данные, контроль'!$AF676,0)</f>
        <v>0</v>
      </c>
      <c r="BX675" s="5">
        <f>IF(BX$1=$D677,'Данные, контроль'!$AF676,0)</f>
        <v>0</v>
      </c>
      <c r="BY675" s="5">
        <f>IF(BY$1=$D677,'Данные, контроль'!$AF676,0)</f>
        <v>2.6666666666666666E-3</v>
      </c>
      <c r="BZ675" s="5">
        <f>IF(BZ$1=$D677,'Данные, контроль'!$AF676,0)</f>
        <v>0</v>
      </c>
      <c r="CA675" s="5">
        <f>IF(CA$1=$D677,'Данные, контроль'!$AF676,0)</f>
        <v>0</v>
      </c>
      <c r="CB675" s="5">
        <f>IF(CB$1=$D677,'Данные, контроль'!$AF676,0)</f>
        <v>0</v>
      </c>
      <c r="CC675" s="5">
        <f>IF(CC$1=$D677,'Данные, контроль'!$AF676,0)</f>
        <v>0</v>
      </c>
      <c r="CD675" s="5">
        <f>IF(CD$1=$D677,'Данные, контроль'!$AF676,0)</f>
        <v>0</v>
      </c>
      <c r="CE675" s="5">
        <f>IF(CE$1=$D677,'Данные, контроль'!$AF676,0)</f>
        <v>0</v>
      </c>
      <c r="CF675" s="5">
        <f>IF(CF$1=$D677,'Данные, контроль'!$AF676,0)</f>
        <v>0</v>
      </c>
      <c r="CG675" s="5">
        <f>IF(CG$1=$D677,'Данные, контроль'!$AF676,0)</f>
        <v>0</v>
      </c>
      <c r="CH675" s="5">
        <f>IF(CH$1=$D677,'Данные, контроль'!$AF676,0)</f>
        <v>0</v>
      </c>
      <c r="CI675" s="5">
        <f>IF(CI$1=$D677,'Данные, контроль'!$AF676,0)</f>
        <v>0</v>
      </c>
      <c r="CJ675" s="5">
        <f>IF(CJ$1=$D677,'Данные, контроль'!$AF676,0)</f>
        <v>0</v>
      </c>
      <c r="CK675" s="5">
        <f>IF(CK$1=$D677,'Данные, контроль'!$AF676,0)</f>
        <v>0</v>
      </c>
      <c r="CL675" s="5">
        <f>IF(CL$1=$D677,'Данные, контроль'!$AF676,0)</f>
        <v>0</v>
      </c>
      <c r="CM675" s="5">
        <f>IF(CM$1=$D677,'Данные, контроль'!$AF676,0)</f>
        <v>0</v>
      </c>
      <c r="CN675" s="5">
        <f>IF(CN$1=$D677,'Данные, контроль'!$AF676,0)</f>
        <v>0</v>
      </c>
      <c r="CO675" s="5">
        <f>IF(CO$1=$D677,'Данные, контроль'!$AF676,0)</f>
        <v>0</v>
      </c>
      <c r="CP675" s="5">
        <f>IF(CP$1=$D677,'Данные, контроль'!$AF676,0)</f>
        <v>0</v>
      </c>
      <c r="CQ675" s="5">
        <f>IF(CQ$1=$D677,'Данные, контроль'!$AF676,0)</f>
        <v>0</v>
      </c>
      <c r="CR675" s="5">
        <f>IF(CR$1=$D677,'Данные, контроль'!$AF676,0)</f>
        <v>0</v>
      </c>
      <c r="CS675" s="5">
        <f>IF(CS$1=$D677,'Данные, контроль'!$AF676,0)</f>
        <v>0</v>
      </c>
      <c r="CT675" s="5">
        <f>IF(CT$1=$D677,'Данные, контроль'!$AF676,0)</f>
        <v>0</v>
      </c>
      <c r="CU675" s="5">
        <f>IF(CU$1=$D677,'Данные, контроль'!$AF676,0)</f>
        <v>0</v>
      </c>
      <c r="CV675" s="5">
        <f>IF(CV$1=$D677,'Данные, контроль'!$AF676,0)</f>
        <v>0</v>
      </c>
      <c r="CW675" s="5">
        <f>IF(CW$1=$D677,'Данные, контроль'!$AF676,0)</f>
        <v>0</v>
      </c>
      <c r="CX675" s="5">
        <f>IF(CX$1=$D677,'Данные, контроль'!$AF676,0)</f>
        <v>0</v>
      </c>
      <c r="CY675" s="5">
        <f>IF(CY$1=$D677,'Данные, контроль'!$AF676,0)</f>
        <v>0</v>
      </c>
      <c r="CZ675" s="5">
        <f>IF(CZ$1=$D677,'Данные, контроль'!$AF676,0)</f>
        <v>0</v>
      </c>
      <c r="DA675" s="5">
        <f>IF(DA$1=$D677,'Данные, контроль'!$AF676,0)</f>
        <v>0</v>
      </c>
      <c r="DB675" s="5">
        <f>IF(DB$1=$D677,'Данные, контроль'!$AF676,0)</f>
        <v>0</v>
      </c>
      <c r="DC675" s="5">
        <f>IF(DC$1=$D677,'Данные, контроль'!$AF676,0)</f>
        <v>0</v>
      </c>
      <c r="DD675" s="5">
        <f>IF(DD$1=$D677,'Данные, контроль'!$AF676,0)</f>
        <v>0</v>
      </c>
      <c r="DE675" s="5">
        <f>IF(DE$1=$D677,'Данные, контроль'!$AF676,0)</f>
        <v>0</v>
      </c>
      <c r="DF675" s="5">
        <f>IF(DF$1=$D677,'Данные, контроль'!$AF676,0)</f>
        <v>0</v>
      </c>
      <c r="DG675" s="5">
        <f>IF(DG$1=$D677,'Данные, контроль'!$AF676,0)</f>
        <v>0</v>
      </c>
      <c r="DH675" s="5">
        <f>IF(DH$1=$D677,'Данные, контроль'!$AF676,0)</f>
        <v>0</v>
      </c>
      <c r="DI675" s="5">
        <f>IF(DI$1=$D677,'Данные, контроль'!$AF676,0)</f>
        <v>0</v>
      </c>
      <c r="DJ675" s="5">
        <f>IF(DJ$1=$D677,'Данные, контроль'!$AF676,0)</f>
        <v>0</v>
      </c>
      <c r="DK675" s="5">
        <f>IF(DK$1=$D677,'Данные, контроль'!$AF676,0)</f>
        <v>0</v>
      </c>
      <c r="DL675" s="5">
        <f>IF(DL$1=$D677,'Данные, контроль'!$AF676,0)</f>
        <v>0</v>
      </c>
      <c r="DM675" s="5">
        <f>IF(DM$1=$D677,'Данные, контроль'!$AF676,0)</f>
        <v>0</v>
      </c>
      <c r="DN675" s="5">
        <f>IF(DN$1=$D677,'Данные, контроль'!$AF676,0)</f>
        <v>0</v>
      </c>
      <c r="DO675" s="5">
        <f>IF(DO$1=$D677,'Данные, контроль'!$AF676,0)</f>
        <v>0</v>
      </c>
      <c r="DP675" s="5">
        <f>IF(DP$1=$D677,'Данные, контроль'!$AF676,0)</f>
        <v>0</v>
      </c>
      <c r="DQ675" s="5">
        <f>IF(DQ$1=$D677,'Данные, контроль'!$AF676,0)</f>
        <v>0</v>
      </c>
      <c r="DR675" s="5">
        <f>IF(DR$1=$D677,'Данные, контроль'!$AF676,0)</f>
        <v>0</v>
      </c>
      <c r="DS675" s="5">
        <f>IF(DS$1=$D677,'Данные, контроль'!$AF676,0)</f>
        <v>0</v>
      </c>
      <c r="DT675" s="5">
        <f>IF(DT$1=$D677,'Данные, контроль'!$AF676,0)</f>
        <v>0</v>
      </c>
      <c r="DU675" s="5">
        <f>IF(DU$1=$D677,'Данные, контроль'!$AF676,0)</f>
        <v>0</v>
      </c>
      <c r="DV675" s="5">
        <f>IF(DV$1=$D677,'Данные, контроль'!$AF676,0)</f>
        <v>0</v>
      </c>
      <c r="DW675" s="5">
        <f>IF(DW$1=$D677,'Данные, контроль'!$AF676,0)</f>
        <v>0</v>
      </c>
      <c r="DX675" s="5">
        <f>IF(DX$1=$D677,'Данные, контроль'!$AF676,0)</f>
        <v>0</v>
      </c>
      <c r="DY675" s="5">
        <f>IF(DY$1=$D677,'Данные, контроль'!$AF676,0)</f>
        <v>0</v>
      </c>
      <c r="DZ675" s="5">
        <f>IF(DZ$1=$D677,'Данные, контроль'!$AF676,0)</f>
        <v>0</v>
      </c>
      <c r="EA675" s="5">
        <f>IF(EA$1=$D677,'Данные, контроль'!$AF676,0)</f>
        <v>0</v>
      </c>
      <c r="EB675" s="5">
        <f>IF(EB$1=$D677,'Данные, контроль'!$AF676,0)</f>
        <v>0</v>
      </c>
      <c r="EC675" s="5">
        <f>IF(EC$1=$D677,'Данные, контроль'!$AF676,0)</f>
        <v>0</v>
      </c>
      <c r="ED675" s="5">
        <f>IF(ED$1=$D677,'Данные, контроль'!$AF676,0)</f>
        <v>0</v>
      </c>
      <c r="EE675" s="5">
        <f>IF(EE$1=$D677,'Данные, контроль'!$AF676,0)</f>
        <v>0</v>
      </c>
      <c r="EF675" s="5">
        <f>IF(EF$1=$D677,'Данные, контроль'!$AF676,0)</f>
        <v>0</v>
      </c>
      <c r="EG675" s="5">
        <f>IF(EG$1=$D677,'Данные, контроль'!$AF676,0)</f>
        <v>0</v>
      </c>
      <c r="EH675" s="5">
        <f>IF(EH$1=$D677,'Данные, контроль'!$AF676,0)</f>
        <v>0</v>
      </c>
    </row>
    <row r="676" spans="1:138" ht="52.8" x14ac:dyDescent="0.3">
      <c r="A676" s="25">
        <v>5762</v>
      </c>
      <c r="B676" s="22">
        <v>2018</v>
      </c>
      <c r="C676" s="23" t="s">
        <v>35</v>
      </c>
      <c r="D676" s="23" t="s">
        <v>116</v>
      </c>
      <c r="E676" s="23" t="s">
        <v>28</v>
      </c>
      <c r="F676" s="23" t="s">
        <v>56</v>
      </c>
      <c r="G676" s="24">
        <v>1</v>
      </c>
      <c r="H676" s="25">
        <v>17248</v>
      </c>
      <c r="I676" s="23" t="s">
        <v>367</v>
      </c>
      <c r="J676" s="36">
        <f>[1]Данные!J675</f>
        <v>0</v>
      </c>
      <c r="K676" s="36">
        <f>[1]Данные!K675</f>
        <v>0</v>
      </c>
      <c r="L676" s="36">
        <f>[1]Данные!L675</f>
        <v>0</v>
      </c>
      <c r="M676" s="37">
        <f t="shared" si="42"/>
        <v>0</v>
      </c>
      <c r="N676" s="37">
        <f t="shared" si="45"/>
        <v>2</v>
      </c>
      <c r="O676" s="37">
        <f t="shared" si="43"/>
        <v>0</v>
      </c>
      <c r="P676" s="37">
        <f t="shared" si="44"/>
        <v>0</v>
      </c>
      <c r="Q676" s="38">
        <f>[1]Данные!Q675</f>
        <v>0</v>
      </c>
      <c r="R676" s="38">
        <f>[1]Данные!R675</f>
        <v>0</v>
      </c>
      <c r="S676" s="38">
        <f>[1]Данные!S675</f>
        <v>0</v>
      </c>
      <c r="T676" s="38">
        <f>[1]Данные!T675</f>
        <v>0</v>
      </c>
      <c r="U676" s="38">
        <f>[1]Данные!U675</f>
        <v>0</v>
      </c>
      <c r="V676" s="38">
        <f>[1]Данные!V675</f>
        <v>0</v>
      </c>
      <c r="W676" s="38">
        <f>[1]Данные!W675</f>
        <v>0</v>
      </c>
      <c r="X676" s="38">
        <f>[1]Данные!X675</f>
        <v>0</v>
      </c>
      <c r="Y676" s="38">
        <f>[1]Данные!Y675</f>
        <v>0</v>
      </c>
      <c r="Z676" s="38">
        <f>[1]Данные!Z675</f>
        <v>0</v>
      </c>
      <c r="AA676" s="23" t="s">
        <v>22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J676" s="5">
        <f>IF(BJ$1=$D678,'Данные, контроль'!$AF677,0)</f>
        <v>0</v>
      </c>
      <c r="BK676" s="5">
        <f>IF(BK$1=$D678,'Данные, контроль'!$AF677,0)</f>
        <v>0</v>
      </c>
      <c r="BL676" s="5">
        <f>IF(BL$1=$D678,'Данные, контроль'!$AF677,0)</f>
        <v>0</v>
      </c>
      <c r="BM676" s="5">
        <f>IF(BM$1=$D678,'Данные, контроль'!$AF677,0)</f>
        <v>0</v>
      </c>
      <c r="BN676" s="5">
        <f>IF(BN$1=$D678,'Данные, контроль'!$AF677,0)</f>
        <v>0</v>
      </c>
      <c r="BO676" s="5">
        <f>IF(BO$1=$D678,'Данные, контроль'!$AF677,0)</f>
        <v>0</v>
      </c>
      <c r="BP676" s="5">
        <f>IF(BP$1=$D678,'Данные, контроль'!$AF677,0)</f>
        <v>0</v>
      </c>
      <c r="BQ676" s="5">
        <f>IF(BQ$1=$D678,'Данные, контроль'!$AF677,0)</f>
        <v>0</v>
      </c>
      <c r="BR676" s="5">
        <f>IF(BR$1=$D678,'Данные, контроль'!$AF677,0)</f>
        <v>0</v>
      </c>
      <c r="BS676" s="5">
        <f>IF(BS$1=$D678,'Данные, контроль'!$AF677,0)</f>
        <v>0</v>
      </c>
      <c r="BT676" s="5">
        <f>IF(BT$1=$D678,'Данные, контроль'!$AF677,0)</f>
        <v>0</v>
      </c>
      <c r="BU676" s="5">
        <f>IF(BU$1=$D678,'Данные, контроль'!$AF677,0)</f>
        <v>0</v>
      </c>
      <c r="BV676" s="5">
        <f>IF(BV$1=$D678,'Данные, контроль'!$AF677,0)</f>
        <v>0</v>
      </c>
      <c r="BW676" s="5">
        <f>IF(BW$1=$D678,'Данные, контроль'!$AF677,0)</f>
        <v>0</v>
      </c>
      <c r="BX676" s="5">
        <f>IF(BX$1=$D678,'Данные, контроль'!$AF677,0)</f>
        <v>0</v>
      </c>
      <c r="BY676" s="5">
        <f>IF(BY$1=$D678,'Данные, контроль'!$AF677,0)</f>
        <v>1.5866666666666668E-2</v>
      </c>
      <c r="BZ676" s="5">
        <f>IF(BZ$1=$D678,'Данные, контроль'!$AF677,0)</f>
        <v>0</v>
      </c>
      <c r="CA676" s="5">
        <f>IF(CA$1=$D678,'Данные, контроль'!$AF677,0)</f>
        <v>0</v>
      </c>
      <c r="CB676" s="5">
        <f>IF(CB$1=$D678,'Данные, контроль'!$AF677,0)</f>
        <v>0</v>
      </c>
      <c r="CC676" s="5">
        <f>IF(CC$1=$D678,'Данные, контроль'!$AF677,0)</f>
        <v>0</v>
      </c>
      <c r="CD676" s="5">
        <f>IF(CD$1=$D678,'Данные, контроль'!$AF677,0)</f>
        <v>0</v>
      </c>
      <c r="CE676" s="5">
        <f>IF(CE$1=$D678,'Данные, контроль'!$AF677,0)</f>
        <v>0</v>
      </c>
      <c r="CF676" s="5">
        <f>IF(CF$1=$D678,'Данные, контроль'!$AF677,0)</f>
        <v>0</v>
      </c>
      <c r="CG676" s="5">
        <f>IF(CG$1=$D678,'Данные, контроль'!$AF677,0)</f>
        <v>0</v>
      </c>
      <c r="CH676" s="5">
        <f>IF(CH$1=$D678,'Данные, контроль'!$AF677,0)</f>
        <v>0</v>
      </c>
      <c r="CI676" s="5">
        <f>IF(CI$1=$D678,'Данные, контроль'!$AF677,0)</f>
        <v>0</v>
      </c>
      <c r="CJ676" s="5">
        <f>IF(CJ$1=$D678,'Данные, контроль'!$AF677,0)</f>
        <v>0</v>
      </c>
      <c r="CK676" s="5">
        <f>IF(CK$1=$D678,'Данные, контроль'!$AF677,0)</f>
        <v>0</v>
      </c>
      <c r="CL676" s="5">
        <f>IF(CL$1=$D678,'Данные, контроль'!$AF677,0)</f>
        <v>0</v>
      </c>
      <c r="CM676" s="5">
        <f>IF(CM$1=$D678,'Данные, контроль'!$AF677,0)</f>
        <v>0</v>
      </c>
      <c r="CN676" s="5">
        <f>IF(CN$1=$D678,'Данные, контроль'!$AF677,0)</f>
        <v>0</v>
      </c>
      <c r="CO676" s="5">
        <f>IF(CO$1=$D678,'Данные, контроль'!$AF677,0)</f>
        <v>0</v>
      </c>
      <c r="CP676" s="5">
        <f>IF(CP$1=$D678,'Данные, контроль'!$AF677,0)</f>
        <v>0</v>
      </c>
      <c r="CQ676" s="5">
        <f>IF(CQ$1=$D678,'Данные, контроль'!$AF677,0)</f>
        <v>0</v>
      </c>
      <c r="CR676" s="5">
        <f>IF(CR$1=$D678,'Данные, контроль'!$AF677,0)</f>
        <v>0</v>
      </c>
      <c r="CS676" s="5">
        <f>IF(CS$1=$D678,'Данные, контроль'!$AF677,0)</f>
        <v>0</v>
      </c>
      <c r="CT676" s="5">
        <f>IF(CT$1=$D678,'Данные, контроль'!$AF677,0)</f>
        <v>0</v>
      </c>
      <c r="CU676" s="5">
        <f>IF(CU$1=$D678,'Данные, контроль'!$AF677,0)</f>
        <v>0</v>
      </c>
      <c r="CV676" s="5">
        <f>IF(CV$1=$D678,'Данные, контроль'!$AF677,0)</f>
        <v>0</v>
      </c>
      <c r="CW676" s="5">
        <f>IF(CW$1=$D678,'Данные, контроль'!$AF677,0)</f>
        <v>0</v>
      </c>
      <c r="CX676" s="5">
        <f>IF(CX$1=$D678,'Данные, контроль'!$AF677,0)</f>
        <v>0</v>
      </c>
      <c r="CY676" s="5">
        <f>IF(CY$1=$D678,'Данные, контроль'!$AF677,0)</f>
        <v>0</v>
      </c>
      <c r="CZ676" s="5">
        <f>IF(CZ$1=$D678,'Данные, контроль'!$AF677,0)</f>
        <v>0</v>
      </c>
      <c r="DA676" s="5">
        <f>IF(DA$1=$D678,'Данные, контроль'!$AF677,0)</f>
        <v>0</v>
      </c>
      <c r="DB676" s="5">
        <f>IF(DB$1=$D678,'Данные, контроль'!$AF677,0)</f>
        <v>0</v>
      </c>
      <c r="DC676" s="5">
        <f>IF(DC$1=$D678,'Данные, контроль'!$AF677,0)</f>
        <v>0</v>
      </c>
      <c r="DD676" s="5">
        <f>IF(DD$1=$D678,'Данные, контроль'!$AF677,0)</f>
        <v>0</v>
      </c>
      <c r="DE676" s="5">
        <f>IF(DE$1=$D678,'Данные, контроль'!$AF677,0)</f>
        <v>0</v>
      </c>
      <c r="DF676" s="5">
        <f>IF(DF$1=$D678,'Данные, контроль'!$AF677,0)</f>
        <v>0</v>
      </c>
      <c r="DG676" s="5">
        <f>IF(DG$1=$D678,'Данные, контроль'!$AF677,0)</f>
        <v>0</v>
      </c>
      <c r="DH676" s="5">
        <f>IF(DH$1=$D678,'Данные, контроль'!$AF677,0)</f>
        <v>0</v>
      </c>
      <c r="DI676" s="5">
        <f>IF(DI$1=$D678,'Данные, контроль'!$AF677,0)</f>
        <v>0</v>
      </c>
      <c r="DJ676" s="5">
        <f>IF(DJ$1=$D678,'Данные, контроль'!$AF677,0)</f>
        <v>0</v>
      </c>
      <c r="DK676" s="5">
        <f>IF(DK$1=$D678,'Данные, контроль'!$AF677,0)</f>
        <v>0</v>
      </c>
      <c r="DL676" s="5">
        <f>IF(DL$1=$D678,'Данные, контроль'!$AF677,0)</f>
        <v>0</v>
      </c>
      <c r="DM676" s="5">
        <f>IF(DM$1=$D678,'Данные, контроль'!$AF677,0)</f>
        <v>0</v>
      </c>
      <c r="DN676" s="5">
        <f>IF(DN$1=$D678,'Данные, контроль'!$AF677,0)</f>
        <v>0</v>
      </c>
      <c r="DO676" s="5">
        <f>IF(DO$1=$D678,'Данные, контроль'!$AF677,0)</f>
        <v>0</v>
      </c>
      <c r="DP676" s="5">
        <f>IF(DP$1=$D678,'Данные, контроль'!$AF677,0)</f>
        <v>0</v>
      </c>
      <c r="DQ676" s="5">
        <f>IF(DQ$1=$D678,'Данные, контроль'!$AF677,0)</f>
        <v>0</v>
      </c>
      <c r="DR676" s="5">
        <f>IF(DR$1=$D678,'Данные, контроль'!$AF677,0)</f>
        <v>0</v>
      </c>
      <c r="DS676" s="5">
        <f>IF(DS$1=$D678,'Данные, контроль'!$AF677,0)</f>
        <v>0</v>
      </c>
      <c r="DT676" s="5">
        <f>IF(DT$1=$D678,'Данные, контроль'!$AF677,0)</f>
        <v>0</v>
      </c>
      <c r="DU676" s="5">
        <f>IF(DU$1=$D678,'Данные, контроль'!$AF677,0)</f>
        <v>0</v>
      </c>
      <c r="DV676" s="5">
        <f>IF(DV$1=$D678,'Данные, контроль'!$AF677,0)</f>
        <v>0</v>
      </c>
      <c r="DW676" s="5">
        <f>IF(DW$1=$D678,'Данные, контроль'!$AF677,0)</f>
        <v>0</v>
      </c>
      <c r="DX676" s="5">
        <f>IF(DX$1=$D678,'Данные, контроль'!$AF677,0)</f>
        <v>0</v>
      </c>
      <c r="DY676" s="5">
        <f>IF(DY$1=$D678,'Данные, контроль'!$AF677,0)</f>
        <v>0</v>
      </c>
      <c r="DZ676" s="5">
        <f>IF(DZ$1=$D678,'Данные, контроль'!$AF677,0)</f>
        <v>0</v>
      </c>
      <c r="EA676" s="5">
        <f>IF(EA$1=$D678,'Данные, контроль'!$AF677,0)</f>
        <v>0</v>
      </c>
      <c r="EB676" s="5">
        <f>IF(EB$1=$D678,'Данные, контроль'!$AF677,0)</f>
        <v>0</v>
      </c>
      <c r="EC676" s="5">
        <f>IF(EC$1=$D678,'Данные, контроль'!$AF677,0)</f>
        <v>0</v>
      </c>
      <c r="ED676" s="5">
        <f>IF(ED$1=$D678,'Данные, контроль'!$AF677,0)</f>
        <v>0</v>
      </c>
      <c r="EE676" s="5">
        <f>IF(EE$1=$D678,'Данные, контроль'!$AF677,0)</f>
        <v>0</v>
      </c>
      <c r="EF676" s="5">
        <f>IF(EF$1=$D678,'Данные, контроль'!$AF677,0)</f>
        <v>0</v>
      </c>
      <c r="EG676" s="5">
        <f>IF(EG$1=$D678,'Данные, контроль'!$AF677,0)</f>
        <v>0</v>
      </c>
      <c r="EH676" s="5">
        <f>IF(EH$1=$D678,'Данные, контроль'!$AF677,0)</f>
        <v>0</v>
      </c>
    </row>
    <row r="677" spans="1:138" ht="39.6" x14ac:dyDescent="0.3">
      <c r="A677" s="25">
        <v>5762</v>
      </c>
      <c r="B677" s="22">
        <v>2018</v>
      </c>
      <c r="C677" s="23" t="s">
        <v>35</v>
      </c>
      <c r="D677" s="23" t="s">
        <v>116</v>
      </c>
      <c r="E677" s="23" t="s">
        <v>28</v>
      </c>
      <c r="F677" s="23" t="s">
        <v>56</v>
      </c>
      <c r="G677" s="24">
        <v>1</v>
      </c>
      <c r="H677" s="25">
        <v>17248</v>
      </c>
      <c r="I677" s="23" t="s">
        <v>368</v>
      </c>
      <c r="J677" s="36">
        <f>[1]Данные!J676</f>
        <v>0</v>
      </c>
      <c r="K677" s="36">
        <f>[1]Данные!K676</f>
        <v>9</v>
      </c>
      <c r="L677" s="36">
        <f>[1]Данные!L676</f>
        <v>0</v>
      </c>
      <c r="M677" s="37">
        <f t="shared" si="42"/>
        <v>0.9</v>
      </c>
      <c r="N677" s="37">
        <f t="shared" si="45"/>
        <v>2</v>
      </c>
      <c r="O677" s="37">
        <f t="shared" si="43"/>
        <v>0</v>
      </c>
      <c r="P677" s="37">
        <f t="shared" si="44"/>
        <v>0</v>
      </c>
      <c r="Q677" s="38">
        <f>[1]Данные!Q676</f>
        <v>0</v>
      </c>
      <c r="R677" s="38">
        <f>[1]Данные!R676</f>
        <v>0</v>
      </c>
      <c r="S677" s="38">
        <f>[1]Данные!S676</f>
        <v>0</v>
      </c>
      <c r="T677" s="38">
        <f>[1]Данные!T676</f>
        <v>0</v>
      </c>
      <c r="U677" s="38">
        <f>[1]Данные!U676</f>
        <v>0</v>
      </c>
      <c r="V677" s="38">
        <f>[1]Данные!V676</f>
        <v>0</v>
      </c>
      <c r="W677" s="38">
        <f>[1]Данные!W676</f>
        <v>0</v>
      </c>
      <c r="X677" s="38">
        <f>[1]Данные!X676</f>
        <v>0</v>
      </c>
      <c r="Y677" s="38">
        <f>[1]Данные!Y676</f>
        <v>0</v>
      </c>
      <c r="Z677" s="38">
        <f>[1]Данные!Z676</f>
        <v>0</v>
      </c>
      <c r="AA677" s="23" t="s">
        <v>22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J677" s="5">
        <f>IF(BJ$1=$D679,'Данные, контроль'!$AF678,0)</f>
        <v>0</v>
      </c>
      <c r="BK677" s="5">
        <f>IF(BK$1=$D679,'Данные, контроль'!$AF678,0)</f>
        <v>0</v>
      </c>
      <c r="BL677" s="5">
        <f>IF(BL$1=$D679,'Данные, контроль'!$AF678,0)</f>
        <v>0</v>
      </c>
      <c r="BM677" s="5">
        <f>IF(BM$1=$D679,'Данные, контроль'!$AF678,0)</f>
        <v>0</v>
      </c>
      <c r="BN677" s="5">
        <f>IF(BN$1=$D679,'Данные, контроль'!$AF678,0)</f>
        <v>0</v>
      </c>
      <c r="BO677" s="5">
        <f>IF(BO$1=$D679,'Данные, контроль'!$AF678,0)</f>
        <v>0</v>
      </c>
      <c r="BP677" s="5">
        <f>IF(BP$1=$D679,'Данные, контроль'!$AF678,0)</f>
        <v>0</v>
      </c>
      <c r="BQ677" s="5">
        <f>IF(BQ$1=$D679,'Данные, контроль'!$AF678,0)</f>
        <v>0</v>
      </c>
      <c r="BR677" s="5">
        <f>IF(BR$1=$D679,'Данные, контроль'!$AF678,0)</f>
        <v>0</v>
      </c>
      <c r="BS677" s="5">
        <f>IF(BS$1=$D679,'Данные, контроль'!$AF678,0)</f>
        <v>0</v>
      </c>
      <c r="BT677" s="5">
        <f>IF(BT$1=$D679,'Данные, контроль'!$AF678,0)</f>
        <v>0</v>
      </c>
      <c r="BU677" s="5">
        <f>IF(BU$1=$D679,'Данные, контроль'!$AF678,0)</f>
        <v>0</v>
      </c>
      <c r="BV677" s="5">
        <f>IF(BV$1=$D679,'Данные, контроль'!$AF678,0)</f>
        <v>0</v>
      </c>
      <c r="BW677" s="5">
        <f>IF(BW$1=$D679,'Данные, контроль'!$AF678,0)</f>
        <v>0</v>
      </c>
      <c r="BX677" s="5">
        <f>IF(BX$1=$D679,'Данные, контроль'!$AF678,0)</f>
        <v>0</v>
      </c>
      <c r="BY677" s="5">
        <f>IF(BY$1=$D679,'Данные, контроль'!$AF678,0)</f>
        <v>0</v>
      </c>
      <c r="BZ677" s="5">
        <f>IF(BZ$1=$D679,'Данные, контроль'!$AF678,0)</f>
        <v>0</v>
      </c>
      <c r="CA677" s="5">
        <f>IF(CA$1=$D679,'Данные, контроль'!$AF678,0)</f>
        <v>0</v>
      </c>
      <c r="CB677" s="5">
        <f>IF(CB$1=$D679,'Данные, контроль'!$AF678,0)</f>
        <v>0</v>
      </c>
      <c r="CC677" s="5">
        <f>IF(CC$1=$D679,'Данные, контроль'!$AF678,0)</f>
        <v>1.3333333333333334E-2</v>
      </c>
      <c r="CD677" s="5">
        <f>IF(CD$1=$D679,'Данные, контроль'!$AF678,0)</f>
        <v>0</v>
      </c>
      <c r="CE677" s="5">
        <f>IF(CE$1=$D679,'Данные, контроль'!$AF678,0)</f>
        <v>0</v>
      </c>
      <c r="CF677" s="5">
        <f>IF(CF$1=$D679,'Данные, контроль'!$AF678,0)</f>
        <v>0</v>
      </c>
      <c r="CG677" s="5">
        <f>IF(CG$1=$D679,'Данные, контроль'!$AF678,0)</f>
        <v>0</v>
      </c>
      <c r="CH677" s="5">
        <f>IF(CH$1=$D679,'Данные, контроль'!$AF678,0)</f>
        <v>0</v>
      </c>
      <c r="CI677" s="5">
        <f>IF(CI$1=$D679,'Данные, контроль'!$AF678,0)</f>
        <v>0</v>
      </c>
      <c r="CJ677" s="5">
        <f>IF(CJ$1=$D679,'Данные, контроль'!$AF678,0)</f>
        <v>0</v>
      </c>
      <c r="CK677" s="5">
        <f>IF(CK$1=$D679,'Данные, контроль'!$AF678,0)</f>
        <v>0</v>
      </c>
      <c r="CL677" s="5">
        <f>IF(CL$1=$D679,'Данные, контроль'!$AF678,0)</f>
        <v>0</v>
      </c>
      <c r="CM677" s="5">
        <f>IF(CM$1=$D679,'Данные, контроль'!$AF678,0)</f>
        <v>0</v>
      </c>
      <c r="CN677" s="5">
        <f>IF(CN$1=$D679,'Данные, контроль'!$AF678,0)</f>
        <v>0</v>
      </c>
      <c r="CO677" s="5">
        <f>IF(CO$1=$D679,'Данные, контроль'!$AF678,0)</f>
        <v>0</v>
      </c>
      <c r="CP677" s="5">
        <f>IF(CP$1=$D679,'Данные, контроль'!$AF678,0)</f>
        <v>0</v>
      </c>
      <c r="CQ677" s="5">
        <f>IF(CQ$1=$D679,'Данные, контроль'!$AF678,0)</f>
        <v>0</v>
      </c>
      <c r="CR677" s="5">
        <f>IF(CR$1=$D679,'Данные, контроль'!$AF678,0)</f>
        <v>0</v>
      </c>
      <c r="CS677" s="5">
        <f>IF(CS$1=$D679,'Данные, контроль'!$AF678,0)</f>
        <v>0</v>
      </c>
      <c r="CT677" s="5">
        <f>IF(CT$1=$D679,'Данные, контроль'!$AF678,0)</f>
        <v>0</v>
      </c>
      <c r="CU677" s="5">
        <f>IF(CU$1=$D679,'Данные, контроль'!$AF678,0)</f>
        <v>0</v>
      </c>
      <c r="CV677" s="5">
        <f>IF(CV$1=$D679,'Данные, контроль'!$AF678,0)</f>
        <v>0</v>
      </c>
      <c r="CW677" s="5">
        <f>IF(CW$1=$D679,'Данные, контроль'!$AF678,0)</f>
        <v>0</v>
      </c>
      <c r="CX677" s="5">
        <f>IF(CX$1=$D679,'Данные, контроль'!$AF678,0)</f>
        <v>0</v>
      </c>
      <c r="CY677" s="5">
        <f>IF(CY$1=$D679,'Данные, контроль'!$AF678,0)</f>
        <v>0</v>
      </c>
      <c r="CZ677" s="5">
        <f>IF(CZ$1=$D679,'Данные, контроль'!$AF678,0)</f>
        <v>0</v>
      </c>
      <c r="DA677" s="5">
        <f>IF(DA$1=$D679,'Данные, контроль'!$AF678,0)</f>
        <v>0</v>
      </c>
      <c r="DB677" s="5">
        <f>IF(DB$1=$D679,'Данные, контроль'!$AF678,0)</f>
        <v>0</v>
      </c>
      <c r="DC677" s="5">
        <f>IF(DC$1=$D679,'Данные, контроль'!$AF678,0)</f>
        <v>0</v>
      </c>
      <c r="DD677" s="5">
        <f>IF(DD$1=$D679,'Данные, контроль'!$AF678,0)</f>
        <v>0</v>
      </c>
      <c r="DE677" s="5">
        <f>IF(DE$1=$D679,'Данные, контроль'!$AF678,0)</f>
        <v>0</v>
      </c>
      <c r="DF677" s="5">
        <f>IF(DF$1=$D679,'Данные, контроль'!$AF678,0)</f>
        <v>0</v>
      </c>
      <c r="DG677" s="5">
        <f>IF(DG$1=$D679,'Данные, контроль'!$AF678,0)</f>
        <v>0</v>
      </c>
      <c r="DH677" s="5">
        <f>IF(DH$1=$D679,'Данные, контроль'!$AF678,0)</f>
        <v>0</v>
      </c>
      <c r="DI677" s="5">
        <f>IF(DI$1=$D679,'Данные, контроль'!$AF678,0)</f>
        <v>0</v>
      </c>
      <c r="DJ677" s="5">
        <f>IF(DJ$1=$D679,'Данные, контроль'!$AF678,0)</f>
        <v>0</v>
      </c>
      <c r="DK677" s="5">
        <f>IF(DK$1=$D679,'Данные, контроль'!$AF678,0)</f>
        <v>0</v>
      </c>
      <c r="DL677" s="5">
        <f>IF(DL$1=$D679,'Данные, контроль'!$AF678,0)</f>
        <v>0</v>
      </c>
      <c r="DM677" s="5">
        <f>IF(DM$1=$D679,'Данные, контроль'!$AF678,0)</f>
        <v>0</v>
      </c>
      <c r="DN677" s="5">
        <f>IF(DN$1=$D679,'Данные, контроль'!$AF678,0)</f>
        <v>0</v>
      </c>
      <c r="DO677" s="5">
        <f>IF(DO$1=$D679,'Данные, контроль'!$AF678,0)</f>
        <v>0</v>
      </c>
      <c r="DP677" s="5">
        <f>IF(DP$1=$D679,'Данные, контроль'!$AF678,0)</f>
        <v>0</v>
      </c>
      <c r="DQ677" s="5">
        <f>IF(DQ$1=$D679,'Данные, контроль'!$AF678,0)</f>
        <v>0</v>
      </c>
      <c r="DR677" s="5">
        <f>IF(DR$1=$D679,'Данные, контроль'!$AF678,0)</f>
        <v>0</v>
      </c>
      <c r="DS677" s="5">
        <f>IF(DS$1=$D679,'Данные, контроль'!$AF678,0)</f>
        <v>0</v>
      </c>
      <c r="DT677" s="5">
        <f>IF(DT$1=$D679,'Данные, контроль'!$AF678,0)</f>
        <v>0</v>
      </c>
      <c r="DU677" s="5">
        <f>IF(DU$1=$D679,'Данные, контроль'!$AF678,0)</f>
        <v>0</v>
      </c>
      <c r="DV677" s="5">
        <f>IF(DV$1=$D679,'Данные, контроль'!$AF678,0)</f>
        <v>0</v>
      </c>
      <c r="DW677" s="5">
        <f>IF(DW$1=$D679,'Данные, контроль'!$AF678,0)</f>
        <v>0</v>
      </c>
      <c r="DX677" s="5">
        <f>IF(DX$1=$D679,'Данные, контроль'!$AF678,0)</f>
        <v>0</v>
      </c>
      <c r="DY677" s="5">
        <f>IF(DY$1=$D679,'Данные, контроль'!$AF678,0)</f>
        <v>0</v>
      </c>
      <c r="DZ677" s="5">
        <f>IF(DZ$1=$D679,'Данные, контроль'!$AF678,0)</f>
        <v>0</v>
      </c>
      <c r="EA677" s="5">
        <f>IF(EA$1=$D679,'Данные, контроль'!$AF678,0)</f>
        <v>0</v>
      </c>
      <c r="EB677" s="5">
        <f>IF(EB$1=$D679,'Данные, контроль'!$AF678,0)</f>
        <v>0</v>
      </c>
      <c r="EC677" s="5">
        <f>IF(EC$1=$D679,'Данные, контроль'!$AF678,0)</f>
        <v>0</v>
      </c>
      <c r="ED677" s="5">
        <f>IF(ED$1=$D679,'Данные, контроль'!$AF678,0)</f>
        <v>0</v>
      </c>
      <c r="EE677" s="5">
        <f>IF(EE$1=$D679,'Данные, контроль'!$AF678,0)</f>
        <v>0</v>
      </c>
      <c r="EF677" s="5">
        <f>IF(EF$1=$D679,'Данные, контроль'!$AF678,0)</f>
        <v>0</v>
      </c>
      <c r="EG677" s="5">
        <f>IF(EG$1=$D679,'Данные, контроль'!$AF678,0)</f>
        <v>0</v>
      </c>
      <c r="EH677" s="5">
        <f>IF(EH$1=$D679,'Данные, контроль'!$AF678,0)</f>
        <v>0</v>
      </c>
    </row>
    <row r="678" spans="1:138" ht="39.6" x14ac:dyDescent="0.3">
      <c r="A678" s="25">
        <v>5762</v>
      </c>
      <c r="B678" s="22">
        <v>2018</v>
      </c>
      <c r="C678" s="23" t="s">
        <v>35</v>
      </c>
      <c r="D678" s="23" t="s">
        <v>116</v>
      </c>
      <c r="E678" s="23" t="s">
        <v>28</v>
      </c>
      <c r="F678" s="23" t="s">
        <v>56</v>
      </c>
      <c r="G678" s="24">
        <v>1</v>
      </c>
      <c r="H678" s="25">
        <v>17248</v>
      </c>
      <c r="I678" s="23" t="s">
        <v>251</v>
      </c>
      <c r="J678" s="36">
        <f>[1]Данные!J677</f>
        <v>0</v>
      </c>
      <c r="K678" s="36">
        <f>[1]Данные!K677</f>
        <v>0</v>
      </c>
      <c r="L678" s="36">
        <f>[1]Данные!L677</f>
        <v>0</v>
      </c>
      <c r="M678" s="37">
        <f t="shared" si="42"/>
        <v>0</v>
      </c>
      <c r="N678" s="37">
        <f t="shared" si="45"/>
        <v>2</v>
      </c>
      <c r="O678" s="37">
        <f t="shared" si="43"/>
        <v>0</v>
      </c>
      <c r="P678" s="37">
        <f t="shared" si="44"/>
        <v>0</v>
      </c>
      <c r="Q678" s="38">
        <f>[1]Данные!Q677</f>
        <v>0</v>
      </c>
      <c r="R678" s="38">
        <f>[1]Данные!R677</f>
        <v>0</v>
      </c>
      <c r="S678" s="38">
        <f>[1]Данные!S677</f>
        <v>0</v>
      </c>
      <c r="T678" s="38">
        <f>[1]Данные!T677</f>
        <v>0</v>
      </c>
      <c r="U678" s="38">
        <f>[1]Данные!U677</f>
        <v>8</v>
      </c>
      <c r="V678" s="38">
        <f>[1]Данные!V677</f>
        <v>0</v>
      </c>
      <c r="W678" s="38">
        <f>[1]Данные!W677</f>
        <v>0</v>
      </c>
      <c r="X678" s="38">
        <f>[1]Данные!X677</f>
        <v>0</v>
      </c>
      <c r="Y678" s="38">
        <f>[1]Данные!Y677</f>
        <v>0</v>
      </c>
      <c r="Z678" s="38">
        <f>[1]Данные!Z677</f>
        <v>0</v>
      </c>
      <c r="AA678" s="23" t="s">
        <v>22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J678" s="5">
        <f>IF(BJ$1=$D680,'Данные, контроль'!$AF679,0)</f>
        <v>0</v>
      </c>
      <c r="BK678" s="5">
        <f>IF(BK$1=$D680,'Данные, контроль'!$AF679,0)</f>
        <v>0</v>
      </c>
      <c r="BL678" s="5">
        <f>IF(BL$1=$D680,'Данные, контроль'!$AF679,0)</f>
        <v>0</v>
      </c>
      <c r="BM678" s="5">
        <f>IF(BM$1=$D680,'Данные, контроль'!$AF679,0)</f>
        <v>0</v>
      </c>
      <c r="BN678" s="5">
        <f>IF(BN$1=$D680,'Данные, контроль'!$AF679,0)</f>
        <v>0</v>
      </c>
      <c r="BO678" s="5">
        <f>IF(BO$1=$D680,'Данные, контроль'!$AF679,0)</f>
        <v>0</v>
      </c>
      <c r="BP678" s="5">
        <f>IF(BP$1=$D680,'Данные, контроль'!$AF679,0)</f>
        <v>0</v>
      </c>
      <c r="BQ678" s="5">
        <f>IF(BQ$1=$D680,'Данные, контроль'!$AF679,0)</f>
        <v>0</v>
      </c>
      <c r="BR678" s="5">
        <f>IF(BR$1=$D680,'Данные, контроль'!$AF679,0)</f>
        <v>0</v>
      </c>
      <c r="BS678" s="5">
        <f>IF(BS$1=$D680,'Данные, контроль'!$AF679,0)</f>
        <v>0</v>
      </c>
      <c r="BT678" s="5">
        <f>IF(BT$1=$D680,'Данные, контроль'!$AF679,0)</f>
        <v>0</v>
      </c>
      <c r="BU678" s="5">
        <f>IF(BU$1=$D680,'Данные, контроль'!$AF679,0)</f>
        <v>0</v>
      </c>
      <c r="BV678" s="5">
        <f>IF(BV$1=$D680,'Данные, контроль'!$AF679,0)</f>
        <v>0</v>
      </c>
      <c r="BW678" s="5">
        <f>IF(BW$1=$D680,'Данные, контроль'!$AF679,0)</f>
        <v>0</v>
      </c>
      <c r="BX678" s="5">
        <f>IF(BX$1=$D680,'Данные, контроль'!$AF679,0)</f>
        <v>0</v>
      </c>
      <c r="BY678" s="5">
        <f>IF(BY$1=$D680,'Данные, контроль'!$AF679,0)</f>
        <v>0</v>
      </c>
      <c r="BZ678" s="5">
        <f>IF(BZ$1=$D680,'Данные, контроль'!$AF679,0)</f>
        <v>0</v>
      </c>
      <c r="CA678" s="5">
        <f>IF(CA$1=$D680,'Данные, контроль'!$AF679,0)</f>
        <v>0</v>
      </c>
      <c r="CB678" s="5">
        <f>IF(CB$1=$D680,'Данные, контроль'!$AF679,0)</f>
        <v>0</v>
      </c>
      <c r="CC678" s="5">
        <f>IF(CC$1=$D680,'Данные, контроль'!$AF679,0)</f>
        <v>6.133333333333333E-2</v>
      </c>
      <c r="CD678" s="5">
        <f>IF(CD$1=$D680,'Данные, контроль'!$AF679,0)</f>
        <v>0</v>
      </c>
      <c r="CE678" s="5">
        <f>IF(CE$1=$D680,'Данные, контроль'!$AF679,0)</f>
        <v>0</v>
      </c>
      <c r="CF678" s="5">
        <f>IF(CF$1=$D680,'Данные, контроль'!$AF679,0)</f>
        <v>0</v>
      </c>
      <c r="CG678" s="5">
        <f>IF(CG$1=$D680,'Данные, контроль'!$AF679,0)</f>
        <v>0</v>
      </c>
      <c r="CH678" s="5">
        <f>IF(CH$1=$D680,'Данные, контроль'!$AF679,0)</f>
        <v>0</v>
      </c>
      <c r="CI678" s="5">
        <f>IF(CI$1=$D680,'Данные, контроль'!$AF679,0)</f>
        <v>0</v>
      </c>
      <c r="CJ678" s="5">
        <f>IF(CJ$1=$D680,'Данные, контроль'!$AF679,0)</f>
        <v>0</v>
      </c>
      <c r="CK678" s="5">
        <f>IF(CK$1=$D680,'Данные, контроль'!$AF679,0)</f>
        <v>0</v>
      </c>
      <c r="CL678" s="5">
        <f>IF(CL$1=$D680,'Данные, контроль'!$AF679,0)</f>
        <v>0</v>
      </c>
      <c r="CM678" s="5">
        <f>IF(CM$1=$D680,'Данные, контроль'!$AF679,0)</f>
        <v>0</v>
      </c>
      <c r="CN678" s="5">
        <f>IF(CN$1=$D680,'Данные, контроль'!$AF679,0)</f>
        <v>0</v>
      </c>
      <c r="CO678" s="5">
        <f>IF(CO$1=$D680,'Данные, контроль'!$AF679,0)</f>
        <v>0</v>
      </c>
      <c r="CP678" s="5">
        <f>IF(CP$1=$D680,'Данные, контроль'!$AF679,0)</f>
        <v>0</v>
      </c>
      <c r="CQ678" s="5">
        <f>IF(CQ$1=$D680,'Данные, контроль'!$AF679,0)</f>
        <v>0</v>
      </c>
      <c r="CR678" s="5">
        <f>IF(CR$1=$D680,'Данные, контроль'!$AF679,0)</f>
        <v>0</v>
      </c>
      <c r="CS678" s="5">
        <f>IF(CS$1=$D680,'Данные, контроль'!$AF679,0)</f>
        <v>0</v>
      </c>
      <c r="CT678" s="5">
        <f>IF(CT$1=$D680,'Данные, контроль'!$AF679,0)</f>
        <v>0</v>
      </c>
      <c r="CU678" s="5">
        <f>IF(CU$1=$D680,'Данные, контроль'!$AF679,0)</f>
        <v>0</v>
      </c>
      <c r="CV678" s="5">
        <f>IF(CV$1=$D680,'Данные, контроль'!$AF679,0)</f>
        <v>0</v>
      </c>
      <c r="CW678" s="5">
        <f>IF(CW$1=$D680,'Данные, контроль'!$AF679,0)</f>
        <v>0</v>
      </c>
      <c r="CX678" s="5">
        <f>IF(CX$1=$D680,'Данные, контроль'!$AF679,0)</f>
        <v>0</v>
      </c>
      <c r="CY678" s="5">
        <f>IF(CY$1=$D680,'Данные, контроль'!$AF679,0)</f>
        <v>0</v>
      </c>
      <c r="CZ678" s="5">
        <f>IF(CZ$1=$D680,'Данные, контроль'!$AF679,0)</f>
        <v>0</v>
      </c>
      <c r="DA678" s="5">
        <f>IF(DA$1=$D680,'Данные, контроль'!$AF679,0)</f>
        <v>0</v>
      </c>
      <c r="DB678" s="5">
        <f>IF(DB$1=$D680,'Данные, контроль'!$AF679,0)</f>
        <v>0</v>
      </c>
      <c r="DC678" s="5">
        <f>IF(DC$1=$D680,'Данные, контроль'!$AF679,0)</f>
        <v>0</v>
      </c>
      <c r="DD678" s="5">
        <f>IF(DD$1=$D680,'Данные, контроль'!$AF679,0)</f>
        <v>0</v>
      </c>
      <c r="DE678" s="5">
        <f>IF(DE$1=$D680,'Данные, контроль'!$AF679,0)</f>
        <v>0</v>
      </c>
      <c r="DF678" s="5">
        <f>IF(DF$1=$D680,'Данные, контроль'!$AF679,0)</f>
        <v>0</v>
      </c>
      <c r="DG678" s="5">
        <f>IF(DG$1=$D680,'Данные, контроль'!$AF679,0)</f>
        <v>0</v>
      </c>
      <c r="DH678" s="5">
        <f>IF(DH$1=$D680,'Данные, контроль'!$AF679,0)</f>
        <v>0</v>
      </c>
      <c r="DI678" s="5">
        <f>IF(DI$1=$D680,'Данные, контроль'!$AF679,0)</f>
        <v>0</v>
      </c>
      <c r="DJ678" s="5">
        <f>IF(DJ$1=$D680,'Данные, контроль'!$AF679,0)</f>
        <v>0</v>
      </c>
      <c r="DK678" s="5">
        <f>IF(DK$1=$D680,'Данные, контроль'!$AF679,0)</f>
        <v>0</v>
      </c>
      <c r="DL678" s="5">
        <f>IF(DL$1=$D680,'Данные, контроль'!$AF679,0)</f>
        <v>0</v>
      </c>
      <c r="DM678" s="5">
        <f>IF(DM$1=$D680,'Данные, контроль'!$AF679,0)</f>
        <v>0</v>
      </c>
      <c r="DN678" s="5">
        <f>IF(DN$1=$D680,'Данные, контроль'!$AF679,0)</f>
        <v>0</v>
      </c>
      <c r="DO678" s="5">
        <f>IF(DO$1=$D680,'Данные, контроль'!$AF679,0)</f>
        <v>0</v>
      </c>
      <c r="DP678" s="5">
        <f>IF(DP$1=$D680,'Данные, контроль'!$AF679,0)</f>
        <v>0</v>
      </c>
      <c r="DQ678" s="5">
        <f>IF(DQ$1=$D680,'Данные, контроль'!$AF679,0)</f>
        <v>0</v>
      </c>
      <c r="DR678" s="5">
        <f>IF(DR$1=$D680,'Данные, контроль'!$AF679,0)</f>
        <v>0</v>
      </c>
      <c r="DS678" s="5">
        <f>IF(DS$1=$D680,'Данные, контроль'!$AF679,0)</f>
        <v>0</v>
      </c>
      <c r="DT678" s="5">
        <f>IF(DT$1=$D680,'Данные, контроль'!$AF679,0)</f>
        <v>0</v>
      </c>
      <c r="DU678" s="5">
        <f>IF(DU$1=$D680,'Данные, контроль'!$AF679,0)</f>
        <v>0</v>
      </c>
      <c r="DV678" s="5">
        <f>IF(DV$1=$D680,'Данные, контроль'!$AF679,0)</f>
        <v>0</v>
      </c>
      <c r="DW678" s="5">
        <f>IF(DW$1=$D680,'Данные, контроль'!$AF679,0)</f>
        <v>0</v>
      </c>
      <c r="DX678" s="5">
        <f>IF(DX$1=$D680,'Данные, контроль'!$AF679,0)</f>
        <v>0</v>
      </c>
      <c r="DY678" s="5">
        <f>IF(DY$1=$D680,'Данные, контроль'!$AF679,0)</f>
        <v>0</v>
      </c>
      <c r="DZ678" s="5">
        <f>IF(DZ$1=$D680,'Данные, контроль'!$AF679,0)</f>
        <v>0</v>
      </c>
      <c r="EA678" s="5">
        <f>IF(EA$1=$D680,'Данные, контроль'!$AF679,0)</f>
        <v>0</v>
      </c>
      <c r="EB678" s="5">
        <f>IF(EB$1=$D680,'Данные, контроль'!$AF679,0)</f>
        <v>0</v>
      </c>
      <c r="EC678" s="5">
        <f>IF(EC$1=$D680,'Данные, контроль'!$AF679,0)</f>
        <v>0</v>
      </c>
      <c r="ED678" s="5">
        <f>IF(ED$1=$D680,'Данные, контроль'!$AF679,0)</f>
        <v>0</v>
      </c>
      <c r="EE678" s="5">
        <f>IF(EE$1=$D680,'Данные, контроль'!$AF679,0)</f>
        <v>0</v>
      </c>
      <c r="EF678" s="5">
        <f>IF(EF$1=$D680,'Данные, контроль'!$AF679,0)</f>
        <v>0</v>
      </c>
      <c r="EG678" s="5">
        <f>IF(EG$1=$D680,'Данные, контроль'!$AF679,0)</f>
        <v>0</v>
      </c>
      <c r="EH678" s="5">
        <f>IF(EH$1=$D680,'Данные, контроль'!$AF679,0)</f>
        <v>0</v>
      </c>
    </row>
    <row r="679" spans="1:138" ht="39.6" x14ac:dyDescent="0.3">
      <c r="A679" s="25">
        <v>5762</v>
      </c>
      <c r="B679" s="22">
        <v>2018</v>
      </c>
      <c r="C679" s="23" t="s">
        <v>35</v>
      </c>
      <c r="D679" s="23" t="s">
        <v>36</v>
      </c>
      <c r="E679" s="23" t="s">
        <v>26</v>
      </c>
      <c r="F679" s="23" t="s">
        <v>25</v>
      </c>
      <c r="G679" s="24">
        <v>1</v>
      </c>
      <c r="H679" s="25">
        <v>17248</v>
      </c>
      <c r="I679" s="23" t="s">
        <v>255</v>
      </c>
      <c r="J679" s="36">
        <f>[1]Данные!J678</f>
        <v>0</v>
      </c>
      <c r="K679" s="36">
        <f>[1]Данные!K678</f>
        <v>0</v>
      </c>
      <c r="L679" s="36">
        <f>[1]Данные!L678</f>
        <v>0</v>
      </c>
      <c r="M679" s="37">
        <f t="shared" si="42"/>
        <v>0</v>
      </c>
      <c r="N679" s="37">
        <f t="shared" si="45"/>
        <v>2</v>
      </c>
      <c r="O679" s="37">
        <f t="shared" si="43"/>
        <v>0</v>
      </c>
      <c r="P679" s="37">
        <f t="shared" si="44"/>
        <v>0</v>
      </c>
      <c r="Q679" s="38">
        <f>[1]Данные!Q678</f>
        <v>0</v>
      </c>
      <c r="R679" s="38">
        <f>[1]Данные!R678</f>
        <v>0</v>
      </c>
      <c r="S679" s="38">
        <f>[1]Данные!S678</f>
        <v>0</v>
      </c>
      <c r="T679" s="38">
        <f>[1]Данные!T678</f>
        <v>0</v>
      </c>
      <c r="U679" s="38">
        <f>[1]Данные!U678</f>
        <v>0</v>
      </c>
      <c r="V679" s="38">
        <f>[1]Данные!V678</f>
        <v>44</v>
      </c>
      <c r="W679" s="38">
        <f>[1]Данные!W678</f>
        <v>0</v>
      </c>
      <c r="X679" s="38">
        <f>[1]Данные!X678</f>
        <v>0</v>
      </c>
      <c r="Y679" s="38">
        <f>[1]Данные!Y678</f>
        <v>0</v>
      </c>
      <c r="Z679" s="38">
        <f>[1]Данные!Z678</f>
        <v>0</v>
      </c>
      <c r="AA679" s="23" t="s">
        <v>22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J679" s="5">
        <f>IF(BJ$1=$D681,'Данные, контроль'!$AF680,0)</f>
        <v>0</v>
      </c>
      <c r="BK679" s="5">
        <f>IF(BK$1=$D681,'Данные, контроль'!$AF680,0)</f>
        <v>0</v>
      </c>
      <c r="BL679" s="5">
        <f>IF(BL$1=$D681,'Данные, контроль'!$AF680,0)</f>
        <v>0</v>
      </c>
      <c r="BM679" s="5">
        <f>IF(BM$1=$D681,'Данные, контроль'!$AF680,0)</f>
        <v>0</v>
      </c>
      <c r="BN679" s="5">
        <f>IF(BN$1=$D681,'Данные, контроль'!$AF680,0)</f>
        <v>0</v>
      </c>
      <c r="BO679" s="5">
        <f>IF(BO$1=$D681,'Данные, контроль'!$AF680,0)</f>
        <v>0</v>
      </c>
      <c r="BP679" s="5">
        <f>IF(BP$1=$D681,'Данные, контроль'!$AF680,0)</f>
        <v>0</v>
      </c>
      <c r="BQ679" s="5">
        <f>IF(BQ$1=$D681,'Данные, контроль'!$AF680,0)</f>
        <v>0</v>
      </c>
      <c r="BR679" s="5">
        <f>IF(BR$1=$D681,'Данные, контроль'!$AF680,0)</f>
        <v>0</v>
      </c>
      <c r="BS679" s="5">
        <f>IF(BS$1=$D681,'Данные, контроль'!$AF680,0)</f>
        <v>0</v>
      </c>
      <c r="BT679" s="5">
        <f>IF(BT$1=$D681,'Данные, контроль'!$AF680,0)</f>
        <v>0</v>
      </c>
      <c r="BU679" s="5">
        <f>IF(BU$1=$D681,'Данные, контроль'!$AF680,0)</f>
        <v>0</v>
      </c>
      <c r="BV679" s="5">
        <f>IF(BV$1=$D681,'Данные, контроль'!$AF680,0)</f>
        <v>0</v>
      </c>
      <c r="BW679" s="5">
        <f>IF(BW$1=$D681,'Данные, контроль'!$AF680,0)</f>
        <v>0</v>
      </c>
      <c r="BX679" s="5">
        <f>IF(BX$1=$D681,'Данные, контроль'!$AF680,0)</f>
        <v>0</v>
      </c>
      <c r="BY679" s="5">
        <f>IF(BY$1=$D681,'Данные, контроль'!$AF680,0)</f>
        <v>0</v>
      </c>
      <c r="BZ679" s="5">
        <f>IF(BZ$1=$D681,'Данные, контроль'!$AF680,0)</f>
        <v>0</v>
      </c>
      <c r="CA679" s="5">
        <f>IF(CA$1=$D681,'Данные, контроль'!$AF680,0)</f>
        <v>0</v>
      </c>
      <c r="CB679" s="5">
        <f>IF(CB$1=$D681,'Данные, контроль'!$AF680,0)</f>
        <v>0</v>
      </c>
      <c r="CC679" s="5">
        <f>IF(CC$1=$D681,'Данные, контроль'!$AF680,0)</f>
        <v>1.3333333333333334E-2</v>
      </c>
      <c r="CD679" s="5">
        <f>IF(CD$1=$D681,'Данные, контроль'!$AF680,0)</f>
        <v>0</v>
      </c>
      <c r="CE679" s="5">
        <f>IF(CE$1=$D681,'Данные, контроль'!$AF680,0)</f>
        <v>0</v>
      </c>
      <c r="CF679" s="5">
        <f>IF(CF$1=$D681,'Данные, контроль'!$AF680,0)</f>
        <v>0</v>
      </c>
      <c r="CG679" s="5">
        <f>IF(CG$1=$D681,'Данные, контроль'!$AF680,0)</f>
        <v>0</v>
      </c>
      <c r="CH679" s="5">
        <f>IF(CH$1=$D681,'Данные, контроль'!$AF680,0)</f>
        <v>0</v>
      </c>
      <c r="CI679" s="5">
        <f>IF(CI$1=$D681,'Данные, контроль'!$AF680,0)</f>
        <v>0</v>
      </c>
      <c r="CJ679" s="5">
        <f>IF(CJ$1=$D681,'Данные, контроль'!$AF680,0)</f>
        <v>0</v>
      </c>
      <c r="CK679" s="5">
        <f>IF(CK$1=$D681,'Данные, контроль'!$AF680,0)</f>
        <v>0</v>
      </c>
      <c r="CL679" s="5">
        <f>IF(CL$1=$D681,'Данные, контроль'!$AF680,0)</f>
        <v>0</v>
      </c>
      <c r="CM679" s="5">
        <f>IF(CM$1=$D681,'Данные, контроль'!$AF680,0)</f>
        <v>0</v>
      </c>
      <c r="CN679" s="5">
        <f>IF(CN$1=$D681,'Данные, контроль'!$AF680,0)</f>
        <v>0</v>
      </c>
      <c r="CO679" s="5">
        <f>IF(CO$1=$D681,'Данные, контроль'!$AF680,0)</f>
        <v>0</v>
      </c>
      <c r="CP679" s="5">
        <f>IF(CP$1=$D681,'Данные, контроль'!$AF680,0)</f>
        <v>0</v>
      </c>
      <c r="CQ679" s="5">
        <f>IF(CQ$1=$D681,'Данные, контроль'!$AF680,0)</f>
        <v>0</v>
      </c>
      <c r="CR679" s="5">
        <f>IF(CR$1=$D681,'Данные, контроль'!$AF680,0)</f>
        <v>0</v>
      </c>
      <c r="CS679" s="5">
        <f>IF(CS$1=$D681,'Данные, контроль'!$AF680,0)</f>
        <v>0</v>
      </c>
      <c r="CT679" s="5">
        <f>IF(CT$1=$D681,'Данные, контроль'!$AF680,0)</f>
        <v>0</v>
      </c>
      <c r="CU679" s="5">
        <f>IF(CU$1=$D681,'Данные, контроль'!$AF680,0)</f>
        <v>0</v>
      </c>
      <c r="CV679" s="5">
        <f>IF(CV$1=$D681,'Данные, контроль'!$AF680,0)</f>
        <v>0</v>
      </c>
      <c r="CW679" s="5">
        <f>IF(CW$1=$D681,'Данные, контроль'!$AF680,0)</f>
        <v>0</v>
      </c>
      <c r="CX679" s="5">
        <f>IF(CX$1=$D681,'Данные, контроль'!$AF680,0)</f>
        <v>0</v>
      </c>
      <c r="CY679" s="5">
        <f>IF(CY$1=$D681,'Данные, контроль'!$AF680,0)</f>
        <v>0</v>
      </c>
      <c r="CZ679" s="5">
        <f>IF(CZ$1=$D681,'Данные, контроль'!$AF680,0)</f>
        <v>0</v>
      </c>
      <c r="DA679" s="5">
        <f>IF(DA$1=$D681,'Данные, контроль'!$AF680,0)</f>
        <v>0</v>
      </c>
      <c r="DB679" s="5">
        <f>IF(DB$1=$D681,'Данные, контроль'!$AF680,0)</f>
        <v>0</v>
      </c>
      <c r="DC679" s="5">
        <f>IF(DC$1=$D681,'Данные, контроль'!$AF680,0)</f>
        <v>0</v>
      </c>
      <c r="DD679" s="5">
        <f>IF(DD$1=$D681,'Данные, контроль'!$AF680,0)</f>
        <v>0</v>
      </c>
      <c r="DE679" s="5">
        <f>IF(DE$1=$D681,'Данные, контроль'!$AF680,0)</f>
        <v>0</v>
      </c>
      <c r="DF679" s="5">
        <f>IF(DF$1=$D681,'Данные, контроль'!$AF680,0)</f>
        <v>0</v>
      </c>
      <c r="DG679" s="5">
        <f>IF(DG$1=$D681,'Данные, контроль'!$AF680,0)</f>
        <v>0</v>
      </c>
      <c r="DH679" s="5">
        <f>IF(DH$1=$D681,'Данные, контроль'!$AF680,0)</f>
        <v>0</v>
      </c>
      <c r="DI679" s="5">
        <f>IF(DI$1=$D681,'Данные, контроль'!$AF680,0)</f>
        <v>0</v>
      </c>
      <c r="DJ679" s="5">
        <f>IF(DJ$1=$D681,'Данные, контроль'!$AF680,0)</f>
        <v>0</v>
      </c>
      <c r="DK679" s="5">
        <f>IF(DK$1=$D681,'Данные, контроль'!$AF680,0)</f>
        <v>0</v>
      </c>
      <c r="DL679" s="5">
        <f>IF(DL$1=$D681,'Данные, контроль'!$AF680,0)</f>
        <v>0</v>
      </c>
      <c r="DM679" s="5">
        <f>IF(DM$1=$D681,'Данные, контроль'!$AF680,0)</f>
        <v>0</v>
      </c>
      <c r="DN679" s="5">
        <f>IF(DN$1=$D681,'Данные, контроль'!$AF680,0)</f>
        <v>0</v>
      </c>
      <c r="DO679" s="5">
        <f>IF(DO$1=$D681,'Данные, контроль'!$AF680,0)</f>
        <v>0</v>
      </c>
      <c r="DP679" s="5">
        <f>IF(DP$1=$D681,'Данные, контроль'!$AF680,0)</f>
        <v>0</v>
      </c>
      <c r="DQ679" s="5">
        <f>IF(DQ$1=$D681,'Данные, контроль'!$AF680,0)</f>
        <v>0</v>
      </c>
      <c r="DR679" s="5">
        <f>IF(DR$1=$D681,'Данные, контроль'!$AF680,0)</f>
        <v>0</v>
      </c>
      <c r="DS679" s="5">
        <f>IF(DS$1=$D681,'Данные, контроль'!$AF680,0)</f>
        <v>0</v>
      </c>
      <c r="DT679" s="5">
        <f>IF(DT$1=$D681,'Данные, контроль'!$AF680,0)</f>
        <v>0</v>
      </c>
      <c r="DU679" s="5">
        <f>IF(DU$1=$D681,'Данные, контроль'!$AF680,0)</f>
        <v>0</v>
      </c>
      <c r="DV679" s="5">
        <f>IF(DV$1=$D681,'Данные, контроль'!$AF680,0)</f>
        <v>0</v>
      </c>
      <c r="DW679" s="5">
        <f>IF(DW$1=$D681,'Данные, контроль'!$AF680,0)</f>
        <v>0</v>
      </c>
      <c r="DX679" s="5">
        <f>IF(DX$1=$D681,'Данные, контроль'!$AF680,0)</f>
        <v>0</v>
      </c>
      <c r="DY679" s="5">
        <f>IF(DY$1=$D681,'Данные, контроль'!$AF680,0)</f>
        <v>0</v>
      </c>
      <c r="DZ679" s="5">
        <f>IF(DZ$1=$D681,'Данные, контроль'!$AF680,0)</f>
        <v>0</v>
      </c>
      <c r="EA679" s="5">
        <f>IF(EA$1=$D681,'Данные, контроль'!$AF680,0)</f>
        <v>0</v>
      </c>
      <c r="EB679" s="5">
        <f>IF(EB$1=$D681,'Данные, контроль'!$AF680,0)</f>
        <v>0</v>
      </c>
      <c r="EC679" s="5">
        <f>IF(EC$1=$D681,'Данные, контроль'!$AF680,0)</f>
        <v>0</v>
      </c>
      <c r="ED679" s="5">
        <f>IF(ED$1=$D681,'Данные, контроль'!$AF680,0)</f>
        <v>0</v>
      </c>
      <c r="EE679" s="5">
        <f>IF(EE$1=$D681,'Данные, контроль'!$AF680,0)</f>
        <v>0</v>
      </c>
      <c r="EF679" s="5">
        <f>IF(EF$1=$D681,'Данные, контроль'!$AF680,0)</f>
        <v>0</v>
      </c>
      <c r="EG679" s="5">
        <f>IF(EG$1=$D681,'Данные, контроль'!$AF680,0)</f>
        <v>0</v>
      </c>
      <c r="EH679" s="5">
        <f>IF(EH$1=$D681,'Данные, контроль'!$AF680,0)</f>
        <v>0</v>
      </c>
    </row>
    <row r="680" spans="1:138" ht="39.6" x14ac:dyDescent="0.3">
      <c r="A680" s="25">
        <v>5762</v>
      </c>
      <c r="B680" s="22">
        <v>2018</v>
      </c>
      <c r="C680" s="23" t="s">
        <v>35</v>
      </c>
      <c r="D680" s="23" t="s">
        <v>36</v>
      </c>
      <c r="E680" s="23" t="s">
        <v>26</v>
      </c>
      <c r="F680" s="23" t="s">
        <v>25</v>
      </c>
      <c r="G680" s="24">
        <v>1</v>
      </c>
      <c r="H680" s="25">
        <v>17248</v>
      </c>
      <c r="I680" s="23" t="s">
        <v>235</v>
      </c>
      <c r="J680" s="36">
        <f>[1]Данные!J679</f>
        <v>0</v>
      </c>
      <c r="K680" s="36">
        <f>[1]Данные!K679</f>
        <v>0</v>
      </c>
      <c r="L680" s="36">
        <f>[1]Данные!L679</f>
        <v>0</v>
      </c>
      <c r="M680" s="37">
        <f t="shared" si="42"/>
        <v>0</v>
      </c>
      <c r="N680" s="37">
        <f t="shared" si="45"/>
        <v>2</v>
      </c>
      <c r="O680" s="37">
        <f t="shared" si="43"/>
        <v>0</v>
      </c>
      <c r="P680" s="37">
        <f t="shared" si="44"/>
        <v>0</v>
      </c>
      <c r="Q680" s="38">
        <f>[1]Данные!Q679</f>
        <v>0</v>
      </c>
      <c r="R680" s="38">
        <f>[1]Данные!R679</f>
        <v>0</v>
      </c>
      <c r="S680" s="38">
        <f>[1]Данные!S679</f>
        <v>0</v>
      </c>
      <c r="T680" s="38">
        <f>[1]Данные!T679</f>
        <v>0</v>
      </c>
      <c r="U680" s="38">
        <f>[1]Данные!U679</f>
        <v>8</v>
      </c>
      <c r="V680" s="38">
        <f>[1]Данные!V679</f>
        <v>0</v>
      </c>
      <c r="W680" s="38">
        <f>[1]Данные!W679</f>
        <v>0</v>
      </c>
      <c r="X680" s="38">
        <f>[1]Данные!X679</f>
        <v>0</v>
      </c>
      <c r="Y680" s="38">
        <f>[1]Данные!Y679</f>
        <v>0</v>
      </c>
      <c r="Z680" s="38">
        <f>[1]Данные!Z679</f>
        <v>0</v>
      </c>
      <c r="AA680" s="23" t="s">
        <v>22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J680" s="5">
        <f>IF(BJ$1=$D682,'Данные, контроль'!$AF681,0)</f>
        <v>0</v>
      </c>
      <c r="BK680" s="5">
        <f>IF(BK$1=$D682,'Данные, контроль'!$AF681,0)</f>
        <v>0</v>
      </c>
      <c r="BL680" s="5">
        <f>IF(BL$1=$D682,'Данные, контроль'!$AF681,0)</f>
        <v>0</v>
      </c>
      <c r="BM680" s="5">
        <f>IF(BM$1=$D682,'Данные, контроль'!$AF681,0)</f>
        <v>0</v>
      </c>
      <c r="BN680" s="5">
        <f>IF(BN$1=$D682,'Данные, контроль'!$AF681,0)</f>
        <v>0</v>
      </c>
      <c r="BO680" s="5">
        <f>IF(BO$1=$D682,'Данные, контроль'!$AF681,0)</f>
        <v>0</v>
      </c>
      <c r="BP680" s="5">
        <f>IF(BP$1=$D682,'Данные, контроль'!$AF681,0)</f>
        <v>0</v>
      </c>
      <c r="BQ680" s="5">
        <f>IF(BQ$1=$D682,'Данные, контроль'!$AF681,0)</f>
        <v>0</v>
      </c>
      <c r="BR680" s="5">
        <f>IF(BR$1=$D682,'Данные, контроль'!$AF681,0)</f>
        <v>0</v>
      </c>
      <c r="BS680" s="5">
        <f>IF(BS$1=$D682,'Данные, контроль'!$AF681,0)</f>
        <v>0</v>
      </c>
      <c r="BT680" s="5">
        <f>IF(BT$1=$D682,'Данные, контроль'!$AF681,0)</f>
        <v>0</v>
      </c>
      <c r="BU680" s="5">
        <f>IF(BU$1=$D682,'Данные, контроль'!$AF681,0)</f>
        <v>0</v>
      </c>
      <c r="BV680" s="5">
        <f>IF(BV$1=$D682,'Данные, контроль'!$AF681,0)</f>
        <v>0</v>
      </c>
      <c r="BW680" s="5">
        <f>IF(BW$1=$D682,'Данные, контроль'!$AF681,0)</f>
        <v>0</v>
      </c>
      <c r="BX680" s="5">
        <f>IF(BX$1=$D682,'Данные, контроль'!$AF681,0)</f>
        <v>0</v>
      </c>
      <c r="BY680" s="5">
        <f>IF(BY$1=$D682,'Данные, контроль'!$AF681,0)</f>
        <v>0</v>
      </c>
      <c r="BZ680" s="5">
        <f>IF(BZ$1=$D682,'Данные, контроль'!$AF681,0)</f>
        <v>0</v>
      </c>
      <c r="CA680" s="5">
        <f>IF(CA$1=$D682,'Данные, контроль'!$AF681,0)</f>
        <v>0</v>
      </c>
      <c r="CB680" s="5">
        <f>IF(CB$1=$D682,'Данные, контроль'!$AF681,0)</f>
        <v>0</v>
      </c>
      <c r="CC680" s="5">
        <f>IF(CC$1=$D682,'Данные, контроль'!$AF681,0)</f>
        <v>1.3333333333333334E-2</v>
      </c>
      <c r="CD680" s="5">
        <f>IF(CD$1=$D682,'Данные, контроль'!$AF681,0)</f>
        <v>0</v>
      </c>
      <c r="CE680" s="5">
        <f>IF(CE$1=$D682,'Данные, контроль'!$AF681,0)</f>
        <v>0</v>
      </c>
      <c r="CF680" s="5">
        <f>IF(CF$1=$D682,'Данные, контроль'!$AF681,0)</f>
        <v>0</v>
      </c>
      <c r="CG680" s="5">
        <f>IF(CG$1=$D682,'Данные, контроль'!$AF681,0)</f>
        <v>0</v>
      </c>
      <c r="CH680" s="5">
        <f>IF(CH$1=$D682,'Данные, контроль'!$AF681,0)</f>
        <v>0</v>
      </c>
      <c r="CI680" s="5">
        <f>IF(CI$1=$D682,'Данные, контроль'!$AF681,0)</f>
        <v>0</v>
      </c>
      <c r="CJ680" s="5">
        <f>IF(CJ$1=$D682,'Данные, контроль'!$AF681,0)</f>
        <v>0</v>
      </c>
      <c r="CK680" s="5">
        <f>IF(CK$1=$D682,'Данные, контроль'!$AF681,0)</f>
        <v>0</v>
      </c>
      <c r="CL680" s="5">
        <f>IF(CL$1=$D682,'Данные, контроль'!$AF681,0)</f>
        <v>0</v>
      </c>
      <c r="CM680" s="5">
        <f>IF(CM$1=$D682,'Данные, контроль'!$AF681,0)</f>
        <v>0</v>
      </c>
      <c r="CN680" s="5">
        <f>IF(CN$1=$D682,'Данные, контроль'!$AF681,0)</f>
        <v>0</v>
      </c>
      <c r="CO680" s="5">
        <f>IF(CO$1=$D682,'Данные, контроль'!$AF681,0)</f>
        <v>0</v>
      </c>
      <c r="CP680" s="5">
        <f>IF(CP$1=$D682,'Данные, контроль'!$AF681,0)</f>
        <v>0</v>
      </c>
      <c r="CQ680" s="5">
        <f>IF(CQ$1=$D682,'Данные, контроль'!$AF681,0)</f>
        <v>0</v>
      </c>
      <c r="CR680" s="5">
        <f>IF(CR$1=$D682,'Данные, контроль'!$AF681,0)</f>
        <v>0</v>
      </c>
      <c r="CS680" s="5">
        <f>IF(CS$1=$D682,'Данные, контроль'!$AF681,0)</f>
        <v>0</v>
      </c>
      <c r="CT680" s="5">
        <f>IF(CT$1=$D682,'Данные, контроль'!$AF681,0)</f>
        <v>0</v>
      </c>
      <c r="CU680" s="5">
        <f>IF(CU$1=$D682,'Данные, контроль'!$AF681,0)</f>
        <v>0</v>
      </c>
      <c r="CV680" s="5">
        <f>IF(CV$1=$D682,'Данные, контроль'!$AF681,0)</f>
        <v>0</v>
      </c>
      <c r="CW680" s="5">
        <f>IF(CW$1=$D682,'Данные, контроль'!$AF681,0)</f>
        <v>0</v>
      </c>
      <c r="CX680" s="5">
        <f>IF(CX$1=$D682,'Данные, контроль'!$AF681,0)</f>
        <v>0</v>
      </c>
      <c r="CY680" s="5">
        <f>IF(CY$1=$D682,'Данные, контроль'!$AF681,0)</f>
        <v>0</v>
      </c>
      <c r="CZ680" s="5">
        <f>IF(CZ$1=$D682,'Данные, контроль'!$AF681,0)</f>
        <v>0</v>
      </c>
      <c r="DA680" s="5">
        <f>IF(DA$1=$D682,'Данные, контроль'!$AF681,0)</f>
        <v>0</v>
      </c>
      <c r="DB680" s="5">
        <f>IF(DB$1=$D682,'Данные, контроль'!$AF681,0)</f>
        <v>0</v>
      </c>
      <c r="DC680" s="5">
        <f>IF(DC$1=$D682,'Данные, контроль'!$AF681,0)</f>
        <v>0</v>
      </c>
      <c r="DD680" s="5">
        <f>IF(DD$1=$D682,'Данные, контроль'!$AF681,0)</f>
        <v>0</v>
      </c>
      <c r="DE680" s="5">
        <f>IF(DE$1=$D682,'Данные, контроль'!$AF681,0)</f>
        <v>0</v>
      </c>
      <c r="DF680" s="5">
        <f>IF(DF$1=$D682,'Данные, контроль'!$AF681,0)</f>
        <v>0</v>
      </c>
      <c r="DG680" s="5">
        <f>IF(DG$1=$D682,'Данные, контроль'!$AF681,0)</f>
        <v>0</v>
      </c>
      <c r="DH680" s="5">
        <f>IF(DH$1=$D682,'Данные, контроль'!$AF681,0)</f>
        <v>0</v>
      </c>
      <c r="DI680" s="5">
        <f>IF(DI$1=$D682,'Данные, контроль'!$AF681,0)</f>
        <v>0</v>
      </c>
      <c r="DJ680" s="5">
        <f>IF(DJ$1=$D682,'Данные, контроль'!$AF681,0)</f>
        <v>0</v>
      </c>
      <c r="DK680" s="5">
        <f>IF(DK$1=$D682,'Данные, контроль'!$AF681,0)</f>
        <v>0</v>
      </c>
      <c r="DL680" s="5">
        <f>IF(DL$1=$D682,'Данные, контроль'!$AF681,0)</f>
        <v>0</v>
      </c>
      <c r="DM680" s="5">
        <f>IF(DM$1=$D682,'Данные, контроль'!$AF681,0)</f>
        <v>0</v>
      </c>
      <c r="DN680" s="5">
        <f>IF(DN$1=$D682,'Данные, контроль'!$AF681,0)</f>
        <v>0</v>
      </c>
      <c r="DO680" s="5">
        <f>IF(DO$1=$D682,'Данные, контроль'!$AF681,0)</f>
        <v>0</v>
      </c>
      <c r="DP680" s="5">
        <f>IF(DP$1=$D682,'Данные, контроль'!$AF681,0)</f>
        <v>0</v>
      </c>
      <c r="DQ680" s="5">
        <f>IF(DQ$1=$D682,'Данные, контроль'!$AF681,0)</f>
        <v>0</v>
      </c>
      <c r="DR680" s="5">
        <f>IF(DR$1=$D682,'Данные, контроль'!$AF681,0)</f>
        <v>0</v>
      </c>
      <c r="DS680" s="5">
        <f>IF(DS$1=$D682,'Данные, контроль'!$AF681,0)</f>
        <v>0</v>
      </c>
      <c r="DT680" s="5">
        <f>IF(DT$1=$D682,'Данные, контроль'!$AF681,0)</f>
        <v>0</v>
      </c>
      <c r="DU680" s="5">
        <f>IF(DU$1=$D682,'Данные, контроль'!$AF681,0)</f>
        <v>0</v>
      </c>
      <c r="DV680" s="5">
        <f>IF(DV$1=$D682,'Данные, контроль'!$AF681,0)</f>
        <v>0</v>
      </c>
      <c r="DW680" s="5">
        <f>IF(DW$1=$D682,'Данные, контроль'!$AF681,0)</f>
        <v>0</v>
      </c>
      <c r="DX680" s="5">
        <f>IF(DX$1=$D682,'Данные, контроль'!$AF681,0)</f>
        <v>0</v>
      </c>
      <c r="DY680" s="5">
        <f>IF(DY$1=$D682,'Данные, контроль'!$AF681,0)</f>
        <v>0</v>
      </c>
      <c r="DZ680" s="5">
        <f>IF(DZ$1=$D682,'Данные, контроль'!$AF681,0)</f>
        <v>0</v>
      </c>
      <c r="EA680" s="5">
        <f>IF(EA$1=$D682,'Данные, контроль'!$AF681,0)</f>
        <v>0</v>
      </c>
      <c r="EB680" s="5">
        <f>IF(EB$1=$D682,'Данные, контроль'!$AF681,0)</f>
        <v>0</v>
      </c>
      <c r="EC680" s="5">
        <f>IF(EC$1=$D682,'Данные, контроль'!$AF681,0)</f>
        <v>0</v>
      </c>
      <c r="ED680" s="5">
        <f>IF(ED$1=$D682,'Данные, контроль'!$AF681,0)</f>
        <v>0</v>
      </c>
      <c r="EE680" s="5">
        <f>IF(EE$1=$D682,'Данные, контроль'!$AF681,0)</f>
        <v>0</v>
      </c>
      <c r="EF680" s="5">
        <f>IF(EF$1=$D682,'Данные, контроль'!$AF681,0)</f>
        <v>0</v>
      </c>
      <c r="EG680" s="5">
        <f>IF(EG$1=$D682,'Данные, контроль'!$AF681,0)</f>
        <v>0</v>
      </c>
      <c r="EH680" s="5">
        <f>IF(EH$1=$D682,'Данные, контроль'!$AF681,0)</f>
        <v>0</v>
      </c>
    </row>
    <row r="681" spans="1:138" ht="52.8" x14ac:dyDescent="0.3">
      <c r="A681" s="25">
        <v>5762</v>
      </c>
      <c r="B681" s="22">
        <v>2018</v>
      </c>
      <c r="C681" s="23" t="s">
        <v>35</v>
      </c>
      <c r="D681" s="23" t="s">
        <v>36</v>
      </c>
      <c r="E681" s="23" t="s">
        <v>26</v>
      </c>
      <c r="F681" s="23" t="s">
        <v>25</v>
      </c>
      <c r="G681" s="24">
        <v>1</v>
      </c>
      <c r="H681" s="25">
        <v>17248</v>
      </c>
      <c r="I681" s="23" t="s">
        <v>250</v>
      </c>
      <c r="J681" s="36">
        <f>[1]Данные!J680</f>
        <v>0</v>
      </c>
      <c r="K681" s="36">
        <f>[1]Данные!K680</f>
        <v>0</v>
      </c>
      <c r="L681" s="36">
        <f>[1]Данные!L680</f>
        <v>0</v>
      </c>
      <c r="M681" s="37">
        <f t="shared" si="42"/>
        <v>0</v>
      </c>
      <c r="N681" s="37">
        <f t="shared" si="45"/>
        <v>2</v>
      </c>
      <c r="O681" s="37">
        <f t="shared" si="43"/>
        <v>0</v>
      </c>
      <c r="P681" s="37">
        <f t="shared" si="44"/>
        <v>0</v>
      </c>
      <c r="Q681" s="38">
        <f>[1]Данные!Q680</f>
        <v>0</v>
      </c>
      <c r="R681" s="38">
        <f>[1]Данные!R680</f>
        <v>0</v>
      </c>
      <c r="S681" s="38">
        <f>[1]Данные!S680</f>
        <v>0</v>
      </c>
      <c r="T681" s="38">
        <f>[1]Данные!T680</f>
        <v>0</v>
      </c>
      <c r="U681" s="38">
        <f>[1]Данные!U680</f>
        <v>8</v>
      </c>
      <c r="V681" s="38">
        <f>[1]Данные!V680</f>
        <v>0</v>
      </c>
      <c r="W681" s="38">
        <f>[1]Данные!W680</f>
        <v>0</v>
      </c>
      <c r="X681" s="38">
        <f>[1]Данные!X680</f>
        <v>0</v>
      </c>
      <c r="Y681" s="38">
        <f>[1]Данные!Y680</f>
        <v>0</v>
      </c>
      <c r="Z681" s="38">
        <f>[1]Данные!Z680</f>
        <v>0</v>
      </c>
      <c r="AA681" s="23" t="s">
        <v>22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J681" s="5">
        <f>IF(BJ$1=$D683,'Данные, контроль'!$AF682,0)</f>
        <v>0</v>
      </c>
      <c r="BK681" s="5">
        <f>IF(BK$1=$D683,'Данные, контроль'!$AF682,0)</f>
        <v>0</v>
      </c>
      <c r="BL681" s="5">
        <f>IF(BL$1=$D683,'Данные, контроль'!$AF682,0)</f>
        <v>0</v>
      </c>
      <c r="BM681" s="5">
        <f>IF(BM$1=$D683,'Данные, контроль'!$AF682,0)</f>
        <v>0</v>
      </c>
      <c r="BN681" s="5">
        <f>IF(BN$1=$D683,'Данные, контроль'!$AF682,0)</f>
        <v>0</v>
      </c>
      <c r="BO681" s="5">
        <f>IF(BO$1=$D683,'Данные, контроль'!$AF682,0)</f>
        <v>0</v>
      </c>
      <c r="BP681" s="5">
        <f>IF(BP$1=$D683,'Данные, контроль'!$AF682,0)</f>
        <v>0</v>
      </c>
      <c r="BQ681" s="5">
        <f>IF(BQ$1=$D683,'Данные, контроль'!$AF682,0)</f>
        <v>0</v>
      </c>
      <c r="BR681" s="5">
        <f>IF(BR$1=$D683,'Данные, контроль'!$AF682,0)</f>
        <v>0</v>
      </c>
      <c r="BS681" s="5">
        <f>IF(BS$1=$D683,'Данные, контроль'!$AF682,0)</f>
        <v>0</v>
      </c>
      <c r="BT681" s="5">
        <f>IF(BT$1=$D683,'Данные, контроль'!$AF682,0)</f>
        <v>0</v>
      </c>
      <c r="BU681" s="5">
        <f>IF(BU$1=$D683,'Данные, контроль'!$AF682,0)</f>
        <v>0</v>
      </c>
      <c r="BV681" s="5">
        <f>IF(BV$1=$D683,'Данные, контроль'!$AF682,0)</f>
        <v>0</v>
      </c>
      <c r="BW681" s="5">
        <f>IF(BW$1=$D683,'Данные, контроль'!$AF682,0)</f>
        <v>0</v>
      </c>
      <c r="BX681" s="5">
        <f>IF(BX$1=$D683,'Данные, контроль'!$AF682,0)</f>
        <v>0</v>
      </c>
      <c r="BY681" s="5">
        <f>IF(BY$1=$D683,'Данные, контроль'!$AF682,0)</f>
        <v>0</v>
      </c>
      <c r="BZ681" s="5">
        <f>IF(BZ$1=$D683,'Данные, контроль'!$AF682,0)</f>
        <v>0</v>
      </c>
      <c r="CA681" s="5">
        <f>IF(CA$1=$D683,'Данные, контроль'!$AF682,0)</f>
        <v>0</v>
      </c>
      <c r="CB681" s="5">
        <f>IF(CB$1=$D683,'Данные, контроль'!$AF682,0)</f>
        <v>0</v>
      </c>
      <c r="CC681" s="5">
        <f>IF(CC$1=$D683,'Данные, контроль'!$AF682,0)</f>
        <v>8.0000000000000002E-3</v>
      </c>
      <c r="CD681" s="5">
        <f>IF(CD$1=$D683,'Данные, контроль'!$AF682,0)</f>
        <v>0</v>
      </c>
      <c r="CE681" s="5">
        <f>IF(CE$1=$D683,'Данные, контроль'!$AF682,0)</f>
        <v>0</v>
      </c>
      <c r="CF681" s="5">
        <f>IF(CF$1=$D683,'Данные, контроль'!$AF682,0)</f>
        <v>0</v>
      </c>
      <c r="CG681" s="5">
        <f>IF(CG$1=$D683,'Данные, контроль'!$AF682,0)</f>
        <v>0</v>
      </c>
      <c r="CH681" s="5">
        <f>IF(CH$1=$D683,'Данные, контроль'!$AF682,0)</f>
        <v>0</v>
      </c>
      <c r="CI681" s="5">
        <f>IF(CI$1=$D683,'Данные, контроль'!$AF682,0)</f>
        <v>0</v>
      </c>
      <c r="CJ681" s="5">
        <f>IF(CJ$1=$D683,'Данные, контроль'!$AF682,0)</f>
        <v>0</v>
      </c>
      <c r="CK681" s="5">
        <f>IF(CK$1=$D683,'Данные, контроль'!$AF682,0)</f>
        <v>0</v>
      </c>
      <c r="CL681" s="5">
        <f>IF(CL$1=$D683,'Данные, контроль'!$AF682,0)</f>
        <v>0</v>
      </c>
      <c r="CM681" s="5">
        <f>IF(CM$1=$D683,'Данные, контроль'!$AF682,0)</f>
        <v>0</v>
      </c>
      <c r="CN681" s="5">
        <f>IF(CN$1=$D683,'Данные, контроль'!$AF682,0)</f>
        <v>0</v>
      </c>
      <c r="CO681" s="5">
        <f>IF(CO$1=$D683,'Данные, контроль'!$AF682,0)</f>
        <v>0</v>
      </c>
      <c r="CP681" s="5">
        <f>IF(CP$1=$D683,'Данные, контроль'!$AF682,0)</f>
        <v>0</v>
      </c>
      <c r="CQ681" s="5">
        <f>IF(CQ$1=$D683,'Данные, контроль'!$AF682,0)</f>
        <v>0</v>
      </c>
      <c r="CR681" s="5">
        <f>IF(CR$1=$D683,'Данные, контроль'!$AF682,0)</f>
        <v>0</v>
      </c>
      <c r="CS681" s="5">
        <f>IF(CS$1=$D683,'Данные, контроль'!$AF682,0)</f>
        <v>0</v>
      </c>
      <c r="CT681" s="5">
        <f>IF(CT$1=$D683,'Данные, контроль'!$AF682,0)</f>
        <v>0</v>
      </c>
      <c r="CU681" s="5">
        <f>IF(CU$1=$D683,'Данные, контроль'!$AF682,0)</f>
        <v>0</v>
      </c>
      <c r="CV681" s="5">
        <f>IF(CV$1=$D683,'Данные, контроль'!$AF682,0)</f>
        <v>0</v>
      </c>
      <c r="CW681" s="5">
        <f>IF(CW$1=$D683,'Данные, контроль'!$AF682,0)</f>
        <v>0</v>
      </c>
      <c r="CX681" s="5">
        <f>IF(CX$1=$D683,'Данные, контроль'!$AF682,0)</f>
        <v>0</v>
      </c>
      <c r="CY681" s="5">
        <f>IF(CY$1=$D683,'Данные, контроль'!$AF682,0)</f>
        <v>0</v>
      </c>
      <c r="CZ681" s="5">
        <f>IF(CZ$1=$D683,'Данные, контроль'!$AF682,0)</f>
        <v>0</v>
      </c>
      <c r="DA681" s="5">
        <f>IF(DA$1=$D683,'Данные, контроль'!$AF682,0)</f>
        <v>0</v>
      </c>
      <c r="DB681" s="5">
        <f>IF(DB$1=$D683,'Данные, контроль'!$AF682,0)</f>
        <v>0</v>
      </c>
      <c r="DC681" s="5">
        <f>IF(DC$1=$D683,'Данные, контроль'!$AF682,0)</f>
        <v>0</v>
      </c>
      <c r="DD681" s="5">
        <f>IF(DD$1=$D683,'Данные, контроль'!$AF682,0)</f>
        <v>0</v>
      </c>
      <c r="DE681" s="5">
        <f>IF(DE$1=$D683,'Данные, контроль'!$AF682,0)</f>
        <v>0</v>
      </c>
      <c r="DF681" s="5">
        <f>IF(DF$1=$D683,'Данные, контроль'!$AF682,0)</f>
        <v>0</v>
      </c>
      <c r="DG681" s="5">
        <f>IF(DG$1=$D683,'Данные, контроль'!$AF682,0)</f>
        <v>0</v>
      </c>
      <c r="DH681" s="5">
        <f>IF(DH$1=$D683,'Данные, контроль'!$AF682,0)</f>
        <v>0</v>
      </c>
      <c r="DI681" s="5">
        <f>IF(DI$1=$D683,'Данные, контроль'!$AF682,0)</f>
        <v>0</v>
      </c>
      <c r="DJ681" s="5">
        <f>IF(DJ$1=$D683,'Данные, контроль'!$AF682,0)</f>
        <v>0</v>
      </c>
      <c r="DK681" s="5">
        <f>IF(DK$1=$D683,'Данные, контроль'!$AF682,0)</f>
        <v>0</v>
      </c>
      <c r="DL681" s="5">
        <f>IF(DL$1=$D683,'Данные, контроль'!$AF682,0)</f>
        <v>0</v>
      </c>
      <c r="DM681" s="5">
        <f>IF(DM$1=$D683,'Данные, контроль'!$AF682,0)</f>
        <v>0</v>
      </c>
      <c r="DN681" s="5">
        <f>IF(DN$1=$D683,'Данные, контроль'!$AF682,0)</f>
        <v>0</v>
      </c>
      <c r="DO681" s="5">
        <f>IF(DO$1=$D683,'Данные, контроль'!$AF682,0)</f>
        <v>0</v>
      </c>
      <c r="DP681" s="5">
        <f>IF(DP$1=$D683,'Данные, контроль'!$AF682,0)</f>
        <v>0</v>
      </c>
      <c r="DQ681" s="5">
        <f>IF(DQ$1=$D683,'Данные, контроль'!$AF682,0)</f>
        <v>0</v>
      </c>
      <c r="DR681" s="5">
        <f>IF(DR$1=$D683,'Данные, контроль'!$AF682,0)</f>
        <v>0</v>
      </c>
      <c r="DS681" s="5">
        <f>IF(DS$1=$D683,'Данные, контроль'!$AF682,0)</f>
        <v>0</v>
      </c>
      <c r="DT681" s="5">
        <f>IF(DT$1=$D683,'Данные, контроль'!$AF682,0)</f>
        <v>0</v>
      </c>
      <c r="DU681" s="5">
        <f>IF(DU$1=$D683,'Данные, контроль'!$AF682,0)</f>
        <v>0</v>
      </c>
      <c r="DV681" s="5">
        <f>IF(DV$1=$D683,'Данные, контроль'!$AF682,0)</f>
        <v>0</v>
      </c>
      <c r="DW681" s="5">
        <f>IF(DW$1=$D683,'Данные, контроль'!$AF682,0)</f>
        <v>0</v>
      </c>
      <c r="DX681" s="5">
        <f>IF(DX$1=$D683,'Данные, контроль'!$AF682,0)</f>
        <v>0</v>
      </c>
      <c r="DY681" s="5">
        <f>IF(DY$1=$D683,'Данные, контроль'!$AF682,0)</f>
        <v>0</v>
      </c>
      <c r="DZ681" s="5">
        <f>IF(DZ$1=$D683,'Данные, контроль'!$AF682,0)</f>
        <v>0</v>
      </c>
      <c r="EA681" s="5">
        <f>IF(EA$1=$D683,'Данные, контроль'!$AF682,0)</f>
        <v>0</v>
      </c>
      <c r="EB681" s="5">
        <f>IF(EB$1=$D683,'Данные, контроль'!$AF682,0)</f>
        <v>0</v>
      </c>
      <c r="EC681" s="5">
        <f>IF(EC$1=$D683,'Данные, контроль'!$AF682,0)</f>
        <v>0</v>
      </c>
      <c r="ED681" s="5">
        <f>IF(ED$1=$D683,'Данные, контроль'!$AF682,0)</f>
        <v>0</v>
      </c>
      <c r="EE681" s="5">
        <f>IF(EE$1=$D683,'Данные, контроль'!$AF682,0)</f>
        <v>0</v>
      </c>
      <c r="EF681" s="5">
        <f>IF(EF$1=$D683,'Данные, контроль'!$AF682,0)</f>
        <v>0</v>
      </c>
      <c r="EG681" s="5">
        <f>IF(EG$1=$D683,'Данные, контроль'!$AF682,0)</f>
        <v>0</v>
      </c>
      <c r="EH681" s="5">
        <f>IF(EH$1=$D683,'Данные, контроль'!$AF682,0)</f>
        <v>0</v>
      </c>
    </row>
    <row r="682" spans="1:138" ht="39.6" x14ac:dyDescent="0.3">
      <c r="A682" s="25">
        <v>5762</v>
      </c>
      <c r="B682" s="22">
        <v>2018</v>
      </c>
      <c r="C682" s="23" t="s">
        <v>35</v>
      </c>
      <c r="D682" s="23" t="s">
        <v>36</v>
      </c>
      <c r="E682" s="23" t="s">
        <v>26</v>
      </c>
      <c r="F682" s="23" t="s">
        <v>25</v>
      </c>
      <c r="G682" s="24">
        <v>1</v>
      </c>
      <c r="H682" s="25">
        <v>17248</v>
      </c>
      <c r="I682" s="23" t="s">
        <v>367</v>
      </c>
      <c r="J682" s="36">
        <f>[1]Данные!J681</f>
        <v>0</v>
      </c>
      <c r="K682" s="36">
        <f>[1]Данные!K681</f>
        <v>0</v>
      </c>
      <c r="L682" s="36">
        <f>[1]Данные!L681</f>
        <v>0</v>
      </c>
      <c r="M682" s="37">
        <f t="shared" si="42"/>
        <v>0</v>
      </c>
      <c r="N682" s="37">
        <f t="shared" si="45"/>
        <v>2</v>
      </c>
      <c r="O682" s="37">
        <f t="shared" si="43"/>
        <v>0</v>
      </c>
      <c r="P682" s="37">
        <f t="shared" si="44"/>
        <v>0</v>
      </c>
      <c r="Q682" s="38">
        <f>[1]Данные!Q681</f>
        <v>0</v>
      </c>
      <c r="R682" s="38">
        <f>[1]Данные!R681</f>
        <v>0</v>
      </c>
      <c r="S682" s="38">
        <f>[1]Данные!S681</f>
        <v>0</v>
      </c>
      <c r="T682" s="38">
        <f>[1]Данные!T681</f>
        <v>0</v>
      </c>
      <c r="U682" s="38">
        <f>[1]Данные!U681</f>
        <v>4</v>
      </c>
      <c r="V682" s="38">
        <f>[1]Данные!V681</f>
        <v>0</v>
      </c>
      <c r="W682" s="38">
        <f>[1]Данные!W681</f>
        <v>0</v>
      </c>
      <c r="X682" s="38">
        <f>[1]Данные!X681</f>
        <v>0</v>
      </c>
      <c r="Y682" s="38">
        <f>[1]Данные!Y681</f>
        <v>0</v>
      </c>
      <c r="Z682" s="38">
        <f>[1]Данные!Z681</f>
        <v>0</v>
      </c>
      <c r="AA682" s="23" t="s">
        <v>22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J682" s="5">
        <f>IF(BJ$1=$D684,'Данные, контроль'!$AF683,0)</f>
        <v>0</v>
      </c>
      <c r="BK682" s="5">
        <f>IF(BK$1=$D684,'Данные, контроль'!$AF683,0)</f>
        <v>0</v>
      </c>
      <c r="BL682" s="5">
        <f>IF(BL$1=$D684,'Данные, контроль'!$AF683,0)</f>
        <v>0</v>
      </c>
      <c r="BM682" s="5">
        <f>IF(BM$1=$D684,'Данные, контроль'!$AF683,0)</f>
        <v>0</v>
      </c>
      <c r="BN682" s="5">
        <f>IF(BN$1=$D684,'Данные, контроль'!$AF683,0)</f>
        <v>0</v>
      </c>
      <c r="BO682" s="5">
        <f>IF(BO$1=$D684,'Данные, контроль'!$AF683,0)</f>
        <v>0</v>
      </c>
      <c r="BP682" s="5">
        <f>IF(BP$1=$D684,'Данные, контроль'!$AF683,0)</f>
        <v>0</v>
      </c>
      <c r="BQ682" s="5">
        <f>IF(BQ$1=$D684,'Данные, контроль'!$AF683,0)</f>
        <v>0</v>
      </c>
      <c r="BR682" s="5">
        <f>IF(BR$1=$D684,'Данные, контроль'!$AF683,0)</f>
        <v>0</v>
      </c>
      <c r="BS682" s="5">
        <f>IF(BS$1=$D684,'Данные, контроль'!$AF683,0)</f>
        <v>0</v>
      </c>
      <c r="BT682" s="5">
        <f>IF(BT$1=$D684,'Данные, контроль'!$AF683,0)</f>
        <v>0</v>
      </c>
      <c r="BU682" s="5">
        <f>IF(BU$1=$D684,'Данные, контроль'!$AF683,0)</f>
        <v>0</v>
      </c>
      <c r="BV682" s="5">
        <f>IF(BV$1=$D684,'Данные, контроль'!$AF683,0)</f>
        <v>0</v>
      </c>
      <c r="BW682" s="5">
        <f>IF(BW$1=$D684,'Данные, контроль'!$AF683,0)</f>
        <v>0</v>
      </c>
      <c r="BX682" s="5">
        <f>IF(BX$1=$D684,'Данные, контроль'!$AF683,0)</f>
        <v>0</v>
      </c>
      <c r="BY682" s="5">
        <f>IF(BY$1=$D684,'Данные, контроль'!$AF683,0)</f>
        <v>0</v>
      </c>
      <c r="BZ682" s="5">
        <f>IF(BZ$1=$D684,'Данные, контроль'!$AF683,0)</f>
        <v>0</v>
      </c>
      <c r="CA682" s="5">
        <f>IF(CA$1=$D684,'Данные, контроль'!$AF683,0)</f>
        <v>0</v>
      </c>
      <c r="CB682" s="5">
        <f>IF(CB$1=$D684,'Данные, контроль'!$AF683,0)</f>
        <v>0</v>
      </c>
      <c r="CC682" s="5">
        <f>IF(CC$1=$D684,'Данные, контроль'!$AF683,0)</f>
        <v>2.6666666666666668E-2</v>
      </c>
      <c r="CD682" s="5">
        <f>IF(CD$1=$D684,'Данные, контроль'!$AF683,0)</f>
        <v>0</v>
      </c>
      <c r="CE682" s="5">
        <f>IF(CE$1=$D684,'Данные, контроль'!$AF683,0)</f>
        <v>0</v>
      </c>
      <c r="CF682" s="5">
        <f>IF(CF$1=$D684,'Данные, контроль'!$AF683,0)</f>
        <v>0</v>
      </c>
      <c r="CG682" s="5">
        <f>IF(CG$1=$D684,'Данные, контроль'!$AF683,0)</f>
        <v>0</v>
      </c>
      <c r="CH682" s="5">
        <f>IF(CH$1=$D684,'Данные, контроль'!$AF683,0)</f>
        <v>0</v>
      </c>
      <c r="CI682" s="5">
        <f>IF(CI$1=$D684,'Данные, контроль'!$AF683,0)</f>
        <v>0</v>
      </c>
      <c r="CJ682" s="5">
        <f>IF(CJ$1=$D684,'Данные, контроль'!$AF683,0)</f>
        <v>0</v>
      </c>
      <c r="CK682" s="5">
        <f>IF(CK$1=$D684,'Данные, контроль'!$AF683,0)</f>
        <v>0</v>
      </c>
      <c r="CL682" s="5">
        <f>IF(CL$1=$D684,'Данные, контроль'!$AF683,0)</f>
        <v>0</v>
      </c>
      <c r="CM682" s="5">
        <f>IF(CM$1=$D684,'Данные, контроль'!$AF683,0)</f>
        <v>0</v>
      </c>
      <c r="CN682" s="5">
        <f>IF(CN$1=$D684,'Данные, контроль'!$AF683,0)</f>
        <v>0</v>
      </c>
      <c r="CO682" s="5">
        <f>IF(CO$1=$D684,'Данные, контроль'!$AF683,0)</f>
        <v>0</v>
      </c>
      <c r="CP682" s="5">
        <f>IF(CP$1=$D684,'Данные, контроль'!$AF683,0)</f>
        <v>0</v>
      </c>
      <c r="CQ682" s="5">
        <f>IF(CQ$1=$D684,'Данные, контроль'!$AF683,0)</f>
        <v>0</v>
      </c>
      <c r="CR682" s="5">
        <f>IF(CR$1=$D684,'Данные, контроль'!$AF683,0)</f>
        <v>0</v>
      </c>
      <c r="CS682" s="5">
        <f>IF(CS$1=$D684,'Данные, контроль'!$AF683,0)</f>
        <v>0</v>
      </c>
      <c r="CT682" s="5">
        <f>IF(CT$1=$D684,'Данные, контроль'!$AF683,0)</f>
        <v>0</v>
      </c>
      <c r="CU682" s="5">
        <f>IF(CU$1=$D684,'Данные, контроль'!$AF683,0)</f>
        <v>0</v>
      </c>
      <c r="CV682" s="5">
        <f>IF(CV$1=$D684,'Данные, контроль'!$AF683,0)</f>
        <v>0</v>
      </c>
      <c r="CW682" s="5">
        <f>IF(CW$1=$D684,'Данные, контроль'!$AF683,0)</f>
        <v>0</v>
      </c>
      <c r="CX682" s="5">
        <f>IF(CX$1=$D684,'Данные, контроль'!$AF683,0)</f>
        <v>0</v>
      </c>
      <c r="CY682" s="5">
        <f>IF(CY$1=$D684,'Данные, контроль'!$AF683,0)</f>
        <v>0</v>
      </c>
      <c r="CZ682" s="5">
        <f>IF(CZ$1=$D684,'Данные, контроль'!$AF683,0)</f>
        <v>0</v>
      </c>
      <c r="DA682" s="5">
        <f>IF(DA$1=$D684,'Данные, контроль'!$AF683,0)</f>
        <v>0</v>
      </c>
      <c r="DB682" s="5">
        <f>IF(DB$1=$D684,'Данные, контроль'!$AF683,0)</f>
        <v>0</v>
      </c>
      <c r="DC682" s="5">
        <f>IF(DC$1=$D684,'Данные, контроль'!$AF683,0)</f>
        <v>0</v>
      </c>
      <c r="DD682" s="5">
        <f>IF(DD$1=$D684,'Данные, контроль'!$AF683,0)</f>
        <v>0</v>
      </c>
      <c r="DE682" s="5">
        <f>IF(DE$1=$D684,'Данные, контроль'!$AF683,0)</f>
        <v>0</v>
      </c>
      <c r="DF682" s="5">
        <f>IF(DF$1=$D684,'Данные, контроль'!$AF683,0)</f>
        <v>0</v>
      </c>
      <c r="DG682" s="5">
        <f>IF(DG$1=$D684,'Данные, контроль'!$AF683,0)</f>
        <v>0</v>
      </c>
      <c r="DH682" s="5">
        <f>IF(DH$1=$D684,'Данные, контроль'!$AF683,0)</f>
        <v>0</v>
      </c>
      <c r="DI682" s="5">
        <f>IF(DI$1=$D684,'Данные, контроль'!$AF683,0)</f>
        <v>0</v>
      </c>
      <c r="DJ682" s="5">
        <f>IF(DJ$1=$D684,'Данные, контроль'!$AF683,0)</f>
        <v>0</v>
      </c>
      <c r="DK682" s="5">
        <f>IF(DK$1=$D684,'Данные, контроль'!$AF683,0)</f>
        <v>0</v>
      </c>
      <c r="DL682" s="5">
        <f>IF(DL$1=$D684,'Данные, контроль'!$AF683,0)</f>
        <v>0</v>
      </c>
      <c r="DM682" s="5">
        <f>IF(DM$1=$D684,'Данные, контроль'!$AF683,0)</f>
        <v>0</v>
      </c>
      <c r="DN682" s="5">
        <f>IF(DN$1=$D684,'Данные, контроль'!$AF683,0)</f>
        <v>0</v>
      </c>
      <c r="DO682" s="5">
        <f>IF(DO$1=$D684,'Данные, контроль'!$AF683,0)</f>
        <v>0</v>
      </c>
      <c r="DP682" s="5">
        <f>IF(DP$1=$D684,'Данные, контроль'!$AF683,0)</f>
        <v>0</v>
      </c>
      <c r="DQ682" s="5">
        <f>IF(DQ$1=$D684,'Данные, контроль'!$AF683,0)</f>
        <v>0</v>
      </c>
      <c r="DR682" s="5">
        <f>IF(DR$1=$D684,'Данные, контроль'!$AF683,0)</f>
        <v>0</v>
      </c>
      <c r="DS682" s="5">
        <f>IF(DS$1=$D684,'Данные, контроль'!$AF683,0)</f>
        <v>0</v>
      </c>
      <c r="DT682" s="5">
        <f>IF(DT$1=$D684,'Данные, контроль'!$AF683,0)</f>
        <v>0</v>
      </c>
      <c r="DU682" s="5">
        <f>IF(DU$1=$D684,'Данные, контроль'!$AF683,0)</f>
        <v>0</v>
      </c>
      <c r="DV682" s="5">
        <f>IF(DV$1=$D684,'Данные, контроль'!$AF683,0)</f>
        <v>0</v>
      </c>
      <c r="DW682" s="5">
        <f>IF(DW$1=$D684,'Данные, контроль'!$AF683,0)</f>
        <v>0</v>
      </c>
      <c r="DX682" s="5">
        <f>IF(DX$1=$D684,'Данные, контроль'!$AF683,0)</f>
        <v>0</v>
      </c>
      <c r="DY682" s="5">
        <f>IF(DY$1=$D684,'Данные, контроль'!$AF683,0)</f>
        <v>0</v>
      </c>
      <c r="DZ682" s="5">
        <f>IF(DZ$1=$D684,'Данные, контроль'!$AF683,0)</f>
        <v>0</v>
      </c>
      <c r="EA682" s="5">
        <f>IF(EA$1=$D684,'Данные, контроль'!$AF683,0)</f>
        <v>0</v>
      </c>
      <c r="EB682" s="5">
        <f>IF(EB$1=$D684,'Данные, контроль'!$AF683,0)</f>
        <v>0</v>
      </c>
      <c r="EC682" s="5">
        <f>IF(EC$1=$D684,'Данные, контроль'!$AF683,0)</f>
        <v>0</v>
      </c>
      <c r="ED682" s="5">
        <f>IF(ED$1=$D684,'Данные, контроль'!$AF683,0)</f>
        <v>0</v>
      </c>
      <c r="EE682" s="5">
        <f>IF(EE$1=$D684,'Данные, контроль'!$AF683,0)</f>
        <v>0</v>
      </c>
      <c r="EF682" s="5">
        <f>IF(EF$1=$D684,'Данные, контроль'!$AF683,0)</f>
        <v>0</v>
      </c>
      <c r="EG682" s="5">
        <f>IF(EG$1=$D684,'Данные, контроль'!$AF683,0)</f>
        <v>0</v>
      </c>
      <c r="EH682" s="5">
        <f>IF(EH$1=$D684,'Данные, контроль'!$AF683,0)</f>
        <v>0</v>
      </c>
    </row>
    <row r="683" spans="1:138" ht="39.6" x14ac:dyDescent="0.3">
      <c r="A683" s="25">
        <v>5762</v>
      </c>
      <c r="B683" s="22">
        <v>2018</v>
      </c>
      <c r="C683" s="23" t="s">
        <v>35</v>
      </c>
      <c r="D683" s="23" t="s">
        <v>36</v>
      </c>
      <c r="E683" s="23" t="s">
        <v>26</v>
      </c>
      <c r="F683" s="23" t="s">
        <v>25</v>
      </c>
      <c r="G683" s="24">
        <v>1</v>
      </c>
      <c r="H683" s="25">
        <v>17248</v>
      </c>
      <c r="I683" s="23" t="s">
        <v>368</v>
      </c>
      <c r="J683" s="36">
        <f>[1]Данные!J682</f>
        <v>0</v>
      </c>
      <c r="K683" s="36">
        <f>[1]Данные!K682</f>
        <v>20</v>
      </c>
      <c r="L683" s="36">
        <f>[1]Данные!L682</f>
        <v>0</v>
      </c>
      <c r="M683" s="37">
        <f t="shared" si="42"/>
        <v>2</v>
      </c>
      <c r="N683" s="37">
        <f t="shared" si="45"/>
        <v>2</v>
      </c>
      <c r="O683" s="37">
        <f t="shared" si="43"/>
        <v>0</v>
      </c>
      <c r="P683" s="37">
        <f t="shared" si="44"/>
        <v>0</v>
      </c>
      <c r="Q683" s="38">
        <f>[1]Данные!Q682</f>
        <v>0</v>
      </c>
      <c r="R683" s="38">
        <f>[1]Данные!R682</f>
        <v>0</v>
      </c>
      <c r="S683" s="38">
        <f>[1]Данные!S682</f>
        <v>0</v>
      </c>
      <c r="T683" s="38">
        <f>[1]Данные!T682</f>
        <v>0</v>
      </c>
      <c r="U683" s="38">
        <f>[1]Данные!U682</f>
        <v>0</v>
      </c>
      <c r="V683" s="38">
        <f>[1]Данные!V682</f>
        <v>0</v>
      </c>
      <c r="W683" s="38">
        <f>[1]Данные!W682</f>
        <v>0</v>
      </c>
      <c r="X683" s="38">
        <f>[1]Данные!X682</f>
        <v>0</v>
      </c>
      <c r="Y683" s="38">
        <f>[1]Данные!Y682</f>
        <v>0</v>
      </c>
      <c r="Z683" s="38">
        <f>[1]Данные!Z682</f>
        <v>0</v>
      </c>
      <c r="AA683" s="23" t="s">
        <v>22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J683" s="5">
        <f>IF(BJ$1=$D685,'Данные, контроль'!$AF684,0)</f>
        <v>0</v>
      </c>
      <c r="BK683" s="5">
        <f>IF(BK$1=$D685,'Данные, контроль'!$AF684,0)</f>
        <v>0</v>
      </c>
      <c r="BL683" s="5">
        <f>IF(BL$1=$D685,'Данные, контроль'!$AF684,0)</f>
        <v>0</v>
      </c>
      <c r="BM683" s="5">
        <f>IF(BM$1=$D685,'Данные, контроль'!$AF684,0)</f>
        <v>0</v>
      </c>
      <c r="BN683" s="5">
        <f>IF(BN$1=$D685,'Данные, контроль'!$AF684,0)</f>
        <v>0</v>
      </c>
      <c r="BO683" s="5">
        <f>IF(BO$1=$D685,'Данные, контроль'!$AF684,0)</f>
        <v>0</v>
      </c>
      <c r="BP683" s="5">
        <f>IF(BP$1=$D685,'Данные, контроль'!$AF684,0)</f>
        <v>0</v>
      </c>
      <c r="BQ683" s="5">
        <f>IF(BQ$1=$D685,'Данные, контроль'!$AF684,0)</f>
        <v>0</v>
      </c>
      <c r="BR683" s="5">
        <f>IF(BR$1=$D685,'Данные, контроль'!$AF684,0)</f>
        <v>0</v>
      </c>
      <c r="BS683" s="5">
        <f>IF(BS$1=$D685,'Данные, контроль'!$AF684,0)</f>
        <v>0</v>
      </c>
      <c r="BT683" s="5">
        <f>IF(BT$1=$D685,'Данные, контроль'!$AF684,0)</f>
        <v>0</v>
      </c>
      <c r="BU683" s="5">
        <f>IF(BU$1=$D685,'Данные, контроль'!$AF684,0)</f>
        <v>0</v>
      </c>
      <c r="BV683" s="5">
        <f>IF(BV$1=$D685,'Данные, контроль'!$AF684,0)</f>
        <v>0</v>
      </c>
      <c r="BW683" s="5">
        <f>IF(BW$1=$D685,'Данные, контроль'!$AF684,0)</f>
        <v>0</v>
      </c>
      <c r="BX683" s="5">
        <f>IF(BX$1=$D685,'Данные, контроль'!$AF684,0)</f>
        <v>0</v>
      </c>
      <c r="BY683" s="5">
        <f>IF(BY$1=$D685,'Данные, контроль'!$AF684,0)</f>
        <v>0</v>
      </c>
      <c r="BZ683" s="5">
        <f>IF(BZ$1=$D685,'Данные, контроль'!$AF684,0)</f>
        <v>0</v>
      </c>
      <c r="CA683" s="5">
        <f>IF(CA$1=$D685,'Данные, контроль'!$AF684,0)</f>
        <v>0</v>
      </c>
      <c r="CB683" s="5">
        <f>IF(CB$1=$D685,'Данные, контроль'!$AF684,0)</f>
        <v>0</v>
      </c>
      <c r="CC683" s="5">
        <f>IF(CC$1=$D685,'Данные, контроль'!$AF684,0)</f>
        <v>0</v>
      </c>
      <c r="CD683" s="5">
        <f>IF(CD$1=$D685,'Данные, контроль'!$AF684,0)</f>
        <v>1.3222222222222222E-2</v>
      </c>
      <c r="CE683" s="5">
        <f>IF(CE$1=$D685,'Данные, контроль'!$AF684,0)</f>
        <v>0</v>
      </c>
      <c r="CF683" s="5">
        <f>IF(CF$1=$D685,'Данные, контроль'!$AF684,0)</f>
        <v>0</v>
      </c>
      <c r="CG683" s="5">
        <f>IF(CG$1=$D685,'Данные, контроль'!$AF684,0)</f>
        <v>0</v>
      </c>
      <c r="CH683" s="5">
        <f>IF(CH$1=$D685,'Данные, контроль'!$AF684,0)</f>
        <v>0</v>
      </c>
      <c r="CI683" s="5">
        <f>IF(CI$1=$D685,'Данные, контроль'!$AF684,0)</f>
        <v>0</v>
      </c>
      <c r="CJ683" s="5">
        <f>IF(CJ$1=$D685,'Данные, контроль'!$AF684,0)</f>
        <v>0</v>
      </c>
      <c r="CK683" s="5">
        <f>IF(CK$1=$D685,'Данные, контроль'!$AF684,0)</f>
        <v>0</v>
      </c>
      <c r="CL683" s="5">
        <f>IF(CL$1=$D685,'Данные, контроль'!$AF684,0)</f>
        <v>0</v>
      </c>
      <c r="CM683" s="5">
        <f>IF(CM$1=$D685,'Данные, контроль'!$AF684,0)</f>
        <v>0</v>
      </c>
      <c r="CN683" s="5">
        <f>IF(CN$1=$D685,'Данные, контроль'!$AF684,0)</f>
        <v>0</v>
      </c>
      <c r="CO683" s="5">
        <f>IF(CO$1=$D685,'Данные, контроль'!$AF684,0)</f>
        <v>0</v>
      </c>
      <c r="CP683" s="5">
        <f>IF(CP$1=$D685,'Данные, контроль'!$AF684,0)</f>
        <v>0</v>
      </c>
      <c r="CQ683" s="5">
        <f>IF(CQ$1=$D685,'Данные, контроль'!$AF684,0)</f>
        <v>0</v>
      </c>
      <c r="CR683" s="5">
        <f>IF(CR$1=$D685,'Данные, контроль'!$AF684,0)</f>
        <v>0</v>
      </c>
      <c r="CS683" s="5">
        <f>IF(CS$1=$D685,'Данные, контроль'!$AF684,0)</f>
        <v>0</v>
      </c>
      <c r="CT683" s="5">
        <f>IF(CT$1=$D685,'Данные, контроль'!$AF684,0)</f>
        <v>0</v>
      </c>
      <c r="CU683" s="5">
        <f>IF(CU$1=$D685,'Данные, контроль'!$AF684,0)</f>
        <v>0</v>
      </c>
      <c r="CV683" s="5">
        <f>IF(CV$1=$D685,'Данные, контроль'!$AF684,0)</f>
        <v>0</v>
      </c>
      <c r="CW683" s="5">
        <f>IF(CW$1=$D685,'Данные, контроль'!$AF684,0)</f>
        <v>0</v>
      </c>
      <c r="CX683" s="5">
        <f>IF(CX$1=$D685,'Данные, контроль'!$AF684,0)</f>
        <v>0</v>
      </c>
      <c r="CY683" s="5">
        <f>IF(CY$1=$D685,'Данные, контроль'!$AF684,0)</f>
        <v>0</v>
      </c>
      <c r="CZ683" s="5">
        <f>IF(CZ$1=$D685,'Данные, контроль'!$AF684,0)</f>
        <v>0</v>
      </c>
      <c r="DA683" s="5">
        <f>IF(DA$1=$D685,'Данные, контроль'!$AF684,0)</f>
        <v>0</v>
      </c>
      <c r="DB683" s="5">
        <f>IF(DB$1=$D685,'Данные, контроль'!$AF684,0)</f>
        <v>0</v>
      </c>
      <c r="DC683" s="5">
        <f>IF(DC$1=$D685,'Данные, контроль'!$AF684,0)</f>
        <v>0</v>
      </c>
      <c r="DD683" s="5">
        <f>IF(DD$1=$D685,'Данные, контроль'!$AF684,0)</f>
        <v>0</v>
      </c>
      <c r="DE683" s="5">
        <f>IF(DE$1=$D685,'Данные, контроль'!$AF684,0)</f>
        <v>0</v>
      </c>
      <c r="DF683" s="5">
        <f>IF(DF$1=$D685,'Данные, контроль'!$AF684,0)</f>
        <v>0</v>
      </c>
      <c r="DG683" s="5">
        <f>IF(DG$1=$D685,'Данные, контроль'!$AF684,0)</f>
        <v>0</v>
      </c>
      <c r="DH683" s="5">
        <f>IF(DH$1=$D685,'Данные, контроль'!$AF684,0)</f>
        <v>0</v>
      </c>
      <c r="DI683" s="5">
        <f>IF(DI$1=$D685,'Данные, контроль'!$AF684,0)</f>
        <v>0</v>
      </c>
      <c r="DJ683" s="5">
        <f>IF(DJ$1=$D685,'Данные, контроль'!$AF684,0)</f>
        <v>0</v>
      </c>
      <c r="DK683" s="5">
        <f>IF(DK$1=$D685,'Данные, контроль'!$AF684,0)</f>
        <v>0</v>
      </c>
      <c r="DL683" s="5">
        <f>IF(DL$1=$D685,'Данные, контроль'!$AF684,0)</f>
        <v>0</v>
      </c>
      <c r="DM683" s="5">
        <f>IF(DM$1=$D685,'Данные, контроль'!$AF684,0)</f>
        <v>0</v>
      </c>
      <c r="DN683" s="5">
        <f>IF(DN$1=$D685,'Данные, контроль'!$AF684,0)</f>
        <v>0</v>
      </c>
      <c r="DO683" s="5">
        <f>IF(DO$1=$D685,'Данные, контроль'!$AF684,0)</f>
        <v>0</v>
      </c>
      <c r="DP683" s="5">
        <f>IF(DP$1=$D685,'Данные, контроль'!$AF684,0)</f>
        <v>0</v>
      </c>
      <c r="DQ683" s="5">
        <f>IF(DQ$1=$D685,'Данные, контроль'!$AF684,0)</f>
        <v>0</v>
      </c>
      <c r="DR683" s="5">
        <f>IF(DR$1=$D685,'Данные, контроль'!$AF684,0)</f>
        <v>0</v>
      </c>
      <c r="DS683" s="5">
        <f>IF(DS$1=$D685,'Данные, контроль'!$AF684,0)</f>
        <v>0</v>
      </c>
      <c r="DT683" s="5">
        <f>IF(DT$1=$D685,'Данные, контроль'!$AF684,0)</f>
        <v>0</v>
      </c>
      <c r="DU683" s="5">
        <f>IF(DU$1=$D685,'Данные, контроль'!$AF684,0)</f>
        <v>0</v>
      </c>
      <c r="DV683" s="5">
        <f>IF(DV$1=$D685,'Данные, контроль'!$AF684,0)</f>
        <v>0</v>
      </c>
      <c r="DW683" s="5">
        <f>IF(DW$1=$D685,'Данные, контроль'!$AF684,0)</f>
        <v>0</v>
      </c>
      <c r="DX683" s="5">
        <f>IF(DX$1=$D685,'Данные, контроль'!$AF684,0)</f>
        <v>0</v>
      </c>
      <c r="DY683" s="5">
        <f>IF(DY$1=$D685,'Данные, контроль'!$AF684,0)</f>
        <v>0</v>
      </c>
      <c r="DZ683" s="5">
        <f>IF(DZ$1=$D685,'Данные, контроль'!$AF684,0)</f>
        <v>0</v>
      </c>
      <c r="EA683" s="5">
        <f>IF(EA$1=$D685,'Данные, контроль'!$AF684,0)</f>
        <v>0</v>
      </c>
      <c r="EB683" s="5">
        <f>IF(EB$1=$D685,'Данные, контроль'!$AF684,0)</f>
        <v>0</v>
      </c>
      <c r="EC683" s="5">
        <f>IF(EC$1=$D685,'Данные, контроль'!$AF684,0)</f>
        <v>0</v>
      </c>
      <c r="ED683" s="5">
        <f>IF(ED$1=$D685,'Данные, контроль'!$AF684,0)</f>
        <v>0</v>
      </c>
      <c r="EE683" s="5">
        <f>IF(EE$1=$D685,'Данные, контроль'!$AF684,0)</f>
        <v>0</v>
      </c>
      <c r="EF683" s="5">
        <f>IF(EF$1=$D685,'Данные, контроль'!$AF684,0)</f>
        <v>0</v>
      </c>
      <c r="EG683" s="5">
        <f>IF(EG$1=$D685,'Данные, контроль'!$AF684,0)</f>
        <v>0</v>
      </c>
      <c r="EH683" s="5">
        <f>IF(EH$1=$D685,'Данные, контроль'!$AF684,0)</f>
        <v>0</v>
      </c>
    </row>
    <row r="684" spans="1:138" ht="39.6" x14ac:dyDescent="0.3">
      <c r="A684" s="25">
        <v>5762</v>
      </c>
      <c r="B684" s="22">
        <v>2018</v>
      </c>
      <c r="C684" s="23" t="s">
        <v>35</v>
      </c>
      <c r="D684" s="23" t="s">
        <v>36</v>
      </c>
      <c r="E684" s="23" t="s">
        <v>26</v>
      </c>
      <c r="F684" s="23" t="s">
        <v>25</v>
      </c>
      <c r="G684" s="24">
        <v>1</v>
      </c>
      <c r="H684" s="25">
        <v>17248</v>
      </c>
      <c r="I684" s="23" t="s">
        <v>251</v>
      </c>
      <c r="J684" s="36">
        <f>[1]Данные!J683</f>
        <v>0</v>
      </c>
      <c r="K684" s="36">
        <f>[1]Данные!K683</f>
        <v>9</v>
      </c>
      <c r="L684" s="36">
        <f>[1]Данные!L683</f>
        <v>0</v>
      </c>
      <c r="M684" s="37">
        <f t="shared" si="42"/>
        <v>0.9</v>
      </c>
      <c r="N684" s="37">
        <f t="shared" si="45"/>
        <v>2</v>
      </c>
      <c r="O684" s="37">
        <f t="shared" si="43"/>
        <v>0</v>
      </c>
      <c r="P684" s="37">
        <f t="shared" si="44"/>
        <v>0</v>
      </c>
      <c r="Q684" s="38">
        <f>[1]Данные!Q683</f>
        <v>0</v>
      </c>
      <c r="R684" s="38">
        <f>[1]Данные!R683</f>
        <v>0</v>
      </c>
      <c r="S684" s="38">
        <f>[1]Данные!S683</f>
        <v>0</v>
      </c>
      <c r="T684" s="38">
        <f>[1]Данные!T683</f>
        <v>0</v>
      </c>
      <c r="U684" s="38">
        <f>[1]Данные!U683</f>
        <v>0</v>
      </c>
      <c r="V684" s="38">
        <f>[1]Данные!V683</f>
        <v>0</v>
      </c>
      <c r="W684" s="38">
        <f>[1]Данные!W683</f>
        <v>0</v>
      </c>
      <c r="X684" s="38">
        <f>[1]Данные!X683</f>
        <v>0</v>
      </c>
      <c r="Y684" s="38">
        <f>[1]Данные!Y683</f>
        <v>0</v>
      </c>
      <c r="Z684" s="38">
        <f>[1]Данные!Z683</f>
        <v>0</v>
      </c>
      <c r="AA684" s="23" t="s">
        <v>22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J684" s="5">
        <f>IF(BJ$1=$D686,'Данные, контроль'!$AF685,0)</f>
        <v>0</v>
      </c>
      <c r="BK684" s="5">
        <f>IF(BK$1=$D686,'Данные, контроль'!$AF685,0)</f>
        <v>0</v>
      </c>
      <c r="BL684" s="5">
        <f>IF(BL$1=$D686,'Данные, контроль'!$AF685,0)</f>
        <v>0</v>
      </c>
      <c r="BM684" s="5">
        <f>IF(BM$1=$D686,'Данные, контроль'!$AF685,0)</f>
        <v>0</v>
      </c>
      <c r="BN684" s="5">
        <f>IF(BN$1=$D686,'Данные, контроль'!$AF685,0)</f>
        <v>0</v>
      </c>
      <c r="BO684" s="5">
        <f>IF(BO$1=$D686,'Данные, контроль'!$AF685,0)</f>
        <v>0</v>
      </c>
      <c r="BP684" s="5">
        <f>IF(BP$1=$D686,'Данные, контроль'!$AF685,0)</f>
        <v>0</v>
      </c>
      <c r="BQ684" s="5">
        <f>IF(BQ$1=$D686,'Данные, контроль'!$AF685,0)</f>
        <v>0</v>
      </c>
      <c r="BR684" s="5">
        <f>IF(BR$1=$D686,'Данные, контроль'!$AF685,0)</f>
        <v>0</v>
      </c>
      <c r="BS684" s="5">
        <f>IF(BS$1=$D686,'Данные, контроль'!$AF685,0)</f>
        <v>0</v>
      </c>
      <c r="BT684" s="5">
        <f>IF(BT$1=$D686,'Данные, контроль'!$AF685,0)</f>
        <v>0</v>
      </c>
      <c r="BU684" s="5">
        <f>IF(BU$1=$D686,'Данные, контроль'!$AF685,0)</f>
        <v>0</v>
      </c>
      <c r="BV684" s="5">
        <f>IF(BV$1=$D686,'Данные, контроль'!$AF685,0)</f>
        <v>0</v>
      </c>
      <c r="BW684" s="5">
        <f>IF(BW$1=$D686,'Данные, контроль'!$AF685,0)</f>
        <v>0</v>
      </c>
      <c r="BX684" s="5">
        <f>IF(BX$1=$D686,'Данные, контроль'!$AF685,0)</f>
        <v>0</v>
      </c>
      <c r="BY684" s="5">
        <f>IF(BY$1=$D686,'Данные, контроль'!$AF685,0)</f>
        <v>0</v>
      </c>
      <c r="BZ684" s="5">
        <f>IF(BZ$1=$D686,'Данные, контроль'!$AF685,0)</f>
        <v>0</v>
      </c>
      <c r="CA684" s="5">
        <f>IF(CA$1=$D686,'Данные, контроль'!$AF685,0)</f>
        <v>0</v>
      </c>
      <c r="CB684" s="5">
        <f>IF(CB$1=$D686,'Данные, контроль'!$AF685,0)</f>
        <v>0</v>
      </c>
      <c r="CC684" s="5">
        <f>IF(CC$1=$D686,'Данные, контроль'!$AF685,0)</f>
        <v>0</v>
      </c>
      <c r="CD684" s="5">
        <f>IF(CD$1=$D686,'Данные, контроль'!$AF685,0)</f>
        <v>1.9333333333333331E-2</v>
      </c>
      <c r="CE684" s="5">
        <f>IF(CE$1=$D686,'Данные, контроль'!$AF685,0)</f>
        <v>0</v>
      </c>
      <c r="CF684" s="5">
        <f>IF(CF$1=$D686,'Данные, контроль'!$AF685,0)</f>
        <v>0</v>
      </c>
      <c r="CG684" s="5">
        <f>IF(CG$1=$D686,'Данные, контроль'!$AF685,0)</f>
        <v>0</v>
      </c>
      <c r="CH684" s="5">
        <f>IF(CH$1=$D686,'Данные, контроль'!$AF685,0)</f>
        <v>0</v>
      </c>
      <c r="CI684" s="5">
        <f>IF(CI$1=$D686,'Данные, контроль'!$AF685,0)</f>
        <v>0</v>
      </c>
      <c r="CJ684" s="5">
        <f>IF(CJ$1=$D686,'Данные, контроль'!$AF685,0)</f>
        <v>0</v>
      </c>
      <c r="CK684" s="5">
        <f>IF(CK$1=$D686,'Данные, контроль'!$AF685,0)</f>
        <v>0</v>
      </c>
      <c r="CL684" s="5">
        <f>IF(CL$1=$D686,'Данные, контроль'!$AF685,0)</f>
        <v>0</v>
      </c>
      <c r="CM684" s="5">
        <f>IF(CM$1=$D686,'Данные, контроль'!$AF685,0)</f>
        <v>0</v>
      </c>
      <c r="CN684" s="5">
        <f>IF(CN$1=$D686,'Данные, контроль'!$AF685,0)</f>
        <v>0</v>
      </c>
      <c r="CO684" s="5">
        <f>IF(CO$1=$D686,'Данные, контроль'!$AF685,0)</f>
        <v>0</v>
      </c>
      <c r="CP684" s="5">
        <f>IF(CP$1=$D686,'Данные, контроль'!$AF685,0)</f>
        <v>0</v>
      </c>
      <c r="CQ684" s="5">
        <f>IF(CQ$1=$D686,'Данные, контроль'!$AF685,0)</f>
        <v>0</v>
      </c>
      <c r="CR684" s="5">
        <f>IF(CR$1=$D686,'Данные, контроль'!$AF685,0)</f>
        <v>0</v>
      </c>
      <c r="CS684" s="5">
        <f>IF(CS$1=$D686,'Данные, контроль'!$AF685,0)</f>
        <v>0</v>
      </c>
      <c r="CT684" s="5">
        <f>IF(CT$1=$D686,'Данные, контроль'!$AF685,0)</f>
        <v>0</v>
      </c>
      <c r="CU684" s="5">
        <f>IF(CU$1=$D686,'Данные, контроль'!$AF685,0)</f>
        <v>0</v>
      </c>
      <c r="CV684" s="5">
        <f>IF(CV$1=$D686,'Данные, контроль'!$AF685,0)</f>
        <v>0</v>
      </c>
      <c r="CW684" s="5">
        <f>IF(CW$1=$D686,'Данные, контроль'!$AF685,0)</f>
        <v>0</v>
      </c>
      <c r="CX684" s="5">
        <f>IF(CX$1=$D686,'Данные, контроль'!$AF685,0)</f>
        <v>0</v>
      </c>
      <c r="CY684" s="5">
        <f>IF(CY$1=$D686,'Данные, контроль'!$AF685,0)</f>
        <v>0</v>
      </c>
      <c r="CZ684" s="5">
        <f>IF(CZ$1=$D686,'Данные, контроль'!$AF685,0)</f>
        <v>0</v>
      </c>
      <c r="DA684" s="5">
        <f>IF(DA$1=$D686,'Данные, контроль'!$AF685,0)</f>
        <v>0</v>
      </c>
      <c r="DB684" s="5">
        <f>IF(DB$1=$D686,'Данные, контроль'!$AF685,0)</f>
        <v>0</v>
      </c>
      <c r="DC684" s="5">
        <f>IF(DC$1=$D686,'Данные, контроль'!$AF685,0)</f>
        <v>0</v>
      </c>
      <c r="DD684" s="5">
        <f>IF(DD$1=$D686,'Данные, контроль'!$AF685,0)</f>
        <v>0</v>
      </c>
      <c r="DE684" s="5">
        <f>IF(DE$1=$D686,'Данные, контроль'!$AF685,0)</f>
        <v>0</v>
      </c>
      <c r="DF684" s="5">
        <f>IF(DF$1=$D686,'Данные, контроль'!$AF685,0)</f>
        <v>0</v>
      </c>
      <c r="DG684" s="5">
        <f>IF(DG$1=$D686,'Данные, контроль'!$AF685,0)</f>
        <v>0</v>
      </c>
      <c r="DH684" s="5">
        <f>IF(DH$1=$D686,'Данные, контроль'!$AF685,0)</f>
        <v>0</v>
      </c>
      <c r="DI684" s="5">
        <f>IF(DI$1=$D686,'Данные, контроль'!$AF685,0)</f>
        <v>0</v>
      </c>
      <c r="DJ684" s="5">
        <f>IF(DJ$1=$D686,'Данные, контроль'!$AF685,0)</f>
        <v>0</v>
      </c>
      <c r="DK684" s="5">
        <f>IF(DK$1=$D686,'Данные, контроль'!$AF685,0)</f>
        <v>0</v>
      </c>
      <c r="DL684" s="5">
        <f>IF(DL$1=$D686,'Данные, контроль'!$AF685,0)</f>
        <v>0</v>
      </c>
      <c r="DM684" s="5">
        <f>IF(DM$1=$D686,'Данные, контроль'!$AF685,0)</f>
        <v>0</v>
      </c>
      <c r="DN684" s="5">
        <f>IF(DN$1=$D686,'Данные, контроль'!$AF685,0)</f>
        <v>0</v>
      </c>
      <c r="DO684" s="5">
        <f>IF(DO$1=$D686,'Данные, контроль'!$AF685,0)</f>
        <v>0</v>
      </c>
      <c r="DP684" s="5">
        <f>IF(DP$1=$D686,'Данные, контроль'!$AF685,0)</f>
        <v>0</v>
      </c>
      <c r="DQ684" s="5">
        <f>IF(DQ$1=$D686,'Данные, контроль'!$AF685,0)</f>
        <v>0</v>
      </c>
      <c r="DR684" s="5">
        <f>IF(DR$1=$D686,'Данные, контроль'!$AF685,0)</f>
        <v>0</v>
      </c>
      <c r="DS684" s="5">
        <f>IF(DS$1=$D686,'Данные, контроль'!$AF685,0)</f>
        <v>0</v>
      </c>
      <c r="DT684" s="5">
        <f>IF(DT$1=$D686,'Данные, контроль'!$AF685,0)</f>
        <v>0</v>
      </c>
      <c r="DU684" s="5">
        <f>IF(DU$1=$D686,'Данные, контроль'!$AF685,0)</f>
        <v>0</v>
      </c>
      <c r="DV684" s="5">
        <f>IF(DV$1=$D686,'Данные, контроль'!$AF685,0)</f>
        <v>0</v>
      </c>
      <c r="DW684" s="5">
        <f>IF(DW$1=$D686,'Данные, контроль'!$AF685,0)</f>
        <v>0</v>
      </c>
      <c r="DX684" s="5">
        <f>IF(DX$1=$D686,'Данные, контроль'!$AF685,0)</f>
        <v>0</v>
      </c>
      <c r="DY684" s="5">
        <f>IF(DY$1=$D686,'Данные, контроль'!$AF685,0)</f>
        <v>0</v>
      </c>
      <c r="DZ684" s="5">
        <f>IF(DZ$1=$D686,'Данные, контроль'!$AF685,0)</f>
        <v>0</v>
      </c>
      <c r="EA684" s="5">
        <f>IF(EA$1=$D686,'Данные, контроль'!$AF685,0)</f>
        <v>0</v>
      </c>
      <c r="EB684" s="5">
        <f>IF(EB$1=$D686,'Данные, контроль'!$AF685,0)</f>
        <v>0</v>
      </c>
      <c r="EC684" s="5">
        <f>IF(EC$1=$D686,'Данные, контроль'!$AF685,0)</f>
        <v>0</v>
      </c>
      <c r="ED684" s="5">
        <f>IF(ED$1=$D686,'Данные, контроль'!$AF685,0)</f>
        <v>0</v>
      </c>
      <c r="EE684" s="5">
        <f>IF(EE$1=$D686,'Данные, контроль'!$AF685,0)</f>
        <v>0</v>
      </c>
      <c r="EF684" s="5">
        <f>IF(EF$1=$D686,'Данные, контроль'!$AF685,0)</f>
        <v>0</v>
      </c>
      <c r="EG684" s="5">
        <f>IF(EG$1=$D686,'Данные, контроль'!$AF685,0)</f>
        <v>0</v>
      </c>
      <c r="EH684" s="5">
        <f>IF(EH$1=$D686,'Данные, контроль'!$AF685,0)</f>
        <v>0</v>
      </c>
    </row>
    <row r="685" spans="1:138" ht="26.4" x14ac:dyDescent="0.3">
      <c r="A685" s="25">
        <v>5762</v>
      </c>
      <c r="B685" s="22">
        <v>2018</v>
      </c>
      <c r="C685" s="23" t="s">
        <v>35</v>
      </c>
      <c r="D685" s="23" t="s">
        <v>130</v>
      </c>
      <c r="E685" s="23" t="s">
        <v>26</v>
      </c>
      <c r="F685" s="23" t="s">
        <v>25</v>
      </c>
      <c r="G685" s="24">
        <v>1</v>
      </c>
      <c r="H685" s="25">
        <v>17248</v>
      </c>
      <c r="I685" s="23" t="s">
        <v>256</v>
      </c>
      <c r="J685" s="36">
        <f>[1]Данные!J684</f>
        <v>0</v>
      </c>
      <c r="K685" s="36">
        <f>[1]Данные!K684</f>
        <v>14</v>
      </c>
      <c r="L685" s="36">
        <f>[1]Данные!L684</f>
        <v>0</v>
      </c>
      <c r="M685" s="37">
        <f t="shared" si="42"/>
        <v>1.4000000000000001</v>
      </c>
      <c r="N685" s="37">
        <f t="shared" si="45"/>
        <v>2</v>
      </c>
      <c r="O685" s="37">
        <f t="shared" si="43"/>
        <v>0</v>
      </c>
      <c r="P685" s="37">
        <f t="shared" si="44"/>
        <v>0</v>
      </c>
      <c r="Q685" s="38">
        <f>[1]Данные!Q684</f>
        <v>0</v>
      </c>
      <c r="R685" s="38">
        <f>[1]Данные!R684</f>
        <v>0</v>
      </c>
      <c r="S685" s="38">
        <f>[1]Данные!S684</f>
        <v>0</v>
      </c>
      <c r="T685" s="38">
        <f>[1]Данные!T684</f>
        <v>0</v>
      </c>
      <c r="U685" s="38">
        <f>[1]Данные!U684</f>
        <v>0</v>
      </c>
      <c r="V685" s="38">
        <f>[1]Данные!V684</f>
        <v>0</v>
      </c>
      <c r="W685" s="38">
        <f>[1]Данные!W684</f>
        <v>0</v>
      </c>
      <c r="X685" s="38">
        <f>[1]Данные!X684</f>
        <v>0</v>
      </c>
      <c r="Y685" s="38">
        <f>[1]Данные!Y684</f>
        <v>0</v>
      </c>
      <c r="Z685" s="38">
        <f>[1]Данные!Z684</f>
        <v>0</v>
      </c>
      <c r="AA685" s="23" t="s">
        <v>22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J685" s="5">
        <f>IF(BJ$1=$D687,'Данные, контроль'!$AF686,0)</f>
        <v>0</v>
      </c>
      <c r="BK685" s="5">
        <f>IF(BK$1=$D687,'Данные, контроль'!$AF686,0)</f>
        <v>0</v>
      </c>
      <c r="BL685" s="5">
        <f>IF(BL$1=$D687,'Данные, контроль'!$AF686,0)</f>
        <v>0</v>
      </c>
      <c r="BM685" s="5">
        <f>IF(BM$1=$D687,'Данные, контроль'!$AF686,0)</f>
        <v>0</v>
      </c>
      <c r="BN685" s="5">
        <f>IF(BN$1=$D687,'Данные, контроль'!$AF686,0)</f>
        <v>0</v>
      </c>
      <c r="BO685" s="5">
        <f>IF(BO$1=$D687,'Данные, контроль'!$AF686,0)</f>
        <v>0</v>
      </c>
      <c r="BP685" s="5">
        <f>IF(BP$1=$D687,'Данные, контроль'!$AF686,0)</f>
        <v>0</v>
      </c>
      <c r="BQ685" s="5">
        <f>IF(BQ$1=$D687,'Данные, контроль'!$AF686,0)</f>
        <v>0</v>
      </c>
      <c r="BR685" s="5">
        <f>IF(BR$1=$D687,'Данные, контроль'!$AF686,0)</f>
        <v>0</v>
      </c>
      <c r="BS685" s="5">
        <f>IF(BS$1=$D687,'Данные, контроль'!$AF686,0)</f>
        <v>0</v>
      </c>
      <c r="BT685" s="5">
        <f>IF(BT$1=$D687,'Данные, контроль'!$AF686,0)</f>
        <v>0</v>
      </c>
      <c r="BU685" s="5">
        <f>IF(BU$1=$D687,'Данные, контроль'!$AF686,0)</f>
        <v>0</v>
      </c>
      <c r="BV685" s="5">
        <f>IF(BV$1=$D687,'Данные, контроль'!$AF686,0)</f>
        <v>0</v>
      </c>
      <c r="BW685" s="5">
        <f>IF(BW$1=$D687,'Данные, контроль'!$AF686,0)</f>
        <v>0</v>
      </c>
      <c r="BX685" s="5">
        <f>IF(BX$1=$D687,'Данные, контроль'!$AF686,0)</f>
        <v>0</v>
      </c>
      <c r="BY685" s="5">
        <f>IF(BY$1=$D687,'Данные, контроль'!$AF686,0)</f>
        <v>0</v>
      </c>
      <c r="BZ685" s="5">
        <f>IF(BZ$1=$D687,'Данные, контроль'!$AF686,0)</f>
        <v>0</v>
      </c>
      <c r="CA685" s="5">
        <f>IF(CA$1=$D687,'Данные, контроль'!$AF686,0)</f>
        <v>0</v>
      </c>
      <c r="CB685" s="5">
        <f>IF(CB$1=$D687,'Данные, контроль'!$AF686,0)</f>
        <v>0</v>
      </c>
      <c r="CC685" s="5">
        <f>IF(CC$1=$D687,'Данные, контроль'!$AF686,0)</f>
        <v>0</v>
      </c>
      <c r="CD685" s="5">
        <f>IF(CD$1=$D687,'Данные, контроль'!$AF686,0)</f>
        <v>4.1111111111111112E-2</v>
      </c>
      <c r="CE685" s="5">
        <f>IF(CE$1=$D687,'Данные, контроль'!$AF686,0)</f>
        <v>0</v>
      </c>
      <c r="CF685" s="5">
        <f>IF(CF$1=$D687,'Данные, контроль'!$AF686,0)</f>
        <v>0</v>
      </c>
      <c r="CG685" s="5">
        <f>IF(CG$1=$D687,'Данные, контроль'!$AF686,0)</f>
        <v>0</v>
      </c>
      <c r="CH685" s="5">
        <f>IF(CH$1=$D687,'Данные, контроль'!$AF686,0)</f>
        <v>0</v>
      </c>
      <c r="CI685" s="5">
        <f>IF(CI$1=$D687,'Данные, контроль'!$AF686,0)</f>
        <v>0</v>
      </c>
      <c r="CJ685" s="5">
        <f>IF(CJ$1=$D687,'Данные, контроль'!$AF686,0)</f>
        <v>0</v>
      </c>
      <c r="CK685" s="5">
        <f>IF(CK$1=$D687,'Данные, контроль'!$AF686,0)</f>
        <v>0</v>
      </c>
      <c r="CL685" s="5">
        <f>IF(CL$1=$D687,'Данные, контроль'!$AF686,0)</f>
        <v>0</v>
      </c>
      <c r="CM685" s="5">
        <f>IF(CM$1=$D687,'Данные, контроль'!$AF686,0)</f>
        <v>0</v>
      </c>
      <c r="CN685" s="5">
        <f>IF(CN$1=$D687,'Данные, контроль'!$AF686,0)</f>
        <v>0</v>
      </c>
      <c r="CO685" s="5">
        <f>IF(CO$1=$D687,'Данные, контроль'!$AF686,0)</f>
        <v>0</v>
      </c>
      <c r="CP685" s="5">
        <f>IF(CP$1=$D687,'Данные, контроль'!$AF686,0)</f>
        <v>0</v>
      </c>
      <c r="CQ685" s="5">
        <f>IF(CQ$1=$D687,'Данные, контроль'!$AF686,0)</f>
        <v>0</v>
      </c>
      <c r="CR685" s="5">
        <f>IF(CR$1=$D687,'Данные, контроль'!$AF686,0)</f>
        <v>0</v>
      </c>
      <c r="CS685" s="5">
        <f>IF(CS$1=$D687,'Данные, контроль'!$AF686,0)</f>
        <v>0</v>
      </c>
      <c r="CT685" s="5">
        <f>IF(CT$1=$D687,'Данные, контроль'!$AF686,0)</f>
        <v>0</v>
      </c>
      <c r="CU685" s="5">
        <f>IF(CU$1=$D687,'Данные, контроль'!$AF686,0)</f>
        <v>0</v>
      </c>
      <c r="CV685" s="5">
        <f>IF(CV$1=$D687,'Данные, контроль'!$AF686,0)</f>
        <v>0</v>
      </c>
      <c r="CW685" s="5">
        <f>IF(CW$1=$D687,'Данные, контроль'!$AF686,0)</f>
        <v>0</v>
      </c>
      <c r="CX685" s="5">
        <f>IF(CX$1=$D687,'Данные, контроль'!$AF686,0)</f>
        <v>0</v>
      </c>
      <c r="CY685" s="5">
        <f>IF(CY$1=$D687,'Данные, контроль'!$AF686,0)</f>
        <v>0</v>
      </c>
      <c r="CZ685" s="5">
        <f>IF(CZ$1=$D687,'Данные, контроль'!$AF686,0)</f>
        <v>0</v>
      </c>
      <c r="DA685" s="5">
        <f>IF(DA$1=$D687,'Данные, контроль'!$AF686,0)</f>
        <v>0</v>
      </c>
      <c r="DB685" s="5">
        <f>IF(DB$1=$D687,'Данные, контроль'!$AF686,0)</f>
        <v>0</v>
      </c>
      <c r="DC685" s="5">
        <f>IF(DC$1=$D687,'Данные, контроль'!$AF686,0)</f>
        <v>0</v>
      </c>
      <c r="DD685" s="5">
        <f>IF(DD$1=$D687,'Данные, контроль'!$AF686,0)</f>
        <v>0</v>
      </c>
      <c r="DE685" s="5">
        <f>IF(DE$1=$D687,'Данные, контроль'!$AF686,0)</f>
        <v>0</v>
      </c>
      <c r="DF685" s="5">
        <f>IF(DF$1=$D687,'Данные, контроль'!$AF686,0)</f>
        <v>0</v>
      </c>
      <c r="DG685" s="5">
        <f>IF(DG$1=$D687,'Данные, контроль'!$AF686,0)</f>
        <v>0</v>
      </c>
      <c r="DH685" s="5">
        <f>IF(DH$1=$D687,'Данные, контроль'!$AF686,0)</f>
        <v>0</v>
      </c>
      <c r="DI685" s="5">
        <f>IF(DI$1=$D687,'Данные, контроль'!$AF686,0)</f>
        <v>0</v>
      </c>
      <c r="DJ685" s="5">
        <f>IF(DJ$1=$D687,'Данные, контроль'!$AF686,0)</f>
        <v>0</v>
      </c>
      <c r="DK685" s="5">
        <f>IF(DK$1=$D687,'Данные, контроль'!$AF686,0)</f>
        <v>0</v>
      </c>
      <c r="DL685" s="5">
        <f>IF(DL$1=$D687,'Данные, контроль'!$AF686,0)</f>
        <v>0</v>
      </c>
      <c r="DM685" s="5">
        <f>IF(DM$1=$D687,'Данные, контроль'!$AF686,0)</f>
        <v>0</v>
      </c>
      <c r="DN685" s="5">
        <f>IF(DN$1=$D687,'Данные, контроль'!$AF686,0)</f>
        <v>0</v>
      </c>
      <c r="DO685" s="5">
        <f>IF(DO$1=$D687,'Данные, контроль'!$AF686,0)</f>
        <v>0</v>
      </c>
      <c r="DP685" s="5">
        <f>IF(DP$1=$D687,'Данные, контроль'!$AF686,0)</f>
        <v>0</v>
      </c>
      <c r="DQ685" s="5">
        <f>IF(DQ$1=$D687,'Данные, контроль'!$AF686,0)</f>
        <v>0</v>
      </c>
      <c r="DR685" s="5">
        <f>IF(DR$1=$D687,'Данные, контроль'!$AF686,0)</f>
        <v>0</v>
      </c>
      <c r="DS685" s="5">
        <f>IF(DS$1=$D687,'Данные, контроль'!$AF686,0)</f>
        <v>0</v>
      </c>
      <c r="DT685" s="5">
        <f>IF(DT$1=$D687,'Данные, контроль'!$AF686,0)</f>
        <v>0</v>
      </c>
      <c r="DU685" s="5">
        <f>IF(DU$1=$D687,'Данные, контроль'!$AF686,0)</f>
        <v>0</v>
      </c>
      <c r="DV685" s="5">
        <f>IF(DV$1=$D687,'Данные, контроль'!$AF686,0)</f>
        <v>0</v>
      </c>
      <c r="DW685" s="5">
        <f>IF(DW$1=$D687,'Данные, контроль'!$AF686,0)</f>
        <v>0</v>
      </c>
      <c r="DX685" s="5">
        <f>IF(DX$1=$D687,'Данные, контроль'!$AF686,0)</f>
        <v>0</v>
      </c>
      <c r="DY685" s="5">
        <f>IF(DY$1=$D687,'Данные, контроль'!$AF686,0)</f>
        <v>0</v>
      </c>
      <c r="DZ685" s="5">
        <f>IF(DZ$1=$D687,'Данные, контроль'!$AF686,0)</f>
        <v>0</v>
      </c>
      <c r="EA685" s="5">
        <f>IF(EA$1=$D687,'Данные, контроль'!$AF686,0)</f>
        <v>0</v>
      </c>
      <c r="EB685" s="5">
        <f>IF(EB$1=$D687,'Данные, контроль'!$AF686,0)</f>
        <v>0</v>
      </c>
      <c r="EC685" s="5">
        <f>IF(EC$1=$D687,'Данные, контроль'!$AF686,0)</f>
        <v>0</v>
      </c>
      <c r="ED685" s="5">
        <f>IF(ED$1=$D687,'Данные, контроль'!$AF686,0)</f>
        <v>0</v>
      </c>
      <c r="EE685" s="5">
        <f>IF(EE$1=$D687,'Данные, контроль'!$AF686,0)</f>
        <v>0</v>
      </c>
      <c r="EF685" s="5">
        <f>IF(EF$1=$D687,'Данные, контроль'!$AF686,0)</f>
        <v>0</v>
      </c>
      <c r="EG685" s="5">
        <f>IF(EG$1=$D687,'Данные, контроль'!$AF686,0)</f>
        <v>0</v>
      </c>
      <c r="EH685" s="5">
        <f>IF(EH$1=$D687,'Данные, контроль'!$AF686,0)</f>
        <v>0</v>
      </c>
    </row>
    <row r="686" spans="1:138" ht="39.6" x14ac:dyDescent="0.3">
      <c r="A686" s="25">
        <v>5762</v>
      </c>
      <c r="B686" s="22">
        <v>2018</v>
      </c>
      <c r="C686" s="23" t="s">
        <v>35</v>
      </c>
      <c r="D686" s="23" t="s">
        <v>130</v>
      </c>
      <c r="E686" s="23" t="s">
        <v>26</v>
      </c>
      <c r="F686" s="23" t="s">
        <v>25</v>
      </c>
      <c r="G686" s="24">
        <v>1</v>
      </c>
      <c r="H686" s="25">
        <v>17248</v>
      </c>
      <c r="I686" s="23" t="s">
        <v>257</v>
      </c>
      <c r="J686" s="36">
        <f>[1]Данные!J685</f>
        <v>0</v>
      </c>
      <c r="K686" s="36">
        <f>[1]Данные!K685</f>
        <v>0</v>
      </c>
      <c r="L686" s="36">
        <f>[1]Данные!L685</f>
        <v>0</v>
      </c>
      <c r="M686" s="37">
        <f t="shared" si="42"/>
        <v>0</v>
      </c>
      <c r="N686" s="37">
        <f t="shared" si="45"/>
        <v>2</v>
      </c>
      <c r="O686" s="37">
        <f t="shared" si="43"/>
        <v>0</v>
      </c>
      <c r="P686" s="37">
        <f t="shared" si="44"/>
        <v>0</v>
      </c>
      <c r="Q686" s="38">
        <f>[1]Данные!Q685</f>
        <v>0</v>
      </c>
      <c r="R686" s="38">
        <f>[1]Данные!R685</f>
        <v>0</v>
      </c>
      <c r="S686" s="38">
        <f>[1]Данные!S685</f>
        <v>0</v>
      </c>
      <c r="T686" s="38">
        <f>[1]Данные!T685</f>
        <v>0</v>
      </c>
      <c r="U686" s="38">
        <f>[1]Данные!U685</f>
        <v>35</v>
      </c>
      <c r="V686" s="38">
        <f>[1]Данные!V685</f>
        <v>0</v>
      </c>
      <c r="W686" s="38">
        <f>[1]Данные!W685</f>
        <v>0</v>
      </c>
      <c r="X686" s="38">
        <f>[1]Данные!X685</f>
        <v>0</v>
      </c>
      <c r="Y686" s="38">
        <f>[1]Данные!Y685</f>
        <v>0</v>
      </c>
      <c r="Z686" s="38">
        <f>[1]Данные!Z685</f>
        <v>0</v>
      </c>
      <c r="AA686" s="23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J686" s="5">
        <f>IF(BJ$1=$D688,'Данные, контроль'!$AF687,0)</f>
        <v>0</v>
      </c>
      <c r="BK686" s="5">
        <f>IF(BK$1=$D688,'Данные, контроль'!$AF687,0)</f>
        <v>0</v>
      </c>
      <c r="BL686" s="5">
        <f>IF(BL$1=$D688,'Данные, контроль'!$AF687,0)</f>
        <v>0</v>
      </c>
      <c r="BM686" s="5">
        <f>IF(BM$1=$D688,'Данные, контроль'!$AF687,0)</f>
        <v>0</v>
      </c>
      <c r="BN686" s="5">
        <f>IF(BN$1=$D688,'Данные, контроль'!$AF687,0)</f>
        <v>0</v>
      </c>
      <c r="BO686" s="5">
        <f>IF(BO$1=$D688,'Данные, контроль'!$AF687,0)</f>
        <v>0</v>
      </c>
      <c r="BP686" s="5">
        <f>IF(BP$1=$D688,'Данные, контроль'!$AF687,0)</f>
        <v>0</v>
      </c>
      <c r="BQ686" s="5">
        <f>IF(BQ$1=$D688,'Данные, контроль'!$AF687,0)</f>
        <v>0</v>
      </c>
      <c r="BR686" s="5">
        <f>IF(BR$1=$D688,'Данные, контроль'!$AF687,0)</f>
        <v>0</v>
      </c>
      <c r="BS686" s="5">
        <f>IF(BS$1=$D688,'Данные, контроль'!$AF687,0)</f>
        <v>0</v>
      </c>
      <c r="BT686" s="5">
        <f>IF(BT$1=$D688,'Данные, контроль'!$AF687,0)</f>
        <v>0</v>
      </c>
      <c r="BU686" s="5">
        <f>IF(BU$1=$D688,'Данные, контроль'!$AF687,0)</f>
        <v>0</v>
      </c>
      <c r="BV686" s="5">
        <f>IF(BV$1=$D688,'Данные, контроль'!$AF687,0)</f>
        <v>0</v>
      </c>
      <c r="BW686" s="5">
        <f>IF(BW$1=$D688,'Данные, контроль'!$AF687,0)</f>
        <v>0</v>
      </c>
      <c r="BX686" s="5">
        <f>IF(BX$1=$D688,'Данные, контроль'!$AF687,0)</f>
        <v>0</v>
      </c>
      <c r="BY686" s="5">
        <f>IF(BY$1=$D688,'Данные, контроль'!$AF687,0)</f>
        <v>0</v>
      </c>
      <c r="BZ686" s="5">
        <f>IF(BZ$1=$D688,'Данные, контроль'!$AF687,0)</f>
        <v>0</v>
      </c>
      <c r="CA686" s="5">
        <f>IF(CA$1=$D688,'Данные, контроль'!$AF687,0)</f>
        <v>0</v>
      </c>
      <c r="CB686" s="5">
        <f>IF(CB$1=$D688,'Данные, контроль'!$AF687,0)</f>
        <v>0</v>
      </c>
      <c r="CC686" s="5">
        <f>IF(CC$1=$D688,'Данные, контроль'!$AF687,0)</f>
        <v>0</v>
      </c>
      <c r="CD686" s="5">
        <f>IF(CD$1=$D688,'Данные, контроль'!$AF687,0)</f>
        <v>1.2500000000000001E-2</v>
      </c>
      <c r="CE686" s="5">
        <f>IF(CE$1=$D688,'Данные, контроль'!$AF687,0)</f>
        <v>0</v>
      </c>
      <c r="CF686" s="5">
        <f>IF(CF$1=$D688,'Данные, контроль'!$AF687,0)</f>
        <v>0</v>
      </c>
      <c r="CG686" s="5">
        <f>IF(CG$1=$D688,'Данные, контроль'!$AF687,0)</f>
        <v>0</v>
      </c>
      <c r="CH686" s="5">
        <f>IF(CH$1=$D688,'Данные, контроль'!$AF687,0)</f>
        <v>0</v>
      </c>
      <c r="CI686" s="5">
        <f>IF(CI$1=$D688,'Данные, контроль'!$AF687,0)</f>
        <v>0</v>
      </c>
      <c r="CJ686" s="5">
        <f>IF(CJ$1=$D688,'Данные, контроль'!$AF687,0)</f>
        <v>0</v>
      </c>
      <c r="CK686" s="5">
        <f>IF(CK$1=$D688,'Данные, контроль'!$AF687,0)</f>
        <v>0</v>
      </c>
      <c r="CL686" s="5">
        <f>IF(CL$1=$D688,'Данные, контроль'!$AF687,0)</f>
        <v>0</v>
      </c>
      <c r="CM686" s="5">
        <f>IF(CM$1=$D688,'Данные, контроль'!$AF687,0)</f>
        <v>0</v>
      </c>
      <c r="CN686" s="5">
        <f>IF(CN$1=$D688,'Данные, контроль'!$AF687,0)</f>
        <v>0</v>
      </c>
      <c r="CO686" s="5">
        <f>IF(CO$1=$D688,'Данные, контроль'!$AF687,0)</f>
        <v>0</v>
      </c>
      <c r="CP686" s="5">
        <f>IF(CP$1=$D688,'Данные, контроль'!$AF687,0)</f>
        <v>0</v>
      </c>
      <c r="CQ686" s="5">
        <f>IF(CQ$1=$D688,'Данные, контроль'!$AF687,0)</f>
        <v>0</v>
      </c>
      <c r="CR686" s="5">
        <f>IF(CR$1=$D688,'Данные, контроль'!$AF687,0)</f>
        <v>0</v>
      </c>
      <c r="CS686" s="5">
        <f>IF(CS$1=$D688,'Данные, контроль'!$AF687,0)</f>
        <v>0</v>
      </c>
      <c r="CT686" s="5">
        <f>IF(CT$1=$D688,'Данные, контроль'!$AF687,0)</f>
        <v>0</v>
      </c>
      <c r="CU686" s="5">
        <f>IF(CU$1=$D688,'Данные, контроль'!$AF687,0)</f>
        <v>0</v>
      </c>
      <c r="CV686" s="5">
        <f>IF(CV$1=$D688,'Данные, контроль'!$AF687,0)</f>
        <v>0</v>
      </c>
      <c r="CW686" s="5">
        <f>IF(CW$1=$D688,'Данные, контроль'!$AF687,0)</f>
        <v>0</v>
      </c>
      <c r="CX686" s="5">
        <f>IF(CX$1=$D688,'Данные, контроль'!$AF687,0)</f>
        <v>0</v>
      </c>
      <c r="CY686" s="5">
        <f>IF(CY$1=$D688,'Данные, контроль'!$AF687,0)</f>
        <v>0</v>
      </c>
      <c r="CZ686" s="5">
        <f>IF(CZ$1=$D688,'Данные, контроль'!$AF687,0)</f>
        <v>0</v>
      </c>
      <c r="DA686" s="5">
        <f>IF(DA$1=$D688,'Данные, контроль'!$AF687,0)</f>
        <v>0</v>
      </c>
      <c r="DB686" s="5">
        <f>IF(DB$1=$D688,'Данные, контроль'!$AF687,0)</f>
        <v>0</v>
      </c>
      <c r="DC686" s="5">
        <f>IF(DC$1=$D688,'Данные, контроль'!$AF687,0)</f>
        <v>0</v>
      </c>
      <c r="DD686" s="5">
        <f>IF(DD$1=$D688,'Данные, контроль'!$AF687,0)</f>
        <v>0</v>
      </c>
      <c r="DE686" s="5">
        <f>IF(DE$1=$D688,'Данные, контроль'!$AF687,0)</f>
        <v>0</v>
      </c>
      <c r="DF686" s="5">
        <f>IF(DF$1=$D688,'Данные, контроль'!$AF687,0)</f>
        <v>0</v>
      </c>
      <c r="DG686" s="5">
        <f>IF(DG$1=$D688,'Данные, контроль'!$AF687,0)</f>
        <v>0</v>
      </c>
      <c r="DH686" s="5">
        <f>IF(DH$1=$D688,'Данные, контроль'!$AF687,0)</f>
        <v>0</v>
      </c>
      <c r="DI686" s="5">
        <f>IF(DI$1=$D688,'Данные, контроль'!$AF687,0)</f>
        <v>0</v>
      </c>
      <c r="DJ686" s="5">
        <f>IF(DJ$1=$D688,'Данные, контроль'!$AF687,0)</f>
        <v>0</v>
      </c>
      <c r="DK686" s="5">
        <f>IF(DK$1=$D688,'Данные, контроль'!$AF687,0)</f>
        <v>0</v>
      </c>
      <c r="DL686" s="5">
        <f>IF(DL$1=$D688,'Данные, контроль'!$AF687,0)</f>
        <v>0</v>
      </c>
      <c r="DM686" s="5">
        <f>IF(DM$1=$D688,'Данные, контроль'!$AF687,0)</f>
        <v>0</v>
      </c>
      <c r="DN686" s="5">
        <f>IF(DN$1=$D688,'Данные, контроль'!$AF687,0)</f>
        <v>0</v>
      </c>
      <c r="DO686" s="5">
        <f>IF(DO$1=$D688,'Данные, контроль'!$AF687,0)</f>
        <v>0</v>
      </c>
      <c r="DP686" s="5">
        <f>IF(DP$1=$D688,'Данные, контроль'!$AF687,0)</f>
        <v>0</v>
      </c>
      <c r="DQ686" s="5">
        <f>IF(DQ$1=$D688,'Данные, контроль'!$AF687,0)</f>
        <v>0</v>
      </c>
      <c r="DR686" s="5">
        <f>IF(DR$1=$D688,'Данные, контроль'!$AF687,0)</f>
        <v>0</v>
      </c>
      <c r="DS686" s="5">
        <f>IF(DS$1=$D688,'Данные, контроль'!$AF687,0)</f>
        <v>0</v>
      </c>
      <c r="DT686" s="5">
        <f>IF(DT$1=$D688,'Данные, контроль'!$AF687,0)</f>
        <v>0</v>
      </c>
      <c r="DU686" s="5">
        <f>IF(DU$1=$D688,'Данные, контроль'!$AF687,0)</f>
        <v>0</v>
      </c>
      <c r="DV686" s="5">
        <f>IF(DV$1=$D688,'Данные, контроль'!$AF687,0)</f>
        <v>0</v>
      </c>
      <c r="DW686" s="5">
        <f>IF(DW$1=$D688,'Данные, контроль'!$AF687,0)</f>
        <v>0</v>
      </c>
      <c r="DX686" s="5">
        <f>IF(DX$1=$D688,'Данные, контроль'!$AF687,0)</f>
        <v>0</v>
      </c>
      <c r="DY686" s="5">
        <f>IF(DY$1=$D688,'Данные, контроль'!$AF687,0)</f>
        <v>0</v>
      </c>
      <c r="DZ686" s="5">
        <f>IF(DZ$1=$D688,'Данные, контроль'!$AF687,0)</f>
        <v>0</v>
      </c>
      <c r="EA686" s="5">
        <f>IF(EA$1=$D688,'Данные, контроль'!$AF687,0)</f>
        <v>0</v>
      </c>
      <c r="EB686" s="5">
        <f>IF(EB$1=$D688,'Данные, контроль'!$AF687,0)</f>
        <v>0</v>
      </c>
      <c r="EC686" s="5">
        <f>IF(EC$1=$D688,'Данные, контроль'!$AF687,0)</f>
        <v>0</v>
      </c>
      <c r="ED686" s="5">
        <f>IF(ED$1=$D688,'Данные, контроль'!$AF687,0)</f>
        <v>0</v>
      </c>
      <c r="EE686" s="5">
        <f>IF(EE$1=$D688,'Данные, контроль'!$AF687,0)</f>
        <v>0</v>
      </c>
      <c r="EF686" s="5">
        <f>IF(EF$1=$D688,'Данные, контроль'!$AF687,0)</f>
        <v>0</v>
      </c>
      <c r="EG686" s="5">
        <f>IF(EG$1=$D688,'Данные, контроль'!$AF687,0)</f>
        <v>0</v>
      </c>
      <c r="EH686" s="5">
        <f>IF(EH$1=$D688,'Данные, контроль'!$AF687,0)</f>
        <v>0</v>
      </c>
    </row>
    <row r="687" spans="1:138" ht="39.6" x14ac:dyDescent="0.3">
      <c r="A687" s="25">
        <v>5762</v>
      </c>
      <c r="B687" s="22">
        <v>2018</v>
      </c>
      <c r="C687" s="23" t="s">
        <v>35</v>
      </c>
      <c r="D687" s="23" t="s">
        <v>130</v>
      </c>
      <c r="E687" s="23" t="s">
        <v>26</v>
      </c>
      <c r="F687" s="23" t="s">
        <v>25</v>
      </c>
      <c r="G687" s="24">
        <v>1</v>
      </c>
      <c r="H687" s="25">
        <v>17248</v>
      </c>
      <c r="I687" s="23" t="s">
        <v>235</v>
      </c>
      <c r="J687" s="36">
        <f>[1]Данные!J686</f>
        <v>0</v>
      </c>
      <c r="K687" s="36">
        <f>[1]Данные!K686</f>
        <v>0</v>
      </c>
      <c r="L687" s="36">
        <f>[1]Данные!L686</f>
        <v>0</v>
      </c>
      <c r="M687" s="37">
        <f t="shared" si="42"/>
        <v>0</v>
      </c>
      <c r="N687" s="37">
        <f t="shared" si="45"/>
        <v>2</v>
      </c>
      <c r="O687" s="37">
        <f t="shared" si="43"/>
        <v>0</v>
      </c>
      <c r="P687" s="37">
        <f t="shared" si="44"/>
        <v>0</v>
      </c>
      <c r="Q687" s="38">
        <f>[1]Данные!Q686</f>
        <v>0</v>
      </c>
      <c r="R687" s="38">
        <f>[1]Данные!R686</f>
        <v>0</v>
      </c>
      <c r="S687" s="38">
        <f>[1]Данные!S686</f>
        <v>0</v>
      </c>
      <c r="T687" s="38">
        <f>[1]Данные!T686</f>
        <v>0</v>
      </c>
      <c r="U687" s="38">
        <f>[1]Данные!U686</f>
        <v>8</v>
      </c>
      <c r="V687" s="38">
        <f>[1]Данные!V686</f>
        <v>0</v>
      </c>
      <c r="W687" s="38">
        <f>[1]Данные!W686</f>
        <v>0</v>
      </c>
      <c r="X687" s="38">
        <f>[1]Данные!X686</f>
        <v>0</v>
      </c>
      <c r="Y687" s="38">
        <f>[1]Данные!Y686</f>
        <v>0</v>
      </c>
      <c r="Z687" s="38">
        <f>[1]Данные!Z686</f>
        <v>0</v>
      </c>
      <c r="AA687" s="23" t="s">
        <v>22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J687" s="5">
        <f>IF(BJ$1=$D689,'Данные, контроль'!$AF688,0)</f>
        <v>0</v>
      </c>
      <c r="BK687" s="5">
        <f>IF(BK$1=$D689,'Данные, контроль'!$AF688,0)</f>
        <v>0</v>
      </c>
      <c r="BL687" s="5">
        <f>IF(BL$1=$D689,'Данные, контроль'!$AF688,0)</f>
        <v>0</v>
      </c>
      <c r="BM687" s="5">
        <f>IF(BM$1=$D689,'Данные, контроль'!$AF688,0)</f>
        <v>0</v>
      </c>
      <c r="BN687" s="5">
        <f>IF(BN$1=$D689,'Данные, контроль'!$AF688,0)</f>
        <v>0</v>
      </c>
      <c r="BO687" s="5">
        <f>IF(BO$1=$D689,'Данные, контроль'!$AF688,0)</f>
        <v>0</v>
      </c>
      <c r="BP687" s="5">
        <f>IF(BP$1=$D689,'Данные, контроль'!$AF688,0)</f>
        <v>0</v>
      </c>
      <c r="BQ687" s="5">
        <f>IF(BQ$1=$D689,'Данные, контроль'!$AF688,0)</f>
        <v>0</v>
      </c>
      <c r="BR687" s="5">
        <f>IF(BR$1=$D689,'Данные, контроль'!$AF688,0)</f>
        <v>0</v>
      </c>
      <c r="BS687" s="5">
        <f>IF(BS$1=$D689,'Данные, контроль'!$AF688,0)</f>
        <v>0</v>
      </c>
      <c r="BT687" s="5">
        <f>IF(BT$1=$D689,'Данные, контроль'!$AF688,0)</f>
        <v>0</v>
      </c>
      <c r="BU687" s="5">
        <f>IF(BU$1=$D689,'Данные, контроль'!$AF688,0)</f>
        <v>0</v>
      </c>
      <c r="BV687" s="5">
        <f>IF(BV$1=$D689,'Данные, контроль'!$AF688,0)</f>
        <v>0</v>
      </c>
      <c r="BW687" s="5">
        <f>IF(BW$1=$D689,'Данные, контроль'!$AF688,0)</f>
        <v>0</v>
      </c>
      <c r="BX687" s="5">
        <f>IF(BX$1=$D689,'Данные, контроль'!$AF688,0)</f>
        <v>0</v>
      </c>
      <c r="BY687" s="5">
        <f>IF(BY$1=$D689,'Данные, контроль'!$AF688,0)</f>
        <v>0</v>
      </c>
      <c r="BZ687" s="5">
        <f>IF(BZ$1=$D689,'Данные, контроль'!$AF688,0)</f>
        <v>0</v>
      </c>
      <c r="CA687" s="5">
        <f>IF(CA$1=$D689,'Данные, контроль'!$AF688,0)</f>
        <v>0</v>
      </c>
      <c r="CB687" s="5">
        <f>IF(CB$1=$D689,'Данные, контроль'!$AF688,0)</f>
        <v>0</v>
      </c>
      <c r="CC687" s="5">
        <f>IF(CC$1=$D689,'Данные, контроль'!$AF688,0)</f>
        <v>0</v>
      </c>
      <c r="CD687" s="5">
        <f>IF(CD$1=$D689,'Данные, контроль'!$AF688,0)</f>
        <v>5.7500000000000002E-2</v>
      </c>
      <c r="CE687" s="5">
        <f>IF(CE$1=$D689,'Данные, контроль'!$AF688,0)</f>
        <v>0</v>
      </c>
      <c r="CF687" s="5">
        <f>IF(CF$1=$D689,'Данные, контроль'!$AF688,0)</f>
        <v>0</v>
      </c>
      <c r="CG687" s="5">
        <f>IF(CG$1=$D689,'Данные, контроль'!$AF688,0)</f>
        <v>0</v>
      </c>
      <c r="CH687" s="5">
        <f>IF(CH$1=$D689,'Данные, контроль'!$AF688,0)</f>
        <v>0</v>
      </c>
      <c r="CI687" s="5">
        <f>IF(CI$1=$D689,'Данные, контроль'!$AF688,0)</f>
        <v>0</v>
      </c>
      <c r="CJ687" s="5">
        <f>IF(CJ$1=$D689,'Данные, контроль'!$AF688,0)</f>
        <v>0</v>
      </c>
      <c r="CK687" s="5">
        <f>IF(CK$1=$D689,'Данные, контроль'!$AF688,0)</f>
        <v>0</v>
      </c>
      <c r="CL687" s="5">
        <f>IF(CL$1=$D689,'Данные, контроль'!$AF688,0)</f>
        <v>0</v>
      </c>
      <c r="CM687" s="5">
        <f>IF(CM$1=$D689,'Данные, контроль'!$AF688,0)</f>
        <v>0</v>
      </c>
      <c r="CN687" s="5">
        <f>IF(CN$1=$D689,'Данные, контроль'!$AF688,0)</f>
        <v>0</v>
      </c>
      <c r="CO687" s="5">
        <f>IF(CO$1=$D689,'Данные, контроль'!$AF688,0)</f>
        <v>0</v>
      </c>
      <c r="CP687" s="5">
        <f>IF(CP$1=$D689,'Данные, контроль'!$AF688,0)</f>
        <v>0</v>
      </c>
      <c r="CQ687" s="5">
        <f>IF(CQ$1=$D689,'Данные, контроль'!$AF688,0)</f>
        <v>0</v>
      </c>
      <c r="CR687" s="5">
        <f>IF(CR$1=$D689,'Данные, контроль'!$AF688,0)</f>
        <v>0</v>
      </c>
      <c r="CS687" s="5">
        <f>IF(CS$1=$D689,'Данные, контроль'!$AF688,0)</f>
        <v>0</v>
      </c>
      <c r="CT687" s="5">
        <f>IF(CT$1=$D689,'Данные, контроль'!$AF688,0)</f>
        <v>0</v>
      </c>
      <c r="CU687" s="5">
        <f>IF(CU$1=$D689,'Данные, контроль'!$AF688,0)</f>
        <v>0</v>
      </c>
      <c r="CV687" s="5">
        <f>IF(CV$1=$D689,'Данные, контроль'!$AF688,0)</f>
        <v>0</v>
      </c>
      <c r="CW687" s="5">
        <f>IF(CW$1=$D689,'Данные, контроль'!$AF688,0)</f>
        <v>0</v>
      </c>
      <c r="CX687" s="5">
        <f>IF(CX$1=$D689,'Данные, контроль'!$AF688,0)</f>
        <v>0</v>
      </c>
      <c r="CY687" s="5">
        <f>IF(CY$1=$D689,'Данные, контроль'!$AF688,0)</f>
        <v>0</v>
      </c>
      <c r="CZ687" s="5">
        <f>IF(CZ$1=$D689,'Данные, контроль'!$AF688,0)</f>
        <v>0</v>
      </c>
      <c r="DA687" s="5">
        <f>IF(DA$1=$D689,'Данные, контроль'!$AF688,0)</f>
        <v>0</v>
      </c>
      <c r="DB687" s="5">
        <f>IF(DB$1=$D689,'Данные, контроль'!$AF688,0)</f>
        <v>0</v>
      </c>
      <c r="DC687" s="5">
        <f>IF(DC$1=$D689,'Данные, контроль'!$AF688,0)</f>
        <v>0</v>
      </c>
      <c r="DD687" s="5">
        <f>IF(DD$1=$D689,'Данные, контроль'!$AF688,0)</f>
        <v>0</v>
      </c>
      <c r="DE687" s="5">
        <f>IF(DE$1=$D689,'Данные, контроль'!$AF688,0)</f>
        <v>0</v>
      </c>
      <c r="DF687" s="5">
        <f>IF(DF$1=$D689,'Данные, контроль'!$AF688,0)</f>
        <v>0</v>
      </c>
      <c r="DG687" s="5">
        <f>IF(DG$1=$D689,'Данные, контроль'!$AF688,0)</f>
        <v>0</v>
      </c>
      <c r="DH687" s="5">
        <f>IF(DH$1=$D689,'Данные, контроль'!$AF688,0)</f>
        <v>0</v>
      </c>
      <c r="DI687" s="5">
        <f>IF(DI$1=$D689,'Данные, контроль'!$AF688,0)</f>
        <v>0</v>
      </c>
      <c r="DJ687" s="5">
        <f>IF(DJ$1=$D689,'Данные, контроль'!$AF688,0)</f>
        <v>0</v>
      </c>
      <c r="DK687" s="5">
        <f>IF(DK$1=$D689,'Данные, контроль'!$AF688,0)</f>
        <v>0</v>
      </c>
      <c r="DL687" s="5">
        <f>IF(DL$1=$D689,'Данные, контроль'!$AF688,0)</f>
        <v>0</v>
      </c>
      <c r="DM687" s="5">
        <f>IF(DM$1=$D689,'Данные, контроль'!$AF688,0)</f>
        <v>0</v>
      </c>
      <c r="DN687" s="5">
        <f>IF(DN$1=$D689,'Данные, контроль'!$AF688,0)</f>
        <v>0</v>
      </c>
      <c r="DO687" s="5">
        <f>IF(DO$1=$D689,'Данные, контроль'!$AF688,0)</f>
        <v>0</v>
      </c>
      <c r="DP687" s="5">
        <f>IF(DP$1=$D689,'Данные, контроль'!$AF688,0)</f>
        <v>0</v>
      </c>
      <c r="DQ687" s="5">
        <f>IF(DQ$1=$D689,'Данные, контроль'!$AF688,0)</f>
        <v>0</v>
      </c>
      <c r="DR687" s="5">
        <f>IF(DR$1=$D689,'Данные, контроль'!$AF688,0)</f>
        <v>0</v>
      </c>
      <c r="DS687" s="5">
        <f>IF(DS$1=$D689,'Данные, контроль'!$AF688,0)</f>
        <v>0</v>
      </c>
      <c r="DT687" s="5">
        <f>IF(DT$1=$D689,'Данные, контроль'!$AF688,0)</f>
        <v>0</v>
      </c>
      <c r="DU687" s="5">
        <f>IF(DU$1=$D689,'Данные, контроль'!$AF688,0)</f>
        <v>0</v>
      </c>
      <c r="DV687" s="5">
        <f>IF(DV$1=$D689,'Данные, контроль'!$AF688,0)</f>
        <v>0</v>
      </c>
      <c r="DW687" s="5">
        <f>IF(DW$1=$D689,'Данные, контроль'!$AF688,0)</f>
        <v>0</v>
      </c>
      <c r="DX687" s="5">
        <f>IF(DX$1=$D689,'Данные, контроль'!$AF688,0)</f>
        <v>0</v>
      </c>
      <c r="DY687" s="5">
        <f>IF(DY$1=$D689,'Данные, контроль'!$AF688,0)</f>
        <v>0</v>
      </c>
      <c r="DZ687" s="5">
        <f>IF(DZ$1=$D689,'Данные, контроль'!$AF688,0)</f>
        <v>0</v>
      </c>
      <c r="EA687" s="5">
        <f>IF(EA$1=$D689,'Данные, контроль'!$AF688,0)</f>
        <v>0</v>
      </c>
      <c r="EB687" s="5">
        <f>IF(EB$1=$D689,'Данные, контроль'!$AF688,0)</f>
        <v>0</v>
      </c>
      <c r="EC687" s="5">
        <f>IF(EC$1=$D689,'Данные, контроль'!$AF688,0)</f>
        <v>0</v>
      </c>
      <c r="ED687" s="5">
        <f>IF(ED$1=$D689,'Данные, контроль'!$AF688,0)</f>
        <v>0</v>
      </c>
      <c r="EE687" s="5">
        <f>IF(EE$1=$D689,'Данные, контроль'!$AF688,0)</f>
        <v>0</v>
      </c>
      <c r="EF687" s="5">
        <f>IF(EF$1=$D689,'Данные, контроль'!$AF688,0)</f>
        <v>0</v>
      </c>
      <c r="EG687" s="5">
        <f>IF(EG$1=$D689,'Данные, контроль'!$AF688,0)</f>
        <v>0</v>
      </c>
      <c r="EH687" s="5">
        <f>IF(EH$1=$D689,'Данные, контроль'!$AF688,0)</f>
        <v>0</v>
      </c>
    </row>
    <row r="688" spans="1:138" ht="52.8" x14ac:dyDescent="0.3">
      <c r="A688" s="25">
        <v>5762</v>
      </c>
      <c r="B688" s="22">
        <v>2018</v>
      </c>
      <c r="C688" s="23" t="s">
        <v>35</v>
      </c>
      <c r="D688" s="23" t="s">
        <v>130</v>
      </c>
      <c r="E688" s="23" t="s">
        <v>26</v>
      </c>
      <c r="F688" s="23" t="s">
        <v>25</v>
      </c>
      <c r="G688" s="24">
        <v>1</v>
      </c>
      <c r="H688" s="25">
        <v>17248</v>
      </c>
      <c r="I688" s="23" t="s">
        <v>250</v>
      </c>
      <c r="J688" s="36">
        <f>[1]Данные!J687</f>
        <v>0</v>
      </c>
      <c r="K688" s="36">
        <f>[1]Данные!K687</f>
        <v>0</v>
      </c>
      <c r="L688" s="36">
        <f>[1]Данные!L687</f>
        <v>0</v>
      </c>
      <c r="M688" s="37">
        <f t="shared" si="42"/>
        <v>0</v>
      </c>
      <c r="N688" s="37">
        <f t="shared" si="45"/>
        <v>2</v>
      </c>
      <c r="O688" s="37">
        <f t="shared" si="43"/>
        <v>0</v>
      </c>
      <c r="P688" s="37">
        <f t="shared" si="44"/>
        <v>0</v>
      </c>
      <c r="Q688" s="38">
        <f>[1]Данные!Q687</f>
        <v>0</v>
      </c>
      <c r="R688" s="38">
        <f>[1]Данные!R687</f>
        <v>0</v>
      </c>
      <c r="S688" s="38">
        <f>[1]Данные!S687</f>
        <v>0</v>
      </c>
      <c r="T688" s="38">
        <f>[1]Данные!T687</f>
        <v>0</v>
      </c>
      <c r="U688" s="38">
        <f>[1]Данные!U687</f>
        <v>0</v>
      </c>
      <c r="V688" s="38">
        <f>[1]Данные!V687</f>
        <v>44</v>
      </c>
      <c r="W688" s="38">
        <f>[1]Данные!W687</f>
        <v>0</v>
      </c>
      <c r="X688" s="38">
        <f>[1]Данные!X687</f>
        <v>0</v>
      </c>
      <c r="Y688" s="38">
        <f>[1]Данные!Y687</f>
        <v>0</v>
      </c>
      <c r="Z688" s="38">
        <f>[1]Данные!Z687</f>
        <v>0</v>
      </c>
      <c r="AA688" s="23" t="s">
        <v>22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J688" s="5">
        <f>IF(BJ$1=$D690,'Данные, контроль'!$AF689,0)</f>
        <v>0</v>
      </c>
      <c r="BK688" s="5">
        <f>IF(BK$1=$D690,'Данные, контроль'!$AF689,0)</f>
        <v>0</v>
      </c>
      <c r="BL688" s="5">
        <f>IF(BL$1=$D690,'Данные, контроль'!$AF689,0)</f>
        <v>0</v>
      </c>
      <c r="BM688" s="5">
        <f>IF(BM$1=$D690,'Данные, контроль'!$AF689,0)</f>
        <v>0</v>
      </c>
      <c r="BN688" s="5">
        <f>IF(BN$1=$D690,'Данные, контроль'!$AF689,0)</f>
        <v>0</v>
      </c>
      <c r="BO688" s="5">
        <f>IF(BO$1=$D690,'Данные, контроль'!$AF689,0)</f>
        <v>0</v>
      </c>
      <c r="BP688" s="5">
        <f>IF(BP$1=$D690,'Данные, контроль'!$AF689,0)</f>
        <v>0</v>
      </c>
      <c r="BQ688" s="5">
        <f>IF(BQ$1=$D690,'Данные, контроль'!$AF689,0)</f>
        <v>0</v>
      </c>
      <c r="BR688" s="5">
        <f>IF(BR$1=$D690,'Данные, контроль'!$AF689,0)</f>
        <v>0</v>
      </c>
      <c r="BS688" s="5">
        <f>IF(BS$1=$D690,'Данные, контроль'!$AF689,0)</f>
        <v>0</v>
      </c>
      <c r="BT688" s="5">
        <f>IF(BT$1=$D690,'Данные, контроль'!$AF689,0)</f>
        <v>0</v>
      </c>
      <c r="BU688" s="5">
        <f>IF(BU$1=$D690,'Данные, контроль'!$AF689,0)</f>
        <v>0</v>
      </c>
      <c r="BV688" s="5">
        <f>IF(BV$1=$D690,'Данные, контроль'!$AF689,0)</f>
        <v>0</v>
      </c>
      <c r="BW688" s="5">
        <f>IF(BW$1=$D690,'Данные, контроль'!$AF689,0)</f>
        <v>0</v>
      </c>
      <c r="BX688" s="5">
        <f>IF(BX$1=$D690,'Данные, контроль'!$AF689,0)</f>
        <v>0</v>
      </c>
      <c r="BY688" s="5">
        <f>IF(BY$1=$D690,'Данные, контроль'!$AF689,0)</f>
        <v>0</v>
      </c>
      <c r="BZ688" s="5">
        <f>IF(BZ$1=$D690,'Данные, контроль'!$AF689,0)</f>
        <v>0</v>
      </c>
      <c r="CA688" s="5">
        <f>IF(CA$1=$D690,'Данные, контроль'!$AF689,0)</f>
        <v>0</v>
      </c>
      <c r="CB688" s="5">
        <f>IF(CB$1=$D690,'Данные, контроль'!$AF689,0)</f>
        <v>0</v>
      </c>
      <c r="CC688" s="5">
        <f>IF(CC$1=$D690,'Данные, контроль'!$AF689,0)</f>
        <v>0</v>
      </c>
      <c r="CD688" s="5">
        <f>IF(CD$1=$D690,'Данные, контроль'!$AF689,0)</f>
        <v>1.2500000000000001E-2</v>
      </c>
      <c r="CE688" s="5">
        <f>IF(CE$1=$D690,'Данные, контроль'!$AF689,0)</f>
        <v>0</v>
      </c>
      <c r="CF688" s="5">
        <f>IF(CF$1=$D690,'Данные, контроль'!$AF689,0)</f>
        <v>0</v>
      </c>
      <c r="CG688" s="5">
        <f>IF(CG$1=$D690,'Данные, контроль'!$AF689,0)</f>
        <v>0</v>
      </c>
      <c r="CH688" s="5">
        <f>IF(CH$1=$D690,'Данные, контроль'!$AF689,0)</f>
        <v>0</v>
      </c>
      <c r="CI688" s="5">
        <f>IF(CI$1=$D690,'Данные, контроль'!$AF689,0)</f>
        <v>0</v>
      </c>
      <c r="CJ688" s="5">
        <f>IF(CJ$1=$D690,'Данные, контроль'!$AF689,0)</f>
        <v>0</v>
      </c>
      <c r="CK688" s="5">
        <f>IF(CK$1=$D690,'Данные, контроль'!$AF689,0)</f>
        <v>0</v>
      </c>
      <c r="CL688" s="5">
        <f>IF(CL$1=$D690,'Данные, контроль'!$AF689,0)</f>
        <v>0</v>
      </c>
      <c r="CM688" s="5">
        <f>IF(CM$1=$D690,'Данные, контроль'!$AF689,0)</f>
        <v>0</v>
      </c>
      <c r="CN688" s="5">
        <f>IF(CN$1=$D690,'Данные, контроль'!$AF689,0)</f>
        <v>0</v>
      </c>
      <c r="CO688" s="5">
        <f>IF(CO$1=$D690,'Данные, контроль'!$AF689,0)</f>
        <v>0</v>
      </c>
      <c r="CP688" s="5">
        <f>IF(CP$1=$D690,'Данные, контроль'!$AF689,0)</f>
        <v>0</v>
      </c>
      <c r="CQ688" s="5">
        <f>IF(CQ$1=$D690,'Данные, контроль'!$AF689,0)</f>
        <v>0</v>
      </c>
      <c r="CR688" s="5">
        <f>IF(CR$1=$D690,'Данные, контроль'!$AF689,0)</f>
        <v>0</v>
      </c>
      <c r="CS688" s="5">
        <f>IF(CS$1=$D690,'Данные, контроль'!$AF689,0)</f>
        <v>0</v>
      </c>
      <c r="CT688" s="5">
        <f>IF(CT$1=$D690,'Данные, контроль'!$AF689,0)</f>
        <v>0</v>
      </c>
      <c r="CU688" s="5">
        <f>IF(CU$1=$D690,'Данные, контроль'!$AF689,0)</f>
        <v>0</v>
      </c>
      <c r="CV688" s="5">
        <f>IF(CV$1=$D690,'Данные, контроль'!$AF689,0)</f>
        <v>0</v>
      </c>
      <c r="CW688" s="5">
        <f>IF(CW$1=$D690,'Данные, контроль'!$AF689,0)</f>
        <v>0</v>
      </c>
      <c r="CX688" s="5">
        <f>IF(CX$1=$D690,'Данные, контроль'!$AF689,0)</f>
        <v>0</v>
      </c>
      <c r="CY688" s="5">
        <f>IF(CY$1=$D690,'Данные, контроль'!$AF689,0)</f>
        <v>0</v>
      </c>
      <c r="CZ688" s="5">
        <f>IF(CZ$1=$D690,'Данные, контроль'!$AF689,0)</f>
        <v>0</v>
      </c>
      <c r="DA688" s="5">
        <f>IF(DA$1=$D690,'Данные, контроль'!$AF689,0)</f>
        <v>0</v>
      </c>
      <c r="DB688" s="5">
        <f>IF(DB$1=$D690,'Данные, контроль'!$AF689,0)</f>
        <v>0</v>
      </c>
      <c r="DC688" s="5">
        <f>IF(DC$1=$D690,'Данные, контроль'!$AF689,0)</f>
        <v>0</v>
      </c>
      <c r="DD688" s="5">
        <f>IF(DD$1=$D690,'Данные, контроль'!$AF689,0)</f>
        <v>0</v>
      </c>
      <c r="DE688" s="5">
        <f>IF(DE$1=$D690,'Данные, контроль'!$AF689,0)</f>
        <v>0</v>
      </c>
      <c r="DF688" s="5">
        <f>IF(DF$1=$D690,'Данные, контроль'!$AF689,0)</f>
        <v>0</v>
      </c>
      <c r="DG688" s="5">
        <f>IF(DG$1=$D690,'Данные, контроль'!$AF689,0)</f>
        <v>0</v>
      </c>
      <c r="DH688" s="5">
        <f>IF(DH$1=$D690,'Данные, контроль'!$AF689,0)</f>
        <v>0</v>
      </c>
      <c r="DI688" s="5">
        <f>IF(DI$1=$D690,'Данные, контроль'!$AF689,0)</f>
        <v>0</v>
      </c>
      <c r="DJ688" s="5">
        <f>IF(DJ$1=$D690,'Данные, контроль'!$AF689,0)</f>
        <v>0</v>
      </c>
      <c r="DK688" s="5">
        <f>IF(DK$1=$D690,'Данные, контроль'!$AF689,0)</f>
        <v>0</v>
      </c>
      <c r="DL688" s="5">
        <f>IF(DL$1=$D690,'Данные, контроль'!$AF689,0)</f>
        <v>0</v>
      </c>
      <c r="DM688" s="5">
        <f>IF(DM$1=$D690,'Данные, контроль'!$AF689,0)</f>
        <v>0</v>
      </c>
      <c r="DN688" s="5">
        <f>IF(DN$1=$D690,'Данные, контроль'!$AF689,0)</f>
        <v>0</v>
      </c>
      <c r="DO688" s="5">
        <f>IF(DO$1=$D690,'Данные, контроль'!$AF689,0)</f>
        <v>0</v>
      </c>
      <c r="DP688" s="5">
        <f>IF(DP$1=$D690,'Данные, контроль'!$AF689,0)</f>
        <v>0</v>
      </c>
      <c r="DQ688" s="5">
        <f>IF(DQ$1=$D690,'Данные, контроль'!$AF689,0)</f>
        <v>0</v>
      </c>
      <c r="DR688" s="5">
        <f>IF(DR$1=$D690,'Данные, контроль'!$AF689,0)</f>
        <v>0</v>
      </c>
      <c r="DS688" s="5">
        <f>IF(DS$1=$D690,'Данные, контроль'!$AF689,0)</f>
        <v>0</v>
      </c>
      <c r="DT688" s="5">
        <f>IF(DT$1=$D690,'Данные, контроль'!$AF689,0)</f>
        <v>0</v>
      </c>
      <c r="DU688" s="5">
        <f>IF(DU$1=$D690,'Данные, контроль'!$AF689,0)</f>
        <v>0</v>
      </c>
      <c r="DV688" s="5">
        <f>IF(DV$1=$D690,'Данные, контроль'!$AF689,0)</f>
        <v>0</v>
      </c>
      <c r="DW688" s="5">
        <f>IF(DW$1=$D690,'Данные, контроль'!$AF689,0)</f>
        <v>0</v>
      </c>
      <c r="DX688" s="5">
        <f>IF(DX$1=$D690,'Данные, контроль'!$AF689,0)</f>
        <v>0</v>
      </c>
      <c r="DY688" s="5">
        <f>IF(DY$1=$D690,'Данные, контроль'!$AF689,0)</f>
        <v>0</v>
      </c>
      <c r="DZ688" s="5">
        <f>IF(DZ$1=$D690,'Данные, контроль'!$AF689,0)</f>
        <v>0</v>
      </c>
      <c r="EA688" s="5">
        <f>IF(EA$1=$D690,'Данные, контроль'!$AF689,0)</f>
        <v>0</v>
      </c>
      <c r="EB688" s="5">
        <f>IF(EB$1=$D690,'Данные, контроль'!$AF689,0)</f>
        <v>0</v>
      </c>
      <c r="EC688" s="5">
        <f>IF(EC$1=$D690,'Данные, контроль'!$AF689,0)</f>
        <v>0</v>
      </c>
      <c r="ED688" s="5">
        <f>IF(ED$1=$D690,'Данные, контроль'!$AF689,0)</f>
        <v>0</v>
      </c>
      <c r="EE688" s="5">
        <f>IF(EE$1=$D690,'Данные, контроль'!$AF689,0)</f>
        <v>0</v>
      </c>
      <c r="EF688" s="5">
        <f>IF(EF$1=$D690,'Данные, контроль'!$AF689,0)</f>
        <v>0</v>
      </c>
      <c r="EG688" s="5">
        <f>IF(EG$1=$D690,'Данные, контроль'!$AF689,0)</f>
        <v>0</v>
      </c>
      <c r="EH688" s="5">
        <f>IF(EH$1=$D690,'Данные, контроль'!$AF689,0)</f>
        <v>0</v>
      </c>
    </row>
    <row r="689" spans="1:138" ht="39.6" x14ac:dyDescent="0.3">
      <c r="A689" s="25">
        <v>5762</v>
      </c>
      <c r="B689" s="22">
        <v>2018</v>
      </c>
      <c r="C689" s="23" t="s">
        <v>35</v>
      </c>
      <c r="D689" s="23" t="s">
        <v>130</v>
      </c>
      <c r="E689" s="23" t="s">
        <v>26</v>
      </c>
      <c r="F689" s="23" t="s">
        <v>25</v>
      </c>
      <c r="G689" s="24">
        <v>1</v>
      </c>
      <c r="H689" s="25">
        <v>17248</v>
      </c>
      <c r="I689" s="23" t="s">
        <v>367</v>
      </c>
      <c r="J689" s="36">
        <f>[1]Данные!J688</f>
        <v>0</v>
      </c>
      <c r="K689" s="36">
        <f>[1]Данные!K688</f>
        <v>0</v>
      </c>
      <c r="L689" s="36">
        <f>[1]Данные!L688</f>
        <v>0</v>
      </c>
      <c r="M689" s="37">
        <f t="shared" si="42"/>
        <v>0</v>
      </c>
      <c r="N689" s="37">
        <f t="shared" si="45"/>
        <v>2</v>
      </c>
      <c r="O689" s="37">
        <f t="shared" si="43"/>
        <v>0</v>
      </c>
      <c r="P689" s="37">
        <f t="shared" si="44"/>
        <v>0</v>
      </c>
      <c r="Q689" s="38">
        <f>[1]Данные!Q688</f>
        <v>0</v>
      </c>
      <c r="R689" s="38">
        <f>[1]Данные!R688</f>
        <v>0</v>
      </c>
      <c r="S689" s="38">
        <f>[1]Данные!S688</f>
        <v>0</v>
      </c>
      <c r="T689" s="38">
        <f>[1]Данные!T688</f>
        <v>0</v>
      </c>
      <c r="U689" s="38">
        <f>[1]Данные!U688</f>
        <v>8</v>
      </c>
      <c r="V689" s="38">
        <f>[1]Данные!V688</f>
        <v>0</v>
      </c>
      <c r="W689" s="38">
        <f>[1]Данные!W688</f>
        <v>0</v>
      </c>
      <c r="X689" s="38">
        <f>[1]Данные!X688</f>
        <v>0</v>
      </c>
      <c r="Y689" s="38">
        <f>[1]Данные!Y688</f>
        <v>0</v>
      </c>
      <c r="Z689" s="38">
        <f>[1]Данные!Z688</f>
        <v>0</v>
      </c>
      <c r="AA689" s="23" t="s">
        <v>22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J689" s="5">
        <f>IF(BJ$1=$D691,'Данные, контроль'!$AF690,0)</f>
        <v>0</v>
      </c>
      <c r="BK689" s="5">
        <f>IF(BK$1=$D691,'Данные, контроль'!$AF690,0)</f>
        <v>0</v>
      </c>
      <c r="BL689" s="5">
        <f>IF(BL$1=$D691,'Данные, контроль'!$AF690,0)</f>
        <v>0</v>
      </c>
      <c r="BM689" s="5">
        <f>IF(BM$1=$D691,'Данные, контроль'!$AF690,0)</f>
        <v>0</v>
      </c>
      <c r="BN689" s="5">
        <f>IF(BN$1=$D691,'Данные, контроль'!$AF690,0)</f>
        <v>0</v>
      </c>
      <c r="BO689" s="5">
        <f>IF(BO$1=$D691,'Данные, контроль'!$AF690,0)</f>
        <v>0</v>
      </c>
      <c r="BP689" s="5">
        <f>IF(BP$1=$D691,'Данные, контроль'!$AF690,0)</f>
        <v>0</v>
      </c>
      <c r="BQ689" s="5">
        <f>IF(BQ$1=$D691,'Данные, контроль'!$AF690,0)</f>
        <v>0</v>
      </c>
      <c r="BR689" s="5">
        <f>IF(BR$1=$D691,'Данные, контроль'!$AF690,0)</f>
        <v>0</v>
      </c>
      <c r="BS689" s="5">
        <f>IF(BS$1=$D691,'Данные, контроль'!$AF690,0)</f>
        <v>0</v>
      </c>
      <c r="BT689" s="5">
        <f>IF(BT$1=$D691,'Данные, контроль'!$AF690,0)</f>
        <v>0</v>
      </c>
      <c r="BU689" s="5">
        <f>IF(BU$1=$D691,'Данные, контроль'!$AF690,0)</f>
        <v>0</v>
      </c>
      <c r="BV689" s="5">
        <f>IF(BV$1=$D691,'Данные, контроль'!$AF690,0)</f>
        <v>0</v>
      </c>
      <c r="BW689" s="5">
        <f>IF(BW$1=$D691,'Данные, контроль'!$AF690,0)</f>
        <v>0</v>
      </c>
      <c r="BX689" s="5">
        <f>IF(BX$1=$D691,'Данные, контроль'!$AF690,0)</f>
        <v>0</v>
      </c>
      <c r="BY689" s="5">
        <f>IF(BY$1=$D691,'Данные, контроль'!$AF690,0)</f>
        <v>0</v>
      </c>
      <c r="BZ689" s="5">
        <f>IF(BZ$1=$D691,'Данные, контроль'!$AF690,0)</f>
        <v>0</v>
      </c>
      <c r="CA689" s="5">
        <f>IF(CA$1=$D691,'Данные, контроль'!$AF690,0)</f>
        <v>0</v>
      </c>
      <c r="CB689" s="5">
        <f>IF(CB$1=$D691,'Данные, контроль'!$AF690,0)</f>
        <v>0</v>
      </c>
      <c r="CC689" s="5">
        <f>IF(CC$1=$D691,'Данные, контроль'!$AF690,0)</f>
        <v>0</v>
      </c>
      <c r="CD689" s="5">
        <f>IF(CD$1=$D691,'Данные, контроль'!$AF690,0)</f>
        <v>7.4999999999999997E-3</v>
      </c>
      <c r="CE689" s="5">
        <f>IF(CE$1=$D691,'Данные, контроль'!$AF690,0)</f>
        <v>0</v>
      </c>
      <c r="CF689" s="5">
        <f>IF(CF$1=$D691,'Данные, контроль'!$AF690,0)</f>
        <v>0</v>
      </c>
      <c r="CG689" s="5">
        <f>IF(CG$1=$D691,'Данные, контроль'!$AF690,0)</f>
        <v>0</v>
      </c>
      <c r="CH689" s="5">
        <f>IF(CH$1=$D691,'Данные, контроль'!$AF690,0)</f>
        <v>0</v>
      </c>
      <c r="CI689" s="5">
        <f>IF(CI$1=$D691,'Данные, контроль'!$AF690,0)</f>
        <v>0</v>
      </c>
      <c r="CJ689" s="5">
        <f>IF(CJ$1=$D691,'Данные, контроль'!$AF690,0)</f>
        <v>0</v>
      </c>
      <c r="CK689" s="5">
        <f>IF(CK$1=$D691,'Данные, контроль'!$AF690,0)</f>
        <v>0</v>
      </c>
      <c r="CL689" s="5">
        <f>IF(CL$1=$D691,'Данные, контроль'!$AF690,0)</f>
        <v>0</v>
      </c>
      <c r="CM689" s="5">
        <f>IF(CM$1=$D691,'Данные, контроль'!$AF690,0)</f>
        <v>0</v>
      </c>
      <c r="CN689" s="5">
        <f>IF(CN$1=$D691,'Данные, контроль'!$AF690,0)</f>
        <v>0</v>
      </c>
      <c r="CO689" s="5">
        <f>IF(CO$1=$D691,'Данные, контроль'!$AF690,0)</f>
        <v>0</v>
      </c>
      <c r="CP689" s="5">
        <f>IF(CP$1=$D691,'Данные, контроль'!$AF690,0)</f>
        <v>0</v>
      </c>
      <c r="CQ689" s="5">
        <f>IF(CQ$1=$D691,'Данные, контроль'!$AF690,0)</f>
        <v>0</v>
      </c>
      <c r="CR689" s="5">
        <f>IF(CR$1=$D691,'Данные, контроль'!$AF690,0)</f>
        <v>0</v>
      </c>
      <c r="CS689" s="5">
        <f>IF(CS$1=$D691,'Данные, контроль'!$AF690,0)</f>
        <v>0</v>
      </c>
      <c r="CT689" s="5">
        <f>IF(CT$1=$D691,'Данные, контроль'!$AF690,0)</f>
        <v>0</v>
      </c>
      <c r="CU689" s="5">
        <f>IF(CU$1=$D691,'Данные, контроль'!$AF690,0)</f>
        <v>0</v>
      </c>
      <c r="CV689" s="5">
        <f>IF(CV$1=$D691,'Данные, контроль'!$AF690,0)</f>
        <v>0</v>
      </c>
      <c r="CW689" s="5">
        <f>IF(CW$1=$D691,'Данные, контроль'!$AF690,0)</f>
        <v>0</v>
      </c>
      <c r="CX689" s="5">
        <f>IF(CX$1=$D691,'Данные, контроль'!$AF690,0)</f>
        <v>0</v>
      </c>
      <c r="CY689" s="5">
        <f>IF(CY$1=$D691,'Данные, контроль'!$AF690,0)</f>
        <v>0</v>
      </c>
      <c r="CZ689" s="5">
        <f>IF(CZ$1=$D691,'Данные, контроль'!$AF690,0)</f>
        <v>0</v>
      </c>
      <c r="DA689" s="5">
        <f>IF(DA$1=$D691,'Данные, контроль'!$AF690,0)</f>
        <v>0</v>
      </c>
      <c r="DB689" s="5">
        <f>IF(DB$1=$D691,'Данные, контроль'!$AF690,0)</f>
        <v>0</v>
      </c>
      <c r="DC689" s="5">
        <f>IF(DC$1=$D691,'Данные, контроль'!$AF690,0)</f>
        <v>0</v>
      </c>
      <c r="DD689" s="5">
        <f>IF(DD$1=$D691,'Данные, контроль'!$AF690,0)</f>
        <v>0</v>
      </c>
      <c r="DE689" s="5">
        <f>IF(DE$1=$D691,'Данные, контроль'!$AF690,0)</f>
        <v>0</v>
      </c>
      <c r="DF689" s="5">
        <f>IF(DF$1=$D691,'Данные, контроль'!$AF690,0)</f>
        <v>0</v>
      </c>
      <c r="DG689" s="5">
        <f>IF(DG$1=$D691,'Данные, контроль'!$AF690,0)</f>
        <v>0</v>
      </c>
      <c r="DH689" s="5">
        <f>IF(DH$1=$D691,'Данные, контроль'!$AF690,0)</f>
        <v>0</v>
      </c>
      <c r="DI689" s="5">
        <f>IF(DI$1=$D691,'Данные, контроль'!$AF690,0)</f>
        <v>0</v>
      </c>
      <c r="DJ689" s="5">
        <f>IF(DJ$1=$D691,'Данные, контроль'!$AF690,0)</f>
        <v>0</v>
      </c>
      <c r="DK689" s="5">
        <f>IF(DK$1=$D691,'Данные, контроль'!$AF690,0)</f>
        <v>0</v>
      </c>
      <c r="DL689" s="5">
        <f>IF(DL$1=$D691,'Данные, контроль'!$AF690,0)</f>
        <v>0</v>
      </c>
      <c r="DM689" s="5">
        <f>IF(DM$1=$D691,'Данные, контроль'!$AF690,0)</f>
        <v>0</v>
      </c>
      <c r="DN689" s="5">
        <f>IF(DN$1=$D691,'Данные, контроль'!$AF690,0)</f>
        <v>0</v>
      </c>
      <c r="DO689" s="5">
        <f>IF(DO$1=$D691,'Данные, контроль'!$AF690,0)</f>
        <v>0</v>
      </c>
      <c r="DP689" s="5">
        <f>IF(DP$1=$D691,'Данные, контроль'!$AF690,0)</f>
        <v>0</v>
      </c>
      <c r="DQ689" s="5">
        <f>IF(DQ$1=$D691,'Данные, контроль'!$AF690,0)</f>
        <v>0</v>
      </c>
      <c r="DR689" s="5">
        <f>IF(DR$1=$D691,'Данные, контроль'!$AF690,0)</f>
        <v>0</v>
      </c>
      <c r="DS689" s="5">
        <f>IF(DS$1=$D691,'Данные, контроль'!$AF690,0)</f>
        <v>0</v>
      </c>
      <c r="DT689" s="5">
        <f>IF(DT$1=$D691,'Данные, контроль'!$AF690,0)</f>
        <v>0</v>
      </c>
      <c r="DU689" s="5">
        <f>IF(DU$1=$D691,'Данные, контроль'!$AF690,0)</f>
        <v>0</v>
      </c>
      <c r="DV689" s="5">
        <f>IF(DV$1=$D691,'Данные, контроль'!$AF690,0)</f>
        <v>0</v>
      </c>
      <c r="DW689" s="5">
        <f>IF(DW$1=$D691,'Данные, контроль'!$AF690,0)</f>
        <v>0</v>
      </c>
      <c r="DX689" s="5">
        <f>IF(DX$1=$D691,'Данные, контроль'!$AF690,0)</f>
        <v>0</v>
      </c>
      <c r="DY689" s="5">
        <f>IF(DY$1=$D691,'Данные, контроль'!$AF690,0)</f>
        <v>0</v>
      </c>
      <c r="DZ689" s="5">
        <f>IF(DZ$1=$D691,'Данные, контроль'!$AF690,0)</f>
        <v>0</v>
      </c>
      <c r="EA689" s="5">
        <f>IF(EA$1=$D691,'Данные, контроль'!$AF690,0)</f>
        <v>0</v>
      </c>
      <c r="EB689" s="5">
        <f>IF(EB$1=$D691,'Данные, контроль'!$AF690,0)</f>
        <v>0</v>
      </c>
      <c r="EC689" s="5">
        <f>IF(EC$1=$D691,'Данные, контроль'!$AF690,0)</f>
        <v>0</v>
      </c>
      <c r="ED689" s="5">
        <f>IF(ED$1=$D691,'Данные, контроль'!$AF690,0)</f>
        <v>0</v>
      </c>
      <c r="EE689" s="5">
        <f>IF(EE$1=$D691,'Данные, контроль'!$AF690,0)</f>
        <v>0</v>
      </c>
      <c r="EF689" s="5">
        <f>IF(EF$1=$D691,'Данные, контроль'!$AF690,0)</f>
        <v>0</v>
      </c>
      <c r="EG689" s="5">
        <f>IF(EG$1=$D691,'Данные, контроль'!$AF690,0)</f>
        <v>0</v>
      </c>
      <c r="EH689" s="5">
        <f>IF(EH$1=$D691,'Данные, контроль'!$AF690,0)</f>
        <v>0</v>
      </c>
    </row>
    <row r="690" spans="1:138" ht="39.6" x14ac:dyDescent="0.3">
      <c r="A690" s="25">
        <v>5762</v>
      </c>
      <c r="B690" s="22">
        <v>2018</v>
      </c>
      <c r="C690" s="23" t="s">
        <v>35</v>
      </c>
      <c r="D690" s="23" t="s">
        <v>130</v>
      </c>
      <c r="E690" s="23" t="s">
        <v>26</v>
      </c>
      <c r="F690" s="23" t="s">
        <v>25</v>
      </c>
      <c r="G690" s="24">
        <v>1</v>
      </c>
      <c r="H690" s="25">
        <v>17248</v>
      </c>
      <c r="I690" s="23" t="s">
        <v>368</v>
      </c>
      <c r="J690" s="36">
        <f>[1]Данные!J689</f>
        <v>0</v>
      </c>
      <c r="K690" s="36">
        <f>[1]Данные!K689</f>
        <v>0</v>
      </c>
      <c r="L690" s="36">
        <f>[1]Данные!L689</f>
        <v>0</v>
      </c>
      <c r="M690" s="37">
        <f t="shared" si="42"/>
        <v>0</v>
      </c>
      <c r="N690" s="37">
        <f t="shared" si="45"/>
        <v>2</v>
      </c>
      <c r="O690" s="37">
        <f t="shared" si="43"/>
        <v>0</v>
      </c>
      <c r="P690" s="37">
        <f t="shared" si="44"/>
        <v>0</v>
      </c>
      <c r="Q690" s="38">
        <f>[1]Данные!Q689</f>
        <v>0</v>
      </c>
      <c r="R690" s="38">
        <f>[1]Данные!R689</f>
        <v>0</v>
      </c>
      <c r="S690" s="38">
        <f>[1]Данные!S689</f>
        <v>0</v>
      </c>
      <c r="T690" s="38">
        <f>[1]Данные!T689</f>
        <v>0</v>
      </c>
      <c r="U690" s="38">
        <f>[1]Данные!U689</f>
        <v>4</v>
      </c>
      <c r="V690" s="38">
        <f>[1]Данные!V689</f>
        <v>0</v>
      </c>
      <c r="W690" s="38">
        <f>[1]Данные!W689</f>
        <v>0</v>
      </c>
      <c r="X690" s="38">
        <f>[1]Данные!X689</f>
        <v>0</v>
      </c>
      <c r="Y690" s="38">
        <f>[1]Данные!Y689</f>
        <v>0</v>
      </c>
      <c r="Z690" s="38">
        <f>[1]Данные!Z689</f>
        <v>0</v>
      </c>
      <c r="AA690" s="23" t="s">
        <v>61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J690" s="5">
        <f>IF(BJ$1=$D692,'Данные, контроль'!$AF691,0)</f>
        <v>0</v>
      </c>
      <c r="BK690" s="5">
        <f>IF(BK$1=$D692,'Данные, контроль'!$AF691,0)</f>
        <v>0</v>
      </c>
      <c r="BL690" s="5">
        <f>IF(BL$1=$D692,'Данные, контроль'!$AF691,0)</f>
        <v>0</v>
      </c>
      <c r="BM690" s="5">
        <f>IF(BM$1=$D692,'Данные, контроль'!$AF691,0)</f>
        <v>0</v>
      </c>
      <c r="BN690" s="5">
        <f>IF(BN$1=$D692,'Данные, контроль'!$AF691,0)</f>
        <v>0</v>
      </c>
      <c r="BO690" s="5">
        <f>IF(BO$1=$D692,'Данные, контроль'!$AF691,0)</f>
        <v>0</v>
      </c>
      <c r="BP690" s="5">
        <f>IF(BP$1=$D692,'Данные, контроль'!$AF691,0)</f>
        <v>0</v>
      </c>
      <c r="BQ690" s="5">
        <f>IF(BQ$1=$D692,'Данные, контроль'!$AF691,0)</f>
        <v>0</v>
      </c>
      <c r="BR690" s="5">
        <f>IF(BR$1=$D692,'Данные, контроль'!$AF691,0)</f>
        <v>0</v>
      </c>
      <c r="BS690" s="5">
        <f>IF(BS$1=$D692,'Данные, контроль'!$AF691,0)</f>
        <v>0</v>
      </c>
      <c r="BT690" s="5">
        <f>IF(BT$1=$D692,'Данные, контроль'!$AF691,0)</f>
        <v>0</v>
      </c>
      <c r="BU690" s="5">
        <f>IF(BU$1=$D692,'Данные, контроль'!$AF691,0)</f>
        <v>0</v>
      </c>
      <c r="BV690" s="5">
        <f>IF(BV$1=$D692,'Данные, контроль'!$AF691,0)</f>
        <v>0</v>
      </c>
      <c r="BW690" s="5">
        <f>IF(BW$1=$D692,'Данные, контроль'!$AF691,0)</f>
        <v>0</v>
      </c>
      <c r="BX690" s="5">
        <f>IF(BX$1=$D692,'Данные, контроль'!$AF691,0)</f>
        <v>0</v>
      </c>
      <c r="BY690" s="5">
        <f>IF(BY$1=$D692,'Данные, контроль'!$AF691,0)</f>
        <v>0</v>
      </c>
      <c r="BZ690" s="5">
        <f>IF(BZ$1=$D692,'Данные, контроль'!$AF691,0)</f>
        <v>0</v>
      </c>
      <c r="CA690" s="5">
        <f>IF(CA$1=$D692,'Данные, контроль'!$AF691,0)</f>
        <v>0</v>
      </c>
      <c r="CB690" s="5">
        <f>IF(CB$1=$D692,'Данные, контроль'!$AF691,0)</f>
        <v>0</v>
      </c>
      <c r="CC690" s="5">
        <f>IF(CC$1=$D692,'Данные, контроль'!$AF691,0)</f>
        <v>0</v>
      </c>
      <c r="CD690" s="5">
        <f>IF(CD$1=$D692,'Данные, контроль'!$AF691,0)</f>
        <v>7.4999999999999997E-3</v>
      </c>
      <c r="CE690" s="5">
        <f>IF(CE$1=$D692,'Данные, контроль'!$AF691,0)</f>
        <v>0</v>
      </c>
      <c r="CF690" s="5">
        <f>IF(CF$1=$D692,'Данные, контроль'!$AF691,0)</f>
        <v>0</v>
      </c>
      <c r="CG690" s="5">
        <f>IF(CG$1=$D692,'Данные, контроль'!$AF691,0)</f>
        <v>0</v>
      </c>
      <c r="CH690" s="5">
        <f>IF(CH$1=$D692,'Данные, контроль'!$AF691,0)</f>
        <v>0</v>
      </c>
      <c r="CI690" s="5">
        <f>IF(CI$1=$D692,'Данные, контроль'!$AF691,0)</f>
        <v>0</v>
      </c>
      <c r="CJ690" s="5">
        <f>IF(CJ$1=$D692,'Данные, контроль'!$AF691,0)</f>
        <v>0</v>
      </c>
      <c r="CK690" s="5">
        <f>IF(CK$1=$D692,'Данные, контроль'!$AF691,0)</f>
        <v>0</v>
      </c>
      <c r="CL690" s="5">
        <f>IF(CL$1=$D692,'Данные, контроль'!$AF691,0)</f>
        <v>0</v>
      </c>
      <c r="CM690" s="5">
        <f>IF(CM$1=$D692,'Данные, контроль'!$AF691,0)</f>
        <v>0</v>
      </c>
      <c r="CN690" s="5">
        <f>IF(CN$1=$D692,'Данные, контроль'!$AF691,0)</f>
        <v>0</v>
      </c>
      <c r="CO690" s="5">
        <f>IF(CO$1=$D692,'Данные, контроль'!$AF691,0)</f>
        <v>0</v>
      </c>
      <c r="CP690" s="5">
        <f>IF(CP$1=$D692,'Данные, контроль'!$AF691,0)</f>
        <v>0</v>
      </c>
      <c r="CQ690" s="5">
        <f>IF(CQ$1=$D692,'Данные, контроль'!$AF691,0)</f>
        <v>0</v>
      </c>
      <c r="CR690" s="5">
        <f>IF(CR$1=$D692,'Данные, контроль'!$AF691,0)</f>
        <v>0</v>
      </c>
      <c r="CS690" s="5">
        <f>IF(CS$1=$D692,'Данные, контроль'!$AF691,0)</f>
        <v>0</v>
      </c>
      <c r="CT690" s="5">
        <f>IF(CT$1=$D692,'Данные, контроль'!$AF691,0)</f>
        <v>0</v>
      </c>
      <c r="CU690" s="5">
        <f>IF(CU$1=$D692,'Данные, контроль'!$AF691,0)</f>
        <v>0</v>
      </c>
      <c r="CV690" s="5">
        <f>IF(CV$1=$D692,'Данные, контроль'!$AF691,0)</f>
        <v>0</v>
      </c>
      <c r="CW690" s="5">
        <f>IF(CW$1=$D692,'Данные, контроль'!$AF691,0)</f>
        <v>0</v>
      </c>
      <c r="CX690" s="5">
        <f>IF(CX$1=$D692,'Данные, контроль'!$AF691,0)</f>
        <v>0</v>
      </c>
      <c r="CY690" s="5">
        <f>IF(CY$1=$D692,'Данные, контроль'!$AF691,0)</f>
        <v>0</v>
      </c>
      <c r="CZ690" s="5">
        <f>IF(CZ$1=$D692,'Данные, контроль'!$AF691,0)</f>
        <v>0</v>
      </c>
      <c r="DA690" s="5">
        <f>IF(DA$1=$D692,'Данные, контроль'!$AF691,0)</f>
        <v>0</v>
      </c>
      <c r="DB690" s="5">
        <f>IF(DB$1=$D692,'Данные, контроль'!$AF691,0)</f>
        <v>0</v>
      </c>
      <c r="DC690" s="5">
        <f>IF(DC$1=$D692,'Данные, контроль'!$AF691,0)</f>
        <v>0</v>
      </c>
      <c r="DD690" s="5">
        <f>IF(DD$1=$D692,'Данные, контроль'!$AF691,0)</f>
        <v>0</v>
      </c>
      <c r="DE690" s="5">
        <f>IF(DE$1=$D692,'Данные, контроль'!$AF691,0)</f>
        <v>0</v>
      </c>
      <c r="DF690" s="5">
        <f>IF(DF$1=$D692,'Данные, контроль'!$AF691,0)</f>
        <v>0</v>
      </c>
      <c r="DG690" s="5">
        <f>IF(DG$1=$D692,'Данные, контроль'!$AF691,0)</f>
        <v>0</v>
      </c>
      <c r="DH690" s="5">
        <f>IF(DH$1=$D692,'Данные, контроль'!$AF691,0)</f>
        <v>0</v>
      </c>
      <c r="DI690" s="5">
        <f>IF(DI$1=$D692,'Данные, контроль'!$AF691,0)</f>
        <v>0</v>
      </c>
      <c r="DJ690" s="5">
        <f>IF(DJ$1=$D692,'Данные, контроль'!$AF691,0)</f>
        <v>0</v>
      </c>
      <c r="DK690" s="5">
        <f>IF(DK$1=$D692,'Данные, контроль'!$AF691,0)</f>
        <v>0</v>
      </c>
      <c r="DL690" s="5">
        <f>IF(DL$1=$D692,'Данные, контроль'!$AF691,0)</f>
        <v>0</v>
      </c>
      <c r="DM690" s="5">
        <f>IF(DM$1=$D692,'Данные, контроль'!$AF691,0)</f>
        <v>0</v>
      </c>
      <c r="DN690" s="5">
        <f>IF(DN$1=$D692,'Данные, контроль'!$AF691,0)</f>
        <v>0</v>
      </c>
      <c r="DO690" s="5">
        <f>IF(DO$1=$D692,'Данные, контроль'!$AF691,0)</f>
        <v>0</v>
      </c>
      <c r="DP690" s="5">
        <f>IF(DP$1=$D692,'Данные, контроль'!$AF691,0)</f>
        <v>0</v>
      </c>
      <c r="DQ690" s="5">
        <f>IF(DQ$1=$D692,'Данные, контроль'!$AF691,0)</f>
        <v>0</v>
      </c>
      <c r="DR690" s="5">
        <f>IF(DR$1=$D692,'Данные, контроль'!$AF691,0)</f>
        <v>0</v>
      </c>
      <c r="DS690" s="5">
        <f>IF(DS$1=$D692,'Данные, контроль'!$AF691,0)</f>
        <v>0</v>
      </c>
      <c r="DT690" s="5">
        <f>IF(DT$1=$D692,'Данные, контроль'!$AF691,0)</f>
        <v>0</v>
      </c>
      <c r="DU690" s="5">
        <f>IF(DU$1=$D692,'Данные, контроль'!$AF691,0)</f>
        <v>0</v>
      </c>
      <c r="DV690" s="5">
        <f>IF(DV$1=$D692,'Данные, контроль'!$AF691,0)</f>
        <v>0</v>
      </c>
      <c r="DW690" s="5">
        <f>IF(DW$1=$D692,'Данные, контроль'!$AF691,0)</f>
        <v>0</v>
      </c>
      <c r="DX690" s="5">
        <f>IF(DX$1=$D692,'Данные, контроль'!$AF691,0)</f>
        <v>0</v>
      </c>
      <c r="DY690" s="5">
        <f>IF(DY$1=$D692,'Данные, контроль'!$AF691,0)</f>
        <v>0</v>
      </c>
      <c r="DZ690" s="5">
        <f>IF(DZ$1=$D692,'Данные, контроль'!$AF691,0)</f>
        <v>0</v>
      </c>
      <c r="EA690" s="5">
        <f>IF(EA$1=$D692,'Данные, контроль'!$AF691,0)</f>
        <v>0</v>
      </c>
      <c r="EB690" s="5">
        <f>IF(EB$1=$D692,'Данные, контроль'!$AF691,0)</f>
        <v>0</v>
      </c>
      <c r="EC690" s="5">
        <f>IF(EC$1=$D692,'Данные, контроль'!$AF691,0)</f>
        <v>0</v>
      </c>
      <c r="ED690" s="5">
        <f>IF(ED$1=$D692,'Данные, контроль'!$AF691,0)</f>
        <v>0</v>
      </c>
      <c r="EE690" s="5">
        <f>IF(EE$1=$D692,'Данные, контроль'!$AF691,0)</f>
        <v>0</v>
      </c>
      <c r="EF690" s="5">
        <f>IF(EF$1=$D692,'Данные, контроль'!$AF691,0)</f>
        <v>0</v>
      </c>
      <c r="EG690" s="5">
        <f>IF(EG$1=$D692,'Данные, контроль'!$AF691,0)</f>
        <v>0</v>
      </c>
      <c r="EH690" s="5">
        <f>IF(EH$1=$D692,'Данные, контроль'!$AF691,0)</f>
        <v>0</v>
      </c>
    </row>
    <row r="691" spans="1:138" ht="39.6" x14ac:dyDescent="0.3">
      <c r="A691" s="25">
        <v>5762</v>
      </c>
      <c r="B691" s="22">
        <v>2018</v>
      </c>
      <c r="C691" s="23" t="s">
        <v>35</v>
      </c>
      <c r="D691" s="23" t="s">
        <v>130</v>
      </c>
      <c r="E691" s="23" t="s">
        <v>26</v>
      </c>
      <c r="F691" s="23" t="s">
        <v>25</v>
      </c>
      <c r="G691" s="24">
        <v>1</v>
      </c>
      <c r="H691" s="25">
        <v>17248</v>
      </c>
      <c r="I691" s="23" t="s">
        <v>368</v>
      </c>
      <c r="J691" s="36">
        <f>[1]Данные!J690</f>
        <v>0</v>
      </c>
      <c r="K691" s="36">
        <f>[1]Данные!K690</f>
        <v>0</v>
      </c>
      <c r="L691" s="36">
        <f>[1]Данные!L690</f>
        <v>0</v>
      </c>
      <c r="M691" s="37">
        <f t="shared" si="42"/>
        <v>0</v>
      </c>
      <c r="N691" s="37">
        <f t="shared" si="45"/>
        <v>2</v>
      </c>
      <c r="O691" s="37">
        <f t="shared" si="43"/>
        <v>0</v>
      </c>
      <c r="P691" s="37">
        <f t="shared" si="44"/>
        <v>0</v>
      </c>
      <c r="Q691" s="38">
        <f>[1]Данные!Q690</f>
        <v>0</v>
      </c>
      <c r="R691" s="38">
        <f>[1]Данные!R690</f>
        <v>0</v>
      </c>
      <c r="S691" s="38">
        <f>[1]Данные!S690</f>
        <v>0</v>
      </c>
      <c r="T691" s="38">
        <f>[1]Данные!T690</f>
        <v>0</v>
      </c>
      <c r="U691" s="38">
        <f>[1]Данные!U690</f>
        <v>4</v>
      </c>
      <c r="V691" s="38">
        <f>[1]Данные!V690</f>
        <v>0</v>
      </c>
      <c r="W691" s="38">
        <f>[1]Данные!W690</f>
        <v>0</v>
      </c>
      <c r="X691" s="38">
        <f>[1]Данные!X690</f>
        <v>0</v>
      </c>
      <c r="Y691" s="38">
        <f>[1]Данные!Y690</f>
        <v>0</v>
      </c>
      <c r="Z691" s="38">
        <f>[1]Данные!Z690</f>
        <v>0</v>
      </c>
      <c r="AA691" s="23" t="s">
        <v>22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J691" s="5">
        <f>IF(BJ$1=$D693,'Данные, контроль'!$AF692,0)</f>
        <v>0</v>
      </c>
      <c r="BK691" s="5">
        <f>IF(BK$1=$D693,'Данные, контроль'!$AF692,0)</f>
        <v>0</v>
      </c>
      <c r="BL691" s="5">
        <f>IF(BL$1=$D693,'Данные, контроль'!$AF692,0)</f>
        <v>0</v>
      </c>
      <c r="BM691" s="5">
        <f>IF(BM$1=$D693,'Данные, контроль'!$AF692,0)</f>
        <v>0</v>
      </c>
      <c r="BN691" s="5">
        <f>IF(BN$1=$D693,'Данные, контроль'!$AF692,0)</f>
        <v>0</v>
      </c>
      <c r="BO691" s="5">
        <f>IF(BO$1=$D693,'Данные, контроль'!$AF692,0)</f>
        <v>0</v>
      </c>
      <c r="BP691" s="5">
        <f>IF(BP$1=$D693,'Данные, контроль'!$AF692,0)</f>
        <v>0</v>
      </c>
      <c r="BQ691" s="5">
        <f>IF(BQ$1=$D693,'Данные, контроль'!$AF692,0)</f>
        <v>0</v>
      </c>
      <c r="BR691" s="5">
        <f>IF(BR$1=$D693,'Данные, контроль'!$AF692,0)</f>
        <v>0</v>
      </c>
      <c r="BS691" s="5">
        <f>IF(BS$1=$D693,'Данные, контроль'!$AF692,0)</f>
        <v>0</v>
      </c>
      <c r="BT691" s="5">
        <f>IF(BT$1=$D693,'Данные, контроль'!$AF692,0)</f>
        <v>0</v>
      </c>
      <c r="BU691" s="5">
        <f>IF(BU$1=$D693,'Данные, контроль'!$AF692,0)</f>
        <v>0</v>
      </c>
      <c r="BV691" s="5">
        <f>IF(BV$1=$D693,'Данные, контроль'!$AF692,0)</f>
        <v>0</v>
      </c>
      <c r="BW691" s="5">
        <f>IF(BW$1=$D693,'Данные, контроль'!$AF692,0)</f>
        <v>0</v>
      </c>
      <c r="BX691" s="5">
        <f>IF(BX$1=$D693,'Данные, контроль'!$AF692,0)</f>
        <v>0</v>
      </c>
      <c r="BY691" s="5">
        <f>IF(BY$1=$D693,'Данные, контроль'!$AF692,0)</f>
        <v>0</v>
      </c>
      <c r="BZ691" s="5">
        <f>IF(BZ$1=$D693,'Данные, контроль'!$AF692,0)</f>
        <v>0</v>
      </c>
      <c r="CA691" s="5">
        <f>IF(CA$1=$D693,'Данные, контроль'!$AF692,0)</f>
        <v>0</v>
      </c>
      <c r="CB691" s="5">
        <f>IF(CB$1=$D693,'Данные, контроль'!$AF692,0)</f>
        <v>0</v>
      </c>
      <c r="CC691" s="5">
        <f>IF(CC$1=$D693,'Данные, контроль'!$AF692,0)</f>
        <v>0</v>
      </c>
      <c r="CD691" s="5">
        <f>IF(CD$1=$D693,'Данные, контроль'!$AF692,0)</f>
        <v>0</v>
      </c>
      <c r="CE691" s="5">
        <f>IF(CE$1=$D693,'Данные, контроль'!$AF692,0)</f>
        <v>0</v>
      </c>
      <c r="CF691" s="5">
        <f>IF(CF$1=$D693,'Данные, контроль'!$AF692,0)</f>
        <v>0</v>
      </c>
      <c r="CG691" s="5">
        <f>IF(CG$1=$D693,'Данные, контроль'!$AF692,0)</f>
        <v>0</v>
      </c>
      <c r="CH691" s="5">
        <f>IF(CH$1=$D693,'Данные, контроль'!$AF692,0)</f>
        <v>0</v>
      </c>
      <c r="CI691" s="5">
        <f>IF(CI$1=$D693,'Данные, контроль'!$AF692,0)</f>
        <v>0</v>
      </c>
      <c r="CJ691" s="5">
        <f>IF(CJ$1=$D693,'Данные, контроль'!$AF692,0)</f>
        <v>0</v>
      </c>
      <c r="CK691" s="5">
        <f>IF(CK$1=$D693,'Данные, контроль'!$AF692,0)</f>
        <v>0</v>
      </c>
      <c r="CL691" s="5">
        <f>IF(CL$1=$D693,'Данные, контроль'!$AF692,0)</f>
        <v>0</v>
      </c>
      <c r="CM691" s="5">
        <f>IF(CM$1=$D693,'Данные, контроль'!$AF692,0)</f>
        <v>0</v>
      </c>
      <c r="CN691" s="5">
        <f>IF(CN$1=$D693,'Данные, контроль'!$AF692,0)</f>
        <v>0</v>
      </c>
      <c r="CO691" s="5">
        <f>IF(CO$1=$D693,'Данные, контроль'!$AF692,0)</f>
        <v>0</v>
      </c>
      <c r="CP691" s="5">
        <f>IF(CP$1=$D693,'Данные, контроль'!$AF692,0)</f>
        <v>0</v>
      </c>
      <c r="CQ691" s="5">
        <f>IF(CQ$1=$D693,'Данные, контроль'!$AF692,0)</f>
        <v>0</v>
      </c>
      <c r="CR691" s="5">
        <f>IF(CR$1=$D693,'Данные, контроль'!$AF692,0)</f>
        <v>0</v>
      </c>
      <c r="CS691" s="5">
        <f>IF(CS$1=$D693,'Данные, контроль'!$AF692,0)</f>
        <v>0</v>
      </c>
      <c r="CT691" s="5">
        <f>IF(CT$1=$D693,'Данные, контроль'!$AF692,0)</f>
        <v>0</v>
      </c>
      <c r="CU691" s="5">
        <f>IF(CU$1=$D693,'Данные, контроль'!$AF692,0)</f>
        <v>0</v>
      </c>
      <c r="CV691" s="5">
        <f>IF(CV$1=$D693,'Данные, контроль'!$AF692,0)</f>
        <v>0</v>
      </c>
      <c r="CW691" s="5">
        <f>IF(CW$1=$D693,'Данные, контроль'!$AF692,0)</f>
        <v>0</v>
      </c>
      <c r="CX691" s="5">
        <f>IF(CX$1=$D693,'Данные, контроль'!$AF692,0)</f>
        <v>2.4222222222222221E-2</v>
      </c>
      <c r="CY691" s="5">
        <f>IF(CY$1=$D693,'Данные, контроль'!$AF692,0)</f>
        <v>0</v>
      </c>
      <c r="CZ691" s="5">
        <f>IF(CZ$1=$D693,'Данные, контроль'!$AF692,0)</f>
        <v>0</v>
      </c>
      <c r="DA691" s="5">
        <f>IF(DA$1=$D693,'Данные, контроль'!$AF692,0)</f>
        <v>0</v>
      </c>
      <c r="DB691" s="5">
        <f>IF(DB$1=$D693,'Данные, контроль'!$AF692,0)</f>
        <v>0</v>
      </c>
      <c r="DC691" s="5">
        <f>IF(DC$1=$D693,'Данные, контроль'!$AF692,0)</f>
        <v>0</v>
      </c>
      <c r="DD691" s="5">
        <f>IF(DD$1=$D693,'Данные, контроль'!$AF692,0)</f>
        <v>0</v>
      </c>
      <c r="DE691" s="5">
        <f>IF(DE$1=$D693,'Данные, контроль'!$AF692,0)</f>
        <v>0</v>
      </c>
      <c r="DF691" s="5">
        <f>IF(DF$1=$D693,'Данные, контроль'!$AF692,0)</f>
        <v>0</v>
      </c>
      <c r="DG691" s="5">
        <f>IF(DG$1=$D693,'Данные, контроль'!$AF692,0)</f>
        <v>0</v>
      </c>
      <c r="DH691" s="5">
        <f>IF(DH$1=$D693,'Данные, контроль'!$AF692,0)</f>
        <v>0</v>
      </c>
      <c r="DI691" s="5">
        <f>IF(DI$1=$D693,'Данные, контроль'!$AF692,0)</f>
        <v>0</v>
      </c>
      <c r="DJ691" s="5">
        <f>IF(DJ$1=$D693,'Данные, контроль'!$AF692,0)</f>
        <v>0</v>
      </c>
      <c r="DK691" s="5">
        <f>IF(DK$1=$D693,'Данные, контроль'!$AF692,0)</f>
        <v>0</v>
      </c>
      <c r="DL691" s="5">
        <f>IF(DL$1=$D693,'Данные, контроль'!$AF692,0)</f>
        <v>0</v>
      </c>
      <c r="DM691" s="5">
        <f>IF(DM$1=$D693,'Данные, контроль'!$AF692,0)</f>
        <v>0</v>
      </c>
      <c r="DN691" s="5">
        <f>IF(DN$1=$D693,'Данные, контроль'!$AF692,0)</f>
        <v>0</v>
      </c>
      <c r="DO691" s="5">
        <f>IF(DO$1=$D693,'Данные, контроль'!$AF692,0)</f>
        <v>0</v>
      </c>
      <c r="DP691" s="5">
        <f>IF(DP$1=$D693,'Данные, контроль'!$AF692,0)</f>
        <v>0</v>
      </c>
      <c r="DQ691" s="5">
        <f>IF(DQ$1=$D693,'Данные, контроль'!$AF692,0)</f>
        <v>0</v>
      </c>
      <c r="DR691" s="5">
        <f>IF(DR$1=$D693,'Данные, контроль'!$AF692,0)</f>
        <v>0</v>
      </c>
      <c r="DS691" s="5">
        <f>IF(DS$1=$D693,'Данные, контроль'!$AF692,0)</f>
        <v>0</v>
      </c>
      <c r="DT691" s="5">
        <f>IF(DT$1=$D693,'Данные, контроль'!$AF692,0)</f>
        <v>0</v>
      </c>
      <c r="DU691" s="5">
        <f>IF(DU$1=$D693,'Данные, контроль'!$AF692,0)</f>
        <v>0</v>
      </c>
      <c r="DV691" s="5">
        <f>IF(DV$1=$D693,'Данные, контроль'!$AF692,0)</f>
        <v>0</v>
      </c>
      <c r="DW691" s="5">
        <f>IF(DW$1=$D693,'Данные, контроль'!$AF692,0)</f>
        <v>0</v>
      </c>
      <c r="DX691" s="5">
        <f>IF(DX$1=$D693,'Данные, контроль'!$AF692,0)</f>
        <v>0</v>
      </c>
      <c r="DY691" s="5">
        <f>IF(DY$1=$D693,'Данные, контроль'!$AF692,0)</f>
        <v>0</v>
      </c>
      <c r="DZ691" s="5">
        <f>IF(DZ$1=$D693,'Данные, контроль'!$AF692,0)</f>
        <v>0</v>
      </c>
      <c r="EA691" s="5">
        <f>IF(EA$1=$D693,'Данные, контроль'!$AF692,0)</f>
        <v>0</v>
      </c>
      <c r="EB691" s="5">
        <f>IF(EB$1=$D693,'Данные, контроль'!$AF692,0)</f>
        <v>0</v>
      </c>
      <c r="EC691" s="5">
        <f>IF(EC$1=$D693,'Данные, контроль'!$AF692,0)</f>
        <v>0</v>
      </c>
      <c r="ED691" s="5">
        <f>IF(ED$1=$D693,'Данные, контроль'!$AF692,0)</f>
        <v>0</v>
      </c>
      <c r="EE691" s="5">
        <f>IF(EE$1=$D693,'Данные, контроль'!$AF692,0)</f>
        <v>0</v>
      </c>
      <c r="EF691" s="5">
        <f>IF(EF$1=$D693,'Данные, контроль'!$AF692,0)</f>
        <v>0</v>
      </c>
      <c r="EG691" s="5">
        <f>IF(EG$1=$D693,'Данные, контроль'!$AF692,0)</f>
        <v>0</v>
      </c>
      <c r="EH691" s="5">
        <f>IF(EH$1=$D693,'Данные, контроль'!$AF692,0)</f>
        <v>0</v>
      </c>
    </row>
    <row r="692" spans="1:138" ht="39.6" x14ac:dyDescent="0.3">
      <c r="A692" s="25">
        <v>5762</v>
      </c>
      <c r="B692" s="22">
        <v>2018</v>
      </c>
      <c r="C692" s="23" t="s">
        <v>35</v>
      </c>
      <c r="D692" s="23" t="s">
        <v>130</v>
      </c>
      <c r="E692" s="23" t="s">
        <v>26</v>
      </c>
      <c r="F692" s="23" t="s">
        <v>25</v>
      </c>
      <c r="G692" s="24">
        <v>1</v>
      </c>
      <c r="H692" s="25">
        <v>17248</v>
      </c>
      <c r="I692" s="23" t="s">
        <v>251</v>
      </c>
      <c r="J692" s="36">
        <f>[1]Данные!J691</f>
        <v>4</v>
      </c>
      <c r="K692" s="36">
        <f>[1]Данные!K691</f>
        <v>14</v>
      </c>
      <c r="L692" s="36">
        <f>[1]Данные!L691</f>
        <v>0</v>
      </c>
      <c r="M692" s="37">
        <f t="shared" si="42"/>
        <v>1.8</v>
      </c>
      <c r="N692" s="37">
        <f t="shared" si="45"/>
        <v>2</v>
      </c>
      <c r="O692" s="37">
        <f t="shared" si="43"/>
        <v>0</v>
      </c>
      <c r="P692" s="37">
        <f t="shared" si="44"/>
        <v>0</v>
      </c>
      <c r="Q692" s="38">
        <f>[1]Данные!Q691</f>
        <v>0</v>
      </c>
      <c r="R692" s="38">
        <f>[1]Данные!R691</f>
        <v>0</v>
      </c>
      <c r="S692" s="38">
        <f>[1]Данные!S691</f>
        <v>0</v>
      </c>
      <c r="T692" s="38">
        <f>[1]Данные!T691</f>
        <v>0</v>
      </c>
      <c r="U692" s="38">
        <f>[1]Данные!U691</f>
        <v>0</v>
      </c>
      <c r="V692" s="38">
        <f>[1]Данные!V691</f>
        <v>0</v>
      </c>
      <c r="W692" s="38">
        <f>[1]Данные!W691</f>
        <v>0</v>
      </c>
      <c r="X692" s="38">
        <f>[1]Данные!X691</f>
        <v>0</v>
      </c>
      <c r="Y692" s="38">
        <f>[1]Данные!Y691</f>
        <v>0</v>
      </c>
      <c r="Z692" s="38">
        <f>[1]Данные!Z691</f>
        <v>0</v>
      </c>
      <c r="AA692" s="23" t="s">
        <v>22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J692" s="5">
        <f>IF(BJ$1=$D694,'Данные, контроль'!$AF693,0)</f>
        <v>0</v>
      </c>
      <c r="BK692" s="5">
        <f>IF(BK$1=$D694,'Данные, контроль'!$AF693,0)</f>
        <v>0</v>
      </c>
      <c r="BL692" s="5">
        <f>IF(BL$1=$D694,'Данные, контроль'!$AF693,0)</f>
        <v>0</v>
      </c>
      <c r="BM692" s="5">
        <f>IF(BM$1=$D694,'Данные, контроль'!$AF693,0)</f>
        <v>0</v>
      </c>
      <c r="BN692" s="5">
        <f>IF(BN$1=$D694,'Данные, контроль'!$AF693,0)</f>
        <v>0</v>
      </c>
      <c r="BO692" s="5">
        <f>IF(BO$1=$D694,'Данные, контроль'!$AF693,0)</f>
        <v>0</v>
      </c>
      <c r="BP692" s="5">
        <f>IF(BP$1=$D694,'Данные, контроль'!$AF693,0)</f>
        <v>0</v>
      </c>
      <c r="BQ692" s="5">
        <f>IF(BQ$1=$D694,'Данные, контроль'!$AF693,0)</f>
        <v>0</v>
      </c>
      <c r="BR692" s="5">
        <f>IF(BR$1=$D694,'Данные, контроль'!$AF693,0)</f>
        <v>0</v>
      </c>
      <c r="BS692" s="5">
        <f>IF(BS$1=$D694,'Данные, контроль'!$AF693,0)</f>
        <v>0</v>
      </c>
      <c r="BT692" s="5">
        <f>IF(BT$1=$D694,'Данные, контроль'!$AF693,0)</f>
        <v>0</v>
      </c>
      <c r="BU692" s="5">
        <f>IF(BU$1=$D694,'Данные, контроль'!$AF693,0)</f>
        <v>0</v>
      </c>
      <c r="BV692" s="5">
        <f>IF(BV$1=$D694,'Данные, контроль'!$AF693,0)</f>
        <v>0</v>
      </c>
      <c r="BW692" s="5">
        <f>IF(BW$1=$D694,'Данные, контроль'!$AF693,0)</f>
        <v>0</v>
      </c>
      <c r="BX692" s="5">
        <f>IF(BX$1=$D694,'Данные, контроль'!$AF693,0)</f>
        <v>0</v>
      </c>
      <c r="BY692" s="5">
        <f>IF(BY$1=$D694,'Данные, контроль'!$AF693,0)</f>
        <v>0</v>
      </c>
      <c r="BZ692" s="5">
        <f>IF(BZ$1=$D694,'Данные, контроль'!$AF693,0)</f>
        <v>0</v>
      </c>
      <c r="CA692" s="5">
        <f>IF(CA$1=$D694,'Данные, контроль'!$AF693,0)</f>
        <v>0</v>
      </c>
      <c r="CB692" s="5">
        <f>IF(CB$1=$D694,'Данные, контроль'!$AF693,0)</f>
        <v>0</v>
      </c>
      <c r="CC692" s="5">
        <f>IF(CC$1=$D694,'Данные, контроль'!$AF693,0)</f>
        <v>0</v>
      </c>
      <c r="CD692" s="5">
        <f>IF(CD$1=$D694,'Данные, контроль'!$AF693,0)</f>
        <v>0</v>
      </c>
      <c r="CE692" s="5">
        <f>IF(CE$1=$D694,'Данные, контроль'!$AF693,0)</f>
        <v>5.1529411764705879E-2</v>
      </c>
      <c r="CF692" s="5">
        <f>IF(CF$1=$D694,'Данные, контроль'!$AF693,0)</f>
        <v>0</v>
      </c>
      <c r="CG692" s="5">
        <f>IF(CG$1=$D694,'Данные, контроль'!$AF693,0)</f>
        <v>0</v>
      </c>
      <c r="CH692" s="5">
        <f>IF(CH$1=$D694,'Данные, контроль'!$AF693,0)</f>
        <v>0</v>
      </c>
      <c r="CI692" s="5">
        <f>IF(CI$1=$D694,'Данные, контроль'!$AF693,0)</f>
        <v>0</v>
      </c>
      <c r="CJ692" s="5">
        <f>IF(CJ$1=$D694,'Данные, контроль'!$AF693,0)</f>
        <v>0</v>
      </c>
      <c r="CK692" s="5">
        <f>IF(CK$1=$D694,'Данные, контроль'!$AF693,0)</f>
        <v>0</v>
      </c>
      <c r="CL692" s="5">
        <f>IF(CL$1=$D694,'Данные, контроль'!$AF693,0)</f>
        <v>0</v>
      </c>
      <c r="CM692" s="5">
        <f>IF(CM$1=$D694,'Данные, контроль'!$AF693,0)</f>
        <v>0</v>
      </c>
      <c r="CN692" s="5">
        <f>IF(CN$1=$D694,'Данные, контроль'!$AF693,0)</f>
        <v>0</v>
      </c>
      <c r="CO692" s="5">
        <f>IF(CO$1=$D694,'Данные, контроль'!$AF693,0)</f>
        <v>0</v>
      </c>
      <c r="CP692" s="5">
        <f>IF(CP$1=$D694,'Данные, контроль'!$AF693,0)</f>
        <v>0</v>
      </c>
      <c r="CQ692" s="5">
        <f>IF(CQ$1=$D694,'Данные, контроль'!$AF693,0)</f>
        <v>0</v>
      </c>
      <c r="CR692" s="5">
        <f>IF(CR$1=$D694,'Данные, контроль'!$AF693,0)</f>
        <v>0</v>
      </c>
      <c r="CS692" s="5">
        <f>IF(CS$1=$D694,'Данные, контроль'!$AF693,0)</f>
        <v>0</v>
      </c>
      <c r="CT692" s="5">
        <f>IF(CT$1=$D694,'Данные, контроль'!$AF693,0)</f>
        <v>0</v>
      </c>
      <c r="CU692" s="5">
        <f>IF(CU$1=$D694,'Данные, контроль'!$AF693,0)</f>
        <v>0</v>
      </c>
      <c r="CV692" s="5">
        <f>IF(CV$1=$D694,'Данные, контроль'!$AF693,0)</f>
        <v>0</v>
      </c>
      <c r="CW692" s="5">
        <f>IF(CW$1=$D694,'Данные, контроль'!$AF693,0)</f>
        <v>0</v>
      </c>
      <c r="CX692" s="5">
        <f>IF(CX$1=$D694,'Данные, контроль'!$AF693,0)</f>
        <v>0</v>
      </c>
      <c r="CY692" s="5">
        <f>IF(CY$1=$D694,'Данные, контроль'!$AF693,0)</f>
        <v>0</v>
      </c>
      <c r="CZ692" s="5">
        <f>IF(CZ$1=$D694,'Данные, контроль'!$AF693,0)</f>
        <v>0</v>
      </c>
      <c r="DA692" s="5">
        <f>IF(DA$1=$D694,'Данные, контроль'!$AF693,0)</f>
        <v>0</v>
      </c>
      <c r="DB692" s="5">
        <f>IF(DB$1=$D694,'Данные, контроль'!$AF693,0)</f>
        <v>0</v>
      </c>
      <c r="DC692" s="5">
        <f>IF(DC$1=$D694,'Данные, контроль'!$AF693,0)</f>
        <v>0</v>
      </c>
      <c r="DD692" s="5">
        <f>IF(DD$1=$D694,'Данные, контроль'!$AF693,0)</f>
        <v>0</v>
      </c>
      <c r="DE692" s="5">
        <f>IF(DE$1=$D694,'Данные, контроль'!$AF693,0)</f>
        <v>0</v>
      </c>
      <c r="DF692" s="5">
        <f>IF(DF$1=$D694,'Данные, контроль'!$AF693,0)</f>
        <v>0</v>
      </c>
      <c r="DG692" s="5">
        <f>IF(DG$1=$D694,'Данные, контроль'!$AF693,0)</f>
        <v>0</v>
      </c>
      <c r="DH692" s="5">
        <f>IF(DH$1=$D694,'Данные, контроль'!$AF693,0)</f>
        <v>0</v>
      </c>
      <c r="DI692" s="5">
        <f>IF(DI$1=$D694,'Данные, контроль'!$AF693,0)</f>
        <v>0</v>
      </c>
      <c r="DJ692" s="5">
        <f>IF(DJ$1=$D694,'Данные, контроль'!$AF693,0)</f>
        <v>0</v>
      </c>
      <c r="DK692" s="5">
        <f>IF(DK$1=$D694,'Данные, контроль'!$AF693,0)</f>
        <v>0</v>
      </c>
      <c r="DL692" s="5">
        <f>IF(DL$1=$D694,'Данные, контроль'!$AF693,0)</f>
        <v>0</v>
      </c>
      <c r="DM692" s="5">
        <f>IF(DM$1=$D694,'Данные, контроль'!$AF693,0)</f>
        <v>0</v>
      </c>
      <c r="DN692" s="5">
        <f>IF(DN$1=$D694,'Данные, контроль'!$AF693,0)</f>
        <v>0</v>
      </c>
      <c r="DO692" s="5">
        <f>IF(DO$1=$D694,'Данные, контроль'!$AF693,0)</f>
        <v>0</v>
      </c>
      <c r="DP692" s="5">
        <f>IF(DP$1=$D694,'Данные, контроль'!$AF693,0)</f>
        <v>0</v>
      </c>
      <c r="DQ692" s="5">
        <f>IF(DQ$1=$D694,'Данные, контроль'!$AF693,0)</f>
        <v>0</v>
      </c>
      <c r="DR692" s="5">
        <f>IF(DR$1=$D694,'Данные, контроль'!$AF693,0)</f>
        <v>0</v>
      </c>
      <c r="DS692" s="5">
        <f>IF(DS$1=$D694,'Данные, контроль'!$AF693,0)</f>
        <v>0</v>
      </c>
      <c r="DT692" s="5">
        <f>IF(DT$1=$D694,'Данные, контроль'!$AF693,0)</f>
        <v>0</v>
      </c>
      <c r="DU692" s="5">
        <f>IF(DU$1=$D694,'Данные, контроль'!$AF693,0)</f>
        <v>0</v>
      </c>
      <c r="DV692" s="5">
        <f>IF(DV$1=$D694,'Данные, контроль'!$AF693,0)</f>
        <v>0</v>
      </c>
      <c r="DW692" s="5">
        <f>IF(DW$1=$D694,'Данные, контроль'!$AF693,0)</f>
        <v>0</v>
      </c>
      <c r="DX692" s="5">
        <f>IF(DX$1=$D694,'Данные, контроль'!$AF693,0)</f>
        <v>0</v>
      </c>
      <c r="DY692" s="5">
        <f>IF(DY$1=$D694,'Данные, контроль'!$AF693,0)</f>
        <v>0</v>
      </c>
      <c r="DZ692" s="5">
        <f>IF(DZ$1=$D694,'Данные, контроль'!$AF693,0)</f>
        <v>0</v>
      </c>
      <c r="EA692" s="5">
        <f>IF(EA$1=$D694,'Данные, контроль'!$AF693,0)</f>
        <v>0</v>
      </c>
      <c r="EB692" s="5">
        <f>IF(EB$1=$D694,'Данные, контроль'!$AF693,0)</f>
        <v>0</v>
      </c>
      <c r="EC692" s="5">
        <f>IF(EC$1=$D694,'Данные, контроль'!$AF693,0)</f>
        <v>0</v>
      </c>
      <c r="ED692" s="5">
        <f>IF(ED$1=$D694,'Данные, контроль'!$AF693,0)</f>
        <v>0</v>
      </c>
      <c r="EE692" s="5">
        <f>IF(EE$1=$D694,'Данные, контроль'!$AF693,0)</f>
        <v>0</v>
      </c>
      <c r="EF692" s="5">
        <f>IF(EF$1=$D694,'Данные, контроль'!$AF693,0)</f>
        <v>0</v>
      </c>
      <c r="EG692" s="5">
        <f>IF(EG$1=$D694,'Данные, контроль'!$AF693,0)</f>
        <v>0</v>
      </c>
      <c r="EH692" s="5">
        <f>IF(EH$1=$D694,'Данные, контроль'!$AF693,0)</f>
        <v>0</v>
      </c>
    </row>
    <row r="693" spans="1:138" ht="39.6" x14ac:dyDescent="0.3">
      <c r="A693" s="25">
        <v>5762</v>
      </c>
      <c r="B693" s="22">
        <v>2018</v>
      </c>
      <c r="C693" s="23" t="s">
        <v>35</v>
      </c>
      <c r="D693" s="23" t="s">
        <v>376</v>
      </c>
      <c r="E693" s="23" t="s">
        <v>26</v>
      </c>
      <c r="F693" s="23" t="s">
        <v>369</v>
      </c>
      <c r="G693" s="24">
        <v>1</v>
      </c>
      <c r="H693" s="25">
        <v>17248</v>
      </c>
      <c r="I693" s="23" t="s">
        <v>258</v>
      </c>
      <c r="J693" s="36">
        <f>[1]Данные!J692</f>
        <v>2</v>
      </c>
      <c r="K693" s="36">
        <f>[1]Данные!K692</f>
        <v>12</v>
      </c>
      <c r="L693" s="36">
        <f>[1]Данные!L692</f>
        <v>24</v>
      </c>
      <c r="M693" s="37">
        <f t="shared" si="42"/>
        <v>3.8000000000000003</v>
      </c>
      <c r="N693" s="37">
        <f t="shared" si="45"/>
        <v>2</v>
      </c>
      <c r="O693" s="37">
        <f t="shared" si="43"/>
        <v>0</v>
      </c>
      <c r="P693" s="37">
        <f t="shared" si="44"/>
        <v>0</v>
      </c>
      <c r="Q693" s="38">
        <f>[1]Данные!Q692</f>
        <v>0</v>
      </c>
      <c r="R693" s="38">
        <f>[1]Данные!R692</f>
        <v>0</v>
      </c>
      <c r="S693" s="38">
        <f>[1]Данные!S692</f>
        <v>0</v>
      </c>
      <c r="T693" s="38">
        <f>[1]Данные!T692</f>
        <v>0</v>
      </c>
      <c r="U693" s="38">
        <f>[1]Данные!U692</f>
        <v>0</v>
      </c>
      <c r="V693" s="38">
        <f>[1]Данные!V692</f>
        <v>0</v>
      </c>
      <c r="W693" s="38">
        <f>[1]Данные!W692</f>
        <v>0</v>
      </c>
      <c r="X693" s="38">
        <f>[1]Данные!X692</f>
        <v>0</v>
      </c>
      <c r="Y693" s="38">
        <f>[1]Данные!Y692</f>
        <v>0</v>
      </c>
      <c r="Z693" s="38">
        <f>[1]Данные!Z692</f>
        <v>0</v>
      </c>
      <c r="AA693" s="23" t="s">
        <v>22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J693" s="5">
        <f>IF(BJ$1=$D695,'Данные, контроль'!$AF694,0)</f>
        <v>0</v>
      </c>
      <c r="BK693" s="5">
        <f>IF(BK$1=$D695,'Данные, контроль'!$AF694,0)</f>
        <v>0</v>
      </c>
      <c r="BL693" s="5">
        <f>IF(BL$1=$D695,'Данные, контроль'!$AF694,0)</f>
        <v>0</v>
      </c>
      <c r="BM693" s="5">
        <f>IF(BM$1=$D695,'Данные, контроль'!$AF694,0)</f>
        <v>0</v>
      </c>
      <c r="BN693" s="5">
        <f>IF(BN$1=$D695,'Данные, контроль'!$AF694,0)</f>
        <v>0</v>
      </c>
      <c r="BO693" s="5">
        <f>IF(BO$1=$D695,'Данные, контроль'!$AF694,0)</f>
        <v>0</v>
      </c>
      <c r="BP693" s="5">
        <f>IF(BP$1=$D695,'Данные, контроль'!$AF694,0)</f>
        <v>0</v>
      </c>
      <c r="BQ693" s="5">
        <f>IF(BQ$1=$D695,'Данные, контроль'!$AF694,0)</f>
        <v>0</v>
      </c>
      <c r="BR693" s="5">
        <f>IF(BR$1=$D695,'Данные, контроль'!$AF694,0)</f>
        <v>0</v>
      </c>
      <c r="BS693" s="5">
        <f>IF(BS$1=$D695,'Данные, контроль'!$AF694,0)</f>
        <v>0</v>
      </c>
      <c r="BT693" s="5">
        <f>IF(BT$1=$D695,'Данные, контроль'!$AF694,0)</f>
        <v>0</v>
      </c>
      <c r="BU693" s="5">
        <f>IF(BU$1=$D695,'Данные, контроль'!$AF694,0)</f>
        <v>0</v>
      </c>
      <c r="BV693" s="5">
        <f>IF(BV$1=$D695,'Данные, контроль'!$AF694,0)</f>
        <v>0</v>
      </c>
      <c r="BW693" s="5">
        <f>IF(BW$1=$D695,'Данные, контроль'!$AF694,0)</f>
        <v>0</v>
      </c>
      <c r="BX693" s="5">
        <f>IF(BX$1=$D695,'Данные, контроль'!$AF694,0)</f>
        <v>0</v>
      </c>
      <c r="BY693" s="5">
        <f>IF(BY$1=$D695,'Данные, контроль'!$AF694,0)</f>
        <v>0</v>
      </c>
      <c r="BZ693" s="5">
        <f>IF(BZ$1=$D695,'Данные, контроль'!$AF694,0)</f>
        <v>0</v>
      </c>
      <c r="CA693" s="5">
        <f>IF(CA$1=$D695,'Данные, контроль'!$AF694,0)</f>
        <v>0</v>
      </c>
      <c r="CB693" s="5">
        <f>IF(CB$1=$D695,'Данные, контроль'!$AF694,0)</f>
        <v>0</v>
      </c>
      <c r="CC693" s="5">
        <f>IF(CC$1=$D695,'Данные, контроль'!$AF694,0)</f>
        <v>0</v>
      </c>
      <c r="CD693" s="5">
        <f>IF(CD$1=$D695,'Данные, контроль'!$AF694,0)</f>
        <v>0</v>
      </c>
      <c r="CE693" s="5">
        <f>IF(CE$1=$D695,'Данные, контроль'!$AF694,0)</f>
        <v>1.0749999999999999E-2</v>
      </c>
      <c r="CF693" s="5">
        <f>IF(CF$1=$D695,'Данные, контроль'!$AF694,0)</f>
        <v>0</v>
      </c>
      <c r="CG693" s="5">
        <f>IF(CG$1=$D695,'Данные, контроль'!$AF694,0)</f>
        <v>0</v>
      </c>
      <c r="CH693" s="5">
        <f>IF(CH$1=$D695,'Данные, контроль'!$AF694,0)</f>
        <v>0</v>
      </c>
      <c r="CI693" s="5">
        <f>IF(CI$1=$D695,'Данные, контроль'!$AF694,0)</f>
        <v>0</v>
      </c>
      <c r="CJ693" s="5">
        <f>IF(CJ$1=$D695,'Данные, контроль'!$AF694,0)</f>
        <v>0</v>
      </c>
      <c r="CK693" s="5">
        <f>IF(CK$1=$D695,'Данные, контроль'!$AF694,0)</f>
        <v>0</v>
      </c>
      <c r="CL693" s="5">
        <f>IF(CL$1=$D695,'Данные, контроль'!$AF694,0)</f>
        <v>0</v>
      </c>
      <c r="CM693" s="5">
        <f>IF(CM$1=$D695,'Данные, контроль'!$AF694,0)</f>
        <v>0</v>
      </c>
      <c r="CN693" s="5">
        <f>IF(CN$1=$D695,'Данные, контроль'!$AF694,0)</f>
        <v>0</v>
      </c>
      <c r="CO693" s="5">
        <f>IF(CO$1=$D695,'Данные, контроль'!$AF694,0)</f>
        <v>0</v>
      </c>
      <c r="CP693" s="5">
        <f>IF(CP$1=$D695,'Данные, контроль'!$AF694,0)</f>
        <v>0</v>
      </c>
      <c r="CQ693" s="5">
        <f>IF(CQ$1=$D695,'Данные, контроль'!$AF694,0)</f>
        <v>0</v>
      </c>
      <c r="CR693" s="5">
        <f>IF(CR$1=$D695,'Данные, контроль'!$AF694,0)</f>
        <v>0</v>
      </c>
      <c r="CS693" s="5">
        <f>IF(CS$1=$D695,'Данные, контроль'!$AF694,0)</f>
        <v>0</v>
      </c>
      <c r="CT693" s="5">
        <f>IF(CT$1=$D695,'Данные, контроль'!$AF694,0)</f>
        <v>0</v>
      </c>
      <c r="CU693" s="5">
        <f>IF(CU$1=$D695,'Данные, контроль'!$AF694,0)</f>
        <v>0</v>
      </c>
      <c r="CV693" s="5">
        <f>IF(CV$1=$D695,'Данные, контроль'!$AF694,0)</f>
        <v>0</v>
      </c>
      <c r="CW693" s="5">
        <f>IF(CW$1=$D695,'Данные, контроль'!$AF694,0)</f>
        <v>0</v>
      </c>
      <c r="CX693" s="5">
        <f>IF(CX$1=$D695,'Данные, контроль'!$AF694,0)</f>
        <v>0</v>
      </c>
      <c r="CY693" s="5">
        <f>IF(CY$1=$D695,'Данные, контроль'!$AF694,0)</f>
        <v>0</v>
      </c>
      <c r="CZ693" s="5">
        <f>IF(CZ$1=$D695,'Данные, контроль'!$AF694,0)</f>
        <v>0</v>
      </c>
      <c r="DA693" s="5">
        <f>IF(DA$1=$D695,'Данные, контроль'!$AF694,0)</f>
        <v>0</v>
      </c>
      <c r="DB693" s="5">
        <f>IF(DB$1=$D695,'Данные, контроль'!$AF694,0)</f>
        <v>0</v>
      </c>
      <c r="DC693" s="5">
        <f>IF(DC$1=$D695,'Данные, контроль'!$AF694,0)</f>
        <v>0</v>
      </c>
      <c r="DD693" s="5">
        <f>IF(DD$1=$D695,'Данные, контроль'!$AF694,0)</f>
        <v>0</v>
      </c>
      <c r="DE693" s="5">
        <f>IF(DE$1=$D695,'Данные, контроль'!$AF694,0)</f>
        <v>0</v>
      </c>
      <c r="DF693" s="5">
        <f>IF(DF$1=$D695,'Данные, контроль'!$AF694,0)</f>
        <v>0</v>
      </c>
      <c r="DG693" s="5">
        <f>IF(DG$1=$D695,'Данные, контроль'!$AF694,0)</f>
        <v>0</v>
      </c>
      <c r="DH693" s="5">
        <f>IF(DH$1=$D695,'Данные, контроль'!$AF694,0)</f>
        <v>0</v>
      </c>
      <c r="DI693" s="5">
        <f>IF(DI$1=$D695,'Данные, контроль'!$AF694,0)</f>
        <v>0</v>
      </c>
      <c r="DJ693" s="5">
        <f>IF(DJ$1=$D695,'Данные, контроль'!$AF694,0)</f>
        <v>0</v>
      </c>
      <c r="DK693" s="5">
        <f>IF(DK$1=$D695,'Данные, контроль'!$AF694,0)</f>
        <v>0</v>
      </c>
      <c r="DL693" s="5">
        <f>IF(DL$1=$D695,'Данные, контроль'!$AF694,0)</f>
        <v>0</v>
      </c>
      <c r="DM693" s="5">
        <f>IF(DM$1=$D695,'Данные, контроль'!$AF694,0)</f>
        <v>0</v>
      </c>
      <c r="DN693" s="5">
        <f>IF(DN$1=$D695,'Данные, контроль'!$AF694,0)</f>
        <v>0</v>
      </c>
      <c r="DO693" s="5">
        <f>IF(DO$1=$D695,'Данные, контроль'!$AF694,0)</f>
        <v>0</v>
      </c>
      <c r="DP693" s="5">
        <f>IF(DP$1=$D695,'Данные, контроль'!$AF694,0)</f>
        <v>0</v>
      </c>
      <c r="DQ693" s="5">
        <f>IF(DQ$1=$D695,'Данные, контроль'!$AF694,0)</f>
        <v>0</v>
      </c>
      <c r="DR693" s="5">
        <f>IF(DR$1=$D695,'Данные, контроль'!$AF694,0)</f>
        <v>0</v>
      </c>
      <c r="DS693" s="5">
        <f>IF(DS$1=$D695,'Данные, контроль'!$AF694,0)</f>
        <v>0</v>
      </c>
      <c r="DT693" s="5">
        <f>IF(DT$1=$D695,'Данные, контроль'!$AF694,0)</f>
        <v>0</v>
      </c>
      <c r="DU693" s="5">
        <f>IF(DU$1=$D695,'Данные, контроль'!$AF694,0)</f>
        <v>0</v>
      </c>
      <c r="DV693" s="5">
        <f>IF(DV$1=$D695,'Данные, контроль'!$AF694,0)</f>
        <v>0</v>
      </c>
      <c r="DW693" s="5">
        <f>IF(DW$1=$D695,'Данные, контроль'!$AF694,0)</f>
        <v>0</v>
      </c>
      <c r="DX693" s="5">
        <f>IF(DX$1=$D695,'Данные, контроль'!$AF694,0)</f>
        <v>0</v>
      </c>
      <c r="DY693" s="5">
        <f>IF(DY$1=$D695,'Данные, контроль'!$AF694,0)</f>
        <v>0</v>
      </c>
      <c r="DZ693" s="5">
        <f>IF(DZ$1=$D695,'Данные, контроль'!$AF694,0)</f>
        <v>0</v>
      </c>
      <c r="EA693" s="5">
        <f>IF(EA$1=$D695,'Данные, контроль'!$AF694,0)</f>
        <v>0</v>
      </c>
      <c r="EB693" s="5">
        <f>IF(EB$1=$D695,'Данные, контроль'!$AF694,0)</f>
        <v>0</v>
      </c>
      <c r="EC693" s="5">
        <f>IF(EC$1=$D695,'Данные, контроль'!$AF694,0)</f>
        <v>0</v>
      </c>
      <c r="ED693" s="5">
        <f>IF(ED$1=$D695,'Данные, контроль'!$AF694,0)</f>
        <v>0</v>
      </c>
      <c r="EE693" s="5">
        <f>IF(EE$1=$D695,'Данные, контроль'!$AF694,0)</f>
        <v>0</v>
      </c>
      <c r="EF693" s="5">
        <f>IF(EF$1=$D695,'Данные, контроль'!$AF694,0)</f>
        <v>0</v>
      </c>
      <c r="EG693" s="5">
        <f>IF(EG$1=$D695,'Данные, контроль'!$AF694,0)</f>
        <v>0</v>
      </c>
      <c r="EH693" s="5">
        <f>IF(EH$1=$D695,'Данные, контроль'!$AF694,0)</f>
        <v>0</v>
      </c>
    </row>
    <row r="694" spans="1:138" ht="39.6" x14ac:dyDescent="0.3">
      <c r="A694" s="25">
        <v>5762</v>
      </c>
      <c r="B694" s="22">
        <v>2018</v>
      </c>
      <c r="C694" s="23" t="s">
        <v>35</v>
      </c>
      <c r="D694" s="23" t="s">
        <v>93</v>
      </c>
      <c r="E694" s="23" t="s">
        <v>28</v>
      </c>
      <c r="F694" s="23" t="s">
        <v>23</v>
      </c>
      <c r="G694" s="24">
        <v>0.75</v>
      </c>
      <c r="H694" s="25">
        <v>17248</v>
      </c>
      <c r="I694" s="23" t="s">
        <v>258</v>
      </c>
      <c r="J694" s="36">
        <f>[1]Данные!J693</f>
        <v>0</v>
      </c>
      <c r="K694" s="36">
        <f>[1]Данные!K693</f>
        <v>6</v>
      </c>
      <c r="L694" s="36">
        <f>[1]Данные!L693</f>
        <v>0</v>
      </c>
      <c r="M694" s="37">
        <f t="shared" si="42"/>
        <v>0.60000000000000009</v>
      </c>
      <c r="N694" s="37">
        <f t="shared" si="45"/>
        <v>2</v>
      </c>
      <c r="O694" s="37">
        <f t="shared" si="43"/>
        <v>0</v>
      </c>
      <c r="P694" s="37">
        <f t="shared" si="44"/>
        <v>0</v>
      </c>
      <c r="Q694" s="38">
        <f>[1]Данные!Q693</f>
        <v>0</v>
      </c>
      <c r="R694" s="38">
        <f>[1]Данные!R693</f>
        <v>0</v>
      </c>
      <c r="S694" s="38">
        <f>[1]Данные!S693</f>
        <v>0</v>
      </c>
      <c r="T694" s="38">
        <f>[1]Данные!T693</f>
        <v>0</v>
      </c>
      <c r="U694" s="38">
        <f>[1]Данные!U693</f>
        <v>0</v>
      </c>
      <c r="V694" s="38">
        <f>[1]Данные!V693</f>
        <v>0</v>
      </c>
      <c r="W694" s="38">
        <f>[1]Данные!W693</f>
        <v>0</v>
      </c>
      <c r="X694" s="38">
        <f>[1]Данные!X693</f>
        <v>0</v>
      </c>
      <c r="Y694" s="38">
        <f>[1]Данные!Y693</f>
        <v>0</v>
      </c>
      <c r="Z694" s="38">
        <f>[1]Данные!Z693</f>
        <v>0</v>
      </c>
      <c r="AA694" s="23" t="s">
        <v>22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J694" s="5">
        <f>IF(BJ$1=$D696,'Данные, контроль'!$AF695,0)</f>
        <v>0</v>
      </c>
      <c r="BK694" s="5">
        <f>IF(BK$1=$D696,'Данные, контроль'!$AF695,0)</f>
        <v>0</v>
      </c>
      <c r="BL694" s="5">
        <f>IF(BL$1=$D696,'Данные, контроль'!$AF695,0)</f>
        <v>0</v>
      </c>
      <c r="BM694" s="5">
        <f>IF(BM$1=$D696,'Данные, контроль'!$AF695,0)</f>
        <v>0</v>
      </c>
      <c r="BN694" s="5">
        <f>IF(BN$1=$D696,'Данные, контроль'!$AF695,0)</f>
        <v>0</v>
      </c>
      <c r="BO694" s="5">
        <f>IF(BO$1=$D696,'Данные, контроль'!$AF695,0)</f>
        <v>0</v>
      </c>
      <c r="BP694" s="5">
        <f>IF(BP$1=$D696,'Данные, контроль'!$AF695,0)</f>
        <v>0</v>
      </c>
      <c r="BQ694" s="5">
        <f>IF(BQ$1=$D696,'Данные, контроль'!$AF695,0)</f>
        <v>0</v>
      </c>
      <c r="BR694" s="5">
        <f>IF(BR$1=$D696,'Данные, контроль'!$AF695,0)</f>
        <v>0</v>
      </c>
      <c r="BS694" s="5">
        <f>IF(BS$1=$D696,'Данные, контроль'!$AF695,0)</f>
        <v>0</v>
      </c>
      <c r="BT694" s="5">
        <f>IF(BT$1=$D696,'Данные, контроль'!$AF695,0)</f>
        <v>0</v>
      </c>
      <c r="BU694" s="5">
        <f>IF(BU$1=$D696,'Данные, контроль'!$AF695,0)</f>
        <v>0</v>
      </c>
      <c r="BV694" s="5">
        <f>IF(BV$1=$D696,'Данные, контроль'!$AF695,0)</f>
        <v>0</v>
      </c>
      <c r="BW694" s="5">
        <f>IF(BW$1=$D696,'Данные, контроль'!$AF695,0)</f>
        <v>0</v>
      </c>
      <c r="BX694" s="5">
        <f>IF(BX$1=$D696,'Данные, контроль'!$AF695,0)</f>
        <v>0</v>
      </c>
      <c r="BY694" s="5">
        <f>IF(BY$1=$D696,'Данные, контроль'!$AF695,0)</f>
        <v>0</v>
      </c>
      <c r="BZ694" s="5">
        <f>IF(BZ$1=$D696,'Данные, контроль'!$AF695,0)</f>
        <v>0</v>
      </c>
      <c r="CA694" s="5">
        <f>IF(CA$1=$D696,'Данные, контроль'!$AF695,0)</f>
        <v>0</v>
      </c>
      <c r="CB694" s="5">
        <f>IF(CB$1=$D696,'Данные, контроль'!$AF695,0)</f>
        <v>0</v>
      </c>
      <c r="CC694" s="5">
        <f>IF(CC$1=$D696,'Данные, контроль'!$AF695,0)</f>
        <v>0</v>
      </c>
      <c r="CD694" s="5">
        <f>IF(CD$1=$D696,'Данные, контроль'!$AF695,0)</f>
        <v>0</v>
      </c>
      <c r="CE694" s="5">
        <f>IF(CE$1=$D696,'Данные, контроль'!$AF695,0)</f>
        <v>5.5999999999999999E-3</v>
      </c>
      <c r="CF694" s="5">
        <f>IF(CF$1=$D696,'Данные, контроль'!$AF695,0)</f>
        <v>0</v>
      </c>
      <c r="CG694" s="5">
        <f>IF(CG$1=$D696,'Данные, контроль'!$AF695,0)</f>
        <v>0</v>
      </c>
      <c r="CH694" s="5">
        <f>IF(CH$1=$D696,'Данные, контроль'!$AF695,0)</f>
        <v>0</v>
      </c>
      <c r="CI694" s="5">
        <f>IF(CI$1=$D696,'Данные, контроль'!$AF695,0)</f>
        <v>0</v>
      </c>
      <c r="CJ694" s="5">
        <f>IF(CJ$1=$D696,'Данные, контроль'!$AF695,0)</f>
        <v>0</v>
      </c>
      <c r="CK694" s="5">
        <f>IF(CK$1=$D696,'Данные, контроль'!$AF695,0)</f>
        <v>0</v>
      </c>
      <c r="CL694" s="5">
        <f>IF(CL$1=$D696,'Данные, контроль'!$AF695,0)</f>
        <v>0</v>
      </c>
      <c r="CM694" s="5">
        <f>IF(CM$1=$D696,'Данные, контроль'!$AF695,0)</f>
        <v>0</v>
      </c>
      <c r="CN694" s="5">
        <f>IF(CN$1=$D696,'Данные, контроль'!$AF695,0)</f>
        <v>0</v>
      </c>
      <c r="CO694" s="5">
        <f>IF(CO$1=$D696,'Данные, контроль'!$AF695,0)</f>
        <v>0</v>
      </c>
      <c r="CP694" s="5">
        <f>IF(CP$1=$D696,'Данные, контроль'!$AF695,0)</f>
        <v>0</v>
      </c>
      <c r="CQ694" s="5">
        <f>IF(CQ$1=$D696,'Данные, контроль'!$AF695,0)</f>
        <v>0</v>
      </c>
      <c r="CR694" s="5">
        <f>IF(CR$1=$D696,'Данные, контроль'!$AF695,0)</f>
        <v>0</v>
      </c>
      <c r="CS694" s="5">
        <f>IF(CS$1=$D696,'Данные, контроль'!$AF695,0)</f>
        <v>0</v>
      </c>
      <c r="CT694" s="5">
        <f>IF(CT$1=$D696,'Данные, контроль'!$AF695,0)</f>
        <v>0</v>
      </c>
      <c r="CU694" s="5">
        <f>IF(CU$1=$D696,'Данные, контроль'!$AF695,0)</f>
        <v>0</v>
      </c>
      <c r="CV694" s="5">
        <f>IF(CV$1=$D696,'Данные, контроль'!$AF695,0)</f>
        <v>0</v>
      </c>
      <c r="CW694" s="5">
        <f>IF(CW$1=$D696,'Данные, контроль'!$AF695,0)</f>
        <v>0</v>
      </c>
      <c r="CX694" s="5">
        <f>IF(CX$1=$D696,'Данные, контроль'!$AF695,0)</f>
        <v>0</v>
      </c>
      <c r="CY694" s="5">
        <f>IF(CY$1=$D696,'Данные, контроль'!$AF695,0)</f>
        <v>0</v>
      </c>
      <c r="CZ694" s="5">
        <f>IF(CZ$1=$D696,'Данные, контроль'!$AF695,0)</f>
        <v>0</v>
      </c>
      <c r="DA694" s="5">
        <f>IF(DA$1=$D696,'Данные, контроль'!$AF695,0)</f>
        <v>0</v>
      </c>
      <c r="DB694" s="5">
        <f>IF(DB$1=$D696,'Данные, контроль'!$AF695,0)</f>
        <v>0</v>
      </c>
      <c r="DC694" s="5">
        <f>IF(DC$1=$D696,'Данные, контроль'!$AF695,0)</f>
        <v>0</v>
      </c>
      <c r="DD694" s="5">
        <f>IF(DD$1=$D696,'Данные, контроль'!$AF695,0)</f>
        <v>0</v>
      </c>
      <c r="DE694" s="5">
        <f>IF(DE$1=$D696,'Данные, контроль'!$AF695,0)</f>
        <v>0</v>
      </c>
      <c r="DF694" s="5">
        <f>IF(DF$1=$D696,'Данные, контроль'!$AF695,0)</f>
        <v>0</v>
      </c>
      <c r="DG694" s="5">
        <f>IF(DG$1=$D696,'Данные, контроль'!$AF695,0)</f>
        <v>0</v>
      </c>
      <c r="DH694" s="5">
        <f>IF(DH$1=$D696,'Данные, контроль'!$AF695,0)</f>
        <v>0</v>
      </c>
      <c r="DI694" s="5">
        <f>IF(DI$1=$D696,'Данные, контроль'!$AF695,0)</f>
        <v>0</v>
      </c>
      <c r="DJ694" s="5">
        <f>IF(DJ$1=$D696,'Данные, контроль'!$AF695,0)</f>
        <v>0</v>
      </c>
      <c r="DK694" s="5">
        <f>IF(DK$1=$D696,'Данные, контроль'!$AF695,0)</f>
        <v>0</v>
      </c>
      <c r="DL694" s="5">
        <f>IF(DL$1=$D696,'Данные, контроль'!$AF695,0)</f>
        <v>0</v>
      </c>
      <c r="DM694" s="5">
        <f>IF(DM$1=$D696,'Данные, контроль'!$AF695,0)</f>
        <v>0</v>
      </c>
      <c r="DN694" s="5">
        <f>IF(DN$1=$D696,'Данные, контроль'!$AF695,0)</f>
        <v>0</v>
      </c>
      <c r="DO694" s="5">
        <f>IF(DO$1=$D696,'Данные, контроль'!$AF695,0)</f>
        <v>0</v>
      </c>
      <c r="DP694" s="5">
        <f>IF(DP$1=$D696,'Данные, контроль'!$AF695,0)</f>
        <v>0</v>
      </c>
      <c r="DQ694" s="5">
        <f>IF(DQ$1=$D696,'Данные, контроль'!$AF695,0)</f>
        <v>0</v>
      </c>
      <c r="DR694" s="5">
        <f>IF(DR$1=$D696,'Данные, контроль'!$AF695,0)</f>
        <v>0</v>
      </c>
      <c r="DS694" s="5">
        <f>IF(DS$1=$D696,'Данные, контроль'!$AF695,0)</f>
        <v>0</v>
      </c>
      <c r="DT694" s="5">
        <f>IF(DT$1=$D696,'Данные, контроль'!$AF695,0)</f>
        <v>0</v>
      </c>
      <c r="DU694" s="5">
        <f>IF(DU$1=$D696,'Данные, контроль'!$AF695,0)</f>
        <v>0</v>
      </c>
      <c r="DV694" s="5">
        <f>IF(DV$1=$D696,'Данные, контроль'!$AF695,0)</f>
        <v>0</v>
      </c>
      <c r="DW694" s="5">
        <f>IF(DW$1=$D696,'Данные, контроль'!$AF695,0)</f>
        <v>0</v>
      </c>
      <c r="DX694" s="5">
        <f>IF(DX$1=$D696,'Данные, контроль'!$AF695,0)</f>
        <v>0</v>
      </c>
      <c r="DY694" s="5">
        <f>IF(DY$1=$D696,'Данные, контроль'!$AF695,0)</f>
        <v>0</v>
      </c>
      <c r="DZ694" s="5">
        <f>IF(DZ$1=$D696,'Данные, контроль'!$AF695,0)</f>
        <v>0</v>
      </c>
      <c r="EA694" s="5">
        <f>IF(EA$1=$D696,'Данные, контроль'!$AF695,0)</f>
        <v>0</v>
      </c>
      <c r="EB694" s="5">
        <f>IF(EB$1=$D696,'Данные, контроль'!$AF695,0)</f>
        <v>0</v>
      </c>
      <c r="EC694" s="5">
        <f>IF(EC$1=$D696,'Данные, контроль'!$AF695,0)</f>
        <v>0</v>
      </c>
      <c r="ED694" s="5">
        <f>IF(ED$1=$D696,'Данные, контроль'!$AF695,0)</f>
        <v>0</v>
      </c>
      <c r="EE694" s="5">
        <f>IF(EE$1=$D696,'Данные, контроль'!$AF695,0)</f>
        <v>0</v>
      </c>
      <c r="EF694" s="5">
        <f>IF(EF$1=$D696,'Данные, контроль'!$AF695,0)</f>
        <v>0</v>
      </c>
      <c r="EG694" s="5">
        <f>IF(EG$1=$D696,'Данные, контроль'!$AF695,0)</f>
        <v>0</v>
      </c>
      <c r="EH694" s="5">
        <f>IF(EH$1=$D696,'Данные, контроль'!$AF695,0)</f>
        <v>0</v>
      </c>
    </row>
    <row r="695" spans="1:138" ht="39.6" x14ac:dyDescent="0.3">
      <c r="A695" s="25">
        <v>5762</v>
      </c>
      <c r="B695" s="22">
        <v>2018</v>
      </c>
      <c r="C695" s="23" t="s">
        <v>35</v>
      </c>
      <c r="D695" s="23" t="s">
        <v>93</v>
      </c>
      <c r="E695" s="23" t="s">
        <v>28</v>
      </c>
      <c r="F695" s="23" t="s">
        <v>23</v>
      </c>
      <c r="G695" s="24">
        <v>0.75</v>
      </c>
      <c r="H695" s="25">
        <v>17248</v>
      </c>
      <c r="I695" s="23" t="s">
        <v>259</v>
      </c>
      <c r="J695" s="36">
        <f>[1]Данные!J694</f>
        <v>2</v>
      </c>
      <c r="K695" s="36">
        <f>[1]Данные!K694</f>
        <v>0</v>
      </c>
      <c r="L695" s="36">
        <f>[1]Данные!L694</f>
        <v>0</v>
      </c>
      <c r="M695" s="37">
        <f t="shared" si="42"/>
        <v>0.2</v>
      </c>
      <c r="N695" s="37">
        <f t="shared" si="45"/>
        <v>2</v>
      </c>
      <c r="O695" s="37">
        <f t="shared" si="43"/>
        <v>0</v>
      </c>
      <c r="P695" s="37">
        <f t="shared" si="44"/>
        <v>0</v>
      </c>
      <c r="Q695" s="38">
        <f>[1]Данные!Q694</f>
        <v>0</v>
      </c>
      <c r="R695" s="38">
        <f>[1]Данные!R694</f>
        <v>0</v>
      </c>
      <c r="S695" s="38">
        <f>[1]Данные!S694</f>
        <v>0</v>
      </c>
      <c r="T695" s="38">
        <f>[1]Данные!T694</f>
        <v>0</v>
      </c>
      <c r="U695" s="38">
        <f>[1]Данные!U694</f>
        <v>0</v>
      </c>
      <c r="V695" s="38">
        <f>[1]Данные!V694</f>
        <v>0</v>
      </c>
      <c r="W695" s="38">
        <f>[1]Данные!W694</f>
        <v>0</v>
      </c>
      <c r="X695" s="38">
        <f>[1]Данные!X694</f>
        <v>0</v>
      </c>
      <c r="Y695" s="38">
        <f>[1]Данные!Y694</f>
        <v>0</v>
      </c>
      <c r="Z695" s="38">
        <f>[1]Данные!Z694</f>
        <v>0</v>
      </c>
      <c r="AA695" s="23" t="s">
        <v>22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J695" s="5">
        <f>IF(BJ$1=$D697,'Данные, контроль'!$AF696,0)</f>
        <v>0</v>
      </c>
      <c r="BK695" s="5">
        <f>IF(BK$1=$D697,'Данные, контроль'!$AF696,0)</f>
        <v>0</v>
      </c>
      <c r="BL695" s="5">
        <f>IF(BL$1=$D697,'Данные, контроль'!$AF696,0)</f>
        <v>0</v>
      </c>
      <c r="BM695" s="5">
        <f>IF(BM$1=$D697,'Данные, контроль'!$AF696,0)</f>
        <v>0</v>
      </c>
      <c r="BN695" s="5">
        <f>IF(BN$1=$D697,'Данные, контроль'!$AF696,0)</f>
        <v>0</v>
      </c>
      <c r="BO695" s="5">
        <f>IF(BO$1=$D697,'Данные, контроль'!$AF696,0)</f>
        <v>0</v>
      </c>
      <c r="BP695" s="5">
        <f>IF(BP$1=$D697,'Данные, контроль'!$AF696,0)</f>
        <v>0</v>
      </c>
      <c r="BQ695" s="5">
        <f>IF(BQ$1=$D697,'Данные, контроль'!$AF696,0)</f>
        <v>0</v>
      </c>
      <c r="BR695" s="5">
        <f>IF(BR$1=$D697,'Данные, контроль'!$AF696,0)</f>
        <v>0</v>
      </c>
      <c r="BS695" s="5">
        <f>IF(BS$1=$D697,'Данные, контроль'!$AF696,0)</f>
        <v>0</v>
      </c>
      <c r="BT695" s="5">
        <f>IF(BT$1=$D697,'Данные, контроль'!$AF696,0)</f>
        <v>0</v>
      </c>
      <c r="BU695" s="5">
        <f>IF(BU$1=$D697,'Данные, контроль'!$AF696,0)</f>
        <v>0</v>
      </c>
      <c r="BV695" s="5">
        <f>IF(BV$1=$D697,'Данные, контроль'!$AF696,0)</f>
        <v>0</v>
      </c>
      <c r="BW695" s="5">
        <f>IF(BW$1=$D697,'Данные, контроль'!$AF696,0)</f>
        <v>0</v>
      </c>
      <c r="BX695" s="5">
        <f>IF(BX$1=$D697,'Данные, контроль'!$AF696,0)</f>
        <v>0</v>
      </c>
      <c r="BY695" s="5">
        <f>IF(BY$1=$D697,'Данные, контроль'!$AF696,0)</f>
        <v>0</v>
      </c>
      <c r="BZ695" s="5">
        <f>IF(BZ$1=$D697,'Данные, контроль'!$AF696,0)</f>
        <v>0</v>
      </c>
      <c r="CA695" s="5">
        <f>IF(CA$1=$D697,'Данные, контроль'!$AF696,0)</f>
        <v>0</v>
      </c>
      <c r="CB695" s="5">
        <f>IF(CB$1=$D697,'Данные, контроль'!$AF696,0)</f>
        <v>0</v>
      </c>
      <c r="CC695" s="5">
        <f>IF(CC$1=$D697,'Данные, контроль'!$AF696,0)</f>
        <v>0</v>
      </c>
      <c r="CD695" s="5">
        <f>IF(CD$1=$D697,'Данные, контроль'!$AF696,0)</f>
        <v>0</v>
      </c>
      <c r="CE695" s="5">
        <f>IF(CE$1=$D697,'Данные, контроль'!$AF696,0)</f>
        <v>3.1555555555555552E-2</v>
      </c>
      <c r="CF695" s="5">
        <f>IF(CF$1=$D697,'Данные, контроль'!$AF696,0)</f>
        <v>0</v>
      </c>
      <c r="CG695" s="5">
        <f>IF(CG$1=$D697,'Данные, контроль'!$AF696,0)</f>
        <v>0</v>
      </c>
      <c r="CH695" s="5">
        <f>IF(CH$1=$D697,'Данные, контроль'!$AF696,0)</f>
        <v>0</v>
      </c>
      <c r="CI695" s="5">
        <f>IF(CI$1=$D697,'Данные, контроль'!$AF696,0)</f>
        <v>0</v>
      </c>
      <c r="CJ695" s="5">
        <f>IF(CJ$1=$D697,'Данные, контроль'!$AF696,0)</f>
        <v>0</v>
      </c>
      <c r="CK695" s="5">
        <f>IF(CK$1=$D697,'Данные, контроль'!$AF696,0)</f>
        <v>0</v>
      </c>
      <c r="CL695" s="5">
        <f>IF(CL$1=$D697,'Данные, контроль'!$AF696,0)</f>
        <v>0</v>
      </c>
      <c r="CM695" s="5">
        <f>IF(CM$1=$D697,'Данные, контроль'!$AF696,0)</f>
        <v>0</v>
      </c>
      <c r="CN695" s="5">
        <f>IF(CN$1=$D697,'Данные, контроль'!$AF696,0)</f>
        <v>0</v>
      </c>
      <c r="CO695" s="5">
        <f>IF(CO$1=$D697,'Данные, контроль'!$AF696,0)</f>
        <v>0</v>
      </c>
      <c r="CP695" s="5">
        <f>IF(CP$1=$D697,'Данные, контроль'!$AF696,0)</f>
        <v>0</v>
      </c>
      <c r="CQ695" s="5">
        <f>IF(CQ$1=$D697,'Данные, контроль'!$AF696,0)</f>
        <v>0</v>
      </c>
      <c r="CR695" s="5">
        <f>IF(CR$1=$D697,'Данные, контроль'!$AF696,0)</f>
        <v>0</v>
      </c>
      <c r="CS695" s="5">
        <f>IF(CS$1=$D697,'Данные, контроль'!$AF696,0)</f>
        <v>0</v>
      </c>
      <c r="CT695" s="5">
        <f>IF(CT$1=$D697,'Данные, контроль'!$AF696,0)</f>
        <v>0</v>
      </c>
      <c r="CU695" s="5">
        <f>IF(CU$1=$D697,'Данные, контроль'!$AF696,0)</f>
        <v>0</v>
      </c>
      <c r="CV695" s="5">
        <f>IF(CV$1=$D697,'Данные, контроль'!$AF696,0)</f>
        <v>0</v>
      </c>
      <c r="CW695" s="5">
        <f>IF(CW$1=$D697,'Данные, контроль'!$AF696,0)</f>
        <v>0</v>
      </c>
      <c r="CX695" s="5">
        <f>IF(CX$1=$D697,'Данные, контроль'!$AF696,0)</f>
        <v>0</v>
      </c>
      <c r="CY695" s="5">
        <f>IF(CY$1=$D697,'Данные, контроль'!$AF696,0)</f>
        <v>0</v>
      </c>
      <c r="CZ695" s="5">
        <f>IF(CZ$1=$D697,'Данные, контроль'!$AF696,0)</f>
        <v>0</v>
      </c>
      <c r="DA695" s="5">
        <f>IF(DA$1=$D697,'Данные, контроль'!$AF696,0)</f>
        <v>0</v>
      </c>
      <c r="DB695" s="5">
        <f>IF(DB$1=$D697,'Данные, контроль'!$AF696,0)</f>
        <v>0</v>
      </c>
      <c r="DC695" s="5">
        <f>IF(DC$1=$D697,'Данные, контроль'!$AF696,0)</f>
        <v>0</v>
      </c>
      <c r="DD695" s="5">
        <f>IF(DD$1=$D697,'Данные, контроль'!$AF696,0)</f>
        <v>0</v>
      </c>
      <c r="DE695" s="5">
        <f>IF(DE$1=$D697,'Данные, контроль'!$AF696,0)</f>
        <v>0</v>
      </c>
      <c r="DF695" s="5">
        <f>IF(DF$1=$D697,'Данные, контроль'!$AF696,0)</f>
        <v>0</v>
      </c>
      <c r="DG695" s="5">
        <f>IF(DG$1=$D697,'Данные, контроль'!$AF696,0)</f>
        <v>0</v>
      </c>
      <c r="DH695" s="5">
        <f>IF(DH$1=$D697,'Данные, контроль'!$AF696,0)</f>
        <v>0</v>
      </c>
      <c r="DI695" s="5">
        <f>IF(DI$1=$D697,'Данные, контроль'!$AF696,0)</f>
        <v>0</v>
      </c>
      <c r="DJ695" s="5">
        <f>IF(DJ$1=$D697,'Данные, контроль'!$AF696,0)</f>
        <v>0</v>
      </c>
      <c r="DK695" s="5">
        <f>IF(DK$1=$D697,'Данные, контроль'!$AF696,0)</f>
        <v>0</v>
      </c>
      <c r="DL695" s="5">
        <f>IF(DL$1=$D697,'Данные, контроль'!$AF696,0)</f>
        <v>0</v>
      </c>
      <c r="DM695" s="5">
        <f>IF(DM$1=$D697,'Данные, контроль'!$AF696,0)</f>
        <v>0</v>
      </c>
      <c r="DN695" s="5">
        <f>IF(DN$1=$D697,'Данные, контроль'!$AF696,0)</f>
        <v>0</v>
      </c>
      <c r="DO695" s="5">
        <f>IF(DO$1=$D697,'Данные, контроль'!$AF696,0)</f>
        <v>0</v>
      </c>
      <c r="DP695" s="5">
        <f>IF(DP$1=$D697,'Данные, контроль'!$AF696,0)</f>
        <v>0</v>
      </c>
      <c r="DQ695" s="5">
        <f>IF(DQ$1=$D697,'Данные, контроль'!$AF696,0)</f>
        <v>0</v>
      </c>
      <c r="DR695" s="5">
        <f>IF(DR$1=$D697,'Данные, контроль'!$AF696,0)</f>
        <v>0</v>
      </c>
      <c r="DS695" s="5">
        <f>IF(DS$1=$D697,'Данные, контроль'!$AF696,0)</f>
        <v>0</v>
      </c>
      <c r="DT695" s="5">
        <f>IF(DT$1=$D697,'Данные, контроль'!$AF696,0)</f>
        <v>0</v>
      </c>
      <c r="DU695" s="5">
        <f>IF(DU$1=$D697,'Данные, контроль'!$AF696,0)</f>
        <v>0</v>
      </c>
      <c r="DV695" s="5">
        <f>IF(DV$1=$D697,'Данные, контроль'!$AF696,0)</f>
        <v>0</v>
      </c>
      <c r="DW695" s="5">
        <f>IF(DW$1=$D697,'Данные, контроль'!$AF696,0)</f>
        <v>0</v>
      </c>
      <c r="DX695" s="5">
        <f>IF(DX$1=$D697,'Данные, контроль'!$AF696,0)</f>
        <v>0</v>
      </c>
      <c r="DY695" s="5">
        <f>IF(DY$1=$D697,'Данные, контроль'!$AF696,0)</f>
        <v>0</v>
      </c>
      <c r="DZ695" s="5">
        <f>IF(DZ$1=$D697,'Данные, контроль'!$AF696,0)</f>
        <v>0</v>
      </c>
      <c r="EA695" s="5">
        <f>IF(EA$1=$D697,'Данные, контроль'!$AF696,0)</f>
        <v>0</v>
      </c>
      <c r="EB695" s="5">
        <f>IF(EB$1=$D697,'Данные, контроль'!$AF696,0)</f>
        <v>0</v>
      </c>
      <c r="EC695" s="5">
        <f>IF(EC$1=$D697,'Данные, контроль'!$AF696,0)</f>
        <v>0</v>
      </c>
      <c r="ED695" s="5">
        <f>IF(ED$1=$D697,'Данные, контроль'!$AF696,0)</f>
        <v>0</v>
      </c>
      <c r="EE695" s="5">
        <f>IF(EE$1=$D697,'Данные, контроль'!$AF696,0)</f>
        <v>0</v>
      </c>
      <c r="EF695" s="5">
        <f>IF(EF$1=$D697,'Данные, контроль'!$AF696,0)</f>
        <v>0</v>
      </c>
      <c r="EG695" s="5">
        <f>IF(EG$1=$D697,'Данные, контроль'!$AF696,0)</f>
        <v>0</v>
      </c>
      <c r="EH695" s="5">
        <f>IF(EH$1=$D697,'Данные, контроль'!$AF696,0)</f>
        <v>0</v>
      </c>
    </row>
    <row r="696" spans="1:138" ht="39.6" x14ac:dyDescent="0.3">
      <c r="A696" s="25">
        <v>5762</v>
      </c>
      <c r="B696" s="22">
        <v>2018</v>
      </c>
      <c r="C696" s="23" t="s">
        <v>35</v>
      </c>
      <c r="D696" s="23" t="s">
        <v>93</v>
      </c>
      <c r="E696" s="23" t="s">
        <v>28</v>
      </c>
      <c r="F696" s="23" t="s">
        <v>23</v>
      </c>
      <c r="G696" s="24">
        <v>0.75</v>
      </c>
      <c r="H696" s="25">
        <v>17248</v>
      </c>
      <c r="I696" s="23" t="s">
        <v>235</v>
      </c>
      <c r="J696" s="36">
        <f>[1]Данные!J695</f>
        <v>0</v>
      </c>
      <c r="K696" s="36">
        <f>[1]Данные!K695</f>
        <v>0</v>
      </c>
      <c r="L696" s="36">
        <f>[1]Данные!L695</f>
        <v>24</v>
      </c>
      <c r="M696" s="37">
        <f t="shared" si="42"/>
        <v>2.4000000000000004</v>
      </c>
      <c r="N696" s="37">
        <f t="shared" si="45"/>
        <v>2</v>
      </c>
      <c r="O696" s="37">
        <f t="shared" si="43"/>
        <v>0</v>
      </c>
      <c r="P696" s="37">
        <f t="shared" si="44"/>
        <v>0</v>
      </c>
      <c r="Q696" s="38">
        <f>[1]Данные!Q695</f>
        <v>0</v>
      </c>
      <c r="R696" s="38">
        <f>[1]Данные!R695</f>
        <v>0</v>
      </c>
      <c r="S696" s="38">
        <f>[1]Данные!S695</f>
        <v>0</v>
      </c>
      <c r="T696" s="38">
        <f>[1]Данные!T695</f>
        <v>0</v>
      </c>
      <c r="U696" s="38">
        <f>[1]Данные!U695</f>
        <v>0</v>
      </c>
      <c r="V696" s="38">
        <f>[1]Данные!V695</f>
        <v>0</v>
      </c>
      <c r="W696" s="38">
        <f>[1]Данные!W695</f>
        <v>0</v>
      </c>
      <c r="X696" s="38">
        <f>[1]Данные!X695</f>
        <v>0</v>
      </c>
      <c r="Y696" s="38">
        <f>[1]Данные!Y695</f>
        <v>0</v>
      </c>
      <c r="Z696" s="38">
        <f>[1]Данные!Z695</f>
        <v>0</v>
      </c>
      <c r="AA696" s="23" t="s">
        <v>61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J696" s="5">
        <f>IF(BJ$1=$D698,'Данные, контроль'!$AF697,0)</f>
        <v>0</v>
      </c>
      <c r="BK696" s="5">
        <f>IF(BK$1=$D698,'Данные, контроль'!$AF697,0)</f>
        <v>0</v>
      </c>
      <c r="BL696" s="5">
        <f>IF(BL$1=$D698,'Данные, контроль'!$AF697,0)</f>
        <v>0</v>
      </c>
      <c r="BM696" s="5">
        <f>IF(BM$1=$D698,'Данные, контроль'!$AF697,0)</f>
        <v>0</v>
      </c>
      <c r="BN696" s="5">
        <f>IF(BN$1=$D698,'Данные, контроль'!$AF697,0)</f>
        <v>0</v>
      </c>
      <c r="BO696" s="5">
        <f>IF(BO$1=$D698,'Данные, контроль'!$AF697,0)</f>
        <v>0</v>
      </c>
      <c r="BP696" s="5">
        <f>IF(BP$1=$D698,'Данные, контроль'!$AF697,0)</f>
        <v>0</v>
      </c>
      <c r="BQ696" s="5">
        <f>IF(BQ$1=$D698,'Данные, контроль'!$AF697,0)</f>
        <v>0</v>
      </c>
      <c r="BR696" s="5">
        <f>IF(BR$1=$D698,'Данные, контроль'!$AF697,0)</f>
        <v>0</v>
      </c>
      <c r="BS696" s="5">
        <f>IF(BS$1=$D698,'Данные, контроль'!$AF697,0)</f>
        <v>0</v>
      </c>
      <c r="BT696" s="5">
        <f>IF(BT$1=$D698,'Данные, контроль'!$AF697,0)</f>
        <v>0</v>
      </c>
      <c r="BU696" s="5">
        <f>IF(BU$1=$D698,'Данные, контроль'!$AF697,0)</f>
        <v>0</v>
      </c>
      <c r="BV696" s="5">
        <f>IF(BV$1=$D698,'Данные, контроль'!$AF697,0)</f>
        <v>0</v>
      </c>
      <c r="BW696" s="5">
        <f>IF(BW$1=$D698,'Данные, контроль'!$AF697,0)</f>
        <v>0</v>
      </c>
      <c r="BX696" s="5">
        <f>IF(BX$1=$D698,'Данные, контроль'!$AF697,0)</f>
        <v>0</v>
      </c>
      <c r="BY696" s="5">
        <f>IF(BY$1=$D698,'Данные, контроль'!$AF697,0)</f>
        <v>0</v>
      </c>
      <c r="BZ696" s="5">
        <f>IF(BZ$1=$D698,'Данные, контроль'!$AF697,0)</f>
        <v>0</v>
      </c>
      <c r="CA696" s="5">
        <f>IF(CA$1=$D698,'Данные, контроль'!$AF697,0)</f>
        <v>0</v>
      </c>
      <c r="CB696" s="5">
        <f>IF(CB$1=$D698,'Данные, контроль'!$AF697,0)</f>
        <v>0</v>
      </c>
      <c r="CC696" s="5">
        <f>IF(CC$1=$D698,'Данные, контроль'!$AF697,0)</f>
        <v>0</v>
      </c>
      <c r="CD696" s="5">
        <f>IF(CD$1=$D698,'Данные, контроль'!$AF697,0)</f>
        <v>0</v>
      </c>
      <c r="CE696" s="5">
        <f>IF(CE$1=$D698,'Данные, контроль'!$AF697,0)</f>
        <v>9.555555555555555E-3</v>
      </c>
      <c r="CF696" s="5">
        <f>IF(CF$1=$D698,'Данные, контроль'!$AF697,0)</f>
        <v>0</v>
      </c>
      <c r="CG696" s="5">
        <f>IF(CG$1=$D698,'Данные, контроль'!$AF697,0)</f>
        <v>0</v>
      </c>
      <c r="CH696" s="5">
        <f>IF(CH$1=$D698,'Данные, контроль'!$AF697,0)</f>
        <v>0</v>
      </c>
      <c r="CI696" s="5">
        <f>IF(CI$1=$D698,'Данные, контроль'!$AF697,0)</f>
        <v>0</v>
      </c>
      <c r="CJ696" s="5">
        <f>IF(CJ$1=$D698,'Данные, контроль'!$AF697,0)</f>
        <v>0</v>
      </c>
      <c r="CK696" s="5">
        <f>IF(CK$1=$D698,'Данные, контроль'!$AF697,0)</f>
        <v>0</v>
      </c>
      <c r="CL696" s="5">
        <f>IF(CL$1=$D698,'Данные, контроль'!$AF697,0)</f>
        <v>0</v>
      </c>
      <c r="CM696" s="5">
        <f>IF(CM$1=$D698,'Данные, контроль'!$AF697,0)</f>
        <v>0</v>
      </c>
      <c r="CN696" s="5">
        <f>IF(CN$1=$D698,'Данные, контроль'!$AF697,0)</f>
        <v>0</v>
      </c>
      <c r="CO696" s="5">
        <f>IF(CO$1=$D698,'Данные, контроль'!$AF697,0)</f>
        <v>0</v>
      </c>
      <c r="CP696" s="5">
        <f>IF(CP$1=$D698,'Данные, контроль'!$AF697,0)</f>
        <v>0</v>
      </c>
      <c r="CQ696" s="5">
        <f>IF(CQ$1=$D698,'Данные, контроль'!$AF697,0)</f>
        <v>0</v>
      </c>
      <c r="CR696" s="5">
        <f>IF(CR$1=$D698,'Данные, контроль'!$AF697,0)</f>
        <v>0</v>
      </c>
      <c r="CS696" s="5">
        <f>IF(CS$1=$D698,'Данные, контроль'!$AF697,0)</f>
        <v>0</v>
      </c>
      <c r="CT696" s="5">
        <f>IF(CT$1=$D698,'Данные, контроль'!$AF697,0)</f>
        <v>0</v>
      </c>
      <c r="CU696" s="5">
        <f>IF(CU$1=$D698,'Данные, контроль'!$AF697,0)</f>
        <v>0</v>
      </c>
      <c r="CV696" s="5">
        <f>IF(CV$1=$D698,'Данные, контроль'!$AF697,0)</f>
        <v>0</v>
      </c>
      <c r="CW696" s="5">
        <f>IF(CW$1=$D698,'Данные, контроль'!$AF697,0)</f>
        <v>0</v>
      </c>
      <c r="CX696" s="5">
        <f>IF(CX$1=$D698,'Данные, контроль'!$AF697,0)</f>
        <v>0</v>
      </c>
      <c r="CY696" s="5">
        <f>IF(CY$1=$D698,'Данные, контроль'!$AF697,0)</f>
        <v>0</v>
      </c>
      <c r="CZ696" s="5">
        <f>IF(CZ$1=$D698,'Данные, контроль'!$AF697,0)</f>
        <v>0</v>
      </c>
      <c r="DA696" s="5">
        <f>IF(DA$1=$D698,'Данные, контроль'!$AF697,0)</f>
        <v>0</v>
      </c>
      <c r="DB696" s="5">
        <f>IF(DB$1=$D698,'Данные, контроль'!$AF697,0)</f>
        <v>0</v>
      </c>
      <c r="DC696" s="5">
        <f>IF(DC$1=$D698,'Данные, контроль'!$AF697,0)</f>
        <v>0</v>
      </c>
      <c r="DD696" s="5">
        <f>IF(DD$1=$D698,'Данные, контроль'!$AF697,0)</f>
        <v>0</v>
      </c>
      <c r="DE696" s="5">
        <f>IF(DE$1=$D698,'Данные, контроль'!$AF697,0)</f>
        <v>0</v>
      </c>
      <c r="DF696" s="5">
        <f>IF(DF$1=$D698,'Данные, контроль'!$AF697,0)</f>
        <v>0</v>
      </c>
      <c r="DG696" s="5">
        <f>IF(DG$1=$D698,'Данные, контроль'!$AF697,0)</f>
        <v>0</v>
      </c>
      <c r="DH696" s="5">
        <f>IF(DH$1=$D698,'Данные, контроль'!$AF697,0)</f>
        <v>0</v>
      </c>
      <c r="DI696" s="5">
        <f>IF(DI$1=$D698,'Данные, контроль'!$AF697,0)</f>
        <v>0</v>
      </c>
      <c r="DJ696" s="5">
        <f>IF(DJ$1=$D698,'Данные, контроль'!$AF697,0)</f>
        <v>0</v>
      </c>
      <c r="DK696" s="5">
        <f>IF(DK$1=$D698,'Данные, контроль'!$AF697,0)</f>
        <v>0</v>
      </c>
      <c r="DL696" s="5">
        <f>IF(DL$1=$D698,'Данные, контроль'!$AF697,0)</f>
        <v>0</v>
      </c>
      <c r="DM696" s="5">
        <f>IF(DM$1=$D698,'Данные, контроль'!$AF697,0)</f>
        <v>0</v>
      </c>
      <c r="DN696" s="5">
        <f>IF(DN$1=$D698,'Данные, контроль'!$AF697,0)</f>
        <v>0</v>
      </c>
      <c r="DO696" s="5">
        <f>IF(DO$1=$D698,'Данные, контроль'!$AF697,0)</f>
        <v>0</v>
      </c>
      <c r="DP696" s="5">
        <f>IF(DP$1=$D698,'Данные, контроль'!$AF697,0)</f>
        <v>0</v>
      </c>
      <c r="DQ696" s="5">
        <f>IF(DQ$1=$D698,'Данные, контроль'!$AF697,0)</f>
        <v>0</v>
      </c>
      <c r="DR696" s="5">
        <f>IF(DR$1=$D698,'Данные, контроль'!$AF697,0)</f>
        <v>0</v>
      </c>
      <c r="DS696" s="5">
        <f>IF(DS$1=$D698,'Данные, контроль'!$AF697,0)</f>
        <v>0</v>
      </c>
      <c r="DT696" s="5">
        <f>IF(DT$1=$D698,'Данные, контроль'!$AF697,0)</f>
        <v>0</v>
      </c>
      <c r="DU696" s="5">
        <f>IF(DU$1=$D698,'Данные, контроль'!$AF697,0)</f>
        <v>0</v>
      </c>
      <c r="DV696" s="5">
        <f>IF(DV$1=$D698,'Данные, контроль'!$AF697,0)</f>
        <v>0</v>
      </c>
      <c r="DW696" s="5">
        <f>IF(DW$1=$D698,'Данные, контроль'!$AF697,0)</f>
        <v>0</v>
      </c>
      <c r="DX696" s="5">
        <f>IF(DX$1=$D698,'Данные, контроль'!$AF697,0)</f>
        <v>0</v>
      </c>
      <c r="DY696" s="5">
        <f>IF(DY$1=$D698,'Данные, контроль'!$AF697,0)</f>
        <v>0</v>
      </c>
      <c r="DZ696" s="5">
        <f>IF(DZ$1=$D698,'Данные, контроль'!$AF697,0)</f>
        <v>0</v>
      </c>
      <c r="EA696" s="5">
        <f>IF(EA$1=$D698,'Данные, контроль'!$AF697,0)</f>
        <v>0</v>
      </c>
      <c r="EB696" s="5">
        <f>IF(EB$1=$D698,'Данные, контроль'!$AF697,0)</f>
        <v>0</v>
      </c>
      <c r="EC696" s="5">
        <f>IF(EC$1=$D698,'Данные, контроль'!$AF697,0)</f>
        <v>0</v>
      </c>
      <c r="ED696" s="5">
        <f>IF(ED$1=$D698,'Данные, контроль'!$AF697,0)</f>
        <v>0</v>
      </c>
      <c r="EE696" s="5">
        <f>IF(EE$1=$D698,'Данные, контроль'!$AF697,0)</f>
        <v>0</v>
      </c>
      <c r="EF696" s="5">
        <f>IF(EF$1=$D698,'Данные, контроль'!$AF697,0)</f>
        <v>0</v>
      </c>
      <c r="EG696" s="5">
        <f>IF(EG$1=$D698,'Данные, контроль'!$AF697,0)</f>
        <v>0</v>
      </c>
      <c r="EH696" s="5">
        <f>IF(EH$1=$D698,'Данные, контроль'!$AF697,0)</f>
        <v>0</v>
      </c>
    </row>
    <row r="697" spans="1:138" ht="52.8" x14ac:dyDescent="0.3">
      <c r="A697" s="25">
        <v>5762</v>
      </c>
      <c r="B697" s="22">
        <v>2018</v>
      </c>
      <c r="C697" s="23" t="s">
        <v>35</v>
      </c>
      <c r="D697" s="23" t="s">
        <v>93</v>
      </c>
      <c r="E697" s="23" t="s">
        <v>28</v>
      </c>
      <c r="F697" s="23" t="s">
        <v>23</v>
      </c>
      <c r="G697" s="24">
        <v>0.75</v>
      </c>
      <c r="H697" s="25">
        <v>17248</v>
      </c>
      <c r="I697" s="23" t="s">
        <v>250</v>
      </c>
      <c r="J697" s="36">
        <f>[1]Данные!J696</f>
        <v>0</v>
      </c>
      <c r="K697" s="36">
        <f>[1]Данные!K696</f>
        <v>6</v>
      </c>
      <c r="L697" s="36">
        <f>[1]Данные!L696</f>
        <v>0</v>
      </c>
      <c r="M697" s="37">
        <f t="shared" si="42"/>
        <v>0.60000000000000009</v>
      </c>
      <c r="N697" s="37">
        <f t="shared" si="45"/>
        <v>2</v>
      </c>
      <c r="O697" s="37">
        <f t="shared" si="43"/>
        <v>0</v>
      </c>
      <c r="P697" s="37">
        <f t="shared" si="44"/>
        <v>0</v>
      </c>
      <c r="Q697" s="38">
        <f>[1]Данные!Q696</f>
        <v>0</v>
      </c>
      <c r="R697" s="38">
        <f>[1]Данные!R696</f>
        <v>0</v>
      </c>
      <c r="S697" s="38">
        <f>[1]Данные!S696</f>
        <v>0</v>
      </c>
      <c r="T697" s="38">
        <f>[1]Данные!T696</f>
        <v>0</v>
      </c>
      <c r="U697" s="38">
        <f>[1]Данные!U696</f>
        <v>0</v>
      </c>
      <c r="V697" s="38">
        <f>[1]Данные!V696</f>
        <v>0</v>
      </c>
      <c r="W697" s="38">
        <f>[1]Данные!W696</f>
        <v>0</v>
      </c>
      <c r="X697" s="38">
        <f>[1]Данные!X696</f>
        <v>0</v>
      </c>
      <c r="Y697" s="38">
        <f>[1]Данные!Y696</f>
        <v>0</v>
      </c>
      <c r="Z697" s="38">
        <f>[1]Данные!Z696</f>
        <v>0</v>
      </c>
      <c r="AA697" s="23" t="s">
        <v>22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J697" s="5">
        <f>IF(BJ$1=$D699,'Данные, контроль'!$AF698,0)</f>
        <v>0</v>
      </c>
      <c r="BK697" s="5">
        <f>IF(BK$1=$D699,'Данные, контроль'!$AF698,0)</f>
        <v>0</v>
      </c>
      <c r="BL697" s="5">
        <f>IF(BL$1=$D699,'Данные, контроль'!$AF698,0)</f>
        <v>0</v>
      </c>
      <c r="BM697" s="5">
        <f>IF(BM$1=$D699,'Данные, контроль'!$AF698,0)</f>
        <v>0</v>
      </c>
      <c r="BN697" s="5">
        <f>IF(BN$1=$D699,'Данные, контроль'!$AF698,0)</f>
        <v>0</v>
      </c>
      <c r="BO697" s="5">
        <f>IF(BO$1=$D699,'Данные, контроль'!$AF698,0)</f>
        <v>0</v>
      </c>
      <c r="BP697" s="5">
        <f>IF(BP$1=$D699,'Данные, контроль'!$AF698,0)</f>
        <v>0</v>
      </c>
      <c r="BQ697" s="5">
        <f>IF(BQ$1=$D699,'Данные, контроль'!$AF698,0)</f>
        <v>0</v>
      </c>
      <c r="BR697" s="5">
        <f>IF(BR$1=$D699,'Данные, контроль'!$AF698,0)</f>
        <v>0</v>
      </c>
      <c r="BS697" s="5">
        <f>IF(BS$1=$D699,'Данные, контроль'!$AF698,0)</f>
        <v>0</v>
      </c>
      <c r="BT697" s="5">
        <f>IF(BT$1=$D699,'Данные, контроль'!$AF698,0)</f>
        <v>0</v>
      </c>
      <c r="BU697" s="5">
        <f>IF(BU$1=$D699,'Данные, контроль'!$AF698,0)</f>
        <v>0</v>
      </c>
      <c r="BV697" s="5">
        <f>IF(BV$1=$D699,'Данные, контроль'!$AF698,0)</f>
        <v>0</v>
      </c>
      <c r="BW697" s="5">
        <f>IF(BW$1=$D699,'Данные, контроль'!$AF698,0)</f>
        <v>0</v>
      </c>
      <c r="BX697" s="5">
        <f>IF(BX$1=$D699,'Данные, контроль'!$AF698,0)</f>
        <v>0</v>
      </c>
      <c r="BY697" s="5">
        <f>IF(BY$1=$D699,'Данные, контроль'!$AF698,0)</f>
        <v>0</v>
      </c>
      <c r="BZ697" s="5">
        <f>IF(BZ$1=$D699,'Данные, контроль'!$AF698,0)</f>
        <v>0</v>
      </c>
      <c r="CA697" s="5">
        <f>IF(CA$1=$D699,'Данные, контроль'!$AF698,0)</f>
        <v>0</v>
      </c>
      <c r="CB697" s="5">
        <f>IF(CB$1=$D699,'Данные, контроль'!$AF698,0)</f>
        <v>0</v>
      </c>
      <c r="CC697" s="5">
        <f>IF(CC$1=$D699,'Данные, контроль'!$AF698,0)</f>
        <v>0</v>
      </c>
      <c r="CD697" s="5">
        <f>IF(CD$1=$D699,'Данные, контроль'!$AF698,0)</f>
        <v>0</v>
      </c>
      <c r="CE697" s="5">
        <f>IF(CE$1=$D699,'Данные, контроль'!$AF698,0)</f>
        <v>1.3333333333333334E-2</v>
      </c>
      <c r="CF697" s="5">
        <f>IF(CF$1=$D699,'Данные, контроль'!$AF698,0)</f>
        <v>0</v>
      </c>
      <c r="CG697" s="5">
        <f>IF(CG$1=$D699,'Данные, контроль'!$AF698,0)</f>
        <v>0</v>
      </c>
      <c r="CH697" s="5">
        <f>IF(CH$1=$D699,'Данные, контроль'!$AF698,0)</f>
        <v>0</v>
      </c>
      <c r="CI697" s="5">
        <f>IF(CI$1=$D699,'Данные, контроль'!$AF698,0)</f>
        <v>0</v>
      </c>
      <c r="CJ697" s="5">
        <f>IF(CJ$1=$D699,'Данные, контроль'!$AF698,0)</f>
        <v>0</v>
      </c>
      <c r="CK697" s="5">
        <f>IF(CK$1=$D699,'Данные, контроль'!$AF698,0)</f>
        <v>0</v>
      </c>
      <c r="CL697" s="5">
        <f>IF(CL$1=$D699,'Данные, контроль'!$AF698,0)</f>
        <v>0</v>
      </c>
      <c r="CM697" s="5">
        <f>IF(CM$1=$D699,'Данные, контроль'!$AF698,0)</f>
        <v>0</v>
      </c>
      <c r="CN697" s="5">
        <f>IF(CN$1=$D699,'Данные, контроль'!$AF698,0)</f>
        <v>0</v>
      </c>
      <c r="CO697" s="5">
        <f>IF(CO$1=$D699,'Данные, контроль'!$AF698,0)</f>
        <v>0</v>
      </c>
      <c r="CP697" s="5">
        <f>IF(CP$1=$D699,'Данные, контроль'!$AF698,0)</f>
        <v>0</v>
      </c>
      <c r="CQ697" s="5">
        <f>IF(CQ$1=$D699,'Данные, контроль'!$AF698,0)</f>
        <v>0</v>
      </c>
      <c r="CR697" s="5">
        <f>IF(CR$1=$D699,'Данные, контроль'!$AF698,0)</f>
        <v>0</v>
      </c>
      <c r="CS697" s="5">
        <f>IF(CS$1=$D699,'Данные, контроль'!$AF698,0)</f>
        <v>0</v>
      </c>
      <c r="CT697" s="5">
        <f>IF(CT$1=$D699,'Данные, контроль'!$AF698,0)</f>
        <v>0</v>
      </c>
      <c r="CU697" s="5">
        <f>IF(CU$1=$D699,'Данные, контроль'!$AF698,0)</f>
        <v>0</v>
      </c>
      <c r="CV697" s="5">
        <f>IF(CV$1=$D699,'Данные, контроль'!$AF698,0)</f>
        <v>0</v>
      </c>
      <c r="CW697" s="5">
        <f>IF(CW$1=$D699,'Данные, контроль'!$AF698,0)</f>
        <v>0</v>
      </c>
      <c r="CX697" s="5">
        <f>IF(CX$1=$D699,'Данные, контроль'!$AF698,0)</f>
        <v>0</v>
      </c>
      <c r="CY697" s="5">
        <f>IF(CY$1=$D699,'Данные, контроль'!$AF698,0)</f>
        <v>0</v>
      </c>
      <c r="CZ697" s="5">
        <f>IF(CZ$1=$D699,'Данные, контроль'!$AF698,0)</f>
        <v>0</v>
      </c>
      <c r="DA697" s="5">
        <f>IF(DA$1=$D699,'Данные, контроль'!$AF698,0)</f>
        <v>0</v>
      </c>
      <c r="DB697" s="5">
        <f>IF(DB$1=$D699,'Данные, контроль'!$AF698,0)</f>
        <v>0</v>
      </c>
      <c r="DC697" s="5">
        <f>IF(DC$1=$D699,'Данные, контроль'!$AF698,0)</f>
        <v>0</v>
      </c>
      <c r="DD697" s="5">
        <f>IF(DD$1=$D699,'Данные, контроль'!$AF698,0)</f>
        <v>0</v>
      </c>
      <c r="DE697" s="5">
        <f>IF(DE$1=$D699,'Данные, контроль'!$AF698,0)</f>
        <v>0</v>
      </c>
      <c r="DF697" s="5">
        <f>IF(DF$1=$D699,'Данные, контроль'!$AF698,0)</f>
        <v>0</v>
      </c>
      <c r="DG697" s="5">
        <f>IF(DG$1=$D699,'Данные, контроль'!$AF698,0)</f>
        <v>0</v>
      </c>
      <c r="DH697" s="5">
        <f>IF(DH$1=$D699,'Данные, контроль'!$AF698,0)</f>
        <v>0</v>
      </c>
      <c r="DI697" s="5">
        <f>IF(DI$1=$D699,'Данные, контроль'!$AF698,0)</f>
        <v>0</v>
      </c>
      <c r="DJ697" s="5">
        <f>IF(DJ$1=$D699,'Данные, контроль'!$AF698,0)</f>
        <v>0</v>
      </c>
      <c r="DK697" s="5">
        <f>IF(DK$1=$D699,'Данные, контроль'!$AF698,0)</f>
        <v>0</v>
      </c>
      <c r="DL697" s="5">
        <f>IF(DL$1=$D699,'Данные, контроль'!$AF698,0)</f>
        <v>0</v>
      </c>
      <c r="DM697" s="5">
        <f>IF(DM$1=$D699,'Данные, контроль'!$AF698,0)</f>
        <v>0</v>
      </c>
      <c r="DN697" s="5">
        <f>IF(DN$1=$D699,'Данные, контроль'!$AF698,0)</f>
        <v>0</v>
      </c>
      <c r="DO697" s="5">
        <f>IF(DO$1=$D699,'Данные, контроль'!$AF698,0)</f>
        <v>0</v>
      </c>
      <c r="DP697" s="5">
        <f>IF(DP$1=$D699,'Данные, контроль'!$AF698,0)</f>
        <v>0</v>
      </c>
      <c r="DQ697" s="5">
        <f>IF(DQ$1=$D699,'Данные, контроль'!$AF698,0)</f>
        <v>0</v>
      </c>
      <c r="DR697" s="5">
        <f>IF(DR$1=$D699,'Данные, контроль'!$AF698,0)</f>
        <v>0</v>
      </c>
      <c r="DS697" s="5">
        <f>IF(DS$1=$D699,'Данные, контроль'!$AF698,0)</f>
        <v>0</v>
      </c>
      <c r="DT697" s="5">
        <f>IF(DT$1=$D699,'Данные, контроль'!$AF698,0)</f>
        <v>0</v>
      </c>
      <c r="DU697" s="5">
        <f>IF(DU$1=$D699,'Данные, контроль'!$AF698,0)</f>
        <v>0</v>
      </c>
      <c r="DV697" s="5">
        <f>IF(DV$1=$D699,'Данные, контроль'!$AF698,0)</f>
        <v>0</v>
      </c>
      <c r="DW697" s="5">
        <f>IF(DW$1=$D699,'Данные, контроль'!$AF698,0)</f>
        <v>0</v>
      </c>
      <c r="DX697" s="5">
        <f>IF(DX$1=$D699,'Данные, контроль'!$AF698,0)</f>
        <v>0</v>
      </c>
      <c r="DY697" s="5">
        <f>IF(DY$1=$D699,'Данные, контроль'!$AF698,0)</f>
        <v>0</v>
      </c>
      <c r="DZ697" s="5">
        <f>IF(DZ$1=$D699,'Данные, контроль'!$AF698,0)</f>
        <v>0</v>
      </c>
      <c r="EA697" s="5">
        <f>IF(EA$1=$D699,'Данные, контроль'!$AF698,0)</f>
        <v>0</v>
      </c>
      <c r="EB697" s="5">
        <f>IF(EB$1=$D699,'Данные, контроль'!$AF698,0)</f>
        <v>0</v>
      </c>
      <c r="EC697" s="5">
        <f>IF(EC$1=$D699,'Данные, контроль'!$AF698,0)</f>
        <v>0</v>
      </c>
      <c r="ED697" s="5">
        <f>IF(ED$1=$D699,'Данные, контроль'!$AF698,0)</f>
        <v>0</v>
      </c>
      <c r="EE697" s="5">
        <f>IF(EE$1=$D699,'Данные, контроль'!$AF698,0)</f>
        <v>0</v>
      </c>
      <c r="EF697" s="5">
        <f>IF(EF$1=$D699,'Данные, контроль'!$AF698,0)</f>
        <v>0</v>
      </c>
      <c r="EG697" s="5">
        <f>IF(EG$1=$D699,'Данные, контроль'!$AF698,0)</f>
        <v>0</v>
      </c>
      <c r="EH697" s="5">
        <f>IF(EH$1=$D699,'Данные, контроль'!$AF698,0)</f>
        <v>0</v>
      </c>
    </row>
    <row r="698" spans="1:138" ht="39.6" x14ac:dyDescent="0.3">
      <c r="A698" s="25">
        <v>5762</v>
      </c>
      <c r="B698" s="22">
        <v>2018</v>
      </c>
      <c r="C698" s="23" t="s">
        <v>35</v>
      </c>
      <c r="D698" s="23" t="s">
        <v>93</v>
      </c>
      <c r="E698" s="23" t="s">
        <v>28</v>
      </c>
      <c r="F698" s="23" t="s">
        <v>23</v>
      </c>
      <c r="G698" s="24">
        <v>0.75</v>
      </c>
      <c r="H698" s="25">
        <v>17248</v>
      </c>
      <c r="I698" s="23" t="s">
        <v>367</v>
      </c>
      <c r="J698" s="36">
        <f>[1]Данные!J697</f>
        <v>0</v>
      </c>
      <c r="K698" s="36">
        <f>[1]Данные!K697</f>
        <v>0</v>
      </c>
      <c r="L698" s="36">
        <f>[1]Данные!L697</f>
        <v>0</v>
      </c>
      <c r="M698" s="37">
        <f t="shared" si="42"/>
        <v>0</v>
      </c>
      <c r="N698" s="37">
        <f t="shared" si="45"/>
        <v>2</v>
      </c>
      <c r="O698" s="37">
        <f t="shared" si="43"/>
        <v>0</v>
      </c>
      <c r="P698" s="37">
        <f t="shared" si="44"/>
        <v>0</v>
      </c>
      <c r="Q698" s="38">
        <f>[1]Данные!Q697</f>
        <v>0</v>
      </c>
      <c r="R698" s="38">
        <f>[1]Данные!R697</f>
        <v>0</v>
      </c>
      <c r="S698" s="38">
        <f>[1]Данные!S697</f>
        <v>0</v>
      </c>
      <c r="T698" s="38">
        <f>[1]Данные!T697</f>
        <v>0</v>
      </c>
      <c r="U698" s="38">
        <f>[1]Данные!U697</f>
        <v>8</v>
      </c>
      <c r="V698" s="38">
        <f>[1]Данные!V697</f>
        <v>0</v>
      </c>
      <c r="W698" s="38">
        <f>[1]Данные!W697</f>
        <v>0</v>
      </c>
      <c r="X698" s="38">
        <f>[1]Данные!X697</f>
        <v>0</v>
      </c>
      <c r="Y698" s="38">
        <f>[1]Данные!Y697</f>
        <v>0</v>
      </c>
      <c r="Z698" s="38">
        <f>[1]Данные!Z697</f>
        <v>0</v>
      </c>
      <c r="AA698" s="23" t="s">
        <v>61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J698" s="5">
        <f>IF(BJ$1=$D700,'Данные, контроль'!$AF699,0)</f>
        <v>0</v>
      </c>
      <c r="BK698" s="5">
        <f>IF(BK$1=$D700,'Данные, контроль'!$AF699,0)</f>
        <v>0</v>
      </c>
      <c r="BL698" s="5">
        <f>IF(BL$1=$D700,'Данные, контроль'!$AF699,0)</f>
        <v>0</v>
      </c>
      <c r="BM698" s="5">
        <f>IF(BM$1=$D700,'Данные, контроль'!$AF699,0)</f>
        <v>0</v>
      </c>
      <c r="BN698" s="5">
        <f>IF(BN$1=$D700,'Данные, контроль'!$AF699,0)</f>
        <v>0</v>
      </c>
      <c r="BO698" s="5">
        <f>IF(BO$1=$D700,'Данные, контроль'!$AF699,0)</f>
        <v>0</v>
      </c>
      <c r="BP698" s="5">
        <f>IF(BP$1=$D700,'Данные, контроль'!$AF699,0)</f>
        <v>0</v>
      </c>
      <c r="BQ698" s="5">
        <f>IF(BQ$1=$D700,'Данные, контроль'!$AF699,0)</f>
        <v>0</v>
      </c>
      <c r="BR698" s="5">
        <f>IF(BR$1=$D700,'Данные, контроль'!$AF699,0)</f>
        <v>0</v>
      </c>
      <c r="BS698" s="5">
        <f>IF(BS$1=$D700,'Данные, контроль'!$AF699,0)</f>
        <v>0</v>
      </c>
      <c r="BT698" s="5">
        <f>IF(BT$1=$D700,'Данные, контроль'!$AF699,0)</f>
        <v>0</v>
      </c>
      <c r="BU698" s="5">
        <f>IF(BU$1=$D700,'Данные, контроль'!$AF699,0)</f>
        <v>0</v>
      </c>
      <c r="BV698" s="5">
        <f>IF(BV$1=$D700,'Данные, контроль'!$AF699,0)</f>
        <v>0</v>
      </c>
      <c r="BW698" s="5">
        <f>IF(BW$1=$D700,'Данные, контроль'!$AF699,0)</f>
        <v>0</v>
      </c>
      <c r="BX698" s="5">
        <f>IF(BX$1=$D700,'Данные, контроль'!$AF699,0)</f>
        <v>0</v>
      </c>
      <c r="BY698" s="5">
        <f>IF(BY$1=$D700,'Данные, контроль'!$AF699,0)</f>
        <v>0</v>
      </c>
      <c r="BZ698" s="5">
        <f>IF(BZ$1=$D700,'Данные, контроль'!$AF699,0)</f>
        <v>0</v>
      </c>
      <c r="CA698" s="5">
        <f>IF(CA$1=$D700,'Данные, контроль'!$AF699,0)</f>
        <v>0</v>
      </c>
      <c r="CB698" s="5">
        <f>IF(CB$1=$D700,'Данные, контроль'!$AF699,0)</f>
        <v>0</v>
      </c>
      <c r="CC698" s="5">
        <f>IF(CC$1=$D700,'Данные, контроль'!$AF699,0)</f>
        <v>0</v>
      </c>
      <c r="CD698" s="5">
        <f>IF(CD$1=$D700,'Данные, контроль'!$AF699,0)</f>
        <v>0</v>
      </c>
      <c r="CE698" s="5">
        <f>IF(CE$1=$D700,'Данные, контроль'!$AF699,0)</f>
        <v>9.3333333333333341E-3</v>
      </c>
      <c r="CF698" s="5">
        <f>IF(CF$1=$D700,'Данные, контроль'!$AF699,0)</f>
        <v>0</v>
      </c>
      <c r="CG698" s="5">
        <f>IF(CG$1=$D700,'Данные, контроль'!$AF699,0)</f>
        <v>0</v>
      </c>
      <c r="CH698" s="5">
        <f>IF(CH$1=$D700,'Данные, контроль'!$AF699,0)</f>
        <v>0</v>
      </c>
      <c r="CI698" s="5">
        <f>IF(CI$1=$D700,'Данные, контроль'!$AF699,0)</f>
        <v>0</v>
      </c>
      <c r="CJ698" s="5">
        <f>IF(CJ$1=$D700,'Данные, контроль'!$AF699,0)</f>
        <v>0</v>
      </c>
      <c r="CK698" s="5">
        <f>IF(CK$1=$D700,'Данные, контроль'!$AF699,0)</f>
        <v>0</v>
      </c>
      <c r="CL698" s="5">
        <f>IF(CL$1=$D700,'Данные, контроль'!$AF699,0)</f>
        <v>0</v>
      </c>
      <c r="CM698" s="5">
        <f>IF(CM$1=$D700,'Данные, контроль'!$AF699,0)</f>
        <v>0</v>
      </c>
      <c r="CN698" s="5">
        <f>IF(CN$1=$D700,'Данные, контроль'!$AF699,0)</f>
        <v>0</v>
      </c>
      <c r="CO698" s="5">
        <f>IF(CO$1=$D700,'Данные, контроль'!$AF699,0)</f>
        <v>0</v>
      </c>
      <c r="CP698" s="5">
        <f>IF(CP$1=$D700,'Данные, контроль'!$AF699,0)</f>
        <v>0</v>
      </c>
      <c r="CQ698" s="5">
        <f>IF(CQ$1=$D700,'Данные, контроль'!$AF699,0)</f>
        <v>0</v>
      </c>
      <c r="CR698" s="5">
        <f>IF(CR$1=$D700,'Данные, контроль'!$AF699,0)</f>
        <v>0</v>
      </c>
      <c r="CS698" s="5">
        <f>IF(CS$1=$D700,'Данные, контроль'!$AF699,0)</f>
        <v>0</v>
      </c>
      <c r="CT698" s="5">
        <f>IF(CT$1=$D700,'Данные, контроль'!$AF699,0)</f>
        <v>0</v>
      </c>
      <c r="CU698" s="5">
        <f>IF(CU$1=$D700,'Данные, контроль'!$AF699,0)</f>
        <v>0</v>
      </c>
      <c r="CV698" s="5">
        <f>IF(CV$1=$D700,'Данные, контроль'!$AF699,0)</f>
        <v>0</v>
      </c>
      <c r="CW698" s="5">
        <f>IF(CW$1=$D700,'Данные, контроль'!$AF699,0)</f>
        <v>0</v>
      </c>
      <c r="CX698" s="5">
        <f>IF(CX$1=$D700,'Данные, контроль'!$AF699,0)</f>
        <v>0</v>
      </c>
      <c r="CY698" s="5">
        <f>IF(CY$1=$D700,'Данные, контроль'!$AF699,0)</f>
        <v>0</v>
      </c>
      <c r="CZ698" s="5">
        <f>IF(CZ$1=$D700,'Данные, контроль'!$AF699,0)</f>
        <v>0</v>
      </c>
      <c r="DA698" s="5">
        <f>IF(DA$1=$D700,'Данные, контроль'!$AF699,0)</f>
        <v>0</v>
      </c>
      <c r="DB698" s="5">
        <f>IF(DB$1=$D700,'Данные, контроль'!$AF699,0)</f>
        <v>0</v>
      </c>
      <c r="DC698" s="5">
        <f>IF(DC$1=$D700,'Данные, контроль'!$AF699,0)</f>
        <v>0</v>
      </c>
      <c r="DD698" s="5">
        <f>IF(DD$1=$D700,'Данные, контроль'!$AF699,0)</f>
        <v>0</v>
      </c>
      <c r="DE698" s="5">
        <f>IF(DE$1=$D700,'Данные, контроль'!$AF699,0)</f>
        <v>0</v>
      </c>
      <c r="DF698" s="5">
        <f>IF(DF$1=$D700,'Данные, контроль'!$AF699,0)</f>
        <v>0</v>
      </c>
      <c r="DG698" s="5">
        <f>IF(DG$1=$D700,'Данные, контроль'!$AF699,0)</f>
        <v>0</v>
      </c>
      <c r="DH698" s="5">
        <f>IF(DH$1=$D700,'Данные, контроль'!$AF699,0)</f>
        <v>0</v>
      </c>
      <c r="DI698" s="5">
        <f>IF(DI$1=$D700,'Данные, контроль'!$AF699,0)</f>
        <v>0</v>
      </c>
      <c r="DJ698" s="5">
        <f>IF(DJ$1=$D700,'Данные, контроль'!$AF699,0)</f>
        <v>0</v>
      </c>
      <c r="DK698" s="5">
        <f>IF(DK$1=$D700,'Данные, контроль'!$AF699,0)</f>
        <v>0</v>
      </c>
      <c r="DL698" s="5">
        <f>IF(DL$1=$D700,'Данные, контроль'!$AF699,0)</f>
        <v>0</v>
      </c>
      <c r="DM698" s="5">
        <f>IF(DM$1=$D700,'Данные, контроль'!$AF699,0)</f>
        <v>0</v>
      </c>
      <c r="DN698" s="5">
        <f>IF(DN$1=$D700,'Данные, контроль'!$AF699,0)</f>
        <v>0</v>
      </c>
      <c r="DO698" s="5">
        <f>IF(DO$1=$D700,'Данные, контроль'!$AF699,0)</f>
        <v>0</v>
      </c>
      <c r="DP698" s="5">
        <f>IF(DP$1=$D700,'Данные, контроль'!$AF699,0)</f>
        <v>0</v>
      </c>
      <c r="DQ698" s="5">
        <f>IF(DQ$1=$D700,'Данные, контроль'!$AF699,0)</f>
        <v>0</v>
      </c>
      <c r="DR698" s="5">
        <f>IF(DR$1=$D700,'Данные, контроль'!$AF699,0)</f>
        <v>0</v>
      </c>
      <c r="DS698" s="5">
        <f>IF(DS$1=$D700,'Данные, контроль'!$AF699,0)</f>
        <v>0</v>
      </c>
      <c r="DT698" s="5">
        <f>IF(DT$1=$D700,'Данные, контроль'!$AF699,0)</f>
        <v>0</v>
      </c>
      <c r="DU698" s="5">
        <f>IF(DU$1=$D700,'Данные, контроль'!$AF699,0)</f>
        <v>0</v>
      </c>
      <c r="DV698" s="5">
        <f>IF(DV$1=$D700,'Данные, контроль'!$AF699,0)</f>
        <v>0</v>
      </c>
      <c r="DW698" s="5">
        <f>IF(DW$1=$D700,'Данные, контроль'!$AF699,0)</f>
        <v>0</v>
      </c>
      <c r="DX698" s="5">
        <f>IF(DX$1=$D700,'Данные, контроль'!$AF699,0)</f>
        <v>0</v>
      </c>
      <c r="DY698" s="5">
        <f>IF(DY$1=$D700,'Данные, контроль'!$AF699,0)</f>
        <v>0</v>
      </c>
      <c r="DZ698" s="5">
        <f>IF(DZ$1=$D700,'Данные, контроль'!$AF699,0)</f>
        <v>0</v>
      </c>
      <c r="EA698" s="5">
        <f>IF(EA$1=$D700,'Данные, контроль'!$AF699,0)</f>
        <v>0</v>
      </c>
      <c r="EB698" s="5">
        <f>IF(EB$1=$D700,'Данные, контроль'!$AF699,0)</f>
        <v>0</v>
      </c>
      <c r="EC698" s="5">
        <f>IF(EC$1=$D700,'Данные, контроль'!$AF699,0)</f>
        <v>0</v>
      </c>
      <c r="ED698" s="5">
        <f>IF(ED$1=$D700,'Данные, контроль'!$AF699,0)</f>
        <v>0</v>
      </c>
      <c r="EE698" s="5">
        <f>IF(EE$1=$D700,'Данные, контроль'!$AF699,0)</f>
        <v>0</v>
      </c>
      <c r="EF698" s="5">
        <f>IF(EF$1=$D700,'Данные, контроль'!$AF699,0)</f>
        <v>0</v>
      </c>
      <c r="EG698" s="5">
        <f>IF(EG$1=$D700,'Данные, контроль'!$AF699,0)</f>
        <v>0</v>
      </c>
      <c r="EH698" s="5">
        <f>IF(EH$1=$D700,'Данные, контроль'!$AF699,0)</f>
        <v>0</v>
      </c>
    </row>
    <row r="699" spans="1:138" ht="39.6" x14ac:dyDescent="0.3">
      <c r="A699" s="25">
        <v>5762</v>
      </c>
      <c r="B699" s="22">
        <v>2018</v>
      </c>
      <c r="C699" s="23" t="s">
        <v>35</v>
      </c>
      <c r="D699" s="23" t="s">
        <v>93</v>
      </c>
      <c r="E699" s="23" t="s">
        <v>28</v>
      </c>
      <c r="F699" s="23" t="s">
        <v>23</v>
      </c>
      <c r="G699" s="24">
        <v>0.75</v>
      </c>
      <c r="H699" s="25">
        <v>17248</v>
      </c>
      <c r="I699" s="23" t="s">
        <v>368</v>
      </c>
      <c r="J699" s="36">
        <f>[1]Данные!J698</f>
        <v>0</v>
      </c>
      <c r="K699" s="36">
        <f>[1]Данные!K698</f>
        <v>0</v>
      </c>
      <c r="L699" s="36">
        <f>[1]Данные!L698</f>
        <v>0</v>
      </c>
      <c r="M699" s="37">
        <f t="shared" si="42"/>
        <v>0</v>
      </c>
      <c r="N699" s="37">
        <f t="shared" si="45"/>
        <v>2</v>
      </c>
      <c r="O699" s="37">
        <f t="shared" si="43"/>
        <v>0</v>
      </c>
      <c r="P699" s="37">
        <f t="shared" si="44"/>
        <v>0</v>
      </c>
      <c r="Q699" s="38">
        <f>[1]Данные!Q698</f>
        <v>0</v>
      </c>
      <c r="R699" s="38">
        <f>[1]Данные!R698</f>
        <v>0</v>
      </c>
      <c r="S699" s="38">
        <f>[1]Данные!S698</f>
        <v>0</v>
      </c>
      <c r="T699" s="38">
        <f>[1]Данные!T698</f>
        <v>0</v>
      </c>
      <c r="U699" s="38">
        <f>[1]Данные!U698</f>
        <v>5</v>
      </c>
      <c r="V699" s="38">
        <f>[1]Данные!V698</f>
        <v>0</v>
      </c>
      <c r="W699" s="38">
        <f>[1]Данные!W698</f>
        <v>0</v>
      </c>
      <c r="X699" s="38">
        <f>[1]Данные!X698</f>
        <v>0</v>
      </c>
      <c r="Y699" s="38">
        <f>[1]Данные!Y698</f>
        <v>0</v>
      </c>
      <c r="Z699" s="38">
        <f>[1]Данные!Z698</f>
        <v>0</v>
      </c>
      <c r="AA699" s="23" t="s">
        <v>61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J699" s="5">
        <f>IF(BJ$1=$D701,'Данные, контроль'!$AF700,0)</f>
        <v>0</v>
      </c>
      <c r="BK699" s="5">
        <f>IF(BK$1=$D701,'Данные, контроль'!$AF700,0)</f>
        <v>0</v>
      </c>
      <c r="BL699" s="5">
        <f>IF(BL$1=$D701,'Данные, контроль'!$AF700,0)</f>
        <v>0</v>
      </c>
      <c r="BM699" s="5">
        <f>IF(BM$1=$D701,'Данные, контроль'!$AF700,0)</f>
        <v>0</v>
      </c>
      <c r="BN699" s="5">
        <f>IF(BN$1=$D701,'Данные, контроль'!$AF700,0)</f>
        <v>0</v>
      </c>
      <c r="BO699" s="5">
        <f>IF(BO$1=$D701,'Данные, контроль'!$AF700,0)</f>
        <v>0</v>
      </c>
      <c r="BP699" s="5">
        <f>IF(BP$1=$D701,'Данные, контроль'!$AF700,0)</f>
        <v>0</v>
      </c>
      <c r="BQ699" s="5">
        <f>IF(BQ$1=$D701,'Данные, контроль'!$AF700,0)</f>
        <v>0</v>
      </c>
      <c r="BR699" s="5">
        <f>IF(BR$1=$D701,'Данные, контроль'!$AF700,0)</f>
        <v>0</v>
      </c>
      <c r="BS699" s="5">
        <f>IF(BS$1=$D701,'Данные, контроль'!$AF700,0)</f>
        <v>0</v>
      </c>
      <c r="BT699" s="5">
        <f>IF(BT$1=$D701,'Данные, контроль'!$AF700,0)</f>
        <v>0</v>
      </c>
      <c r="BU699" s="5">
        <f>IF(BU$1=$D701,'Данные, контроль'!$AF700,0)</f>
        <v>0</v>
      </c>
      <c r="BV699" s="5">
        <f>IF(BV$1=$D701,'Данные, контроль'!$AF700,0)</f>
        <v>0</v>
      </c>
      <c r="BW699" s="5">
        <f>IF(BW$1=$D701,'Данные, контроль'!$AF700,0)</f>
        <v>0</v>
      </c>
      <c r="BX699" s="5">
        <f>IF(BX$1=$D701,'Данные, контроль'!$AF700,0)</f>
        <v>0</v>
      </c>
      <c r="BY699" s="5">
        <f>IF(BY$1=$D701,'Данные, контроль'!$AF700,0)</f>
        <v>0</v>
      </c>
      <c r="BZ699" s="5">
        <f>IF(BZ$1=$D701,'Данные, контроль'!$AF700,0)</f>
        <v>0</v>
      </c>
      <c r="CA699" s="5">
        <f>IF(CA$1=$D701,'Данные, контроль'!$AF700,0)</f>
        <v>0</v>
      </c>
      <c r="CB699" s="5">
        <f>IF(CB$1=$D701,'Данные, контроль'!$AF700,0)</f>
        <v>0</v>
      </c>
      <c r="CC699" s="5">
        <f>IF(CC$1=$D701,'Данные, контроль'!$AF700,0)</f>
        <v>0</v>
      </c>
      <c r="CD699" s="5">
        <f>IF(CD$1=$D701,'Данные, контроль'!$AF700,0)</f>
        <v>0</v>
      </c>
      <c r="CE699" s="5">
        <f>IF(CE$1=$D701,'Данные, контроль'!$AF700,0)</f>
        <v>0</v>
      </c>
      <c r="CF699" s="5">
        <f>IF(CF$1=$D701,'Данные, контроль'!$AF700,0)</f>
        <v>0</v>
      </c>
      <c r="CG699" s="5">
        <f>IF(CG$1=$D701,'Данные, контроль'!$AF700,0)</f>
        <v>0</v>
      </c>
      <c r="CH699" s="5">
        <f>IF(CH$1=$D701,'Данные, контроль'!$AF700,0)</f>
        <v>0</v>
      </c>
      <c r="CI699" s="5">
        <f>IF(CI$1=$D701,'Данные, контроль'!$AF700,0)</f>
        <v>0</v>
      </c>
      <c r="CJ699" s="5">
        <f>IF(CJ$1=$D701,'Данные, контроль'!$AF700,0)</f>
        <v>0</v>
      </c>
      <c r="CK699" s="5">
        <f>IF(CK$1=$D701,'Данные, контроль'!$AF700,0)</f>
        <v>2.6666666666666668E-2</v>
      </c>
      <c r="CL699" s="5">
        <f>IF(CL$1=$D701,'Данные, контроль'!$AF700,0)</f>
        <v>0</v>
      </c>
      <c r="CM699" s="5">
        <f>IF(CM$1=$D701,'Данные, контроль'!$AF700,0)</f>
        <v>0</v>
      </c>
      <c r="CN699" s="5">
        <f>IF(CN$1=$D701,'Данные, контроль'!$AF700,0)</f>
        <v>0</v>
      </c>
      <c r="CO699" s="5">
        <f>IF(CO$1=$D701,'Данные, контроль'!$AF700,0)</f>
        <v>0</v>
      </c>
      <c r="CP699" s="5">
        <f>IF(CP$1=$D701,'Данные, контроль'!$AF700,0)</f>
        <v>0</v>
      </c>
      <c r="CQ699" s="5">
        <f>IF(CQ$1=$D701,'Данные, контроль'!$AF700,0)</f>
        <v>0</v>
      </c>
      <c r="CR699" s="5">
        <f>IF(CR$1=$D701,'Данные, контроль'!$AF700,0)</f>
        <v>0</v>
      </c>
      <c r="CS699" s="5">
        <f>IF(CS$1=$D701,'Данные, контроль'!$AF700,0)</f>
        <v>0</v>
      </c>
      <c r="CT699" s="5">
        <f>IF(CT$1=$D701,'Данные, контроль'!$AF700,0)</f>
        <v>0</v>
      </c>
      <c r="CU699" s="5">
        <f>IF(CU$1=$D701,'Данные, контроль'!$AF700,0)</f>
        <v>0</v>
      </c>
      <c r="CV699" s="5">
        <f>IF(CV$1=$D701,'Данные, контроль'!$AF700,0)</f>
        <v>0</v>
      </c>
      <c r="CW699" s="5">
        <f>IF(CW$1=$D701,'Данные, контроль'!$AF700,0)</f>
        <v>0</v>
      </c>
      <c r="CX699" s="5">
        <f>IF(CX$1=$D701,'Данные, контроль'!$AF700,0)</f>
        <v>0</v>
      </c>
      <c r="CY699" s="5">
        <f>IF(CY$1=$D701,'Данные, контроль'!$AF700,0)</f>
        <v>0</v>
      </c>
      <c r="CZ699" s="5">
        <f>IF(CZ$1=$D701,'Данные, контроль'!$AF700,0)</f>
        <v>0</v>
      </c>
      <c r="DA699" s="5">
        <f>IF(DA$1=$D701,'Данные, контроль'!$AF700,0)</f>
        <v>0</v>
      </c>
      <c r="DB699" s="5">
        <f>IF(DB$1=$D701,'Данные, контроль'!$AF700,0)</f>
        <v>0</v>
      </c>
      <c r="DC699" s="5">
        <f>IF(DC$1=$D701,'Данные, контроль'!$AF700,0)</f>
        <v>0</v>
      </c>
      <c r="DD699" s="5">
        <f>IF(DD$1=$D701,'Данные, контроль'!$AF700,0)</f>
        <v>0</v>
      </c>
      <c r="DE699" s="5">
        <f>IF(DE$1=$D701,'Данные, контроль'!$AF700,0)</f>
        <v>0</v>
      </c>
      <c r="DF699" s="5">
        <f>IF(DF$1=$D701,'Данные, контроль'!$AF700,0)</f>
        <v>0</v>
      </c>
      <c r="DG699" s="5">
        <f>IF(DG$1=$D701,'Данные, контроль'!$AF700,0)</f>
        <v>0</v>
      </c>
      <c r="DH699" s="5">
        <f>IF(DH$1=$D701,'Данные, контроль'!$AF700,0)</f>
        <v>0</v>
      </c>
      <c r="DI699" s="5">
        <f>IF(DI$1=$D701,'Данные, контроль'!$AF700,0)</f>
        <v>0</v>
      </c>
      <c r="DJ699" s="5">
        <f>IF(DJ$1=$D701,'Данные, контроль'!$AF700,0)</f>
        <v>0</v>
      </c>
      <c r="DK699" s="5">
        <f>IF(DK$1=$D701,'Данные, контроль'!$AF700,0)</f>
        <v>0</v>
      </c>
      <c r="DL699" s="5">
        <f>IF(DL$1=$D701,'Данные, контроль'!$AF700,0)</f>
        <v>0</v>
      </c>
      <c r="DM699" s="5">
        <f>IF(DM$1=$D701,'Данные, контроль'!$AF700,0)</f>
        <v>0</v>
      </c>
      <c r="DN699" s="5">
        <f>IF(DN$1=$D701,'Данные, контроль'!$AF700,0)</f>
        <v>0</v>
      </c>
      <c r="DO699" s="5">
        <f>IF(DO$1=$D701,'Данные, контроль'!$AF700,0)</f>
        <v>0</v>
      </c>
      <c r="DP699" s="5">
        <f>IF(DP$1=$D701,'Данные, контроль'!$AF700,0)</f>
        <v>0</v>
      </c>
      <c r="DQ699" s="5">
        <f>IF(DQ$1=$D701,'Данные, контроль'!$AF700,0)</f>
        <v>0</v>
      </c>
      <c r="DR699" s="5">
        <f>IF(DR$1=$D701,'Данные, контроль'!$AF700,0)</f>
        <v>0</v>
      </c>
      <c r="DS699" s="5">
        <f>IF(DS$1=$D701,'Данные, контроль'!$AF700,0)</f>
        <v>0</v>
      </c>
      <c r="DT699" s="5">
        <f>IF(DT$1=$D701,'Данные, контроль'!$AF700,0)</f>
        <v>0</v>
      </c>
      <c r="DU699" s="5">
        <f>IF(DU$1=$D701,'Данные, контроль'!$AF700,0)</f>
        <v>0</v>
      </c>
      <c r="DV699" s="5">
        <f>IF(DV$1=$D701,'Данные, контроль'!$AF700,0)</f>
        <v>0</v>
      </c>
      <c r="DW699" s="5">
        <f>IF(DW$1=$D701,'Данные, контроль'!$AF700,0)</f>
        <v>0</v>
      </c>
      <c r="DX699" s="5">
        <f>IF(DX$1=$D701,'Данные, контроль'!$AF700,0)</f>
        <v>0</v>
      </c>
      <c r="DY699" s="5">
        <f>IF(DY$1=$D701,'Данные, контроль'!$AF700,0)</f>
        <v>0</v>
      </c>
      <c r="DZ699" s="5">
        <f>IF(DZ$1=$D701,'Данные, контроль'!$AF700,0)</f>
        <v>0</v>
      </c>
      <c r="EA699" s="5">
        <f>IF(EA$1=$D701,'Данные, контроль'!$AF700,0)</f>
        <v>0</v>
      </c>
      <c r="EB699" s="5">
        <f>IF(EB$1=$D701,'Данные, контроль'!$AF700,0)</f>
        <v>0</v>
      </c>
      <c r="EC699" s="5">
        <f>IF(EC$1=$D701,'Данные, контроль'!$AF700,0)</f>
        <v>0</v>
      </c>
      <c r="ED699" s="5">
        <f>IF(ED$1=$D701,'Данные, контроль'!$AF700,0)</f>
        <v>0</v>
      </c>
      <c r="EE699" s="5">
        <f>IF(EE$1=$D701,'Данные, контроль'!$AF700,0)</f>
        <v>0</v>
      </c>
      <c r="EF699" s="5">
        <f>IF(EF$1=$D701,'Данные, контроль'!$AF700,0)</f>
        <v>0</v>
      </c>
      <c r="EG699" s="5">
        <f>IF(EG$1=$D701,'Данные, контроль'!$AF700,0)</f>
        <v>0</v>
      </c>
      <c r="EH699" s="5">
        <f>IF(EH$1=$D701,'Данные, контроль'!$AF700,0)</f>
        <v>0</v>
      </c>
    </row>
    <row r="700" spans="1:138" ht="39.6" x14ac:dyDescent="0.3">
      <c r="A700" s="25">
        <v>5762</v>
      </c>
      <c r="B700" s="22">
        <v>2018</v>
      </c>
      <c r="C700" s="23" t="s">
        <v>35</v>
      </c>
      <c r="D700" s="23" t="s">
        <v>93</v>
      </c>
      <c r="E700" s="23" t="s">
        <v>28</v>
      </c>
      <c r="F700" s="23" t="s">
        <v>23</v>
      </c>
      <c r="G700" s="24">
        <v>0.75</v>
      </c>
      <c r="H700" s="25">
        <v>17248</v>
      </c>
      <c r="I700" s="23" t="s">
        <v>251</v>
      </c>
      <c r="J700" s="36">
        <f>[1]Данные!J699</f>
        <v>0</v>
      </c>
      <c r="K700" s="36">
        <f>[1]Данные!K699</f>
        <v>0</v>
      </c>
      <c r="L700" s="36">
        <f>[1]Данные!L699</f>
        <v>0</v>
      </c>
      <c r="M700" s="37">
        <f t="shared" si="42"/>
        <v>0</v>
      </c>
      <c r="N700" s="37">
        <f t="shared" si="45"/>
        <v>2</v>
      </c>
      <c r="O700" s="37">
        <f t="shared" si="43"/>
        <v>0</v>
      </c>
      <c r="P700" s="37">
        <f t="shared" si="44"/>
        <v>0</v>
      </c>
      <c r="Q700" s="38">
        <f>[1]Данные!Q699</f>
        <v>0</v>
      </c>
      <c r="R700" s="38">
        <f>[1]Данные!R699</f>
        <v>0</v>
      </c>
      <c r="S700" s="38">
        <f>[1]Данные!S699</f>
        <v>0</v>
      </c>
      <c r="T700" s="38">
        <f>[1]Данные!T699</f>
        <v>0</v>
      </c>
      <c r="U700" s="38">
        <f>[1]Данные!U699</f>
        <v>0</v>
      </c>
      <c r="V700" s="38">
        <f>[1]Данные!V699</f>
        <v>18</v>
      </c>
      <c r="W700" s="38">
        <f>[1]Данные!W699</f>
        <v>0</v>
      </c>
      <c r="X700" s="38">
        <f>[1]Данные!X699</f>
        <v>0</v>
      </c>
      <c r="Y700" s="38">
        <f>[1]Данные!Y699</f>
        <v>0</v>
      </c>
      <c r="Z700" s="38">
        <f>[1]Данные!Z699</f>
        <v>0</v>
      </c>
      <c r="AA700" s="23" t="s">
        <v>61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J700" s="5">
        <f>IF(BJ$1=$D702,'Данные, контроль'!$AF701,0)</f>
        <v>0</v>
      </c>
      <c r="BK700" s="5">
        <f>IF(BK$1=$D702,'Данные, контроль'!$AF701,0)</f>
        <v>0</v>
      </c>
      <c r="BL700" s="5">
        <f>IF(BL$1=$D702,'Данные, контроль'!$AF701,0)</f>
        <v>0</v>
      </c>
      <c r="BM700" s="5">
        <f>IF(BM$1=$D702,'Данные, контроль'!$AF701,0)</f>
        <v>0</v>
      </c>
      <c r="BN700" s="5">
        <f>IF(BN$1=$D702,'Данные, контроль'!$AF701,0)</f>
        <v>0</v>
      </c>
      <c r="BO700" s="5">
        <f>IF(BO$1=$D702,'Данные, контроль'!$AF701,0)</f>
        <v>0</v>
      </c>
      <c r="BP700" s="5">
        <f>IF(BP$1=$D702,'Данные, контроль'!$AF701,0)</f>
        <v>0</v>
      </c>
      <c r="BQ700" s="5">
        <f>IF(BQ$1=$D702,'Данные, контроль'!$AF701,0)</f>
        <v>0</v>
      </c>
      <c r="BR700" s="5">
        <f>IF(BR$1=$D702,'Данные, контроль'!$AF701,0)</f>
        <v>0</v>
      </c>
      <c r="BS700" s="5">
        <f>IF(BS$1=$D702,'Данные, контроль'!$AF701,0)</f>
        <v>0</v>
      </c>
      <c r="BT700" s="5">
        <f>IF(BT$1=$D702,'Данные, контроль'!$AF701,0)</f>
        <v>0</v>
      </c>
      <c r="BU700" s="5">
        <f>IF(BU$1=$D702,'Данные, контроль'!$AF701,0)</f>
        <v>0</v>
      </c>
      <c r="BV700" s="5">
        <f>IF(BV$1=$D702,'Данные, контроль'!$AF701,0)</f>
        <v>0</v>
      </c>
      <c r="BW700" s="5">
        <f>IF(BW$1=$D702,'Данные, контроль'!$AF701,0)</f>
        <v>0</v>
      </c>
      <c r="BX700" s="5">
        <f>IF(BX$1=$D702,'Данные, контроль'!$AF701,0)</f>
        <v>0</v>
      </c>
      <c r="BY700" s="5">
        <f>IF(BY$1=$D702,'Данные, контроль'!$AF701,0)</f>
        <v>0</v>
      </c>
      <c r="BZ700" s="5">
        <f>IF(BZ$1=$D702,'Данные, контроль'!$AF701,0)</f>
        <v>0</v>
      </c>
      <c r="CA700" s="5">
        <f>IF(CA$1=$D702,'Данные, контроль'!$AF701,0)</f>
        <v>0</v>
      </c>
      <c r="CB700" s="5">
        <f>IF(CB$1=$D702,'Данные, контроль'!$AF701,0)</f>
        <v>0</v>
      </c>
      <c r="CC700" s="5">
        <f>IF(CC$1=$D702,'Данные, контроль'!$AF701,0)</f>
        <v>0</v>
      </c>
      <c r="CD700" s="5">
        <f>IF(CD$1=$D702,'Данные, контроль'!$AF701,0)</f>
        <v>0</v>
      </c>
      <c r="CE700" s="5">
        <f>IF(CE$1=$D702,'Данные, контроль'!$AF701,0)</f>
        <v>0</v>
      </c>
      <c r="CF700" s="5">
        <f>IF(CF$1=$D702,'Данные, контроль'!$AF701,0)</f>
        <v>0</v>
      </c>
      <c r="CG700" s="5">
        <f>IF(CG$1=$D702,'Данные, контроль'!$AF701,0)</f>
        <v>0</v>
      </c>
      <c r="CH700" s="5">
        <f>IF(CH$1=$D702,'Данные, контроль'!$AF701,0)</f>
        <v>0</v>
      </c>
      <c r="CI700" s="5">
        <f>IF(CI$1=$D702,'Данные, контроль'!$AF701,0)</f>
        <v>0</v>
      </c>
      <c r="CJ700" s="5">
        <f>IF(CJ$1=$D702,'Данные, контроль'!$AF701,0)</f>
        <v>0</v>
      </c>
      <c r="CK700" s="5">
        <f>IF(CK$1=$D702,'Данные, контроль'!$AF701,0)</f>
        <v>2.1250000000000002E-2</v>
      </c>
      <c r="CL700" s="5">
        <f>IF(CL$1=$D702,'Данные, контроль'!$AF701,0)</f>
        <v>0</v>
      </c>
      <c r="CM700" s="5">
        <f>IF(CM$1=$D702,'Данные, контроль'!$AF701,0)</f>
        <v>0</v>
      </c>
      <c r="CN700" s="5">
        <f>IF(CN$1=$D702,'Данные, контроль'!$AF701,0)</f>
        <v>0</v>
      </c>
      <c r="CO700" s="5">
        <f>IF(CO$1=$D702,'Данные, контроль'!$AF701,0)</f>
        <v>0</v>
      </c>
      <c r="CP700" s="5">
        <f>IF(CP$1=$D702,'Данные, контроль'!$AF701,0)</f>
        <v>0</v>
      </c>
      <c r="CQ700" s="5">
        <f>IF(CQ$1=$D702,'Данные, контроль'!$AF701,0)</f>
        <v>0</v>
      </c>
      <c r="CR700" s="5">
        <f>IF(CR$1=$D702,'Данные, контроль'!$AF701,0)</f>
        <v>0</v>
      </c>
      <c r="CS700" s="5">
        <f>IF(CS$1=$D702,'Данные, контроль'!$AF701,0)</f>
        <v>0</v>
      </c>
      <c r="CT700" s="5">
        <f>IF(CT$1=$D702,'Данные, контроль'!$AF701,0)</f>
        <v>0</v>
      </c>
      <c r="CU700" s="5">
        <f>IF(CU$1=$D702,'Данные, контроль'!$AF701,0)</f>
        <v>0</v>
      </c>
      <c r="CV700" s="5">
        <f>IF(CV$1=$D702,'Данные, контроль'!$AF701,0)</f>
        <v>0</v>
      </c>
      <c r="CW700" s="5">
        <f>IF(CW$1=$D702,'Данные, контроль'!$AF701,0)</f>
        <v>0</v>
      </c>
      <c r="CX700" s="5">
        <f>IF(CX$1=$D702,'Данные, контроль'!$AF701,0)</f>
        <v>0</v>
      </c>
      <c r="CY700" s="5">
        <f>IF(CY$1=$D702,'Данные, контроль'!$AF701,0)</f>
        <v>0</v>
      </c>
      <c r="CZ700" s="5">
        <f>IF(CZ$1=$D702,'Данные, контроль'!$AF701,0)</f>
        <v>0</v>
      </c>
      <c r="DA700" s="5">
        <f>IF(DA$1=$D702,'Данные, контроль'!$AF701,0)</f>
        <v>0</v>
      </c>
      <c r="DB700" s="5">
        <f>IF(DB$1=$D702,'Данные, контроль'!$AF701,0)</f>
        <v>0</v>
      </c>
      <c r="DC700" s="5">
        <f>IF(DC$1=$D702,'Данные, контроль'!$AF701,0)</f>
        <v>0</v>
      </c>
      <c r="DD700" s="5">
        <f>IF(DD$1=$D702,'Данные, контроль'!$AF701,0)</f>
        <v>0</v>
      </c>
      <c r="DE700" s="5">
        <f>IF(DE$1=$D702,'Данные, контроль'!$AF701,0)</f>
        <v>0</v>
      </c>
      <c r="DF700" s="5">
        <f>IF(DF$1=$D702,'Данные, контроль'!$AF701,0)</f>
        <v>0</v>
      </c>
      <c r="DG700" s="5">
        <f>IF(DG$1=$D702,'Данные, контроль'!$AF701,0)</f>
        <v>0</v>
      </c>
      <c r="DH700" s="5">
        <f>IF(DH$1=$D702,'Данные, контроль'!$AF701,0)</f>
        <v>0</v>
      </c>
      <c r="DI700" s="5">
        <f>IF(DI$1=$D702,'Данные, контроль'!$AF701,0)</f>
        <v>0</v>
      </c>
      <c r="DJ700" s="5">
        <f>IF(DJ$1=$D702,'Данные, контроль'!$AF701,0)</f>
        <v>0</v>
      </c>
      <c r="DK700" s="5">
        <f>IF(DK$1=$D702,'Данные, контроль'!$AF701,0)</f>
        <v>0</v>
      </c>
      <c r="DL700" s="5">
        <f>IF(DL$1=$D702,'Данные, контроль'!$AF701,0)</f>
        <v>0</v>
      </c>
      <c r="DM700" s="5">
        <f>IF(DM$1=$D702,'Данные, контроль'!$AF701,0)</f>
        <v>0</v>
      </c>
      <c r="DN700" s="5">
        <f>IF(DN$1=$D702,'Данные, контроль'!$AF701,0)</f>
        <v>0</v>
      </c>
      <c r="DO700" s="5">
        <f>IF(DO$1=$D702,'Данные, контроль'!$AF701,0)</f>
        <v>0</v>
      </c>
      <c r="DP700" s="5">
        <f>IF(DP$1=$D702,'Данные, контроль'!$AF701,0)</f>
        <v>0</v>
      </c>
      <c r="DQ700" s="5">
        <f>IF(DQ$1=$D702,'Данные, контроль'!$AF701,0)</f>
        <v>0</v>
      </c>
      <c r="DR700" s="5">
        <f>IF(DR$1=$D702,'Данные, контроль'!$AF701,0)</f>
        <v>0</v>
      </c>
      <c r="DS700" s="5">
        <f>IF(DS$1=$D702,'Данные, контроль'!$AF701,0)</f>
        <v>0</v>
      </c>
      <c r="DT700" s="5">
        <f>IF(DT$1=$D702,'Данные, контроль'!$AF701,0)</f>
        <v>0</v>
      </c>
      <c r="DU700" s="5">
        <f>IF(DU$1=$D702,'Данные, контроль'!$AF701,0)</f>
        <v>0</v>
      </c>
      <c r="DV700" s="5">
        <f>IF(DV$1=$D702,'Данные, контроль'!$AF701,0)</f>
        <v>0</v>
      </c>
      <c r="DW700" s="5">
        <f>IF(DW$1=$D702,'Данные, контроль'!$AF701,0)</f>
        <v>0</v>
      </c>
      <c r="DX700" s="5">
        <f>IF(DX$1=$D702,'Данные, контроль'!$AF701,0)</f>
        <v>0</v>
      </c>
      <c r="DY700" s="5">
        <f>IF(DY$1=$D702,'Данные, контроль'!$AF701,0)</f>
        <v>0</v>
      </c>
      <c r="DZ700" s="5">
        <f>IF(DZ$1=$D702,'Данные, контроль'!$AF701,0)</f>
        <v>0</v>
      </c>
      <c r="EA700" s="5">
        <f>IF(EA$1=$D702,'Данные, контроль'!$AF701,0)</f>
        <v>0</v>
      </c>
      <c r="EB700" s="5">
        <f>IF(EB$1=$D702,'Данные, контроль'!$AF701,0)</f>
        <v>0</v>
      </c>
      <c r="EC700" s="5">
        <f>IF(EC$1=$D702,'Данные, контроль'!$AF701,0)</f>
        <v>0</v>
      </c>
      <c r="ED700" s="5">
        <f>IF(ED$1=$D702,'Данные, контроль'!$AF701,0)</f>
        <v>0</v>
      </c>
      <c r="EE700" s="5">
        <f>IF(EE$1=$D702,'Данные, контроль'!$AF701,0)</f>
        <v>0</v>
      </c>
      <c r="EF700" s="5">
        <f>IF(EF$1=$D702,'Данные, контроль'!$AF701,0)</f>
        <v>0</v>
      </c>
      <c r="EG700" s="5">
        <f>IF(EG$1=$D702,'Данные, контроль'!$AF701,0)</f>
        <v>0</v>
      </c>
      <c r="EH700" s="5">
        <f>IF(EH$1=$D702,'Данные, контроль'!$AF701,0)</f>
        <v>0</v>
      </c>
    </row>
    <row r="701" spans="1:138" ht="26.4" x14ac:dyDescent="0.3">
      <c r="A701" s="25">
        <v>5762</v>
      </c>
      <c r="B701" s="22">
        <v>2018</v>
      </c>
      <c r="C701" s="23" t="s">
        <v>35</v>
      </c>
      <c r="D701" s="23" t="s">
        <v>135</v>
      </c>
      <c r="E701" s="23" t="s">
        <v>20</v>
      </c>
      <c r="F701" s="23" t="s">
        <v>82</v>
      </c>
      <c r="G701" s="24">
        <v>1</v>
      </c>
      <c r="H701" s="25">
        <v>17248</v>
      </c>
      <c r="I701" s="23" t="s">
        <v>256</v>
      </c>
      <c r="J701" s="36">
        <f>[1]Данные!J700</f>
        <v>0</v>
      </c>
      <c r="K701" s="36">
        <f>[1]Данные!K700</f>
        <v>0</v>
      </c>
      <c r="L701" s="36">
        <f>[1]Данные!L700</f>
        <v>0</v>
      </c>
      <c r="M701" s="37">
        <f t="shared" si="42"/>
        <v>0</v>
      </c>
      <c r="N701" s="37">
        <f t="shared" si="45"/>
        <v>2</v>
      </c>
      <c r="O701" s="37">
        <f t="shared" si="43"/>
        <v>0</v>
      </c>
      <c r="P701" s="37">
        <f t="shared" si="44"/>
        <v>0</v>
      </c>
      <c r="Q701" s="38">
        <f>[1]Данные!Q700</f>
        <v>0</v>
      </c>
      <c r="R701" s="38">
        <f>[1]Данные!R700</f>
        <v>0</v>
      </c>
      <c r="S701" s="38">
        <f>[1]Данные!S700</f>
        <v>0</v>
      </c>
      <c r="T701" s="38">
        <f>[1]Данные!T700</f>
        <v>0</v>
      </c>
      <c r="U701" s="38">
        <f>[1]Данные!U700</f>
        <v>15</v>
      </c>
      <c r="V701" s="38">
        <f>[1]Данные!V700</f>
        <v>0</v>
      </c>
      <c r="W701" s="38">
        <f>[1]Данные!W700</f>
        <v>0</v>
      </c>
      <c r="X701" s="38">
        <f>[1]Данные!X700</f>
        <v>0</v>
      </c>
      <c r="Y701" s="38">
        <f>[1]Данные!Y700</f>
        <v>0</v>
      </c>
      <c r="Z701" s="38">
        <f>[1]Данные!Z700</f>
        <v>0</v>
      </c>
      <c r="AA701" s="23" t="s">
        <v>22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J701" s="5">
        <f>IF(BJ$1=$D703,'Данные, контроль'!$AF702,0)</f>
        <v>0</v>
      </c>
      <c r="BK701" s="5">
        <f>IF(BK$1=$D703,'Данные, контроль'!$AF702,0)</f>
        <v>0</v>
      </c>
      <c r="BL701" s="5">
        <f>IF(BL$1=$D703,'Данные, контроль'!$AF702,0)</f>
        <v>0</v>
      </c>
      <c r="BM701" s="5">
        <f>IF(BM$1=$D703,'Данные, контроль'!$AF702,0)</f>
        <v>0</v>
      </c>
      <c r="BN701" s="5">
        <f>IF(BN$1=$D703,'Данные, контроль'!$AF702,0)</f>
        <v>0</v>
      </c>
      <c r="BO701" s="5">
        <f>IF(BO$1=$D703,'Данные, контроль'!$AF702,0)</f>
        <v>0</v>
      </c>
      <c r="BP701" s="5">
        <f>IF(BP$1=$D703,'Данные, контроль'!$AF702,0)</f>
        <v>0</v>
      </c>
      <c r="BQ701" s="5">
        <f>IF(BQ$1=$D703,'Данные, контроль'!$AF702,0)</f>
        <v>0</v>
      </c>
      <c r="BR701" s="5">
        <f>IF(BR$1=$D703,'Данные, контроль'!$AF702,0)</f>
        <v>0</v>
      </c>
      <c r="BS701" s="5">
        <f>IF(BS$1=$D703,'Данные, контроль'!$AF702,0)</f>
        <v>0</v>
      </c>
      <c r="BT701" s="5">
        <f>IF(BT$1=$D703,'Данные, контроль'!$AF702,0)</f>
        <v>0</v>
      </c>
      <c r="BU701" s="5">
        <f>IF(BU$1=$D703,'Данные, контроль'!$AF702,0)</f>
        <v>0</v>
      </c>
      <c r="BV701" s="5">
        <f>IF(BV$1=$D703,'Данные, контроль'!$AF702,0)</f>
        <v>0</v>
      </c>
      <c r="BW701" s="5">
        <f>IF(BW$1=$D703,'Данные, контроль'!$AF702,0)</f>
        <v>0</v>
      </c>
      <c r="BX701" s="5">
        <f>IF(BX$1=$D703,'Данные, контроль'!$AF702,0)</f>
        <v>0</v>
      </c>
      <c r="BY701" s="5">
        <f>IF(BY$1=$D703,'Данные, контроль'!$AF702,0)</f>
        <v>0</v>
      </c>
      <c r="BZ701" s="5">
        <f>IF(BZ$1=$D703,'Данные, контроль'!$AF702,0)</f>
        <v>0</v>
      </c>
      <c r="CA701" s="5">
        <f>IF(CA$1=$D703,'Данные, контроль'!$AF702,0)</f>
        <v>0</v>
      </c>
      <c r="CB701" s="5">
        <f>IF(CB$1=$D703,'Данные, контроль'!$AF702,0)</f>
        <v>0</v>
      </c>
      <c r="CC701" s="5">
        <f>IF(CC$1=$D703,'Данные, контроль'!$AF702,0)</f>
        <v>0</v>
      </c>
      <c r="CD701" s="5">
        <f>IF(CD$1=$D703,'Данные, контроль'!$AF702,0)</f>
        <v>0</v>
      </c>
      <c r="CE701" s="5">
        <f>IF(CE$1=$D703,'Данные, контроль'!$AF702,0)</f>
        <v>0</v>
      </c>
      <c r="CF701" s="5">
        <f>IF(CF$1=$D703,'Данные, контроль'!$AF702,0)</f>
        <v>0</v>
      </c>
      <c r="CG701" s="5">
        <f>IF(CG$1=$D703,'Данные, контроль'!$AF702,0)</f>
        <v>0</v>
      </c>
      <c r="CH701" s="5">
        <f>IF(CH$1=$D703,'Данные, контроль'!$AF702,0)</f>
        <v>0</v>
      </c>
      <c r="CI701" s="5">
        <f>IF(CI$1=$D703,'Данные, контроль'!$AF702,0)</f>
        <v>0</v>
      </c>
      <c r="CJ701" s="5">
        <f>IF(CJ$1=$D703,'Данные, контроль'!$AF702,0)</f>
        <v>0</v>
      </c>
      <c r="CK701" s="5">
        <f>IF(CK$1=$D703,'Данные, контроль'!$AF702,0)</f>
        <v>1.4999999999999999E-2</v>
      </c>
      <c r="CL701" s="5">
        <f>IF(CL$1=$D703,'Данные, контроль'!$AF702,0)</f>
        <v>0</v>
      </c>
      <c r="CM701" s="5">
        <f>IF(CM$1=$D703,'Данные, контроль'!$AF702,0)</f>
        <v>0</v>
      </c>
      <c r="CN701" s="5">
        <f>IF(CN$1=$D703,'Данные, контроль'!$AF702,0)</f>
        <v>0</v>
      </c>
      <c r="CO701" s="5">
        <f>IF(CO$1=$D703,'Данные, контроль'!$AF702,0)</f>
        <v>0</v>
      </c>
      <c r="CP701" s="5">
        <f>IF(CP$1=$D703,'Данные, контроль'!$AF702,0)</f>
        <v>0</v>
      </c>
      <c r="CQ701" s="5">
        <f>IF(CQ$1=$D703,'Данные, контроль'!$AF702,0)</f>
        <v>0</v>
      </c>
      <c r="CR701" s="5">
        <f>IF(CR$1=$D703,'Данные, контроль'!$AF702,0)</f>
        <v>0</v>
      </c>
      <c r="CS701" s="5">
        <f>IF(CS$1=$D703,'Данные, контроль'!$AF702,0)</f>
        <v>0</v>
      </c>
      <c r="CT701" s="5">
        <f>IF(CT$1=$D703,'Данные, контроль'!$AF702,0)</f>
        <v>0</v>
      </c>
      <c r="CU701" s="5">
        <f>IF(CU$1=$D703,'Данные, контроль'!$AF702,0)</f>
        <v>0</v>
      </c>
      <c r="CV701" s="5">
        <f>IF(CV$1=$D703,'Данные, контроль'!$AF702,0)</f>
        <v>0</v>
      </c>
      <c r="CW701" s="5">
        <f>IF(CW$1=$D703,'Данные, контроль'!$AF702,0)</f>
        <v>0</v>
      </c>
      <c r="CX701" s="5">
        <f>IF(CX$1=$D703,'Данные, контроль'!$AF702,0)</f>
        <v>0</v>
      </c>
      <c r="CY701" s="5">
        <f>IF(CY$1=$D703,'Данные, контроль'!$AF702,0)</f>
        <v>0</v>
      </c>
      <c r="CZ701" s="5">
        <f>IF(CZ$1=$D703,'Данные, контроль'!$AF702,0)</f>
        <v>0</v>
      </c>
      <c r="DA701" s="5">
        <f>IF(DA$1=$D703,'Данные, контроль'!$AF702,0)</f>
        <v>0</v>
      </c>
      <c r="DB701" s="5">
        <f>IF(DB$1=$D703,'Данные, контроль'!$AF702,0)</f>
        <v>0</v>
      </c>
      <c r="DC701" s="5">
        <f>IF(DC$1=$D703,'Данные, контроль'!$AF702,0)</f>
        <v>0</v>
      </c>
      <c r="DD701" s="5">
        <f>IF(DD$1=$D703,'Данные, контроль'!$AF702,0)</f>
        <v>0</v>
      </c>
      <c r="DE701" s="5">
        <f>IF(DE$1=$D703,'Данные, контроль'!$AF702,0)</f>
        <v>0</v>
      </c>
      <c r="DF701" s="5">
        <f>IF(DF$1=$D703,'Данные, контроль'!$AF702,0)</f>
        <v>0</v>
      </c>
      <c r="DG701" s="5">
        <f>IF(DG$1=$D703,'Данные, контроль'!$AF702,0)</f>
        <v>0</v>
      </c>
      <c r="DH701" s="5">
        <f>IF(DH$1=$D703,'Данные, контроль'!$AF702,0)</f>
        <v>0</v>
      </c>
      <c r="DI701" s="5">
        <f>IF(DI$1=$D703,'Данные, контроль'!$AF702,0)</f>
        <v>0</v>
      </c>
      <c r="DJ701" s="5">
        <f>IF(DJ$1=$D703,'Данные, контроль'!$AF702,0)</f>
        <v>0</v>
      </c>
      <c r="DK701" s="5">
        <f>IF(DK$1=$D703,'Данные, контроль'!$AF702,0)</f>
        <v>0</v>
      </c>
      <c r="DL701" s="5">
        <f>IF(DL$1=$D703,'Данные, контроль'!$AF702,0)</f>
        <v>0</v>
      </c>
      <c r="DM701" s="5">
        <f>IF(DM$1=$D703,'Данные, контроль'!$AF702,0)</f>
        <v>0</v>
      </c>
      <c r="DN701" s="5">
        <f>IF(DN$1=$D703,'Данные, контроль'!$AF702,0)</f>
        <v>0</v>
      </c>
      <c r="DO701" s="5">
        <f>IF(DO$1=$D703,'Данные, контроль'!$AF702,0)</f>
        <v>0</v>
      </c>
      <c r="DP701" s="5">
        <f>IF(DP$1=$D703,'Данные, контроль'!$AF702,0)</f>
        <v>0</v>
      </c>
      <c r="DQ701" s="5">
        <f>IF(DQ$1=$D703,'Данные, контроль'!$AF702,0)</f>
        <v>0</v>
      </c>
      <c r="DR701" s="5">
        <f>IF(DR$1=$D703,'Данные, контроль'!$AF702,0)</f>
        <v>0</v>
      </c>
      <c r="DS701" s="5">
        <f>IF(DS$1=$D703,'Данные, контроль'!$AF702,0)</f>
        <v>0</v>
      </c>
      <c r="DT701" s="5">
        <f>IF(DT$1=$D703,'Данные, контроль'!$AF702,0)</f>
        <v>0</v>
      </c>
      <c r="DU701" s="5">
        <f>IF(DU$1=$D703,'Данные, контроль'!$AF702,0)</f>
        <v>0</v>
      </c>
      <c r="DV701" s="5">
        <f>IF(DV$1=$D703,'Данные, контроль'!$AF702,0)</f>
        <v>0</v>
      </c>
      <c r="DW701" s="5">
        <f>IF(DW$1=$D703,'Данные, контроль'!$AF702,0)</f>
        <v>0</v>
      </c>
      <c r="DX701" s="5">
        <f>IF(DX$1=$D703,'Данные, контроль'!$AF702,0)</f>
        <v>0</v>
      </c>
      <c r="DY701" s="5">
        <f>IF(DY$1=$D703,'Данные, контроль'!$AF702,0)</f>
        <v>0</v>
      </c>
      <c r="DZ701" s="5">
        <f>IF(DZ$1=$D703,'Данные, контроль'!$AF702,0)</f>
        <v>0</v>
      </c>
      <c r="EA701" s="5">
        <f>IF(EA$1=$D703,'Данные, контроль'!$AF702,0)</f>
        <v>0</v>
      </c>
      <c r="EB701" s="5">
        <f>IF(EB$1=$D703,'Данные, контроль'!$AF702,0)</f>
        <v>0</v>
      </c>
      <c r="EC701" s="5">
        <f>IF(EC$1=$D703,'Данные, контроль'!$AF702,0)</f>
        <v>0</v>
      </c>
      <c r="ED701" s="5">
        <f>IF(ED$1=$D703,'Данные, контроль'!$AF702,0)</f>
        <v>0</v>
      </c>
      <c r="EE701" s="5">
        <f>IF(EE$1=$D703,'Данные, контроль'!$AF702,0)</f>
        <v>0</v>
      </c>
      <c r="EF701" s="5">
        <f>IF(EF$1=$D703,'Данные, контроль'!$AF702,0)</f>
        <v>0</v>
      </c>
      <c r="EG701" s="5">
        <f>IF(EG$1=$D703,'Данные, контроль'!$AF702,0)</f>
        <v>0</v>
      </c>
      <c r="EH701" s="5">
        <f>IF(EH$1=$D703,'Данные, контроль'!$AF702,0)</f>
        <v>0</v>
      </c>
    </row>
    <row r="702" spans="1:138" ht="39.6" x14ac:dyDescent="0.3">
      <c r="A702" s="25">
        <v>5762</v>
      </c>
      <c r="B702" s="22">
        <v>2018</v>
      </c>
      <c r="C702" s="23" t="s">
        <v>35</v>
      </c>
      <c r="D702" s="23" t="s">
        <v>135</v>
      </c>
      <c r="E702" s="23" t="s">
        <v>20</v>
      </c>
      <c r="F702" s="23" t="s">
        <v>82</v>
      </c>
      <c r="G702" s="24">
        <v>1</v>
      </c>
      <c r="H702" s="25">
        <v>17248</v>
      </c>
      <c r="I702" s="23" t="s">
        <v>260</v>
      </c>
      <c r="J702" s="36">
        <f>[1]Данные!J701</f>
        <v>0</v>
      </c>
      <c r="K702" s="36">
        <f>[1]Данные!K701</f>
        <v>0</v>
      </c>
      <c r="L702" s="36">
        <f>[1]Данные!L701</f>
        <v>0</v>
      </c>
      <c r="M702" s="37">
        <f t="shared" si="42"/>
        <v>0</v>
      </c>
      <c r="N702" s="37">
        <f t="shared" si="45"/>
        <v>2</v>
      </c>
      <c r="O702" s="37">
        <f t="shared" si="43"/>
        <v>0</v>
      </c>
      <c r="P702" s="37">
        <f t="shared" si="44"/>
        <v>0</v>
      </c>
      <c r="Q702" s="38">
        <f>[1]Данные!Q701</f>
        <v>0</v>
      </c>
      <c r="R702" s="38">
        <f>[1]Данные!R701</f>
        <v>0</v>
      </c>
      <c r="S702" s="38">
        <f>[1]Данные!S701</f>
        <v>0</v>
      </c>
      <c r="T702" s="38">
        <f>[1]Данные!T701</f>
        <v>0</v>
      </c>
      <c r="U702" s="38">
        <f>[1]Данные!U701</f>
        <v>10</v>
      </c>
      <c r="V702" s="38">
        <f>[1]Данные!V701</f>
        <v>0</v>
      </c>
      <c r="W702" s="38">
        <f>[1]Данные!W701</f>
        <v>0</v>
      </c>
      <c r="X702" s="38">
        <f>[1]Данные!X701</f>
        <v>0</v>
      </c>
      <c r="Y702" s="38">
        <f>[1]Данные!Y701</f>
        <v>0</v>
      </c>
      <c r="Z702" s="38">
        <f>[1]Данные!Z701</f>
        <v>0</v>
      </c>
      <c r="AA702" s="23" t="s">
        <v>22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J702" s="5">
        <f>IF(BJ$1=$D704,'Данные, контроль'!$AF703,0)</f>
        <v>0</v>
      </c>
      <c r="BK702" s="5">
        <f>IF(BK$1=$D704,'Данные, контроль'!$AF703,0)</f>
        <v>0</v>
      </c>
      <c r="BL702" s="5">
        <f>IF(BL$1=$D704,'Данные, контроль'!$AF703,0)</f>
        <v>0</v>
      </c>
      <c r="BM702" s="5">
        <f>IF(BM$1=$D704,'Данные, контроль'!$AF703,0)</f>
        <v>0</v>
      </c>
      <c r="BN702" s="5">
        <f>IF(BN$1=$D704,'Данные, контроль'!$AF703,0)</f>
        <v>0</v>
      </c>
      <c r="BO702" s="5">
        <f>IF(BO$1=$D704,'Данные, контроль'!$AF703,0)</f>
        <v>0</v>
      </c>
      <c r="BP702" s="5">
        <f>IF(BP$1=$D704,'Данные, контроль'!$AF703,0)</f>
        <v>0</v>
      </c>
      <c r="BQ702" s="5">
        <f>IF(BQ$1=$D704,'Данные, контроль'!$AF703,0)</f>
        <v>0</v>
      </c>
      <c r="BR702" s="5">
        <f>IF(BR$1=$D704,'Данные, контроль'!$AF703,0)</f>
        <v>0</v>
      </c>
      <c r="BS702" s="5">
        <f>IF(BS$1=$D704,'Данные, контроль'!$AF703,0)</f>
        <v>0</v>
      </c>
      <c r="BT702" s="5">
        <f>IF(BT$1=$D704,'Данные, контроль'!$AF703,0)</f>
        <v>0</v>
      </c>
      <c r="BU702" s="5">
        <f>IF(BU$1=$D704,'Данные, контроль'!$AF703,0)</f>
        <v>0</v>
      </c>
      <c r="BV702" s="5">
        <f>IF(BV$1=$D704,'Данные, контроль'!$AF703,0)</f>
        <v>0</v>
      </c>
      <c r="BW702" s="5">
        <f>IF(BW$1=$D704,'Данные, контроль'!$AF703,0)</f>
        <v>0</v>
      </c>
      <c r="BX702" s="5">
        <f>IF(BX$1=$D704,'Данные, контроль'!$AF703,0)</f>
        <v>0</v>
      </c>
      <c r="BY702" s="5">
        <f>IF(BY$1=$D704,'Данные, контроль'!$AF703,0)</f>
        <v>0</v>
      </c>
      <c r="BZ702" s="5">
        <f>IF(BZ$1=$D704,'Данные, контроль'!$AF703,0)</f>
        <v>0</v>
      </c>
      <c r="CA702" s="5">
        <f>IF(CA$1=$D704,'Данные, контроль'!$AF703,0)</f>
        <v>0</v>
      </c>
      <c r="CB702" s="5">
        <f>IF(CB$1=$D704,'Данные, контроль'!$AF703,0)</f>
        <v>0</v>
      </c>
      <c r="CC702" s="5">
        <f>IF(CC$1=$D704,'Данные, контроль'!$AF703,0)</f>
        <v>0</v>
      </c>
      <c r="CD702" s="5">
        <f>IF(CD$1=$D704,'Данные, контроль'!$AF703,0)</f>
        <v>0</v>
      </c>
      <c r="CE702" s="5">
        <f>IF(CE$1=$D704,'Данные, контроль'!$AF703,0)</f>
        <v>0</v>
      </c>
      <c r="CF702" s="5">
        <f>IF(CF$1=$D704,'Данные, контроль'!$AF703,0)</f>
        <v>0</v>
      </c>
      <c r="CG702" s="5">
        <f>IF(CG$1=$D704,'Данные, контроль'!$AF703,0)</f>
        <v>0</v>
      </c>
      <c r="CH702" s="5">
        <f>IF(CH$1=$D704,'Данные, контроль'!$AF703,0)</f>
        <v>0</v>
      </c>
      <c r="CI702" s="5">
        <f>IF(CI$1=$D704,'Данные, контроль'!$AF703,0)</f>
        <v>0</v>
      </c>
      <c r="CJ702" s="5">
        <f>IF(CJ$1=$D704,'Данные, контроль'!$AF703,0)</f>
        <v>0</v>
      </c>
      <c r="CK702" s="5">
        <f>IF(CK$1=$D704,'Данные, контроль'!$AF703,0)</f>
        <v>0</v>
      </c>
      <c r="CL702" s="5">
        <f>IF(CL$1=$D704,'Данные, контроль'!$AF703,0)</f>
        <v>0</v>
      </c>
      <c r="CM702" s="5">
        <f>IF(CM$1=$D704,'Данные, контроль'!$AF703,0)</f>
        <v>0</v>
      </c>
      <c r="CN702" s="5">
        <f>IF(CN$1=$D704,'Данные, контроль'!$AF703,0)</f>
        <v>0</v>
      </c>
      <c r="CO702" s="5">
        <f>IF(CO$1=$D704,'Данные, контроль'!$AF703,0)</f>
        <v>0</v>
      </c>
      <c r="CP702" s="5">
        <f>IF(CP$1=$D704,'Данные, контроль'!$AF703,0)</f>
        <v>0</v>
      </c>
      <c r="CQ702" s="5">
        <f>IF(CQ$1=$D704,'Данные, контроль'!$AF703,0)</f>
        <v>0</v>
      </c>
      <c r="CR702" s="5">
        <f>IF(CR$1=$D704,'Данные, контроль'!$AF703,0)</f>
        <v>0</v>
      </c>
      <c r="CS702" s="5">
        <f>IF(CS$1=$D704,'Данные, контроль'!$AF703,0)</f>
        <v>0</v>
      </c>
      <c r="CT702" s="5">
        <f>IF(CT$1=$D704,'Данные, контроль'!$AF703,0)</f>
        <v>0</v>
      </c>
      <c r="CU702" s="5">
        <f>IF(CU$1=$D704,'Данные, контроль'!$AF703,0)</f>
        <v>0</v>
      </c>
      <c r="CV702" s="5">
        <f>IF(CV$1=$D704,'Данные, контроль'!$AF703,0)</f>
        <v>0</v>
      </c>
      <c r="CW702" s="5">
        <f>IF(CW$1=$D704,'Данные, контроль'!$AF703,0)</f>
        <v>0</v>
      </c>
      <c r="CX702" s="5">
        <f>IF(CX$1=$D704,'Данные, контроль'!$AF703,0)</f>
        <v>0</v>
      </c>
      <c r="CY702" s="5">
        <f>IF(CY$1=$D704,'Данные, контроль'!$AF703,0)</f>
        <v>0</v>
      </c>
      <c r="CZ702" s="5">
        <f>IF(CZ$1=$D704,'Данные, контроль'!$AF703,0)</f>
        <v>0</v>
      </c>
      <c r="DA702" s="5">
        <f>IF(DA$1=$D704,'Данные, контроль'!$AF703,0)</f>
        <v>0</v>
      </c>
      <c r="DB702" s="5">
        <f>IF(DB$1=$D704,'Данные, контроль'!$AF703,0)</f>
        <v>0</v>
      </c>
      <c r="DC702" s="5">
        <f>IF(DC$1=$D704,'Данные, контроль'!$AF703,0)</f>
        <v>0</v>
      </c>
      <c r="DD702" s="5">
        <f>IF(DD$1=$D704,'Данные, контроль'!$AF703,0)</f>
        <v>0</v>
      </c>
      <c r="DE702" s="5">
        <f>IF(DE$1=$D704,'Данные, контроль'!$AF703,0)</f>
        <v>0</v>
      </c>
      <c r="DF702" s="5">
        <f>IF(DF$1=$D704,'Данные, контроль'!$AF703,0)</f>
        <v>0</v>
      </c>
      <c r="DG702" s="5">
        <f>IF(DG$1=$D704,'Данные, контроль'!$AF703,0)</f>
        <v>0</v>
      </c>
      <c r="DH702" s="5">
        <f>IF(DH$1=$D704,'Данные, контроль'!$AF703,0)</f>
        <v>0</v>
      </c>
      <c r="DI702" s="5">
        <f>IF(DI$1=$D704,'Данные, контроль'!$AF703,0)</f>
        <v>4.7500000000000001E-2</v>
      </c>
      <c r="DJ702" s="5">
        <f>IF(DJ$1=$D704,'Данные, контроль'!$AF703,0)</f>
        <v>0</v>
      </c>
      <c r="DK702" s="5">
        <f>IF(DK$1=$D704,'Данные, контроль'!$AF703,0)</f>
        <v>0</v>
      </c>
      <c r="DL702" s="5">
        <f>IF(DL$1=$D704,'Данные, контроль'!$AF703,0)</f>
        <v>0</v>
      </c>
      <c r="DM702" s="5">
        <f>IF(DM$1=$D704,'Данные, контроль'!$AF703,0)</f>
        <v>0</v>
      </c>
      <c r="DN702" s="5">
        <f>IF(DN$1=$D704,'Данные, контроль'!$AF703,0)</f>
        <v>0</v>
      </c>
      <c r="DO702" s="5">
        <f>IF(DO$1=$D704,'Данные, контроль'!$AF703,0)</f>
        <v>0</v>
      </c>
      <c r="DP702" s="5">
        <f>IF(DP$1=$D704,'Данные, контроль'!$AF703,0)</f>
        <v>0</v>
      </c>
      <c r="DQ702" s="5">
        <f>IF(DQ$1=$D704,'Данные, контроль'!$AF703,0)</f>
        <v>0</v>
      </c>
      <c r="DR702" s="5">
        <f>IF(DR$1=$D704,'Данные, контроль'!$AF703,0)</f>
        <v>0</v>
      </c>
      <c r="DS702" s="5">
        <f>IF(DS$1=$D704,'Данные, контроль'!$AF703,0)</f>
        <v>0</v>
      </c>
      <c r="DT702" s="5">
        <f>IF(DT$1=$D704,'Данные, контроль'!$AF703,0)</f>
        <v>0</v>
      </c>
      <c r="DU702" s="5">
        <f>IF(DU$1=$D704,'Данные, контроль'!$AF703,0)</f>
        <v>0</v>
      </c>
      <c r="DV702" s="5">
        <f>IF(DV$1=$D704,'Данные, контроль'!$AF703,0)</f>
        <v>0</v>
      </c>
      <c r="DW702" s="5">
        <f>IF(DW$1=$D704,'Данные, контроль'!$AF703,0)</f>
        <v>0</v>
      </c>
      <c r="DX702" s="5">
        <f>IF(DX$1=$D704,'Данные, контроль'!$AF703,0)</f>
        <v>0</v>
      </c>
      <c r="DY702" s="5">
        <f>IF(DY$1=$D704,'Данные, контроль'!$AF703,0)</f>
        <v>0</v>
      </c>
      <c r="DZ702" s="5">
        <f>IF(DZ$1=$D704,'Данные, контроль'!$AF703,0)</f>
        <v>0</v>
      </c>
      <c r="EA702" s="5">
        <f>IF(EA$1=$D704,'Данные, контроль'!$AF703,0)</f>
        <v>0</v>
      </c>
      <c r="EB702" s="5">
        <f>IF(EB$1=$D704,'Данные, контроль'!$AF703,0)</f>
        <v>0</v>
      </c>
      <c r="EC702" s="5">
        <f>IF(EC$1=$D704,'Данные, контроль'!$AF703,0)</f>
        <v>0</v>
      </c>
      <c r="ED702" s="5">
        <f>IF(ED$1=$D704,'Данные, контроль'!$AF703,0)</f>
        <v>0</v>
      </c>
      <c r="EE702" s="5">
        <f>IF(EE$1=$D704,'Данные, контроль'!$AF703,0)</f>
        <v>0</v>
      </c>
      <c r="EF702" s="5">
        <f>IF(EF$1=$D704,'Данные, контроль'!$AF703,0)</f>
        <v>0</v>
      </c>
      <c r="EG702" s="5">
        <f>IF(EG$1=$D704,'Данные, контроль'!$AF703,0)</f>
        <v>0</v>
      </c>
      <c r="EH702" s="5">
        <f>IF(EH$1=$D704,'Данные, контроль'!$AF703,0)</f>
        <v>0</v>
      </c>
    </row>
    <row r="703" spans="1:138" ht="39.6" x14ac:dyDescent="0.3">
      <c r="A703" s="25">
        <v>5762</v>
      </c>
      <c r="B703" s="22">
        <v>2018</v>
      </c>
      <c r="C703" s="23" t="s">
        <v>35</v>
      </c>
      <c r="D703" s="23" t="s">
        <v>135</v>
      </c>
      <c r="E703" s="23" t="s">
        <v>20</v>
      </c>
      <c r="F703" s="23" t="s">
        <v>82</v>
      </c>
      <c r="G703" s="24">
        <v>1</v>
      </c>
      <c r="H703" s="25">
        <v>17248</v>
      </c>
      <c r="I703" s="23" t="s">
        <v>255</v>
      </c>
      <c r="J703" s="36">
        <f>[1]Данные!J702</f>
        <v>0</v>
      </c>
      <c r="K703" s="36">
        <f>[1]Данные!K702</f>
        <v>0</v>
      </c>
      <c r="L703" s="36">
        <f>[1]Данные!L702</f>
        <v>0</v>
      </c>
      <c r="M703" s="37">
        <f t="shared" si="42"/>
        <v>0</v>
      </c>
      <c r="N703" s="37">
        <f t="shared" si="45"/>
        <v>2</v>
      </c>
      <c r="O703" s="37">
        <f t="shared" si="43"/>
        <v>0</v>
      </c>
      <c r="P703" s="37">
        <f t="shared" si="44"/>
        <v>0</v>
      </c>
      <c r="Q703" s="38">
        <f>[1]Данные!Q702</f>
        <v>0</v>
      </c>
      <c r="R703" s="38">
        <f>[1]Данные!R702</f>
        <v>0</v>
      </c>
      <c r="S703" s="38">
        <f>[1]Данные!S702</f>
        <v>0</v>
      </c>
      <c r="T703" s="38">
        <f>[1]Данные!T702</f>
        <v>0</v>
      </c>
      <c r="U703" s="38">
        <f>[1]Данные!U702</f>
        <v>0</v>
      </c>
      <c r="V703" s="38">
        <f>[1]Данные!V702</f>
        <v>36</v>
      </c>
      <c r="W703" s="38">
        <f>[1]Данные!W702</f>
        <v>0</v>
      </c>
      <c r="X703" s="38">
        <f>[1]Данные!X702</f>
        <v>0</v>
      </c>
      <c r="Y703" s="38">
        <f>[1]Данные!Y702</f>
        <v>0</v>
      </c>
      <c r="Z703" s="38">
        <f>[1]Данные!Z702</f>
        <v>0</v>
      </c>
      <c r="AA703" s="23" t="s">
        <v>22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J703" s="5">
        <f>IF(BJ$1=$D705,'Данные, контроль'!$AF704,0)</f>
        <v>0</v>
      </c>
      <c r="BK703" s="5">
        <f>IF(BK$1=$D705,'Данные, контроль'!$AF704,0)</f>
        <v>0</v>
      </c>
      <c r="BL703" s="5">
        <f>IF(BL$1=$D705,'Данные, контроль'!$AF704,0)</f>
        <v>0</v>
      </c>
      <c r="BM703" s="5">
        <f>IF(BM$1=$D705,'Данные, контроль'!$AF704,0)</f>
        <v>0</v>
      </c>
      <c r="BN703" s="5">
        <f>IF(BN$1=$D705,'Данные, контроль'!$AF704,0)</f>
        <v>0</v>
      </c>
      <c r="BO703" s="5">
        <f>IF(BO$1=$D705,'Данные, контроль'!$AF704,0)</f>
        <v>0</v>
      </c>
      <c r="BP703" s="5">
        <f>IF(BP$1=$D705,'Данные, контроль'!$AF704,0)</f>
        <v>0</v>
      </c>
      <c r="BQ703" s="5">
        <f>IF(BQ$1=$D705,'Данные, контроль'!$AF704,0)</f>
        <v>0</v>
      </c>
      <c r="BR703" s="5">
        <f>IF(BR$1=$D705,'Данные, контроль'!$AF704,0)</f>
        <v>0</v>
      </c>
      <c r="BS703" s="5">
        <f>IF(BS$1=$D705,'Данные, контроль'!$AF704,0)</f>
        <v>0</v>
      </c>
      <c r="BT703" s="5">
        <f>IF(BT$1=$D705,'Данные, контроль'!$AF704,0)</f>
        <v>0</v>
      </c>
      <c r="BU703" s="5">
        <f>IF(BU$1=$D705,'Данные, контроль'!$AF704,0)</f>
        <v>0</v>
      </c>
      <c r="BV703" s="5">
        <f>IF(BV$1=$D705,'Данные, контроль'!$AF704,0)</f>
        <v>0</v>
      </c>
      <c r="BW703" s="5">
        <f>IF(BW$1=$D705,'Данные, контроль'!$AF704,0)</f>
        <v>0</v>
      </c>
      <c r="BX703" s="5">
        <f>IF(BX$1=$D705,'Данные, контроль'!$AF704,0)</f>
        <v>0</v>
      </c>
      <c r="BY703" s="5">
        <f>IF(BY$1=$D705,'Данные, контроль'!$AF704,0)</f>
        <v>0</v>
      </c>
      <c r="BZ703" s="5">
        <f>IF(BZ$1=$D705,'Данные, контроль'!$AF704,0)</f>
        <v>0</v>
      </c>
      <c r="CA703" s="5">
        <f>IF(CA$1=$D705,'Данные, контроль'!$AF704,0)</f>
        <v>0</v>
      </c>
      <c r="CB703" s="5">
        <f>IF(CB$1=$D705,'Данные, контроль'!$AF704,0)</f>
        <v>0</v>
      </c>
      <c r="CC703" s="5">
        <f>IF(CC$1=$D705,'Данные, контроль'!$AF704,0)</f>
        <v>0</v>
      </c>
      <c r="CD703" s="5">
        <f>IF(CD$1=$D705,'Данные, контроль'!$AF704,0)</f>
        <v>0</v>
      </c>
      <c r="CE703" s="5">
        <f>IF(CE$1=$D705,'Данные, контроль'!$AF704,0)</f>
        <v>0</v>
      </c>
      <c r="CF703" s="5">
        <f>IF(CF$1=$D705,'Данные, контроль'!$AF704,0)</f>
        <v>0</v>
      </c>
      <c r="CG703" s="5">
        <f>IF(CG$1=$D705,'Данные, контроль'!$AF704,0)</f>
        <v>0</v>
      </c>
      <c r="CH703" s="5">
        <f>IF(CH$1=$D705,'Данные, контроль'!$AF704,0)</f>
        <v>0</v>
      </c>
      <c r="CI703" s="5">
        <f>IF(CI$1=$D705,'Данные, контроль'!$AF704,0)</f>
        <v>0</v>
      </c>
      <c r="CJ703" s="5">
        <f>IF(CJ$1=$D705,'Данные, контроль'!$AF704,0)</f>
        <v>0</v>
      </c>
      <c r="CK703" s="5">
        <f>IF(CK$1=$D705,'Данные, контроль'!$AF704,0)</f>
        <v>0</v>
      </c>
      <c r="CL703" s="5">
        <f>IF(CL$1=$D705,'Данные, контроль'!$AF704,0)</f>
        <v>0</v>
      </c>
      <c r="CM703" s="5">
        <f>IF(CM$1=$D705,'Данные, контроль'!$AF704,0)</f>
        <v>0</v>
      </c>
      <c r="CN703" s="5">
        <f>IF(CN$1=$D705,'Данные, контроль'!$AF704,0)</f>
        <v>0</v>
      </c>
      <c r="CO703" s="5">
        <f>IF(CO$1=$D705,'Данные, контроль'!$AF704,0)</f>
        <v>0</v>
      </c>
      <c r="CP703" s="5">
        <f>IF(CP$1=$D705,'Данные, контроль'!$AF704,0)</f>
        <v>0</v>
      </c>
      <c r="CQ703" s="5">
        <f>IF(CQ$1=$D705,'Данные, контроль'!$AF704,0)</f>
        <v>0</v>
      </c>
      <c r="CR703" s="5">
        <f>IF(CR$1=$D705,'Данные, контроль'!$AF704,0)</f>
        <v>3.1555555555555552E-2</v>
      </c>
      <c r="CS703" s="5">
        <f>IF(CS$1=$D705,'Данные, контроль'!$AF704,0)</f>
        <v>0</v>
      </c>
      <c r="CT703" s="5">
        <f>IF(CT$1=$D705,'Данные, контроль'!$AF704,0)</f>
        <v>0</v>
      </c>
      <c r="CU703" s="5">
        <f>IF(CU$1=$D705,'Данные, контроль'!$AF704,0)</f>
        <v>0</v>
      </c>
      <c r="CV703" s="5">
        <f>IF(CV$1=$D705,'Данные, контроль'!$AF704,0)</f>
        <v>0</v>
      </c>
      <c r="CW703" s="5">
        <f>IF(CW$1=$D705,'Данные, контроль'!$AF704,0)</f>
        <v>0</v>
      </c>
      <c r="CX703" s="5">
        <f>IF(CX$1=$D705,'Данные, контроль'!$AF704,0)</f>
        <v>0</v>
      </c>
      <c r="CY703" s="5">
        <f>IF(CY$1=$D705,'Данные, контроль'!$AF704,0)</f>
        <v>0</v>
      </c>
      <c r="CZ703" s="5">
        <f>IF(CZ$1=$D705,'Данные, контроль'!$AF704,0)</f>
        <v>0</v>
      </c>
      <c r="DA703" s="5">
        <f>IF(DA$1=$D705,'Данные, контроль'!$AF704,0)</f>
        <v>0</v>
      </c>
      <c r="DB703" s="5">
        <f>IF(DB$1=$D705,'Данные, контроль'!$AF704,0)</f>
        <v>0</v>
      </c>
      <c r="DC703" s="5">
        <f>IF(DC$1=$D705,'Данные, контроль'!$AF704,0)</f>
        <v>0</v>
      </c>
      <c r="DD703" s="5">
        <f>IF(DD$1=$D705,'Данные, контроль'!$AF704,0)</f>
        <v>0</v>
      </c>
      <c r="DE703" s="5">
        <f>IF(DE$1=$D705,'Данные, контроль'!$AF704,0)</f>
        <v>0</v>
      </c>
      <c r="DF703" s="5">
        <f>IF(DF$1=$D705,'Данные, контроль'!$AF704,0)</f>
        <v>0</v>
      </c>
      <c r="DG703" s="5">
        <f>IF(DG$1=$D705,'Данные, контроль'!$AF704,0)</f>
        <v>0</v>
      </c>
      <c r="DH703" s="5">
        <f>IF(DH$1=$D705,'Данные, контроль'!$AF704,0)</f>
        <v>0</v>
      </c>
      <c r="DI703" s="5">
        <f>IF(DI$1=$D705,'Данные, контроль'!$AF704,0)</f>
        <v>0</v>
      </c>
      <c r="DJ703" s="5">
        <f>IF(DJ$1=$D705,'Данные, контроль'!$AF704,0)</f>
        <v>0</v>
      </c>
      <c r="DK703" s="5">
        <f>IF(DK$1=$D705,'Данные, контроль'!$AF704,0)</f>
        <v>0</v>
      </c>
      <c r="DL703" s="5">
        <f>IF(DL$1=$D705,'Данные, контроль'!$AF704,0)</f>
        <v>0</v>
      </c>
      <c r="DM703" s="5">
        <f>IF(DM$1=$D705,'Данные, контроль'!$AF704,0)</f>
        <v>0</v>
      </c>
      <c r="DN703" s="5">
        <f>IF(DN$1=$D705,'Данные, контроль'!$AF704,0)</f>
        <v>0</v>
      </c>
      <c r="DO703" s="5">
        <f>IF(DO$1=$D705,'Данные, контроль'!$AF704,0)</f>
        <v>0</v>
      </c>
      <c r="DP703" s="5">
        <f>IF(DP$1=$D705,'Данные, контроль'!$AF704,0)</f>
        <v>0</v>
      </c>
      <c r="DQ703" s="5">
        <f>IF(DQ$1=$D705,'Данные, контроль'!$AF704,0)</f>
        <v>0</v>
      </c>
      <c r="DR703" s="5">
        <f>IF(DR$1=$D705,'Данные, контроль'!$AF704,0)</f>
        <v>0</v>
      </c>
      <c r="DS703" s="5">
        <f>IF(DS$1=$D705,'Данные, контроль'!$AF704,0)</f>
        <v>0</v>
      </c>
      <c r="DT703" s="5">
        <f>IF(DT$1=$D705,'Данные, контроль'!$AF704,0)</f>
        <v>0</v>
      </c>
      <c r="DU703" s="5">
        <f>IF(DU$1=$D705,'Данные, контроль'!$AF704,0)</f>
        <v>0</v>
      </c>
      <c r="DV703" s="5">
        <f>IF(DV$1=$D705,'Данные, контроль'!$AF704,0)</f>
        <v>0</v>
      </c>
      <c r="DW703" s="5">
        <f>IF(DW$1=$D705,'Данные, контроль'!$AF704,0)</f>
        <v>0</v>
      </c>
      <c r="DX703" s="5">
        <f>IF(DX$1=$D705,'Данные, контроль'!$AF704,0)</f>
        <v>0</v>
      </c>
      <c r="DY703" s="5">
        <f>IF(DY$1=$D705,'Данные, контроль'!$AF704,0)</f>
        <v>0</v>
      </c>
      <c r="DZ703" s="5">
        <f>IF(DZ$1=$D705,'Данные, контроль'!$AF704,0)</f>
        <v>0</v>
      </c>
      <c r="EA703" s="5">
        <f>IF(EA$1=$D705,'Данные, контроль'!$AF704,0)</f>
        <v>0</v>
      </c>
      <c r="EB703" s="5">
        <f>IF(EB$1=$D705,'Данные, контроль'!$AF704,0)</f>
        <v>0</v>
      </c>
      <c r="EC703" s="5">
        <f>IF(EC$1=$D705,'Данные, контроль'!$AF704,0)</f>
        <v>0</v>
      </c>
      <c r="ED703" s="5">
        <f>IF(ED$1=$D705,'Данные, контроль'!$AF704,0)</f>
        <v>0</v>
      </c>
      <c r="EE703" s="5">
        <f>IF(EE$1=$D705,'Данные, контроль'!$AF704,0)</f>
        <v>0</v>
      </c>
      <c r="EF703" s="5">
        <f>IF(EF$1=$D705,'Данные, контроль'!$AF704,0)</f>
        <v>0</v>
      </c>
      <c r="EG703" s="5">
        <f>IF(EG$1=$D705,'Данные, контроль'!$AF704,0)</f>
        <v>0</v>
      </c>
      <c r="EH703" s="5">
        <f>IF(EH$1=$D705,'Данные, контроль'!$AF704,0)</f>
        <v>0</v>
      </c>
    </row>
    <row r="704" spans="1:138" ht="39.6" x14ac:dyDescent="0.3">
      <c r="A704" s="25">
        <v>5762</v>
      </c>
      <c r="B704" s="22">
        <v>2018</v>
      </c>
      <c r="C704" s="23" t="s">
        <v>35</v>
      </c>
      <c r="D704" s="23" t="s">
        <v>374</v>
      </c>
      <c r="E704" s="23" t="s">
        <v>78</v>
      </c>
      <c r="F704" s="23" t="s">
        <v>369</v>
      </c>
      <c r="G704" s="24">
        <v>1</v>
      </c>
      <c r="H704" s="25">
        <v>17248</v>
      </c>
      <c r="I704" s="23" t="s">
        <v>235</v>
      </c>
      <c r="J704" s="36">
        <f>[1]Данные!J703</f>
        <v>0</v>
      </c>
      <c r="K704" s="36">
        <f>[1]Данные!K703</f>
        <v>12</v>
      </c>
      <c r="L704" s="36">
        <f>[1]Данные!L703</f>
        <v>12</v>
      </c>
      <c r="M704" s="37">
        <f t="shared" si="42"/>
        <v>2.4000000000000004</v>
      </c>
      <c r="N704" s="37">
        <f t="shared" si="45"/>
        <v>2</v>
      </c>
      <c r="O704" s="37">
        <f t="shared" si="43"/>
        <v>0</v>
      </c>
      <c r="P704" s="37">
        <f t="shared" si="44"/>
        <v>0</v>
      </c>
      <c r="Q704" s="38">
        <f>[1]Данные!Q703</f>
        <v>0</v>
      </c>
      <c r="R704" s="38">
        <f>[1]Данные!R703</f>
        <v>0</v>
      </c>
      <c r="S704" s="38">
        <f>[1]Данные!S703</f>
        <v>0</v>
      </c>
      <c r="T704" s="38">
        <f>[1]Данные!T703</f>
        <v>0</v>
      </c>
      <c r="U704" s="38">
        <f>[1]Данные!U703</f>
        <v>0</v>
      </c>
      <c r="V704" s="38">
        <f>[1]Данные!V703</f>
        <v>0</v>
      </c>
      <c r="W704" s="38">
        <f>[1]Данные!W703</f>
        <v>0</v>
      </c>
      <c r="X704" s="38">
        <f>[1]Данные!X703</f>
        <v>0</v>
      </c>
      <c r="Y704" s="38">
        <f>[1]Данные!Y703</f>
        <v>0</v>
      </c>
      <c r="Z704" s="38">
        <f>[1]Данные!Z703</f>
        <v>0</v>
      </c>
      <c r="AA704" s="23" t="s">
        <v>22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J704" s="5">
        <f>IF(BJ$1=$D706,'Данные, контроль'!$AF705,0)</f>
        <v>0</v>
      </c>
      <c r="BK704" s="5">
        <f>IF(BK$1=$D706,'Данные, контроль'!$AF705,0)</f>
        <v>0</v>
      </c>
      <c r="BL704" s="5">
        <f>IF(BL$1=$D706,'Данные, контроль'!$AF705,0)</f>
        <v>0</v>
      </c>
      <c r="BM704" s="5">
        <f>IF(BM$1=$D706,'Данные, контроль'!$AF705,0)</f>
        <v>0</v>
      </c>
      <c r="BN704" s="5">
        <f>IF(BN$1=$D706,'Данные, контроль'!$AF705,0)</f>
        <v>0</v>
      </c>
      <c r="BO704" s="5">
        <f>IF(BO$1=$D706,'Данные, контроль'!$AF705,0)</f>
        <v>0</v>
      </c>
      <c r="BP704" s="5">
        <f>IF(BP$1=$D706,'Данные, контроль'!$AF705,0)</f>
        <v>0</v>
      </c>
      <c r="BQ704" s="5">
        <f>IF(BQ$1=$D706,'Данные, контроль'!$AF705,0)</f>
        <v>0</v>
      </c>
      <c r="BR704" s="5">
        <f>IF(BR$1=$D706,'Данные, контроль'!$AF705,0)</f>
        <v>0</v>
      </c>
      <c r="BS704" s="5">
        <f>IF(BS$1=$D706,'Данные, контроль'!$AF705,0)</f>
        <v>0</v>
      </c>
      <c r="BT704" s="5">
        <f>IF(BT$1=$D706,'Данные, контроль'!$AF705,0)</f>
        <v>0</v>
      </c>
      <c r="BU704" s="5">
        <f>IF(BU$1=$D706,'Данные, контроль'!$AF705,0)</f>
        <v>0</v>
      </c>
      <c r="BV704" s="5">
        <f>IF(BV$1=$D706,'Данные, контроль'!$AF705,0)</f>
        <v>0</v>
      </c>
      <c r="BW704" s="5">
        <f>IF(BW$1=$D706,'Данные, контроль'!$AF705,0)</f>
        <v>0</v>
      </c>
      <c r="BX704" s="5">
        <f>IF(BX$1=$D706,'Данные, контроль'!$AF705,0)</f>
        <v>0</v>
      </c>
      <c r="BY704" s="5">
        <f>IF(BY$1=$D706,'Данные, контроль'!$AF705,0)</f>
        <v>0</v>
      </c>
      <c r="BZ704" s="5">
        <f>IF(BZ$1=$D706,'Данные, контроль'!$AF705,0)</f>
        <v>0</v>
      </c>
      <c r="CA704" s="5">
        <f>IF(CA$1=$D706,'Данные, контроль'!$AF705,0)</f>
        <v>0</v>
      </c>
      <c r="CB704" s="5">
        <f>IF(CB$1=$D706,'Данные, контроль'!$AF705,0)</f>
        <v>0</v>
      </c>
      <c r="CC704" s="5">
        <f>IF(CC$1=$D706,'Данные, контроль'!$AF705,0)</f>
        <v>0</v>
      </c>
      <c r="CD704" s="5">
        <f>IF(CD$1=$D706,'Данные, контроль'!$AF705,0)</f>
        <v>0</v>
      </c>
      <c r="CE704" s="5">
        <f>IF(CE$1=$D706,'Данные, контроль'!$AF705,0)</f>
        <v>0</v>
      </c>
      <c r="CF704" s="5">
        <f>IF(CF$1=$D706,'Данные, контроль'!$AF705,0)</f>
        <v>0</v>
      </c>
      <c r="CG704" s="5">
        <f>IF(CG$1=$D706,'Данные, контроль'!$AF705,0)</f>
        <v>0</v>
      </c>
      <c r="CH704" s="5">
        <f>IF(CH$1=$D706,'Данные, контроль'!$AF705,0)</f>
        <v>0</v>
      </c>
      <c r="CI704" s="5">
        <f>IF(CI$1=$D706,'Данные, контроль'!$AF705,0)</f>
        <v>0</v>
      </c>
      <c r="CJ704" s="5">
        <f>IF(CJ$1=$D706,'Данные, контроль'!$AF705,0)</f>
        <v>0</v>
      </c>
      <c r="CK704" s="5">
        <f>IF(CK$1=$D706,'Данные, контроль'!$AF705,0)</f>
        <v>0</v>
      </c>
      <c r="CL704" s="5">
        <f>IF(CL$1=$D706,'Данные, контроль'!$AF705,0)</f>
        <v>0</v>
      </c>
      <c r="CM704" s="5">
        <f>IF(CM$1=$D706,'Данные, контроль'!$AF705,0)</f>
        <v>0</v>
      </c>
      <c r="CN704" s="5">
        <f>IF(CN$1=$D706,'Данные, контроль'!$AF705,0)</f>
        <v>0</v>
      </c>
      <c r="CO704" s="5">
        <f>IF(CO$1=$D706,'Данные, контроль'!$AF705,0)</f>
        <v>0</v>
      </c>
      <c r="CP704" s="5">
        <f>IF(CP$1=$D706,'Данные, контроль'!$AF705,0)</f>
        <v>0</v>
      </c>
      <c r="CQ704" s="5">
        <f>IF(CQ$1=$D706,'Данные, контроль'!$AF705,0)</f>
        <v>0</v>
      </c>
      <c r="CR704" s="5">
        <f>IF(CR$1=$D706,'Данные, контроль'!$AF705,0)</f>
        <v>9.555555555555555E-3</v>
      </c>
      <c r="CS704" s="5">
        <f>IF(CS$1=$D706,'Данные, контроль'!$AF705,0)</f>
        <v>0</v>
      </c>
      <c r="CT704" s="5">
        <f>IF(CT$1=$D706,'Данные, контроль'!$AF705,0)</f>
        <v>0</v>
      </c>
      <c r="CU704" s="5">
        <f>IF(CU$1=$D706,'Данные, контроль'!$AF705,0)</f>
        <v>0</v>
      </c>
      <c r="CV704" s="5">
        <f>IF(CV$1=$D706,'Данные, контроль'!$AF705,0)</f>
        <v>0</v>
      </c>
      <c r="CW704" s="5">
        <f>IF(CW$1=$D706,'Данные, контроль'!$AF705,0)</f>
        <v>0</v>
      </c>
      <c r="CX704" s="5">
        <f>IF(CX$1=$D706,'Данные, контроль'!$AF705,0)</f>
        <v>0</v>
      </c>
      <c r="CY704" s="5">
        <f>IF(CY$1=$D706,'Данные, контроль'!$AF705,0)</f>
        <v>0</v>
      </c>
      <c r="CZ704" s="5">
        <f>IF(CZ$1=$D706,'Данные, контроль'!$AF705,0)</f>
        <v>0</v>
      </c>
      <c r="DA704" s="5">
        <f>IF(DA$1=$D706,'Данные, контроль'!$AF705,0)</f>
        <v>0</v>
      </c>
      <c r="DB704" s="5">
        <f>IF(DB$1=$D706,'Данные, контроль'!$AF705,0)</f>
        <v>0</v>
      </c>
      <c r="DC704" s="5">
        <f>IF(DC$1=$D706,'Данные, контроль'!$AF705,0)</f>
        <v>0</v>
      </c>
      <c r="DD704" s="5">
        <f>IF(DD$1=$D706,'Данные, контроль'!$AF705,0)</f>
        <v>0</v>
      </c>
      <c r="DE704" s="5">
        <f>IF(DE$1=$D706,'Данные, контроль'!$AF705,0)</f>
        <v>0</v>
      </c>
      <c r="DF704" s="5">
        <f>IF(DF$1=$D706,'Данные, контроль'!$AF705,0)</f>
        <v>0</v>
      </c>
      <c r="DG704" s="5">
        <f>IF(DG$1=$D706,'Данные, контроль'!$AF705,0)</f>
        <v>0</v>
      </c>
      <c r="DH704" s="5">
        <f>IF(DH$1=$D706,'Данные, контроль'!$AF705,0)</f>
        <v>0</v>
      </c>
      <c r="DI704" s="5">
        <f>IF(DI$1=$D706,'Данные, контроль'!$AF705,0)</f>
        <v>0</v>
      </c>
      <c r="DJ704" s="5">
        <f>IF(DJ$1=$D706,'Данные, контроль'!$AF705,0)</f>
        <v>0</v>
      </c>
      <c r="DK704" s="5">
        <f>IF(DK$1=$D706,'Данные, контроль'!$AF705,0)</f>
        <v>0</v>
      </c>
      <c r="DL704" s="5">
        <f>IF(DL$1=$D706,'Данные, контроль'!$AF705,0)</f>
        <v>0</v>
      </c>
      <c r="DM704" s="5">
        <f>IF(DM$1=$D706,'Данные, контроль'!$AF705,0)</f>
        <v>0</v>
      </c>
      <c r="DN704" s="5">
        <f>IF(DN$1=$D706,'Данные, контроль'!$AF705,0)</f>
        <v>0</v>
      </c>
      <c r="DO704" s="5">
        <f>IF(DO$1=$D706,'Данные, контроль'!$AF705,0)</f>
        <v>0</v>
      </c>
      <c r="DP704" s="5">
        <f>IF(DP$1=$D706,'Данные, контроль'!$AF705,0)</f>
        <v>0</v>
      </c>
      <c r="DQ704" s="5">
        <f>IF(DQ$1=$D706,'Данные, контроль'!$AF705,0)</f>
        <v>0</v>
      </c>
      <c r="DR704" s="5">
        <f>IF(DR$1=$D706,'Данные, контроль'!$AF705,0)</f>
        <v>0</v>
      </c>
      <c r="DS704" s="5">
        <f>IF(DS$1=$D706,'Данные, контроль'!$AF705,0)</f>
        <v>0</v>
      </c>
      <c r="DT704" s="5">
        <f>IF(DT$1=$D706,'Данные, контроль'!$AF705,0)</f>
        <v>0</v>
      </c>
      <c r="DU704" s="5">
        <f>IF(DU$1=$D706,'Данные, контроль'!$AF705,0)</f>
        <v>0</v>
      </c>
      <c r="DV704" s="5">
        <f>IF(DV$1=$D706,'Данные, контроль'!$AF705,0)</f>
        <v>0</v>
      </c>
      <c r="DW704" s="5">
        <f>IF(DW$1=$D706,'Данные, контроль'!$AF705,0)</f>
        <v>0</v>
      </c>
      <c r="DX704" s="5">
        <f>IF(DX$1=$D706,'Данные, контроль'!$AF705,0)</f>
        <v>0</v>
      </c>
      <c r="DY704" s="5">
        <f>IF(DY$1=$D706,'Данные, контроль'!$AF705,0)</f>
        <v>0</v>
      </c>
      <c r="DZ704" s="5">
        <f>IF(DZ$1=$D706,'Данные, контроль'!$AF705,0)</f>
        <v>0</v>
      </c>
      <c r="EA704" s="5">
        <f>IF(EA$1=$D706,'Данные, контроль'!$AF705,0)</f>
        <v>0</v>
      </c>
      <c r="EB704" s="5">
        <f>IF(EB$1=$D706,'Данные, контроль'!$AF705,0)</f>
        <v>0</v>
      </c>
      <c r="EC704" s="5">
        <f>IF(EC$1=$D706,'Данные, контроль'!$AF705,0)</f>
        <v>0</v>
      </c>
      <c r="ED704" s="5">
        <f>IF(ED$1=$D706,'Данные, контроль'!$AF705,0)</f>
        <v>0</v>
      </c>
      <c r="EE704" s="5">
        <f>IF(EE$1=$D706,'Данные, контроль'!$AF705,0)</f>
        <v>0</v>
      </c>
      <c r="EF704" s="5">
        <f>IF(EF$1=$D706,'Данные, контроль'!$AF705,0)</f>
        <v>0</v>
      </c>
      <c r="EG704" s="5">
        <f>IF(EG$1=$D706,'Данные, контроль'!$AF705,0)</f>
        <v>0</v>
      </c>
      <c r="EH704" s="5">
        <f>IF(EH$1=$D706,'Данные, контроль'!$AF705,0)</f>
        <v>0</v>
      </c>
    </row>
    <row r="705" spans="1:138" ht="39.6" x14ac:dyDescent="0.3">
      <c r="A705" s="25">
        <v>5762</v>
      </c>
      <c r="B705" s="22">
        <v>2018</v>
      </c>
      <c r="C705" s="23" t="s">
        <v>35</v>
      </c>
      <c r="D705" s="23" t="s">
        <v>117</v>
      </c>
      <c r="E705" s="23" t="s">
        <v>33</v>
      </c>
      <c r="F705" s="23" t="s">
        <v>25</v>
      </c>
      <c r="G705" s="24">
        <v>0.75</v>
      </c>
      <c r="H705" s="25">
        <v>17248</v>
      </c>
      <c r="I705" s="23" t="s">
        <v>235</v>
      </c>
      <c r="J705" s="36">
        <f>[1]Данные!J704</f>
        <v>0</v>
      </c>
      <c r="K705" s="36">
        <f>[1]Данные!K704</f>
        <v>6</v>
      </c>
      <c r="L705" s="36">
        <f>[1]Данные!L704</f>
        <v>0</v>
      </c>
      <c r="M705" s="37">
        <f t="shared" si="42"/>
        <v>0.60000000000000009</v>
      </c>
      <c r="N705" s="37">
        <f t="shared" si="45"/>
        <v>2</v>
      </c>
      <c r="O705" s="37">
        <f t="shared" si="43"/>
        <v>0</v>
      </c>
      <c r="P705" s="37">
        <f t="shared" si="44"/>
        <v>0</v>
      </c>
      <c r="Q705" s="38">
        <f>[1]Данные!Q704</f>
        <v>0</v>
      </c>
      <c r="R705" s="38">
        <f>[1]Данные!R704</f>
        <v>0</v>
      </c>
      <c r="S705" s="38">
        <f>[1]Данные!S704</f>
        <v>0</v>
      </c>
      <c r="T705" s="38">
        <f>[1]Данные!T704</f>
        <v>0</v>
      </c>
      <c r="U705" s="38">
        <f>[1]Данные!U704</f>
        <v>0</v>
      </c>
      <c r="V705" s="38">
        <f>[1]Данные!V704</f>
        <v>0</v>
      </c>
      <c r="W705" s="38">
        <f>[1]Данные!W704</f>
        <v>0</v>
      </c>
      <c r="X705" s="38">
        <f>[1]Данные!X704</f>
        <v>0</v>
      </c>
      <c r="Y705" s="38">
        <f>[1]Данные!Y704</f>
        <v>0</v>
      </c>
      <c r="Z705" s="38">
        <f>[1]Данные!Z704</f>
        <v>0</v>
      </c>
      <c r="AA705" s="23" t="s">
        <v>22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J705" s="5">
        <f>IF(BJ$1=$D707,'Данные, контроль'!$AF706,0)</f>
        <v>0</v>
      </c>
      <c r="BK705" s="5">
        <f>IF(BK$1=$D707,'Данные, контроль'!$AF706,0)</f>
        <v>0</v>
      </c>
      <c r="BL705" s="5">
        <f>IF(BL$1=$D707,'Данные, контроль'!$AF706,0)</f>
        <v>0</v>
      </c>
      <c r="BM705" s="5">
        <f>IF(BM$1=$D707,'Данные, контроль'!$AF706,0)</f>
        <v>0</v>
      </c>
      <c r="BN705" s="5">
        <f>IF(BN$1=$D707,'Данные, контроль'!$AF706,0)</f>
        <v>0</v>
      </c>
      <c r="BO705" s="5">
        <f>IF(BO$1=$D707,'Данные, контроль'!$AF706,0)</f>
        <v>0</v>
      </c>
      <c r="BP705" s="5">
        <f>IF(BP$1=$D707,'Данные, контроль'!$AF706,0)</f>
        <v>0</v>
      </c>
      <c r="BQ705" s="5">
        <f>IF(BQ$1=$D707,'Данные, контроль'!$AF706,0)</f>
        <v>0</v>
      </c>
      <c r="BR705" s="5">
        <f>IF(BR$1=$D707,'Данные, контроль'!$AF706,0)</f>
        <v>0</v>
      </c>
      <c r="BS705" s="5">
        <f>IF(BS$1=$D707,'Данные, контроль'!$AF706,0)</f>
        <v>0</v>
      </c>
      <c r="BT705" s="5">
        <f>IF(BT$1=$D707,'Данные, контроль'!$AF706,0)</f>
        <v>0</v>
      </c>
      <c r="BU705" s="5">
        <f>IF(BU$1=$D707,'Данные, контроль'!$AF706,0)</f>
        <v>0</v>
      </c>
      <c r="BV705" s="5">
        <f>IF(BV$1=$D707,'Данные, контроль'!$AF706,0)</f>
        <v>0</v>
      </c>
      <c r="BW705" s="5">
        <f>IF(BW$1=$D707,'Данные, контроль'!$AF706,0)</f>
        <v>0</v>
      </c>
      <c r="BX705" s="5">
        <f>IF(BX$1=$D707,'Данные, контроль'!$AF706,0)</f>
        <v>0</v>
      </c>
      <c r="BY705" s="5">
        <f>IF(BY$1=$D707,'Данные, контроль'!$AF706,0)</f>
        <v>0</v>
      </c>
      <c r="BZ705" s="5">
        <f>IF(BZ$1=$D707,'Данные, контроль'!$AF706,0)</f>
        <v>0</v>
      </c>
      <c r="CA705" s="5">
        <f>IF(CA$1=$D707,'Данные, контроль'!$AF706,0)</f>
        <v>0</v>
      </c>
      <c r="CB705" s="5">
        <f>IF(CB$1=$D707,'Данные, контроль'!$AF706,0)</f>
        <v>0</v>
      </c>
      <c r="CC705" s="5">
        <f>IF(CC$1=$D707,'Данные, контроль'!$AF706,0)</f>
        <v>0</v>
      </c>
      <c r="CD705" s="5">
        <f>IF(CD$1=$D707,'Данные, контроль'!$AF706,0)</f>
        <v>0</v>
      </c>
      <c r="CE705" s="5">
        <f>IF(CE$1=$D707,'Данные, контроль'!$AF706,0)</f>
        <v>0</v>
      </c>
      <c r="CF705" s="5">
        <f>IF(CF$1=$D707,'Данные, контроль'!$AF706,0)</f>
        <v>0</v>
      </c>
      <c r="CG705" s="5">
        <f>IF(CG$1=$D707,'Данные, контроль'!$AF706,0)</f>
        <v>0</v>
      </c>
      <c r="CH705" s="5">
        <f>IF(CH$1=$D707,'Данные, контроль'!$AF706,0)</f>
        <v>0</v>
      </c>
      <c r="CI705" s="5">
        <f>IF(CI$1=$D707,'Данные, контроль'!$AF706,0)</f>
        <v>0</v>
      </c>
      <c r="CJ705" s="5">
        <f>IF(CJ$1=$D707,'Данные, контроль'!$AF706,0)</f>
        <v>0</v>
      </c>
      <c r="CK705" s="5">
        <f>IF(CK$1=$D707,'Данные, контроль'!$AF706,0)</f>
        <v>0</v>
      </c>
      <c r="CL705" s="5">
        <f>IF(CL$1=$D707,'Данные, контроль'!$AF706,0)</f>
        <v>0</v>
      </c>
      <c r="CM705" s="5">
        <f>IF(CM$1=$D707,'Данные, контроль'!$AF706,0)</f>
        <v>0</v>
      </c>
      <c r="CN705" s="5">
        <f>IF(CN$1=$D707,'Данные, контроль'!$AF706,0)</f>
        <v>0</v>
      </c>
      <c r="CO705" s="5">
        <f>IF(CO$1=$D707,'Данные, контроль'!$AF706,0)</f>
        <v>0</v>
      </c>
      <c r="CP705" s="5">
        <f>IF(CP$1=$D707,'Данные, контроль'!$AF706,0)</f>
        <v>0</v>
      </c>
      <c r="CQ705" s="5">
        <f>IF(CQ$1=$D707,'Данные, контроль'!$AF706,0)</f>
        <v>0</v>
      </c>
      <c r="CR705" s="5">
        <f>IF(CR$1=$D707,'Данные, контроль'!$AF706,0)</f>
        <v>1.2500000000000001E-2</v>
      </c>
      <c r="CS705" s="5">
        <f>IF(CS$1=$D707,'Данные, контроль'!$AF706,0)</f>
        <v>0</v>
      </c>
      <c r="CT705" s="5">
        <f>IF(CT$1=$D707,'Данные, контроль'!$AF706,0)</f>
        <v>0</v>
      </c>
      <c r="CU705" s="5">
        <f>IF(CU$1=$D707,'Данные, контроль'!$AF706,0)</f>
        <v>0</v>
      </c>
      <c r="CV705" s="5">
        <f>IF(CV$1=$D707,'Данные, контроль'!$AF706,0)</f>
        <v>0</v>
      </c>
      <c r="CW705" s="5">
        <f>IF(CW$1=$D707,'Данные, контроль'!$AF706,0)</f>
        <v>0</v>
      </c>
      <c r="CX705" s="5">
        <f>IF(CX$1=$D707,'Данные, контроль'!$AF706,0)</f>
        <v>0</v>
      </c>
      <c r="CY705" s="5">
        <f>IF(CY$1=$D707,'Данные, контроль'!$AF706,0)</f>
        <v>0</v>
      </c>
      <c r="CZ705" s="5">
        <f>IF(CZ$1=$D707,'Данные, контроль'!$AF706,0)</f>
        <v>0</v>
      </c>
      <c r="DA705" s="5">
        <f>IF(DA$1=$D707,'Данные, контроль'!$AF706,0)</f>
        <v>0</v>
      </c>
      <c r="DB705" s="5">
        <f>IF(DB$1=$D707,'Данные, контроль'!$AF706,0)</f>
        <v>0</v>
      </c>
      <c r="DC705" s="5">
        <f>IF(DC$1=$D707,'Данные, контроль'!$AF706,0)</f>
        <v>0</v>
      </c>
      <c r="DD705" s="5">
        <f>IF(DD$1=$D707,'Данные, контроль'!$AF706,0)</f>
        <v>0</v>
      </c>
      <c r="DE705" s="5">
        <f>IF(DE$1=$D707,'Данные, контроль'!$AF706,0)</f>
        <v>0</v>
      </c>
      <c r="DF705" s="5">
        <f>IF(DF$1=$D707,'Данные, контроль'!$AF706,0)</f>
        <v>0</v>
      </c>
      <c r="DG705" s="5">
        <f>IF(DG$1=$D707,'Данные, контроль'!$AF706,0)</f>
        <v>0</v>
      </c>
      <c r="DH705" s="5">
        <f>IF(DH$1=$D707,'Данные, контроль'!$AF706,0)</f>
        <v>0</v>
      </c>
      <c r="DI705" s="5">
        <f>IF(DI$1=$D707,'Данные, контроль'!$AF706,0)</f>
        <v>0</v>
      </c>
      <c r="DJ705" s="5">
        <f>IF(DJ$1=$D707,'Данные, контроль'!$AF706,0)</f>
        <v>0</v>
      </c>
      <c r="DK705" s="5">
        <f>IF(DK$1=$D707,'Данные, контроль'!$AF706,0)</f>
        <v>0</v>
      </c>
      <c r="DL705" s="5">
        <f>IF(DL$1=$D707,'Данные, контроль'!$AF706,0)</f>
        <v>0</v>
      </c>
      <c r="DM705" s="5">
        <f>IF(DM$1=$D707,'Данные, контроль'!$AF706,0)</f>
        <v>0</v>
      </c>
      <c r="DN705" s="5">
        <f>IF(DN$1=$D707,'Данные, контроль'!$AF706,0)</f>
        <v>0</v>
      </c>
      <c r="DO705" s="5">
        <f>IF(DO$1=$D707,'Данные, контроль'!$AF706,0)</f>
        <v>0</v>
      </c>
      <c r="DP705" s="5">
        <f>IF(DP$1=$D707,'Данные, контроль'!$AF706,0)</f>
        <v>0</v>
      </c>
      <c r="DQ705" s="5">
        <f>IF(DQ$1=$D707,'Данные, контроль'!$AF706,0)</f>
        <v>0</v>
      </c>
      <c r="DR705" s="5">
        <f>IF(DR$1=$D707,'Данные, контроль'!$AF706,0)</f>
        <v>0</v>
      </c>
      <c r="DS705" s="5">
        <f>IF(DS$1=$D707,'Данные, контроль'!$AF706,0)</f>
        <v>0</v>
      </c>
      <c r="DT705" s="5">
        <f>IF(DT$1=$D707,'Данные, контроль'!$AF706,0)</f>
        <v>0</v>
      </c>
      <c r="DU705" s="5">
        <f>IF(DU$1=$D707,'Данные, контроль'!$AF706,0)</f>
        <v>0</v>
      </c>
      <c r="DV705" s="5">
        <f>IF(DV$1=$D707,'Данные, контроль'!$AF706,0)</f>
        <v>0</v>
      </c>
      <c r="DW705" s="5">
        <f>IF(DW$1=$D707,'Данные, контроль'!$AF706,0)</f>
        <v>0</v>
      </c>
      <c r="DX705" s="5">
        <f>IF(DX$1=$D707,'Данные, контроль'!$AF706,0)</f>
        <v>0</v>
      </c>
      <c r="DY705" s="5">
        <f>IF(DY$1=$D707,'Данные, контроль'!$AF706,0)</f>
        <v>0</v>
      </c>
      <c r="DZ705" s="5">
        <f>IF(DZ$1=$D707,'Данные, контроль'!$AF706,0)</f>
        <v>0</v>
      </c>
      <c r="EA705" s="5">
        <f>IF(EA$1=$D707,'Данные, контроль'!$AF706,0)</f>
        <v>0</v>
      </c>
      <c r="EB705" s="5">
        <f>IF(EB$1=$D707,'Данные, контроль'!$AF706,0)</f>
        <v>0</v>
      </c>
      <c r="EC705" s="5">
        <f>IF(EC$1=$D707,'Данные, контроль'!$AF706,0)</f>
        <v>0</v>
      </c>
      <c r="ED705" s="5">
        <f>IF(ED$1=$D707,'Данные, контроль'!$AF706,0)</f>
        <v>0</v>
      </c>
      <c r="EE705" s="5">
        <f>IF(EE$1=$D707,'Данные, контроль'!$AF706,0)</f>
        <v>0</v>
      </c>
      <c r="EF705" s="5">
        <f>IF(EF$1=$D707,'Данные, контроль'!$AF706,0)</f>
        <v>0</v>
      </c>
      <c r="EG705" s="5">
        <f>IF(EG$1=$D707,'Данные, контроль'!$AF706,0)</f>
        <v>0</v>
      </c>
      <c r="EH705" s="5">
        <f>IF(EH$1=$D707,'Данные, контроль'!$AF706,0)</f>
        <v>0</v>
      </c>
    </row>
    <row r="706" spans="1:138" ht="52.8" x14ac:dyDescent="0.3">
      <c r="A706" s="25">
        <v>5762</v>
      </c>
      <c r="B706" s="22">
        <v>2018</v>
      </c>
      <c r="C706" s="23" t="s">
        <v>35</v>
      </c>
      <c r="D706" s="23" t="s">
        <v>117</v>
      </c>
      <c r="E706" s="23" t="s">
        <v>33</v>
      </c>
      <c r="F706" s="23" t="s">
        <v>25</v>
      </c>
      <c r="G706" s="24">
        <v>0.75</v>
      </c>
      <c r="H706" s="25">
        <v>17248</v>
      </c>
      <c r="I706" s="23" t="s">
        <v>250</v>
      </c>
      <c r="J706" s="36">
        <f>[1]Данные!J705</f>
        <v>0</v>
      </c>
      <c r="K706" s="36">
        <f>[1]Данные!K705</f>
        <v>0</v>
      </c>
      <c r="L706" s="36">
        <f>[1]Данные!L705</f>
        <v>0</v>
      </c>
      <c r="M706" s="37">
        <f t="shared" si="42"/>
        <v>0</v>
      </c>
      <c r="N706" s="37">
        <f t="shared" si="45"/>
        <v>2</v>
      </c>
      <c r="O706" s="37">
        <f t="shared" si="43"/>
        <v>0</v>
      </c>
      <c r="P706" s="37">
        <f t="shared" si="44"/>
        <v>0</v>
      </c>
      <c r="Q706" s="38">
        <f>[1]Данные!Q705</f>
        <v>0</v>
      </c>
      <c r="R706" s="38">
        <f>[1]Данные!R705</f>
        <v>0</v>
      </c>
      <c r="S706" s="38">
        <f>[1]Данные!S705</f>
        <v>0</v>
      </c>
      <c r="T706" s="38">
        <f>[1]Данные!T705</f>
        <v>0</v>
      </c>
      <c r="U706" s="38">
        <f>[1]Данные!U705</f>
        <v>8</v>
      </c>
      <c r="V706" s="38">
        <f>[1]Данные!V705</f>
        <v>0</v>
      </c>
      <c r="W706" s="38">
        <f>[1]Данные!W705</f>
        <v>0</v>
      </c>
      <c r="X706" s="38">
        <f>[1]Данные!X705</f>
        <v>0</v>
      </c>
      <c r="Y706" s="38">
        <f>[1]Данные!Y705</f>
        <v>0</v>
      </c>
      <c r="Z706" s="38">
        <f>[1]Данные!Z705</f>
        <v>0</v>
      </c>
      <c r="AA706" s="23" t="s">
        <v>22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J706" s="5">
        <f>IF(BJ$1=$D708,'Данные, контроль'!$AF707,0)</f>
        <v>0</v>
      </c>
      <c r="BK706" s="5">
        <f>IF(BK$1=$D708,'Данные, контроль'!$AF707,0)</f>
        <v>0</v>
      </c>
      <c r="BL706" s="5">
        <f>IF(BL$1=$D708,'Данные, контроль'!$AF707,0)</f>
        <v>0</v>
      </c>
      <c r="BM706" s="5">
        <f>IF(BM$1=$D708,'Данные, контроль'!$AF707,0)</f>
        <v>0</v>
      </c>
      <c r="BN706" s="5">
        <f>IF(BN$1=$D708,'Данные, контроль'!$AF707,0)</f>
        <v>0</v>
      </c>
      <c r="BO706" s="5">
        <f>IF(BO$1=$D708,'Данные, контроль'!$AF707,0)</f>
        <v>0</v>
      </c>
      <c r="BP706" s="5">
        <f>IF(BP$1=$D708,'Данные, контроль'!$AF707,0)</f>
        <v>0</v>
      </c>
      <c r="BQ706" s="5">
        <f>IF(BQ$1=$D708,'Данные, контроль'!$AF707,0)</f>
        <v>0</v>
      </c>
      <c r="BR706" s="5">
        <f>IF(BR$1=$D708,'Данные, контроль'!$AF707,0)</f>
        <v>0</v>
      </c>
      <c r="BS706" s="5">
        <f>IF(BS$1=$D708,'Данные, контроль'!$AF707,0)</f>
        <v>0</v>
      </c>
      <c r="BT706" s="5">
        <f>IF(BT$1=$D708,'Данные, контроль'!$AF707,0)</f>
        <v>0</v>
      </c>
      <c r="BU706" s="5">
        <f>IF(BU$1=$D708,'Данные, контроль'!$AF707,0)</f>
        <v>0</v>
      </c>
      <c r="BV706" s="5">
        <f>IF(BV$1=$D708,'Данные, контроль'!$AF707,0)</f>
        <v>0</v>
      </c>
      <c r="BW706" s="5">
        <f>IF(BW$1=$D708,'Данные, контроль'!$AF707,0)</f>
        <v>0</v>
      </c>
      <c r="BX706" s="5">
        <f>IF(BX$1=$D708,'Данные, контроль'!$AF707,0)</f>
        <v>0</v>
      </c>
      <c r="BY706" s="5">
        <f>IF(BY$1=$D708,'Данные, контроль'!$AF707,0)</f>
        <v>0</v>
      </c>
      <c r="BZ706" s="5">
        <f>IF(BZ$1=$D708,'Данные, контроль'!$AF707,0)</f>
        <v>0</v>
      </c>
      <c r="CA706" s="5">
        <f>IF(CA$1=$D708,'Данные, контроль'!$AF707,0)</f>
        <v>0</v>
      </c>
      <c r="CB706" s="5">
        <f>IF(CB$1=$D708,'Данные, контроль'!$AF707,0)</f>
        <v>0</v>
      </c>
      <c r="CC706" s="5">
        <f>IF(CC$1=$D708,'Данные, контроль'!$AF707,0)</f>
        <v>0</v>
      </c>
      <c r="CD706" s="5">
        <f>IF(CD$1=$D708,'Данные, контроль'!$AF707,0)</f>
        <v>0</v>
      </c>
      <c r="CE706" s="5">
        <f>IF(CE$1=$D708,'Данные, контроль'!$AF707,0)</f>
        <v>0</v>
      </c>
      <c r="CF706" s="5">
        <f>IF(CF$1=$D708,'Данные, контроль'!$AF707,0)</f>
        <v>0</v>
      </c>
      <c r="CG706" s="5">
        <f>IF(CG$1=$D708,'Данные, контроль'!$AF707,0)</f>
        <v>0</v>
      </c>
      <c r="CH706" s="5">
        <f>IF(CH$1=$D708,'Данные, контроль'!$AF707,0)</f>
        <v>0</v>
      </c>
      <c r="CI706" s="5">
        <f>IF(CI$1=$D708,'Данные, контроль'!$AF707,0)</f>
        <v>0</v>
      </c>
      <c r="CJ706" s="5">
        <f>IF(CJ$1=$D708,'Данные, контроль'!$AF707,0)</f>
        <v>0</v>
      </c>
      <c r="CK706" s="5">
        <f>IF(CK$1=$D708,'Данные, контроль'!$AF707,0)</f>
        <v>0</v>
      </c>
      <c r="CL706" s="5">
        <f>IF(CL$1=$D708,'Данные, контроль'!$AF707,0)</f>
        <v>0</v>
      </c>
      <c r="CM706" s="5">
        <f>IF(CM$1=$D708,'Данные, контроль'!$AF707,0)</f>
        <v>0</v>
      </c>
      <c r="CN706" s="5">
        <f>IF(CN$1=$D708,'Данные, контроль'!$AF707,0)</f>
        <v>0</v>
      </c>
      <c r="CO706" s="5">
        <f>IF(CO$1=$D708,'Данные, контроль'!$AF707,0)</f>
        <v>0</v>
      </c>
      <c r="CP706" s="5">
        <f>IF(CP$1=$D708,'Данные, контроль'!$AF707,0)</f>
        <v>0</v>
      </c>
      <c r="CQ706" s="5">
        <f>IF(CQ$1=$D708,'Данные, контроль'!$AF707,0)</f>
        <v>0</v>
      </c>
      <c r="CR706" s="5">
        <f>IF(CR$1=$D708,'Данные, контроль'!$AF707,0)</f>
        <v>8.7500000000000008E-3</v>
      </c>
      <c r="CS706" s="5">
        <f>IF(CS$1=$D708,'Данные, контроль'!$AF707,0)</f>
        <v>0</v>
      </c>
      <c r="CT706" s="5">
        <f>IF(CT$1=$D708,'Данные, контроль'!$AF707,0)</f>
        <v>0</v>
      </c>
      <c r="CU706" s="5">
        <f>IF(CU$1=$D708,'Данные, контроль'!$AF707,0)</f>
        <v>0</v>
      </c>
      <c r="CV706" s="5">
        <f>IF(CV$1=$D708,'Данные, контроль'!$AF707,0)</f>
        <v>0</v>
      </c>
      <c r="CW706" s="5">
        <f>IF(CW$1=$D708,'Данные, контроль'!$AF707,0)</f>
        <v>0</v>
      </c>
      <c r="CX706" s="5">
        <f>IF(CX$1=$D708,'Данные, контроль'!$AF707,0)</f>
        <v>0</v>
      </c>
      <c r="CY706" s="5">
        <f>IF(CY$1=$D708,'Данные, контроль'!$AF707,0)</f>
        <v>0</v>
      </c>
      <c r="CZ706" s="5">
        <f>IF(CZ$1=$D708,'Данные, контроль'!$AF707,0)</f>
        <v>0</v>
      </c>
      <c r="DA706" s="5">
        <f>IF(DA$1=$D708,'Данные, контроль'!$AF707,0)</f>
        <v>0</v>
      </c>
      <c r="DB706" s="5">
        <f>IF(DB$1=$D708,'Данные, контроль'!$AF707,0)</f>
        <v>0</v>
      </c>
      <c r="DC706" s="5">
        <f>IF(DC$1=$D708,'Данные, контроль'!$AF707,0)</f>
        <v>0</v>
      </c>
      <c r="DD706" s="5">
        <f>IF(DD$1=$D708,'Данные, контроль'!$AF707,0)</f>
        <v>0</v>
      </c>
      <c r="DE706" s="5">
        <f>IF(DE$1=$D708,'Данные, контроль'!$AF707,0)</f>
        <v>0</v>
      </c>
      <c r="DF706" s="5">
        <f>IF(DF$1=$D708,'Данные, контроль'!$AF707,0)</f>
        <v>0</v>
      </c>
      <c r="DG706" s="5">
        <f>IF(DG$1=$D708,'Данные, контроль'!$AF707,0)</f>
        <v>0</v>
      </c>
      <c r="DH706" s="5">
        <f>IF(DH$1=$D708,'Данные, контроль'!$AF707,0)</f>
        <v>0</v>
      </c>
      <c r="DI706" s="5">
        <f>IF(DI$1=$D708,'Данные, контроль'!$AF707,0)</f>
        <v>0</v>
      </c>
      <c r="DJ706" s="5">
        <f>IF(DJ$1=$D708,'Данные, контроль'!$AF707,0)</f>
        <v>0</v>
      </c>
      <c r="DK706" s="5">
        <f>IF(DK$1=$D708,'Данные, контроль'!$AF707,0)</f>
        <v>0</v>
      </c>
      <c r="DL706" s="5">
        <f>IF(DL$1=$D708,'Данные, контроль'!$AF707,0)</f>
        <v>0</v>
      </c>
      <c r="DM706" s="5">
        <f>IF(DM$1=$D708,'Данные, контроль'!$AF707,0)</f>
        <v>0</v>
      </c>
      <c r="DN706" s="5">
        <f>IF(DN$1=$D708,'Данные, контроль'!$AF707,0)</f>
        <v>0</v>
      </c>
      <c r="DO706" s="5">
        <f>IF(DO$1=$D708,'Данные, контроль'!$AF707,0)</f>
        <v>0</v>
      </c>
      <c r="DP706" s="5">
        <f>IF(DP$1=$D708,'Данные, контроль'!$AF707,0)</f>
        <v>0</v>
      </c>
      <c r="DQ706" s="5">
        <f>IF(DQ$1=$D708,'Данные, контроль'!$AF707,0)</f>
        <v>0</v>
      </c>
      <c r="DR706" s="5">
        <f>IF(DR$1=$D708,'Данные, контроль'!$AF707,0)</f>
        <v>0</v>
      </c>
      <c r="DS706" s="5">
        <f>IF(DS$1=$D708,'Данные, контроль'!$AF707,0)</f>
        <v>0</v>
      </c>
      <c r="DT706" s="5">
        <f>IF(DT$1=$D708,'Данные, контроль'!$AF707,0)</f>
        <v>0</v>
      </c>
      <c r="DU706" s="5">
        <f>IF(DU$1=$D708,'Данные, контроль'!$AF707,0)</f>
        <v>0</v>
      </c>
      <c r="DV706" s="5">
        <f>IF(DV$1=$D708,'Данные, контроль'!$AF707,0)</f>
        <v>0</v>
      </c>
      <c r="DW706" s="5">
        <f>IF(DW$1=$D708,'Данные, контроль'!$AF707,0)</f>
        <v>0</v>
      </c>
      <c r="DX706" s="5">
        <f>IF(DX$1=$D708,'Данные, контроль'!$AF707,0)</f>
        <v>0</v>
      </c>
      <c r="DY706" s="5">
        <f>IF(DY$1=$D708,'Данные, контроль'!$AF707,0)</f>
        <v>0</v>
      </c>
      <c r="DZ706" s="5">
        <f>IF(DZ$1=$D708,'Данные, контроль'!$AF707,0)</f>
        <v>0</v>
      </c>
      <c r="EA706" s="5">
        <f>IF(EA$1=$D708,'Данные, контроль'!$AF707,0)</f>
        <v>0</v>
      </c>
      <c r="EB706" s="5">
        <f>IF(EB$1=$D708,'Данные, контроль'!$AF707,0)</f>
        <v>0</v>
      </c>
      <c r="EC706" s="5">
        <f>IF(EC$1=$D708,'Данные, контроль'!$AF707,0)</f>
        <v>0</v>
      </c>
      <c r="ED706" s="5">
        <f>IF(ED$1=$D708,'Данные, контроль'!$AF707,0)</f>
        <v>0</v>
      </c>
      <c r="EE706" s="5">
        <f>IF(EE$1=$D708,'Данные, контроль'!$AF707,0)</f>
        <v>0</v>
      </c>
      <c r="EF706" s="5">
        <f>IF(EF$1=$D708,'Данные, контроль'!$AF707,0)</f>
        <v>0</v>
      </c>
      <c r="EG706" s="5">
        <f>IF(EG$1=$D708,'Данные, контроль'!$AF707,0)</f>
        <v>0</v>
      </c>
      <c r="EH706" s="5">
        <f>IF(EH$1=$D708,'Данные, контроль'!$AF707,0)</f>
        <v>0</v>
      </c>
    </row>
    <row r="707" spans="1:138" ht="39.6" x14ac:dyDescent="0.3">
      <c r="A707" s="25">
        <v>5762</v>
      </c>
      <c r="B707" s="22">
        <v>2018</v>
      </c>
      <c r="C707" s="23" t="s">
        <v>35</v>
      </c>
      <c r="D707" s="23" t="s">
        <v>117</v>
      </c>
      <c r="E707" s="23" t="s">
        <v>33</v>
      </c>
      <c r="F707" s="23" t="s">
        <v>25</v>
      </c>
      <c r="G707" s="24">
        <v>0.75</v>
      </c>
      <c r="H707" s="25">
        <v>17248</v>
      </c>
      <c r="I707" s="23" t="s">
        <v>367</v>
      </c>
      <c r="J707" s="36">
        <f>[1]Данные!J706</f>
        <v>0</v>
      </c>
      <c r="K707" s="36">
        <f>[1]Данные!K706</f>
        <v>0</v>
      </c>
      <c r="L707" s="36">
        <f>[1]Данные!L706</f>
        <v>0</v>
      </c>
      <c r="M707" s="37">
        <f t="shared" si="42"/>
        <v>0</v>
      </c>
      <c r="N707" s="37">
        <f t="shared" si="45"/>
        <v>2</v>
      </c>
      <c r="O707" s="37">
        <f t="shared" si="43"/>
        <v>0</v>
      </c>
      <c r="P707" s="37">
        <f t="shared" si="44"/>
        <v>0</v>
      </c>
      <c r="Q707" s="38">
        <f>[1]Данные!Q706</f>
        <v>0</v>
      </c>
      <c r="R707" s="38">
        <f>[1]Данные!R706</f>
        <v>0</v>
      </c>
      <c r="S707" s="38">
        <f>[1]Данные!S706</f>
        <v>0</v>
      </c>
      <c r="T707" s="38">
        <f>[1]Данные!T706</f>
        <v>0</v>
      </c>
      <c r="U707" s="38">
        <f>[1]Данные!U706</f>
        <v>5</v>
      </c>
      <c r="V707" s="38">
        <f>[1]Данные!V706</f>
        <v>0</v>
      </c>
      <c r="W707" s="38">
        <f>[1]Данные!W706</f>
        <v>0</v>
      </c>
      <c r="X707" s="38">
        <f>[1]Данные!X706</f>
        <v>0</v>
      </c>
      <c r="Y707" s="38">
        <f>[1]Данные!Y706</f>
        <v>0</v>
      </c>
      <c r="Z707" s="38">
        <f>[1]Данные!Z706</f>
        <v>0</v>
      </c>
      <c r="AA707" s="23" t="s">
        <v>61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J707" s="5">
        <f>IF(BJ$1=$D709,'Данные, контроль'!$AF708,0)</f>
        <v>0</v>
      </c>
      <c r="BK707" s="5">
        <f>IF(BK$1=$D709,'Данные, контроль'!$AF708,0)</f>
        <v>0</v>
      </c>
      <c r="BL707" s="5">
        <f>IF(BL$1=$D709,'Данные, контроль'!$AF708,0)</f>
        <v>0</v>
      </c>
      <c r="BM707" s="5">
        <f>IF(BM$1=$D709,'Данные, контроль'!$AF708,0)</f>
        <v>0</v>
      </c>
      <c r="BN707" s="5">
        <f>IF(BN$1=$D709,'Данные, контроль'!$AF708,0)</f>
        <v>0</v>
      </c>
      <c r="BO707" s="5">
        <f>IF(BO$1=$D709,'Данные, контроль'!$AF708,0)</f>
        <v>0</v>
      </c>
      <c r="BP707" s="5">
        <f>IF(BP$1=$D709,'Данные, контроль'!$AF708,0)</f>
        <v>0</v>
      </c>
      <c r="BQ707" s="5">
        <f>IF(BQ$1=$D709,'Данные, контроль'!$AF708,0)</f>
        <v>0</v>
      </c>
      <c r="BR707" s="5">
        <f>IF(BR$1=$D709,'Данные, контроль'!$AF708,0)</f>
        <v>0</v>
      </c>
      <c r="BS707" s="5">
        <f>IF(BS$1=$D709,'Данные, контроль'!$AF708,0)</f>
        <v>0</v>
      </c>
      <c r="BT707" s="5">
        <f>IF(BT$1=$D709,'Данные, контроль'!$AF708,0)</f>
        <v>0</v>
      </c>
      <c r="BU707" s="5">
        <f>IF(BU$1=$D709,'Данные, контроль'!$AF708,0)</f>
        <v>0</v>
      </c>
      <c r="BV707" s="5">
        <f>IF(BV$1=$D709,'Данные, контроль'!$AF708,0)</f>
        <v>0</v>
      </c>
      <c r="BW707" s="5">
        <f>IF(BW$1=$D709,'Данные, контроль'!$AF708,0)</f>
        <v>0</v>
      </c>
      <c r="BX707" s="5">
        <f>IF(BX$1=$D709,'Данные, контроль'!$AF708,0)</f>
        <v>0</v>
      </c>
      <c r="BY707" s="5">
        <f>IF(BY$1=$D709,'Данные, контроль'!$AF708,0)</f>
        <v>0</v>
      </c>
      <c r="BZ707" s="5">
        <f>IF(BZ$1=$D709,'Данные, контроль'!$AF708,0)</f>
        <v>0</v>
      </c>
      <c r="CA707" s="5">
        <f>IF(CA$1=$D709,'Данные, контроль'!$AF708,0)</f>
        <v>0</v>
      </c>
      <c r="CB707" s="5">
        <f>IF(CB$1=$D709,'Данные, контроль'!$AF708,0)</f>
        <v>0</v>
      </c>
      <c r="CC707" s="5">
        <f>IF(CC$1=$D709,'Данные, контроль'!$AF708,0)</f>
        <v>0</v>
      </c>
      <c r="CD707" s="5">
        <f>IF(CD$1=$D709,'Данные, контроль'!$AF708,0)</f>
        <v>0</v>
      </c>
      <c r="CE707" s="5">
        <f>IF(CE$1=$D709,'Данные, контроль'!$AF708,0)</f>
        <v>0</v>
      </c>
      <c r="CF707" s="5">
        <f>IF(CF$1=$D709,'Данные, контроль'!$AF708,0)</f>
        <v>0</v>
      </c>
      <c r="CG707" s="5">
        <f>IF(CG$1=$D709,'Данные, контроль'!$AF708,0)</f>
        <v>0</v>
      </c>
      <c r="CH707" s="5">
        <f>IF(CH$1=$D709,'Данные, контроль'!$AF708,0)</f>
        <v>0</v>
      </c>
      <c r="CI707" s="5">
        <f>IF(CI$1=$D709,'Данные, контроль'!$AF708,0)</f>
        <v>0</v>
      </c>
      <c r="CJ707" s="5">
        <f>IF(CJ$1=$D709,'Данные, контроль'!$AF708,0)</f>
        <v>0</v>
      </c>
      <c r="CK707" s="5">
        <f>IF(CK$1=$D709,'Данные, контроль'!$AF708,0)</f>
        <v>0</v>
      </c>
      <c r="CL707" s="5">
        <f>IF(CL$1=$D709,'Данные, контроль'!$AF708,0)</f>
        <v>0</v>
      </c>
      <c r="CM707" s="5">
        <f>IF(CM$1=$D709,'Данные, контроль'!$AF708,0)</f>
        <v>0</v>
      </c>
      <c r="CN707" s="5">
        <f>IF(CN$1=$D709,'Данные, контроль'!$AF708,0)</f>
        <v>0</v>
      </c>
      <c r="CO707" s="5">
        <f>IF(CO$1=$D709,'Данные, контроль'!$AF708,0)</f>
        <v>0</v>
      </c>
      <c r="CP707" s="5">
        <f>IF(CP$1=$D709,'Данные, контроль'!$AF708,0)</f>
        <v>0</v>
      </c>
      <c r="CQ707" s="5">
        <f>IF(CQ$1=$D709,'Данные, контроль'!$AF708,0)</f>
        <v>0</v>
      </c>
      <c r="CR707" s="5">
        <f>IF(CR$1=$D709,'Данные, контроль'!$AF708,0)</f>
        <v>2.5000000000000001E-2</v>
      </c>
      <c r="CS707" s="5">
        <f>IF(CS$1=$D709,'Данные, контроль'!$AF708,0)</f>
        <v>0</v>
      </c>
      <c r="CT707" s="5">
        <f>IF(CT$1=$D709,'Данные, контроль'!$AF708,0)</f>
        <v>0</v>
      </c>
      <c r="CU707" s="5">
        <f>IF(CU$1=$D709,'Данные, контроль'!$AF708,0)</f>
        <v>0</v>
      </c>
      <c r="CV707" s="5">
        <f>IF(CV$1=$D709,'Данные, контроль'!$AF708,0)</f>
        <v>0</v>
      </c>
      <c r="CW707" s="5">
        <f>IF(CW$1=$D709,'Данные, контроль'!$AF708,0)</f>
        <v>0</v>
      </c>
      <c r="CX707" s="5">
        <f>IF(CX$1=$D709,'Данные, контроль'!$AF708,0)</f>
        <v>0</v>
      </c>
      <c r="CY707" s="5">
        <f>IF(CY$1=$D709,'Данные, контроль'!$AF708,0)</f>
        <v>0</v>
      </c>
      <c r="CZ707" s="5">
        <f>IF(CZ$1=$D709,'Данные, контроль'!$AF708,0)</f>
        <v>0</v>
      </c>
      <c r="DA707" s="5">
        <f>IF(DA$1=$D709,'Данные, контроль'!$AF708,0)</f>
        <v>0</v>
      </c>
      <c r="DB707" s="5">
        <f>IF(DB$1=$D709,'Данные, контроль'!$AF708,0)</f>
        <v>0</v>
      </c>
      <c r="DC707" s="5">
        <f>IF(DC$1=$D709,'Данные, контроль'!$AF708,0)</f>
        <v>0</v>
      </c>
      <c r="DD707" s="5">
        <f>IF(DD$1=$D709,'Данные, контроль'!$AF708,0)</f>
        <v>0</v>
      </c>
      <c r="DE707" s="5">
        <f>IF(DE$1=$D709,'Данные, контроль'!$AF708,0)</f>
        <v>0</v>
      </c>
      <c r="DF707" s="5">
        <f>IF(DF$1=$D709,'Данные, контроль'!$AF708,0)</f>
        <v>0</v>
      </c>
      <c r="DG707" s="5">
        <f>IF(DG$1=$D709,'Данные, контроль'!$AF708,0)</f>
        <v>0</v>
      </c>
      <c r="DH707" s="5">
        <f>IF(DH$1=$D709,'Данные, контроль'!$AF708,0)</f>
        <v>0</v>
      </c>
      <c r="DI707" s="5">
        <f>IF(DI$1=$D709,'Данные, контроль'!$AF708,0)</f>
        <v>0</v>
      </c>
      <c r="DJ707" s="5">
        <f>IF(DJ$1=$D709,'Данные, контроль'!$AF708,0)</f>
        <v>0</v>
      </c>
      <c r="DK707" s="5">
        <f>IF(DK$1=$D709,'Данные, контроль'!$AF708,0)</f>
        <v>0</v>
      </c>
      <c r="DL707" s="5">
        <f>IF(DL$1=$D709,'Данные, контроль'!$AF708,0)</f>
        <v>0</v>
      </c>
      <c r="DM707" s="5">
        <f>IF(DM$1=$D709,'Данные, контроль'!$AF708,0)</f>
        <v>0</v>
      </c>
      <c r="DN707" s="5">
        <f>IF(DN$1=$D709,'Данные, контроль'!$AF708,0)</f>
        <v>0</v>
      </c>
      <c r="DO707" s="5">
        <f>IF(DO$1=$D709,'Данные, контроль'!$AF708,0)</f>
        <v>0</v>
      </c>
      <c r="DP707" s="5">
        <f>IF(DP$1=$D709,'Данные, контроль'!$AF708,0)</f>
        <v>0</v>
      </c>
      <c r="DQ707" s="5">
        <f>IF(DQ$1=$D709,'Данные, контроль'!$AF708,0)</f>
        <v>0</v>
      </c>
      <c r="DR707" s="5">
        <f>IF(DR$1=$D709,'Данные, контроль'!$AF708,0)</f>
        <v>0</v>
      </c>
      <c r="DS707" s="5">
        <f>IF(DS$1=$D709,'Данные, контроль'!$AF708,0)</f>
        <v>0</v>
      </c>
      <c r="DT707" s="5">
        <f>IF(DT$1=$D709,'Данные, контроль'!$AF708,0)</f>
        <v>0</v>
      </c>
      <c r="DU707" s="5">
        <f>IF(DU$1=$D709,'Данные, контроль'!$AF708,0)</f>
        <v>0</v>
      </c>
      <c r="DV707" s="5">
        <f>IF(DV$1=$D709,'Данные, контроль'!$AF708,0)</f>
        <v>0</v>
      </c>
      <c r="DW707" s="5">
        <f>IF(DW$1=$D709,'Данные, контроль'!$AF708,0)</f>
        <v>0</v>
      </c>
      <c r="DX707" s="5">
        <f>IF(DX$1=$D709,'Данные, контроль'!$AF708,0)</f>
        <v>0</v>
      </c>
      <c r="DY707" s="5">
        <f>IF(DY$1=$D709,'Данные, контроль'!$AF708,0)</f>
        <v>0</v>
      </c>
      <c r="DZ707" s="5">
        <f>IF(DZ$1=$D709,'Данные, контроль'!$AF708,0)</f>
        <v>0</v>
      </c>
      <c r="EA707" s="5">
        <f>IF(EA$1=$D709,'Данные, контроль'!$AF708,0)</f>
        <v>0</v>
      </c>
      <c r="EB707" s="5">
        <f>IF(EB$1=$D709,'Данные, контроль'!$AF708,0)</f>
        <v>0</v>
      </c>
      <c r="EC707" s="5">
        <f>IF(EC$1=$D709,'Данные, контроль'!$AF708,0)</f>
        <v>0</v>
      </c>
      <c r="ED707" s="5">
        <f>IF(ED$1=$D709,'Данные, контроль'!$AF708,0)</f>
        <v>0</v>
      </c>
      <c r="EE707" s="5">
        <f>IF(EE$1=$D709,'Данные, контроль'!$AF708,0)</f>
        <v>0</v>
      </c>
      <c r="EF707" s="5">
        <f>IF(EF$1=$D709,'Данные, контроль'!$AF708,0)</f>
        <v>0</v>
      </c>
      <c r="EG707" s="5">
        <f>IF(EG$1=$D709,'Данные, контроль'!$AF708,0)</f>
        <v>0</v>
      </c>
      <c r="EH707" s="5">
        <f>IF(EH$1=$D709,'Данные, контроль'!$AF708,0)</f>
        <v>0</v>
      </c>
    </row>
    <row r="708" spans="1:138" ht="39.6" x14ac:dyDescent="0.3">
      <c r="A708" s="25">
        <v>5762</v>
      </c>
      <c r="B708" s="22">
        <v>2018</v>
      </c>
      <c r="C708" s="23" t="s">
        <v>35</v>
      </c>
      <c r="D708" s="23" t="s">
        <v>117</v>
      </c>
      <c r="E708" s="23" t="s">
        <v>33</v>
      </c>
      <c r="F708" s="23" t="s">
        <v>25</v>
      </c>
      <c r="G708" s="24">
        <v>0.75</v>
      </c>
      <c r="H708" s="25">
        <v>17248</v>
      </c>
      <c r="I708" s="23" t="s">
        <v>368</v>
      </c>
      <c r="J708" s="36">
        <f>[1]Данные!J707</f>
        <v>0</v>
      </c>
      <c r="K708" s="36">
        <f>[1]Данные!K707</f>
        <v>0</v>
      </c>
      <c r="L708" s="36">
        <f>[1]Данные!L707</f>
        <v>0</v>
      </c>
      <c r="M708" s="37">
        <f t="shared" si="42"/>
        <v>0</v>
      </c>
      <c r="N708" s="37">
        <f t="shared" si="45"/>
        <v>2</v>
      </c>
      <c r="O708" s="37">
        <f t="shared" si="43"/>
        <v>0</v>
      </c>
      <c r="P708" s="37">
        <f t="shared" si="44"/>
        <v>0</v>
      </c>
      <c r="Q708" s="38">
        <f>[1]Данные!Q707</f>
        <v>0</v>
      </c>
      <c r="R708" s="38">
        <f>[1]Данные!R707</f>
        <v>0</v>
      </c>
      <c r="S708" s="38">
        <f>[1]Данные!S707</f>
        <v>0</v>
      </c>
      <c r="T708" s="38">
        <f>[1]Данные!T707</f>
        <v>0</v>
      </c>
      <c r="U708" s="38">
        <f>[1]Данные!U707</f>
        <v>0</v>
      </c>
      <c r="V708" s="38">
        <f>[1]Данные!V707</f>
        <v>18</v>
      </c>
      <c r="W708" s="38">
        <f>[1]Данные!W707</f>
        <v>0</v>
      </c>
      <c r="X708" s="38">
        <f>[1]Данные!X707</f>
        <v>0</v>
      </c>
      <c r="Y708" s="38">
        <f>[1]Данные!Y707</f>
        <v>0</v>
      </c>
      <c r="Z708" s="38">
        <f>[1]Данные!Z707</f>
        <v>0</v>
      </c>
      <c r="AA708" s="23" t="s">
        <v>61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J708" s="5">
        <f>IF(BJ$1=$D710,'Данные, контроль'!$AF709,0)</f>
        <v>0</v>
      </c>
      <c r="BK708" s="5">
        <f>IF(BK$1=$D710,'Данные, контроль'!$AF709,0)</f>
        <v>0</v>
      </c>
      <c r="BL708" s="5">
        <f>IF(BL$1=$D710,'Данные, контроль'!$AF709,0)</f>
        <v>0</v>
      </c>
      <c r="BM708" s="5">
        <f>IF(BM$1=$D710,'Данные, контроль'!$AF709,0)</f>
        <v>9.1428571428571435E-3</v>
      </c>
      <c r="BN708" s="5">
        <f>IF(BN$1=$D710,'Данные, контроль'!$AF709,0)</f>
        <v>0</v>
      </c>
      <c r="BO708" s="5">
        <f>IF(BO$1=$D710,'Данные, контроль'!$AF709,0)</f>
        <v>0</v>
      </c>
      <c r="BP708" s="5">
        <f>IF(BP$1=$D710,'Данные, контроль'!$AF709,0)</f>
        <v>0</v>
      </c>
      <c r="BQ708" s="5">
        <f>IF(BQ$1=$D710,'Данные, контроль'!$AF709,0)</f>
        <v>0</v>
      </c>
      <c r="BR708" s="5">
        <f>IF(BR$1=$D710,'Данные, контроль'!$AF709,0)</f>
        <v>0</v>
      </c>
      <c r="BS708" s="5">
        <f>IF(BS$1=$D710,'Данные, контроль'!$AF709,0)</f>
        <v>0</v>
      </c>
      <c r="BT708" s="5">
        <f>IF(BT$1=$D710,'Данные, контроль'!$AF709,0)</f>
        <v>0</v>
      </c>
      <c r="BU708" s="5">
        <f>IF(BU$1=$D710,'Данные, контроль'!$AF709,0)</f>
        <v>0</v>
      </c>
      <c r="BV708" s="5">
        <f>IF(BV$1=$D710,'Данные, контроль'!$AF709,0)</f>
        <v>0</v>
      </c>
      <c r="BW708" s="5">
        <f>IF(BW$1=$D710,'Данные, контроль'!$AF709,0)</f>
        <v>0</v>
      </c>
      <c r="BX708" s="5">
        <f>IF(BX$1=$D710,'Данные, контроль'!$AF709,0)</f>
        <v>0</v>
      </c>
      <c r="BY708" s="5">
        <f>IF(BY$1=$D710,'Данные, контроль'!$AF709,0)</f>
        <v>0</v>
      </c>
      <c r="BZ708" s="5">
        <f>IF(BZ$1=$D710,'Данные, контроль'!$AF709,0)</f>
        <v>0</v>
      </c>
      <c r="CA708" s="5">
        <f>IF(CA$1=$D710,'Данные, контроль'!$AF709,0)</f>
        <v>0</v>
      </c>
      <c r="CB708" s="5">
        <f>IF(CB$1=$D710,'Данные, контроль'!$AF709,0)</f>
        <v>0</v>
      </c>
      <c r="CC708" s="5">
        <f>IF(CC$1=$D710,'Данные, контроль'!$AF709,0)</f>
        <v>0</v>
      </c>
      <c r="CD708" s="5">
        <f>IF(CD$1=$D710,'Данные, контроль'!$AF709,0)</f>
        <v>0</v>
      </c>
      <c r="CE708" s="5">
        <f>IF(CE$1=$D710,'Данные, контроль'!$AF709,0)</f>
        <v>0</v>
      </c>
      <c r="CF708" s="5">
        <f>IF(CF$1=$D710,'Данные, контроль'!$AF709,0)</f>
        <v>0</v>
      </c>
      <c r="CG708" s="5">
        <f>IF(CG$1=$D710,'Данные, контроль'!$AF709,0)</f>
        <v>0</v>
      </c>
      <c r="CH708" s="5">
        <f>IF(CH$1=$D710,'Данные, контроль'!$AF709,0)</f>
        <v>0</v>
      </c>
      <c r="CI708" s="5">
        <f>IF(CI$1=$D710,'Данные, контроль'!$AF709,0)</f>
        <v>0</v>
      </c>
      <c r="CJ708" s="5">
        <f>IF(CJ$1=$D710,'Данные, контроль'!$AF709,0)</f>
        <v>0</v>
      </c>
      <c r="CK708" s="5">
        <f>IF(CK$1=$D710,'Данные, контроль'!$AF709,0)</f>
        <v>0</v>
      </c>
      <c r="CL708" s="5">
        <f>IF(CL$1=$D710,'Данные, контроль'!$AF709,0)</f>
        <v>0</v>
      </c>
      <c r="CM708" s="5">
        <f>IF(CM$1=$D710,'Данные, контроль'!$AF709,0)</f>
        <v>0</v>
      </c>
      <c r="CN708" s="5">
        <f>IF(CN$1=$D710,'Данные, контроль'!$AF709,0)</f>
        <v>0</v>
      </c>
      <c r="CO708" s="5">
        <f>IF(CO$1=$D710,'Данные, контроль'!$AF709,0)</f>
        <v>0</v>
      </c>
      <c r="CP708" s="5">
        <f>IF(CP$1=$D710,'Данные, контроль'!$AF709,0)</f>
        <v>0</v>
      </c>
      <c r="CQ708" s="5">
        <f>IF(CQ$1=$D710,'Данные, контроль'!$AF709,0)</f>
        <v>0</v>
      </c>
      <c r="CR708" s="5">
        <f>IF(CR$1=$D710,'Данные, контроль'!$AF709,0)</f>
        <v>0</v>
      </c>
      <c r="CS708" s="5">
        <f>IF(CS$1=$D710,'Данные, контроль'!$AF709,0)</f>
        <v>0</v>
      </c>
      <c r="CT708" s="5">
        <f>IF(CT$1=$D710,'Данные, контроль'!$AF709,0)</f>
        <v>0</v>
      </c>
      <c r="CU708" s="5">
        <f>IF(CU$1=$D710,'Данные, контроль'!$AF709,0)</f>
        <v>0</v>
      </c>
      <c r="CV708" s="5">
        <f>IF(CV$1=$D710,'Данные, контроль'!$AF709,0)</f>
        <v>0</v>
      </c>
      <c r="CW708" s="5">
        <f>IF(CW$1=$D710,'Данные, контроль'!$AF709,0)</f>
        <v>0</v>
      </c>
      <c r="CX708" s="5">
        <f>IF(CX$1=$D710,'Данные, контроль'!$AF709,0)</f>
        <v>0</v>
      </c>
      <c r="CY708" s="5">
        <f>IF(CY$1=$D710,'Данные, контроль'!$AF709,0)</f>
        <v>0</v>
      </c>
      <c r="CZ708" s="5">
        <f>IF(CZ$1=$D710,'Данные, контроль'!$AF709,0)</f>
        <v>0</v>
      </c>
      <c r="DA708" s="5">
        <f>IF(DA$1=$D710,'Данные, контроль'!$AF709,0)</f>
        <v>0</v>
      </c>
      <c r="DB708" s="5">
        <f>IF(DB$1=$D710,'Данные, контроль'!$AF709,0)</f>
        <v>0</v>
      </c>
      <c r="DC708" s="5">
        <f>IF(DC$1=$D710,'Данные, контроль'!$AF709,0)</f>
        <v>0</v>
      </c>
      <c r="DD708" s="5">
        <f>IF(DD$1=$D710,'Данные, контроль'!$AF709,0)</f>
        <v>0</v>
      </c>
      <c r="DE708" s="5">
        <f>IF(DE$1=$D710,'Данные, контроль'!$AF709,0)</f>
        <v>0</v>
      </c>
      <c r="DF708" s="5">
        <f>IF(DF$1=$D710,'Данные, контроль'!$AF709,0)</f>
        <v>0</v>
      </c>
      <c r="DG708" s="5">
        <f>IF(DG$1=$D710,'Данные, контроль'!$AF709,0)</f>
        <v>0</v>
      </c>
      <c r="DH708" s="5">
        <f>IF(DH$1=$D710,'Данные, контроль'!$AF709,0)</f>
        <v>0</v>
      </c>
      <c r="DI708" s="5">
        <f>IF(DI$1=$D710,'Данные, контроль'!$AF709,0)</f>
        <v>0</v>
      </c>
      <c r="DJ708" s="5">
        <f>IF(DJ$1=$D710,'Данные, контроль'!$AF709,0)</f>
        <v>0</v>
      </c>
      <c r="DK708" s="5">
        <f>IF(DK$1=$D710,'Данные, контроль'!$AF709,0)</f>
        <v>0</v>
      </c>
      <c r="DL708" s="5">
        <f>IF(DL$1=$D710,'Данные, контроль'!$AF709,0)</f>
        <v>0</v>
      </c>
      <c r="DM708" s="5">
        <f>IF(DM$1=$D710,'Данные, контроль'!$AF709,0)</f>
        <v>0</v>
      </c>
      <c r="DN708" s="5">
        <f>IF(DN$1=$D710,'Данные, контроль'!$AF709,0)</f>
        <v>0</v>
      </c>
      <c r="DO708" s="5">
        <f>IF(DO$1=$D710,'Данные, контроль'!$AF709,0)</f>
        <v>0</v>
      </c>
      <c r="DP708" s="5">
        <f>IF(DP$1=$D710,'Данные, контроль'!$AF709,0)</f>
        <v>0</v>
      </c>
      <c r="DQ708" s="5">
        <f>IF(DQ$1=$D710,'Данные, контроль'!$AF709,0)</f>
        <v>0</v>
      </c>
      <c r="DR708" s="5">
        <f>IF(DR$1=$D710,'Данные, контроль'!$AF709,0)</f>
        <v>0</v>
      </c>
      <c r="DS708" s="5">
        <f>IF(DS$1=$D710,'Данные, контроль'!$AF709,0)</f>
        <v>0</v>
      </c>
      <c r="DT708" s="5">
        <f>IF(DT$1=$D710,'Данные, контроль'!$AF709,0)</f>
        <v>0</v>
      </c>
      <c r="DU708" s="5">
        <f>IF(DU$1=$D710,'Данные, контроль'!$AF709,0)</f>
        <v>0</v>
      </c>
      <c r="DV708" s="5">
        <f>IF(DV$1=$D710,'Данные, контроль'!$AF709,0)</f>
        <v>0</v>
      </c>
      <c r="DW708" s="5">
        <f>IF(DW$1=$D710,'Данные, контроль'!$AF709,0)</f>
        <v>0</v>
      </c>
      <c r="DX708" s="5">
        <f>IF(DX$1=$D710,'Данные, контроль'!$AF709,0)</f>
        <v>0</v>
      </c>
      <c r="DY708" s="5">
        <f>IF(DY$1=$D710,'Данные, контроль'!$AF709,0)</f>
        <v>0</v>
      </c>
      <c r="DZ708" s="5">
        <f>IF(DZ$1=$D710,'Данные, контроль'!$AF709,0)</f>
        <v>0</v>
      </c>
      <c r="EA708" s="5">
        <f>IF(EA$1=$D710,'Данные, контроль'!$AF709,0)</f>
        <v>0</v>
      </c>
      <c r="EB708" s="5">
        <f>IF(EB$1=$D710,'Данные, контроль'!$AF709,0)</f>
        <v>0</v>
      </c>
      <c r="EC708" s="5">
        <f>IF(EC$1=$D710,'Данные, контроль'!$AF709,0)</f>
        <v>0</v>
      </c>
      <c r="ED708" s="5">
        <f>IF(ED$1=$D710,'Данные, контроль'!$AF709,0)</f>
        <v>0</v>
      </c>
      <c r="EE708" s="5">
        <f>IF(EE$1=$D710,'Данные, контроль'!$AF709,0)</f>
        <v>0</v>
      </c>
      <c r="EF708" s="5">
        <f>IF(EF$1=$D710,'Данные, контроль'!$AF709,0)</f>
        <v>0</v>
      </c>
      <c r="EG708" s="5">
        <f>IF(EG$1=$D710,'Данные, контроль'!$AF709,0)</f>
        <v>0</v>
      </c>
      <c r="EH708" s="5">
        <f>IF(EH$1=$D710,'Данные, контроль'!$AF709,0)</f>
        <v>0</v>
      </c>
    </row>
    <row r="709" spans="1:138" ht="39.6" x14ac:dyDescent="0.3">
      <c r="A709" s="25">
        <v>5762</v>
      </c>
      <c r="B709" s="22">
        <v>2018</v>
      </c>
      <c r="C709" s="23" t="s">
        <v>35</v>
      </c>
      <c r="D709" s="23" t="s">
        <v>117</v>
      </c>
      <c r="E709" s="23" t="s">
        <v>33</v>
      </c>
      <c r="F709" s="23" t="s">
        <v>25</v>
      </c>
      <c r="G709" s="24">
        <v>0.75</v>
      </c>
      <c r="H709" s="25">
        <v>17248</v>
      </c>
      <c r="I709" s="23" t="s">
        <v>251</v>
      </c>
      <c r="J709" s="36">
        <f>[1]Данные!J708</f>
        <v>4</v>
      </c>
      <c r="K709" s="36">
        <f>[1]Данные!K708</f>
        <v>0</v>
      </c>
      <c r="L709" s="36">
        <f>[1]Данные!L708</f>
        <v>0</v>
      </c>
      <c r="M709" s="37">
        <f t="shared" ref="M709:M772" si="46">(J709 + K709 + L709)*0.1</f>
        <v>0.4</v>
      </c>
      <c r="N709" s="37">
        <f t="shared" si="45"/>
        <v>2</v>
      </c>
      <c r="O709" s="37">
        <f t="shared" ref="O709:O772" si="47">0.25*W709</f>
        <v>0</v>
      </c>
      <c r="P709" s="37">
        <f t="shared" ref="P709:P772" si="48">0.25*W709</f>
        <v>0</v>
      </c>
      <c r="Q709" s="38">
        <f>[1]Данные!Q708</f>
        <v>0</v>
      </c>
      <c r="R709" s="38">
        <f>[1]Данные!R708</f>
        <v>0</v>
      </c>
      <c r="S709" s="38">
        <f>[1]Данные!S708</f>
        <v>0</v>
      </c>
      <c r="T709" s="38">
        <f>[1]Данные!T708</f>
        <v>0</v>
      </c>
      <c r="U709" s="38">
        <f>[1]Данные!U708</f>
        <v>0</v>
      </c>
      <c r="V709" s="38">
        <f>[1]Данные!V708</f>
        <v>0</v>
      </c>
      <c r="W709" s="38">
        <f>[1]Данные!W708</f>
        <v>0</v>
      </c>
      <c r="X709" s="38">
        <f>[1]Данные!X708</f>
        <v>0</v>
      </c>
      <c r="Y709" s="38">
        <f>[1]Данные!Y708</f>
        <v>0</v>
      </c>
      <c r="Z709" s="38">
        <f>[1]Данные!Z708</f>
        <v>0</v>
      </c>
      <c r="AA709" s="23" t="s">
        <v>61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J709" s="5">
        <f>IF(BJ$1=$D711,'Данные, контроль'!$AF710,0)</f>
        <v>0</v>
      </c>
      <c r="BK709" s="5">
        <f>IF(BK$1=$D711,'Данные, контроль'!$AF710,0)</f>
        <v>0</v>
      </c>
      <c r="BL709" s="5">
        <f>IF(BL$1=$D711,'Данные, контроль'!$AF710,0)</f>
        <v>0</v>
      </c>
      <c r="BM709" s="5">
        <f>IF(BM$1=$D711,'Данные, контроль'!$AF710,0)</f>
        <v>0</v>
      </c>
      <c r="BN709" s="5">
        <f>IF(BN$1=$D711,'Данные, контроль'!$AF710,0)</f>
        <v>0</v>
      </c>
      <c r="BO709" s="5">
        <f>IF(BO$1=$D711,'Данные, контроль'!$AF710,0)</f>
        <v>0</v>
      </c>
      <c r="BP709" s="5">
        <f>IF(BP$1=$D711,'Данные, контроль'!$AF710,0)</f>
        <v>0</v>
      </c>
      <c r="BQ709" s="5">
        <f>IF(BQ$1=$D711,'Данные, контроль'!$AF710,0)</f>
        <v>0</v>
      </c>
      <c r="BR709" s="5">
        <f>IF(BR$1=$D711,'Данные, контроль'!$AF710,0)</f>
        <v>0</v>
      </c>
      <c r="BS709" s="5">
        <f>IF(BS$1=$D711,'Данные, контроль'!$AF710,0)</f>
        <v>0</v>
      </c>
      <c r="BT709" s="5">
        <f>IF(BT$1=$D711,'Данные, контроль'!$AF710,0)</f>
        <v>0</v>
      </c>
      <c r="BU709" s="5">
        <f>IF(BU$1=$D711,'Данные, контроль'!$AF710,0)</f>
        <v>0</v>
      </c>
      <c r="BV709" s="5">
        <f>IF(BV$1=$D711,'Данные, контроль'!$AF710,0)</f>
        <v>0</v>
      </c>
      <c r="BW709" s="5">
        <f>IF(BW$1=$D711,'Данные, контроль'!$AF710,0)</f>
        <v>0</v>
      </c>
      <c r="BX709" s="5">
        <f>IF(BX$1=$D711,'Данные, контроль'!$AF710,0)</f>
        <v>0</v>
      </c>
      <c r="BY709" s="5">
        <f>IF(BY$1=$D711,'Данные, контроль'!$AF710,0)</f>
        <v>0</v>
      </c>
      <c r="BZ709" s="5">
        <f>IF(BZ$1=$D711,'Данные, контроль'!$AF710,0)</f>
        <v>0</v>
      </c>
      <c r="CA709" s="5">
        <f>IF(CA$1=$D711,'Данные, контроль'!$AF710,0)</f>
        <v>0</v>
      </c>
      <c r="CB709" s="5">
        <f>IF(CB$1=$D711,'Данные, контроль'!$AF710,0)</f>
        <v>0</v>
      </c>
      <c r="CC709" s="5">
        <f>IF(CC$1=$D711,'Данные, контроль'!$AF710,0)</f>
        <v>0</v>
      </c>
      <c r="CD709" s="5">
        <f>IF(CD$1=$D711,'Данные, контроль'!$AF710,0)</f>
        <v>0</v>
      </c>
      <c r="CE709" s="5">
        <f>IF(CE$1=$D711,'Данные, контроль'!$AF710,0)</f>
        <v>0</v>
      </c>
      <c r="CF709" s="5">
        <f>IF(CF$1=$D711,'Данные, контроль'!$AF710,0)</f>
        <v>0</v>
      </c>
      <c r="CG709" s="5">
        <f>IF(CG$1=$D711,'Данные, контроль'!$AF710,0)</f>
        <v>0</v>
      </c>
      <c r="CH709" s="5">
        <f>IF(CH$1=$D711,'Данные, контроль'!$AF710,0)</f>
        <v>0</v>
      </c>
      <c r="CI709" s="5">
        <f>IF(CI$1=$D711,'Данные, контроль'!$AF710,0)</f>
        <v>0</v>
      </c>
      <c r="CJ709" s="5">
        <f>IF(CJ$1=$D711,'Данные, контроль'!$AF710,0)</f>
        <v>0</v>
      </c>
      <c r="CK709" s="5">
        <f>IF(CK$1=$D711,'Данные, контроль'!$AF710,0)</f>
        <v>0</v>
      </c>
      <c r="CL709" s="5">
        <f>IF(CL$1=$D711,'Данные, контроль'!$AF710,0)</f>
        <v>0</v>
      </c>
      <c r="CM709" s="5">
        <f>IF(CM$1=$D711,'Данные, контроль'!$AF710,0)</f>
        <v>0</v>
      </c>
      <c r="CN709" s="5">
        <f>IF(CN$1=$D711,'Данные, контроль'!$AF710,0)</f>
        <v>0</v>
      </c>
      <c r="CO709" s="5">
        <f>IF(CO$1=$D711,'Данные, контроль'!$AF710,0)</f>
        <v>0</v>
      </c>
      <c r="CP709" s="5">
        <f>IF(CP$1=$D711,'Данные, контроль'!$AF710,0)</f>
        <v>0</v>
      </c>
      <c r="CQ709" s="5">
        <f>IF(CQ$1=$D711,'Данные, контроль'!$AF710,0)</f>
        <v>9.1428571428571435E-3</v>
      </c>
      <c r="CR709" s="5">
        <f>IF(CR$1=$D711,'Данные, контроль'!$AF710,0)</f>
        <v>0</v>
      </c>
      <c r="CS709" s="5">
        <f>IF(CS$1=$D711,'Данные, контроль'!$AF710,0)</f>
        <v>0</v>
      </c>
      <c r="CT709" s="5">
        <f>IF(CT$1=$D711,'Данные, контроль'!$AF710,0)</f>
        <v>0</v>
      </c>
      <c r="CU709" s="5">
        <f>IF(CU$1=$D711,'Данные, контроль'!$AF710,0)</f>
        <v>0</v>
      </c>
      <c r="CV709" s="5">
        <f>IF(CV$1=$D711,'Данные, контроль'!$AF710,0)</f>
        <v>0</v>
      </c>
      <c r="CW709" s="5">
        <f>IF(CW$1=$D711,'Данные, контроль'!$AF710,0)</f>
        <v>0</v>
      </c>
      <c r="CX709" s="5">
        <f>IF(CX$1=$D711,'Данные, контроль'!$AF710,0)</f>
        <v>0</v>
      </c>
      <c r="CY709" s="5">
        <f>IF(CY$1=$D711,'Данные, контроль'!$AF710,0)</f>
        <v>0</v>
      </c>
      <c r="CZ709" s="5">
        <f>IF(CZ$1=$D711,'Данные, контроль'!$AF710,0)</f>
        <v>0</v>
      </c>
      <c r="DA709" s="5">
        <f>IF(DA$1=$D711,'Данные, контроль'!$AF710,0)</f>
        <v>0</v>
      </c>
      <c r="DB709" s="5">
        <f>IF(DB$1=$D711,'Данные, контроль'!$AF710,0)</f>
        <v>0</v>
      </c>
      <c r="DC709" s="5">
        <f>IF(DC$1=$D711,'Данные, контроль'!$AF710,0)</f>
        <v>0</v>
      </c>
      <c r="DD709" s="5">
        <f>IF(DD$1=$D711,'Данные, контроль'!$AF710,0)</f>
        <v>0</v>
      </c>
      <c r="DE709" s="5">
        <f>IF(DE$1=$D711,'Данные, контроль'!$AF710,0)</f>
        <v>0</v>
      </c>
      <c r="DF709" s="5">
        <f>IF(DF$1=$D711,'Данные, контроль'!$AF710,0)</f>
        <v>0</v>
      </c>
      <c r="DG709" s="5">
        <f>IF(DG$1=$D711,'Данные, контроль'!$AF710,0)</f>
        <v>0</v>
      </c>
      <c r="DH709" s="5">
        <f>IF(DH$1=$D711,'Данные, контроль'!$AF710,0)</f>
        <v>0</v>
      </c>
      <c r="DI709" s="5">
        <f>IF(DI$1=$D711,'Данные, контроль'!$AF710,0)</f>
        <v>0</v>
      </c>
      <c r="DJ709" s="5">
        <f>IF(DJ$1=$D711,'Данные, контроль'!$AF710,0)</f>
        <v>0</v>
      </c>
      <c r="DK709" s="5">
        <f>IF(DK$1=$D711,'Данные, контроль'!$AF710,0)</f>
        <v>0</v>
      </c>
      <c r="DL709" s="5">
        <f>IF(DL$1=$D711,'Данные, контроль'!$AF710,0)</f>
        <v>0</v>
      </c>
      <c r="DM709" s="5">
        <f>IF(DM$1=$D711,'Данные, контроль'!$AF710,0)</f>
        <v>0</v>
      </c>
      <c r="DN709" s="5">
        <f>IF(DN$1=$D711,'Данные, контроль'!$AF710,0)</f>
        <v>0</v>
      </c>
      <c r="DO709" s="5">
        <f>IF(DO$1=$D711,'Данные, контроль'!$AF710,0)</f>
        <v>0</v>
      </c>
      <c r="DP709" s="5">
        <f>IF(DP$1=$D711,'Данные, контроль'!$AF710,0)</f>
        <v>0</v>
      </c>
      <c r="DQ709" s="5">
        <f>IF(DQ$1=$D711,'Данные, контроль'!$AF710,0)</f>
        <v>0</v>
      </c>
      <c r="DR709" s="5">
        <f>IF(DR$1=$D711,'Данные, контроль'!$AF710,0)</f>
        <v>0</v>
      </c>
      <c r="DS709" s="5">
        <f>IF(DS$1=$D711,'Данные, контроль'!$AF710,0)</f>
        <v>0</v>
      </c>
      <c r="DT709" s="5">
        <f>IF(DT$1=$D711,'Данные, контроль'!$AF710,0)</f>
        <v>0</v>
      </c>
      <c r="DU709" s="5">
        <f>IF(DU$1=$D711,'Данные, контроль'!$AF710,0)</f>
        <v>0</v>
      </c>
      <c r="DV709" s="5">
        <f>IF(DV$1=$D711,'Данные, контроль'!$AF710,0)</f>
        <v>0</v>
      </c>
      <c r="DW709" s="5">
        <f>IF(DW$1=$D711,'Данные, контроль'!$AF710,0)</f>
        <v>0</v>
      </c>
      <c r="DX709" s="5">
        <f>IF(DX$1=$D711,'Данные, контроль'!$AF710,0)</f>
        <v>0</v>
      </c>
      <c r="DY709" s="5">
        <f>IF(DY$1=$D711,'Данные, контроль'!$AF710,0)</f>
        <v>0</v>
      </c>
      <c r="DZ709" s="5">
        <f>IF(DZ$1=$D711,'Данные, контроль'!$AF710,0)</f>
        <v>0</v>
      </c>
      <c r="EA709" s="5">
        <f>IF(EA$1=$D711,'Данные, контроль'!$AF710,0)</f>
        <v>0</v>
      </c>
      <c r="EB709" s="5">
        <f>IF(EB$1=$D711,'Данные, контроль'!$AF710,0)</f>
        <v>0</v>
      </c>
      <c r="EC709" s="5">
        <f>IF(EC$1=$D711,'Данные, контроль'!$AF710,0)</f>
        <v>0</v>
      </c>
      <c r="ED709" s="5">
        <f>IF(ED$1=$D711,'Данные, контроль'!$AF710,0)</f>
        <v>0</v>
      </c>
      <c r="EE709" s="5">
        <f>IF(EE$1=$D711,'Данные, контроль'!$AF710,0)</f>
        <v>0</v>
      </c>
      <c r="EF709" s="5">
        <f>IF(EF$1=$D711,'Данные, контроль'!$AF710,0)</f>
        <v>0</v>
      </c>
      <c r="EG709" s="5">
        <f>IF(EG$1=$D711,'Данные, контроль'!$AF710,0)</f>
        <v>0</v>
      </c>
      <c r="EH709" s="5">
        <f>IF(EH$1=$D711,'Данные, контроль'!$AF710,0)</f>
        <v>0</v>
      </c>
    </row>
    <row r="710" spans="1:138" ht="39.6" x14ac:dyDescent="0.3">
      <c r="A710" s="25">
        <v>5762</v>
      </c>
      <c r="B710" s="22">
        <v>2018</v>
      </c>
      <c r="C710" s="23" t="s">
        <v>35</v>
      </c>
      <c r="D710" s="23" t="s">
        <v>375</v>
      </c>
      <c r="E710" s="23" t="s">
        <v>26</v>
      </c>
      <c r="F710" s="23" t="s">
        <v>369</v>
      </c>
      <c r="G710" s="24">
        <v>1</v>
      </c>
      <c r="H710" s="25">
        <v>17248</v>
      </c>
      <c r="I710" s="23" t="s">
        <v>261</v>
      </c>
      <c r="J710" s="36">
        <f>[1]Данные!J709</f>
        <v>4</v>
      </c>
      <c r="K710" s="36">
        <f>[1]Данные!K709</f>
        <v>0</v>
      </c>
      <c r="L710" s="36">
        <f>[1]Данные!L709</f>
        <v>0</v>
      </c>
      <c r="M710" s="37">
        <f t="shared" si="46"/>
        <v>0.4</v>
      </c>
      <c r="N710" s="37">
        <f t="shared" ref="N710:N773" si="49">2+(0.33*W710)</f>
        <v>2</v>
      </c>
      <c r="O710" s="37">
        <f t="shared" si="47"/>
        <v>0</v>
      </c>
      <c r="P710" s="37">
        <f t="shared" si="48"/>
        <v>0</v>
      </c>
      <c r="Q710" s="38">
        <f>[1]Данные!Q709</f>
        <v>0</v>
      </c>
      <c r="R710" s="38">
        <f>[1]Данные!R709</f>
        <v>0</v>
      </c>
      <c r="S710" s="38">
        <f>[1]Данные!S709</f>
        <v>0</v>
      </c>
      <c r="T710" s="38">
        <f>[1]Данные!T709</f>
        <v>0</v>
      </c>
      <c r="U710" s="38">
        <f>[1]Данные!U709</f>
        <v>0</v>
      </c>
      <c r="V710" s="38">
        <f>[1]Данные!V709</f>
        <v>0</v>
      </c>
      <c r="W710" s="38">
        <f>[1]Данные!W709</f>
        <v>0</v>
      </c>
      <c r="X710" s="38">
        <f>[1]Данные!X709</f>
        <v>0</v>
      </c>
      <c r="Y710" s="38">
        <f>[1]Данные!Y709</f>
        <v>0</v>
      </c>
      <c r="Z710" s="38">
        <f>[1]Данные!Z709</f>
        <v>0</v>
      </c>
      <c r="AA710" s="23" t="s">
        <v>61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J710" s="5">
        <f>IF(BJ$1=$D712,'Данные, контроль'!$AF711,0)</f>
        <v>0</v>
      </c>
      <c r="BK710" s="5">
        <f>IF(BK$1=$D712,'Данные, контроль'!$AF711,0)</f>
        <v>0</v>
      </c>
      <c r="BL710" s="5">
        <f>IF(BL$1=$D712,'Данные, контроль'!$AF711,0)</f>
        <v>0</v>
      </c>
      <c r="BM710" s="5">
        <f>IF(BM$1=$D712,'Данные, контроль'!$AF711,0)</f>
        <v>0</v>
      </c>
      <c r="BN710" s="5">
        <f>IF(BN$1=$D712,'Данные, контроль'!$AF711,0)</f>
        <v>0</v>
      </c>
      <c r="BO710" s="5">
        <f>IF(BO$1=$D712,'Данные, контроль'!$AF711,0)</f>
        <v>0</v>
      </c>
      <c r="BP710" s="5">
        <f>IF(BP$1=$D712,'Данные, контроль'!$AF711,0)</f>
        <v>0</v>
      </c>
      <c r="BQ710" s="5">
        <f>IF(BQ$1=$D712,'Данные, контроль'!$AF711,0)</f>
        <v>0</v>
      </c>
      <c r="BR710" s="5">
        <f>IF(BR$1=$D712,'Данные, контроль'!$AF711,0)</f>
        <v>0</v>
      </c>
      <c r="BS710" s="5">
        <f>IF(BS$1=$D712,'Данные, контроль'!$AF711,0)</f>
        <v>0</v>
      </c>
      <c r="BT710" s="5">
        <f>IF(BT$1=$D712,'Данные, контроль'!$AF711,0)</f>
        <v>0</v>
      </c>
      <c r="BU710" s="5">
        <f>IF(BU$1=$D712,'Данные, контроль'!$AF711,0)</f>
        <v>0</v>
      </c>
      <c r="BV710" s="5">
        <f>IF(BV$1=$D712,'Данные, контроль'!$AF711,0)</f>
        <v>0</v>
      </c>
      <c r="BW710" s="5">
        <f>IF(BW$1=$D712,'Данные, контроль'!$AF711,0)</f>
        <v>0</v>
      </c>
      <c r="BX710" s="5">
        <f>IF(BX$1=$D712,'Данные, контроль'!$AF711,0)</f>
        <v>0</v>
      </c>
      <c r="BY710" s="5">
        <f>IF(BY$1=$D712,'Данные, контроль'!$AF711,0)</f>
        <v>0</v>
      </c>
      <c r="BZ710" s="5">
        <f>IF(BZ$1=$D712,'Данные, контроль'!$AF711,0)</f>
        <v>0</v>
      </c>
      <c r="CA710" s="5">
        <f>IF(CA$1=$D712,'Данные, контроль'!$AF711,0)</f>
        <v>0</v>
      </c>
      <c r="CB710" s="5">
        <f>IF(CB$1=$D712,'Данные, контроль'!$AF711,0)</f>
        <v>0</v>
      </c>
      <c r="CC710" s="5">
        <f>IF(CC$1=$D712,'Данные, контроль'!$AF711,0)</f>
        <v>0</v>
      </c>
      <c r="CD710" s="5">
        <f>IF(CD$1=$D712,'Данные, контроль'!$AF711,0)</f>
        <v>2.8571428571428571E-3</v>
      </c>
      <c r="CE710" s="5">
        <f>IF(CE$1=$D712,'Данные, контроль'!$AF711,0)</f>
        <v>0</v>
      </c>
      <c r="CF710" s="5">
        <f>IF(CF$1=$D712,'Данные, контроль'!$AF711,0)</f>
        <v>0</v>
      </c>
      <c r="CG710" s="5">
        <f>IF(CG$1=$D712,'Данные, контроль'!$AF711,0)</f>
        <v>0</v>
      </c>
      <c r="CH710" s="5">
        <f>IF(CH$1=$D712,'Данные, контроль'!$AF711,0)</f>
        <v>0</v>
      </c>
      <c r="CI710" s="5">
        <f>IF(CI$1=$D712,'Данные, контроль'!$AF711,0)</f>
        <v>0</v>
      </c>
      <c r="CJ710" s="5">
        <f>IF(CJ$1=$D712,'Данные, контроль'!$AF711,0)</f>
        <v>0</v>
      </c>
      <c r="CK710" s="5">
        <f>IF(CK$1=$D712,'Данные, контроль'!$AF711,0)</f>
        <v>0</v>
      </c>
      <c r="CL710" s="5">
        <f>IF(CL$1=$D712,'Данные, контроль'!$AF711,0)</f>
        <v>0</v>
      </c>
      <c r="CM710" s="5">
        <f>IF(CM$1=$D712,'Данные, контроль'!$AF711,0)</f>
        <v>0</v>
      </c>
      <c r="CN710" s="5">
        <f>IF(CN$1=$D712,'Данные, контроль'!$AF711,0)</f>
        <v>0</v>
      </c>
      <c r="CO710" s="5">
        <f>IF(CO$1=$D712,'Данные, контроль'!$AF711,0)</f>
        <v>0</v>
      </c>
      <c r="CP710" s="5">
        <f>IF(CP$1=$D712,'Данные, контроль'!$AF711,0)</f>
        <v>0</v>
      </c>
      <c r="CQ710" s="5">
        <f>IF(CQ$1=$D712,'Данные, контроль'!$AF711,0)</f>
        <v>0</v>
      </c>
      <c r="CR710" s="5">
        <f>IF(CR$1=$D712,'Данные, контроль'!$AF711,0)</f>
        <v>0</v>
      </c>
      <c r="CS710" s="5">
        <f>IF(CS$1=$D712,'Данные, контроль'!$AF711,0)</f>
        <v>0</v>
      </c>
      <c r="CT710" s="5">
        <f>IF(CT$1=$D712,'Данные, контроль'!$AF711,0)</f>
        <v>0</v>
      </c>
      <c r="CU710" s="5">
        <f>IF(CU$1=$D712,'Данные, контроль'!$AF711,0)</f>
        <v>0</v>
      </c>
      <c r="CV710" s="5">
        <f>IF(CV$1=$D712,'Данные, контроль'!$AF711,0)</f>
        <v>0</v>
      </c>
      <c r="CW710" s="5">
        <f>IF(CW$1=$D712,'Данные, контроль'!$AF711,0)</f>
        <v>0</v>
      </c>
      <c r="CX710" s="5">
        <f>IF(CX$1=$D712,'Данные, контроль'!$AF711,0)</f>
        <v>0</v>
      </c>
      <c r="CY710" s="5">
        <f>IF(CY$1=$D712,'Данные, контроль'!$AF711,0)</f>
        <v>0</v>
      </c>
      <c r="CZ710" s="5">
        <f>IF(CZ$1=$D712,'Данные, контроль'!$AF711,0)</f>
        <v>0</v>
      </c>
      <c r="DA710" s="5">
        <f>IF(DA$1=$D712,'Данные, контроль'!$AF711,0)</f>
        <v>0</v>
      </c>
      <c r="DB710" s="5">
        <f>IF(DB$1=$D712,'Данные, контроль'!$AF711,0)</f>
        <v>0</v>
      </c>
      <c r="DC710" s="5">
        <f>IF(DC$1=$D712,'Данные, контроль'!$AF711,0)</f>
        <v>0</v>
      </c>
      <c r="DD710" s="5">
        <f>IF(DD$1=$D712,'Данные, контроль'!$AF711,0)</f>
        <v>0</v>
      </c>
      <c r="DE710" s="5">
        <f>IF(DE$1=$D712,'Данные, контроль'!$AF711,0)</f>
        <v>0</v>
      </c>
      <c r="DF710" s="5">
        <f>IF(DF$1=$D712,'Данные, контроль'!$AF711,0)</f>
        <v>0</v>
      </c>
      <c r="DG710" s="5">
        <f>IF(DG$1=$D712,'Данные, контроль'!$AF711,0)</f>
        <v>0</v>
      </c>
      <c r="DH710" s="5">
        <f>IF(DH$1=$D712,'Данные, контроль'!$AF711,0)</f>
        <v>0</v>
      </c>
      <c r="DI710" s="5">
        <f>IF(DI$1=$D712,'Данные, контроль'!$AF711,0)</f>
        <v>0</v>
      </c>
      <c r="DJ710" s="5">
        <f>IF(DJ$1=$D712,'Данные, контроль'!$AF711,0)</f>
        <v>0</v>
      </c>
      <c r="DK710" s="5">
        <f>IF(DK$1=$D712,'Данные, контроль'!$AF711,0)</f>
        <v>0</v>
      </c>
      <c r="DL710" s="5">
        <f>IF(DL$1=$D712,'Данные, контроль'!$AF711,0)</f>
        <v>0</v>
      </c>
      <c r="DM710" s="5">
        <f>IF(DM$1=$D712,'Данные, контроль'!$AF711,0)</f>
        <v>0</v>
      </c>
      <c r="DN710" s="5">
        <f>IF(DN$1=$D712,'Данные, контроль'!$AF711,0)</f>
        <v>0</v>
      </c>
      <c r="DO710" s="5">
        <f>IF(DO$1=$D712,'Данные, контроль'!$AF711,0)</f>
        <v>0</v>
      </c>
      <c r="DP710" s="5">
        <f>IF(DP$1=$D712,'Данные, контроль'!$AF711,0)</f>
        <v>0</v>
      </c>
      <c r="DQ710" s="5">
        <f>IF(DQ$1=$D712,'Данные, контроль'!$AF711,0)</f>
        <v>0</v>
      </c>
      <c r="DR710" s="5">
        <f>IF(DR$1=$D712,'Данные, контроль'!$AF711,0)</f>
        <v>0</v>
      </c>
      <c r="DS710" s="5">
        <f>IF(DS$1=$D712,'Данные, контроль'!$AF711,0)</f>
        <v>0</v>
      </c>
      <c r="DT710" s="5">
        <f>IF(DT$1=$D712,'Данные, контроль'!$AF711,0)</f>
        <v>0</v>
      </c>
      <c r="DU710" s="5">
        <f>IF(DU$1=$D712,'Данные, контроль'!$AF711,0)</f>
        <v>0</v>
      </c>
      <c r="DV710" s="5">
        <f>IF(DV$1=$D712,'Данные, контроль'!$AF711,0)</f>
        <v>0</v>
      </c>
      <c r="DW710" s="5">
        <f>IF(DW$1=$D712,'Данные, контроль'!$AF711,0)</f>
        <v>0</v>
      </c>
      <c r="DX710" s="5">
        <f>IF(DX$1=$D712,'Данные, контроль'!$AF711,0)</f>
        <v>0</v>
      </c>
      <c r="DY710" s="5">
        <f>IF(DY$1=$D712,'Данные, контроль'!$AF711,0)</f>
        <v>0</v>
      </c>
      <c r="DZ710" s="5">
        <f>IF(DZ$1=$D712,'Данные, контроль'!$AF711,0)</f>
        <v>0</v>
      </c>
      <c r="EA710" s="5">
        <f>IF(EA$1=$D712,'Данные, контроль'!$AF711,0)</f>
        <v>0</v>
      </c>
      <c r="EB710" s="5">
        <f>IF(EB$1=$D712,'Данные, контроль'!$AF711,0)</f>
        <v>0</v>
      </c>
      <c r="EC710" s="5">
        <f>IF(EC$1=$D712,'Данные, контроль'!$AF711,0)</f>
        <v>0</v>
      </c>
      <c r="ED710" s="5">
        <f>IF(ED$1=$D712,'Данные, контроль'!$AF711,0)</f>
        <v>0</v>
      </c>
      <c r="EE710" s="5">
        <f>IF(EE$1=$D712,'Данные, контроль'!$AF711,0)</f>
        <v>0</v>
      </c>
      <c r="EF710" s="5">
        <f>IF(EF$1=$D712,'Данные, контроль'!$AF711,0)</f>
        <v>0</v>
      </c>
      <c r="EG710" s="5">
        <f>IF(EG$1=$D712,'Данные, контроль'!$AF711,0)</f>
        <v>0</v>
      </c>
      <c r="EH710" s="5">
        <f>IF(EH$1=$D712,'Данные, контроль'!$AF711,0)</f>
        <v>0</v>
      </c>
    </row>
    <row r="711" spans="1:138" ht="39.6" x14ac:dyDescent="0.3">
      <c r="A711" s="25">
        <v>5763</v>
      </c>
      <c r="B711" s="22">
        <v>2017</v>
      </c>
      <c r="C711" s="23" t="s">
        <v>35</v>
      </c>
      <c r="D711" s="23" t="s">
        <v>73</v>
      </c>
      <c r="E711" s="23" t="s">
        <v>20</v>
      </c>
      <c r="F711" s="23" t="s">
        <v>21</v>
      </c>
      <c r="G711" s="24">
        <v>1</v>
      </c>
      <c r="H711" s="25">
        <v>16485</v>
      </c>
      <c r="I711" s="23" t="s">
        <v>228</v>
      </c>
      <c r="J711" s="36">
        <f>[1]Данные!J710</f>
        <v>0</v>
      </c>
      <c r="K711" s="36">
        <f>[1]Данные!K710</f>
        <v>0</v>
      </c>
      <c r="L711" s="36">
        <f>[1]Данные!L710</f>
        <v>0</v>
      </c>
      <c r="M711" s="37">
        <f t="shared" si="46"/>
        <v>0</v>
      </c>
      <c r="N711" s="37">
        <f t="shared" si="49"/>
        <v>2</v>
      </c>
      <c r="O711" s="37">
        <f t="shared" si="47"/>
        <v>0</v>
      </c>
      <c r="P711" s="37">
        <f t="shared" si="48"/>
        <v>0</v>
      </c>
      <c r="Q711" s="38">
        <f>[1]Данные!Q710</f>
        <v>0</v>
      </c>
      <c r="R711" s="38">
        <f>[1]Данные!R710</f>
        <v>0</v>
      </c>
      <c r="S711" s="38">
        <f>[1]Данные!S710</f>
        <v>0</v>
      </c>
      <c r="T711" s="38">
        <f>[1]Данные!T710</f>
        <v>0</v>
      </c>
      <c r="U711" s="38">
        <f>[1]Данные!U710</f>
        <v>0</v>
      </c>
      <c r="V711" s="38">
        <f>[1]Данные!V710</f>
        <v>0</v>
      </c>
      <c r="W711" s="38">
        <f>[1]Данные!W710</f>
        <v>0</v>
      </c>
      <c r="X711" s="38">
        <f>[1]Данные!X710</f>
        <v>0</v>
      </c>
      <c r="Y711" s="38">
        <f>[1]Данные!Y710</f>
        <v>0</v>
      </c>
      <c r="Z711" s="38">
        <f>[1]Данные!Z710</f>
        <v>0</v>
      </c>
      <c r="AA711" s="23" t="s">
        <v>22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J711" s="5">
        <f>IF(BJ$1=$D713,'Данные, контроль'!$AF712,0)</f>
        <v>0</v>
      </c>
      <c r="BK711" s="5">
        <f>IF(BK$1=$D713,'Данные, контроль'!$AF712,0)</f>
        <v>0</v>
      </c>
      <c r="BL711" s="5">
        <f>IF(BL$1=$D713,'Данные, контроль'!$AF712,0)</f>
        <v>0</v>
      </c>
      <c r="BM711" s="5">
        <f>IF(BM$1=$D713,'Данные, контроль'!$AF712,0)</f>
        <v>0</v>
      </c>
      <c r="BN711" s="5">
        <f>IF(BN$1=$D713,'Данные, контроль'!$AF712,0)</f>
        <v>0</v>
      </c>
      <c r="BO711" s="5">
        <f>IF(BO$1=$D713,'Данные, контроль'!$AF712,0)</f>
        <v>0</v>
      </c>
      <c r="BP711" s="5">
        <f>IF(BP$1=$D713,'Данные, контроль'!$AF712,0)</f>
        <v>0</v>
      </c>
      <c r="BQ711" s="5">
        <f>IF(BQ$1=$D713,'Данные, контроль'!$AF712,0)</f>
        <v>0</v>
      </c>
      <c r="BR711" s="5">
        <f>IF(BR$1=$D713,'Данные, контроль'!$AF712,0)</f>
        <v>0</v>
      </c>
      <c r="BS711" s="5">
        <f>IF(BS$1=$D713,'Данные, контроль'!$AF712,0)</f>
        <v>0</v>
      </c>
      <c r="BT711" s="5">
        <f>IF(BT$1=$D713,'Данные, контроль'!$AF712,0)</f>
        <v>0</v>
      </c>
      <c r="BU711" s="5">
        <f>IF(BU$1=$D713,'Данные, контроль'!$AF712,0)</f>
        <v>0</v>
      </c>
      <c r="BV711" s="5">
        <f>IF(BV$1=$D713,'Данные, контроль'!$AF712,0)</f>
        <v>0</v>
      </c>
      <c r="BW711" s="5">
        <f>IF(BW$1=$D713,'Данные, контроль'!$AF712,0)</f>
        <v>0</v>
      </c>
      <c r="BX711" s="5">
        <f>IF(BX$1=$D713,'Данные, контроль'!$AF712,0)</f>
        <v>0</v>
      </c>
      <c r="BY711" s="5">
        <f>IF(BY$1=$D713,'Данные, контроль'!$AF712,0)</f>
        <v>0</v>
      </c>
      <c r="BZ711" s="5">
        <f>IF(BZ$1=$D713,'Данные, контроль'!$AF712,0)</f>
        <v>0</v>
      </c>
      <c r="CA711" s="5">
        <f>IF(CA$1=$D713,'Данные, контроль'!$AF712,0)</f>
        <v>0</v>
      </c>
      <c r="CB711" s="5">
        <f>IF(CB$1=$D713,'Данные, контроль'!$AF712,0)</f>
        <v>0</v>
      </c>
      <c r="CC711" s="5">
        <f>IF(CC$1=$D713,'Данные, контроль'!$AF712,0)</f>
        <v>0</v>
      </c>
      <c r="CD711" s="5">
        <f>IF(CD$1=$D713,'Данные, контроль'!$AF712,0)</f>
        <v>0</v>
      </c>
      <c r="CE711" s="5">
        <f>IF(CE$1=$D713,'Данные, контроль'!$AF712,0)</f>
        <v>6.0000000000000001E-3</v>
      </c>
      <c r="CF711" s="5">
        <f>IF(CF$1=$D713,'Данные, контроль'!$AF712,0)</f>
        <v>0</v>
      </c>
      <c r="CG711" s="5">
        <f>IF(CG$1=$D713,'Данные, контроль'!$AF712,0)</f>
        <v>0</v>
      </c>
      <c r="CH711" s="5">
        <f>IF(CH$1=$D713,'Данные, контроль'!$AF712,0)</f>
        <v>0</v>
      </c>
      <c r="CI711" s="5">
        <f>IF(CI$1=$D713,'Данные, контроль'!$AF712,0)</f>
        <v>0</v>
      </c>
      <c r="CJ711" s="5">
        <f>IF(CJ$1=$D713,'Данные, контроль'!$AF712,0)</f>
        <v>0</v>
      </c>
      <c r="CK711" s="5">
        <f>IF(CK$1=$D713,'Данные, контроль'!$AF712,0)</f>
        <v>0</v>
      </c>
      <c r="CL711" s="5">
        <f>IF(CL$1=$D713,'Данные, контроль'!$AF712,0)</f>
        <v>0</v>
      </c>
      <c r="CM711" s="5">
        <f>IF(CM$1=$D713,'Данные, контроль'!$AF712,0)</f>
        <v>0</v>
      </c>
      <c r="CN711" s="5">
        <f>IF(CN$1=$D713,'Данные, контроль'!$AF712,0)</f>
        <v>0</v>
      </c>
      <c r="CO711" s="5">
        <f>IF(CO$1=$D713,'Данные, контроль'!$AF712,0)</f>
        <v>0</v>
      </c>
      <c r="CP711" s="5">
        <f>IF(CP$1=$D713,'Данные, контроль'!$AF712,0)</f>
        <v>0</v>
      </c>
      <c r="CQ711" s="5">
        <f>IF(CQ$1=$D713,'Данные, контроль'!$AF712,0)</f>
        <v>0</v>
      </c>
      <c r="CR711" s="5">
        <f>IF(CR$1=$D713,'Данные, контроль'!$AF712,0)</f>
        <v>0</v>
      </c>
      <c r="CS711" s="5">
        <f>IF(CS$1=$D713,'Данные, контроль'!$AF712,0)</f>
        <v>0</v>
      </c>
      <c r="CT711" s="5">
        <f>IF(CT$1=$D713,'Данные, контроль'!$AF712,0)</f>
        <v>0</v>
      </c>
      <c r="CU711" s="5">
        <f>IF(CU$1=$D713,'Данные, контроль'!$AF712,0)</f>
        <v>0</v>
      </c>
      <c r="CV711" s="5">
        <f>IF(CV$1=$D713,'Данные, контроль'!$AF712,0)</f>
        <v>0</v>
      </c>
      <c r="CW711" s="5">
        <f>IF(CW$1=$D713,'Данные, контроль'!$AF712,0)</f>
        <v>0</v>
      </c>
      <c r="CX711" s="5">
        <f>IF(CX$1=$D713,'Данные, контроль'!$AF712,0)</f>
        <v>0</v>
      </c>
      <c r="CY711" s="5">
        <f>IF(CY$1=$D713,'Данные, контроль'!$AF712,0)</f>
        <v>0</v>
      </c>
      <c r="CZ711" s="5">
        <f>IF(CZ$1=$D713,'Данные, контроль'!$AF712,0)</f>
        <v>0</v>
      </c>
      <c r="DA711" s="5">
        <f>IF(DA$1=$D713,'Данные, контроль'!$AF712,0)</f>
        <v>0</v>
      </c>
      <c r="DB711" s="5">
        <f>IF(DB$1=$D713,'Данные, контроль'!$AF712,0)</f>
        <v>0</v>
      </c>
      <c r="DC711" s="5">
        <f>IF(DC$1=$D713,'Данные, контроль'!$AF712,0)</f>
        <v>0</v>
      </c>
      <c r="DD711" s="5">
        <f>IF(DD$1=$D713,'Данные, контроль'!$AF712,0)</f>
        <v>0</v>
      </c>
      <c r="DE711" s="5">
        <f>IF(DE$1=$D713,'Данные, контроль'!$AF712,0)</f>
        <v>0</v>
      </c>
      <c r="DF711" s="5">
        <f>IF(DF$1=$D713,'Данные, контроль'!$AF712,0)</f>
        <v>0</v>
      </c>
      <c r="DG711" s="5">
        <f>IF(DG$1=$D713,'Данные, контроль'!$AF712,0)</f>
        <v>0</v>
      </c>
      <c r="DH711" s="5">
        <f>IF(DH$1=$D713,'Данные, контроль'!$AF712,0)</f>
        <v>0</v>
      </c>
      <c r="DI711" s="5">
        <f>IF(DI$1=$D713,'Данные, контроль'!$AF712,0)</f>
        <v>0</v>
      </c>
      <c r="DJ711" s="5">
        <f>IF(DJ$1=$D713,'Данные, контроль'!$AF712,0)</f>
        <v>0</v>
      </c>
      <c r="DK711" s="5">
        <f>IF(DK$1=$D713,'Данные, контроль'!$AF712,0)</f>
        <v>0</v>
      </c>
      <c r="DL711" s="5">
        <f>IF(DL$1=$D713,'Данные, контроль'!$AF712,0)</f>
        <v>0</v>
      </c>
      <c r="DM711" s="5">
        <f>IF(DM$1=$D713,'Данные, контроль'!$AF712,0)</f>
        <v>0</v>
      </c>
      <c r="DN711" s="5">
        <f>IF(DN$1=$D713,'Данные, контроль'!$AF712,0)</f>
        <v>0</v>
      </c>
      <c r="DO711" s="5">
        <f>IF(DO$1=$D713,'Данные, контроль'!$AF712,0)</f>
        <v>0</v>
      </c>
      <c r="DP711" s="5">
        <f>IF(DP$1=$D713,'Данные, контроль'!$AF712,0)</f>
        <v>0</v>
      </c>
      <c r="DQ711" s="5">
        <f>IF(DQ$1=$D713,'Данные, контроль'!$AF712,0)</f>
        <v>0</v>
      </c>
      <c r="DR711" s="5">
        <f>IF(DR$1=$D713,'Данные, контроль'!$AF712,0)</f>
        <v>0</v>
      </c>
      <c r="DS711" s="5">
        <f>IF(DS$1=$D713,'Данные, контроль'!$AF712,0)</f>
        <v>0</v>
      </c>
      <c r="DT711" s="5">
        <f>IF(DT$1=$D713,'Данные, контроль'!$AF712,0)</f>
        <v>0</v>
      </c>
      <c r="DU711" s="5">
        <f>IF(DU$1=$D713,'Данные, контроль'!$AF712,0)</f>
        <v>0</v>
      </c>
      <c r="DV711" s="5">
        <f>IF(DV$1=$D713,'Данные, контроль'!$AF712,0)</f>
        <v>0</v>
      </c>
      <c r="DW711" s="5">
        <f>IF(DW$1=$D713,'Данные, контроль'!$AF712,0)</f>
        <v>0</v>
      </c>
      <c r="DX711" s="5">
        <f>IF(DX$1=$D713,'Данные, контроль'!$AF712,0)</f>
        <v>0</v>
      </c>
      <c r="DY711" s="5">
        <f>IF(DY$1=$D713,'Данные, контроль'!$AF712,0)</f>
        <v>0</v>
      </c>
      <c r="DZ711" s="5">
        <f>IF(DZ$1=$D713,'Данные, контроль'!$AF712,0)</f>
        <v>0</v>
      </c>
      <c r="EA711" s="5">
        <f>IF(EA$1=$D713,'Данные, контроль'!$AF712,0)</f>
        <v>0</v>
      </c>
      <c r="EB711" s="5">
        <f>IF(EB$1=$D713,'Данные, контроль'!$AF712,0)</f>
        <v>0</v>
      </c>
      <c r="EC711" s="5">
        <f>IF(EC$1=$D713,'Данные, контроль'!$AF712,0)</f>
        <v>0</v>
      </c>
      <c r="ED711" s="5">
        <f>IF(ED$1=$D713,'Данные, контроль'!$AF712,0)</f>
        <v>0</v>
      </c>
      <c r="EE711" s="5">
        <f>IF(EE$1=$D713,'Данные, контроль'!$AF712,0)</f>
        <v>0</v>
      </c>
      <c r="EF711" s="5">
        <f>IF(EF$1=$D713,'Данные, контроль'!$AF712,0)</f>
        <v>0</v>
      </c>
      <c r="EG711" s="5">
        <f>IF(EG$1=$D713,'Данные, контроль'!$AF712,0)</f>
        <v>0</v>
      </c>
      <c r="EH711" s="5">
        <f>IF(EH$1=$D713,'Данные, контроль'!$AF712,0)</f>
        <v>0</v>
      </c>
    </row>
    <row r="712" spans="1:138" ht="39.6" x14ac:dyDescent="0.3">
      <c r="A712" s="25">
        <v>6369</v>
      </c>
      <c r="B712" s="22">
        <v>2018</v>
      </c>
      <c r="C712" s="23" t="s">
        <v>35</v>
      </c>
      <c r="D712" s="23" t="s">
        <v>130</v>
      </c>
      <c r="E712" s="23" t="s">
        <v>26</v>
      </c>
      <c r="F712" s="23" t="s">
        <v>25</v>
      </c>
      <c r="G712" s="24">
        <v>1</v>
      </c>
      <c r="H712" s="25">
        <v>17047</v>
      </c>
      <c r="I712" s="23" t="s">
        <v>228</v>
      </c>
      <c r="J712" s="36">
        <f>[1]Данные!J711</f>
        <v>2</v>
      </c>
      <c r="K712" s="36">
        <f>[1]Данные!K711</f>
        <v>0</v>
      </c>
      <c r="L712" s="36">
        <f>[1]Данные!L711</f>
        <v>0</v>
      </c>
      <c r="M712" s="37">
        <f t="shared" si="46"/>
        <v>0.2</v>
      </c>
      <c r="N712" s="37">
        <f t="shared" si="49"/>
        <v>2</v>
      </c>
      <c r="O712" s="37">
        <f t="shared" si="47"/>
        <v>0</v>
      </c>
      <c r="P712" s="37">
        <f t="shared" si="48"/>
        <v>0</v>
      </c>
      <c r="Q712" s="38">
        <f>[1]Данные!Q711</f>
        <v>0</v>
      </c>
      <c r="R712" s="38">
        <f>[1]Данные!R711</f>
        <v>0</v>
      </c>
      <c r="S712" s="38">
        <f>[1]Данные!S711</f>
        <v>0</v>
      </c>
      <c r="T712" s="38">
        <f>[1]Данные!T711</f>
        <v>0</v>
      </c>
      <c r="U712" s="38">
        <f>[1]Данные!U711</f>
        <v>0</v>
      </c>
      <c r="V712" s="38">
        <f>[1]Данные!V711</f>
        <v>0</v>
      </c>
      <c r="W712" s="38">
        <f>[1]Данные!W711</f>
        <v>0</v>
      </c>
      <c r="X712" s="38">
        <f>[1]Данные!X711</f>
        <v>0</v>
      </c>
      <c r="Y712" s="38">
        <f>[1]Данные!Y711</f>
        <v>0</v>
      </c>
      <c r="Z712" s="38">
        <f>[1]Данные!Z711</f>
        <v>0</v>
      </c>
      <c r="AA712" s="23" t="s">
        <v>61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J712" s="5">
        <f>IF(BJ$1=$D714,'Данные, контроль'!$AF713,0)</f>
        <v>0</v>
      </c>
      <c r="BK712" s="5">
        <f>IF(BK$1=$D714,'Данные, контроль'!$AF713,0)</f>
        <v>0</v>
      </c>
      <c r="BL712" s="5">
        <f>IF(BL$1=$D714,'Данные, контроль'!$AF713,0)</f>
        <v>0</v>
      </c>
      <c r="BM712" s="5">
        <f>IF(BM$1=$D714,'Данные, контроль'!$AF713,0)</f>
        <v>0</v>
      </c>
      <c r="BN712" s="5">
        <f>IF(BN$1=$D714,'Данные, контроль'!$AF713,0)</f>
        <v>0</v>
      </c>
      <c r="BO712" s="5">
        <f>IF(BO$1=$D714,'Данные, контроль'!$AF713,0)</f>
        <v>0</v>
      </c>
      <c r="BP712" s="5">
        <f>IF(BP$1=$D714,'Данные, контроль'!$AF713,0)</f>
        <v>0</v>
      </c>
      <c r="BQ712" s="5">
        <f>IF(BQ$1=$D714,'Данные, контроль'!$AF713,0)</f>
        <v>0</v>
      </c>
      <c r="BR712" s="5">
        <f>IF(BR$1=$D714,'Данные, контроль'!$AF713,0)</f>
        <v>0</v>
      </c>
      <c r="BS712" s="5">
        <f>IF(BS$1=$D714,'Данные, контроль'!$AF713,0)</f>
        <v>0</v>
      </c>
      <c r="BT712" s="5">
        <f>IF(BT$1=$D714,'Данные, контроль'!$AF713,0)</f>
        <v>0</v>
      </c>
      <c r="BU712" s="5">
        <f>IF(BU$1=$D714,'Данные, контроль'!$AF713,0)</f>
        <v>0</v>
      </c>
      <c r="BV712" s="5">
        <f>IF(BV$1=$D714,'Данные, контроль'!$AF713,0)</f>
        <v>0</v>
      </c>
      <c r="BW712" s="5">
        <f>IF(BW$1=$D714,'Данные, контроль'!$AF713,0)</f>
        <v>0</v>
      </c>
      <c r="BX712" s="5">
        <f>IF(BX$1=$D714,'Данные, контроль'!$AF713,0)</f>
        <v>0</v>
      </c>
      <c r="BY712" s="5">
        <f>IF(BY$1=$D714,'Данные, контроль'!$AF713,0)</f>
        <v>0</v>
      </c>
      <c r="BZ712" s="5">
        <f>IF(BZ$1=$D714,'Данные, контроль'!$AF713,0)</f>
        <v>0</v>
      </c>
      <c r="CA712" s="5">
        <f>IF(CA$1=$D714,'Данные, контроль'!$AF713,0)</f>
        <v>0</v>
      </c>
      <c r="CB712" s="5">
        <f>IF(CB$1=$D714,'Данные, контроль'!$AF713,0)</f>
        <v>0</v>
      </c>
      <c r="CC712" s="5">
        <f>IF(CC$1=$D714,'Данные, контроль'!$AF713,0)</f>
        <v>0</v>
      </c>
      <c r="CD712" s="5">
        <f>IF(CD$1=$D714,'Данные, контроль'!$AF713,0)</f>
        <v>0</v>
      </c>
      <c r="CE712" s="5">
        <f>IF(CE$1=$D714,'Данные, контроль'!$AF713,0)</f>
        <v>0</v>
      </c>
      <c r="CF712" s="5">
        <f>IF(CF$1=$D714,'Данные, контроль'!$AF713,0)</f>
        <v>0</v>
      </c>
      <c r="CG712" s="5">
        <f>IF(CG$1=$D714,'Данные, контроль'!$AF713,0)</f>
        <v>0</v>
      </c>
      <c r="CH712" s="5">
        <f>IF(CH$1=$D714,'Данные, контроль'!$AF713,0)</f>
        <v>0</v>
      </c>
      <c r="CI712" s="5">
        <f>IF(CI$1=$D714,'Данные, контроль'!$AF713,0)</f>
        <v>0</v>
      </c>
      <c r="CJ712" s="5">
        <f>IF(CJ$1=$D714,'Данные, контроль'!$AF713,0)</f>
        <v>0</v>
      </c>
      <c r="CK712" s="5">
        <f>IF(CK$1=$D714,'Данные, контроль'!$AF713,0)</f>
        <v>9.1428571428571435E-3</v>
      </c>
      <c r="CL712" s="5">
        <f>IF(CL$1=$D714,'Данные, контроль'!$AF713,0)</f>
        <v>0</v>
      </c>
      <c r="CM712" s="5">
        <f>IF(CM$1=$D714,'Данные, контроль'!$AF713,0)</f>
        <v>0</v>
      </c>
      <c r="CN712" s="5">
        <f>IF(CN$1=$D714,'Данные, контроль'!$AF713,0)</f>
        <v>0</v>
      </c>
      <c r="CO712" s="5">
        <f>IF(CO$1=$D714,'Данные, контроль'!$AF713,0)</f>
        <v>0</v>
      </c>
      <c r="CP712" s="5">
        <f>IF(CP$1=$D714,'Данные, контроль'!$AF713,0)</f>
        <v>0</v>
      </c>
      <c r="CQ712" s="5">
        <f>IF(CQ$1=$D714,'Данные, контроль'!$AF713,0)</f>
        <v>0</v>
      </c>
      <c r="CR712" s="5">
        <f>IF(CR$1=$D714,'Данные, контроль'!$AF713,0)</f>
        <v>0</v>
      </c>
      <c r="CS712" s="5">
        <f>IF(CS$1=$D714,'Данные, контроль'!$AF713,0)</f>
        <v>0</v>
      </c>
      <c r="CT712" s="5">
        <f>IF(CT$1=$D714,'Данные, контроль'!$AF713,0)</f>
        <v>0</v>
      </c>
      <c r="CU712" s="5">
        <f>IF(CU$1=$D714,'Данные, контроль'!$AF713,0)</f>
        <v>0</v>
      </c>
      <c r="CV712" s="5">
        <f>IF(CV$1=$D714,'Данные, контроль'!$AF713,0)</f>
        <v>0</v>
      </c>
      <c r="CW712" s="5">
        <f>IF(CW$1=$D714,'Данные, контроль'!$AF713,0)</f>
        <v>0</v>
      </c>
      <c r="CX712" s="5">
        <f>IF(CX$1=$D714,'Данные, контроль'!$AF713,0)</f>
        <v>0</v>
      </c>
      <c r="CY712" s="5">
        <f>IF(CY$1=$D714,'Данные, контроль'!$AF713,0)</f>
        <v>0</v>
      </c>
      <c r="CZ712" s="5">
        <f>IF(CZ$1=$D714,'Данные, контроль'!$AF713,0)</f>
        <v>0</v>
      </c>
      <c r="DA712" s="5">
        <f>IF(DA$1=$D714,'Данные, контроль'!$AF713,0)</f>
        <v>0</v>
      </c>
      <c r="DB712" s="5">
        <f>IF(DB$1=$D714,'Данные, контроль'!$AF713,0)</f>
        <v>0</v>
      </c>
      <c r="DC712" s="5">
        <f>IF(DC$1=$D714,'Данные, контроль'!$AF713,0)</f>
        <v>0</v>
      </c>
      <c r="DD712" s="5">
        <f>IF(DD$1=$D714,'Данные, контроль'!$AF713,0)</f>
        <v>0</v>
      </c>
      <c r="DE712" s="5">
        <f>IF(DE$1=$D714,'Данные, контроль'!$AF713,0)</f>
        <v>0</v>
      </c>
      <c r="DF712" s="5">
        <f>IF(DF$1=$D714,'Данные, контроль'!$AF713,0)</f>
        <v>0</v>
      </c>
      <c r="DG712" s="5">
        <f>IF(DG$1=$D714,'Данные, контроль'!$AF713,0)</f>
        <v>0</v>
      </c>
      <c r="DH712" s="5">
        <f>IF(DH$1=$D714,'Данные, контроль'!$AF713,0)</f>
        <v>0</v>
      </c>
      <c r="DI712" s="5">
        <f>IF(DI$1=$D714,'Данные, контроль'!$AF713,0)</f>
        <v>0</v>
      </c>
      <c r="DJ712" s="5">
        <f>IF(DJ$1=$D714,'Данные, контроль'!$AF713,0)</f>
        <v>0</v>
      </c>
      <c r="DK712" s="5">
        <f>IF(DK$1=$D714,'Данные, контроль'!$AF713,0)</f>
        <v>0</v>
      </c>
      <c r="DL712" s="5">
        <f>IF(DL$1=$D714,'Данные, контроль'!$AF713,0)</f>
        <v>0</v>
      </c>
      <c r="DM712" s="5">
        <f>IF(DM$1=$D714,'Данные, контроль'!$AF713,0)</f>
        <v>0</v>
      </c>
      <c r="DN712" s="5">
        <f>IF(DN$1=$D714,'Данные, контроль'!$AF713,0)</f>
        <v>0</v>
      </c>
      <c r="DO712" s="5">
        <f>IF(DO$1=$D714,'Данные, контроль'!$AF713,0)</f>
        <v>0</v>
      </c>
      <c r="DP712" s="5">
        <f>IF(DP$1=$D714,'Данные, контроль'!$AF713,0)</f>
        <v>0</v>
      </c>
      <c r="DQ712" s="5">
        <f>IF(DQ$1=$D714,'Данные, контроль'!$AF713,0)</f>
        <v>0</v>
      </c>
      <c r="DR712" s="5">
        <f>IF(DR$1=$D714,'Данные, контроль'!$AF713,0)</f>
        <v>0</v>
      </c>
      <c r="DS712" s="5">
        <f>IF(DS$1=$D714,'Данные, контроль'!$AF713,0)</f>
        <v>0</v>
      </c>
      <c r="DT712" s="5">
        <f>IF(DT$1=$D714,'Данные, контроль'!$AF713,0)</f>
        <v>0</v>
      </c>
      <c r="DU712" s="5">
        <f>IF(DU$1=$D714,'Данные, контроль'!$AF713,0)</f>
        <v>0</v>
      </c>
      <c r="DV712" s="5">
        <f>IF(DV$1=$D714,'Данные, контроль'!$AF713,0)</f>
        <v>0</v>
      </c>
      <c r="DW712" s="5">
        <f>IF(DW$1=$D714,'Данные, контроль'!$AF713,0)</f>
        <v>0</v>
      </c>
      <c r="DX712" s="5">
        <f>IF(DX$1=$D714,'Данные, контроль'!$AF713,0)</f>
        <v>0</v>
      </c>
      <c r="DY712" s="5">
        <f>IF(DY$1=$D714,'Данные, контроль'!$AF713,0)</f>
        <v>0</v>
      </c>
      <c r="DZ712" s="5">
        <f>IF(DZ$1=$D714,'Данные, контроль'!$AF713,0)</f>
        <v>0</v>
      </c>
      <c r="EA712" s="5">
        <f>IF(EA$1=$D714,'Данные, контроль'!$AF713,0)</f>
        <v>0</v>
      </c>
      <c r="EB712" s="5">
        <f>IF(EB$1=$D714,'Данные, контроль'!$AF713,0)</f>
        <v>0</v>
      </c>
      <c r="EC712" s="5">
        <f>IF(EC$1=$D714,'Данные, контроль'!$AF713,0)</f>
        <v>0</v>
      </c>
      <c r="ED712" s="5">
        <f>IF(ED$1=$D714,'Данные, контроль'!$AF713,0)</f>
        <v>0</v>
      </c>
      <c r="EE712" s="5">
        <f>IF(EE$1=$D714,'Данные, контроль'!$AF713,0)</f>
        <v>0</v>
      </c>
      <c r="EF712" s="5">
        <f>IF(EF$1=$D714,'Данные, контроль'!$AF713,0)</f>
        <v>0</v>
      </c>
      <c r="EG712" s="5">
        <f>IF(EG$1=$D714,'Данные, контроль'!$AF713,0)</f>
        <v>0</v>
      </c>
      <c r="EH712" s="5">
        <f>IF(EH$1=$D714,'Данные, контроль'!$AF713,0)</f>
        <v>0</v>
      </c>
    </row>
    <row r="713" spans="1:138" ht="39.6" x14ac:dyDescent="0.3">
      <c r="A713" s="25">
        <v>6369</v>
      </c>
      <c r="B713" s="22">
        <v>2018</v>
      </c>
      <c r="C713" s="23" t="s">
        <v>35</v>
      </c>
      <c r="D713" s="23" t="s">
        <v>93</v>
      </c>
      <c r="E713" s="23" t="s">
        <v>28</v>
      </c>
      <c r="F713" s="23" t="s">
        <v>23</v>
      </c>
      <c r="G713" s="24">
        <v>0.75</v>
      </c>
      <c r="H713" s="25">
        <v>17047</v>
      </c>
      <c r="I713" s="23" t="s">
        <v>228</v>
      </c>
      <c r="J713" s="36">
        <f>[1]Данные!J712</f>
        <v>4</v>
      </c>
      <c r="K713" s="36">
        <f>[1]Данные!K712</f>
        <v>0</v>
      </c>
      <c r="L713" s="36">
        <f>[1]Данные!L712</f>
        <v>0</v>
      </c>
      <c r="M713" s="37">
        <f t="shared" si="46"/>
        <v>0.4</v>
      </c>
      <c r="N713" s="37">
        <f t="shared" si="49"/>
        <v>2</v>
      </c>
      <c r="O713" s="37">
        <f t="shared" si="47"/>
        <v>0</v>
      </c>
      <c r="P713" s="37">
        <f t="shared" si="48"/>
        <v>0</v>
      </c>
      <c r="Q713" s="38">
        <f>[1]Данные!Q712</f>
        <v>0</v>
      </c>
      <c r="R713" s="38">
        <f>[1]Данные!R712</f>
        <v>0</v>
      </c>
      <c r="S713" s="38">
        <f>[1]Данные!S712</f>
        <v>0</v>
      </c>
      <c r="T713" s="38">
        <f>[1]Данные!T712</f>
        <v>0</v>
      </c>
      <c r="U713" s="38">
        <f>[1]Данные!U712</f>
        <v>0</v>
      </c>
      <c r="V713" s="38">
        <f>[1]Данные!V712</f>
        <v>0</v>
      </c>
      <c r="W713" s="38">
        <f>[1]Данные!W712</f>
        <v>0</v>
      </c>
      <c r="X713" s="38">
        <f>[1]Данные!X712</f>
        <v>0</v>
      </c>
      <c r="Y713" s="38">
        <f>[1]Данные!Y712</f>
        <v>0</v>
      </c>
      <c r="Z713" s="38">
        <f>[1]Данные!Z712</f>
        <v>0</v>
      </c>
      <c r="AA713" s="23" t="s">
        <v>22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J713" s="5">
        <f>IF(BJ$1=$D715,'Данные, контроль'!$AF714,0)</f>
        <v>0</v>
      </c>
      <c r="BK713" s="5">
        <f>IF(BK$1=$D715,'Данные, контроль'!$AF714,0)</f>
        <v>0</v>
      </c>
      <c r="BL713" s="5">
        <f>IF(BL$1=$D715,'Данные, контроль'!$AF714,0)</f>
        <v>0</v>
      </c>
      <c r="BM713" s="5">
        <f>IF(BM$1=$D715,'Данные, контроль'!$AF714,0)</f>
        <v>0</v>
      </c>
      <c r="BN713" s="5">
        <f>IF(BN$1=$D715,'Данные, контроль'!$AF714,0)</f>
        <v>0</v>
      </c>
      <c r="BO713" s="5">
        <f>IF(BO$1=$D715,'Данные, контроль'!$AF714,0)</f>
        <v>0</v>
      </c>
      <c r="BP713" s="5">
        <f>IF(BP$1=$D715,'Данные, контроль'!$AF714,0)</f>
        <v>0</v>
      </c>
      <c r="BQ713" s="5">
        <f>IF(BQ$1=$D715,'Данные, контроль'!$AF714,0)</f>
        <v>0</v>
      </c>
      <c r="BR713" s="5">
        <f>IF(BR$1=$D715,'Данные, контроль'!$AF714,0)</f>
        <v>0</v>
      </c>
      <c r="BS713" s="5">
        <f>IF(BS$1=$D715,'Данные, контроль'!$AF714,0)</f>
        <v>0</v>
      </c>
      <c r="BT713" s="5">
        <f>IF(BT$1=$D715,'Данные, контроль'!$AF714,0)</f>
        <v>0</v>
      </c>
      <c r="BU713" s="5">
        <f>IF(BU$1=$D715,'Данные, контроль'!$AF714,0)</f>
        <v>0</v>
      </c>
      <c r="BV713" s="5">
        <f>IF(BV$1=$D715,'Данные, контроль'!$AF714,0)</f>
        <v>0</v>
      </c>
      <c r="BW713" s="5">
        <f>IF(BW$1=$D715,'Данные, контроль'!$AF714,0)</f>
        <v>0</v>
      </c>
      <c r="BX713" s="5">
        <f>IF(BX$1=$D715,'Данные, контроль'!$AF714,0)</f>
        <v>0</v>
      </c>
      <c r="BY713" s="5">
        <f>IF(BY$1=$D715,'Данные, контроль'!$AF714,0)</f>
        <v>0</v>
      </c>
      <c r="BZ713" s="5">
        <f>IF(BZ$1=$D715,'Данные, контроль'!$AF714,0)</f>
        <v>0</v>
      </c>
      <c r="CA713" s="5">
        <f>IF(CA$1=$D715,'Данные, контроль'!$AF714,0)</f>
        <v>0</v>
      </c>
      <c r="CB713" s="5">
        <f>IF(CB$1=$D715,'Данные, контроль'!$AF714,0)</f>
        <v>0</v>
      </c>
      <c r="CC713" s="5">
        <f>IF(CC$1=$D715,'Данные, контроль'!$AF714,0)</f>
        <v>0</v>
      </c>
      <c r="CD713" s="5">
        <f>IF(CD$1=$D715,'Данные, контроль'!$AF714,0)</f>
        <v>0</v>
      </c>
      <c r="CE713" s="5">
        <f>IF(CE$1=$D715,'Данные, контроль'!$AF714,0)</f>
        <v>0</v>
      </c>
      <c r="CF713" s="5">
        <f>IF(CF$1=$D715,'Данные, контроль'!$AF714,0)</f>
        <v>0</v>
      </c>
      <c r="CG713" s="5">
        <f>IF(CG$1=$D715,'Данные, контроль'!$AF714,0)</f>
        <v>0</v>
      </c>
      <c r="CH713" s="5">
        <f>IF(CH$1=$D715,'Данные, контроль'!$AF714,0)</f>
        <v>0</v>
      </c>
      <c r="CI713" s="5">
        <f>IF(CI$1=$D715,'Данные, контроль'!$AF714,0)</f>
        <v>0</v>
      </c>
      <c r="CJ713" s="5">
        <f>IF(CJ$1=$D715,'Данные, контроль'!$AF714,0)</f>
        <v>0</v>
      </c>
      <c r="CK713" s="5">
        <f>IF(CK$1=$D715,'Данные, контроль'!$AF714,0)</f>
        <v>7.571428571428571E-3</v>
      </c>
      <c r="CL713" s="5">
        <f>IF(CL$1=$D715,'Данные, контроль'!$AF714,0)</f>
        <v>0</v>
      </c>
      <c r="CM713" s="5">
        <f>IF(CM$1=$D715,'Данные, контроль'!$AF714,0)</f>
        <v>0</v>
      </c>
      <c r="CN713" s="5">
        <f>IF(CN$1=$D715,'Данные, контроль'!$AF714,0)</f>
        <v>0</v>
      </c>
      <c r="CO713" s="5">
        <f>IF(CO$1=$D715,'Данные, контроль'!$AF714,0)</f>
        <v>0</v>
      </c>
      <c r="CP713" s="5">
        <f>IF(CP$1=$D715,'Данные, контроль'!$AF714,0)</f>
        <v>0</v>
      </c>
      <c r="CQ713" s="5">
        <f>IF(CQ$1=$D715,'Данные, контроль'!$AF714,0)</f>
        <v>0</v>
      </c>
      <c r="CR713" s="5">
        <f>IF(CR$1=$D715,'Данные, контроль'!$AF714,0)</f>
        <v>0</v>
      </c>
      <c r="CS713" s="5">
        <f>IF(CS$1=$D715,'Данные, контроль'!$AF714,0)</f>
        <v>0</v>
      </c>
      <c r="CT713" s="5">
        <f>IF(CT$1=$D715,'Данные, контроль'!$AF714,0)</f>
        <v>0</v>
      </c>
      <c r="CU713" s="5">
        <f>IF(CU$1=$D715,'Данные, контроль'!$AF714,0)</f>
        <v>0</v>
      </c>
      <c r="CV713" s="5">
        <f>IF(CV$1=$D715,'Данные, контроль'!$AF714,0)</f>
        <v>0</v>
      </c>
      <c r="CW713" s="5">
        <f>IF(CW$1=$D715,'Данные, контроль'!$AF714,0)</f>
        <v>0</v>
      </c>
      <c r="CX713" s="5">
        <f>IF(CX$1=$D715,'Данные, контроль'!$AF714,0)</f>
        <v>0</v>
      </c>
      <c r="CY713" s="5">
        <f>IF(CY$1=$D715,'Данные, контроль'!$AF714,0)</f>
        <v>0</v>
      </c>
      <c r="CZ713" s="5">
        <f>IF(CZ$1=$D715,'Данные, контроль'!$AF714,0)</f>
        <v>0</v>
      </c>
      <c r="DA713" s="5">
        <f>IF(DA$1=$D715,'Данные, контроль'!$AF714,0)</f>
        <v>0</v>
      </c>
      <c r="DB713" s="5">
        <f>IF(DB$1=$D715,'Данные, контроль'!$AF714,0)</f>
        <v>0</v>
      </c>
      <c r="DC713" s="5">
        <f>IF(DC$1=$D715,'Данные, контроль'!$AF714,0)</f>
        <v>0</v>
      </c>
      <c r="DD713" s="5">
        <f>IF(DD$1=$D715,'Данные, контроль'!$AF714,0)</f>
        <v>0</v>
      </c>
      <c r="DE713" s="5">
        <f>IF(DE$1=$D715,'Данные, контроль'!$AF714,0)</f>
        <v>0</v>
      </c>
      <c r="DF713" s="5">
        <f>IF(DF$1=$D715,'Данные, контроль'!$AF714,0)</f>
        <v>0</v>
      </c>
      <c r="DG713" s="5">
        <f>IF(DG$1=$D715,'Данные, контроль'!$AF714,0)</f>
        <v>0</v>
      </c>
      <c r="DH713" s="5">
        <f>IF(DH$1=$D715,'Данные, контроль'!$AF714,0)</f>
        <v>0</v>
      </c>
      <c r="DI713" s="5">
        <f>IF(DI$1=$D715,'Данные, контроль'!$AF714,0)</f>
        <v>0</v>
      </c>
      <c r="DJ713" s="5">
        <f>IF(DJ$1=$D715,'Данные, контроль'!$AF714,0)</f>
        <v>0</v>
      </c>
      <c r="DK713" s="5">
        <f>IF(DK$1=$D715,'Данные, контроль'!$AF714,0)</f>
        <v>0</v>
      </c>
      <c r="DL713" s="5">
        <f>IF(DL$1=$D715,'Данные, контроль'!$AF714,0)</f>
        <v>0</v>
      </c>
      <c r="DM713" s="5">
        <f>IF(DM$1=$D715,'Данные, контроль'!$AF714,0)</f>
        <v>0</v>
      </c>
      <c r="DN713" s="5">
        <f>IF(DN$1=$D715,'Данные, контроль'!$AF714,0)</f>
        <v>0</v>
      </c>
      <c r="DO713" s="5">
        <f>IF(DO$1=$D715,'Данные, контроль'!$AF714,0)</f>
        <v>0</v>
      </c>
      <c r="DP713" s="5">
        <f>IF(DP$1=$D715,'Данные, контроль'!$AF714,0)</f>
        <v>0</v>
      </c>
      <c r="DQ713" s="5">
        <f>IF(DQ$1=$D715,'Данные, контроль'!$AF714,0)</f>
        <v>0</v>
      </c>
      <c r="DR713" s="5">
        <f>IF(DR$1=$D715,'Данные, контроль'!$AF714,0)</f>
        <v>0</v>
      </c>
      <c r="DS713" s="5">
        <f>IF(DS$1=$D715,'Данные, контроль'!$AF714,0)</f>
        <v>0</v>
      </c>
      <c r="DT713" s="5">
        <f>IF(DT$1=$D715,'Данные, контроль'!$AF714,0)</f>
        <v>0</v>
      </c>
      <c r="DU713" s="5">
        <f>IF(DU$1=$D715,'Данные, контроль'!$AF714,0)</f>
        <v>0</v>
      </c>
      <c r="DV713" s="5">
        <f>IF(DV$1=$D715,'Данные, контроль'!$AF714,0)</f>
        <v>0</v>
      </c>
      <c r="DW713" s="5">
        <f>IF(DW$1=$D715,'Данные, контроль'!$AF714,0)</f>
        <v>0</v>
      </c>
      <c r="DX713" s="5">
        <f>IF(DX$1=$D715,'Данные, контроль'!$AF714,0)</f>
        <v>0</v>
      </c>
      <c r="DY713" s="5">
        <f>IF(DY$1=$D715,'Данные, контроль'!$AF714,0)</f>
        <v>0</v>
      </c>
      <c r="DZ713" s="5">
        <f>IF(DZ$1=$D715,'Данные, контроль'!$AF714,0)</f>
        <v>0</v>
      </c>
      <c r="EA713" s="5">
        <f>IF(EA$1=$D715,'Данные, контроль'!$AF714,0)</f>
        <v>0</v>
      </c>
      <c r="EB713" s="5">
        <f>IF(EB$1=$D715,'Данные, контроль'!$AF714,0)</f>
        <v>0</v>
      </c>
      <c r="EC713" s="5">
        <f>IF(EC$1=$D715,'Данные, контроль'!$AF714,0)</f>
        <v>0</v>
      </c>
      <c r="ED713" s="5">
        <f>IF(ED$1=$D715,'Данные, контроль'!$AF714,0)</f>
        <v>0</v>
      </c>
      <c r="EE713" s="5">
        <f>IF(EE$1=$D715,'Данные, контроль'!$AF714,0)</f>
        <v>0</v>
      </c>
      <c r="EF713" s="5">
        <f>IF(EF$1=$D715,'Данные, контроль'!$AF714,0)</f>
        <v>0</v>
      </c>
      <c r="EG713" s="5">
        <f>IF(EG$1=$D715,'Данные, контроль'!$AF714,0)</f>
        <v>0</v>
      </c>
      <c r="EH713" s="5">
        <f>IF(EH$1=$D715,'Данные, контроль'!$AF714,0)</f>
        <v>0</v>
      </c>
    </row>
    <row r="714" spans="1:138" ht="39.6" x14ac:dyDescent="0.3">
      <c r="A714" s="25">
        <v>6369</v>
      </c>
      <c r="B714" s="22">
        <v>2018</v>
      </c>
      <c r="C714" s="23" t="s">
        <v>35</v>
      </c>
      <c r="D714" s="23" t="s">
        <v>135</v>
      </c>
      <c r="E714" s="23" t="s">
        <v>20</v>
      </c>
      <c r="F714" s="23" t="s">
        <v>82</v>
      </c>
      <c r="G714" s="24">
        <v>1</v>
      </c>
      <c r="H714" s="25">
        <v>17047</v>
      </c>
      <c r="I714" s="23" t="s">
        <v>228</v>
      </c>
      <c r="J714" s="36">
        <f>[1]Данные!J713</f>
        <v>3</v>
      </c>
      <c r="K714" s="36">
        <f>[1]Данные!K713</f>
        <v>0</v>
      </c>
      <c r="L714" s="36">
        <f>[1]Данные!L713</f>
        <v>0</v>
      </c>
      <c r="M714" s="37">
        <f t="shared" si="46"/>
        <v>0.30000000000000004</v>
      </c>
      <c r="N714" s="37">
        <f t="shared" si="49"/>
        <v>2</v>
      </c>
      <c r="O714" s="37">
        <f t="shared" si="47"/>
        <v>0</v>
      </c>
      <c r="P714" s="37">
        <f t="shared" si="48"/>
        <v>0</v>
      </c>
      <c r="Q714" s="38">
        <f>[1]Данные!Q713</f>
        <v>0</v>
      </c>
      <c r="R714" s="38">
        <f>[1]Данные!R713</f>
        <v>0</v>
      </c>
      <c r="S714" s="38">
        <f>[1]Данные!S713</f>
        <v>0</v>
      </c>
      <c r="T714" s="38">
        <f>[1]Данные!T713</f>
        <v>0</v>
      </c>
      <c r="U714" s="38">
        <f>[1]Данные!U713</f>
        <v>0</v>
      </c>
      <c r="V714" s="38">
        <f>[1]Данные!V713</f>
        <v>0</v>
      </c>
      <c r="W714" s="38">
        <f>[1]Данные!W713</f>
        <v>0</v>
      </c>
      <c r="X714" s="38">
        <f>[1]Данные!X713</f>
        <v>0</v>
      </c>
      <c r="Y714" s="38">
        <f>[1]Данные!Y713</f>
        <v>0</v>
      </c>
      <c r="Z714" s="38">
        <f>[1]Данные!Z713</f>
        <v>0</v>
      </c>
      <c r="AA714" s="23" t="s">
        <v>22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J714" s="5">
        <f>IF(BJ$1=$D716,'Данные, контроль'!$AF715,0)</f>
        <v>0</v>
      </c>
      <c r="BK714" s="5">
        <f>IF(BK$1=$D716,'Данные, контроль'!$AF715,0)</f>
        <v>3.5714285714285712E-2</v>
      </c>
      <c r="BL714" s="5">
        <f>IF(BL$1=$D716,'Данные, контроль'!$AF715,0)</f>
        <v>0</v>
      </c>
      <c r="BM714" s="5">
        <f>IF(BM$1=$D716,'Данные, контроль'!$AF715,0)</f>
        <v>0</v>
      </c>
      <c r="BN714" s="5">
        <f>IF(BN$1=$D716,'Данные, контроль'!$AF715,0)</f>
        <v>0</v>
      </c>
      <c r="BO714" s="5">
        <f>IF(BO$1=$D716,'Данные, контроль'!$AF715,0)</f>
        <v>0</v>
      </c>
      <c r="BP714" s="5">
        <f>IF(BP$1=$D716,'Данные, контроль'!$AF715,0)</f>
        <v>0</v>
      </c>
      <c r="BQ714" s="5">
        <f>IF(BQ$1=$D716,'Данные, контроль'!$AF715,0)</f>
        <v>0</v>
      </c>
      <c r="BR714" s="5">
        <f>IF(BR$1=$D716,'Данные, контроль'!$AF715,0)</f>
        <v>0</v>
      </c>
      <c r="BS714" s="5">
        <f>IF(BS$1=$D716,'Данные, контроль'!$AF715,0)</f>
        <v>0</v>
      </c>
      <c r="BT714" s="5">
        <f>IF(BT$1=$D716,'Данные, контроль'!$AF715,0)</f>
        <v>0</v>
      </c>
      <c r="BU714" s="5">
        <f>IF(BU$1=$D716,'Данные, контроль'!$AF715,0)</f>
        <v>0</v>
      </c>
      <c r="BV714" s="5">
        <f>IF(BV$1=$D716,'Данные, контроль'!$AF715,0)</f>
        <v>0</v>
      </c>
      <c r="BW714" s="5">
        <f>IF(BW$1=$D716,'Данные, контроль'!$AF715,0)</f>
        <v>0</v>
      </c>
      <c r="BX714" s="5">
        <f>IF(BX$1=$D716,'Данные, контроль'!$AF715,0)</f>
        <v>0</v>
      </c>
      <c r="BY714" s="5">
        <f>IF(BY$1=$D716,'Данные, контроль'!$AF715,0)</f>
        <v>0</v>
      </c>
      <c r="BZ714" s="5">
        <f>IF(BZ$1=$D716,'Данные, контроль'!$AF715,0)</f>
        <v>0</v>
      </c>
      <c r="CA714" s="5">
        <f>IF(CA$1=$D716,'Данные, контроль'!$AF715,0)</f>
        <v>0</v>
      </c>
      <c r="CB714" s="5">
        <f>IF(CB$1=$D716,'Данные, контроль'!$AF715,0)</f>
        <v>0</v>
      </c>
      <c r="CC714" s="5">
        <f>IF(CC$1=$D716,'Данные, контроль'!$AF715,0)</f>
        <v>0</v>
      </c>
      <c r="CD714" s="5">
        <f>IF(CD$1=$D716,'Данные, контроль'!$AF715,0)</f>
        <v>0</v>
      </c>
      <c r="CE714" s="5">
        <f>IF(CE$1=$D716,'Данные, контроль'!$AF715,0)</f>
        <v>0</v>
      </c>
      <c r="CF714" s="5">
        <f>IF(CF$1=$D716,'Данные, контроль'!$AF715,0)</f>
        <v>0</v>
      </c>
      <c r="CG714" s="5">
        <f>IF(CG$1=$D716,'Данные, контроль'!$AF715,0)</f>
        <v>0</v>
      </c>
      <c r="CH714" s="5">
        <f>IF(CH$1=$D716,'Данные, контроль'!$AF715,0)</f>
        <v>0</v>
      </c>
      <c r="CI714" s="5">
        <f>IF(CI$1=$D716,'Данные, контроль'!$AF715,0)</f>
        <v>0</v>
      </c>
      <c r="CJ714" s="5">
        <f>IF(CJ$1=$D716,'Данные, контроль'!$AF715,0)</f>
        <v>0</v>
      </c>
      <c r="CK714" s="5">
        <f>IF(CK$1=$D716,'Данные, контроль'!$AF715,0)</f>
        <v>0</v>
      </c>
      <c r="CL714" s="5">
        <f>IF(CL$1=$D716,'Данные, контроль'!$AF715,0)</f>
        <v>0</v>
      </c>
      <c r="CM714" s="5">
        <f>IF(CM$1=$D716,'Данные, контроль'!$AF715,0)</f>
        <v>0</v>
      </c>
      <c r="CN714" s="5">
        <f>IF(CN$1=$D716,'Данные, контроль'!$AF715,0)</f>
        <v>0</v>
      </c>
      <c r="CO714" s="5">
        <f>IF(CO$1=$D716,'Данные, контроль'!$AF715,0)</f>
        <v>0</v>
      </c>
      <c r="CP714" s="5">
        <f>IF(CP$1=$D716,'Данные, контроль'!$AF715,0)</f>
        <v>0</v>
      </c>
      <c r="CQ714" s="5">
        <f>IF(CQ$1=$D716,'Данные, контроль'!$AF715,0)</f>
        <v>0</v>
      </c>
      <c r="CR714" s="5">
        <f>IF(CR$1=$D716,'Данные, контроль'!$AF715,0)</f>
        <v>0</v>
      </c>
      <c r="CS714" s="5">
        <f>IF(CS$1=$D716,'Данные, контроль'!$AF715,0)</f>
        <v>0</v>
      </c>
      <c r="CT714" s="5">
        <f>IF(CT$1=$D716,'Данные, контроль'!$AF715,0)</f>
        <v>0</v>
      </c>
      <c r="CU714" s="5">
        <f>IF(CU$1=$D716,'Данные, контроль'!$AF715,0)</f>
        <v>0</v>
      </c>
      <c r="CV714" s="5">
        <f>IF(CV$1=$D716,'Данные, контроль'!$AF715,0)</f>
        <v>0</v>
      </c>
      <c r="CW714" s="5">
        <f>IF(CW$1=$D716,'Данные, контроль'!$AF715,0)</f>
        <v>0</v>
      </c>
      <c r="CX714" s="5">
        <f>IF(CX$1=$D716,'Данные, контроль'!$AF715,0)</f>
        <v>0</v>
      </c>
      <c r="CY714" s="5">
        <f>IF(CY$1=$D716,'Данные, контроль'!$AF715,0)</f>
        <v>0</v>
      </c>
      <c r="CZ714" s="5">
        <f>IF(CZ$1=$D716,'Данные, контроль'!$AF715,0)</f>
        <v>0</v>
      </c>
      <c r="DA714" s="5">
        <f>IF(DA$1=$D716,'Данные, контроль'!$AF715,0)</f>
        <v>0</v>
      </c>
      <c r="DB714" s="5">
        <f>IF(DB$1=$D716,'Данные, контроль'!$AF715,0)</f>
        <v>0</v>
      </c>
      <c r="DC714" s="5">
        <f>IF(DC$1=$D716,'Данные, контроль'!$AF715,0)</f>
        <v>0</v>
      </c>
      <c r="DD714" s="5">
        <f>IF(DD$1=$D716,'Данные, контроль'!$AF715,0)</f>
        <v>0</v>
      </c>
      <c r="DE714" s="5">
        <f>IF(DE$1=$D716,'Данные, контроль'!$AF715,0)</f>
        <v>0</v>
      </c>
      <c r="DF714" s="5">
        <f>IF(DF$1=$D716,'Данные, контроль'!$AF715,0)</f>
        <v>0</v>
      </c>
      <c r="DG714" s="5">
        <f>IF(DG$1=$D716,'Данные, контроль'!$AF715,0)</f>
        <v>0</v>
      </c>
      <c r="DH714" s="5">
        <f>IF(DH$1=$D716,'Данные, контроль'!$AF715,0)</f>
        <v>0</v>
      </c>
      <c r="DI714" s="5">
        <f>IF(DI$1=$D716,'Данные, контроль'!$AF715,0)</f>
        <v>0</v>
      </c>
      <c r="DJ714" s="5">
        <f>IF(DJ$1=$D716,'Данные, контроль'!$AF715,0)</f>
        <v>0</v>
      </c>
      <c r="DK714" s="5">
        <f>IF(DK$1=$D716,'Данные, контроль'!$AF715,0)</f>
        <v>0</v>
      </c>
      <c r="DL714" s="5">
        <f>IF(DL$1=$D716,'Данные, контроль'!$AF715,0)</f>
        <v>0</v>
      </c>
      <c r="DM714" s="5">
        <f>IF(DM$1=$D716,'Данные, контроль'!$AF715,0)</f>
        <v>0</v>
      </c>
      <c r="DN714" s="5">
        <f>IF(DN$1=$D716,'Данные, контроль'!$AF715,0)</f>
        <v>0</v>
      </c>
      <c r="DO714" s="5">
        <f>IF(DO$1=$D716,'Данные, контроль'!$AF715,0)</f>
        <v>0</v>
      </c>
      <c r="DP714" s="5">
        <f>IF(DP$1=$D716,'Данные, контроль'!$AF715,0)</f>
        <v>0</v>
      </c>
      <c r="DQ714" s="5">
        <f>IF(DQ$1=$D716,'Данные, контроль'!$AF715,0)</f>
        <v>0</v>
      </c>
      <c r="DR714" s="5">
        <f>IF(DR$1=$D716,'Данные, контроль'!$AF715,0)</f>
        <v>0</v>
      </c>
      <c r="DS714" s="5">
        <f>IF(DS$1=$D716,'Данные, контроль'!$AF715,0)</f>
        <v>0</v>
      </c>
      <c r="DT714" s="5">
        <f>IF(DT$1=$D716,'Данные, контроль'!$AF715,0)</f>
        <v>0</v>
      </c>
      <c r="DU714" s="5">
        <f>IF(DU$1=$D716,'Данные, контроль'!$AF715,0)</f>
        <v>0</v>
      </c>
      <c r="DV714" s="5">
        <f>IF(DV$1=$D716,'Данные, контроль'!$AF715,0)</f>
        <v>0</v>
      </c>
      <c r="DW714" s="5">
        <f>IF(DW$1=$D716,'Данные, контроль'!$AF715,0)</f>
        <v>0</v>
      </c>
      <c r="DX714" s="5">
        <f>IF(DX$1=$D716,'Данные, контроль'!$AF715,0)</f>
        <v>0</v>
      </c>
      <c r="DY714" s="5">
        <f>IF(DY$1=$D716,'Данные, контроль'!$AF715,0)</f>
        <v>0</v>
      </c>
      <c r="DZ714" s="5">
        <f>IF(DZ$1=$D716,'Данные, контроль'!$AF715,0)</f>
        <v>0</v>
      </c>
      <c r="EA714" s="5">
        <f>IF(EA$1=$D716,'Данные, контроль'!$AF715,0)</f>
        <v>0</v>
      </c>
      <c r="EB714" s="5">
        <f>IF(EB$1=$D716,'Данные, контроль'!$AF715,0)</f>
        <v>0</v>
      </c>
      <c r="EC714" s="5">
        <f>IF(EC$1=$D716,'Данные, контроль'!$AF715,0)</f>
        <v>0</v>
      </c>
      <c r="ED714" s="5">
        <f>IF(ED$1=$D716,'Данные, контроль'!$AF715,0)</f>
        <v>0</v>
      </c>
      <c r="EE714" s="5">
        <f>IF(EE$1=$D716,'Данные, контроль'!$AF715,0)</f>
        <v>0</v>
      </c>
      <c r="EF714" s="5">
        <f>IF(EF$1=$D716,'Данные, контроль'!$AF715,0)</f>
        <v>0</v>
      </c>
      <c r="EG714" s="5">
        <f>IF(EG$1=$D716,'Данные, контроль'!$AF715,0)</f>
        <v>0</v>
      </c>
      <c r="EH714" s="5">
        <f>IF(EH$1=$D716,'Данные, контроль'!$AF715,0)</f>
        <v>0</v>
      </c>
    </row>
    <row r="715" spans="1:138" ht="39.6" x14ac:dyDescent="0.3">
      <c r="A715" s="25">
        <v>6369</v>
      </c>
      <c r="B715" s="22">
        <v>2018</v>
      </c>
      <c r="C715" s="23" t="s">
        <v>35</v>
      </c>
      <c r="D715" s="23" t="s">
        <v>135</v>
      </c>
      <c r="E715" s="23" t="s">
        <v>20</v>
      </c>
      <c r="F715" s="23" t="s">
        <v>82</v>
      </c>
      <c r="G715" s="24">
        <v>1</v>
      </c>
      <c r="H715" s="25">
        <v>17047</v>
      </c>
      <c r="I715" s="23" t="s">
        <v>228</v>
      </c>
      <c r="J715" s="36">
        <f>[1]Данные!J714</f>
        <v>0</v>
      </c>
      <c r="K715" s="36">
        <f>[1]Данные!K714</f>
        <v>0</v>
      </c>
      <c r="L715" s="36">
        <f>[1]Данные!L714</f>
        <v>0</v>
      </c>
      <c r="M715" s="37">
        <f t="shared" si="46"/>
        <v>0</v>
      </c>
      <c r="N715" s="37">
        <f t="shared" si="49"/>
        <v>2</v>
      </c>
      <c r="O715" s="37">
        <f t="shared" si="47"/>
        <v>0</v>
      </c>
      <c r="P715" s="37">
        <f t="shared" si="48"/>
        <v>0</v>
      </c>
      <c r="Q715" s="38">
        <f>[1]Данные!Q714</f>
        <v>0</v>
      </c>
      <c r="R715" s="38">
        <f>[1]Данные!R714</f>
        <v>0</v>
      </c>
      <c r="S715" s="38">
        <f>[1]Данные!S714</f>
        <v>0</v>
      </c>
      <c r="T715" s="38">
        <f>[1]Данные!T714</f>
        <v>0</v>
      </c>
      <c r="U715" s="38">
        <f>[1]Данные!U714</f>
        <v>23</v>
      </c>
      <c r="V715" s="38">
        <f>[1]Данные!V714</f>
        <v>0</v>
      </c>
      <c r="W715" s="38">
        <f>[1]Данные!W714</f>
        <v>0</v>
      </c>
      <c r="X715" s="38">
        <f>[1]Данные!X714</f>
        <v>0</v>
      </c>
      <c r="Y715" s="38">
        <f>[1]Данные!Y714</f>
        <v>0</v>
      </c>
      <c r="Z715" s="38">
        <f>[1]Данные!Z714</f>
        <v>0</v>
      </c>
      <c r="AA715" s="23" t="s">
        <v>22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J715" s="5">
        <f>IF(BJ$1=$D717,'Данные, контроль'!$AF716,0)</f>
        <v>0</v>
      </c>
      <c r="BK715" s="5">
        <f>IF(BK$1=$D717,'Данные, контроль'!$AF716,0)</f>
        <v>2.4285714285714285E-2</v>
      </c>
      <c r="BL715" s="5">
        <f>IF(BL$1=$D717,'Данные, контроль'!$AF716,0)</f>
        <v>0</v>
      </c>
      <c r="BM715" s="5">
        <f>IF(BM$1=$D717,'Данные, контроль'!$AF716,0)</f>
        <v>0</v>
      </c>
      <c r="BN715" s="5">
        <f>IF(BN$1=$D717,'Данные, контроль'!$AF716,0)</f>
        <v>0</v>
      </c>
      <c r="BO715" s="5">
        <f>IF(BO$1=$D717,'Данные, контроль'!$AF716,0)</f>
        <v>0</v>
      </c>
      <c r="BP715" s="5">
        <f>IF(BP$1=$D717,'Данные, контроль'!$AF716,0)</f>
        <v>0</v>
      </c>
      <c r="BQ715" s="5">
        <f>IF(BQ$1=$D717,'Данные, контроль'!$AF716,0)</f>
        <v>0</v>
      </c>
      <c r="BR715" s="5">
        <f>IF(BR$1=$D717,'Данные, контроль'!$AF716,0)</f>
        <v>0</v>
      </c>
      <c r="BS715" s="5">
        <f>IF(BS$1=$D717,'Данные, контроль'!$AF716,0)</f>
        <v>0</v>
      </c>
      <c r="BT715" s="5">
        <f>IF(BT$1=$D717,'Данные, контроль'!$AF716,0)</f>
        <v>0</v>
      </c>
      <c r="BU715" s="5">
        <f>IF(BU$1=$D717,'Данные, контроль'!$AF716,0)</f>
        <v>0</v>
      </c>
      <c r="BV715" s="5">
        <f>IF(BV$1=$D717,'Данные, контроль'!$AF716,0)</f>
        <v>0</v>
      </c>
      <c r="BW715" s="5">
        <f>IF(BW$1=$D717,'Данные, контроль'!$AF716,0)</f>
        <v>0</v>
      </c>
      <c r="BX715" s="5">
        <f>IF(BX$1=$D717,'Данные, контроль'!$AF716,0)</f>
        <v>0</v>
      </c>
      <c r="BY715" s="5">
        <f>IF(BY$1=$D717,'Данные, контроль'!$AF716,0)</f>
        <v>0</v>
      </c>
      <c r="BZ715" s="5">
        <f>IF(BZ$1=$D717,'Данные, контроль'!$AF716,0)</f>
        <v>0</v>
      </c>
      <c r="CA715" s="5">
        <f>IF(CA$1=$D717,'Данные, контроль'!$AF716,0)</f>
        <v>0</v>
      </c>
      <c r="CB715" s="5">
        <f>IF(CB$1=$D717,'Данные, контроль'!$AF716,0)</f>
        <v>0</v>
      </c>
      <c r="CC715" s="5">
        <f>IF(CC$1=$D717,'Данные, контроль'!$AF716,0)</f>
        <v>0</v>
      </c>
      <c r="CD715" s="5">
        <f>IF(CD$1=$D717,'Данные, контроль'!$AF716,0)</f>
        <v>0</v>
      </c>
      <c r="CE715" s="5">
        <f>IF(CE$1=$D717,'Данные, контроль'!$AF716,0)</f>
        <v>0</v>
      </c>
      <c r="CF715" s="5">
        <f>IF(CF$1=$D717,'Данные, контроль'!$AF716,0)</f>
        <v>0</v>
      </c>
      <c r="CG715" s="5">
        <f>IF(CG$1=$D717,'Данные, контроль'!$AF716,0)</f>
        <v>0</v>
      </c>
      <c r="CH715" s="5">
        <f>IF(CH$1=$D717,'Данные, контроль'!$AF716,0)</f>
        <v>0</v>
      </c>
      <c r="CI715" s="5">
        <f>IF(CI$1=$D717,'Данные, контроль'!$AF716,0)</f>
        <v>0</v>
      </c>
      <c r="CJ715" s="5">
        <f>IF(CJ$1=$D717,'Данные, контроль'!$AF716,0)</f>
        <v>0</v>
      </c>
      <c r="CK715" s="5">
        <f>IF(CK$1=$D717,'Данные, контроль'!$AF716,0)</f>
        <v>0</v>
      </c>
      <c r="CL715" s="5">
        <f>IF(CL$1=$D717,'Данные, контроль'!$AF716,0)</f>
        <v>0</v>
      </c>
      <c r="CM715" s="5">
        <f>IF(CM$1=$D717,'Данные, контроль'!$AF716,0)</f>
        <v>0</v>
      </c>
      <c r="CN715" s="5">
        <f>IF(CN$1=$D717,'Данные, контроль'!$AF716,0)</f>
        <v>0</v>
      </c>
      <c r="CO715" s="5">
        <f>IF(CO$1=$D717,'Данные, контроль'!$AF716,0)</f>
        <v>0</v>
      </c>
      <c r="CP715" s="5">
        <f>IF(CP$1=$D717,'Данные, контроль'!$AF716,0)</f>
        <v>0</v>
      </c>
      <c r="CQ715" s="5">
        <f>IF(CQ$1=$D717,'Данные, контроль'!$AF716,0)</f>
        <v>0</v>
      </c>
      <c r="CR715" s="5">
        <f>IF(CR$1=$D717,'Данные, контроль'!$AF716,0)</f>
        <v>0</v>
      </c>
      <c r="CS715" s="5">
        <f>IF(CS$1=$D717,'Данные, контроль'!$AF716,0)</f>
        <v>0</v>
      </c>
      <c r="CT715" s="5">
        <f>IF(CT$1=$D717,'Данные, контроль'!$AF716,0)</f>
        <v>0</v>
      </c>
      <c r="CU715" s="5">
        <f>IF(CU$1=$D717,'Данные, контроль'!$AF716,0)</f>
        <v>0</v>
      </c>
      <c r="CV715" s="5">
        <f>IF(CV$1=$D717,'Данные, контроль'!$AF716,0)</f>
        <v>0</v>
      </c>
      <c r="CW715" s="5">
        <f>IF(CW$1=$D717,'Данные, контроль'!$AF716,0)</f>
        <v>0</v>
      </c>
      <c r="CX715" s="5">
        <f>IF(CX$1=$D717,'Данные, контроль'!$AF716,0)</f>
        <v>0</v>
      </c>
      <c r="CY715" s="5">
        <f>IF(CY$1=$D717,'Данные, контроль'!$AF716,0)</f>
        <v>0</v>
      </c>
      <c r="CZ715" s="5">
        <f>IF(CZ$1=$D717,'Данные, контроль'!$AF716,0)</f>
        <v>0</v>
      </c>
      <c r="DA715" s="5">
        <f>IF(DA$1=$D717,'Данные, контроль'!$AF716,0)</f>
        <v>0</v>
      </c>
      <c r="DB715" s="5">
        <f>IF(DB$1=$D717,'Данные, контроль'!$AF716,0)</f>
        <v>0</v>
      </c>
      <c r="DC715" s="5">
        <f>IF(DC$1=$D717,'Данные, контроль'!$AF716,0)</f>
        <v>0</v>
      </c>
      <c r="DD715" s="5">
        <f>IF(DD$1=$D717,'Данные, контроль'!$AF716,0)</f>
        <v>0</v>
      </c>
      <c r="DE715" s="5">
        <f>IF(DE$1=$D717,'Данные, контроль'!$AF716,0)</f>
        <v>0</v>
      </c>
      <c r="DF715" s="5">
        <f>IF(DF$1=$D717,'Данные, контроль'!$AF716,0)</f>
        <v>0</v>
      </c>
      <c r="DG715" s="5">
        <f>IF(DG$1=$D717,'Данные, контроль'!$AF716,0)</f>
        <v>0</v>
      </c>
      <c r="DH715" s="5">
        <f>IF(DH$1=$D717,'Данные, контроль'!$AF716,0)</f>
        <v>0</v>
      </c>
      <c r="DI715" s="5">
        <f>IF(DI$1=$D717,'Данные, контроль'!$AF716,0)</f>
        <v>0</v>
      </c>
      <c r="DJ715" s="5">
        <f>IF(DJ$1=$D717,'Данные, контроль'!$AF716,0)</f>
        <v>0</v>
      </c>
      <c r="DK715" s="5">
        <f>IF(DK$1=$D717,'Данные, контроль'!$AF716,0)</f>
        <v>0</v>
      </c>
      <c r="DL715" s="5">
        <f>IF(DL$1=$D717,'Данные, контроль'!$AF716,0)</f>
        <v>0</v>
      </c>
      <c r="DM715" s="5">
        <f>IF(DM$1=$D717,'Данные, контроль'!$AF716,0)</f>
        <v>0</v>
      </c>
      <c r="DN715" s="5">
        <f>IF(DN$1=$D717,'Данные, контроль'!$AF716,0)</f>
        <v>0</v>
      </c>
      <c r="DO715" s="5">
        <f>IF(DO$1=$D717,'Данные, контроль'!$AF716,0)</f>
        <v>0</v>
      </c>
      <c r="DP715" s="5">
        <f>IF(DP$1=$D717,'Данные, контроль'!$AF716,0)</f>
        <v>0</v>
      </c>
      <c r="DQ715" s="5">
        <f>IF(DQ$1=$D717,'Данные, контроль'!$AF716,0)</f>
        <v>0</v>
      </c>
      <c r="DR715" s="5">
        <f>IF(DR$1=$D717,'Данные, контроль'!$AF716,0)</f>
        <v>0</v>
      </c>
      <c r="DS715" s="5">
        <f>IF(DS$1=$D717,'Данные, контроль'!$AF716,0)</f>
        <v>0</v>
      </c>
      <c r="DT715" s="5">
        <f>IF(DT$1=$D717,'Данные, контроль'!$AF716,0)</f>
        <v>0</v>
      </c>
      <c r="DU715" s="5">
        <f>IF(DU$1=$D717,'Данные, контроль'!$AF716,0)</f>
        <v>0</v>
      </c>
      <c r="DV715" s="5">
        <f>IF(DV$1=$D717,'Данные, контроль'!$AF716,0)</f>
        <v>0</v>
      </c>
      <c r="DW715" s="5">
        <f>IF(DW$1=$D717,'Данные, контроль'!$AF716,0)</f>
        <v>0</v>
      </c>
      <c r="DX715" s="5">
        <f>IF(DX$1=$D717,'Данные, контроль'!$AF716,0)</f>
        <v>0</v>
      </c>
      <c r="DY715" s="5">
        <f>IF(DY$1=$D717,'Данные, контроль'!$AF716,0)</f>
        <v>0</v>
      </c>
      <c r="DZ715" s="5">
        <f>IF(DZ$1=$D717,'Данные, контроль'!$AF716,0)</f>
        <v>0</v>
      </c>
      <c r="EA715" s="5">
        <f>IF(EA$1=$D717,'Данные, контроль'!$AF716,0)</f>
        <v>0</v>
      </c>
      <c r="EB715" s="5">
        <f>IF(EB$1=$D717,'Данные, контроль'!$AF716,0)</f>
        <v>0</v>
      </c>
      <c r="EC715" s="5">
        <f>IF(EC$1=$D717,'Данные, контроль'!$AF716,0)</f>
        <v>0</v>
      </c>
      <c r="ED715" s="5">
        <f>IF(ED$1=$D717,'Данные, контроль'!$AF716,0)</f>
        <v>0</v>
      </c>
      <c r="EE715" s="5">
        <f>IF(EE$1=$D717,'Данные, контроль'!$AF716,0)</f>
        <v>0</v>
      </c>
      <c r="EF715" s="5">
        <f>IF(EF$1=$D717,'Данные, контроль'!$AF716,0)</f>
        <v>0</v>
      </c>
      <c r="EG715" s="5">
        <f>IF(EG$1=$D717,'Данные, контроль'!$AF716,0)</f>
        <v>0</v>
      </c>
      <c r="EH715" s="5">
        <f>IF(EH$1=$D717,'Данные, контроль'!$AF716,0)</f>
        <v>0</v>
      </c>
    </row>
    <row r="716" spans="1:138" ht="39.6" x14ac:dyDescent="0.3">
      <c r="A716" s="25">
        <v>6370</v>
      </c>
      <c r="B716" s="22">
        <v>2018</v>
      </c>
      <c r="C716" s="23" t="s">
        <v>35</v>
      </c>
      <c r="D716" s="23" t="s">
        <v>70</v>
      </c>
      <c r="E716" s="23" t="s">
        <v>28</v>
      </c>
      <c r="F716" s="23" t="s">
        <v>23</v>
      </c>
      <c r="G716" s="24">
        <v>1</v>
      </c>
      <c r="H716" s="25">
        <v>17048</v>
      </c>
      <c r="I716" s="23" t="s">
        <v>235</v>
      </c>
      <c r="J716" s="36">
        <f>[1]Данные!J715</f>
        <v>0</v>
      </c>
      <c r="K716" s="36">
        <f>[1]Данные!K715</f>
        <v>0</v>
      </c>
      <c r="L716" s="36">
        <f>[1]Данные!L715</f>
        <v>0</v>
      </c>
      <c r="M716" s="37">
        <f t="shared" si="46"/>
        <v>0</v>
      </c>
      <c r="N716" s="37">
        <f t="shared" si="49"/>
        <v>2</v>
      </c>
      <c r="O716" s="37">
        <f t="shared" si="47"/>
        <v>0</v>
      </c>
      <c r="P716" s="37">
        <f t="shared" si="48"/>
        <v>0</v>
      </c>
      <c r="Q716" s="38">
        <f>[1]Данные!Q715</f>
        <v>0</v>
      </c>
      <c r="R716" s="38">
        <f>[1]Данные!R715</f>
        <v>0</v>
      </c>
      <c r="S716" s="38">
        <f>[1]Данные!S715</f>
        <v>0</v>
      </c>
      <c r="T716" s="38">
        <f>[1]Данные!T715</f>
        <v>0</v>
      </c>
      <c r="U716" s="38">
        <f>[1]Данные!U715</f>
        <v>15</v>
      </c>
      <c r="V716" s="38">
        <f>[1]Данные!V715</f>
        <v>0</v>
      </c>
      <c r="W716" s="38">
        <f>[1]Данные!W715</f>
        <v>0</v>
      </c>
      <c r="X716" s="38">
        <f>[1]Данные!X715</f>
        <v>0</v>
      </c>
      <c r="Y716" s="38">
        <f>[1]Данные!Y715</f>
        <v>0</v>
      </c>
      <c r="Z716" s="38">
        <f>[1]Данные!Z715</f>
        <v>0</v>
      </c>
      <c r="AA716" s="23" t="s">
        <v>22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J716" s="5">
        <f>IF(BJ$1=$D718,'Данные, контроль'!$AF717,0)</f>
        <v>0</v>
      </c>
      <c r="BK716" s="5">
        <f>IF(BK$1=$D718,'Данные, контроль'!$AF717,0)</f>
        <v>0.08</v>
      </c>
      <c r="BL716" s="5">
        <f>IF(BL$1=$D718,'Данные, контроль'!$AF717,0)</f>
        <v>0</v>
      </c>
      <c r="BM716" s="5">
        <f>IF(BM$1=$D718,'Данные, контроль'!$AF717,0)</f>
        <v>0</v>
      </c>
      <c r="BN716" s="5">
        <f>IF(BN$1=$D718,'Данные, контроль'!$AF717,0)</f>
        <v>0</v>
      </c>
      <c r="BO716" s="5">
        <f>IF(BO$1=$D718,'Данные, контроль'!$AF717,0)</f>
        <v>0</v>
      </c>
      <c r="BP716" s="5">
        <f>IF(BP$1=$D718,'Данные, контроль'!$AF717,0)</f>
        <v>0</v>
      </c>
      <c r="BQ716" s="5">
        <f>IF(BQ$1=$D718,'Данные, контроль'!$AF717,0)</f>
        <v>0</v>
      </c>
      <c r="BR716" s="5">
        <f>IF(BR$1=$D718,'Данные, контроль'!$AF717,0)</f>
        <v>0</v>
      </c>
      <c r="BS716" s="5">
        <f>IF(BS$1=$D718,'Данные, контроль'!$AF717,0)</f>
        <v>0</v>
      </c>
      <c r="BT716" s="5">
        <f>IF(BT$1=$D718,'Данные, контроль'!$AF717,0)</f>
        <v>0</v>
      </c>
      <c r="BU716" s="5">
        <f>IF(BU$1=$D718,'Данные, контроль'!$AF717,0)</f>
        <v>0</v>
      </c>
      <c r="BV716" s="5">
        <f>IF(BV$1=$D718,'Данные, контроль'!$AF717,0)</f>
        <v>0</v>
      </c>
      <c r="BW716" s="5">
        <f>IF(BW$1=$D718,'Данные, контроль'!$AF717,0)</f>
        <v>0</v>
      </c>
      <c r="BX716" s="5">
        <f>IF(BX$1=$D718,'Данные, контроль'!$AF717,0)</f>
        <v>0</v>
      </c>
      <c r="BY716" s="5">
        <f>IF(BY$1=$D718,'Данные, контроль'!$AF717,0)</f>
        <v>0</v>
      </c>
      <c r="BZ716" s="5">
        <f>IF(BZ$1=$D718,'Данные, контроль'!$AF717,0)</f>
        <v>0</v>
      </c>
      <c r="CA716" s="5">
        <f>IF(CA$1=$D718,'Данные, контроль'!$AF717,0)</f>
        <v>0</v>
      </c>
      <c r="CB716" s="5">
        <f>IF(CB$1=$D718,'Данные, контроль'!$AF717,0)</f>
        <v>0</v>
      </c>
      <c r="CC716" s="5">
        <f>IF(CC$1=$D718,'Данные, контроль'!$AF717,0)</f>
        <v>0</v>
      </c>
      <c r="CD716" s="5">
        <f>IF(CD$1=$D718,'Данные, контроль'!$AF717,0)</f>
        <v>0</v>
      </c>
      <c r="CE716" s="5">
        <f>IF(CE$1=$D718,'Данные, контроль'!$AF717,0)</f>
        <v>0</v>
      </c>
      <c r="CF716" s="5">
        <f>IF(CF$1=$D718,'Данные, контроль'!$AF717,0)</f>
        <v>0</v>
      </c>
      <c r="CG716" s="5">
        <f>IF(CG$1=$D718,'Данные, контроль'!$AF717,0)</f>
        <v>0</v>
      </c>
      <c r="CH716" s="5">
        <f>IF(CH$1=$D718,'Данные, контроль'!$AF717,0)</f>
        <v>0</v>
      </c>
      <c r="CI716" s="5">
        <f>IF(CI$1=$D718,'Данные, контроль'!$AF717,0)</f>
        <v>0</v>
      </c>
      <c r="CJ716" s="5">
        <f>IF(CJ$1=$D718,'Данные, контроль'!$AF717,0)</f>
        <v>0</v>
      </c>
      <c r="CK716" s="5">
        <f>IF(CK$1=$D718,'Данные, контроль'!$AF717,0)</f>
        <v>0</v>
      </c>
      <c r="CL716" s="5">
        <f>IF(CL$1=$D718,'Данные, контроль'!$AF717,0)</f>
        <v>0</v>
      </c>
      <c r="CM716" s="5">
        <f>IF(CM$1=$D718,'Данные, контроль'!$AF717,0)</f>
        <v>0</v>
      </c>
      <c r="CN716" s="5">
        <f>IF(CN$1=$D718,'Данные, контроль'!$AF717,0)</f>
        <v>0</v>
      </c>
      <c r="CO716" s="5">
        <f>IF(CO$1=$D718,'Данные, контроль'!$AF717,0)</f>
        <v>0</v>
      </c>
      <c r="CP716" s="5">
        <f>IF(CP$1=$D718,'Данные, контроль'!$AF717,0)</f>
        <v>0</v>
      </c>
      <c r="CQ716" s="5">
        <f>IF(CQ$1=$D718,'Данные, контроль'!$AF717,0)</f>
        <v>0</v>
      </c>
      <c r="CR716" s="5">
        <f>IF(CR$1=$D718,'Данные, контроль'!$AF717,0)</f>
        <v>0</v>
      </c>
      <c r="CS716" s="5">
        <f>IF(CS$1=$D718,'Данные, контроль'!$AF717,0)</f>
        <v>0</v>
      </c>
      <c r="CT716" s="5">
        <f>IF(CT$1=$D718,'Данные, контроль'!$AF717,0)</f>
        <v>0</v>
      </c>
      <c r="CU716" s="5">
        <f>IF(CU$1=$D718,'Данные, контроль'!$AF717,0)</f>
        <v>0</v>
      </c>
      <c r="CV716" s="5">
        <f>IF(CV$1=$D718,'Данные, контроль'!$AF717,0)</f>
        <v>0</v>
      </c>
      <c r="CW716" s="5">
        <f>IF(CW$1=$D718,'Данные, контроль'!$AF717,0)</f>
        <v>0</v>
      </c>
      <c r="CX716" s="5">
        <f>IF(CX$1=$D718,'Данные, контроль'!$AF717,0)</f>
        <v>0</v>
      </c>
      <c r="CY716" s="5">
        <f>IF(CY$1=$D718,'Данные, контроль'!$AF717,0)</f>
        <v>0</v>
      </c>
      <c r="CZ716" s="5">
        <f>IF(CZ$1=$D718,'Данные, контроль'!$AF717,0)</f>
        <v>0</v>
      </c>
      <c r="DA716" s="5">
        <f>IF(DA$1=$D718,'Данные, контроль'!$AF717,0)</f>
        <v>0</v>
      </c>
      <c r="DB716" s="5">
        <f>IF(DB$1=$D718,'Данные, контроль'!$AF717,0)</f>
        <v>0</v>
      </c>
      <c r="DC716" s="5">
        <f>IF(DC$1=$D718,'Данные, контроль'!$AF717,0)</f>
        <v>0</v>
      </c>
      <c r="DD716" s="5">
        <f>IF(DD$1=$D718,'Данные, контроль'!$AF717,0)</f>
        <v>0</v>
      </c>
      <c r="DE716" s="5">
        <f>IF(DE$1=$D718,'Данные, контроль'!$AF717,0)</f>
        <v>0</v>
      </c>
      <c r="DF716" s="5">
        <f>IF(DF$1=$D718,'Данные, контроль'!$AF717,0)</f>
        <v>0</v>
      </c>
      <c r="DG716" s="5">
        <f>IF(DG$1=$D718,'Данные, контроль'!$AF717,0)</f>
        <v>0</v>
      </c>
      <c r="DH716" s="5">
        <f>IF(DH$1=$D718,'Данные, контроль'!$AF717,0)</f>
        <v>0</v>
      </c>
      <c r="DI716" s="5">
        <f>IF(DI$1=$D718,'Данные, контроль'!$AF717,0)</f>
        <v>0</v>
      </c>
      <c r="DJ716" s="5">
        <f>IF(DJ$1=$D718,'Данные, контроль'!$AF717,0)</f>
        <v>0</v>
      </c>
      <c r="DK716" s="5">
        <f>IF(DK$1=$D718,'Данные, контроль'!$AF717,0)</f>
        <v>0</v>
      </c>
      <c r="DL716" s="5">
        <f>IF(DL$1=$D718,'Данные, контроль'!$AF717,0)</f>
        <v>0</v>
      </c>
      <c r="DM716" s="5">
        <f>IF(DM$1=$D718,'Данные, контроль'!$AF717,0)</f>
        <v>0</v>
      </c>
      <c r="DN716" s="5">
        <f>IF(DN$1=$D718,'Данные, контроль'!$AF717,0)</f>
        <v>0</v>
      </c>
      <c r="DO716" s="5">
        <f>IF(DO$1=$D718,'Данные, контроль'!$AF717,0)</f>
        <v>0</v>
      </c>
      <c r="DP716" s="5">
        <f>IF(DP$1=$D718,'Данные, контроль'!$AF717,0)</f>
        <v>0</v>
      </c>
      <c r="DQ716" s="5">
        <f>IF(DQ$1=$D718,'Данные, контроль'!$AF717,0)</f>
        <v>0</v>
      </c>
      <c r="DR716" s="5">
        <f>IF(DR$1=$D718,'Данные, контроль'!$AF717,0)</f>
        <v>0</v>
      </c>
      <c r="DS716" s="5">
        <f>IF(DS$1=$D718,'Данные, контроль'!$AF717,0)</f>
        <v>0</v>
      </c>
      <c r="DT716" s="5">
        <f>IF(DT$1=$D718,'Данные, контроль'!$AF717,0)</f>
        <v>0</v>
      </c>
      <c r="DU716" s="5">
        <f>IF(DU$1=$D718,'Данные, контроль'!$AF717,0)</f>
        <v>0</v>
      </c>
      <c r="DV716" s="5">
        <f>IF(DV$1=$D718,'Данные, контроль'!$AF717,0)</f>
        <v>0</v>
      </c>
      <c r="DW716" s="5">
        <f>IF(DW$1=$D718,'Данные, контроль'!$AF717,0)</f>
        <v>0</v>
      </c>
      <c r="DX716" s="5">
        <f>IF(DX$1=$D718,'Данные, контроль'!$AF717,0)</f>
        <v>0</v>
      </c>
      <c r="DY716" s="5">
        <f>IF(DY$1=$D718,'Данные, контроль'!$AF717,0)</f>
        <v>0</v>
      </c>
      <c r="DZ716" s="5">
        <f>IF(DZ$1=$D718,'Данные, контроль'!$AF717,0)</f>
        <v>0</v>
      </c>
      <c r="EA716" s="5">
        <f>IF(EA$1=$D718,'Данные, контроль'!$AF717,0)</f>
        <v>0</v>
      </c>
      <c r="EB716" s="5">
        <f>IF(EB$1=$D718,'Данные, контроль'!$AF717,0)</f>
        <v>0</v>
      </c>
      <c r="EC716" s="5">
        <f>IF(EC$1=$D718,'Данные, контроль'!$AF717,0)</f>
        <v>0</v>
      </c>
      <c r="ED716" s="5">
        <f>IF(ED$1=$D718,'Данные, контроль'!$AF717,0)</f>
        <v>0</v>
      </c>
      <c r="EE716" s="5">
        <f>IF(EE$1=$D718,'Данные, контроль'!$AF717,0)</f>
        <v>0</v>
      </c>
      <c r="EF716" s="5">
        <f>IF(EF$1=$D718,'Данные, контроль'!$AF717,0)</f>
        <v>0</v>
      </c>
      <c r="EG716" s="5">
        <f>IF(EG$1=$D718,'Данные, контроль'!$AF717,0)</f>
        <v>0</v>
      </c>
      <c r="EH716" s="5">
        <f>IF(EH$1=$D718,'Данные, контроль'!$AF717,0)</f>
        <v>0</v>
      </c>
    </row>
    <row r="717" spans="1:138" ht="39.6" x14ac:dyDescent="0.3">
      <c r="A717" s="25">
        <v>6370</v>
      </c>
      <c r="B717" s="22">
        <v>2018</v>
      </c>
      <c r="C717" s="23" t="s">
        <v>35</v>
      </c>
      <c r="D717" s="23" t="s">
        <v>70</v>
      </c>
      <c r="E717" s="23" t="s">
        <v>28</v>
      </c>
      <c r="F717" s="23" t="s">
        <v>23</v>
      </c>
      <c r="G717" s="24">
        <v>1</v>
      </c>
      <c r="H717" s="25">
        <v>17048</v>
      </c>
      <c r="I717" s="23" t="s">
        <v>367</v>
      </c>
      <c r="J717" s="36">
        <f>[1]Данные!J716</f>
        <v>0</v>
      </c>
      <c r="K717" s="36">
        <f>[1]Данные!K716</f>
        <v>0</v>
      </c>
      <c r="L717" s="36">
        <f>[1]Данные!L716</f>
        <v>0</v>
      </c>
      <c r="M717" s="37">
        <f t="shared" si="46"/>
        <v>0</v>
      </c>
      <c r="N717" s="37">
        <f t="shared" si="49"/>
        <v>2</v>
      </c>
      <c r="O717" s="37">
        <f t="shared" si="47"/>
        <v>0</v>
      </c>
      <c r="P717" s="37">
        <f t="shared" si="48"/>
        <v>0</v>
      </c>
      <c r="Q717" s="38">
        <f>[1]Данные!Q716</f>
        <v>0</v>
      </c>
      <c r="R717" s="38">
        <f>[1]Данные!R716</f>
        <v>0</v>
      </c>
      <c r="S717" s="38">
        <f>[1]Данные!S716</f>
        <v>0</v>
      </c>
      <c r="T717" s="38">
        <f>[1]Данные!T716</f>
        <v>0</v>
      </c>
      <c r="U717" s="38">
        <f>[1]Данные!U716</f>
        <v>0</v>
      </c>
      <c r="V717" s="38">
        <f>[1]Данные!V716</f>
        <v>54</v>
      </c>
      <c r="W717" s="38">
        <f>[1]Данные!W716</f>
        <v>0</v>
      </c>
      <c r="X717" s="38">
        <f>[1]Данные!X716</f>
        <v>0</v>
      </c>
      <c r="Y717" s="38">
        <f>[1]Данные!Y716</f>
        <v>0</v>
      </c>
      <c r="Z717" s="38">
        <f>[1]Данные!Z716</f>
        <v>0</v>
      </c>
      <c r="AA717" s="23" t="s">
        <v>61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J717" s="5">
        <f>IF(BJ$1=$D719,'Данные, контроль'!$AF718,0)</f>
        <v>0</v>
      </c>
      <c r="BK717" s="5">
        <f>IF(BK$1=$D719,'Данные, контроль'!$AF718,0)</f>
        <v>0</v>
      </c>
      <c r="BL717" s="5">
        <f>IF(BL$1=$D719,'Данные, контроль'!$AF718,0)</f>
        <v>8.0000000000000002E-3</v>
      </c>
      <c r="BM717" s="5">
        <f>IF(BM$1=$D719,'Данные, контроль'!$AF718,0)</f>
        <v>0</v>
      </c>
      <c r="BN717" s="5">
        <f>IF(BN$1=$D719,'Данные, контроль'!$AF718,0)</f>
        <v>0</v>
      </c>
      <c r="BO717" s="5">
        <f>IF(BO$1=$D719,'Данные, контроль'!$AF718,0)</f>
        <v>0</v>
      </c>
      <c r="BP717" s="5">
        <f>IF(BP$1=$D719,'Данные, контроль'!$AF718,0)</f>
        <v>0</v>
      </c>
      <c r="BQ717" s="5">
        <f>IF(BQ$1=$D719,'Данные, контроль'!$AF718,0)</f>
        <v>0</v>
      </c>
      <c r="BR717" s="5">
        <f>IF(BR$1=$D719,'Данные, контроль'!$AF718,0)</f>
        <v>0</v>
      </c>
      <c r="BS717" s="5">
        <f>IF(BS$1=$D719,'Данные, контроль'!$AF718,0)</f>
        <v>0</v>
      </c>
      <c r="BT717" s="5">
        <f>IF(BT$1=$D719,'Данные, контроль'!$AF718,0)</f>
        <v>0</v>
      </c>
      <c r="BU717" s="5">
        <f>IF(BU$1=$D719,'Данные, контроль'!$AF718,0)</f>
        <v>0</v>
      </c>
      <c r="BV717" s="5">
        <f>IF(BV$1=$D719,'Данные, контроль'!$AF718,0)</f>
        <v>0</v>
      </c>
      <c r="BW717" s="5">
        <f>IF(BW$1=$D719,'Данные, контроль'!$AF718,0)</f>
        <v>0</v>
      </c>
      <c r="BX717" s="5">
        <f>IF(BX$1=$D719,'Данные, контроль'!$AF718,0)</f>
        <v>0</v>
      </c>
      <c r="BY717" s="5">
        <f>IF(BY$1=$D719,'Данные, контроль'!$AF718,0)</f>
        <v>0</v>
      </c>
      <c r="BZ717" s="5">
        <f>IF(BZ$1=$D719,'Данные, контроль'!$AF718,0)</f>
        <v>0</v>
      </c>
      <c r="CA717" s="5">
        <f>IF(CA$1=$D719,'Данные, контроль'!$AF718,0)</f>
        <v>0</v>
      </c>
      <c r="CB717" s="5">
        <f>IF(CB$1=$D719,'Данные, контроль'!$AF718,0)</f>
        <v>0</v>
      </c>
      <c r="CC717" s="5">
        <f>IF(CC$1=$D719,'Данные, контроль'!$AF718,0)</f>
        <v>0</v>
      </c>
      <c r="CD717" s="5">
        <f>IF(CD$1=$D719,'Данные, контроль'!$AF718,0)</f>
        <v>0</v>
      </c>
      <c r="CE717" s="5">
        <f>IF(CE$1=$D719,'Данные, контроль'!$AF718,0)</f>
        <v>0</v>
      </c>
      <c r="CF717" s="5">
        <f>IF(CF$1=$D719,'Данные, контроль'!$AF718,0)</f>
        <v>0</v>
      </c>
      <c r="CG717" s="5">
        <f>IF(CG$1=$D719,'Данные, контроль'!$AF718,0)</f>
        <v>0</v>
      </c>
      <c r="CH717" s="5">
        <f>IF(CH$1=$D719,'Данные, контроль'!$AF718,0)</f>
        <v>0</v>
      </c>
      <c r="CI717" s="5">
        <f>IF(CI$1=$D719,'Данные, контроль'!$AF718,0)</f>
        <v>0</v>
      </c>
      <c r="CJ717" s="5">
        <f>IF(CJ$1=$D719,'Данные, контроль'!$AF718,0)</f>
        <v>0</v>
      </c>
      <c r="CK717" s="5">
        <f>IF(CK$1=$D719,'Данные, контроль'!$AF718,0)</f>
        <v>0</v>
      </c>
      <c r="CL717" s="5">
        <f>IF(CL$1=$D719,'Данные, контроль'!$AF718,0)</f>
        <v>0</v>
      </c>
      <c r="CM717" s="5">
        <f>IF(CM$1=$D719,'Данные, контроль'!$AF718,0)</f>
        <v>0</v>
      </c>
      <c r="CN717" s="5">
        <f>IF(CN$1=$D719,'Данные, контроль'!$AF718,0)</f>
        <v>0</v>
      </c>
      <c r="CO717" s="5">
        <f>IF(CO$1=$D719,'Данные, контроль'!$AF718,0)</f>
        <v>0</v>
      </c>
      <c r="CP717" s="5">
        <f>IF(CP$1=$D719,'Данные, контроль'!$AF718,0)</f>
        <v>0</v>
      </c>
      <c r="CQ717" s="5">
        <f>IF(CQ$1=$D719,'Данные, контроль'!$AF718,0)</f>
        <v>0</v>
      </c>
      <c r="CR717" s="5">
        <f>IF(CR$1=$D719,'Данные, контроль'!$AF718,0)</f>
        <v>0</v>
      </c>
      <c r="CS717" s="5">
        <f>IF(CS$1=$D719,'Данные, контроль'!$AF718,0)</f>
        <v>0</v>
      </c>
      <c r="CT717" s="5">
        <f>IF(CT$1=$D719,'Данные, контроль'!$AF718,0)</f>
        <v>0</v>
      </c>
      <c r="CU717" s="5">
        <f>IF(CU$1=$D719,'Данные, контроль'!$AF718,0)</f>
        <v>0</v>
      </c>
      <c r="CV717" s="5">
        <f>IF(CV$1=$D719,'Данные, контроль'!$AF718,0)</f>
        <v>0</v>
      </c>
      <c r="CW717" s="5">
        <f>IF(CW$1=$D719,'Данные, контроль'!$AF718,0)</f>
        <v>0</v>
      </c>
      <c r="CX717" s="5">
        <f>IF(CX$1=$D719,'Данные, контроль'!$AF718,0)</f>
        <v>0</v>
      </c>
      <c r="CY717" s="5">
        <f>IF(CY$1=$D719,'Данные, контроль'!$AF718,0)</f>
        <v>0</v>
      </c>
      <c r="CZ717" s="5">
        <f>IF(CZ$1=$D719,'Данные, контроль'!$AF718,0)</f>
        <v>0</v>
      </c>
      <c r="DA717" s="5">
        <f>IF(DA$1=$D719,'Данные, контроль'!$AF718,0)</f>
        <v>0</v>
      </c>
      <c r="DB717" s="5">
        <f>IF(DB$1=$D719,'Данные, контроль'!$AF718,0)</f>
        <v>0</v>
      </c>
      <c r="DC717" s="5">
        <f>IF(DC$1=$D719,'Данные, контроль'!$AF718,0)</f>
        <v>0</v>
      </c>
      <c r="DD717" s="5">
        <f>IF(DD$1=$D719,'Данные, контроль'!$AF718,0)</f>
        <v>0</v>
      </c>
      <c r="DE717" s="5">
        <f>IF(DE$1=$D719,'Данные, контроль'!$AF718,0)</f>
        <v>0</v>
      </c>
      <c r="DF717" s="5">
        <f>IF(DF$1=$D719,'Данные, контроль'!$AF718,0)</f>
        <v>0</v>
      </c>
      <c r="DG717" s="5">
        <f>IF(DG$1=$D719,'Данные, контроль'!$AF718,0)</f>
        <v>0</v>
      </c>
      <c r="DH717" s="5">
        <f>IF(DH$1=$D719,'Данные, контроль'!$AF718,0)</f>
        <v>0</v>
      </c>
      <c r="DI717" s="5">
        <f>IF(DI$1=$D719,'Данные, контроль'!$AF718,0)</f>
        <v>0</v>
      </c>
      <c r="DJ717" s="5">
        <f>IF(DJ$1=$D719,'Данные, контроль'!$AF718,0)</f>
        <v>0</v>
      </c>
      <c r="DK717" s="5">
        <f>IF(DK$1=$D719,'Данные, контроль'!$AF718,0)</f>
        <v>0</v>
      </c>
      <c r="DL717" s="5">
        <f>IF(DL$1=$D719,'Данные, контроль'!$AF718,0)</f>
        <v>0</v>
      </c>
      <c r="DM717" s="5">
        <f>IF(DM$1=$D719,'Данные, контроль'!$AF718,0)</f>
        <v>0</v>
      </c>
      <c r="DN717" s="5">
        <f>IF(DN$1=$D719,'Данные, контроль'!$AF718,0)</f>
        <v>0</v>
      </c>
      <c r="DO717" s="5">
        <f>IF(DO$1=$D719,'Данные, контроль'!$AF718,0)</f>
        <v>0</v>
      </c>
      <c r="DP717" s="5">
        <f>IF(DP$1=$D719,'Данные, контроль'!$AF718,0)</f>
        <v>0</v>
      </c>
      <c r="DQ717" s="5">
        <f>IF(DQ$1=$D719,'Данные, контроль'!$AF718,0)</f>
        <v>0</v>
      </c>
      <c r="DR717" s="5">
        <f>IF(DR$1=$D719,'Данные, контроль'!$AF718,0)</f>
        <v>0</v>
      </c>
      <c r="DS717" s="5">
        <f>IF(DS$1=$D719,'Данные, контроль'!$AF718,0)</f>
        <v>0</v>
      </c>
      <c r="DT717" s="5">
        <f>IF(DT$1=$D719,'Данные, контроль'!$AF718,0)</f>
        <v>0</v>
      </c>
      <c r="DU717" s="5">
        <f>IF(DU$1=$D719,'Данные, контроль'!$AF718,0)</f>
        <v>0</v>
      </c>
      <c r="DV717" s="5">
        <f>IF(DV$1=$D719,'Данные, контроль'!$AF718,0)</f>
        <v>0</v>
      </c>
      <c r="DW717" s="5">
        <f>IF(DW$1=$D719,'Данные, контроль'!$AF718,0)</f>
        <v>0</v>
      </c>
      <c r="DX717" s="5">
        <f>IF(DX$1=$D719,'Данные, контроль'!$AF718,0)</f>
        <v>0</v>
      </c>
      <c r="DY717" s="5">
        <f>IF(DY$1=$D719,'Данные, контроль'!$AF718,0)</f>
        <v>0</v>
      </c>
      <c r="DZ717" s="5">
        <f>IF(DZ$1=$D719,'Данные, контроль'!$AF718,0)</f>
        <v>0</v>
      </c>
      <c r="EA717" s="5">
        <f>IF(EA$1=$D719,'Данные, контроль'!$AF718,0)</f>
        <v>0</v>
      </c>
      <c r="EB717" s="5">
        <f>IF(EB$1=$D719,'Данные, контроль'!$AF718,0)</f>
        <v>0</v>
      </c>
      <c r="EC717" s="5">
        <f>IF(EC$1=$D719,'Данные, контроль'!$AF718,0)</f>
        <v>0</v>
      </c>
      <c r="ED717" s="5">
        <f>IF(ED$1=$D719,'Данные, контроль'!$AF718,0)</f>
        <v>0</v>
      </c>
      <c r="EE717" s="5">
        <f>IF(EE$1=$D719,'Данные, контроль'!$AF718,0)</f>
        <v>0</v>
      </c>
      <c r="EF717" s="5">
        <f>IF(EF$1=$D719,'Данные, контроль'!$AF718,0)</f>
        <v>0</v>
      </c>
      <c r="EG717" s="5">
        <f>IF(EG$1=$D719,'Данные, контроль'!$AF718,0)</f>
        <v>0</v>
      </c>
      <c r="EH717" s="5">
        <f>IF(EH$1=$D719,'Данные, контроль'!$AF718,0)</f>
        <v>0</v>
      </c>
    </row>
    <row r="718" spans="1:138" ht="26.4" x14ac:dyDescent="0.3">
      <c r="A718" s="25">
        <v>6370</v>
      </c>
      <c r="B718" s="22">
        <v>2018</v>
      </c>
      <c r="C718" s="23" t="s">
        <v>35</v>
      </c>
      <c r="D718" s="23" t="s">
        <v>70</v>
      </c>
      <c r="E718" s="23" t="s">
        <v>28</v>
      </c>
      <c r="F718" s="23" t="s">
        <v>23</v>
      </c>
      <c r="G718" s="24">
        <v>1</v>
      </c>
      <c r="H718" s="25">
        <v>17048</v>
      </c>
      <c r="I718" s="23" t="s">
        <v>298</v>
      </c>
      <c r="J718" s="36">
        <f>[1]Данные!J717</f>
        <v>4</v>
      </c>
      <c r="K718" s="36">
        <f>[1]Данные!K717</f>
        <v>0</v>
      </c>
      <c r="L718" s="36">
        <f>[1]Данные!L717</f>
        <v>0</v>
      </c>
      <c r="M718" s="37">
        <f t="shared" si="46"/>
        <v>0.4</v>
      </c>
      <c r="N718" s="37">
        <f t="shared" si="49"/>
        <v>2</v>
      </c>
      <c r="O718" s="37">
        <f t="shared" si="47"/>
        <v>0</v>
      </c>
      <c r="P718" s="37">
        <f t="shared" si="48"/>
        <v>0</v>
      </c>
      <c r="Q718" s="38">
        <f>[1]Данные!Q717</f>
        <v>0</v>
      </c>
      <c r="R718" s="38">
        <f>[1]Данные!R717</f>
        <v>0</v>
      </c>
      <c r="S718" s="38">
        <f>[1]Данные!S717</f>
        <v>0</v>
      </c>
      <c r="T718" s="38">
        <f>[1]Данные!T717</f>
        <v>0</v>
      </c>
      <c r="U718" s="38">
        <f>[1]Данные!U717</f>
        <v>0</v>
      </c>
      <c r="V718" s="38">
        <f>[1]Данные!V717</f>
        <v>0</v>
      </c>
      <c r="W718" s="38">
        <f>[1]Данные!W717</f>
        <v>0</v>
      </c>
      <c r="X718" s="38">
        <f>[1]Данные!X717</f>
        <v>0</v>
      </c>
      <c r="Y718" s="38">
        <f>[1]Данные!Y717</f>
        <v>0</v>
      </c>
      <c r="Z718" s="38">
        <f>[1]Данные!Z717</f>
        <v>0</v>
      </c>
      <c r="AA718" s="23" t="s">
        <v>22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J718" s="5">
        <f>IF(BJ$1=$D720,'Данные, контроль'!$AF719,0)</f>
        <v>0</v>
      </c>
      <c r="BK718" s="5">
        <f>IF(BK$1=$D720,'Данные, контроль'!$AF719,0)</f>
        <v>0</v>
      </c>
      <c r="BL718" s="5">
        <f>IF(BL$1=$D720,'Данные, контроль'!$AF719,0)</f>
        <v>5.2500000000000003E-3</v>
      </c>
      <c r="BM718" s="5">
        <f>IF(BM$1=$D720,'Данные, контроль'!$AF719,0)</f>
        <v>0</v>
      </c>
      <c r="BN718" s="5">
        <f>IF(BN$1=$D720,'Данные, контроль'!$AF719,0)</f>
        <v>0</v>
      </c>
      <c r="BO718" s="5">
        <f>IF(BO$1=$D720,'Данные, контроль'!$AF719,0)</f>
        <v>0</v>
      </c>
      <c r="BP718" s="5">
        <f>IF(BP$1=$D720,'Данные, контроль'!$AF719,0)</f>
        <v>0</v>
      </c>
      <c r="BQ718" s="5">
        <f>IF(BQ$1=$D720,'Данные, контроль'!$AF719,0)</f>
        <v>0</v>
      </c>
      <c r="BR718" s="5">
        <f>IF(BR$1=$D720,'Данные, контроль'!$AF719,0)</f>
        <v>0</v>
      </c>
      <c r="BS718" s="5">
        <f>IF(BS$1=$D720,'Данные, контроль'!$AF719,0)</f>
        <v>0</v>
      </c>
      <c r="BT718" s="5">
        <f>IF(BT$1=$D720,'Данные, контроль'!$AF719,0)</f>
        <v>0</v>
      </c>
      <c r="BU718" s="5">
        <f>IF(BU$1=$D720,'Данные, контроль'!$AF719,0)</f>
        <v>0</v>
      </c>
      <c r="BV718" s="5">
        <f>IF(BV$1=$D720,'Данные, контроль'!$AF719,0)</f>
        <v>0</v>
      </c>
      <c r="BW718" s="5">
        <f>IF(BW$1=$D720,'Данные, контроль'!$AF719,0)</f>
        <v>0</v>
      </c>
      <c r="BX718" s="5">
        <f>IF(BX$1=$D720,'Данные, контроль'!$AF719,0)</f>
        <v>0</v>
      </c>
      <c r="BY718" s="5">
        <f>IF(BY$1=$D720,'Данные, контроль'!$AF719,0)</f>
        <v>0</v>
      </c>
      <c r="BZ718" s="5">
        <f>IF(BZ$1=$D720,'Данные, контроль'!$AF719,0)</f>
        <v>0</v>
      </c>
      <c r="CA718" s="5">
        <f>IF(CA$1=$D720,'Данные, контроль'!$AF719,0)</f>
        <v>0</v>
      </c>
      <c r="CB718" s="5">
        <f>IF(CB$1=$D720,'Данные, контроль'!$AF719,0)</f>
        <v>0</v>
      </c>
      <c r="CC718" s="5">
        <f>IF(CC$1=$D720,'Данные, контроль'!$AF719,0)</f>
        <v>0</v>
      </c>
      <c r="CD718" s="5">
        <f>IF(CD$1=$D720,'Данные, контроль'!$AF719,0)</f>
        <v>0</v>
      </c>
      <c r="CE718" s="5">
        <f>IF(CE$1=$D720,'Данные, контроль'!$AF719,0)</f>
        <v>0</v>
      </c>
      <c r="CF718" s="5">
        <f>IF(CF$1=$D720,'Данные, контроль'!$AF719,0)</f>
        <v>0</v>
      </c>
      <c r="CG718" s="5">
        <f>IF(CG$1=$D720,'Данные, контроль'!$AF719,0)</f>
        <v>0</v>
      </c>
      <c r="CH718" s="5">
        <f>IF(CH$1=$D720,'Данные, контроль'!$AF719,0)</f>
        <v>0</v>
      </c>
      <c r="CI718" s="5">
        <f>IF(CI$1=$D720,'Данные, контроль'!$AF719,0)</f>
        <v>0</v>
      </c>
      <c r="CJ718" s="5">
        <f>IF(CJ$1=$D720,'Данные, контроль'!$AF719,0)</f>
        <v>0</v>
      </c>
      <c r="CK718" s="5">
        <f>IF(CK$1=$D720,'Данные, контроль'!$AF719,0)</f>
        <v>0</v>
      </c>
      <c r="CL718" s="5">
        <f>IF(CL$1=$D720,'Данные, контроль'!$AF719,0)</f>
        <v>0</v>
      </c>
      <c r="CM718" s="5">
        <f>IF(CM$1=$D720,'Данные, контроль'!$AF719,0)</f>
        <v>0</v>
      </c>
      <c r="CN718" s="5">
        <f>IF(CN$1=$D720,'Данные, контроль'!$AF719,0)</f>
        <v>0</v>
      </c>
      <c r="CO718" s="5">
        <f>IF(CO$1=$D720,'Данные, контроль'!$AF719,0)</f>
        <v>0</v>
      </c>
      <c r="CP718" s="5">
        <f>IF(CP$1=$D720,'Данные, контроль'!$AF719,0)</f>
        <v>0</v>
      </c>
      <c r="CQ718" s="5">
        <f>IF(CQ$1=$D720,'Данные, контроль'!$AF719,0)</f>
        <v>0</v>
      </c>
      <c r="CR718" s="5">
        <f>IF(CR$1=$D720,'Данные, контроль'!$AF719,0)</f>
        <v>0</v>
      </c>
      <c r="CS718" s="5">
        <f>IF(CS$1=$D720,'Данные, контроль'!$AF719,0)</f>
        <v>0</v>
      </c>
      <c r="CT718" s="5">
        <f>IF(CT$1=$D720,'Данные, контроль'!$AF719,0)</f>
        <v>0</v>
      </c>
      <c r="CU718" s="5">
        <f>IF(CU$1=$D720,'Данные, контроль'!$AF719,0)</f>
        <v>0</v>
      </c>
      <c r="CV718" s="5">
        <f>IF(CV$1=$D720,'Данные, контроль'!$AF719,0)</f>
        <v>0</v>
      </c>
      <c r="CW718" s="5">
        <f>IF(CW$1=$D720,'Данные, контроль'!$AF719,0)</f>
        <v>0</v>
      </c>
      <c r="CX718" s="5">
        <f>IF(CX$1=$D720,'Данные, контроль'!$AF719,0)</f>
        <v>0</v>
      </c>
      <c r="CY718" s="5">
        <f>IF(CY$1=$D720,'Данные, контроль'!$AF719,0)</f>
        <v>0</v>
      </c>
      <c r="CZ718" s="5">
        <f>IF(CZ$1=$D720,'Данные, контроль'!$AF719,0)</f>
        <v>0</v>
      </c>
      <c r="DA718" s="5">
        <f>IF(DA$1=$D720,'Данные, контроль'!$AF719,0)</f>
        <v>0</v>
      </c>
      <c r="DB718" s="5">
        <f>IF(DB$1=$D720,'Данные, контроль'!$AF719,0)</f>
        <v>0</v>
      </c>
      <c r="DC718" s="5">
        <f>IF(DC$1=$D720,'Данные, контроль'!$AF719,0)</f>
        <v>0</v>
      </c>
      <c r="DD718" s="5">
        <f>IF(DD$1=$D720,'Данные, контроль'!$AF719,0)</f>
        <v>0</v>
      </c>
      <c r="DE718" s="5">
        <f>IF(DE$1=$D720,'Данные, контроль'!$AF719,0)</f>
        <v>0</v>
      </c>
      <c r="DF718" s="5">
        <f>IF(DF$1=$D720,'Данные, контроль'!$AF719,0)</f>
        <v>0</v>
      </c>
      <c r="DG718" s="5">
        <f>IF(DG$1=$D720,'Данные, контроль'!$AF719,0)</f>
        <v>0</v>
      </c>
      <c r="DH718" s="5">
        <f>IF(DH$1=$D720,'Данные, контроль'!$AF719,0)</f>
        <v>0</v>
      </c>
      <c r="DI718" s="5">
        <f>IF(DI$1=$D720,'Данные, контроль'!$AF719,0)</f>
        <v>0</v>
      </c>
      <c r="DJ718" s="5">
        <f>IF(DJ$1=$D720,'Данные, контроль'!$AF719,0)</f>
        <v>0</v>
      </c>
      <c r="DK718" s="5">
        <f>IF(DK$1=$D720,'Данные, контроль'!$AF719,0)</f>
        <v>0</v>
      </c>
      <c r="DL718" s="5">
        <f>IF(DL$1=$D720,'Данные, контроль'!$AF719,0)</f>
        <v>0</v>
      </c>
      <c r="DM718" s="5">
        <f>IF(DM$1=$D720,'Данные, контроль'!$AF719,0)</f>
        <v>0</v>
      </c>
      <c r="DN718" s="5">
        <f>IF(DN$1=$D720,'Данные, контроль'!$AF719,0)</f>
        <v>0</v>
      </c>
      <c r="DO718" s="5">
        <f>IF(DO$1=$D720,'Данные, контроль'!$AF719,0)</f>
        <v>0</v>
      </c>
      <c r="DP718" s="5">
        <f>IF(DP$1=$D720,'Данные, контроль'!$AF719,0)</f>
        <v>0</v>
      </c>
      <c r="DQ718" s="5">
        <f>IF(DQ$1=$D720,'Данные, контроль'!$AF719,0)</f>
        <v>0</v>
      </c>
      <c r="DR718" s="5">
        <f>IF(DR$1=$D720,'Данные, контроль'!$AF719,0)</f>
        <v>0</v>
      </c>
      <c r="DS718" s="5">
        <f>IF(DS$1=$D720,'Данные, контроль'!$AF719,0)</f>
        <v>0</v>
      </c>
      <c r="DT718" s="5">
        <f>IF(DT$1=$D720,'Данные, контроль'!$AF719,0)</f>
        <v>0</v>
      </c>
      <c r="DU718" s="5">
        <f>IF(DU$1=$D720,'Данные, контроль'!$AF719,0)</f>
        <v>0</v>
      </c>
      <c r="DV718" s="5">
        <f>IF(DV$1=$D720,'Данные, контроль'!$AF719,0)</f>
        <v>0</v>
      </c>
      <c r="DW718" s="5">
        <f>IF(DW$1=$D720,'Данные, контроль'!$AF719,0)</f>
        <v>0</v>
      </c>
      <c r="DX718" s="5">
        <f>IF(DX$1=$D720,'Данные, контроль'!$AF719,0)</f>
        <v>0</v>
      </c>
      <c r="DY718" s="5">
        <f>IF(DY$1=$D720,'Данные, контроль'!$AF719,0)</f>
        <v>0</v>
      </c>
      <c r="DZ718" s="5">
        <f>IF(DZ$1=$D720,'Данные, контроль'!$AF719,0)</f>
        <v>0</v>
      </c>
      <c r="EA718" s="5">
        <f>IF(EA$1=$D720,'Данные, контроль'!$AF719,0)</f>
        <v>0</v>
      </c>
      <c r="EB718" s="5">
        <f>IF(EB$1=$D720,'Данные, контроль'!$AF719,0)</f>
        <v>0</v>
      </c>
      <c r="EC718" s="5">
        <f>IF(EC$1=$D720,'Данные, контроль'!$AF719,0)</f>
        <v>0</v>
      </c>
      <c r="ED718" s="5">
        <f>IF(ED$1=$D720,'Данные, контроль'!$AF719,0)</f>
        <v>0</v>
      </c>
      <c r="EE718" s="5">
        <f>IF(EE$1=$D720,'Данные, контроль'!$AF719,0)</f>
        <v>0</v>
      </c>
      <c r="EF718" s="5">
        <f>IF(EF$1=$D720,'Данные, контроль'!$AF719,0)</f>
        <v>0</v>
      </c>
      <c r="EG718" s="5">
        <f>IF(EG$1=$D720,'Данные, контроль'!$AF719,0)</f>
        <v>0</v>
      </c>
      <c r="EH718" s="5">
        <f>IF(EH$1=$D720,'Данные, контроль'!$AF719,0)</f>
        <v>0</v>
      </c>
    </row>
    <row r="719" spans="1:138" ht="39.6" x14ac:dyDescent="0.3">
      <c r="A719" s="25">
        <v>6370</v>
      </c>
      <c r="B719" s="22">
        <v>2018</v>
      </c>
      <c r="C719" s="23" t="s">
        <v>35</v>
      </c>
      <c r="D719" s="23" t="s">
        <v>72</v>
      </c>
      <c r="E719" s="23" t="s">
        <v>26</v>
      </c>
      <c r="F719" s="23" t="s">
        <v>25</v>
      </c>
      <c r="G719" s="24">
        <v>1</v>
      </c>
      <c r="H719" s="25">
        <v>17048</v>
      </c>
      <c r="I719" s="23" t="s">
        <v>235</v>
      </c>
      <c r="J719" s="36">
        <f>[1]Данные!J718</f>
        <v>2</v>
      </c>
      <c r="K719" s="36">
        <f>[1]Данные!K718</f>
        <v>0</v>
      </c>
      <c r="L719" s="36">
        <f>[1]Данные!L718</f>
        <v>0</v>
      </c>
      <c r="M719" s="37">
        <f t="shared" si="46"/>
        <v>0.2</v>
      </c>
      <c r="N719" s="37">
        <f t="shared" si="49"/>
        <v>2</v>
      </c>
      <c r="O719" s="37">
        <f t="shared" si="47"/>
        <v>0</v>
      </c>
      <c r="P719" s="37">
        <f t="shared" si="48"/>
        <v>0</v>
      </c>
      <c r="Q719" s="38">
        <f>[1]Данные!Q718</f>
        <v>0</v>
      </c>
      <c r="R719" s="38">
        <f>[1]Данные!R718</f>
        <v>0</v>
      </c>
      <c r="S719" s="38">
        <f>[1]Данные!S718</f>
        <v>0</v>
      </c>
      <c r="T719" s="38">
        <f>[1]Данные!T718</f>
        <v>0</v>
      </c>
      <c r="U719" s="38">
        <f>[1]Данные!U718</f>
        <v>0</v>
      </c>
      <c r="V719" s="38">
        <f>[1]Данные!V718</f>
        <v>0</v>
      </c>
      <c r="W719" s="38">
        <f>[1]Данные!W718</f>
        <v>0</v>
      </c>
      <c r="X719" s="38">
        <f>[1]Данные!X718</f>
        <v>0</v>
      </c>
      <c r="Y719" s="38">
        <f>[1]Данные!Y718</f>
        <v>0</v>
      </c>
      <c r="Z719" s="38">
        <f>[1]Данные!Z718</f>
        <v>0</v>
      </c>
      <c r="AA719" s="23" t="s">
        <v>22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J719" s="5">
        <f>IF(BJ$1=$D721,'Данные, контроль'!$AF720,0)</f>
        <v>0</v>
      </c>
      <c r="BK719" s="5">
        <f>IF(BK$1=$D721,'Данные, контроль'!$AF720,0)</f>
        <v>0</v>
      </c>
      <c r="BL719" s="5">
        <f>IF(BL$1=$D721,'Данные, контроль'!$AF720,0)</f>
        <v>1.2500000000000001E-2</v>
      </c>
      <c r="BM719" s="5">
        <f>IF(BM$1=$D721,'Данные, контроль'!$AF720,0)</f>
        <v>0</v>
      </c>
      <c r="BN719" s="5">
        <f>IF(BN$1=$D721,'Данные, контроль'!$AF720,0)</f>
        <v>0</v>
      </c>
      <c r="BO719" s="5">
        <f>IF(BO$1=$D721,'Данные, контроль'!$AF720,0)</f>
        <v>0</v>
      </c>
      <c r="BP719" s="5">
        <f>IF(BP$1=$D721,'Данные, контроль'!$AF720,0)</f>
        <v>0</v>
      </c>
      <c r="BQ719" s="5">
        <f>IF(BQ$1=$D721,'Данные, контроль'!$AF720,0)</f>
        <v>0</v>
      </c>
      <c r="BR719" s="5">
        <f>IF(BR$1=$D721,'Данные, контроль'!$AF720,0)</f>
        <v>0</v>
      </c>
      <c r="BS719" s="5">
        <f>IF(BS$1=$D721,'Данные, контроль'!$AF720,0)</f>
        <v>0</v>
      </c>
      <c r="BT719" s="5">
        <f>IF(BT$1=$D721,'Данные, контроль'!$AF720,0)</f>
        <v>0</v>
      </c>
      <c r="BU719" s="5">
        <f>IF(BU$1=$D721,'Данные, контроль'!$AF720,0)</f>
        <v>0</v>
      </c>
      <c r="BV719" s="5">
        <f>IF(BV$1=$D721,'Данные, контроль'!$AF720,0)</f>
        <v>0</v>
      </c>
      <c r="BW719" s="5">
        <f>IF(BW$1=$D721,'Данные, контроль'!$AF720,0)</f>
        <v>0</v>
      </c>
      <c r="BX719" s="5">
        <f>IF(BX$1=$D721,'Данные, контроль'!$AF720,0)</f>
        <v>0</v>
      </c>
      <c r="BY719" s="5">
        <f>IF(BY$1=$D721,'Данные, контроль'!$AF720,0)</f>
        <v>0</v>
      </c>
      <c r="BZ719" s="5">
        <f>IF(BZ$1=$D721,'Данные, контроль'!$AF720,0)</f>
        <v>0</v>
      </c>
      <c r="CA719" s="5">
        <f>IF(CA$1=$D721,'Данные, контроль'!$AF720,0)</f>
        <v>0</v>
      </c>
      <c r="CB719" s="5">
        <f>IF(CB$1=$D721,'Данные, контроль'!$AF720,0)</f>
        <v>0</v>
      </c>
      <c r="CC719" s="5">
        <f>IF(CC$1=$D721,'Данные, контроль'!$AF720,0)</f>
        <v>0</v>
      </c>
      <c r="CD719" s="5">
        <f>IF(CD$1=$D721,'Данные, контроль'!$AF720,0)</f>
        <v>0</v>
      </c>
      <c r="CE719" s="5">
        <f>IF(CE$1=$D721,'Данные, контроль'!$AF720,0)</f>
        <v>0</v>
      </c>
      <c r="CF719" s="5">
        <f>IF(CF$1=$D721,'Данные, контроль'!$AF720,0)</f>
        <v>0</v>
      </c>
      <c r="CG719" s="5">
        <f>IF(CG$1=$D721,'Данные, контроль'!$AF720,0)</f>
        <v>0</v>
      </c>
      <c r="CH719" s="5">
        <f>IF(CH$1=$D721,'Данные, контроль'!$AF720,0)</f>
        <v>0</v>
      </c>
      <c r="CI719" s="5">
        <f>IF(CI$1=$D721,'Данные, контроль'!$AF720,0)</f>
        <v>0</v>
      </c>
      <c r="CJ719" s="5">
        <f>IF(CJ$1=$D721,'Данные, контроль'!$AF720,0)</f>
        <v>0</v>
      </c>
      <c r="CK719" s="5">
        <f>IF(CK$1=$D721,'Данные, контроль'!$AF720,0)</f>
        <v>0</v>
      </c>
      <c r="CL719" s="5">
        <f>IF(CL$1=$D721,'Данные, контроль'!$AF720,0)</f>
        <v>0</v>
      </c>
      <c r="CM719" s="5">
        <f>IF(CM$1=$D721,'Данные, контроль'!$AF720,0)</f>
        <v>0</v>
      </c>
      <c r="CN719" s="5">
        <f>IF(CN$1=$D721,'Данные, контроль'!$AF720,0)</f>
        <v>0</v>
      </c>
      <c r="CO719" s="5">
        <f>IF(CO$1=$D721,'Данные, контроль'!$AF720,0)</f>
        <v>0</v>
      </c>
      <c r="CP719" s="5">
        <f>IF(CP$1=$D721,'Данные, контроль'!$AF720,0)</f>
        <v>0</v>
      </c>
      <c r="CQ719" s="5">
        <f>IF(CQ$1=$D721,'Данные, контроль'!$AF720,0)</f>
        <v>0</v>
      </c>
      <c r="CR719" s="5">
        <f>IF(CR$1=$D721,'Данные, контроль'!$AF720,0)</f>
        <v>0</v>
      </c>
      <c r="CS719" s="5">
        <f>IF(CS$1=$D721,'Данные, контроль'!$AF720,0)</f>
        <v>0</v>
      </c>
      <c r="CT719" s="5">
        <f>IF(CT$1=$D721,'Данные, контроль'!$AF720,0)</f>
        <v>0</v>
      </c>
      <c r="CU719" s="5">
        <f>IF(CU$1=$D721,'Данные, контроль'!$AF720,0)</f>
        <v>0</v>
      </c>
      <c r="CV719" s="5">
        <f>IF(CV$1=$D721,'Данные, контроль'!$AF720,0)</f>
        <v>0</v>
      </c>
      <c r="CW719" s="5">
        <f>IF(CW$1=$D721,'Данные, контроль'!$AF720,0)</f>
        <v>0</v>
      </c>
      <c r="CX719" s="5">
        <f>IF(CX$1=$D721,'Данные, контроль'!$AF720,0)</f>
        <v>0</v>
      </c>
      <c r="CY719" s="5">
        <f>IF(CY$1=$D721,'Данные, контроль'!$AF720,0)</f>
        <v>0</v>
      </c>
      <c r="CZ719" s="5">
        <f>IF(CZ$1=$D721,'Данные, контроль'!$AF720,0)</f>
        <v>0</v>
      </c>
      <c r="DA719" s="5">
        <f>IF(DA$1=$D721,'Данные, контроль'!$AF720,0)</f>
        <v>0</v>
      </c>
      <c r="DB719" s="5">
        <f>IF(DB$1=$D721,'Данные, контроль'!$AF720,0)</f>
        <v>0</v>
      </c>
      <c r="DC719" s="5">
        <f>IF(DC$1=$D721,'Данные, контроль'!$AF720,0)</f>
        <v>0</v>
      </c>
      <c r="DD719" s="5">
        <f>IF(DD$1=$D721,'Данные, контроль'!$AF720,0)</f>
        <v>0</v>
      </c>
      <c r="DE719" s="5">
        <f>IF(DE$1=$D721,'Данные, контроль'!$AF720,0)</f>
        <v>0</v>
      </c>
      <c r="DF719" s="5">
        <f>IF(DF$1=$D721,'Данные, контроль'!$AF720,0)</f>
        <v>0</v>
      </c>
      <c r="DG719" s="5">
        <f>IF(DG$1=$D721,'Данные, контроль'!$AF720,0)</f>
        <v>0</v>
      </c>
      <c r="DH719" s="5">
        <f>IF(DH$1=$D721,'Данные, контроль'!$AF720,0)</f>
        <v>0</v>
      </c>
      <c r="DI719" s="5">
        <f>IF(DI$1=$D721,'Данные, контроль'!$AF720,0)</f>
        <v>0</v>
      </c>
      <c r="DJ719" s="5">
        <f>IF(DJ$1=$D721,'Данные, контроль'!$AF720,0)</f>
        <v>0</v>
      </c>
      <c r="DK719" s="5">
        <f>IF(DK$1=$D721,'Данные, контроль'!$AF720,0)</f>
        <v>0</v>
      </c>
      <c r="DL719" s="5">
        <f>IF(DL$1=$D721,'Данные, контроль'!$AF720,0)</f>
        <v>0</v>
      </c>
      <c r="DM719" s="5">
        <f>IF(DM$1=$D721,'Данные, контроль'!$AF720,0)</f>
        <v>0</v>
      </c>
      <c r="DN719" s="5">
        <f>IF(DN$1=$D721,'Данные, контроль'!$AF720,0)</f>
        <v>0</v>
      </c>
      <c r="DO719" s="5">
        <f>IF(DO$1=$D721,'Данные, контроль'!$AF720,0)</f>
        <v>0</v>
      </c>
      <c r="DP719" s="5">
        <f>IF(DP$1=$D721,'Данные, контроль'!$AF720,0)</f>
        <v>0</v>
      </c>
      <c r="DQ719" s="5">
        <f>IF(DQ$1=$D721,'Данные, контроль'!$AF720,0)</f>
        <v>0</v>
      </c>
      <c r="DR719" s="5">
        <f>IF(DR$1=$D721,'Данные, контроль'!$AF720,0)</f>
        <v>0</v>
      </c>
      <c r="DS719" s="5">
        <f>IF(DS$1=$D721,'Данные, контроль'!$AF720,0)</f>
        <v>0</v>
      </c>
      <c r="DT719" s="5">
        <f>IF(DT$1=$D721,'Данные, контроль'!$AF720,0)</f>
        <v>0</v>
      </c>
      <c r="DU719" s="5">
        <f>IF(DU$1=$D721,'Данные, контроль'!$AF720,0)</f>
        <v>0</v>
      </c>
      <c r="DV719" s="5">
        <f>IF(DV$1=$D721,'Данные, контроль'!$AF720,0)</f>
        <v>0</v>
      </c>
      <c r="DW719" s="5">
        <f>IF(DW$1=$D721,'Данные, контроль'!$AF720,0)</f>
        <v>0</v>
      </c>
      <c r="DX719" s="5">
        <f>IF(DX$1=$D721,'Данные, контроль'!$AF720,0)</f>
        <v>0</v>
      </c>
      <c r="DY719" s="5">
        <f>IF(DY$1=$D721,'Данные, контроль'!$AF720,0)</f>
        <v>0</v>
      </c>
      <c r="DZ719" s="5">
        <f>IF(DZ$1=$D721,'Данные, контроль'!$AF720,0)</f>
        <v>0</v>
      </c>
      <c r="EA719" s="5">
        <f>IF(EA$1=$D721,'Данные, контроль'!$AF720,0)</f>
        <v>0</v>
      </c>
      <c r="EB719" s="5">
        <f>IF(EB$1=$D721,'Данные, контроль'!$AF720,0)</f>
        <v>0</v>
      </c>
      <c r="EC719" s="5">
        <f>IF(EC$1=$D721,'Данные, контроль'!$AF720,0)</f>
        <v>0</v>
      </c>
      <c r="ED719" s="5">
        <f>IF(ED$1=$D721,'Данные, контроль'!$AF720,0)</f>
        <v>0</v>
      </c>
      <c r="EE719" s="5">
        <f>IF(EE$1=$D721,'Данные, контроль'!$AF720,0)</f>
        <v>0</v>
      </c>
      <c r="EF719" s="5">
        <f>IF(EF$1=$D721,'Данные, контроль'!$AF720,0)</f>
        <v>0</v>
      </c>
      <c r="EG719" s="5">
        <f>IF(EG$1=$D721,'Данные, контроль'!$AF720,0)</f>
        <v>0</v>
      </c>
      <c r="EH719" s="5">
        <f>IF(EH$1=$D721,'Данные, контроль'!$AF720,0)</f>
        <v>0</v>
      </c>
    </row>
    <row r="720" spans="1:138" ht="39.6" x14ac:dyDescent="0.3">
      <c r="A720" s="25">
        <v>6370</v>
      </c>
      <c r="B720" s="22">
        <v>2018</v>
      </c>
      <c r="C720" s="23" t="s">
        <v>35</v>
      </c>
      <c r="D720" s="23" t="s">
        <v>72</v>
      </c>
      <c r="E720" s="23" t="s">
        <v>26</v>
      </c>
      <c r="F720" s="23" t="s">
        <v>25</v>
      </c>
      <c r="G720" s="24">
        <v>1</v>
      </c>
      <c r="H720" s="25">
        <v>17048</v>
      </c>
      <c r="I720" s="23" t="s">
        <v>367</v>
      </c>
      <c r="J720" s="36">
        <f>[1]Данные!J719</f>
        <v>0</v>
      </c>
      <c r="K720" s="36">
        <f>[1]Данные!K719</f>
        <v>0</v>
      </c>
      <c r="L720" s="36">
        <f>[1]Данные!L719</f>
        <v>0</v>
      </c>
      <c r="M720" s="37">
        <f t="shared" si="46"/>
        <v>0</v>
      </c>
      <c r="N720" s="37">
        <f t="shared" si="49"/>
        <v>2</v>
      </c>
      <c r="O720" s="37">
        <f t="shared" si="47"/>
        <v>0</v>
      </c>
      <c r="P720" s="37">
        <f t="shared" si="48"/>
        <v>0</v>
      </c>
      <c r="Q720" s="38">
        <f>[1]Данные!Q719</f>
        <v>0</v>
      </c>
      <c r="R720" s="38">
        <f>[1]Данные!R719</f>
        <v>0</v>
      </c>
      <c r="S720" s="38">
        <f>[1]Данные!S719</f>
        <v>0</v>
      </c>
      <c r="T720" s="38">
        <f>[1]Данные!T719</f>
        <v>0</v>
      </c>
      <c r="U720" s="38">
        <f>[1]Данные!U719</f>
        <v>8</v>
      </c>
      <c r="V720" s="38">
        <f>[1]Данные!V719</f>
        <v>0</v>
      </c>
      <c r="W720" s="38">
        <f>[1]Данные!W719</f>
        <v>0</v>
      </c>
      <c r="X720" s="38">
        <f>[1]Данные!X719</f>
        <v>0</v>
      </c>
      <c r="Y720" s="38">
        <f>[1]Данные!Y719</f>
        <v>0</v>
      </c>
      <c r="Z720" s="38">
        <f>[1]Данные!Z719</f>
        <v>0</v>
      </c>
      <c r="AA720" s="23" t="s">
        <v>22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J720" s="5">
        <f>IF(BJ$1=$D722,'Данные, контроль'!$AF721,0)</f>
        <v>0</v>
      </c>
      <c r="BK720" s="5">
        <f>IF(BK$1=$D722,'Данные, контроль'!$AF721,0)</f>
        <v>0</v>
      </c>
      <c r="BL720" s="5">
        <f>IF(BL$1=$D722,'Данные, контроль'!$AF721,0)</f>
        <v>0</v>
      </c>
      <c r="BM720" s="5">
        <f>IF(BM$1=$D722,'Данные, контроль'!$AF721,0)</f>
        <v>0</v>
      </c>
      <c r="BN720" s="5">
        <f>IF(BN$1=$D722,'Данные, контроль'!$AF721,0)</f>
        <v>8.7500000000000008E-3</v>
      </c>
      <c r="BO720" s="5">
        <f>IF(BO$1=$D722,'Данные, контроль'!$AF721,0)</f>
        <v>0</v>
      </c>
      <c r="BP720" s="5">
        <f>IF(BP$1=$D722,'Данные, контроль'!$AF721,0)</f>
        <v>0</v>
      </c>
      <c r="BQ720" s="5">
        <f>IF(BQ$1=$D722,'Данные, контроль'!$AF721,0)</f>
        <v>0</v>
      </c>
      <c r="BR720" s="5">
        <f>IF(BR$1=$D722,'Данные, контроль'!$AF721,0)</f>
        <v>0</v>
      </c>
      <c r="BS720" s="5">
        <f>IF(BS$1=$D722,'Данные, контроль'!$AF721,0)</f>
        <v>0</v>
      </c>
      <c r="BT720" s="5">
        <f>IF(BT$1=$D722,'Данные, контроль'!$AF721,0)</f>
        <v>0</v>
      </c>
      <c r="BU720" s="5">
        <f>IF(BU$1=$D722,'Данные, контроль'!$AF721,0)</f>
        <v>0</v>
      </c>
      <c r="BV720" s="5">
        <f>IF(BV$1=$D722,'Данные, контроль'!$AF721,0)</f>
        <v>0</v>
      </c>
      <c r="BW720" s="5">
        <f>IF(BW$1=$D722,'Данные, контроль'!$AF721,0)</f>
        <v>0</v>
      </c>
      <c r="BX720" s="5">
        <f>IF(BX$1=$D722,'Данные, контроль'!$AF721,0)</f>
        <v>0</v>
      </c>
      <c r="BY720" s="5">
        <f>IF(BY$1=$D722,'Данные, контроль'!$AF721,0)</f>
        <v>0</v>
      </c>
      <c r="BZ720" s="5">
        <f>IF(BZ$1=$D722,'Данные, контроль'!$AF721,0)</f>
        <v>0</v>
      </c>
      <c r="CA720" s="5">
        <f>IF(CA$1=$D722,'Данные, контроль'!$AF721,0)</f>
        <v>0</v>
      </c>
      <c r="CB720" s="5">
        <f>IF(CB$1=$D722,'Данные, контроль'!$AF721,0)</f>
        <v>0</v>
      </c>
      <c r="CC720" s="5">
        <f>IF(CC$1=$D722,'Данные, контроль'!$AF721,0)</f>
        <v>0</v>
      </c>
      <c r="CD720" s="5">
        <f>IF(CD$1=$D722,'Данные, контроль'!$AF721,0)</f>
        <v>0</v>
      </c>
      <c r="CE720" s="5">
        <f>IF(CE$1=$D722,'Данные, контроль'!$AF721,0)</f>
        <v>0</v>
      </c>
      <c r="CF720" s="5">
        <f>IF(CF$1=$D722,'Данные, контроль'!$AF721,0)</f>
        <v>0</v>
      </c>
      <c r="CG720" s="5">
        <f>IF(CG$1=$D722,'Данные, контроль'!$AF721,0)</f>
        <v>0</v>
      </c>
      <c r="CH720" s="5">
        <f>IF(CH$1=$D722,'Данные, контроль'!$AF721,0)</f>
        <v>0</v>
      </c>
      <c r="CI720" s="5">
        <f>IF(CI$1=$D722,'Данные, контроль'!$AF721,0)</f>
        <v>0</v>
      </c>
      <c r="CJ720" s="5">
        <f>IF(CJ$1=$D722,'Данные, контроль'!$AF721,0)</f>
        <v>0</v>
      </c>
      <c r="CK720" s="5">
        <f>IF(CK$1=$D722,'Данные, контроль'!$AF721,0)</f>
        <v>0</v>
      </c>
      <c r="CL720" s="5">
        <f>IF(CL$1=$D722,'Данные, контроль'!$AF721,0)</f>
        <v>0</v>
      </c>
      <c r="CM720" s="5">
        <f>IF(CM$1=$D722,'Данные, контроль'!$AF721,0)</f>
        <v>0</v>
      </c>
      <c r="CN720" s="5">
        <f>IF(CN$1=$D722,'Данные, контроль'!$AF721,0)</f>
        <v>0</v>
      </c>
      <c r="CO720" s="5">
        <f>IF(CO$1=$D722,'Данные, контроль'!$AF721,0)</f>
        <v>0</v>
      </c>
      <c r="CP720" s="5">
        <f>IF(CP$1=$D722,'Данные, контроль'!$AF721,0)</f>
        <v>0</v>
      </c>
      <c r="CQ720" s="5">
        <f>IF(CQ$1=$D722,'Данные, контроль'!$AF721,0)</f>
        <v>0</v>
      </c>
      <c r="CR720" s="5">
        <f>IF(CR$1=$D722,'Данные, контроль'!$AF721,0)</f>
        <v>0</v>
      </c>
      <c r="CS720" s="5">
        <f>IF(CS$1=$D722,'Данные, контроль'!$AF721,0)</f>
        <v>0</v>
      </c>
      <c r="CT720" s="5">
        <f>IF(CT$1=$D722,'Данные, контроль'!$AF721,0)</f>
        <v>0</v>
      </c>
      <c r="CU720" s="5">
        <f>IF(CU$1=$D722,'Данные, контроль'!$AF721,0)</f>
        <v>0</v>
      </c>
      <c r="CV720" s="5">
        <f>IF(CV$1=$D722,'Данные, контроль'!$AF721,0)</f>
        <v>0</v>
      </c>
      <c r="CW720" s="5">
        <f>IF(CW$1=$D722,'Данные, контроль'!$AF721,0)</f>
        <v>0</v>
      </c>
      <c r="CX720" s="5">
        <f>IF(CX$1=$D722,'Данные, контроль'!$AF721,0)</f>
        <v>0</v>
      </c>
      <c r="CY720" s="5">
        <f>IF(CY$1=$D722,'Данные, контроль'!$AF721,0)</f>
        <v>0</v>
      </c>
      <c r="CZ720" s="5">
        <f>IF(CZ$1=$D722,'Данные, контроль'!$AF721,0)</f>
        <v>0</v>
      </c>
      <c r="DA720" s="5">
        <f>IF(DA$1=$D722,'Данные, контроль'!$AF721,0)</f>
        <v>0</v>
      </c>
      <c r="DB720" s="5">
        <f>IF(DB$1=$D722,'Данные, контроль'!$AF721,0)</f>
        <v>0</v>
      </c>
      <c r="DC720" s="5">
        <f>IF(DC$1=$D722,'Данные, контроль'!$AF721,0)</f>
        <v>0</v>
      </c>
      <c r="DD720" s="5">
        <f>IF(DD$1=$D722,'Данные, контроль'!$AF721,0)</f>
        <v>0</v>
      </c>
      <c r="DE720" s="5">
        <f>IF(DE$1=$D722,'Данные, контроль'!$AF721,0)</f>
        <v>0</v>
      </c>
      <c r="DF720" s="5">
        <f>IF(DF$1=$D722,'Данные, контроль'!$AF721,0)</f>
        <v>0</v>
      </c>
      <c r="DG720" s="5">
        <f>IF(DG$1=$D722,'Данные, контроль'!$AF721,0)</f>
        <v>0</v>
      </c>
      <c r="DH720" s="5">
        <f>IF(DH$1=$D722,'Данные, контроль'!$AF721,0)</f>
        <v>0</v>
      </c>
      <c r="DI720" s="5">
        <f>IF(DI$1=$D722,'Данные, контроль'!$AF721,0)</f>
        <v>0</v>
      </c>
      <c r="DJ720" s="5">
        <f>IF(DJ$1=$D722,'Данные, контроль'!$AF721,0)</f>
        <v>0</v>
      </c>
      <c r="DK720" s="5">
        <f>IF(DK$1=$D722,'Данные, контроль'!$AF721,0)</f>
        <v>0</v>
      </c>
      <c r="DL720" s="5">
        <f>IF(DL$1=$D722,'Данные, контроль'!$AF721,0)</f>
        <v>0</v>
      </c>
      <c r="DM720" s="5">
        <f>IF(DM$1=$D722,'Данные, контроль'!$AF721,0)</f>
        <v>0</v>
      </c>
      <c r="DN720" s="5">
        <f>IF(DN$1=$D722,'Данные, контроль'!$AF721,0)</f>
        <v>0</v>
      </c>
      <c r="DO720" s="5">
        <f>IF(DO$1=$D722,'Данные, контроль'!$AF721,0)</f>
        <v>0</v>
      </c>
      <c r="DP720" s="5">
        <f>IF(DP$1=$D722,'Данные, контроль'!$AF721,0)</f>
        <v>0</v>
      </c>
      <c r="DQ720" s="5">
        <f>IF(DQ$1=$D722,'Данные, контроль'!$AF721,0)</f>
        <v>0</v>
      </c>
      <c r="DR720" s="5">
        <f>IF(DR$1=$D722,'Данные, контроль'!$AF721,0)</f>
        <v>0</v>
      </c>
      <c r="DS720" s="5">
        <f>IF(DS$1=$D722,'Данные, контроль'!$AF721,0)</f>
        <v>0</v>
      </c>
      <c r="DT720" s="5">
        <f>IF(DT$1=$D722,'Данные, контроль'!$AF721,0)</f>
        <v>0</v>
      </c>
      <c r="DU720" s="5">
        <f>IF(DU$1=$D722,'Данные, контроль'!$AF721,0)</f>
        <v>0</v>
      </c>
      <c r="DV720" s="5">
        <f>IF(DV$1=$D722,'Данные, контроль'!$AF721,0)</f>
        <v>0</v>
      </c>
      <c r="DW720" s="5">
        <f>IF(DW$1=$D722,'Данные, контроль'!$AF721,0)</f>
        <v>0</v>
      </c>
      <c r="DX720" s="5">
        <f>IF(DX$1=$D722,'Данные, контроль'!$AF721,0)</f>
        <v>0</v>
      </c>
      <c r="DY720" s="5">
        <f>IF(DY$1=$D722,'Данные, контроль'!$AF721,0)</f>
        <v>0</v>
      </c>
      <c r="DZ720" s="5">
        <f>IF(DZ$1=$D722,'Данные, контроль'!$AF721,0)</f>
        <v>0</v>
      </c>
      <c r="EA720" s="5">
        <f>IF(EA$1=$D722,'Данные, контроль'!$AF721,0)</f>
        <v>0</v>
      </c>
      <c r="EB720" s="5">
        <f>IF(EB$1=$D722,'Данные, контроль'!$AF721,0)</f>
        <v>0</v>
      </c>
      <c r="EC720" s="5">
        <f>IF(EC$1=$D722,'Данные, контроль'!$AF721,0)</f>
        <v>0</v>
      </c>
      <c r="ED720" s="5">
        <f>IF(ED$1=$D722,'Данные, контроль'!$AF721,0)</f>
        <v>0</v>
      </c>
      <c r="EE720" s="5">
        <f>IF(EE$1=$D722,'Данные, контроль'!$AF721,0)</f>
        <v>0</v>
      </c>
      <c r="EF720" s="5">
        <f>IF(EF$1=$D722,'Данные, контроль'!$AF721,0)</f>
        <v>0</v>
      </c>
      <c r="EG720" s="5">
        <f>IF(EG$1=$D722,'Данные, контроль'!$AF721,0)</f>
        <v>0</v>
      </c>
      <c r="EH720" s="5">
        <f>IF(EH$1=$D722,'Данные, контроль'!$AF721,0)</f>
        <v>0</v>
      </c>
    </row>
    <row r="721" spans="1:138" ht="26.4" x14ac:dyDescent="0.3">
      <c r="A721" s="25">
        <v>6370</v>
      </c>
      <c r="B721" s="22">
        <v>2018</v>
      </c>
      <c r="C721" s="23" t="s">
        <v>35</v>
      </c>
      <c r="D721" s="23" t="s">
        <v>72</v>
      </c>
      <c r="E721" s="23" t="s">
        <v>26</v>
      </c>
      <c r="F721" s="23" t="s">
        <v>25</v>
      </c>
      <c r="G721" s="24">
        <v>1</v>
      </c>
      <c r="H721" s="25">
        <v>17048</v>
      </c>
      <c r="I721" s="23" t="s">
        <v>298</v>
      </c>
      <c r="J721" s="36">
        <f>[1]Данные!J720</f>
        <v>0</v>
      </c>
      <c r="K721" s="36">
        <f>[1]Данные!K720</f>
        <v>0</v>
      </c>
      <c r="L721" s="36">
        <f>[1]Данные!L720</f>
        <v>0</v>
      </c>
      <c r="M721" s="37">
        <f t="shared" si="46"/>
        <v>0</v>
      </c>
      <c r="N721" s="37">
        <f t="shared" si="49"/>
        <v>2</v>
      </c>
      <c r="O721" s="37">
        <f t="shared" si="47"/>
        <v>0</v>
      </c>
      <c r="P721" s="37">
        <f t="shared" si="48"/>
        <v>0</v>
      </c>
      <c r="Q721" s="38">
        <f>[1]Данные!Q720</f>
        <v>0</v>
      </c>
      <c r="R721" s="38">
        <f>[1]Данные!R720</f>
        <v>0</v>
      </c>
      <c r="S721" s="38">
        <f>[1]Данные!S720</f>
        <v>0</v>
      </c>
      <c r="T721" s="38">
        <f>[1]Данные!T720</f>
        <v>0</v>
      </c>
      <c r="U721" s="38">
        <f>[1]Данные!U720</f>
        <v>5</v>
      </c>
      <c r="V721" s="38">
        <f>[1]Данные!V720</f>
        <v>0</v>
      </c>
      <c r="W721" s="38">
        <f>[1]Данные!W720</f>
        <v>0</v>
      </c>
      <c r="X721" s="38">
        <f>[1]Данные!X720</f>
        <v>0</v>
      </c>
      <c r="Y721" s="38">
        <f>[1]Данные!Y720</f>
        <v>0</v>
      </c>
      <c r="Z721" s="38">
        <f>[1]Данные!Z720</f>
        <v>0</v>
      </c>
      <c r="AA721" s="23" t="s">
        <v>22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J721" s="5">
        <f>IF(BJ$1=$D723,'Данные, контроль'!$AF722,0)</f>
        <v>0</v>
      </c>
      <c r="BK721" s="5">
        <f>IF(BK$1=$D723,'Данные, контроль'!$AF722,0)</f>
        <v>0</v>
      </c>
      <c r="BL721" s="5">
        <f>IF(BL$1=$D723,'Данные, контроль'!$AF722,0)</f>
        <v>0</v>
      </c>
      <c r="BM721" s="5">
        <f>IF(BM$1=$D723,'Данные, контроль'!$AF722,0)</f>
        <v>0</v>
      </c>
      <c r="BN721" s="5">
        <f>IF(BN$1=$D723,'Данные, контроль'!$AF722,0)</f>
        <v>2.5000000000000001E-2</v>
      </c>
      <c r="BO721" s="5">
        <f>IF(BO$1=$D723,'Данные, контроль'!$AF722,0)</f>
        <v>0</v>
      </c>
      <c r="BP721" s="5">
        <f>IF(BP$1=$D723,'Данные, контроль'!$AF722,0)</f>
        <v>0</v>
      </c>
      <c r="BQ721" s="5">
        <f>IF(BQ$1=$D723,'Данные, контроль'!$AF722,0)</f>
        <v>0</v>
      </c>
      <c r="BR721" s="5">
        <f>IF(BR$1=$D723,'Данные, контроль'!$AF722,0)</f>
        <v>0</v>
      </c>
      <c r="BS721" s="5">
        <f>IF(BS$1=$D723,'Данные, контроль'!$AF722,0)</f>
        <v>0</v>
      </c>
      <c r="BT721" s="5">
        <f>IF(BT$1=$D723,'Данные, контроль'!$AF722,0)</f>
        <v>0</v>
      </c>
      <c r="BU721" s="5">
        <f>IF(BU$1=$D723,'Данные, контроль'!$AF722,0)</f>
        <v>0</v>
      </c>
      <c r="BV721" s="5">
        <f>IF(BV$1=$D723,'Данные, контроль'!$AF722,0)</f>
        <v>0</v>
      </c>
      <c r="BW721" s="5">
        <f>IF(BW$1=$D723,'Данные, контроль'!$AF722,0)</f>
        <v>0</v>
      </c>
      <c r="BX721" s="5">
        <f>IF(BX$1=$D723,'Данные, контроль'!$AF722,0)</f>
        <v>0</v>
      </c>
      <c r="BY721" s="5">
        <f>IF(BY$1=$D723,'Данные, контроль'!$AF722,0)</f>
        <v>0</v>
      </c>
      <c r="BZ721" s="5">
        <f>IF(BZ$1=$D723,'Данные, контроль'!$AF722,0)</f>
        <v>0</v>
      </c>
      <c r="CA721" s="5">
        <f>IF(CA$1=$D723,'Данные, контроль'!$AF722,0)</f>
        <v>0</v>
      </c>
      <c r="CB721" s="5">
        <f>IF(CB$1=$D723,'Данные, контроль'!$AF722,0)</f>
        <v>0</v>
      </c>
      <c r="CC721" s="5">
        <f>IF(CC$1=$D723,'Данные, контроль'!$AF722,0)</f>
        <v>0</v>
      </c>
      <c r="CD721" s="5">
        <f>IF(CD$1=$D723,'Данные, контроль'!$AF722,0)</f>
        <v>0</v>
      </c>
      <c r="CE721" s="5">
        <f>IF(CE$1=$D723,'Данные, контроль'!$AF722,0)</f>
        <v>0</v>
      </c>
      <c r="CF721" s="5">
        <f>IF(CF$1=$D723,'Данные, контроль'!$AF722,0)</f>
        <v>0</v>
      </c>
      <c r="CG721" s="5">
        <f>IF(CG$1=$D723,'Данные, контроль'!$AF722,0)</f>
        <v>0</v>
      </c>
      <c r="CH721" s="5">
        <f>IF(CH$1=$D723,'Данные, контроль'!$AF722,0)</f>
        <v>0</v>
      </c>
      <c r="CI721" s="5">
        <f>IF(CI$1=$D723,'Данные, контроль'!$AF722,0)</f>
        <v>0</v>
      </c>
      <c r="CJ721" s="5">
        <f>IF(CJ$1=$D723,'Данные, контроль'!$AF722,0)</f>
        <v>0</v>
      </c>
      <c r="CK721" s="5">
        <f>IF(CK$1=$D723,'Данные, контроль'!$AF722,0)</f>
        <v>0</v>
      </c>
      <c r="CL721" s="5">
        <f>IF(CL$1=$D723,'Данные, контроль'!$AF722,0)</f>
        <v>0</v>
      </c>
      <c r="CM721" s="5">
        <f>IF(CM$1=$D723,'Данные, контроль'!$AF722,0)</f>
        <v>0</v>
      </c>
      <c r="CN721" s="5">
        <f>IF(CN$1=$D723,'Данные, контроль'!$AF722,0)</f>
        <v>0</v>
      </c>
      <c r="CO721" s="5">
        <f>IF(CO$1=$D723,'Данные, контроль'!$AF722,0)</f>
        <v>0</v>
      </c>
      <c r="CP721" s="5">
        <f>IF(CP$1=$D723,'Данные, контроль'!$AF722,0)</f>
        <v>0</v>
      </c>
      <c r="CQ721" s="5">
        <f>IF(CQ$1=$D723,'Данные, контроль'!$AF722,0)</f>
        <v>0</v>
      </c>
      <c r="CR721" s="5">
        <f>IF(CR$1=$D723,'Данные, контроль'!$AF722,0)</f>
        <v>0</v>
      </c>
      <c r="CS721" s="5">
        <f>IF(CS$1=$D723,'Данные, контроль'!$AF722,0)</f>
        <v>0</v>
      </c>
      <c r="CT721" s="5">
        <f>IF(CT$1=$D723,'Данные, контроль'!$AF722,0)</f>
        <v>0</v>
      </c>
      <c r="CU721" s="5">
        <f>IF(CU$1=$D723,'Данные, контроль'!$AF722,0)</f>
        <v>0</v>
      </c>
      <c r="CV721" s="5">
        <f>IF(CV$1=$D723,'Данные, контроль'!$AF722,0)</f>
        <v>0</v>
      </c>
      <c r="CW721" s="5">
        <f>IF(CW$1=$D723,'Данные, контроль'!$AF722,0)</f>
        <v>0</v>
      </c>
      <c r="CX721" s="5">
        <f>IF(CX$1=$D723,'Данные, контроль'!$AF722,0)</f>
        <v>0</v>
      </c>
      <c r="CY721" s="5">
        <f>IF(CY$1=$D723,'Данные, контроль'!$AF722,0)</f>
        <v>0</v>
      </c>
      <c r="CZ721" s="5">
        <f>IF(CZ$1=$D723,'Данные, контроль'!$AF722,0)</f>
        <v>0</v>
      </c>
      <c r="DA721" s="5">
        <f>IF(DA$1=$D723,'Данные, контроль'!$AF722,0)</f>
        <v>0</v>
      </c>
      <c r="DB721" s="5">
        <f>IF(DB$1=$D723,'Данные, контроль'!$AF722,0)</f>
        <v>0</v>
      </c>
      <c r="DC721" s="5">
        <f>IF(DC$1=$D723,'Данные, контроль'!$AF722,0)</f>
        <v>0</v>
      </c>
      <c r="DD721" s="5">
        <f>IF(DD$1=$D723,'Данные, контроль'!$AF722,0)</f>
        <v>0</v>
      </c>
      <c r="DE721" s="5">
        <f>IF(DE$1=$D723,'Данные, контроль'!$AF722,0)</f>
        <v>0</v>
      </c>
      <c r="DF721" s="5">
        <f>IF(DF$1=$D723,'Данные, контроль'!$AF722,0)</f>
        <v>0</v>
      </c>
      <c r="DG721" s="5">
        <f>IF(DG$1=$D723,'Данные, контроль'!$AF722,0)</f>
        <v>0</v>
      </c>
      <c r="DH721" s="5">
        <f>IF(DH$1=$D723,'Данные, контроль'!$AF722,0)</f>
        <v>0</v>
      </c>
      <c r="DI721" s="5">
        <f>IF(DI$1=$D723,'Данные, контроль'!$AF722,0)</f>
        <v>0</v>
      </c>
      <c r="DJ721" s="5">
        <f>IF(DJ$1=$D723,'Данные, контроль'!$AF722,0)</f>
        <v>0</v>
      </c>
      <c r="DK721" s="5">
        <f>IF(DK$1=$D723,'Данные, контроль'!$AF722,0)</f>
        <v>0</v>
      </c>
      <c r="DL721" s="5">
        <f>IF(DL$1=$D723,'Данные, контроль'!$AF722,0)</f>
        <v>0</v>
      </c>
      <c r="DM721" s="5">
        <f>IF(DM$1=$D723,'Данные, контроль'!$AF722,0)</f>
        <v>0</v>
      </c>
      <c r="DN721" s="5">
        <f>IF(DN$1=$D723,'Данные, контроль'!$AF722,0)</f>
        <v>0</v>
      </c>
      <c r="DO721" s="5">
        <f>IF(DO$1=$D723,'Данные, контроль'!$AF722,0)</f>
        <v>0</v>
      </c>
      <c r="DP721" s="5">
        <f>IF(DP$1=$D723,'Данные, контроль'!$AF722,0)</f>
        <v>0</v>
      </c>
      <c r="DQ721" s="5">
        <f>IF(DQ$1=$D723,'Данные, контроль'!$AF722,0)</f>
        <v>0</v>
      </c>
      <c r="DR721" s="5">
        <f>IF(DR$1=$D723,'Данные, контроль'!$AF722,0)</f>
        <v>0</v>
      </c>
      <c r="DS721" s="5">
        <f>IF(DS$1=$D723,'Данные, контроль'!$AF722,0)</f>
        <v>0</v>
      </c>
      <c r="DT721" s="5">
        <f>IF(DT$1=$D723,'Данные, контроль'!$AF722,0)</f>
        <v>0</v>
      </c>
      <c r="DU721" s="5">
        <f>IF(DU$1=$D723,'Данные, контроль'!$AF722,0)</f>
        <v>0</v>
      </c>
      <c r="DV721" s="5">
        <f>IF(DV$1=$D723,'Данные, контроль'!$AF722,0)</f>
        <v>0</v>
      </c>
      <c r="DW721" s="5">
        <f>IF(DW$1=$D723,'Данные, контроль'!$AF722,0)</f>
        <v>0</v>
      </c>
      <c r="DX721" s="5">
        <f>IF(DX$1=$D723,'Данные, контроль'!$AF722,0)</f>
        <v>0</v>
      </c>
      <c r="DY721" s="5">
        <f>IF(DY$1=$D723,'Данные, контроль'!$AF722,0)</f>
        <v>0</v>
      </c>
      <c r="DZ721" s="5">
        <f>IF(DZ$1=$D723,'Данные, контроль'!$AF722,0)</f>
        <v>0</v>
      </c>
      <c r="EA721" s="5">
        <f>IF(EA$1=$D723,'Данные, контроль'!$AF722,0)</f>
        <v>0</v>
      </c>
      <c r="EB721" s="5">
        <f>IF(EB$1=$D723,'Данные, контроль'!$AF722,0)</f>
        <v>0</v>
      </c>
      <c r="EC721" s="5">
        <f>IF(EC$1=$D723,'Данные, контроль'!$AF722,0)</f>
        <v>0</v>
      </c>
      <c r="ED721" s="5">
        <f>IF(ED$1=$D723,'Данные, контроль'!$AF722,0)</f>
        <v>0</v>
      </c>
      <c r="EE721" s="5">
        <f>IF(EE$1=$D723,'Данные, контроль'!$AF722,0)</f>
        <v>0</v>
      </c>
      <c r="EF721" s="5">
        <f>IF(EF$1=$D723,'Данные, контроль'!$AF722,0)</f>
        <v>0</v>
      </c>
      <c r="EG721" s="5">
        <f>IF(EG$1=$D723,'Данные, контроль'!$AF722,0)</f>
        <v>0</v>
      </c>
      <c r="EH721" s="5">
        <f>IF(EH$1=$D723,'Данные, контроль'!$AF722,0)</f>
        <v>0</v>
      </c>
    </row>
    <row r="722" spans="1:138" ht="39.6" x14ac:dyDescent="0.3">
      <c r="A722" s="25">
        <v>6370</v>
      </c>
      <c r="B722" s="22">
        <v>2018</v>
      </c>
      <c r="C722" s="23" t="s">
        <v>35</v>
      </c>
      <c r="D722" s="23" t="s">
        <v>115</v>
      </c>
      <c r="E722" s="23" t="s">
        <v>20</v>
      </c>
      <c r="F722" s="23" t="s">
        <v>82</v>
      </c>
      <c r="G722" s="24">
        <v>0.25</v>
      </c>
      <c r="H722" s="25">
        <v>17048</v>
      </c>
      <c r="I722" s="23" t="s">
        <v>228</v>
      </c>
      <c r="J722" s="36">
        <f>[1]Данные!J721</f>
        <v>0</v>
      </c>
      <c r="K722" s="36">
        <f>[1]Данные!K721</f>
        <v>0</v>
      </c>
      <c r="L722" s="36">
        <f>[1]Данные!L721</f>
        <v>0</v>
      </c>
      <c r="M722" s="37">
        <f t="shared" si="46"/>
        <v>0</v>
      </c>
      <c r="N722" s="37">
        <f t="shared" si="49"/>
        <v>2</v>
      </c>
      <c r="O722" s="37">
        <f t="shared" si="47"/>
        <v>0</v>
      </c>
      <c r="P722" s="37">
        <f t="shared" si="48"/>
        <v>0</v>
      </c>
      <c r="Q722" s="38">
        <f>[1]Данные!Q721</f>
        <v>0</v>
      </c>
      <c r="R722" s="38">
        <f>[1]Данные!R721</f>
        <v>0</v>
      </c>
      <c r="S722" s="38">
        <f>[1]Данные!S721</f>
        <v>0</v>
      </c>
      <c r="T722" s="38">
        <f>[1]Данные!T721</f>
        <v>0</v>
      </c>
      <c r="U722" s="38">
        <f>[1]Данные!U721</f>
        <v>0</v>
      </c>
      <c r="V722" s="38">
        <f>[1]Данные!V721</f>
        <v>18</v>
      </c>
      <c r="W722" s="38">
        <f>[1]Данные!W721</f>
        <v>0</v>
      </c>
      <c r="X722" s="38">
        <f>[1]Данные!X721</f>
        <v>0</v>
      </c>
      <c r="Y722" s="38">
        <f>[1]Данные!Y721</f>
        <v>0</v>
      </c>
      <c r="Z722" s="38">
        <f>[1]Данные!Z721</f>
        <v>0</v>
      </c>
      <c r="AA722" s="23" t="s">
        <v>61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J722" s="5">
        <f>IF(BJ$1=$D724,'Данные, контроль'!$AF723,0)</f>
        <v>0</v>
      </c>
      <c r="BK722" s="5">
        <f>IF(BK$1=$D724,'Данные, контроль'!$AF723,0)</f>
        <v>0</v>
      </c>
      <c r="BL722" s="5">
        <f>IF(BL$1=$D724,'Данные, контроль'!$AF723,0)</f>
        <v>0</v>
      </c>
      <c r="BM722" s="5">
        <f>IF(BM$1=$D724,'Данные, контроль'!$AF723,0)</f>
        <v>0</v>
      </c>
      <c r="BN722" s="5">
        <f>IF(BN$1=$D724,'Данные, контроль'!$AF723,0)</f>
        <v>0</v>
      </c>
      <c r="BO722" s="5">
        <f>IF(BO$1=$D724,'Данные, контроль'!$AF723,0)</f>
        <v>1.4875000000000001E-2</v>
      </c>
      <c r="BP722" s="5">
        <f>IF(BP$1=$D724,'Данные, контроль'!$AF723,0)</f>
        <v>0</v>
      </c>
      <c r="BQ722" s="5">
        <f>IF(BQ$1=$D724,'Данные, контроль'!$AF723,0)</f>
        <v>0</v>
      </c>
      <c r="BR722" s="5">
        <f>IF(BR$1=$D724,'Данные, контроль'!$AF723,0)</f>
        <v>0</v>
      </c>
      <c r="BS722" s="5">
        <f>IF(BS$1=$D724,'Данные, контроль'!$AF723,0)</f>
        <v>0</v>
      </c>
      <c r="BT722" s="5">
        <f>IF(BT$1=$D724,'Данные, контроль'!$AF723,0)</f>
        <v>0</v>
      </c>
      <c r="BU722" s="5">
        <f>IF(BU$1=$D724,'Данные, контроль'!$AF723,0)</f>
        <v>0</v>
      </c>
      <c r="BV722" s="5">
        <f>IF(BV$1=$D724,'Данные, контроль'!$AF723,0)</f>
        <v>0</v>
      </c>
      <c r="BW722" s="5">
        <f>IF(BW$1=$D724,'Данные, контроль'!$AF723,0)</f>
        <v>0</v>
      </c>
      <c r="BX722" s="5">
        <f>IF(BX$1=$D724,'Данные, контроль'!$AF723,0)</f>
        <v>0</v>
      </c>
      <c r="BY722" s="5">
        <f>IF(BY$1=$D724,'Данные, контроль'!$AF723,0)</f>
        <v>0</v>
      </c>
      <c r="BZ722" s="5">
        <f>IF(BZ$1=$D724,'Данные, контроль'!$AF723,0)</f>
        <v>0</v>
      </c>
      <c r="CA722" s="5">
        <f>IF(CA$1=$D724,'Данные, контроль'!$AF723,0)</f>
        <v>0</v>
      </c>
      <c r="CB722" s="5">
        <f>IF(CB$1=$D724,'Данные, контроль'!$AF723,0)</f>
        <v>0</v>
      </c>
      <c r="CC722" s="5">
        <f>IF(CC$1=$D724,'Данные, контроль'!$AF723,0)</f>
        <v>0</v>
      </c>
      <c r="CD722" s="5">
        <f>IF(CD$1=$D724,'Данные, контроль'!$AF723,0)</f>
        <v>0</v>
      </c>
      <c r="CE722" s="5">
        <f>IF(CE$1=$D724,'Данные, контроль'!$AF723,0)</f>
        <v>0</v>
      </c>
      <c r="CF722" s="5">
        <f>IF(CF$1=$D724,'Данные, контроль'!$AF723,0)</f>
        <v>0</v>
      </c>
      <c r="CG722" s="5">
        <f>IF(CG$1=$D724,'Данные, контроль'!$AF723,0)</f>
        <v>0</v>
      </c>
      <c r="CH722" s="5">
        <f>IF(CH$1=$D724,'Данные, контроль'!$AF723,0)</f>
        <v>0</v>
      </c>
      <c r="CI722" s="5">
        <f>IF(CI$1=$D724,'Данные, контроль'!$AF723,0)</f>
        <v>0</v>
      </c>
      <c r="CJ722" s="5">
        <f>IF(CJ$1=$D724,'Данные, контроль'!$AF723,0)</f>
        <v>0</v>
      </c>
      <c r="CK722" s="5">
        <f>IF(CK$1=$D724,'Данные, контроль'!$AF723,0)</f>
        <v>0</v>
      </c>
      <c r="CL722" s="5">
        <f>IF(CL$1=$D724,'Данные, контроль'!$AF723,0)</f>
        <v>0</v>
      </c>
      <c r="CM722" s="5">
        <f>IF(CM$1=$D724,'Данные, контроль'!$AF723,0)</f>
        <v>0</v>
      </c>
      <c r="CN722" s="5">
        <f>IF(CN$1=$D724,'Данные, контроль'!$AF723,0)</f>
        <v>0</v>
      </c>
      <c r="CO722" s="5">
        <f>IF(CO$1=$D724,'Данные, контроль'!$AF723,0)</f>
        <v>0</v>
      </c>
      <c r="CP722" s="5">
        <f>IF(CP$1=$D724,'Данные, контроль'!$AF723,0)</f>
        <v>0</v>
      </c>
      <c r="CQ722" s="5">
        <f>IF(CQ$1=$D724,'Данные, контроль'!$AF723,0)</f>
        <v>0</v>
      </c>
      <c r="CR722" s="5">
        <f>IF(CR$1=$D724,'Данные, контроль'!$AF723,0)</f>
        <v>0</v>
      </c>
      <c r="CS722" s="5">
        <f>IF(CS$1=$D724,'Данные, контроль'!$AF723,0)</f>
        <v>0</v>
      </c>
      <c r="CT722" s="5">
        <f>IF(CT$1=$D724,'Данные, контроль'!$AF723,0)</f>
        <v>0</v>
      </c>
      <c r="CU722" s="5">
        <f>IF(CU$1=$D724,'Данные, контроль'!$AF723,0)</f>
        <v>0</v>
      </c>
      <c r="CV722" s="5">
        <f>IF(CV$1=$D724,'Данные, контроль'!$AF723,0)</f>
        <v>0</v>
      </c>
      <c r="CW722" s="5">
        <f>IF(CW$1=$D724,'Данные, контроль'!$AF723,0)</f>
        <v>0</v>
      </c>
      <c r="CX722" s="5">
        <f>IF(CX$1=$D724,'Данные, контроль'!$AF723,0)</f>
        <v>0</v>
      </c>
      <c r="CY722" s="5">
        <f>IF(CY$1=$D724,'Данные, контроль'!$AF723,0)</f>
        <v>0</v>
      </c>
      <c r="CZ722" s="5">
        <f>IF(CZ$1=$D724,'Данные, контроль'!$AF723,0)</f>
        <v>0</v>
      </c>
      <c r="DA722" s="5">
        <f>IF(DA$1=$D724,'Данные, контроль'!$AF723,0)</f>
        <v>0</v>
      </c>
      <c r="DB722" s="5">
        <f>IF(DB$1=$D724,'Данные, контроль'!$AF723,0)</f>
        <v>0</v>
      </c>
      <c r="DC722" s="5">
        <f>IF(DC$1=$D724,'Данные, контроль'!$AF723,0)</f>
        <v>0</v>
      </c>
      <c r="DD722" s="5">
        <f>IF(DD$1=$D724,'Данные, контроль'!$AF723,0)</f>
        <v>0</v>
      </c>
      <c r="DE722" s="5">
        <f>IF(DE$1=$D724,'Данные, контроль'!$AF723,0)</f>
        <v>0</v>
      </c>
      <c r="DF722" s="5">
        <f>IF(DF$1=$D724,'Данные, контроль'!$AF723,0)</f>
        <v>0</v>
      </c>
      <c r="DG722" s="5">
        <f>IF(DG$1=$D724,'Данные, контроль'!$AF723,0)</f>
        <v>0</v>
      </c>
      <c r="DH722" s="5">
        <f>IF(DH$1=$D724,'Данные, контроль'!$AF723,0)</f>
        <v>0</v>
      </c>
      <c r="DI722" s="5">
        <f>IF(DI$1=$D724,'Данные, контроль'!$AF723,0)</f>
        <v>0</v>
      </c>
      <c r="DJ722" s="5">
        <f>IF(DJ$1=$D724,'Данные, контроль'!$AF723,0)</f>
        <v>0</v>
      </c>
      <c r="DK722" s="5">
        <f>IF(DK$1=$D724,'Данные, контроль'!$AF723,0)</f>
        <v>0</v>
      </c>
      <c r="DL722" s="5">
        <f>IF(DL$1=$D724,'Данные, контроль'!$AF723,0)</f>
        <v>0</v>
      </c>
      <c r="DM722" s="5">
        <f>IF(DM$1=$D724,'Данные, контроль'!$AF723,0)</f>
        <v>0</v>
      </c>
      <c r="DN722" s="5">
        <f>IF(DN$1=$D724,'Данные, контроль'!$AF723,0)</f>
        <v>0</v>
      </c>
      <c r="DO722" s="5">
        <f>IF(DO$1=$D724,'Данные, контроль'!$AF723,0)</f>
        <v>0</v>
      </c>
      <c r="DP722" s="5">
        <f>IF(DP$1=$D724,'Данные, контроль'!$AF723,0)</f>
        <v>0</v>
      </c>
      <c r="DQ722" s="5">
        <f>IF(DQ$1=$D724,'Данные, контроль'!$AF723,0)</f>
        <v>0</v>
      </c>
      <c r="DR722" s="5">
        <f>IF(DR$1=$D724,'Данные, контроль'!$AF723,0)</f>
        <v>0</v>
      </c>
      <c r="DS722" s="5">
        <f>IF(DS$1=$D724,'Данные, контроль'!$AF723,0)</f>
        <v>0</v>
      </c>
      <c r="DT722" s="5">
        <f>IF(DT$1=$D724,'Данные, контроль'!$AF723,0)</f>
        <v>0</v>
      </c>
      <c r="DU722" s="5">
        <f>IF(DU$1=$D724,'Данные, контроль'!$AF723,0)</f>
        <v>0</v>
      </c>
      <c r="DV722" s="5">
        <f>IF(DV$1=$D724,'Данные, контроль'!$AF723,0)</f>
        <v>0</v>
      </c>
      <c r="DW722" s="5">
        <f>IF(DW$1=$D724,'Данные, контроль'!$AF723,0)</f>
        <v>0</v>
      </c>
      <c r="DX722" s="5">
        <f>IF(DX$1=$D724,'Данные, контроль'!$AF723,0)</f>
        <v>0</v>
      </c>
      <c r="DY722" s="5">
        <f>IF(DY$1=$D724,'Данные, контроль'!$AF723,0)</f>
        <v>0</v>
      </c>
      <c r="DZ722" s="5">
        <f>IF(DZ$1=$D724,'Данные, контроль'!$AF723,0)</f>
        <v>0</v>
      </c>
      <c r="EA722" s="5">
        <f>IF(EA$1=$D724,'Данные, контроль'!$AF723,0)</f>
        <v>0</v>
      </c>
      <c r="EB722" s="5">
        <f>IF(EB$1=$D724,'Данные, контроль'!$AF723,0)</f>
        <v>0</v>
      </c>
      <c r="EC722" s="5">
        <f>IF(EC$1=$D724,'Данные, контроль'!$AF723,0)</f>
        <v>0</v>
      </c>
      <c r="ED722" s="5">
        <f>IF(ED$1=$D724,'Данные, контроль'!$AF723,0)</f>
        <v>0</v>
      </c>
      <c r="EE722" s="5">
        <f>IF(EE$1=$D724,'Данные, контроль'!$AF723,0)</f>
        <v>0</v>
      </c>
      <c r="EF722" s="5">
        <f>IF(EF$1=$D724,'Данные, контроль'!$AF723,0)</f>
        <v>0</v>
      </c>
      <c r="EG722" s="5">
        <f>IF(EG$1=$D724,'Данные, контроль'!$AF723,0)</f>
        <v>0</v>
      </c>
      <c r="EH722" s="5">
        <f>IF(EH$1=$D724,'Данные, контроль'!$AF723,0)</f>
        <v>0</v>
      </c>
    </row>
    <row r="723" spans="1:138" ht="39.6" x14ac:dyDescent="0.3">
      <c r="A723" s="25">
        <v>6370</v>
      </c>
      <c r="B723" s="22">
        <v>2018</v>
      </c>
      <c r="C723" s="23" t="s">
        <v>35</v>
      </c>
      <c r="D723" s="23" t="s">
        <v>115</v>
      </c>
      <c r="E723" s="23" t="s">
        <v>20</v>
      </c>
      <c r="F723" s="23" t="s">
        <v>82</v>
      </c>
      <c r="G723" s="24">
        <v>0.25</v>
      </c>
      <c r="H723" s="25">
        <v>17048</v>
      </c>
      <c r="I723" s="23" t="s">
        <v>237</v>
      </c>
      <c r="J723" s="36">
        <f>[1]Данные!J722</f>
        <v>0</v>
      </c>
      <c r="K723" s="36">
        <f>[1]Данные!K722</f>
        <v>9</v>
      </c>
      <c r="L723" s="36">
        <f>[1]Данные!L722</f>
        <v>0</v>
      </c>
      <c r="M723" s="37">
        <f t="shared" si="46"/>
        <v>0.9</v>
      </c>
      <c r="N723" s="37">
        <f t="shared" si="49"/>
        <v>2</v>
      </c>
      <c r="O723" s="37">
        <f t="shared" si="47"/>
        <v>0</v>
      </c>
      <c r="P723" s="37">
        <f t="shared" si="48"/>
        <v>0</v>
      </c>
      <c r="Q723" s="38">
        <f>[1]Данные!Q722</f>
        <v>0</v>
      </c>
      <c r="R723" s="38">
        <f>[1]Данные!R722</f>
        <v>0</v>
      </c>
      <c r="S723" s="38">
        <f>[1]Данные!S722</f>
        <v>0</v>
      </c>
      <c r="T723" s="38">
        <f>[1]Данные!T722</f>
        <v>0</v>
      </c>
      <c r="U723" s="38">
        <f>[1]Данные!U722</f>
        <v>0</v>
      </c>
      <c r="V723" s="38">
        <f>[1]Данные!V722</f>
        <v>0</v>
      </c>
      <c r="W723" s="38">
        <f>[1]Данные!W722</f>
        <v>0</v>
      </c>
      <c r="X723" s="38">
        <f>[1]Данные!X722</f>
        <v>0</v>
      </c>
      <c r="Y723" s="38">
        <f>[1]Данные!Y722</f>
        <v>0</v>
      </c>
      <c r="Z723" s="38">
        <f>[1]Данные!Z722</f>
        <v>0</v>
      </c>
      <c r="AA723" s="23" t="s">
        <v>22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J723" s="5">
        <f>IF(BJ$1=$D725,'Данные, контроль'!$AF724,0)</f>
        <v>0</v>
      </c>
      <c r="BK723" s="5">
        <f>IF(BK$1=$D725,'Данные, контроль'!$AF724,0)</f>
        <v>0</v>
      </c>
      <c r="BL723" s="5">
        <f>IF(BL$1=$D725,'Данные, контроль'!$AF724,0)</f>
        <v>0</v>
      </c>
      <c r="BM723" s="5">
        <f>IF(BM$1=$D725,'Данные, контроль'!$AF724,0)</f>
        <v>0</v>
      </c>
      <c r="BN723" s="5">
        <f>IF(BN$1=$D725,'Данные, контроль'!$AF724,0)</f>
        <v>0</v>
      </c>
      <c r="BO723" s="5">
        <f>IF(BO$1=$D725,'Данные, контроль'!$AF724,0)</f>
        <v>2.5000000000000001E-3</v>
      </c>
      <c r="BP723" s="5">
        <f>IF(BP$1=$D725,'Данные, контроль'!$AF724,0)</f>
        <v>0</v>
      </c>
      <c r="BQ723" s="5">
        <f>IF(BQ$1=$D725,'Данные, контроль'!$AF724,0)</f>
        <v>0</v>
      </c>
      <c r="BR723" s="5">
        <f>IF(BR$1=$D725,'Данные, контроль'!$AF724,0)</f>
        <v>0</v>
      </c>
      <c r="BS723" s="5">
        <f>IF(BS$1=$D725,'Данные, контроль'!$AF724,0)</f>
        <v>0</v>
      </c>
      <c r="BT723" s="5">
        <f>IF(BT$1=$D725,'Данные, контроль'!$AF724,0)</f>
        <v>0</v>
      </c>
      <c r="BU723" s="5">
        <f>IF(BU$1=$D725,'Данные, контроль'!$AF724,0)</f>
        <v>0</v>
      </c>
      <c r="BV723" s="5">
        <f>IF(BV$1=$D725,'Данные, контроль'!$AF724,0)</f>
        <v>0</v>
      </c>
      <c r="BW723" s="5">
        <f>IF(BW$1=$D725,'Данные, контроль'!$AF724,0)</f>
        <v>0</v>
      </c>
      <c r="BX723" s="5">
        <f>IF(BX$1=$D725,'Данные, контроль'!$AF724,0)</f>
        <v>0</v>
      </c>
      <c r="BY723" s="5">
        <f>IF(BY$1=$D725,'Данные, контроль'!$AF724,0)</f>
        <v>0</v>
      </c>
      <c r="BZ723" s="5">
        <f>IF(BZ$1=$D725,'Данные, контроль'!$AF724,0)</f>
        <v>0</v>
      </c>
      <c r="CA723" s="5">
        <f>IF(CA$1=$D725,'Данные, контроль'!$AF724,0)</f>
        <v>0</v>
      </c>
      <c r="CB723" s="5">
        <f>IF(CB$1=$D725,'Данные, контроль'!$AF724,0)</f>
        <v>0</v>
      </c>
      <c r="CC723" s="5">
        <f>IF(CC$1=$D725,'Данные, контроль'!$AF724,0)</f>
        <v>0</v>
      </c>
      <c r="CD723" s="5">
        <f>IF(CD$1=$D725,'Данные, контроль'!$AF724,0)</f>
        <v>0</v>
      </c>
      <c r="CE723" s="5">
        <f>IF(CE$1=$D725,'Данные, контроль'!$AF724,0)</f>
        <v>0</v>
      </c>
      <c r="CF723" s="5">
        <f>IF(CF$1=$D725,'Данные, контроль'!$AF724,0)</f>
        <v>0</v>
      </c>
      <c r="CG723" s="5">
        <f>IF(CG$1=$D725,'Данные, контроль'!$AF724,0)</f>
        <v>0</v>
      </c>
      <c r="CH723" s="5">
        <f>IF(CH$1=$D725,'Данные, контроль'!$AF724,0)</f>
        <v>0</v>
      </c>
      <c r="CI723" s="5">
        <f>IF(CI$1=$D725,'Данные, контроль'!$AF724,0)</f>
        <v>0</v>
      </c>
      <c r="CJ723" s="5">
        <f>IF(CJ$1=$D725,'Данные, контроль'!$AF724,0)</f>
        <v>0</v>
      </c>
      <c r="CK723" s="5">
        <f>IF(CK$1=$D725,'Данные, контроль'!$AF724,0)</f>
        <v>0</v>
      </c>
      <c r="CL723" s="5">
        <f>IF(CL$1=$D725,'Данные, контроль'!$AF724,0)</f>
        <v>0</v>
      </c>
      <c r="CM723" s="5">
        <f>IF(CM$1=$D725,'Данные, контроль'!$AF724,0)</f>
        <v>0</v>
      </c>
      <c r="CN723" s="5">
        <f>IF(CN$1=$D725,'Данные, контроль'!$AF724,0)</f>
        <v>0</v>
      </c>
      <c r="CO723" s="5">
        <f>IF(CO$1=$D725,'Данные, контроль'!$AF724,0)</f>
        <v>0</v>
      </c>
      <c r="CP723" s="5">
        <f>IF(CP$1=$D725,'Данные, контроль'!$AF724,0)</f>
        <v>0</v>
      </c>
      <c r="CQ723" s="5">
        <f>IF(CQ$1=$D725,'Данные, контроль'!$AF724,0)</f>
        <v>0</v>
      </c>
      <c r="CR723" s="5">
        <f>IF(CR$1=$D725,'Данные, контроль'!$AF724,0)</f>
        <v>0</v>
      </c>
      <c r="CS723" s="5">
        <f>IF(CS$1=$D725,'Данные, контроль'!$AF724,0)</f>
        <v>0</v>
      </c>
      <c r="CT723" s="5">
        <f>IF(CT$1=$D725,'Данные, контроль'!$AF724,0)</f>
        <v>0</v>
      </c>
      <c r="CU723" s="5">
        <f>IF(CU$1=$D725,'Данные, контроль'!$AF724,0)</f>
        <v>0</v>
      </c>
      <c r="CV723" s="5">
        <f>IF(CV$1=$D725,'Данные, контроль'!$AF724,0)</f>
        <v>0</v>
      </c>
      <c r="CW723" s="5">
        <f>IF(CW$1=$D725,'Данные, контроль'!$AF724,0)</f>
        <v>0</v>
      </c>
      <c r="CX723" s="5">
        <f>IF(CX$1=$D725,'Данные, контроль'!$AF724,0)</f>
        <v>0</v>
      </c>
      <c r="CY723" s="5">
        <f>IF(CY$1=$D725,'Данные, контроль'!$AF724,0)</f>
        <v>0</v>
      </c>
      <c r="CZ723" s="5">
        <f>IF(CZ$1=$D725,'Данные, контроль'!$AF724,0)</f>
        <v>0</v>
      </c>
      <c r="DA723" s="5">
        <f>IF(DA$1=$D725,'Данные, контроль'!$AF724,0)</f>
        <v>0</v>
      </c>
      <c r="DB723" s="5">
        <f>IF(DB$1=$D725,'Данные, контроль'!$AF724,0)</f>
        <v>0</v>
      </c>
      <c r="DC723" s="5">
        <f>IF(DC$1=$D725,'Данные, контроль'!$AF724,0)</f>
        <v>0</v>
      </c>
      <c r="DD723" s="5">
        <f>IF(DD$1=$D725,'Данные, контроль'!$AF724,0)</f>
        <v>0</v>
      </c>
      <c r="DE723" s="5">
        <f>IF(DE$1=$D725,'Данные, контроль'!$AF724,0)</f>
        <v>0</v>
      </c>
      <c r="DF723" s="5">
        <f>IF(DF$1=$D725,'Данные, контроль'!$AF724,0)</f>
        <v>0</v>
      </c>
      <c r="DG723" s="5">
        <f>IF(DG$1=$D725,'Данные, контроль'!$AF724,0)</f>
        <v>0</v>
      </c>
      <c r="DH723" s="5">
        <f>IF(DH$1=$D725,'Данные, контроль'!$AF724,0)</f>
        <v>0</v>
      </c>
      <c r="DI723" s="5">
        <f>IF(DI$1=$D725,'Данные, контроль'!$AF724,0)</f>
        <v>0</v>
      </c>
      <c r="DJ723" s="5">
        <f>IF(DJ$1=$D725,'Данные, контроль'!$AF724,0)</f>
        <v>0</v>
      </c>
      <c r="DK723" s="5">
        <f>IF(DK$1=$D725,'Данные, контроль'!$AF724,0)</f>
        <v>0</v>
      </c>
      <c r="DL723" s="5">
        <f>IF(DL$1=$D725,'Данные, контроль'!$AF724,0)</f>
        <v>0</v>
      </c>
      <c r="DM723" s="5">
        <f>IF(DM$1=$D725,'Данные, контроль'!$AF724,0)</f>
        <v>0</v>
      </c>
      <c r="DN723" s="5">
        <f>IF(DN$1=$D725,'Данные, контроль'!$AF724,0)</f>
        <v>0</v>
      </c>
      <c r="DO723" s="5">
        <f>IF(DO$1=$D725,'Данные, контроль'!$AF724,0)</f>
        <v>0</v>
      </c>
      <c r="DP723" s="5">
        <f>IF(DP$1=$D725,'Данные, контроль'!$AF724,0)</f>
        <v>0</v>
      </c>
      <c r="DQ723" s="5">
        <f>IF(DQ$1=$D725,'Данные, контроль'!$AF724,0)</f>
        <v>0</v>
      </c>
      <c r="DR723" s="5">
        <f>IF(DR$1=$D725,'Данные, контроль'!$AF724,0)</f>
        <v>0</v>
      </c>
      <c r="DS723" s="5">
        <f>IF(DS$1=$D725,'Данные, контроль'!$AF724,0)</f>
        <v>0</v>
      </c>
      <c r="DT723" s="5">
        <f>IF(DT$1=$D725,'Данные, контроль'!$AF724,0)</f>
        <v>0</v>
      </c>
      <c r="DU723" s="5">
        <f>IF(DU$1=$D725,'Данные, контроль'!$AF724,0)</f>
        <v>0</v>
      </c>
      <c r="DV723" s="5">
        <f>IF(DV$1=$D725,'Данные, контроль'!$AF724,0)</f>
        <v>0</v>
      </c>
      <c r="DW723" s="5">
        <f>IF(DW$1=$D725,'Данные, контроль'!$AF724,0)</f>
        <v>0</v>
      </c>
      <c r="DX723" s="5">
        <f>IF(DX$1=$D725,'Данные, контроль'!$AF724,0)</f>
        <v>0</v>
      </c>
      <c r="DY723" s="5">
        <f>IF(DY$1=$D725,'Данные, контроль'!$AF724,0)</f>
        <v>0</v>
      </c>
      <c r="DZ723" s="5">
        <f>IF(DZ$1=$D725,'Данные, контроль'!$AF724,0)</f>
        <v>0</v>
      </c>
      <c r="EA723" s="5">
        <f>IF(EA$1=$D725,'Данные, контроль'!$AF724,0)</f>
        <v>0</v>
      </c>
      <c r="EB723" s="5">
        <f>IF(EB$1=$D725,'Данные, контроль'!$AF724,0)</f>
        <v>0</v>
      </c>
      <c r="EC723" s="5">
        <f>IF(EC$1=$D725,'Данные, контроль'!$AF724,0)</f>
        <v>0</v>
      </c>
      <c r="ED723" s="5">
        <f>IF(ED$1=$D725,'Данные, контроль'!$AF724,0)</f>
        <v>0</v>
      </c>
      <c r="EE723" s="5">
        <f>IF(EE$1=$D725,'Данные, контроль'!$AF724,0)</f>
        <v>0</v>
      </c>
      <c r="EF723" s="5">
        <f>IF(EF$1=$D725,'Данные, контроль'!$AF724,0)</f>
        <v>0</v>
      </c>
      <c r="EG723" s="5">
        <f>IF(EG$1=$D725,'Данные, контроль'!$AF724,0)</f>
        <v>0</v>
      </c>
      <c r="EH723" s="5">
        <f>IF(EH$1=$D725,'Данные, контроль'!$AF724,0)</f>
        <v>0</v>
      </c>
    </row>
    <row r="724" spans="1:138" ht="39.6" x14ac:dyDescent="0.3">
      <c r="A724" s="25">
        <v>6370</v>
      </c>
      <c r="B724" s="22">
        <v>2018</v>
      </c>
      <c r="C724" s="23" t="s">
        <v>35</v>
      </c>
      <c r="D724" s="23" t="s">
        <v>190</v>
      </c>
      <c r="E724" s="23" t="s">
        <v>26</v>
      </c>
      <c r="F724" s="23" t="s">
        <v>25</v>
      </c>
      <c r="G724" s="24">
        <v>1</v>
      </c>
      <c r="H724" s="25">
        <v>17048</v>
      </c>
      <c r="I724" s="23" t="s">
        <v>235</v>
      </c>
      <c r="J724" s="36">
        <f>[1]Данные!J723</f>
        <v>0</v>
      </c>
      <c r="K724" s="36">
        <f>[1]Данные!K723</f>
        <v>0</v>
      </c>
      <c r="L724" s="36">
        <f>[1]Данные!L723</f>
        <v>0</v>
      </c>
      <c r="M724" s="37">
        <f t="shared" si="46"/>
        <v>0</v>
      </c>
      <c r="N724" s="37">
        <f t="shared" si="49"/>
        <v>2</v>
      </c>
      <c r="O724" s="37">
        <f t="shared" si="47"/>
        <v>0</v>
      </c>
      <c r="P724" s="37">
        <f t="shared" si="48"/>
        <v>0</v>
      </c>
      <c r="Q724" s="38">
        <f>[1]Данные!Q723</f>
        <v>0</v>
      </c>
      <c r="R724" s="38">
        <f>[1]Данные!R723</f>
        <v>0</v>
      </c>
      <c r="S724" s="38">
        <f>[1]Данные!S723</f>
        <v>0</v>
      </c>
      <c r="T724" s="38">
        <f>[1]Данные!T723</f>
        <v>0</v>
      </c>
      <c r="U724" s="38">
        <f>[1]Данные!U723</f>
        <v>0</v>
      </c>
      <c r="V724" s="38">
        <f>[1]Данные!V723</f>
        <v>0</v>
      </c>
      <c r="W724" s="38">
        <f>[1]Данные!W723</f>
        <v>0</v>
      </c>
      <c r="X724" s="38">
        <f>[1]Данные!X723</f>
        <v>0</v>
      </c>
      <c r="Y724" s="38">
        <f>[1]Данные!Y723</f>
        <v>0</v>
      </c>
      <c r="Z724" s="38">
        <f>[1]Данные!Z723</f>
        <v>0</v>
      </c>
      <c r="AA724" s="23" t="s">
        <v>22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J724" s="5">
        <f>IF(BJ$1=$D726,'Данные, контроль'!$AF725,0)</f>
        <v>0</v>
      </c>
      <c r="BK724" s="5">
        <f>IF(BK$1=$D726,'Данные, контроль'!$AF725,0)</f>
        <v>0</v>
      </c>
      <c r="BL724" s="5">
        <f>IF(BL$1=$D726,'Данные, контроль'!$AF725,0)</f>
        <v>0</v>
      </c>
      <c r="BM724" s="5">
        <f>IF(BM$1=$D726,'Данные, контроль'!$AF725,0)</f>
        <v>0</v>
      </c>
      <c r="BN724" s="5">
        <f>IF(BN$1=$D726,'Данные, контроль'!$AF725,0)</f>
        <v>0</v>
      </c>
      <c r="BO724" s="5">
        <f>IF(BO$1=$D726,'Данные, контроль'!$AF725,0)</f>
        <v>8.0000000000000002E-3</v>
      </c>
      <c r="BP724" s="5">
        <f>IF(BP$1=$D726,'Данные, контроль'!$AF725,0)</f>
        <v>0</v>
      </c>
      <c r="BQ724" s="5">
        <f>IF(BQ$1=$D726,'Данные, контроль'!$AF725,0)</f>
        <v>0</v>
      </c>
      <c r="BR724" s="5">
        <f>IF(BR$1=$D726,'Данные, контроль'!$AF725,0)</f>
        <v>0</v>
      </c>
      <c r="BS724" s="5">
        <f>IF(BS$1=$D726,'Данные, контроль'!$AF725,0)</f>
        <v>0</v>
      </c>
      <c r="BT724" s="5">
        <f>IF(BT$1=$D726,'Данные, контроль'!$AF725,0)</f>
        <v>0</v>
      </c>
      <c r="BU724" s="5">
        <f>IF(BU$1=$D726,'Данные, контроль'!$AF725,0)</f>
        <v>0</v>
      </c>
      <c r="BV724" s="5">
        <f>IF(BV$1=$D726,'Данные, контроль'!$AF725,0)</f>
        <v>0</v>
      </c>
      <c r="BW724" s="5">
        <f>IF(BW$1=$D726,'Данные, контроль'!$AF725,0)</f>
        <v>0</v>
      </c>
      <c r="BX724" s="5">
        <f>IF(BX$1=$D726,'Данные, контроль'!$AF725,0)</f>
        <v>0</v>
      </c>
      <c r="BY724" s="5">
        <f>IF(BY$1=$D726,'Данные, контроль'!$AF725,0)</f>
        <v>0</v>
      </c>
      <c r="BZ724" s="5">
        <f>IF(BZ$1=$D726,'Данные, контроль'!$AF725,0)</f>
        <v>0</v>
      </c>
      <c r="CA724" s="5">
        <f>IF(CA$1=$D726,'Данные, контроль'!$AF725,0)</f>
        <v>0</v>
      </c>
      <c r="CB724" s="5">
        <f>IF(CB$1=$D726,'Данные, контроль'!$AF725,0)</f>
        <v>0</v>
      </c>
      <c r="CC724" s="5">
        <f>IF(CC$1=$D726,'Данные, контроль'!$AF725,0)</f>
        <v>0</v>
      </c>
      <c r="CD724" s="5">
        <f>IF(CD$1=$D726,'Данные, контроль'!$AF725,0)</f>
        <v>0</v>
      </c>
      <c r="CE724" s="5">
        <f>IF(CE$1=$D726,'Данные, контроль'!$AF725,0)</f>
        <v>0</v>
      </c>
      <c r="CF724" s="5">
        <f>IF(CF$1=$D726,'Данные, контроль'!$AF725,0)</f>
        <v>0</v>
      </c>
      <c r="CG724" s="5">
        <f>IF(CG$1=$D726,'Данные, контроль'!$AF725,0)</f>
        <v>0</v>
      </c>
      <c r="CH724" s="5">
        <f>IF(CH$1=$D726,'Данные, контроль'!$AF725,0)</f>
        <v>0</v>
      </c>
      <c r="CI724" s="5">
        <f>IF(CI$1=$D726,'Данные, контроль'!$AF725,0)</f>
        <v>0</v>
      </c>
      <c r="CJ724" s="5">
        <f>IF(CJ$1=$D726,'Данные, контроль'!$AF725,0)</f>
        <v>0</v>
      </c>
      <c r="CK724" s="5">
        <f>IF(CK$1=$D726,'Данные, контроль'!$AF725,0)</f>
        <v>0</v>
      </c>
      <c r="CL724" s="5">
        <f>IF(CL$1=$D726,'Данные, контроль'!$AF725,0)</f>
        <v>0</v>
      </c>
      <c r="CM724" s="5">
        <f>IF(CM$1=$D726,'Данные, контроль'!$AF725,0)</f>
        <v>0</v>
      </c>
      <c r="CN724" s="5">
        <f>IF(CN$1=$D726,'Данные, контроль'!$AF725,0)</f>
        <v>0</v>
      </c>
      <c r="CO724" s="5">
        <f>IF(CO$1=$D726,'Данные, контроль'!$AF725,0)</f>
        <v>0</v>
      </c>
      <c r="CP724" s="5">
        <f>IF(CP$1=$D726,'Данные, контроль'!$AF725,0)</f>
        <v>0</v>
      </c>
      <c r="CQ724" s="5">
        <f>IF(CQ$1=$D726,'Данные, контроль'!$AF725,0)</f>
        <v>0</v>
      </c>
      <c r="CR724" s="5">
        <f>IF(CR$1=$D726,'Данные, контроль'!$AF725,0)</f>
        <v>0</v>
      </c>
      <c r="CS724" s="5">
        <f>IF(CS$1=$D726,'Данные, контроль'!$AF725,0)</f>
        <v>0</v>
      </c>
      <c r="CT724" s="5">
        <f>IF(CT$1=$D726,'Данные, контроль'!$AF725,0)</f>
        <v>0</v>
      </c>
      <c r="CU724" s="5">
        <f>IF(CU$1=$D726,'Данные, контроль'!$AF725,0)</f>
        <v>0</v>
      </c>
      <c r="CV724" s="5">
        <f>IF(CV$1=$D726,'Данные, контроль'!$AF725,0)</f>
        <v>0</v>
      </c>
      <c r="CW724" s="5">
        <f>IF(CW$1=$D726,'Данные, контроль'!$AF725,0)</f>
        <v>0</v>
      </c>
      <c r="CX724" s="5">
        <f>IF(CX$1=$D726,'Данные, контроль'!$AF725,0)</f>
        <v>0</v>
      </c>
      <c r="CY724" s="5">
        <f>IF(CY$1=$D726,'Данные, контроль'!$AF725,0)</f>
        <v>0</v>
      </c>
      <c r="CZ724" s="5">
        <f>IF(CZ$1=$D726,'Данные, контроль'!$AF725,0)</f>
        <v>0</v>
      </c>
      <c r="DA724" s="5">
        <f>IF(DA$1=$D726,'Данные, контроль'!$AF725,0)</f>
        <v>0</v>
      </c>
      <c r="DB724" s="5">
        <f>IF(DB$1=$D726,'Данные, контроль'!$AF725,0)</f>
        <v>0</v>
      </c>
      <c r="DC724" s="5">
        <f>IF(DC$1=$D726,'Данные, контроль'!$AF725,0)</f>
        <v>0</v>
      </c>
      <c r="DD724" s="5">
        <f>IF(DD$1=$D726,'Данные, контроль'!$AF725,0)</f>
        <v>0</v>
      </c>
      <c r="DE724" s="5">
        <f>IF(DE$1=$D726,'Данные, контроль'!$AF725,0)</f>
        <v>0</v>
      </c>
      <c r="DF724" s="5">
        <f>IF(DF$1=$D726,'Данные, контроль'!$AF725,0)</f>
        <v>0</v>
      </c>
      <c r="DG724" s="5">
        <f>IF(DG$1=$D726,'Данные, контроль'!$AF725,0)</f>
        <v>0</v>
      </c>
      <c r="DH724" s="5">
        <f>IF(DH$1=$D726,'Данные, контроль'!$AF725,0)</f>
        <v>0</v>
      </c>
      <c r="DI724" s="5">
        <f>IF(DI$1=$D726,'Данные, контроль'!$AF725,0)</f>
        <v>0</v>
      </c>
      <c r="DJ724" s="5">
        <f>IF(DJ$1=$D726,'Данные, контроль'!$AF725,0)</f>
        <v>0</v>
      </c>
      <c r="DK724" s="5">
        <f>IF(DK$1=$D726,'Данные, контроль'!$AF725,0)</f>
        <v>0</v>
      </c>
      <c r="DL724" s="5">
        <f>IF(DL$1=$D726,'Данные, контроль'!$AF725,0)</f>
        <v>0</v>
      </c>
      <c r="DM724" s="5">
        <f>IF(DM$1=$D726,'Данные, контроль'!$AF725,0)</f>
        <v>0</v>
      </c>
      <c r="DN724" s="5">
        <f>IF(DN$1=$D726,'Данные, контроль'!$AF725,0)</f>
        <v>0</v>
      </c>
      <c r="DO724" s="5">
        <f>IF(DO$1=$D726,'Данные, контроль'!$AF725,0)</f>
        <v>0</v>
      </c>
      <c r="DP724" s="5">
        <f>IF(DP$1=$D726,'Данные, контроль'!$AF725,0)</f>
        <v>0</v>
      </c>
      <c r="DQ724" s="5">
        <f>IF(DQ$1=$D726,'Данные, контроль'!$AF725,0)</f>
        <v>0</v>
      </c>
      <c r="DR724" s="5">
        <f>IF(DR$1=$D726,'Данные, контроль'!$AF725,0)</f>
        <v>0</v>
      </c>
      <c r="DS724" s="5">
        <f>IF(DS$1=$D726,'Данные, контроль'!$AF725,0)</f>
        <v>0</v>
      </c>
      <c r="DT724" s="5">
        <f>IF(DT$1=$D726,'Данные, контроль'!$AF725,0)</f>
        <v>0</v>
      </c>
      <c r="DU724" s="5">
        <f>IF(DU$1=$D726,'Данные, контроль'!$AF725,0)</f>
        <v>0</v>
      </c>
      <c r="DV724" s="5">
        <f>IF(DV$1=$D726,'Данные, контроль'!$AF725,0)</f>
        <v>0</v>
      </c>
      <c r="DW724" s="5">
        <f>IF(DW$1=$D726,'Данные, контроль'!$AF725,0)</f>
        <v>0</v>
      </c>
      <c r="DX724" s="5">
        <f>IF(DX$1=$D726,'Данные, контроль'!$AF725,0)</f>
        <v>0</v>
      </c>
      <c r="DY724" s="5">
        <f>IF(DY$1=$D726,'Данные, контроль'!$AF725,0)</f>
        <v>0</v>
      </c>
      <c r="DZ724" s="5">
        <f>IF(DZ$1=$D726,'Данные, контроль'!$AF725,0)</f>
        <v>0</v>
      </c>
      <c r="EA724" s="5">
        <f>IF(EA$1=$D726,'Данные, контроль'!$AF725,0)</f>
        <v>0</v>
      </c>
      <c r="EB724" s="5">
        <f>IF(EB$1=$D726,'Данные, контроль'!$AF725,0)</f>
        <v>0</v>
      </c>
      <c r="EC724" s="5">
        <f>IF(EC$1=$D726,'Данные, контроль'!$AF725,0)</f>
        <v>0</v>
      </c>
      <c r="ED724" s="5">
        <f>IF(ED$1=$D726,'Данные, контроль'!$AF725,0)</f>
        <v>0</v>
      </c>
      <c r="EE724" s="5">
        <f>IF(EE$1=$D726,'Данные, контроль'!$AF725,0)</f>
        <v>0</v>
      </c>
      <c r="EF724" s="5">
        <f>IF(EF$1=$D726,'Данные, контроль'!$AF725,0)</f>
        <v>0</v>
      </c>
      <c r="EG724" s="5">
        <f>IF(EG$1=$D726,'Данные, контроль'!$AF725,0)</f>
        <v>0</v>
      </c>
      <c r="EH724" s="5">
        <f>IF(EH$1=$D726,'Данные, контроль'!$AF725,0)</f>
        <v>0</v>
      </c>
    </row>
    <row r="725" spans="1:138" ht="39.6" x14ac:dyDescent="0.3">
      <c r="A725" s="25">
        <v>6370</v>
      </c>
      <c r="B725" s="22">
        <v>2018</v>
      </c>
      <c r="C725" s="23" t="s">
        <v>35</v>
      </c>
      <c r="D725" s="23" t="s">
        <v>190</v>
      </c>
      <c r="E725" s="23" t="s">
        <v>26</v>
      </c>
      <c r="F725" s="23" t="s">
        <v>25</v>
      </c>
      <c r="G725" s="24">
        <v>1</v>
      </c>
      <c r="H725" s="25">
        <v>17048</v>
      </c>
      <c r="I725" s="23" t="s">
        <v>367</v>
      </c>
      <c r="J725" s="36">
        <f>[1]Данные!J724</f>
        <v>4</v>
      </c>
      <c r="K725" s="36">
        <f>[1]Данные!K724</f>
        <v>0</v>
      </c>
      <c r="L725" s="36">
        <f>[1]Данные!L724</f>
        <v>0</v>
      </c>
      <c r="M725" s="37">
        <f t="shared" si="46"/>
        <v>0.4</v>
      </c>
      <c r="N725" s="37">
        <f t="shared" si="49"/>
        <v>2</v>
      </c>
      <c r="O725" s="37">
        <f t="shared" si="47"/>
        <v>0</v>
      </c>
      <c r="P725" s="37">
        <f t="shared" si="48"/>
        <v>0</v>
      </c>
      <c r="Q725" s="38">
        <f>[1]Данные!Q724</f>
        <v>0</v>
      </c>
      <c r="R725" s="38">
        <f>[1]Данные!R724</f>
        <v>0</v>
      </c>
      <c r="S725" s="38">
        <f>[1]Данные!S724</f>
        <v>0</v>
      </c>
      <c r="T725" s="38">
        <f>[1]Данные!T724</f>
        <v>0</v>
      </c>
      <c r="U725" s="38">
        <f>[1]Данные!U724</f>
        <v>0</v>
      </c>
      <c r="V725" s="38">
        <f>[1]Данные!V724</f>
        <v>0</v>
      </c>
      <c r="W725" s="38">
        <f>[1]Данные!W724</f>
        <v>0</v>
      </c>
      <c r="X725" s="38">
        <f>[1]Данные!X724</f>
        <v>0</v>
      </c>
      <c r="Y725" s="38">
        <f>[1]Данные!Y724</f>
        <v>0</v>
      </c>
      <c r="Z725" s="38">
        <f>[1]Данные!Z724</f>
        <v>0</v>
      </c>
      <c r="AA725" s="23" t="s">
        <v>22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J725" s="5">
        <f>IF(BJ$1=$D727,'Данные, контроль'!$AF726,0)</f>
        <v>0</v>
      </c>
      <c r="BK725" s="5">
        <f>IF(BK$1=$D727,'Данные, контроль'!$AF726,0)</f>
        <v>0</v>
      </c>
      <c r="BL725" s="5">
        <f>IF(BL$1=$D727,'Данные, контроль'!$AF726,0)</f>
        <v>0</v>
      </c>
      <c r="BM725" s="5">
        <f>IF(BM$1=$D727,'Данные, контроль'!$AF726,0)</f>
        <v>0</v>
      </c>
      <c r="BN725" s="5">
        <f>IF(BN$1=$D727,'Данные, контроль'!$AF726,0)</f>
        <v>0</v>
      </c>
      <c r="BO725" s="5">
        <f>IF(BO$1=$D727,'Данные, контроль'!$AF726,0)</f>
        <v>0</v>
      </c>
      <c r="BP725" s="5">
        <f>IF(BP$1=$D727,'Данные, контроль'!$AF726,0)</f>
        <v>0</v>
      </c>
      <c r="BQ725" s="5">
        <f>IF(BQ$1=$D727,'Данные, контроль'!$AF726,0)</f>
        <v>0</v>
      </c>
      <c r="BR725" s="5">
        <f>IF(BR$1=$D727,'Данные, контроль'!$AF726,0)</f>
        <v>0</v>
      </c>
      <c r="BS725" s="5">
        <f>IF(BS$1=$D727,'Данные, контроль'!$AF726,0)</f>
        <v>0</v>
      </c>
      <c r="BT725" s="5">
        <f>IF(BT$1=$D727,'Данные, контроль'!$AF726,0)</f>
        <v>0</v>
      </c>
      <c r="BU725" s="5">
        <f>IF(BU$1=$D727,'Данные, контроль'!$AF726,0)</f>
        <v>0</v>
      </c>
      <c r="BV725" s="5">
        <f>IF(BV$1=$D727,'Данные, контроль'!$AF726,0)</f>
        <v>0</v>
      </c>
      <c r="BW725" s="5">
        <f>IF(BW$1=$D727,'Данные, контроль'!$AF726,0)</f>
        <v>0</v>
      </c>
      <c r="BX725" s="5">
        <f>IF(BX$1=$D727,'Данные, контроль'!$AF726,0)</f>
        <v>0</v>
      </c>
      <c r="BY725" s="5">
        <f>IF(BY$1=$D727,'Данные, контроль'!$AF726,0)</f>
        <v>1.0749999999999999E-2</v>
      </c>
      <c r="BZ725" s="5">
        <f>IF(BZ$1=$D727,'Данные, контроль'!$AF726,0)</f>
        <v>0</v>
      </c>
      <c r="CA725" s="5">
        <f>IF(CA$1=$D727,'Данные, контроль'!$AF726,0)</f>
        <v>0</v>
      </c>
      <c r="CB725" s="5">
        <f>IF(CB$1=$D727,'Данные, контроль'!$AF726,0)</f>
        <v>0</v>
      </c>
      <c r="CC725" s="5">
        <f>IF(CC$1=$D727,'Данные, контроль'!$AF726,0)</f>
        <v>0</v>
      </c>
      <c r="CD725" s="5">
        <f>IF(CD$1=$D727,'Данные, контроль'!$AF726,0)</f>
        <v>0</v>
      </c>
      <c r="CE725" s="5">
        <f>IF(CE$1=$D727,'Данные, контроль'!$AF726,0)</f>
        <v>0</v>
      </c>
      <c r="CF725" s="5">
        <f>IF(CF$1=$D727,'Данные, контроль'!$AF726,0)</f>
        <v>0</v>
      </c>
      <c r="CG725" s="5">
        <f>IF(CG$1=$D727,'Данные, контроль'!$AF726,0)</f>
        <v>0</v>
      </c>
      <c r="CH725" s="5">
        <f>IF(CH$1=$D727,'Данные, контроль'!$AF726,0)</f>
        <v>0</v>
      </c>
      <c r="CI725" s="5">
        <f>IF(CI$1=$D727,'Данные, контроль'!$AF726,0)</f>
        <v>0</v>
      </c>
      <c r="CJ725" s="5">
        <f>IF(CJ$1=$D727,'Данные, контроль'!$AF726,0)</f>
        <v>0</v>
      </c>
      <c r="CK725" s="5">
        <f>IF(CK$1=$D727,'Данные, контроль'!$AF726,0)</f>
        <v>0</v>
      </c>
      <c r="CL725" s="5">
        <f>IF(CL$1=$D727,'Данные, контроль'!$AF726,0)</f>
        <v>0</v>
      </c>
      <c r="CM725" s="5">
        <f>IF(CM$1=$D727,'Данные, контроль'!$AF726,0)</f>
        <v>0</v>
      </c>
      <c r="CN725" s="5">
        <f>IF(CN$1=$D727,'Данные, контроль'!$AF726,0)</f>
        <v>0</v>
      </c>
      <c r="CO725" s="5">
        <f>IF(CO$1=$D727,'Данные, контроль'!$AF726,0)</f>
        <v>0</v>
      </c>
      <c r="CP725" s="5">
        <f>IF(CP$1=$D727,'Данные, контроль'!$AF726,0)</f>
        <v>0</v>
      </c>
      <c r="CQ725" s="5">
        <f>IF(CQ$1=$D727,'Данные, контроль'!$AF726,0)</f>
        <v>0</v>
      </c>
      <c r="CR725" s="5">
        <f>IF(CR$1=$D727,'Данные, контроль'!$AF726,0)</f>
        <v>0</v>
      </c>
      <c r="CS725" s="5">
        <f>IF(CS$1=$D727,'Данные, контроль'!$AF726,0)</f>
        <v>0</v>
      </c>
      <c r="CT725" s="5">
        <f>IF(CT$1=$D727,'Данные, контроль'!$AF726,0)</f>
        <v>0</v>
      </c>
      <c r="CU725" s="5">
        <f>IF(CU$1=$D727,'Данные, контроль'!$AF726,0)</f>
        <v>0</v>
      </c>
      <c r="CV725" s="5">
        <f>IF(CV$1=$D727,'Данные, контроль'!$AF726,0)</f>
        <v>0</v>
      </c>
      <c r="CW725" s="5">
        <f>IF(CW$1=$D727,'Данные, контроль'!$AF726,0)</f>
        <v>0</v>
      </c>
      <c r="CX725" s="5">
        <f>IF(CX$1=$D727,'Данные, контроль'!$AF726,0)</f>
        <v>0</v>
      </c>
      <c r="CY725" s="5">
        <f>IF(CY$1=$D727,'Данные, контроль'!$AF726,0)</f>
        <v>0</v>
      </c>
      <c r="CZ725" s="5">
        <f>IF(CZ$1=$D727,'Данные, контроль'!$AF726,0)</f>
        <v>0</v>
      </c>
      <c r="DA725" s="5">
        <f>IF(DA$1=$D727,'Данные, контроль'!$AF726,0)</f>
        <v>0</v>
      </c>
      <c r="DB725" s="5">
        <f>IF(DB$1=$D727,'Данные, контроль'!$AF726,0)</f>
        <v>0</v>
      </c>
      <c r="DC725" s="5">
        <f>IF(DC$1=$D727,'Данные, контроль'!$AF726,0)</f>
        <v>0</v>
      </c>
      <c r="DD725" s="5">
        <f>IF(DD$1=$D727,'Данные, контроль'!$AF726,0)</f>
        <v>0</v>
      </c>
      <c r="DE725" s="5">
        <f>IF(DE$1=$D727,'Данные, контроль'!$AF726,0)</f>
        <v>0</v>
      </c>
      <c r="DF725" s="5">
        <f>IF(DF$1=$D727,'Данные, контроль'!$AF726,0)</f>
        <v>0</v>
      </c>
      <c r="DG725" s="5">
        <f>IF(DG$1=$D727,'Данные, контроль'!$AF726,0)</f>
        <v>0</v>
      </c>
      <c r="DH725" s="5">
        <f>IF(DH$1=$D727,'Данные, контроль'!$AF726,0)</f>
        <v>0</v>
      </c>
      <c r="DI725" s="5">
        <f>IF(DI$1=$D727,'Данные, контроль'!$AF726,0)</f>
        <v>0</v>
      </c>
      <c r="DJ725" s="5">
        <f>IF(DJ$1=$D727,'Данные, контроль'!$AF726,0)</f>
        <v>0</v>
      </c>
      <c r="DK725" s="5">
        <f>IF(DK$1=$D727,'Данные, контроль'!$AF726,0)</f>
        <v>0</v>
      </c>
      <c r="DL725" s="5">
        <f>IF(DL$1=$D727,'Данные, контроль'!$AF726,0)</f>
        <v>0</v>
      </c>
      <c r="DM725" s="5">
        <f>IF(DM$1=$D727,'Данные, контроль'!$AF726,0)</f>
        <v>0</v>
      </c>
      <c r="DN725" s="5">
        <f>IF(DN$1=$D727,'Данные, контроль'!$AF726,0)</f>
        <v>0</v>
      </c>
      <c r="DO725" s="5">
        <f>IF(DO$1=$D727,'Данные, контроль'!$AF726,0)</f>
        <v>0</v>
      </c>
      <c r="DP725" s="5">
        <f>IF(DP$1=$D727,'Данные, контроль'!$AF726,0)</f>
        <v>0</v>
      </c>
      <c r="DQ725" s="5">
        <f>IF(DQ$1=$D727,'Данные, контроль'!$AF726,0)</f>
        <v>0</v>
      </c>
      <c r="DR725" s="5">
        <f>IF(DR$1=$D727,'Данные, контроль'!$AF726,0)</f>
        <v>0</v>
      </c>
      <c r="DS725" s="5">
        <f>IF(DS$1=$D727,'Данные, контроль'!$AF726,0)</f>
        <v>0</v>
      </c>
      <c r="DT725" s="5">
        <f>IF(DT$1=$D727,'Данные, контроль'!$AF726,0)</f>
        <v>0</v>
      </c>
      <c r="DU725" s="5">
        <f>IF(DU$1=$D727,'Данные, контроль'!$AF726,0)</f>
        <v>0</v>
      </c>
      <c r="DV725" s="5">
        <f>IF(DV$1=$D727,'Данные, контроль'!$AF726,0)</f>
        <v>0</v>
      </c>
      <c r="DW725" s="5">
        <f>IF(DW$1=$D727,'Данные, контроль'!$AF726,0)</f>
        <v>0</v>
      </c>
      <c r="DX725" s="5">
        <f>IF(DX$1=$D727,'Данные, контроль'!$AF726,0)</f>
        <v>0</v>
      </c>
      <c r="DY725" s="5">
        <f>IF(DY$1=$D727,'Данные, контроль'!$AF726,0)</f>
        <v>0</v>
      </c>
      <c r="DZ725" s="5">
        <f>IF(DZ$1=$D727,'Данные, контроль'!$AF726,0)</f>
        <v>0</v>
      </c>
      <c r="EA725" s="5">
        <f>IF(EA$1=$D727,'Данные, контроль'!$AF726,0)</f>
        <v>0</v>
      </c>
      <c r="EB725" s="5">
        <f>IF(EB$1=$D727,'Данные, контроль'!$AF726,0)</f>
        <v>0</v>
      </c>
      <c r="EC725" s="5">
        <f>IF(EC$1=$D727,'Данные, контроль'!$AF726,0)</f>
        <v>0</v>
      </c>
      <c r="ED725" s="5">
        <f>IF(ED$1=$D727,'Данные, контроль'!$AF726,0)</f>
        <v>0</v>
      </c>
      <c r="EE725" s="5">
        <f>IF(EE$1=$D727,'Данные, контроль'!$AF726,0)</f>
        <v>0</v>
      </c>
      <c r="EF725" s="5">
        <f>IF(EF$1=$D727,'Данные, контроль'!$AF726,0)</f>
        <v>0</v>
      </c>
      <c r="EG725" s="5">
        <f>IF(EG$1=$D727,'Данные, контроль'!$AF726,0)</f>
        <v>0</v>
      </c>
      <c r="EH725" s="5">
        <f>IF(EH$1=$D727,'Данные, контроль'!$AF726,0)</f>
        <v>0</v>
      </c>
    </row>
    <row r="726" spans="1:138" ht="26.4" x14ac:dyDescent="0.3">
      <c r="A726" s="25">
        <v>6370</v>
      </c>
      <c r="B726" s="22">
        <v>2018</v>
      </c>
      <c r="C726" s="23" t="s">
        <v>35</v>
      </c>
      <c r="D726" s="23" t="s">
        <v>190</v>
      </c>
      <c r="E726" s="23" t="s">
        <v>26</v>
      </c>
      <c r="F726" s="23" t="s">
        <v>25</v>
      </c>
      <c r="G726" s="24">
        <v>1</v>
      </c>
      <c r="H726" s="25">
        <v>17048</v>
      </c>
      <c r="I726" s="23" t="s">
        <v>298</v>
      </c>
      <c r="J726" s="36">
        <f>[1]Данные!J725</f>
        <v>6</v>
      </c>
      <c r="K726" s="36">
        <f>[1]Данные!K725</f>
        <v>0</v>
      </c>
      <c r="L726" s="36">
        <f>[1]Данные!L725</f>
        <v>0</v>
      </c>
      <c r="M726" s="37">
        <f t="shared" si="46"/>
        <v>0.60000000000000009</v>
      </c>
      <c r="N726" s="37">
        <f t="shared" si="49"/>
        <v>2</v>
      </c>
      <c r="O726" s="37">
        <f t="shared" si="47"/>
        <v>0</v>
      </c>
      <c r="P726" s="37">
        <f t="shared" si="48"/>
        <v>0</v>
      </c>
      <c r="Q726" s="38">
        <f>[1]Данные!Q725</f>
        <v>0</v>
      </c>
      <c r="R726" s="38">
        <f>[1]Данные!R725</f>
        <v>0</v>
      </c>
      <c r="S726" s="38">
        <f>[1]Данные!S725</f>
        <v>0</v>
      </c>
      <c r="T726" s="38">
        <f>[1]Данные!T725</f>
        <v>0</v>
      </c>
      <c r="U726" s="38">
        <f>[1]Данные!U725</f>
        <v>0</v>
      </c>
      <c r="V726" s="38">
        <f>[1]Данные!V725</f>
        <v>0</v>
      </c>
      <c r="W726" s="38">
        <f>[1]Данные!W725</f>
        <v>0</v>
      </c>
      <c r="X726" s="38">
        <f>[1]Данные!X725</f>
        <v>0</v>
      </c>
      <c r="Y726" s="38">
        <f>[1]Данные!Y725</f>
        <v>0</v>
      </c>
      <c r="Z726" s="38">
        <f>[1]Данные!Z725</f>
        <v>0</v>
      </c>
      <c r="AA726" s="23" t="s">
        <v>22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J726" s="5">
        <f>IF(BJ$1=$D728,'Данные, контроль'!$AF727,0)</f>
        <v>0</v>
      </c>
      <c r="BK726" s="5">
        <f>IF(BK$1=$D728,'Данные, контроль'!$AF727,0)</f>
        <v>0</v>
      </c>
      <c r="BL726" s="5">
        <f>IF(BL$1=$D728,'Данные, контроль'!$AF727,0)</f>
        <v>0</v>
      </c>
      <c r="BM726" s="5">
        <f>IF(BM$1=$D728,'Данные, контроль'!$AF727,0)</f>
        <v>0</v>
      </c>
      <c r="BN726" s="5">
        <f>IF(BN$1=$D728,'Данные, контроль'!$AF727,0)</f>
        <v>0</v>
      </c>
      <c r="BO726" s="5">
        <f>IF(BO$1=$D728,'Данные, контроль'!$AF727,0)</f>
        <v>0</v>
      </c>
      <c r="BP726" s="5">
        <f>IF(BP$1=$D728,'Данные, контроль'!$AF727,0)</f>
        <v>0</v>
      </c>
      <c r="BQ726" s="5">
        <f>IF(BQ$1=$D728,'Данные, контроль'!$AF727,0)</f>
        <v>0</v>
      </c>
      <c r="BR726" s="5">
        <f>IF(BR$1=$D728,'Данные, контроль'!$AF727,0)</f>
        <v>0</v>
      </c>
      <c r="BS726" s="5">
        <f>IF(BS$1=$D728,'Данные, контроль'!$AF727,0)</f>
        <v>0</v>
      </c>
      <c r="BT726" s="5">
        <f>IF(BT$1=$D728,'Данные, контроль'!$AF727,0)</f>
        <v>0</v>
      </c>
      <c r="BU726" s="5">
        <f>IF(BU$1=$D728,'Данные, контроль'!$AF727,0)</f>
        <v>0</v>
      </c>
      <c r="BV726" s="5">
        <f>IF(BV$1=$D728,'Данные, контроль'!$AF727,0)</f>
        <v>0</v>
      </c>
      <c r="BW726" s="5">
        <f>IF(BW$1=$D728,'Данные, контроль'!$AF727,0)</f>
        <v>0</v>
      </c>
      <c r="BX726" s="5">
        <f>IF(BX$1=$D728,'Данные, контроль'!$AF727,0)</f>
        <v>0</v>
      </c>
      <c r="BY726" s="5">
        <f>IF(BY$1=$D728,'Данные, контроль'!$AF727,0)</f>
        <v>8.0000000000000002E-3</v>
      </c>
      <c r="BZ726" s="5">
        <f>IF(BZ$1=$D728,'Данные, контроль'!$AF727,0)</f>
        <v>0</v>
      </c>
      <c r="CA726" s="5">
        <f>IF(CA$1=$D728,'Данные, контроль'!$AF727,0)</f>
        <v>0</v>
      </c>
      <c r="CB726" s="5">
        <f>IF(CB$1=$D728,'Данные, контроль'!$AF727,0)</f>
        <v>0</v>
      </c>
      <c r="CC726" s="5">
        <f>IF(CC$1=$D728,'Данные, контроль'!$AF727,0)</f>
        <v>0</v>
      </c>
      <c r="CD726" s="5">
        <f>IF(CD$1=$D728,'Данные, контроль'!$AF727,0)</f>
        <v>0</v>
      </c>
      <c r="CE726" s="5">
        <f>IF(CE$1=$D728,'Данные, контроль'!$AF727,0)</f>
        <v>0</v>
      </c>
      <c r="CF726" s="5">
        <f>IF(CF$1=$D728,'Данные, контроль'!$AF727,0)</f>
        <v>0</v>
      </c>
      <c r="CG726" s="5">
        <f>IF(CG$1=$D728,'Данные, контроль'!$AF727,0)</f>
        <v>0</v>
      </c>
      <c r="CH726" s="5">
        <f>IF(CH$1=$D728,'Данные, контроль'!$AF727,0)</f>
        <v>0</v>
      </c>
      <c r="CI726" s="5">
        <f>IF(CI$1=$D728,'Данные, контроль'!$AF727,0)</f>
        <v>0</v>
      </c>
      <c r="CJ726" s="5">
        <f>IF(CJ$1=$D728,'Данные, контроль'!$AF727,0)</f>
        <v>0</v>
      </c>
      <c r="CK726" s="5">
        <f>IF(CK$1=$D728,'Данные, контроль'!$AF727,0)</f>
        <v>0</v>
      </c>
      <c r="CL726" s="5">
        <f>IF(CL$1=$D728,'Данные, контроль'!$AF727,0)</f>
        <v>0</v>
      </c>
      <c r="CM726" s="5">
        <f>IF(CM$1=$D728,'Данные, контроль'!$AF727,0)</f>
        <v>0</v>
      </c>
      <c r="CN726" s="5">
        <f>IF(CN$1=$D728,'Данные, контроль'!$AF727,0)</f>
        <v>0</v>
      </c>
      <c r="CO726" s="5">
        <f>IF(CO$1=$D728,'Данные, контроль'!$AF727,0)</f>
        <v>0</v>
      </c>
      <c r="CP726" s="5">
        <f>IF(CP$1=$D728,'Данные, контроль'!$AF727,0)</f>
        <v>0</v>
      </c>
      <c r="CQ726" s="5">
        <f>IF(CQ$1=$D728,'Данные, контроль'!$AF727,0)</f>
        <v>0</v>
      </c>
      <c r="CR726" s="5">
        <f>IF(CR$1=$D728,'Данные, контроль'!$AF727,0)</f>
        <v>0</v>
      </c>
      <c r="CS726" s="5">
        <f>IF(CS$1=$D728,'Данные, контроль'!$AF727,0)</f>
        <v>0</v>
      </c>
      <c r="CT726" s="5">
        <f>IF(CT$1=$D728,'Данные, контроль'!$AF727,0)</f>
        <v>0</v>
      </c>
      <c r="CU726" s="5">
        <f>IF(CU$1=$D728,'Данные, контроль'!$AF727,0)</f>
        <v>0</v>
      </c>
      <c r="CV726" s="5">
        <f>IF(CV$1=$D728,'Данные, контроль'!$AF727,0)</f>
        <v>0</v>
      </c>
      <c r="CW726" s="5">
        <f>IF(CW$1=$D728,'Данные, контроль'!$AF727,0)</f>
        <v>0</v>
      </c>
      <c r="CX726" s="5">
        <f>IF(CX$1=$D728,'Данные, контроль'!$AF727,0)</f>
        <v>0</v>
      </c>
      <c r="CY726" s="5">
        <f>IF(CY$1=$D728,'Данные, контроль'!$AF727,0)</f>
        <v>0</v>
      </c>
      <c r="CZ726" s="5">
        <f>IF(CZ$1=$D728,'Данные, контроль'!$AF727,0)</f>
        <v>0</v>
      </c>
      <c r="DA726" s="5">
        <f>IF(DA$1=$D728,'Данные, контроль'!$AF727,0)</f>
        <v>0</v>
      </c>
      <c r="DB726" s="5">
        <f>IF(DB$1=$D728,'Данные, контроль'!$AF727,0)</f>
        <v>0</v>
      </c>
      <c r="DC726" s="5">
        <f>IF(DC$1=$D728,'Данные, контроль'!$AF727,0)</f>
        <v>0</v>
      </c>
      <c r="DD726" s="5">
        <f>IF(DD$1=$D728,'Данные, контроль'!$AF727,0)</f>
        <v>0</v>
      </c>
      <c r="DE726" s="5">
        <f>IF(DE$1=$D728,'Данные, контроль'!$AF727,0)</f>
        <v>0</v>
      </c>
      <c r="DF726" s="5">
        <f>IF(DF$1=$D728,'Данные, контроль'!$AF727,0)</f>
        <v>0</v>
      </c>
      <c r="DG726" s="5">
        <f>IF(DG$1=$D728,'Данные, контроль'!$AF727,0)</f>
        <v>0</v>
      </c>
      <c r="DH726" s="5">
        <f>IF(DH$1=$D728,'Данные, контроль'!$AF727,0)</f>
        <v>0</v>
      </c>
      <c r="DI726" s="5">
        <f>IF(DI$1=$D728,'Данные, контроль'!$AF727,0)</f>
        <v>0</v>
      </c>
      <c r="DJ726" s="5">
        <f>IF(DJ$1=$D728,'Данные, контроль'!$AF727,0)</f>
        <v>0</v>
      </c>
      <c r="DK726" s="5">
        <f>IF(DK$1=$D728,'Данные, контроль'!$AF727,0)</f>
        <v>0</v>
      </c>
      <c r="DL726" s="5">
        <f>IF(DL$1=$D728,'Данные, контроль'!$AF727,0)</f>
        <v>0</v>
      </c>
      <c r="DM726" s="5">
        <f>IF(DM$1=$D728,'Данные, контроль'!$AF727,0)</f>
        <v>0</v>
      </c>
      <c r="DN726" s="5">
        <f>IF(DN$1=$D728,'Данные, контроль'!$AF727,0)</f>
        <v>0</v>
      </c>
      <c r="DO726" s="5">
        <f>IF(DO$1=$D728,'Данные, контроль'!$AF727,0)</f>
        <v>0</v>
      </c>
      <c r="DP726" s="5">
        <f>IF(DP$1=$D728,'Данные, контроль'!$AF727,0)</f>
        <v>0</v>
      </c>
      <c r="DQ726" s="5">
        <f>IF(DQ$1=$D728,'Данные, контроль'!$AF727,0)</f>
        <v>0</v>
      </c>
      <c r="DR726" s="5">
        <f>IF(DR$1=$D728,'Данные, контроль'!$AF727,0)</f>
        <v>0</v>
      </c>
      <c r="DS726" s="5">
        <f>IF(DS$1=$D728,'Данные, контроль'!$AF727,0)</f>
        <v>0</v>
      </c>
      <c r="DT726" s="5">
        <f>IF(DT$1=$D728,'Данные, контроль'!$AF727,0)</f>
        <v>0</v>
      </c>
      <c r="DU726" s="5">
        <f>IF(DU$1=$D728,'Данные, контроль'!$AF727,0)</f>
        <v>0</v>
      </c>
      <c r="DV726" s="5">
        <f>IF(DV$1=$D728,'Данные, контроль'!$AF727,0)</f>
        <v>0</v>
      </c>
      <c r="DW726" s="5">
        <f>IF(DW$1=$D728,'Данные, контроль'!$AF727,0)</f>
        <v>0</v>
      </c>
      <c r="DX726" s="5">
        <f>IF(DX$1=$D728,'Данные, контроль'!$AF727,0)</f>
        <v>0</v>
      </c>
      <c r="DY726" s="5">
        <f>IF(DY$1=$D728,'Данные, контроль'!$AF727,0)</f>
        <v>0</v>
      </c>
      <c r="DZ726" s="5">
        <f>IF(DZ$1=$D728,'Данные, контроль'!$AF727,0)</f>
        <v>0</v>
      </c>
      <c r="EA726" s="5">
        <f>IF(EA$1=$D728,'Данные, контроль'!$AF727,0)</f>
        <v>0</v>
      </c>
      <c r="EB726" s="5">
        <f>IF(EB$1=$D728,'Данные, контроль'!$AF727,0)</f>
        <v>0</v>
      </c>
      <c r="EC726" s="5">
        <f>IF(EC$1=$D728,'Данные, контроль'!$AF727,0)</f>
        <v>0</v>
      </c>
      <c r="ED726" s="5">
        <f>IF(ED$1=$D728,'Данные, контроль'!$AF727,0)</f>
        <v>0</v>
      </c>
      <c r="EE726" s="5">
        <f>IF(EE$1=$D728,'Данные, контроль'!$AF727,0)</f>
        <v>0</v>
      </c>
      <c r="EF726" s="5">
        <f>IF(EF$1=$D728,'Данные, контроль'!$AF727,0)</f>
        <v>0</v>
      </c>
      <c r="EG726" s="5">
        <f>IF(EG$1=$D728,'Данные, контроль'!$AF727,0)</f>
        <v>0</v>
      </c>
      <c r="EH726" s="5">
        <f>IF(EH$1=$D728,'Данные, контроль'!$AF727,0)</f>
        <v>0</v>
      </c>
    </row>
    <row r="727" spans="1:138" ht="39.6" x14ac:dyDescent="0.3">
      <c r="A727" s="25">
        <v>6370</v>
      </c>
      <c r="B727" s="22">
        <v>2018</v>
      </c>
      <c r="C727" s="23" t="s">
        <v>35</v>
      </c>
      <c r="D727" s="23" t="s">
        <v>116</v>
      </c>
      <c r="E727" s="23" t="s">
        <v>28</v>
      </c>
      <c r="F727" s="23" t="s">
        <v>56</v>
      </c>
      <c r="G727" s="24">
        <v>1</v>
      </c>
      <c r="H727" s="25">
        <v>17048</v>
      </c>
      <c r="I727" s="23" t="s">
        <v>245</v>
      </c>
      <c r="J727" s="36">
        <f>[1]Данные!J726</f>
        <v>4</v>
      </c>
      <c r="K727" s="36">
        <f>[1]Данные!K726</f>
        <v>0</v>
      </c>
      <c r="L727" s="36">
        <f>[1]Данные!L726</f>
        <v>0</v>
      </c>
      <c r="M727" s="37">
        <f t="shared" si="46"/>
        <v>0.4</v>
      </c>
      <c r="N727" s="37">
        <f t="shared" si="49"/>
        <v>2</v>
      </c>
      <c r="O727" s="37">
        <f t="shared" si="47"/>
        <v>0</v>
      </c>
      <c r="P727" s="37">
        <f t="shared" si="48"/>
        <v>0</v>
      </c>
      <c r="Q727" s="38">
        <f>[1]Данные!Q726</f>
        <v>0</v>
      </c>
      <c r="R727" s="38">
        <f>[1]Данные!R726</f>
        <v>0</v>
      </c>
      <c r="S727" s="38">
        <f>[1]Данные!S726</f>
        <v>0</v>
      </c>
      <c r="T727" s="38">
        <f>[1]Данные!T726</f>
        <v>0</v>
      </c>
      <c r="U727" s="38">
        <f>[1]Данные!U726</f>
        <v>0</v>
      </c>
      <c r="V727" s="38">
        <f>[1]Данные!V726</f>
        <v>0</v>
      </c>
      <c r="W727" s="38">
        <f>[1]Данные!W726</f>
        <v>0</v>
      </c>
      <c r="X727" s="38">
        <f>[1]Данные!X726</f>
        <v>0</v>
      </c>
      <c r="Y727" s="38">
        <f>[1]Данные!Y726</f>
        <v>0</v>
      </c>
      <c r="Z727" s="38">
        <f>[1]Данные!Z726</f>
        <v>0</v>
      </c>
      <c r="AA727" s="23" t="s">
        <v>22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J727" s="5">
        <f>IF(BJ$1=$D729,'Данные, контроль'!$AF728,0)</f>
        <v>0</v>
      </c>
      <c r="BK727" s="5">
        <f>IF(BK$1=$D729,'Данные, контроль'!$AF728,0)</f>
        <v>0</v>
      </c>
      <c r="BL727" s="5">
        <f>IF(BL$1=$D729,'Данные, контроль'!$AF728,0)</f>
        <v>0</v>
      </c>
      <c r="BM727" s="5">
        <f>IF(BM$1=$D729,'Данные, контроль'!$AF728,0)</f>
        <v>0</v>
      </c>
      <c r="BN727" s="5">
        <f>IF(BN$1=$D729,'Данные, контроль'!$AF728,0)</f>
        <v>0</v>
      </c>
      <c r="BO727" s="5">
        <f>IF(BO$1=$D729,'Данные, контроль'!$AF728,0)</f>
        <v>0</v>
      </c>
      <c r="BP727" s="5">
        <f>IF(BP$1=$D729,'Данные, контроль'!$AF728,0)</f>
        <v>0</v>
      </c>
      <c r="BQ727" s="5">
        <f>IF(BQ$1=$D729,'Данные, контроль'!$AF728,0)</f>
        <v>0</v>
      </c>
      <c r="BR727" s="5">
        <f>IF(BR$1=$D729,'Данные, контроль'!$AF728,0)</f>
        <v>0</v>
      </c>
      <c r="BS727" s="5">
        <f>IF(BS$1=$D729,'Данные, контроль'!$AF728,0)</f>
        <v>0</v>
      </c>
      <c r="BT727" s="5">
        <f>IF(BT$1=$D729,'Данные, контроль'!$AF728,0)</f>
        <v>0</v>
      </c>
      <c r="BU727" s="5">
        <f>IF(BU$1=$D729,'Данные, контроль'!$AF728,0)</f>
        <v>0</v>
      </c>
      <c r="BV727" s="5">
        <f>IF(BV$1=$D729,'Данные, контроль'!$AF728,0)</f>
        <v>0</v>
      </c>
      <c r="BW727" s="5">
        <f>IF(BW$1=$D729,'Данные, контроль'!$AF728,0)</f>
        <v>0</v>
      </c>
      <c r="BX727" s="5">
        <f>IF(BX$1=$D729,'Данные, контроль'!$AF728,0)</f>
        <v>0</v>
      </c>
      <c r="BY727" s="5">
        <f>IF(BY$1=$D729,'Данные, контроль'!$AF728,0)</f>
        <v>2.1250000000000002E-2</v>
      </c>
      <c r="BZ727" s="5">
        <f>IF(BZ$1=$D729,'Данные, контроль'!$AF728,0)</f>
        <v>0</v>
      </c>
      <c r="CA727" s="5">
        <f>IF(CA$1=$D729,'Данные, контроль'!$AF728,0)</f>
        <v>0</v>
      </c>
      <c r="CB727" s="5">
        <f>IF(CB$1=$D729,'Данные, контроль'!$AF728,0)</f>
        <v>0</v>
      </c>
      <c r="CC727" s="5">
        <f>IF(CC$1=$D729,'Данные, контроль'!$AF728,0)</f>
        <v>0</v>
      </c>
      <c r="CD727" s="5">
        <f>IF(CD$1=$D729,'Данные, контроль'!$AF728,0)</f>
        <v>0</v>
      </c>
      <c r="CE727" s="5">
        <f>IF(CE$1=$D729,'Данные, контроль'!$AF728,0)</f>
        <v>0</v>
      </c>
      <c r="CF727" s="5">
        <f>IF(CF$1=$D729,'Данные, контроль'!$AF728,0)</f>
        <v>0</v>
      </c>
      <c r="CG727" s="5">
        <f>IF(CG$1=$D729,'Данные, контроль'!$AF728,0)</f>
        <v>0</v>
      </c>
      <c r="CH727" s="5">
        <f>IF(CH$1=$D729,'Данные, контроль'!$AF728,0)</f>
        <v>0</v>
      </c>
      <c r="CI727" s="5">
        <f>IF(CI$1=$D729,'Данные, контроль'!$AF728,0)</f>
        <v>0</v>
      </c>
      <c r="CJ727" s="5">
        <f>IF(CJ$1=$D729,'Данные, контроль'!$AF728,0)</f>
        <v>0</v>
      </c>
      <c r="CK727" s="5">
        <f>IF(CK$1=$D729,'Данные, контроль'!$AF728,0)</f>
        <v>0</v>
      </c>
      <c r="CL727" s="5">
        <f>IF(CL$1=$D729,'Данные, контроль'!$AF728,0)</f>
        <v>0</v>
      </c>
      <c r="CM727" s="5">
        <f>IF(CM$1=$D729,'Данные, контроль'!$AF728,0)</f>
        <v>0</v>
      </c>
      <c r="CN727" s="5">
        <f>IF(CN$1=$D729,'Данные, контроль'!$AF728,0)</f>
        <v>0</v>
      </c>
      <c r="CO727" s="5">
        <f>IF(CO$1=$D729,'Данные, контроль'!$AF728,0)</f>
        <v>0</v>
      </c>
      <c r="CP727" s="5">
        <f>IF(CP$1=$D729,'Данные, контроль'!$AF728,0)</f>
        <v>0</v>
      </c>
      <c r="CQ727" s="5">
        <f>IF(CQ$1=$D729,'Данные, контроль'!$AF728,0)</f>
        <v>0</v>
      </c>
      <c r="CR727" s="5">
        <f>IF(CR$1=$D729,'Данные, контроль'!$AF728,0)</f>
        <v>0</v>
      </c>
      <c r="CS727" s="5">
        <f>IF(CS$1=$D729,'Данные, контроль'!$AF728,0)</f>
        <v>0</v>
      </c>
      <c r="CT727" s="5">
        <f>IF(CT$1=$D729,'Данные, контроль'!$AF728,0)</f>
        <v>0</v>
      </c>
      <c r="CU727" s="5">
        <f>IF(CU$1=$D729,'Данные, контроль'!$AF728,0)</f>
        <v>0</v>
      </c>
      <c r="CV727" s="5">
        <f>IF(CV$1=$D729,'Данные, контроль'!$AF728,0)</f>
        <v>0</v>
      </c>
      <c r="CW727" s="5">
        <f>IF(CW$1=$D729,'Данные, контроль'!$AF728,0)</f>
        <v>0</v>
      </c>
      <c r="CX727" s="5">
        <f>IF(CX$1=$D729,'Данные, контроль'!$AF728,0)</f>
        <v>0</v>
      </c>
      <c r="CY727" s="5">
        <f>IF(CY$1=$D729,'Данные, контроль'!$AF728,0)</f>
        <v>0</v>
      </c>
      <c r="CZ727" s="5">
        <f>IF(CZ$1=$D729,'Данные, контроль'!$AF728,0)</f>
        <v>0</v>
      </c>
      <c r="DA727" s="5">
        <f>IF(DA$1=$D729,'Данные, контроль'!$AF728,0)</f>
        <v>0</v>
      </c>
      <c r="DB727" s="5">
        <f>IF(DB$1=$D729,'Данные, контроль'!$AF728,0)</f>
        <v>0</v>
      </c>
      <c r="DC727" s="5">
        <f>IF(DC$1=$D729,'Данные, контроль'!$AF728,0)</f>
        <v>0</v>
      </c>
      <c r="DD727" s="5">
        <f>IF(DD$1=$D729,'Данные, контроль'!$AF728,0)</f>
        <v>0</v>
      </c>
      <c r="DE727" s="5">
        <f>IF(DE$1=$D729,'Данные, контроль'!$AF728,0)</f>
        <v>0</v>
      </c>
      <c r="DF727" s="5">
        <f>IF(DF$1=$D729,'Данные, контроль'!$AF728,0)</f>
        <v>0</v>
      </c>
      <c r="DG727" s="5">
        <f>IF(DG$1=$D729,'Данные, контроль'!$AF728,0)</f>
        <v>0</v>
      </c>
      <c r="DH727" s="5">
        <f>IF(DH$1=$D729,'Данные, контроль'!$AF728,0)</f>
        <v>0</v>
      </c>
      <c r="DI727" s="5">
        <f>IF(DI$1=$D729,'Данные, контроль'!$AF728,0)</f>
        <v>0</v>
      </c>
      <c r="DJ727" s="5">
        <f>IF(DJ$1=$D729,'Данные, контроль'!$AF728,0)</f>
        <v>0</v>
      </c>
      <c r="DK727" s="5">
        <f>IF(DK$1=$D729,'Данные, контроль'!$AF728,0)</f>
        <v>0</v>
      </c>
      <c r="DL727" s="5">
        <f>IF(DL$1=$D729,'Данные, контроль'!$AF728,0)</f>
        <v>0</v>
      </c>
      <c r="DM727" s="5">
        <f>IF(DM$1=$D729,'Данные, контроль'!$AF728,0)</f>
        <v>0</v>
      </c>
      <c r="DN727" s="5">
        <f>IF(DN$1=$D729,'Данные, контроль'!$AF728,0)</f>
        <v>0</v>
      </c>
      <c r="DO727" s="5">
        <f>IF(DO$1=$D729,'Данные, контроль'!$AF728,0)</f>
        <v>0</v>
      </c>
      <c r="DP727" s="5">
        <f>IF(DP$1=$D729,'Данные, контроль'!$AF728,0)</f>
        <v>0</v>
      </c>
      <c r="DQ727" s="5">
        <f>IF(DQ$1=$D729,'Данные, контроль'!$AF728,0)</f>
        <v>0</v>
      </c>
      <c r="DR727" s="5">
        <f>IF(DR$1=$D729,'Данные, контроль'!$AF728,0)</f>
        <v>0</v>
      </c>
      <c r="DS727" s="5">
        <f>IF(DS$1=$D729,'Данные, контроль'!$AF728,0)</f>
        <v>0</v>
      </c>
      <c r="DT727" s="5">
        <f>IF(DT$1=$D729,'Данные, контроль'!$AF728,0)</f>
        <v>0</v>
      </c>
      <c r="DU727" s="5">
        <f>IF(DU$1=$D729,'Данные, контроль'!$AF728,0)</f>
        <v>0</v>
      </c>
      <c r="DV727" s="5">
        <f>IF(DV$1=$D729,'Данные, контроль'!$AF728,0)</f>
        <v>0</v>
      </c>
      <c r="DW727" s="5">
        <f>IF(DW$1=$D729,'Данные, контроль'!$AF728,0)</f>
        <v>0</v>
      </c>
      <c r="DX727" s="5">
        <f>IF(DX$1=$D729,'Данные, контроль'!$AF728,0)</f>
        <v>0</v>
      </c>
      <c r="DY727" s="5">
        <f>IF(DY$1=$D729,'Данные, контроль'!$AF728,0)</f>
        <v>0</v>
      </c>
      <c r="DZ727" s="5">
        <f>IF(DZ$1=$D729,'Данные, контроль'!$AF728,0)</f>
        <v>0</v>
      </c>
      <c r="EA727" s="5">
        <f>IF(EA$1=$D729,'Данные, контроль'!$AF728,0)</f>
        <v>0</v>
      </c>
      <c r="EB727" s="5">
        <f>IF(EB$1=$D729,'Данные, контроль'!$AF728,0)</f>
        <v>0</v>
      </c>
      <c r="EC727" s="5">
        <f>IF(EC$1=$D729,'Данные, контроль'!$AF728,0)</f>
        <v>0</v>
      </c>
      <c r="ED727" s="5">
        <f>IF(ED$1=$D729,'Данные, контроль'!$AF728,0)</f>
        <v>0</v>
      </c>
      <c r="EE727" s="5">
        <f>IF(EE$1=$D729,'Данные, контроль'!$AF728,0)</f>
        <v>0</v>
      </c>
      <c r="EF727" s="5">
        <f>IF(EF$1=$D729,'Данные, контроль'!$AF728,0)</f>
        <v>0</v>
      </c>
      <c r="EG727" s="5">
        <f>IF(EG$1=$D729,'Данные, контроль'!$AF728,0)</f>
        <v>0</v>
      </c>
      <c r="EH727" s="5">
        <f>IF(EH$1=$D729,'Данные, контроль'!$AF728,0)</f>
        <v>0</v>
      </c>
    </row>
    <row r="728" spans="1:138" ht="39.6" x14ac:dyDescent="0.3">
      <c r="A728" s="25">
        <v>6370</v>
      </c>
      <c r="B728" s="22">
        <v>2018</v>
      </c>
      <c r="C728" s="23" t="s">
        <v>35</v>
      </c>
      <c r="D728" s="23" t="s">
        <v>116</v>
      </c>
      <c r="E728" s="23" t="s">
        <v>28</v>
      </c>
      <c r="F728" s="23" t="s">
        <v>56</v>
      </c>
      <c r="G728" s="24">
        <v>1</v>
      </c>
      <c r="H728" s="25">
        <v>17048</v>
      </c>
      <c r="I728" s="23" t="s">
        <v>246</v>
      </c>
      <c r="J728" s="36">
        <f>[1]Данные!J727</f>
        <v>0</v>
      </c>
      <c r="K728" s="36">
        <f>[1]Данные!K727</f>
        <v>0</v>
      </c>
      <c r="L728" s="36">
        <f>[1]Данные!L727</f>
        <v>0</v>
      </c>
      <c r="M728" s="37">
        <f t="shared" si="46"/>
        <v>0</v>
      </c>
      <c r="N728" s="37">
        <f t="shared" si="49"/>
        <v>2</v>
      </c>
      <c r="O728" s="37">
        <f t="shared" si="47"/>
        <v>0</v>
      </c>
      <c r="P728" s="37">
        <f t="shared" si="48"/>
        <v>0</v>
      </c>
      <c r="Q728" s="38">
        <f>[1]Данные!Q727</f>
        <v>0</v>
      </c>
      <c r="R728" s="38">
        <f>[1]Данные!R727</f>
        <v>0</v>
      </c>
      <c r="S728" s="38">
        <f>[1]Данные!S727</f>
        <v>0</v>
      </c>
      <c r="T728" s="38">
        <f>[1]Данные!T727</f>
        <v>0</v>
      </c>
      <c r="U728" s="38">
        <f>[1]Данные!U727</f>
        <v>15</v>
      </c>
      <c r="V728" s="38">
        <f>[1]Данные!V727</f>
        <v>0</v>
      </c>
      <c r="W728" s="38">
        <f>[1]Данные!W727</f>
        <v>0</v>
      </c>
      <c r="X728" s="38">
        <f>[1]Данные!X727</f>
        <v>0</v>
      </c>
      <c r="Y728" s="38">
        <f>[1]Данные!Y727</f>
        <v>0</v>
      </c>
      <c r="Z728" s="38">
        <f>[1]Данные!Z727</f>
        <v>0</v>
      </c>
      <c r="AA728" s="23" t="s">
        <v>61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J728" s="5">
        <f>IF(BJ$1=$D730,'Данные, контроль'!$AF729,0)</f>
        <v>0</v>
      </c>
      <c r="BK728" s="5">
        <f>IF(BK$1=$D730,'Данные, контроль'!$AF729,0)</f>
        <v>0</v>
      </c>
      <c r="BL728" s="5">
        <f>IF(BL$1=$D730,'Данные, контроль'!$AF729,0)</f>
        <v>0</v>
      </c>
      <c r="BM728" s="5">
        <f>IF(BM$1=$D730,'Данные, контроль'!$AF729,0)</f>
        <v>0</v>
      </c>
      <c r="BN728" s="5">
        <f>IF(BN$1=$D730,'Данные, контроль'!$AF729,0)</f>
        <v>0</v>
      </c>
      <c r="BO728" s="5">
        <f>IF(BO$1=$D730,'Данные, контроль'!$AF729,0)</f>
        <v>0</v>
      </c>
      <c r="BP728" s="5">
        <f>IF(BP$1=$D730,'Данные, контроль'!$AF729,0)</f>
        <v>0</v>
      </c>
      <c r="BQ728" s="5">
        <f>IF(BQ$1=$D730,'Данные, контроль'!$AF729,0)</f>
        <v>0</v>
      </c>
      <c r="BR728" s="5">
        <f>IF(BR$1=$D730,'Данные, контроль'!$AF729,0)</f>
        <v>0</v>
      </c>
      <c r="BS728" s="5">
        <f>IF(BS$1=$D730,'Данные, контроль'!$AF729,0)</f>
        <v>0</v>
      </c>
      <c r="BT728" s="5">
        <f>IF(BT$1=$D730,'Данные, контроль'!$AF729,0)</f>
        <v>0</v>
      </c>
      <c r="BU728" s="5">
        <f>IF(BU$1=$D730,'Данные, контроль'!$AF729,0)</f>
        <v>0</v>
      </c>
      <c r="BV728" s="5">
        <f>IF(BV$1=$D730,'Данные, контроль'!$AF729,0)</f>
        <v>0</v>
      </c>
      <c r="BW728" s="5">
        <f>IF(BW$1=$D730,'Данные, контроль'!$AF729,0)</f>
        <v>0</v>
      </c>
      <c r="BX728" s="5">
        <f>IF(BX$1=$D730,'Данные, контроль'!$AF729,0)</f>
        <v>0</v>
      </c>
      <c r="BY728" s="5">
        <f>IF(BY$1=$D730,'Данные, контроль'!$AF729,0)</f>
        <v>2.5000000000000001E-3</v>
      </c>
      <c r="BZ728" s="5">
        <f>IF(BZ$1=$D730,'Данные, контроль'!$AF729,0)</f>
        <v>0</v>
      </c>
      <c r="CA728" s="5">
        <f>IF(CA$1=$D730,'Данные, контроль'!$AF729,0)</f>
        <v>0</v>
      </c>
      <c r="CB728" s="5">
        <f>IF(CB$1=$D730,'Данные, контроль'!$AF729,0)</f>
        <v>0</v>
      </c>
      <c r="CC728" s="5">
        <f>IF(CC$1=$D730,'Данные, контроль'!$AF729,0)</f>
        <v>0</v>
      </c>
      <c r="CD728" s="5">
        <f>IF(CD$1=$D730,'Данные, контроль'!$AF729,0)</f>
        <v>0</v>
      </c>
      <c r="CE728" s="5">
        <f>IF(CE$1=$D730,'Данные, контроль'!$AF729,0)</f>
        <v>0</v>
      </c>
      <c r="CF728" s="5">
        <f>IF(CF$1=$D730,'Данные, контроль'!$AF729,0)</f>
        <v>0</v>
      </c>
      <c r="CG728" s="5">
        <f>IF(CG$1=$D730,'Данные, контроль'!$AF729,0)</f>
        <v>0</v>
      </c>
      <c r="CH728" s="5">
        <f>IF(CH$1=$D730,'Данные, контроль'!$AF729,0)</f>
        <v>0</v>
      </c>
      <c r="CI728" s="5">
        <f>IF(CI$1=$D730,'Данные, контроль'!$AF729,0)</f>
        <v>0</v>
      </c>
      <c r="CJ728" s="5">
        <f>IF(CJ$1=$D730,'Данные, контроль'!$AF729,0)</f>
        <v>0</v>
      </c>
      <c r="CK728" s="5">
        <f>IF(CK$1=$D730,'Данные, контроль'!$AF729,0)</f>
        <v>0</v>
      </c>
      <c r="CL728" s="5">
        <f>IF(CL$1=$D730,'Данные, контроль'!$AF729,0)</f>
        <v>0</v>
      </c>
      <c r="CM728" s="5">
        <f>IF(CM$1=$D730,'Данные, контроль'!$AF729,0)</f>
        <v>0</v>
      </c>
      <c r="CN728" s="5">
        <f>IF(CN$1=$D730,'Данные, контроль'!$AF729,0)</f>
        <v>0</v>
      </c>
      <c r="CO728" s="5">
        <f>IF(CO$1=$D730,'Данные, контроль'!$AF729,0)</f>
        <v>0</v>
      </c>
      <c r="CP728" s="5">
        <f>IF(CP$1=$D730,'Данные, контроль'!$AF729,0)</f>
        <v>0</v>
      </c>
      <c r="CQ728" s="5">
        <f>IF(CQ$1=$D730,'Данные, контроль'!$AF729,0)</f>
        <v>0</v>
      </c>
      <c r="CR728" s="5">
        <f>IF(CR$1=$D730,'Данные, контроль'!$AF729,0)</f>
        <v>0</v>
      </c>
      <c r="CS728" s="5">
        <f>IF(CS$1=$D730,'Данные, контроль'!$AF729,0)</f>
        <v>0</v>
      </c>
      <c r="CT728" s="5">
        <f>IF(CT$1=$D730,'Данные, контроль'!$AF729,0)</f>
        <v>0</v>
      </c>
      <c r="CU728" s="5">
        <f>IF(CU$1=$D730,'Данные, контроль'!$AF729,0)</f>
        <v>0</v>
      </c>
      <c r="CV728" s="5">
        <f>IF(CV$1=$D730,'Данные, контроль'!$AF729,0)</f>
        <v>0</v>
      </c>
      <c r="CW728" s="5">
        <f>IF(CW$1=$D730,'Данные, контроль'!$AF729,0)</f>
        <v>0</v>
      </c>
      <c r="CX728" s="5">
        <f>IF(CX$1=$D730,'Данные, контроль'!$AF729,0)</f>
        <v>0</v>
      </c>
      <c r="CY728" s="5">
        <f>IF(CY$1=$D730,'Данные, контроль'!$AF729,0)</f>
        <v>0</v>
      </c>
      <c r="CZ728" s="5">
        <f>IF(CZ$1=$D730,'Данные, контроль'!$AF729,0)</f>
        <v>0</v>
      </c>
      <c r="DA728" s="5">
        <f>IF(DA$1=$D730,'Данные, контроль'!$AF729,0)</f>
        <v>0</v>
      </c>
      <c r="DB728" s="5">
        <f>IF(DB$1=$D730,'Данные, контроль'!$AF729,0)</f>
        <v>0</v>
      </c>
      <c r="DC728" s="5">
        <f>IF(DC$1=$D730,'Данные, контроль'!$AF729,0)</f>
        <v>0</v>
      </c>
      <c r="DD728" s="5">
        <f>IF(DD$1=$D730,'Данные, контроль'!$AF729,0)</f>
        <v>0</v>
      </c>
      <c r="DE728" s="5">
        <f>IF(DE$1=$D730,'Данные, контроль'!$AF729,0)</f>
        <v>0</v>
      </c>
      <c r="DF728" s="5">
        <f>IF(DF$1=$D730,'Данные, контроль'!$AF729,0)</f>
        <v>0</v>
      </c>
      <c r="DG728" s="5">
        <f>IF(DG$1=$D730,'Данные, контроль'!$AF729,0)</f>
        <v>0</v>
      </c>
      <c r="DH728" s="5">
        <f>IF(DH$1=$D730,'Данные, контроль'!$AF729,0)</f>
        <v>0</v>
      </c>
      <c r="DI728" s="5">
        <f>IF(DI$1=$D730,'Данные, контроль'!$AF729,0)</f>
        <v>0</v>
      </c>
      <c r="DJ728" s="5">
        <f>IF(DJ$1=$D730,'Данные, контроль'!$AF729,0)</f>
        <v>0</v>
      </c>
      <c r="DK728" s="5">
        <f>IF(DK$1=$D730,'Данные, контроль'!$AF729,0)</f>
        <v>0</v>
      </c>
      <c r="DL728" s="5">
        <f>IF(DL$1=$D730,'Данные, контроль'!$AF729,0)</f>
        <v>0</v>
      </c>
      <c r="DM728" s="5">
        <f>IF(DM$1=$D730,'Данные, контроль'!$AF729,0)</f>
        <v>0</v>
      </c>
      <c r="DN728" s="5">
        <f>IF(DN$1=$D730,'Данные, контроль'!$AF729,0)</f>
        <v>0</v>
      </c>
      <c r="DO728" s="5">
        <f>IF(DO$1=$D730,'Данные, контроль'!$AF729,0)</f>
        <v>0</v>
      </c>
      <c r="DP728" s="5">
        <f>IF(DP$1=$D730,'Данные, контроль'!$AF729,0)</f>
        <v>0</v>
      </c>
      <c r="DQ728" s="5">
        <f>IF(DQ$1=$D730,'Данные, контроль'!$AF729,0)</f>
        <v>0</v>
      </c>
      <c r="DR728" s="5">
        <f>IF(DR$1=$D730,'Данные, контроль'!$AF729,0)</f>
        <v>0</v>
      </c>
      <c r="DS728" s="5">
        <f>IF(DS$1=$D730,'Данные, контроль'!$AF729,0)</f>
        <v>0</v>
      </c>
      <c r="DT728" s="5">
        <f>IF(DT$1=$D730,'Данные, контроль'!$AF729,0)</f>
        <v>0</v>
      </c>
      <c r="DU728" s="5">
        <f>IF(DU$1=$D730,'Данные, контроль'!$AF729,0)</f>
        <v>0</v>
      </c>
      <c r="DV728" s="5">
        <f>IF(DV$1=$D730,'Данные, контроль'!$AF729,0)</f>
        <v>0</v>
      </c>
      <c r="DW728" s="5">
        <f>IF(DW$1=$D730,'Данные, контроль'!$AF729,0)</f>
        <v>0</v>
      </c>
      <c r="DX728" s="5">
        <f>IF(DX$1=$D730,'Данные, контроль'!$AF729,0)</f>
        <v>0</v>
      </c>
      <c r="DY728" s="5">
        <f>IF(DY$1=$D730,'Данные, контроль'!$AF729,0)</f>
        <v>0</v>
      </c>
      <c r="DZ728" s="5">
        <f>IF(DZ$1=$D730,'Данные, контроль'!$AF729,0)</f>
        <v>0</v>
      </c>
      <c r="EA728" s="5">
        <f>IF(EA$1=$D730,'Данные, контроль'!$AF729,0)</f>
        <v>0</v>
      </c>
      <c r="EB728" s="5">
        <f>IF(EB$1=$D730,'Данные, контроль'!$AF729,0)</f>
        <v>0</v>
      </c>
      <c r="EC728" s="5">
        <f>IF(EC$1=$D730,'Данные, контроль'!$AF729,0)</f>
        <v>0</v>
      </c>
      <c r="ED728" s="5">
        <f>IF(ED$1=$D730,'Данные, контроль'!$AF729,0)</f>
        <v>0</v>
      </c>
      <c r="EE728" s="5">
        <f>IF(EE$1=$D730,'Данные, контроль'!$AF729,0)</f>
        <v>0</v>
      </c>
      <c r="EF728" s="5">
        <f>IF(EF$1=$D730,'Данные, контроль'!$AF729,0)</f>
        <v>0</v>
      </c>
      <c r="EG728" s="5">
        <f>IF(EG$1=$D730,'Данные, контроль'!$AF729,0)</f>
        <v>0</v>
      </c>
      <c r="EH728" s="5">
        <f>IF(EH$1=$D730,'Данные, контроль'!$AF729,0)</f>
        <v>0</v>
      </c>
    </row>
    <row r="729" spans="1:138" ht="26.4" x14ac:dyDescent="0.3">
      <c r="A729" s="25">
        <v>6370</v>
      </c>
      <c r="B729" s="22">
        <v>2018</v>
      </c>
      <c r="C729" s="23" t="s">
        <v>35</v>
      </c>
      <c r="D729" s="23" t="s">
        <v>116</v>
      </c>
      <c r="E729" s="23" t="s">
        <v>28</v>
      </c>
      <c r="F729" s="23" t="s">
        <v>56</v>
      </c>
      <c r="G729" s="24">
        <v>1</v>
      </c>
      <c r="H729" s="25">
        <v>17048</v>
      </c>
      <c r="I729" s="23" t="s">
        <v>243</v>
      </c>
      <c r="J729" s="36">
        <f>[1]Данные!J728</f>
        <v>0</v>
      </c>
      <c r="K729" s="36">
        <f>[1]Данные!K728</f>
        <v>0</v>
      </c>
      <c r="L729" s="36">
        <f>[1]Данные!L728</f>
        <v>0</v>
      </c>
      <c r="M729" s="37">
        <f t="shared" si="46"/>
        <v>0</v>
      </c>
      <c r="N729" s="37">
        <f t="shared" si="49"/>
        <v>2</v>
      </c>
      <c r="O729" s="37">
        <f t="shared" si="47"/>
        <v>0</v>
      </c>
      <c r="P729" s="37">
        <f t="shared" si="48"/>
        <v>0</v>
      </c>
      <c r="Q729" s="38">
        <f>[1]Данные!Q728</f>
        <v>0</v>
      </c>
      <c r="R729" s="38">
        <f>[1]Данные!R728</f>
        <v>0</v>
      </c>
      <c r="S729" s="38">
        <f>[1]Данные!S728</f>
        <v>0</v>
      </c>
      <c r="T729" s="38">
        <f>[1]Данные!T728</f>
        <v>0</v>
      </c>
      <c r="U729" s="38">
        <f>[1]Данные!U728</f>
        <v>0</v>
      </c>
      <c r="V729" s="38">
        <f>[1]Данные!V728</f>
        <v>0</v>
      </c>
      <c r="W729" s="38">
        <f>[1]Данные!W728</f>
        <v>0</v>
      </c>
      <c r="X729" s="38">
        <f>[1]Данные!X728</f>
        <v>0</v>
      </c>
      <c r="Y729" s="38">
        <f>[1]Данные!Y728</f>
        <v>0</v>
      </c>
      <c r="Z729" s="38">
        <f>[1]Данные!Z728</f>
        <v>0</v>
      </c>
      <c r="AA729" s="23" t="s">
        <v>22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J729" s="5">
        <f>IF(BJ$1=$D731,'Данные, контроль'!$AF730,0)</f>
        <v>0</v>
      </c>
      <c r="BK729" s="5">
        <f>IF(BK$1=$D731,'Данные, контроль'!$AF730,0)</f>
        <v>0</v>
      </c>
      <c r="BL729" s="5">
        <f>IF(BL$1=$D731,'Данные, контроль'!$AF730,0)</f>
        <v>0</v>
      </c>
      <c r="BM729" s="5">
        <f>IF(BM$1=$D731,'Данные, контроль'!$AF730,0)</f>
        <v>0</v>
      </c>
      <c r="BN729" s="5">
        <f>IF(BN$1=$D731,'Данные, контроль'!$AF730,0)</f>
        <v>0</v>
      </c>
      <c r="BO729" s="5">
        <f>IF(BO$1=$D731,'Данные, контроль'!$AF730,0)</f>
        <v>0</v>
      </c>
      <c r="BP729" s="5">
        <f>IF(BP$1=$D731,'Данные, контроль'!$AF730,0)</f>
        <v>0</v>
      </c>
      <c r="BQ729" s="5">
        <f>IF(BQ$1=$D731,'Данные, контроль'!$AF730,0)</f>
        <v>0</v>
      </c>
      <c r="BR729" s="5">
        <f>IF(BR$1=$D731,'Данные, контроль'!$AF730,0)</f>
        <v>0</v>
      </c>
      <c r="BS729" s="5">
        <f>IF(BS$1=$D731,'Данные, контроль'!$AF730,0)</f>
        <v>0</v>
      </c>
      <c r="BT729" s="5">
        <f>IF(BT$1=$D731,'Данные, контроль'!$AF730,0)</f>
        <v>0</v>
      </c>
      <c r="BU729" s="5">
        <f>IF(BU$1=$D731,'Данные, контроль'!$AF730,0)</f>
        <v>0</v>
      </c>
      <c r="BV729" s="5">
        <f>IF(BV$1=$D731,'Данные, контроль'!$AF730,0)</f>
        <v>0</v>
      </c>
      <c r="BW729" s="5">
        <f>IF(BW$1=$D731,'Данные, контроль'!$AF730,0)</f>
        <v>0</v>
      </c>
      <c r="BX729" s="5">
        <f>IF(BX$1=$D731,'Данные, контроль'!$AF730,0)</f>
        <v>0</v>
      </c>
      <c r="BY729" s="5">
        <f>IF(BY$1=$D731,'Данные, контроль'!$AF730,0)</f>
        <v>1.4999999999999999E-2</v>
      </c>
      <c r="BZ729" s="5">
        <f>IF(BZ$1=$D731,'Данные, контроль'!$AF730,0)</f>
        <v>0</v>
      </c>
      <c r="CA729" s="5">
        <f>IF(CA$1=$D731,'Данные, контроль'!$AF730,0)</f>
        <v>0</v>
      </c>
      <c r="CB729" s="5">
        <f>IF(CB$1=$D731,'Данные, контроль'!$AF730,0)</f>
        <v>0</v>
      </c>
      <c r="CC729" s="5">
        <f>IF(CC$1=$D731,'Данные, контроль'!$AF730,0)</f>
        <v>0</v>
      </c>
      <c r="CD729" s="5">
        <f>IF(CD$1=$D731,'Данные, контроль'!$AF730,0)</f>
        <v>0</v>
      </c>
      <c r="CE729" s="5">
        <f>IF(CE$1=$D731,'Данные, контроль'!$AF730,0)</f>
        <v>0</v>
      </c>
      <c r="CF729" s="5">
        <f>IF(CF$1=$D731,'Данные, контроль'!$AF730,0)</f>
        <v>0</v>
      </c>
      <c r="CG729" s="5">
        <f>IF(CG$1=$D731,'Данные, контроль'!$AF730,0)</f>
        <v>0</v>
      </c>
      <c r="CH729" s="5">
        <f>IF(CH$1=$D731,'Данные, контроль'!$AF730,0)</f>
        <v>0</v>
      </c>
      <c r="CI729" s="5">
        <f>IF(CI$1=$D731,'Данные, контроль'!$AF730,0)</f>
        <v>0</v>
      </c>
      <c r="CJ729" s="5">
        <f>IF(CJ$1=$D731,'Данные, контроль'!$AF730,0)</f>
        <v>0</v>
      </c>
      <c r="CK729" s="5">
        <f>IF(CK$1=$D731,'Данные, контроль'!$AF730,0)</f>
        <v>0</v>
      </c>
      <c r="CL729" s="5">
        <f>IF(CL$1=$D731,'Данные, контроль'!$AF730,0)</f>
        <v>0</v>
      </c>
      <c r="CM729" s="5">
        <f>IF(CM$1=$D731,'Данные, контроль'!$AF730,0)</f>
        <v>0</v>
      </c>
      <c r="CN729" s="5">
        <f>IF(CN$1=$D731,'Данные, контроль'!$AF730,0)</f>
        <v>0</v>
      </c>
      <c r="CO729" s="5">
        <f>IF(CO$1=$D731,'Данные, контроль'!$AF730,0)</f>
        <v>0</v>
      </c>
      <c r="CP729" s="5">
        <f>IF(CP$1=$D731,'Данные, контроль'!$AF730,0)</f>
        <v>0</v>
      </c>
      <c r="CQ729" s="5">
        <f>IF(CQ$1=$D731,'Данные, контроль'!$AF730,0)</f>
        <v>0</v>
      </c>
      <c r="CR729" s="5">
        <f>IF(CR$1=$D731,'Данные, контроль'!$AF730,0)</f>
        <v>0</v>
      </c>
      <c r="CS729" s="5">
        <f>IF(CS$1=$D731,'Данные, контроль'!$AF730,0)</f>
        <v>0</v>
      </c>
      <c r="CT729" s="5">
        <f>IF(CT$1=$D731,'Данные, контроль'!$AF730,0)</f>
        <v>0</v>
      </c>
      <c r="CU729" s="5">
        <f>IF(CU$1=$D731,'Данные, контроль'!$AF730,0)</f>
        <v>0</v>
      </c>
      <c r="CV729" s="5">
        <f>IF(CV$1=$D731,'Данные, контроль'!$AF730,0)</f>
        <v>0</v>
      </c>
      <c r="CW729" s="5">
        <f>IF(CW$1=$D731,'Данные, контроль'!$AF730,0)</f>
        <v>0</v>
      </c>
      <c r="CX729" s="5">
        <f>IF(CX$1=$D731,'Данные, контроль'!$AF730,0)</f>
        <v>0</v>
      </c>
      <c r="CY729" s="5">
        <f>IF(CY$1=$D731,'Данные, контроль'!$AF730,0)</f>
        <v>0</v>
      </c>
      <c r="CZ729" s="5">
        <f>IF(CZ$1=$D731,'Данные, контроль'!$AF730,0)</f>
        <v>0</v>
      </c>
      <c r="DA729" s="5">
        <f>IF(DA$1=$D731,'Данные, контроль'!$AF730,0)</f>
        <v>0</v>
      </c>
      <c r="DB729" s="5">
        <f>IF(DB$1=$D731,'Данные, контроль'!$AF730,0)</f>
        <v>0</v>
      </c>
      <c r="DC729" s="5">
        <f>IF(DC$1=$D731,'Данные, контроль'!$AF730,0)</f>
        <v>0</v>
      </c>
      <c r="DD729" s="5">
        <f>IF(DD$1=$D731,'Данные, контроль'!$AF730,0)</f>
        <v>0</v>
      </c>
      <c r="DE729" s="5">
        <f>IF(DE$1=$D731,'Данные, контроль'!$AF730,0)</f>
        <v>0</v>
      </c>
      <c r="DF729" s="5">
        <f>IF(DF$1=$D731,'Данные, контроль'!$AF730,0)</f>
        <v>0</v>
      </c>
      <c r="DG729" s="5">
        <f>IF(DG$1=$D731,'Данные, контроль'!$AF730,0)</f>
        <v>0</v>
      </c>
      <c r="DH729" s="5">
        <f>IF(DH$1=$D731,'Данные, контроль'!$AF730,0)</f>
        <v>0</v>
      </c>
      <c r="DI729" s="5">
        <f>IF(DI$1=$D731,'Данные, контроль'!$AF730,0)</f>
        <v>0</v>
      </c>
      <c r="DJ729" s="5">
        <f>IF(DJ$1=$D731,'Данные, контроль'!$AF730,0)</f>
        <v>0</v>
      </c>
      <c r="DK729" s="5">
        <f>IF(DK$1=$D731,'Данные, контроль'!$AF730,0)</f>
        <v>0</v>
      </c>
      <c r="DL729" s="5">
        <f>IF(DL$1=$D731,'Данные, контроль'!$AF730,0)</f>
        <v>0</v>
      </c>
      <c r="DM729" s="5">
        <f>IF(DM$1=$D731,'Данные, контроль'!$AF730,0)</f>
        <v>0</v>
      </c>
      <c r="DN729" s="5">
        <f>IF(DN$1=$D731,'Данные, контроль'!$AF730,0)</f>
        <v>0</v>
      </c>
      <c r="DO729" s="5">
        <f>IF(DO$1=$D731,'Данные, контроль'!$AF730,0)</f>
        <v>0</v>
      </c>
      <c r="DP729" s="5">
        <f>IF(DP$1=$D731,'Данные, контроль'!$AF730,0)</f>
        <v>0</v>
      </c>
      <c r="DQ729" s="5">
        <f>IF(DQ$1=$D731,'Данные, контроль'!$AF730,0)</f>
        <v>0</v>
      </c>
      <c r="DR729" s="5">
        <f>IF(DR$1=$D731,'Данные, контроль'!$AF730,0)</f>
        <v>0</v>
      </c>
      <c r="DS729" s="5">
        <f>IF(DS$1=$D731,'Данные, контроль'!$AF730,0)</f>
        <v>0</v>
      </c>
      <c r="DT729" s="5">
        <f>IF(DT$1=$D731,'Данные, контроль'!$AF730,0)</f>
        <v>0</v>
      </c>
      <c r="DU729" s="5">
        <f>IF(DU$1=$D731,'Данные, контроль'!$AF730,0)</f>
        <v>0</v>
      </c>
      <c r="DV729" s="5">
        <f>IF(DV$1=$D731,'Данные, контроль'!$AF730,0)</f>
        <v>0</v>
      </c>
      <c r="DW729" s="5">
        <f>IF(DW$1=$D731,'Данные, контроль'!$AF730,0)</f>
        <v>0</v>
      </c>
      <c r="DX729" s="5">
        <f>IF(DX$1=$D731,'Данные, контроль'!$AF730,0)</f>
        <v>0</v>
      </c>
      <c r="DY729" s="5">
        <f>IF(DY$1=$D731,'Данные, контроль'!$AF730,0)</f>
        <v>0</v>
      </c>
      <c r="DZ729" s="5">
        <f>IF(DZ$1=$D731,'Данные, контроль'!$AF730,0)</f>
        <v>0</v>
      </c>
      <c r="EA729" s="5">
        <f>IF(EA$1=$D731,'Данные, контроль'!$AF730,0)</f>
        <v>0</v>
      </c>
      <c r="EB729" s="5">
        <f>IF(EB$1=$D731,'Данные, контроль'!$AF730,0)</f>
        <v>0</v>
      </c>
      <c r="EC729" s="5">
        <f>IF(EC$1=$D731,'Данные, контроль'!$AF730,0)</f>
        <v>0</v>
      </c>
      <c r="ED729" s="5">
        <f>IF(ED$1=$D731,'Данные, контроль'!$AF730,0)</f>
        <v>0</v>
      </c>
      <c r="EE729" s="5">
        <f>IF(EE$1=$D731,'Данные, контроль'!$AF730,0)</f>
        <v>0</v>
      </c>
      <c r="EF729" s="5">
        <f>IF(EF$1=$D731,'Данные, контроль'!$AF730,0)</f>
        <v>0</v>
      </c>
      <c r="EG729" s="5">
        <f>IF(EG$1=$D731,'Данные, контроль'!$AF730,0)</f>
        <v>0</v>
      </c>
      <c r="EH729" s="5">
        <f>IF(EH$1=$D731,'Данные, контроль'!$AF730,0)</f>
        <v>0</v>
      </c>
    </row>
    <row r="730" spans="1:138" ht="39.6" x14ac:dyDescent="0.3">
      <c r="A730" s="25">
        <v>6370</v>
      </c>
      <c r="B730" s="22">
        <v>2018</v>
      </c>
      <c r="C730" s="23" t="s">
        <v>35</v>
      </c>
      <c r="D730" s="23" t="s">
        <v>116</v>
      </c>
      <c r="E730" s="23" t="s">
        <v>28</v>
      </c>
      <c r="F730" s="23" t="s">
        <v>56</v>
      </c>
      <c r="G730" s="24">
        <v>1</v>
      </c>
      <c r="H730" s="25">
        <v>17048</v>
      </c>
      <c r="I730" s="23" t="s">
        <v>247</v>
      </c>
      <c r="J730" s="36">
        <f>[1]Данные!J729</f>
        <v>0</v>
      </c>
      <c r="K730" s="36">
        <f>[1]Данные!K729</f>
        <v>0</v>
      </c>
      <c r="L730" s="36">
        <f>[1]Данные!L729</f>
        <v>0</v>
      </c>
      <c r="M730" s="37">
        <f t="shared" si="46"/>
        <v>0</v>
      </c>
      <c r="N730" s="37">
        <f t="shared" si="49"/>
        <v>2</v>
      </c>
      <c r="O730" s="37">
        <f t="shared" si="47"/>
        <v>0</v>
      </c>
      <c r="P730" s="37">
        <f t="shared" si="48"/>
        <v>0</v>
      </c>
      <c r="Q730" s="38">
        <f>[1]Данные!Q729</f>
        <v>0</v>
      </c>
      <c r="R730" s="38">
        <f>[1]Данные!R729</f>
        <v>0</v>
      </c>
      <c r="S730" s="38">
        <f>[1]Данные!S729</f>
        <v>0</v>
      </c>
      <c r="T730" s="38">
        <f>[1]Данные!T729</f>
        <v>0</v>
      </c>
      <c r="U730" s="38">
        <f>[1]Данные!U729</f>
        <v>10</v>
      </c>
      <c r="V730" s="38">
        <f>[1]Данные!V729</f>
        <v>0</v>
      </c>
      <c r="W730" s="38">
        <f>[1]Данные!W729</f>
        <v>0</v>
      </c>
      <c r="X730" s="38">
        <f>[1]Данные!X729</f>
        <v>0</v>
      </c>
      <c r="Y730" s="38">
        <f>[1]Данные!Y729</f>
        <v>0</v>
      </c>
      <c r="Z730" s="38">
        <f>[1]Данные!Z729</f>
        <v>0</v>
      </c>
      <c r="AA730" s="23" t="s">
        <v>61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J730" s="5">
        <f>IF(BJ$1=$D732,'Данные, контроль'!$AF731,0)</f>
        <v>0</v>
      </c>
      <c r="BK730" s="5">
        <f>IF(BK$1=$D732,'Данные, контроль'!$AF731,0)</f>
        <v>0</v>
      </c>
      <c r="BL730" s="5">
        <f>IF(BL$1=$D732,'Данные, контроль'!$AF731,0)</f>
        <v>0</v>
      </c>
      <c r="BM730" s="5">
        <f>IF(BM$1=$D732,'Данные, контроль'!$AF731,0)</f>
        <v>0</v>
      </c>
      <c r="BN730" s="5">
        <f>IF(BN$1=$D732,'Данные, контроль'!$AF731,0)</f>
        <v>0</v>
      </c>
      <c r="BO730" s="5">
        <f>IF(BO$1=$D732,'Данные, контроль'!$AF731,0)</f>
        <v>0</v>
      </c>
      <c r="BP730" s="5">
        <f>IF(BP$1=$D732,'Данные, контроль'!$AF731,0)</f>
        <v>0</v>
      </c>
      <c r="BQ730" s="5">
        <f>IF(BQ$1=$D732,'Данные, контроль'!$AF731,0)</f>
        <v>0</v>
      </c>
      <c r="BR730" s="5">
        <f>IF(BR$1=$D732,'Данные, контроль'!$AF731,0)</f>
        <v>0</v>
      </c>
      <c r="BS730" s="5">
        <f>IF(BS$1=$D732,'Данные, контроль'!$AF731,0)</f>
        <v>0</v>
      </c>
      <c r="BT730" s="5">
        <f>IF(BT$1=$D732,'Данные, контроль'!$AF731,0)</f>
        <v>0</v>
      </c>
      <c r="BU730" s="5">
        <f>IF(BU$1=$D732,'Данные, контроль'!$AF731,0)</f>
        <v>0</v>
      </c>
      <c r="BV730" s="5">
        <f>IF(BV$1=$D732,'Данные, контроль'!$AF731,0)</f>
        <v>0</v>
      </c>
      <c r="BW730" s="5">
        <f>IF(BW$1=$D732,'Данные, контроль'!$AF731,0)</f>
        <v>0</v>
      </c>
      <c r="BX730" s="5">
        <f>IF(BX$1=$D732,'Данные, контроль'!$AF731,0)</f>
        <v>0</v>
      </c>
      <c r="BY730" s="5">
        <f>IF(BY$1=$D732,'Данные, контроль'!$AF731,0)</f>
        <v>4.7500000000000001E-2</v>
      </c>
      <c r="BZ730" s="5">
        <f>IF(BZ$1=$D732,'Данные, контроль'!$AF731,0)</f>
        <v>0</v>
      </c>
      <c r="CA730" s="5">
        <f>IF(CA$1=$D732,'Данные, контроль'!$AF731,0)</f>
        <v>0</v>
      </c>
      <c r="CB730" s="5">
        <f>IF(CB$1=$D732,'Данные, контроль'!$AF731,0)</f>
        <v>0</v>
      </c>
      <c r="CC730" s="5">
        <f>IF(CC$1=$D732,'Данные, контроль'!$AF731,0)</f>
        <v>0</v>
      </c>
      <c r="CD730" s="5">
        <f>IF(CD$1=$D732,'Данные, контроль'!$AF731,0)</f>
        <v>0</v>
      </c>
      <c r="CE730" s="5">
        <f>IF(CE$1=$D732,'Данные, контроль'!$AF731,0)</f>
        <v>0</v>
      </c>
      <c r="CF730" s="5">
        <f>IF(CF$1=$D732,'Данные, контроль'!$AF731,0)</f>
        <v>0</v>
      </c>
      <c r="CG730" s="5">
        <f>IF(CG$1=$D732,'Данные, контроль'!$AF731,0)</f>
        <v>0</v>
      </c>
      <c r="CH730" s="5">
        <f>IF(CH$1=$D732,'Данные, контроль'!$AF731,0)</f>
        <v>0</v>
      </c>
      <c r="CI730" s="5">
        <f>IF(CI$1=$D732,'Данные, контроль'!$AF731,0)</f>
        <v>0</v>
      </c>
      <c r="CJ730" s="5">
        <f>IF(CJ$1=$D732,'Данные, контроль'!$AF731,0)</f>
        <v>0</v>
      </c>
      <c r="CK730" s="5">
        <f>IF(CK$1=$D732,'Данные, контроль'!$AF731,0)</f>
        <v>0</v>
      </c>
      <c r="CL730" s="5">
        <f>IF(CL$1=$D732,'Данные, контроль'!$AF731,0)</f>
        <v>0</v>
      </c>
      <c r="CM730" s="5">
        <f>IF(CM$1=$D732,'Данные, контроль'!$AF731,0)</f>
        <v>0</v>
      </c>
      <c r="CN730" s="5">
        <f>IF(CN$1=$D732,'Данные, контроль'!$AF731,0)</f>
        <v>0</v>
      </c>
      <c r="CO730" s="5">
        <f>IF(CO$1=$D732,'Данные, контроль'!$AF731,0)</f>
        <v>0</v>
      </c>
      <c r="CP730" s="5">
        <f>IF(CP$1=$D732,'Данные, контроль'!$AF731,0)</f>
        <v>0</v>
      </c>
      <c r="CQ730" s="5">
        <f>IF(CQ$1=$D732,'Данные, контроль'!$AF731,0)</f>
        <v>0</v>
      </c>
      <c r="CR730" s="5">
        <f>IF(CR$1=$D732,'Данные, контроль'!$AF731,0)</f>
        <v>0</v>
      </c>
      <c r="CS730" s="5">
        <f>IF(CS$1=$D732,'Данные, контроль'!$AF731,0)</f>
        <v>0</v>
      </c>
      <c r="CT730" s="5">
        <f>IF(CT$1=$D732,'Данные, контроль'!$AF731,0)</f>
        <v>0</v>
      </c>
      <c r="CU730" s="5">
        <f>IF(CU$1=$D732,'Данные, контроль'!$AF731,0)</f>
        <v>0</v>
      </c>
      <c r="CV730" s="5">
        <f>IF(CV$1=$D732,'Данные, контроль'!$AF731,0)</f>
        <v>0</v>
      </c>
      <c r="CW730" s="5">
        <f>IF(CW$1=$D732,'Данные, контроль'!$AF731,0)</f>
        <v>0</v>
      </c>
      <c r="CX730" s="5">
        <f>IF(CX$1=$D732,'Данные, контроль'!$AF731,0)</f>
        <v>0</v>
      </c>
      <c r="CY730" s="5">
        <f>IF(CY$1=$D732,'Данные, контроль'!$AF731,0)</f>
        <v>0</v>
      </c>
      <c r="CZ730" s="5">
        <f>IF(CZ$1=$D732,'Данные, контроль'!$AF731,0)</f>
        <v>0</v>
      </c>
      <c r="DA730" s="5">
        <f>IF(DA$1=$D732,'Данные, контроль'!$AF731,0)</f>
        <v>0</v>
      </c>
      <c r="DB730" s="5">
        <f>IF(DB$1=$D732,'Данные, контроль'!$AF731,0)</f>
        <v>0</v>
      </c>
      <c r="DC730" s="5">
        <f>IF(DC$1=$D732,'Данные, контроль'!$AF731,0)</f>
        <v>0</v>
      </c>
      <c r="DD730" s="5">
        <f>IF(DD$1=$D732,'Данные, контроль'!$AF731,0)</f>
        <v>0</v>
      </c>
      <c r="DE730" s="5">
        <f>IF(DE$1=$D732,'Данные, контроль'!$AF731,0)</f>
        <v>0</v>
      </c>
      <c r="DF730" s="5">
        <f>IF(DF$1=$D732,'Данные, контроль'!$AF731,0)</f>
        <v>0</v>
      </c>
      <c r="DG730" s="5">
        <f>IF(DG$1=$D732,'Данные, контроль'!$AF731,0)</f>
        <v>0</v>
      </c>
      <c r="DH730" s="5">
        <f>IF(DH$1=$D732,'Данные, контроль'!$AF731,0)</f>
        <v>0</v>
      </c>
      <c r="DI730" s="5">
        <f>IF(DI$1=$D732,'Данные, контроль'!$AF731,0)</f>
        <v>0</v>
      </c>
      <c r="DJ730" s="5">
        <f>IF(DJ$1=$D732,'Данные, контроль'!$AF731,0)</f>
        <v>0</v>
      </c>
      <c r="DK730" s="5">
        <f>IF(DK$1=$D732,'Данные, контроль'!$AF731,0)</f>
        <v>0</v>
      </c>
      <c r="DL730" s="5">
        <f>IF(DL$1=$D732,'Данные, контроль'!$AF731,0)</f>
        <v>0</v>
      </c>
      <c r="DM730" s="5">
        <f>IF(DM$1=$D732,'Данные, контроль'!$AF731,0)</f>
        <v>0</v>
      </c>
      <c r="DN730" s="5">
        <f>IF(DN$1=$D732,'Данные, контроль'!$AF731,0)</f>
        <v>0</v>
      </c>
      <c r="DO730" s="5">
        <f>IF(DO$1=$D732,'Данные, контроль'!$AF731,0)</f>
        <v>0</v>
      </c>
      <c r="DP730" s="5">
        <f>IF(DP$1=$D732,'Данные, контроль'!$AF731,0)</f>
        <v>0</v>
      </c>
      <c r="DQ730" s="5">
        <f>IF(DQ$1=$D732,'Данные, контроль'!$AF731,0)</f>
        <v>0</v>
      </c>
      <c r="DR730" s="5">
        <f>IF(DR$1=$D732,'Данные, контроль'!$AF731,0)</f>
        <v>0</v>
      </c>
      <c r="DS730" s="5">
        <f>IF(DS$1=$D732,'Данные, контроль'!$AF731,0)</f>
        <v>0</v>
      </c>
      <c r="DT730" s="5">
        <f>IF(DT$1=$D732,'Данные, контроль'!$AF731,0)</f>
        <v>0</v>
      </c>
      <c r="DU730" s="5">
        <f>IF(DU$1=$D732,'Данные, контроль'!$AF731,0)</f>
        <v>0</v>
      </c>
      <c r="DV730" s="5">
        <f>IF(DV$1=$D732,'Данные, контроль'!$AF731,0)</f>
        <v>0</v>
      </c>
      <c r="DW730" s="5">
        <f>IF(DW$1=$D732,'Данные, контроль'!$AF731,0)</f>
        <v>0</v>
      </c>
      <c r="DX730" s="5">
        <f>IF(DX$1=$D732,'Данные, контроль'!$AF731,0)</f>
        <v>0</v>
      </c>
      <c r="DY730" s="5">
        <f>IF(DY$1=$D732,'Данные, контроль'!$AF731,0)</f>
        <v>0</v>
      </c>
      <c r="DZ730" s="5">
        <f>IF(DZ$1=$D732,'Данные, контроль'!$AF731,0)</f>
        <v>0</v>
      </c>
      <c r="EA730" s="5">
        <f>IF(EA$1=$D732,'Данные, контроль'!$AF731,0)</f>
        <v>0</v>
      </c>
      <c r="EB730" s="5">
        <f>IF(EB$1=$D732,'Данные, контроль'!$AF731,0)</f>
        <v>0</v>
      </c>
      <c r="EC730" s="5">
        <f>IF(EC$1=$D732,'Данные, контроль'!$AF731,0)</f>
        <v>0</v>
      </c>
      <c r="ED730" s="5">
        <f>IF(ED$1=$D732,'Данные, контроль'!$AF731,0)</f>
        <v>0</v>
      </c>
      <c r="EE730" s="5">
        <f>IF(EE$1=$D732,'Данные, контроль'!$AF731,0)</f>
        <v>0</v>
      </c>
      <c r="EF730" s="5">
        <f>IF(EF$1=$D732,'Данные, контроль'!$AF731,0)</f>
        <v>0</v>
      </c>
      <c r="EG730" s="5">
        <f>IF(EG$1=$D732,'Данные, контроль'!$AF731,0)</f>
        <v>0</v>
      </c>
      <c r="EH730" s="5">
        <f>IF(EH$1=$D732,'Данные, контроль'!$AF731,0)</f>
        <v>0</v>
      </c>
    </row>
    <row r="731" spans="1:138" ht="39.6" x14ac:dyDescent="0.3">
      <c r="A731" s="25">
        <v>6370</v>
      </c>
      <c r="B731" s="22">
        <v>2018</v>
      </c>
      <c r="C731" s="23" t="s">
        <v>35</v>
      </c>
      <c r="D731" s="23" t="s">
        <v>116</v>
      </c>
      <c r="E731" s="23" t="s">
        <v>28</v>
      </c>
      <c r="F731" s="23" t="s">
        <v>56</v>
      </c>
      <c r="G731" s="24">
        <v>1</v>
      </c>
      <c r="H731" s="25">
        <v>17048</v>
      </c>
      <c r="I731" s="23" t="s">
        <v>236</v>
      </c>
      <c r="J731" s="36">
        <f>[1]Данные!J730</f>
        <v>0</v>
      </c>
      <c r="K731" s="36">
        <f>[1]Данные!K730</f>
        <v>0</v>
      </c>
      <c r="L731" s="36">
        <f>[1]Данные!L730</f>
        <v>0</v>
      </c>
      <c r="M731" s="37">
        <f t="shared" si="46"/>
        <v>0</v>
      </c>
      <c r="N731" s="37">
        <f t="shared" si="49"/>
        <v>2</v>
      </c>
      <c r="O731" s="37">
        <f t="shared" si="47"/>
        <v>0</v>
      </c>
      <c r="P731" s="37">
        <f t="shared" si="48"/>
        <v>0</v>
      </c>
      <c r="Q731" s="38">
        <f>[1]Данные!Q730</f>
        <v>0</v>
      </c>
      <c r="R731" s="38">
        <f>[1]Данные!R730</f>
        <v>0</v>
      </c>
      <c r="S731" s="38">
        <f>[1]Данные!S730</f>
        <v>0</v>
      </c>
      <c r="T731" s="38">
        <f>[1]Данные!T730</f>
        <v>0</v>
      </c>
      <c r="U731" s="38">
        <f>[1]Данные!U730</f>
        <v>0</v>
      </c>
      <c r="V731" s="38">
        <f>[1]Данные!V730</f>
        <v>36</v>
      </c>
      <c r="W731" s="38">
        <f>[1]Данные!W730</f>
        <v>0</v>
      </c>
      <c r="X731" s="38">
        <f>[1]Данные!X730</f>
        <v>0</v>
      </c>
      <c r="Y731" s="38">
        <f>[1]Данные!Y730</f>
        <v>0</v>
      </c>
      <c r="Z731" s="38">
        <f>[1]Данные!Z730</f>
        <v>0</v>
      </c>
      <c r="AA731" s="23" t="s">
        <v>61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J731" s="5">
        <f>IF(BJ$1=$D733,'Данные, контроль'!$AF732,0)</f>
        <v>0</v>
      </c>
      <c r="BK731" s="5">
        <f>IF(BK$1=$D733,'Данные, контроль'!$AF732,0)</f>
        <v>0</v>
      </c>
      <c r="BL731" s="5">
        <f>IF(BL$1=$D733,'Данные, контроль'!$AF732,0)</f>
        <v>0</v>
      </c>
      <c r="BM731" s="5">
        <f>IF(BM$1=$D733,'Данные, контроль'!$AF732,0)</f>
        <v>0</v>
      </c>
      <c r="BN731" s="5">
        <f>IF(BN$1=$D733,'Данные, контроль'!$AF732,0)</f>
        <v>0</v>
      </c>
      <c r="BO731" s="5">
        <f>IF(BO$1=$D733,'Данные, контроль'!$AF732,0)</f>
        <v>0</v>
      </c>
      <c r="BP731" s="5">
        <f>IF(BP$1=$D733,'Данные, контроль'!$AF732,0)</f>
        <v>0</v>
      </c>
      <c r="BQ731" s="5">
        <f>IF(BQ$1=$D733,'Данные, контроль'!$AF732,0)</f>
        <v>0</v>
      </c>
      <c r="BR731" s="5">
        <f>IF(BR$1=$D733,'Данные, контроль'!$AF732,0)</f>
        <v>0</v>
      </c>
      <c r="BS731" s="5">
        <f>IF(BS$1=$D733,'Данные, контроль'!$AF732,0)</f>
        <v>0</v>
      </c>
      <c r="BT731" s="5">
        <f>IF(BT$1=$D733,'Данные, контроль'!$AF732,0)</f>
        <v>0</v>
      </c>
      <c r="BU731" s="5">
        <f>IF(BU$1=$D733,'Данные, контроль'!$AF732,0)</f>
        <v>0</v>
      </c>
      <c r="BV731" s="5">
        <f>IF(BV$1=$D733,'Данные, контроль'!$AF732,0)</f>
        <v>0</v>
      </c>
      <c r="BW731" s="5">
        <f>IF(BW$1=$D733,'Данные, контроль'!$AF732,0)</f>
        <v>0</v>
      </c>
      <c r="BX731" s="5">
        <f>IF(BX$1=$D733,'Данные, контроль'!$AF732,0)</f>
        <v>0</v>
      </c>
      <c r="BY731" s="5">
        <f>IF(BY$1=$D733,'Данные, контроль'!$AF732,0)</f>
        <v>4.3733333333333332E-2</v>
      </c>
      <c r="BZ731" s="5">
        <f>IF(BZ$1=$D733,'Данные, контроль'!$AF732,0)</f>
        <v>0</v>
      </c>
      <c r="CA731" s="5">
        <f>IF(CA$1=$D733,'Данные, контроль'!$AF732,0)</f>
        <v>0</v>
      </c>
      <c r="CB731" s="5">
        <f>IF(CB$1=$D733,'Данные, контроль'!$AF732,0)</f>
        <v>0</v>
      </c>
      <c r="CC731" s="5">
        <f>IF(CC$1=$D733,'Данные, контроль'!$AF732,0)</f>
        <v>0</v>
      </c>
      <c r="CD731" s="5">
        <f>IF(CD$1=$D733,'Данные, контроль'!$AF732,0)</f>
        <v>0</v>
      </c>
      <c r="CE731" s="5">
        <f>IF(CE$1=$D733,'Данные, контроль'!$AF732,0)</f>
        <v>0</v>
      </c>
      <c r="CF731" s="5">
        <f>IF(CF$1=$D733,'Данные, контроль'!$AF732,0)</f>
        <v>0</v>
      </c>
      <c r="CG731" s="5">
        <f>IF(CG$1=$D733,'Данные, контроль'!$AF732,0)</f>
        <v>0</v>
      </c>
      <c r="CH731" s="5">
        <f>IF(CH$1=$D733,'Данные, контроль'!$AF732,0)</f>
        <v>0</v>
      </c>
      <c r="CI731" s="5">
        <f>IF(CI$1=$D733,'Данные, контроль'!$AF732,0)</f>
        <v>0</v>
      </c>
      <c r="CJ731" s="5">
        <f>IF(CJ$1=$D733,'Данные, контроль'!$AF732,0)</f>
        <v>0</v>
      </c>
      <c r="CK731" s="5">
        <f>IF(CK$1=$D733,'Данные, контроль'!$AF732,0)</f>
        <v>0</v>
      </c>
      <c r="CL731" s="5">
        <f>IF(CL$1=$D733,'Данные, контроль'!$AF732,0)</f>
        <v>0</v>
      </c>
      <c r="CM731" s="5">
        <f>IF(CM$1=$D733,'Данные, контроль'!$AF732,0)</f>
        <v>0</v>
      </c>
      <c r="CN731" s="5">
        <f>IF(CN$1=$D733,'Данные, контроль'!$AF732,0)</f>
        <v>0</v>
      </c>
      <c r="CO731" s="5">
        <f>IF(CO$1=$D733,'Данные, контроль'!$AF732,0)</f>
        <v>0</v>
      </c>
      <c r="CP731" s="5">
        <f>IF(CP$1=$D733,'Данные, контроль'!$AF732,0)</f>
        <v>0</v>
      </c>
      <c r="CQ731" s="5">
        <f>IF(CQ$1=$D733,'Данные, контроль'!$AF732,0)</f>
        <v>0</v>
      </c>
      <c r="CR731" s="5">
        <f>IF(CR$1=$D733,'Данные, контроль'!$AF732,0)</f>
        <v>0</v>
      </c>
      <c r="CS731" s="5">
        <f>IF(CS$1=$D733,'Данные, контроль'!$AF732,0)</f>
        <v>0</v>
      </c>
      <c r="CT731" s="5">
        <f>IF(CT$1=$D733,'Данные, контроль'!$AF732,0)</f>
        <v>0</v>
      </c>
      <c r="CU731" s="5">
        <f>IF(CU$1=$D733,'Данные, контроль'!$AF732,0)</f>
        <v>0</v>
      </c>
      <c r="CV731" s="5">
        <f>IF(CV$1=$D733,'Данные, контроль'!$AF732,0)</f>
        <v>0</v>
      </c>
      <c r="CW731" s="5">
        <f>IF(CW$1=$D733,'Данные, контроль'!$AF732,0)</f>
        <v>0</v>
      </c>
      <c r="CX731" s="5">
        <f>IF(CX$1=$D733,'Данные, контроль'!$AF732,0)</f>
        <v>0</v>
      </c>
      <c r="CY731" s="5">
        <f>IF(CY$1=$D733,'Данные, контроль'!$AF732,0)</f>
        <v>0</v>
      </c>
      <c r="CZ731" s="5">
        <f>IF(CZ$1=$D733,'Данные, контроль'!$AF732,0)</f>
        <v>0</v>
      </c>
      <c r="DA731" s="5">
        <f>IF(DA$1=$D733,'Данные, контроль'!$AF732,0)</f>
        <v>0</v>
      </c>
      <c r="DB731" s="5">
        <f>IF(DB$1=$D733,'Данные, контроль'!$AF732,0)</f>
        <v>0</v>
      </c>
      <c r="DC731" s="5">
        <f>IF(DC$1=$D733,'Данные, контроль'!$AF732,0)</f>
        <v>0</v>
      </c>
      <c r="DD731" s="5">
        <f>IF(DD$1=$D733,'Данные, контроль'!$AF732,0)</f>
        <v>0</v>
      </c>
      <c r="DE731" s="5">
        <f>IF(DE$1=$D733,'Данные, контроль'!$AF732,0)</f>
        <v>0</v>
      </c>
      <c r="DF731" s="5">
        <f>IF(DF$1=$D733,'Данные, контроль'!$AF732,0)</f>
        <v>0</v>
      </c>
      <c r="DG731" s="5">
        <f>IF(DG$1=$D733,'Данные, контроль'!$AF732,0)</f>
        <v>0</v>
      </c>
      <c r="DH731" s="5">
        <f>IF(DH$1=$D733,'Данные, контроль'!$AF732,0)</f>
        <v>0</v>
      </c>
      <c r="DI731" s="5">
        <f>IF(DI$1=$D733,'Данные, контроль'!$AF732,0)</f>
        <v>0</v>
      </c>
      <c r="DJ731" s="5">
        <f>IF(DJ$1=$D733,'Данные, контроль'!$AF732,0)</f>
        <v>0</v>
      </c>
      <c r="DK731" s="5">
        <f>IF(DK$1=$D733,'Данные, контроль'!$AF732,0)</f>
        <v>0</v>
      </c>
      <c r="DL731" s="5">
        <f>IF(DL$1=$D733,'Данные, контроль'!$AF732,0)</f>
        <v>0</v>
      </c>
      <c r="DM731" s="5">
        <f>IF(DM$1=$D733,'Данные, контроль'!$AF732,0)</f>
        <v>0</v>
      </c>
      <c r="DN731" s="5">
        <f>IF(DN$1=$D733,'Данные, контроль'!$AF732,0)</f>
        <v>0</v>
      </c>
      <c r="DO731" s="5">
        <f>IF(DO$1=$D733,'Данные, контроль'!$AF732,0)</f>
        <v>0</v>
      </c>
      <c r="DP731" s="5">
        <f>IF(DP$1=$D733,'Данные, контроль'!$AF732,0)</f>
        <v>0</v>
      </c>
      <c r="DQ731" s="5">
        <f>IF(DQ$1=$D733,'Данные, контроль'!$AF732,0)</f>
        <v>0</v>
      </c>
      <c r="DR731" s="5">
        <f>IF(DR$1=$D733,'Данные, контроль'!$AF732,0)</f>
        <v>0</v>
      </c>
      <c r="DS731" s="5">
        <f>IF(DS$1=$D733,'Данные, контроль'!$AF732,0)</f>
        <v>0</v>
      </c>
      <c r="DT731" s="5">
        <f>IF(DT$1=$D733,'Данные, контроль'!$AF732,0)</f>
        <v>0</v>
      </c>
      <c r="DU731" s="5">
        <f>IF(DU$1=$D733,'Данные, контроль'!$AF732,0)</f>
        <v>0</v>
      </c>
      <c r="DV731" s="5">
        <f>IF(DV$1=$D733,'Данные, контроль'!$AF732,0)</f>
        <v>0</v>
      </c>
      <c r="DW731" s="5">
        <f>IF(DW$1=$D733,'Данные, контроль'!$AF732,0)</f>
        <v>0</v>
      </c>
      <c r="DX731" s="5">
        <f>IF(DX$1=$D733,'Данные, контроль'!$AF732,0)</f>
        <v>0</v>
      </c>
      <c r="DY731" s="5">
        <f>IF(DY$1=$D733,'Данные, контроль'!$AF732,0)</f>
        <v>0</v>
      </c>
      <c r="DZ731" s="5">
        <f>IF(DZ$1=$D733,'Данные, контроль'!$AF732,0)</f>
        <v>0</v>
      </c>
      <c r="EA731" s="5">
        <f>IF(EA$1=$D733,'Данные, контроль'!$AF732,0)</f>
        <v>0</v>
      </c>
      <c r="EB731" s="5">
        <f>IF(EB$1=$D733,'Данные, контроль'!$AF732,0)</f>
        <v>0</v>
      </c>
      <c r="EC731" s="5">
        <f>IF(EC$1=$D733,'Данные, контроль'!$AF732,0)</f>
        <v>0</v>
      </c>
      <c r="ED731" s="5">
        <f>IF(ED$1=$D733,'Данные, контроль'!$AF732,0)</f>
        <v>0</v>
      </c>
      <c r="EE731" s="5">
        <f>IF(EE$1=$D733,'Данные, контроль'!$AF732,0)</f>
        <v>0</v>
      </c>
      <c r="EF731" s="5">
        <f>IF(EF$1=$D733,'Данные, контроль'!$AF732,0)</f>
        <v>0</v>
      </c>
      <c r="EG731" s="5">
        <f>IF(EG$1=$D733,'Данные, контроль'!$AF732,0)</f>
        <v>0</v>
      </c>
      <c r="EH731" s="5">
        <f>IF(EH$1=$D733,'Данные, контроль'!$AF732,0)</f>
        <v>0</v>
      </c>
    </row>
    <row r="732" spans="1:138" ht="39.6" x14ac:dyDescent="0.3">
      <c r="A732" s="25">
        <v>6370</v>
      </c>
      <c r="B732" s="22">
        <v>2018</v>
      </c>
      <c r="C732" s="23" t="s">
        <v>35</v>
      </c>
      <c r="D732" s="23" t="s">
        <v>116</v>
      </c>
      <c r="E732" s="23" t="s">
        <v>28</v>
      </c>
      <c r="F732" s="23" t="s">
        <v>56</v>
      </c>
      <c r="G732" s="24">
        <v>1</v>
      </c>
      <c r="H732" s="25">
        <v>17048</v>
      </c>
      <c r="I732" s="23" t="s">
        <v>237</v>
      </c>
      <c r="J732" s="36">
        <f>[1]Данные!J731</f>
        <v>6</v>
      </c>
      <c r="K732" s="36">
        <f>[1]Данные!K731</f>
        <v>22</v>
      </c>
      <c r="L732" s="36">
        <f>[1]Данные!L731</f>
        <v>0</v>
      </c>
      <c r="M732" s="37">
        <f t="shared" si="46"/>
        <v>2.8000000000000003</v>
      </c>
      <c r="N732" s="37">
        <f t="shared" si="49"/>
        <v>2</v>
      </c>
      <c r="O732" s="37">
        <f t="shared" si="47"/>
        <v>0</v>
      </c>
      <c r="P732" s="37">
        <f t="shared" si="48"/>
        <v>0</v>
      </c>
      <c r="Q732" s="38">
        <f>[1]Данные!Q731</f>
        <v>0</v>
      </c>
      <c r="R732" s="38">
        <f>[1]Данные!R731</f>
        <v>0</v>
      </c>
      <c r="S732" s="38">
        <f>[1]Данные!S731</f>
        <v>0</v>
      </c>
      <c r="T732" s="38">
        <f>[1]Данные!T731</f>
        <v>0</v>
      </c>
      <c r="U732" s="38">
        <f>[1]Данные!U731</f>
        <v>0</v>
      </c>
      <c r="V732" s="38">
        <f>[1]Данные!V731</f>
        <v>0</v>
      </c>
      <c r="W732" s="38">
        <f>[1]Данные!W731</f>
        <v>0</v>
      </c>
      <c r="X732" s="38">
        <f>[1]Данные!X731</f>
        <v>0</v>
      </c>
      <c r="Y732" s="38">
        <f>[1]Данные!Y731</f>
        <v>0</v>
      </c>
      <c r="Z732" s="38">
        <f>[1]Данные!Z731</f>
        <v>0</v>
      </c>
      <c r="AA732" s="23" t="s">
        <v>22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J732" s="5">
        <f>IF(BJ$1=$D734,'Данные, контроль'!$AF733,0)</f>
        <v>0</v>
      </c>
      <c r="BK732" s="5">
        <f>IF(BK$1=$D734,'Данные, контроль'!$AF733,0)</f>
        <v>0</v>
      </c>
      <c r="BL732" s="5">
        <f>IF(BL$1=$D734,'Данные, контроль'!$AF733,0)</f>
        <v>0</v>
      </c>
      <c r="BM732" s="5">
        <f>IF(BM$1=$D734,'Данные, контроль'!$AF733,0)</f>
        <v>0</v>
      </c>
      <c r="BN732" s="5">
        <f>IF(BN$1=$D734,'Данные, контроль'!$AF733,0)</f>
        <v>0</v>
      </c>
      <c r="BO732" s="5">
        <f>IF(BO$1=$D734,'Данные, контроль'!$AF733,0)</f>
        <v>0</v>
      </c>
      <c r="BP732" s="5">
        <f>IF(BP$1=$D734,'Данные, контроль'!$AF733,0)</f>
        <v>0</v>
      </c>
      <c r="BQ732" s="5">
        <f>IF(BQ$1=$D734,'Данные, контроль'!$AF733,0)</f>
        <v>0</v>
      </c>
      <c r="BR732" s="5">
        <f>IF(BR$1=$D734,'Данные, контроль'!$AF733,0)</f>
        <v>0</v>
      </c>
      <c r="BS732" s="5">
        <f>IF(BS$1=$D734,'Данные, контроль'!$AF733,0)</f>
        <v>0</v>
      </c>
      <c r="BT732" s="5">
        <f>IF(BT$1=$D734,'Данные, контроль'!$AF733,0)</f>
        <v>0</v>
      </c>
      <c r="BU732" s="5">
        <f>IF(BU$1=$D734,'Данные, контроль'!$AF733,0)</f>
        <v>0</v>
      </c>
      <c r="BV732" s="5">
        <f>IF(BV$1=$D734,'Данные, контроль'!$AF733,0)</f>
        <v>0</v>
      </c>
      <c r="BW732" s="5">
        <f>IF(BW$1=$D734,'Данные, контроль'!$AF733,0)</f>
        <v>0</v>
      </c>
      <c r="BX732" s="5">
        <f>IF(BX$1=$D734,'Данные, контроль'!$AF733,0)</f>
        <v>0</v>
      </c>
      <c r="BY732" s="5">
        <f>IF(BY$1=$D734,'Данные, контроль'!$AF733,0)</f>
        <v>7.0133333333333339E-2</v>
      </c>
      <c r="BZ732" s="5">
        <f>IF(BZ$1=$D734,'Данные, контроль'!$AF733,0)</f>
        <v>0</v>
      </c>
      <c r="CA732" s="5">
        <f>IF(CA$1=$D734,'Данные, контроль'!$AF733,0)</f>
        <v>0</v>
      </c>
      <c r="CB732" s="5">
        <f>IF(CB$1=$D734,'Данные, контроль'!$AF733,0)</f>
        <v>0</v>
      </c>
      <c r="CC732" s="5">
        <f>IF(CC$1=$D734,'Данные, контроль'!$AF733,0)</f>
        <v>0</v>
      </c>
      <c r="CD732" s="5">
        <f>IF(CD$1=$D734,'Данные, контроль'!$AF733,0)</f>
        <v>0</v>
      </c>
      <c r="CE732" s="5">
        <f>IF(CE$1=$D734,'Данные, контроль'!$AF733,0)</f>
        <v>0</v>
      </c>
      <c r="CF732" s="5">
        <f>IF(CF$1=$D734,'Данные, контроль'!$AF733,0)</f>
        <v>0</v>
      </c>
      <c r="CG732" s="5">
        <f>IF(CG$1=$D734,'Данные, контроль'!$AF733,0)</f>
        <v>0</v>
      </c>
      <c r="CH732" s="5">
        <f>IF(CH$1=$D734,'Данные, контроль'!$AF733,0)</f>
        <v>0</v>
      </c>
      <c r="CI732" s="5">
        <f>IF(CI$1=$D734,'Данные, контроль'!$AF733,0)</f>
        <v>0</v>
      </c>
      <c r="CJ732" s="5">
        <f>IF(CJ$1=$D734,'Данные, контроль'!$AF733,0)</f>
        <v>0</v>
      </c>
      <c r="CK732" s="5">
        <f>IF(CK$1=$D734,'Данные, контроль'!$AF733,0)</f>
        <v>0</v>
      </c>
      <c r="CL732" s="5">
        <f>IF(CL$1=$D734,'Данные, контроль'!$AF733,0)</f>
        <v>0</v>
      </c>
      <c r="CM732" s="5">
        <f>IF(CM$1=$D734,'Данные, контроль'!$AF733,0)</f>
        <v>0</v>
      </c>
      <c r="CN732" s="5">
        <f>IF(CN$1=$D734,'Данные, контроль'!$AF733,0)</f>
        <v>0</v>
      </c>
      <c r="CO732" s="5">
        <f>IF(CO$1=$D734,'Данные, контроль'!$AF733,0)</f>
        <v>0</v>
      </c>
      <c r="CP732" s="5">
        <f>IF(CP$1=$D734,'Данные, контроль'!$AF733,0)</f>
        <v>0</v>
      </c>
      <c r="CQ732" s="5">
        <f>IF(CQ$1=$D734,'Данные, контроль'!$AF733,0)</f>
        <v>0</v>
      </c>
      <c r="CR732" s="5">
        <f>IF(CR$1=$D734,'Данные, контроль'!$AF733,0)</f>
        <v>0</v>
      </c>
      <c r="CS732" s="5">
        <f>IF(CS$1=$D734,'Данные, контроль'!$AF733,0)</f>
        <v>0</v>
      </c>
      <c r="CT732" s="5">
        <f>IF(CT$1=$D734,'Данные, контроль'!$AF733,0)</f>
        <v>0</v>
      </c>
      <c r="CU732" s="5">
        <f>IF(CU$1=$D734,'Данные, контроль'!$AF733,0)</f>
        <v>0</v>
      </c>
      <c r="CV732" s="5">
        <f>IF(CV$1=$D734,'Данные, контроль'!$AF733,0)</f>
        <v>0</v>
      </c>
      <c r="CW732" s="5">
        <f>IF(CW$1=$D734,'Данные, контроль'!$AF733,0)</f>
        <v>0</v>
      </c>
      <c r="CX732" s="5">
        <f>IF(CX$1=$D734,'Данные, контроль'!$AF733,0)</f>
        <v>0</v>
      </c>
      <c r="CY732" s="5">
        <f>IF(CY$1=$D734,'Данные, контроль'!$AF733,0)</f>
        <v>0</v>
      </c>
      <c r="CZ732" s="5">
        <f>IF(CZ$1=$D734,'Данные, контроль'!$AF733,0)</f>
        <v>0</v>
      </c>
      <c r="DA732" s="5">
        <f>IF(DA$1=$D734,'Данные, контроль'!$AF733,0)</f>
        <v>0</v>
      </c>
      <c r="DB732" s="5">
        <f>IF(DB$1=$D734,'Данные, контроль'!$AF733,0)</f>
        <v>0</v>
      </c>
      <c r="DC732" s="5">
        <f>IF(DC$1=$D734,'Данные, контроль'!$AF733,0)</f>
        <v>0</v>
      </c>
      <c r="DD732" s="5">
        <f>IF(DD$1=$D734,'Данные, контроль'!$AF733,0)</f>
        <v>0</v>
      </c>
      <c r="DE732" s="5">
        <f>IF(DE$1=$D734,'Данные, контроль'!$AF733,0)</f>
        <v>0</v>
      </c>
      <c r="DF732" s="5">
        <f>IF(DF$1=$D734,'Данные, контроль'!$AF733,0)</f>
        <v>0</v>
      </c>
      <c r="DG732" s="5">
        <f>IF(DG$1=$D734,'Данные, контроль'!$AF733,0)</f>
        <v>0</v>
      </c>
      <c r="DH732" s="5">
        <f>IF(DH$1=$D734,'Данные, контроль'!$AF733,0)</f>
        <v>0</v>
      </c>
      <c r="DI732" s="5">
        <f>IF(DI$1=$D734,'Данные, контроль'!$AF733,0)</f>
        <v>0</v>
      </c>
      <c r="DJ732" s="5">
        <f>IF(DJ$1=$D734,'Данные, контроль'!$AF733,0)</f>
        <v>0</v>
      </c>
      <c r="DK732" s="5">
        <f>IF(DK$1=$D734,'Данные, контроль'!$AF733,0)</f>
        <v>0</v>
      </c>
      <c r="DL732" s="5">
        <f>IF(DL$1=$D734,'Данные, контроль'!$AF733,0)</f>
        <v>0</v>
      </c>
      <c r="DM732" s="5">
        <f>IF(DM$1=$D734,'Данные, контроль'!$AF733,0)</f>
        <v>0</v>
      </c>
      <c r="DN732" s="5">
        <f>IF(DN$1=$D734,'Данные, контроль'!$AF733,0)</f>
        <v>0</v>
      </c>
      <c r="DO732" s="5">
        <f>IF(DO$1=$D734,'Данные, контроль'!$AF733,0)</f>
        <v>0</v>
      </c>
      <c r="DP732" s="5">
        <f>IF(DP$1=$D734,'Данные, контроль'!$AF733,0)</f>
        <v>0</v>
      </c>
      <c r="DQ732" s="5">
        <f>IF(DQ$1=$D734,'Данные, контроль'!$AF733,0)</f>
        <v>0</v>
      </c>
      <c r="DR732" s="5">
        <f>IF(DR$1=$D734,'Данные, контроль'!$AF733,0)</f>
        <v>0</v>
      </c>
      <c r="DS732" s="5">
        <f>IF(DS$1=$D734,'Данные, контроль'!$AF733,0)</f>
        <v>0</v>
      </c>
      <c r="DT732" s="5">
        <f>IF(DT$1=$D734,'Данные, контроль'!$AF733,0)</f>
        <v>0</v>
      </c>
      <c r="DU732" s="5">
        <f>IF(DU$1=$D734,'Данные, контроль'!$AF733,0)</f>
        <v>0</v>
      </c>
      <c r="DV732" s="5">
        <f>IF(DV$1=$D734,'Данные, контроль'!$AF733,0)</f>
        <v>0</v>
      </c>
      <c r="DW732" s="5">
        <f>IF(DW$1=$D734,'Данные, контроль'!$AF733,0)</f>
        <v>0</v>
      </c>
      <c r="DX732" s="5">
        <f>IF(DX$1=$D734,'Данные, контроль'!$AF733,0)</f>
        <v>0</v>
      </c>
      <c r="DY732" s="5">
        <f>IF(DY$1=$D734,'Данные, контроль'!$AF733,0)</f>
        <v>0</v>
      </c>
      <c r="DZ732" s="5">
        <f>IF(DZ$1=$D734,'Данные, контроль'!$AF733,0)</f>
        <v>0</v>
      </c>
      <c r="EA732" s="5">
        <f>IF(EA$1=$D734,'Данные, контроль'!$AF733,0)</f>
        <v>0</v>
      </c>
      <c r="EB732" s="5">
        <f>IF(EB$1=$D734,'Данные, контроль'!$AF733,0)</f>
        <v>0</v>
      </c>
      <c r="EC732" s="5">
        <f>IF(EC$1=$D734,'Данные, контроль'!$AF733,0)</f>
        <v>0</v>
      </c>
      <c r="ED732" s="5">
        <f>IF(ED$1=$D734,'Данные, контроль'!$AF733,0)</f>
        <v>0</v>
      </c>
      <c r="EE732" s="5">
        <f>IF(EE$1=$D734,'Данные, контроль'!$AF733,0)</f>
        <v>0</v>
      </c>
      <c r="EF732" s="5">
        <f>IF(EF$1=$D734,'Данные, контроль'!$AF733,0)</f>
        <v>0</v>
      </c>
      <c r="EG732" s="5">
        <f>IF(EG$1=$D734,'Данные, контроль'!$AF733,0)</f>
        <v>0</v>
      </c>
      <c r="EH732" s="5">
        <f>IF(EH$1=$D734,'Данные, контроль'!$AF733,0)</f>
        <v>0</v>
      </c>
    </row>
    <row r="733" spans="1:138" ht="39.6" x14ac:dyDescent="0.3">
      <c r="A733" s="25">
        <v>6370</v>
      </c>
      <c r="B733" s="22">
        <v>2018</v>
      </c>
      <c r="C733" s="23" t="s">
        <v>35</v>
      </c>
      <c r="D733" s="23" t="s">
        <v>116</v>
      </c>
      <c r="E733" s="23" t="s">
        <v>28</v>
      </c>
      <c r="F733" s="23" t="s">
        <v>56</v>
      </c>
      <c r="G733" s="24">
        <v>1</v>
      </c>
      <c r="H733" s="25">
        <v>17048</v>
      </c>
      <c r="I733" s="23" t="s">
        <v>235</v>
      </c>
      <c r="J733" s="36">
        <f>[1]Данные!J732</f>
        <v>10</v>
      </c>
      <c r="K733" s="36">
        <f>[1]Данные!K732</f>
        <v>36</v>
      </c>
      <c r="L733" s="36">
        <f>[1]Данные!L732</f>
        <v>0</v>
      </c>
      <c r="M733" s="37">
        <f t="shared" si="46"/>
        <v>4.6000000000000005</v>
      </c>
      <c r="N733" s="37">
        <f t="shared" si="49"/>
        <v>2</v>
      </c>
      <c r="O733" s="37">
        <f t="shared" si="47"/>
        <v>0</v>
      </c>
      <c r="P733" s="37">
        <f t="shared" si="48"/>
        <v>0</v>
      </c>
      <c r="Q733" s="38">
        <f>[1]Данные!Q732</f>
        <v>0</v>
      </c>
      <c r="R733" s="38">
        <f>[1]Данные!R732</f>
        <v>0</v>
      </c>
      <c r="S733" s="38">
        <f>[1]Данные!S732</f>
        <v>0</v>
      </c>
      <c r="T733" s="38">
        <f>[1]Данные!T732</f>
        <v>0</v>
      </c>
      <c r="U733" s="38">
        <f>[1]Данные!U732</f>
        <v>0</v>
      </c>
      <c r="V733" s="38">
        <f>[1]Данные!V732</f>
        <v>0</v>
      </c>
      <c r="W733" s="38">
        <f>[1]Данные!W732</f>
        <v>0</v>
      </c>
      <c r="X733" s="38">
        <f>[1]Данные!X732</f>
        <v>0</v>
      </c>
      <c r="Y733" s="38">
        <f>[1]Данные!Y732</f>
        <v>0</v>
      </c>
      <c r="Z733" s="38">
        <f>[1]Данные!Z732</f>
        <v>0</v>
      </c>
      <c r="AA733" s="23" t="s">
        <v>22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J733" s="5">
        <f>IF(BJ$1=$D735,'Данные, контроль'!$AF734,0)</f>
        <v>0</v>
      </c>
      <c r="BK733" s="5">
        <f>IF(BK$1=$D735,'Данные, контроль'!$AF734,0)</f>
        <v>0</v>
      </c>
      <c r="BL733" s="5">
        <f>IF(BL$1=$D735,'Данные, контроль'!$AF734,0)</f>
        <v>0</v>
      </c>
      <c r="BM733" s="5">
        <f>IF(BM$1=$D735,'Данные, контроль'!$AF734,0)</f>
        <v>0</v>
      </c>
      <c r="BN733" s="5">
        <f>IF(BN$1=$D735,'Данные, контроль'!$AF734,0)</f>
        <v>0</v>
      </c>
      <c r="BO733" s="5">
        <f>IF(BO$1=$D735,'Данные, контроль'!$AF734,0)</f>
        <v>0</v>
      </c>
      <c r="BP733" s="5">
        <f>IF(BP$1=$D735,'Данные, контроль'!$AF734,0)</f>
        <v>0</v>
      </c>
      <c r="BQ733" s="5">
        <f>IF(BQ$1=$D735,'Данные, контроль'!$AF734,0)</f>
        <v>0</v>
      </c>
      <c r="BR733" s="5">
        <f>IF(BR$1=$D735,'Данные, контроль'!$AF734,0)</f>
        <v>0</v>
      </c>
      <c r="BS733" s="5">
        <f>IF(BS$1=$D735,'Данные, контроль'!$AF734,0)</f>
        <v>0</v>
      </c>
      <c r="BT733" s="5">
        <f>IF(BT$1=$D735,'Данные, контроль'!$AF734,0)</f>
        <v>0</v>
      </c>
      <c r="BU733" s="5">
        <f>IF(BU$1=$D735,'Данные, контроль'!$AF734,0)</f>
        <v>0</v>
      </c>
      <c r="BV733" s="5">
        <f>IF(BV$1=$D735,'Данные, контроль'!$AF734,0)</f>
        <v>0</v>
      </c>
      <c r="BW733" s="5">
        <f>IF(BW$1=$D735,'Данные, контроль'!$AF734,0)</f>
        <v>0</v>
      </c>
      <c r="BX733" s="5">
        <f>IF(BX$1=$D735,'Данные, контроль'!$AF734,0)</f>
        <v>0</v>
      </c>
      <c r="BY733" s="5">
        <f>IF(BY$1=$D735,'Данные, контроль'!$AF734,0)</f>
        <v>2.9111111111111112E-2</v>
      </c>
      <c r="BZ733" s="5">
        <f>IF(BZ$1=$D735,'Данные, контроль'!$AF734,0)</f>
        <v>0</v>
      </c>
      <c r="CA733" s="5">
        <f>IF(CA$1=$D735,'Данные, контроль'!$AF734,0)</f>
        <v>0</v>
      </c>
      <c r="CB733" s="5">
        <f>IF(CB$1=$D735,'Данные, контроль'!$AF734,0)</f>
        <v>0</v>
      </c>
      <c r="CC733" s="5">
        <f>IF(CC$1=$D735,'Данные, контроль'!$AF734,0)</f>
        <v>0</v>
      </c>
      <c r="CD733" s="5">
        <f>IF(CD$1=$D735,'Данные, контроль'!$AF734,0)</f>
        <v>0</v>
      </c>
      <c r="CE733" s="5">
        <f>IF(CE$1=$D735,'Данные, контроль'!$AF734,0)</f>
        <v>0</v>
      </c>
      <c r="CF733" s="5">
        <f>IF(CF$1=$D735,'Данные, контроль'!$AF734,0)</f>
        <v>0</v>
      </c>
      <c r="CG733" s="5">
        <f>IF(CG$1=$D735,'Данные, контроль'!$AF734,0)</f>
        <v>0</v>
      </c>
      <c r="CH733" s="5">
        <f>IF(CH$1=$D735,'Данные, контроль'!$AF734,0)</f>
        <v>0</v>
      </c>
      <c r="CI733" s="5">
        <f>IF(CI$1=$D735,'Данные, контроль'!$AF734,0)</f>
        <v>0</v>
      </c>
      <c r="CJ733" s="5">
        <f>IF(CJ$1=$D735,'Данные, контроль'!$AF734,0)</f>
        <v>0</v>
      </c>
      <c r="CK733" s="5">
        <f>IF(CK$1=$D735,'Данные, контроль'!$AF734,0)</f>
        <v>0</v>
      </c>
      <c r="CL733" s="5">
        <f>IF(CL$1=$D735,'Данные, контроль'!$AF734,0)</f>
        <v>0</v>
      </c>
      <c r="CM733" s="5">
        <f>IF(CM$1=$D735,'Данные, контроль'!$AF734,0)</f>
        <v>0</v>
      </c>
      <c r="CN733" s="5">
        <f>IF(CN$1=$D735,'Данные, контроль'!$AF734,0)</f>
        <v>0</v>
      </c>
      <c r="CO733" s="5">
        <f>IF(CO$1=$D735,'Данные, контроль'!$AF734,0)</f>
        <v>0</v>
      </c>
      <c r="CP733" s="5">
        <f>IF(CP$1=$D735,'Данные, контроль'!$AF734,0)</f>
        <v>0</v>
      </c>
      <c r="CQ733" s="5">
        <f>IF(CQ$1=$D735,'Данные, контроль'!$AF734,0)</f>
        <v>0</v>
      </c>
      <c r="CR733" s="5">
        <f>IF(CR$1=$D735,'Данные, контроль'!$AF734,0)</f>
        <v>0</v>
      </c>
      <c r="CS733" s="5">
        <f>IF(CS$1=$D735,'Данные, контроль'!$AF734,0)</f>
        <v>0</v>
      </c>
      <c r="CT733" s="5">
        <f>IF(CT$1=$D735,'Данные, контроль'!$AF734,0)</f>
        <v>0</v>
      </c>
      <c r="CU733" s="5">
        <f>IF(CU$1=$D735,'Данные, контроль'!$AF734,0)</f>
        <v>0</v>
      </c>
      <c r="CV733" s="5">
        <f>IF(CV$1=$D735,'Данные, контроль'!$AF734,0)</f>
        <v>0</v>
      </c>
      <c r="CW733" s="5">
        <f>IF(CW$1=$D735,'Данные, контроль'!$AF734,0)</f>
        <v>0</v>
      </c>
      <c r="CX733" s="5">
        <f>IF(CX$1=$D735,'Данные, контроль'!$AF734,0)</f>
        <v>0</v>
      </c>
      <c r="CY733" s="5">
        <f>IF(CY$1=$D735,'Данные, контроль'!$AF734,0)</f>
        <v>0</v>
      </c>
      <c r="CZ733" s="5">
        <f>IF(CZ$1=$D735,'Данные, контроль'!$AF734,0)</f>
        <v>0</v>
      </c>
      <c r="DA733" s="5">
        <f>IF(DA$1=$D735,'Данные, контроль'!$AF734,0)</f>
        <v>0</v>
      </c>
      <c r="DB733" s="5">
        <f>IF(DB$1=$D735,'Данные, контроль'!$AF734,0)</f>
        <v>0</v>
      </c>
      <c r="DC733" s="5">
        <f>IF(DC$1=$D735,'Данные, контроль'!$AF734,0)</f>
        <v>0</v>
      </c>
      <c r="DD733" s="5">
        <f>IF(DD$1=$D735,'Данные, контроль'!$AF734,0)</f>
        <v>0</v>
      </c>
      <c r="DE733" s="5">
        <f>IF(DE$1=$D735,'Данные, контроль'!$AF734,0)</f>
        <v>0</v>
      </c>
      <c r="DF733" s="5">
        <f>IF(DF$1=$D735,'Данные, контроль'!$AF734,0)</f>
        <v>0</v>
      </c>
      <c r="DG733" s="5">
        <f>IF(DG$1=$D735,'Данные, контроль'!$AF734,0)</f>
        <v>0</v>
      </c>
      <c r="DH733" s="5">
        <f>IF(DH$1=$D735,'Данные, контроль'!$AF734,0)</f>
        <v>0</v>
      </c>
      <c r="DI733" s="5">
        <f>IF(DI$1=$D735,'Данные, контроль'!$AF734,0)</f>
        <v>0</v>
      </c>
      <c r="DJ733" s="5">
        <f>IF(DJ$1=$D735,'Данные, контроль'!$AF734,0)</f>
        <v>0</v>
      </c>
      <c r="DK733" s="5">
        <f>IF(DK$1=$D735,'Данные, контроль'!$AF734,0)</f>
        <v>0</v>
      </c>
      <c r="DL733" s="5">
        <f>IF(DL$1=$D735,'Данные, контроль'!$AF734,0)</f>
        <v>0</v>
      </c>
      <c r="DM733" s="5">
        <f>IF(DM$1=$D735,'Данные, контроль'!$AF734,0)</f>
        <v>0</v>
      </c>
      <c r="DN733" s="5">
        <f>IF(DN$1=$D735,'Данные, контроль'!$AF734,0)</f>
        <v>0</v>
      </c>
      <c r="DO733" s="5">
        <f>IF(DO$1=$D735,'Данные, контроль'!$AF734,0)</f>
        <v>0</v>
      </c>
      <c r="DP733" s="5">
        <f>IF(DP$1=$D735,'Данные, контроль'!$AF734,0)</f>
        <v>0</v>
      </c>
      <c r="DQ733" s="5">
        <f>IF(DQ$1=$D735,'Данные, контроль'!$AF734,0)</f>
        <v>0</v>
      </c>
      <c r="DR733" s="5">
        <f>IF(DR$1=$D735,'Данные, контроль'!$AF734,0)</f>
        <v>0</v>
      </c>
      <c r="DS733" s="5">
        <f>IF(DS$1=$D735,'Данные, контроль'!$AF734,0)</f>
        <v>0</v>
      </c>
      <c r="DT733" s="5">
        <f>IF(DT$1=$D735,'Данные, контроль'!$AF734,0)</f>
        <v>0</v>
      </c>
      <c r="DU733" s="5">
        <f>IF(DU$1=$D735,'Данные, контроль'!$AF734,0)</f>
        <v>0</v>
      </c>
      <c r="DV733" s="5">
        <f>IF(DV$1=$D735,'Данные, контроль'!$AF734,0)</f>
        <v>0</v>
      </c>
      <c r="DW733" s="5">
        <f>IF(DW$1=$D735,'Данные, контроль'!$AF734,0)</f>
        <v>0</v>
      </c>
      <c r="DX733" s="5">
        <f>IF(DX$1=$D735,'Данные, контроль'!$AF734,0)</f>
        <v>0</v>
      </c>
      <c r="DY733" s="5">
        <f>IF(DY$1=$D735,'Данные, контроль'!$AF734,0)</f>
        <v>0</v>
      </c>
      <c r="DZ733" s="5">
        <f>IF(DZ$1=$D735,'Данные, контроль'!$AF734,0)</f>
        <v>0</v>
      </c>
      <c r="EA733" s="5">
        <f>IF(EA$1=$D735,'Данные, контроль'!$AF734,0)</f>
        <v>0</v>
      </c>
      <c r="EB733" s="5">
        <f>IF(EB$1=$D735,'Данные, контроль'!$AF734,0)</f>
        <v>0</v>
      </c>
      <c r="EC733" s="5">
        <f>IF(EC$1=$D735,'Данные, контроль'!$AF734,0)</f>
        <v>0</v>
      </c>
      <c r="ED733" s="5">
        <f>IF(ED$1=$D735,'Данные, контроль'!$AF734,0)</f>
        <v>0</v>
      </c>
      <c r="EE733" s="5">
        <f>IF(EE$1=$D735,'Данные, контроль'!$AF734,0)</f>
        <v>0</v>
      </c>
      <c r="EF733" s="5">
        <f>IF(EF$1=$D735,'Данные, контроль'!$AF734,0)</f>
        <v>0</v>
      </c>
      <c r="EG733" s="5">
        <f>IF(EG$1=$D735,'Данные, контроль'!$AF734,0)</f>
        <v>0</v>
      </c>
      <c r="EH733" s="5">
        <f>IF(EH$1=$D735,'Данные, контроль'!$AF734,0)</f>
        <v>0</v>
      </c>
    </row>
    <row r="734" spans="1:138" ht="39.6" x14ac:dyDescent="0.3">
      <c r="A734" s="25">
        <v>6370</v>
      </c>
      <c r="B734" s="22">
        <v>2018</v>
      </c>
      <c r="C734" s="23" t="s">
        <v>35</v>
      </c>
      <c r="D734" s="23" t="s">
        <v>116</v>
      </c>
      <c r="E734" s="23" t="s">
        <v>28</v>
      </c>
      <c r="F734" s="23" t="s">
        <v>56</v>
      </c>
      <c r="G734" s="24">
        <v>1</v>
      </c>
      <c r="H734" s="25">
        <v>17048</v>
      </c>
      <c r="I734" s="23" t="s">
        <v>367</v>
      </c>
      <c r="J734" s="36">
        <f>[1]Данные!J733</f>
        <v>0</v>
      </c>
      <c r="K734" s="36">
        <f>[1]Данные!K733</f>
        <v>22</v>
      </c>
      <c r="L734" s="36">
        <f>[1]Данные!L733</f>
        <v>0</v>
      </c>
      <c r="M734" s="37">
        <f t="shared" si="46"/>
        <v>2.2000000000000002</v>
      </c>
      <c r="N734" s="37">
        <f t="shared" si="49"/>
        <v>2</v>
      </c>
      <c r="O734" s="37">
        <f t="shared" si="47"/>
        <v>0</v>
      </c>
      <c r="P734" s="37">
        <f t="shared" si="48"/>
        <v>0</v>
      </c>
      <c r="Q734" s="38">
        <f>[1]Данные!Q733</f>
        <v>0</v>
      </c>
      <c r="R734" s="38">
        <f>[1]Данные!R733</f>
        <v>0</v>
      </c>
      <c r="S734" s="38">
        <f>[1]Данные!S733</f>
        <v>0</v>
      </c>
      <c r="T734" s="38">
        <f>[1]Данные!T733</f>
        <v>0</v>
      </c>
      <c r="U734" s="38">
        <f>[1]Данные!U733</f>
        <v>0</v>
      </c>
      <c r="V734" s="38">
        <f>[1]Данные!V733</f>
        <v>0</v>
      </c>
      <c r="W734" s="38">
        <f>[1]Данные!W733</f>
        <v>0</v>
      </c>
      <c r="X734" s="38">
        <f>[1]Данные!X733</f>
        <v>0</v>
      </c>
      <c r="Y734" s="38">
        <f>[1]Данные!Y733</f>
        <v>0</v>
      </c>
      <c r="Z734" s="38">
        <f>[1]Данные!Z733</f>
        <v>0</v>
      </c>
      <c r="AA734" s="23" t="s">
        <v>22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J734" s="5">
        <f>IF(BJ$1=$D736,'Данные, контроль'!$AF735,0)</f>
        <v>0</v>
      </c>
      <c r="BK734" s="5">
        <f>IF(BK$1=$D736,'Данные, контроль'!$AF735,0)</f>
        <v>0</v>
      </c>
      <c r="BL734" s="5">
        <f>IF(BL$1=$D736,'Данные, контроль'!$AF735,0)</f>
        <v>0</v>
      </c>
      <c r="BM734" s="5">
        <f>IF(BM$1=$D736,'Данные, контроль'!$AF735,0)</f>
        <v>0</v>
      </c>
      <c r="BN734" s="5">
        <f>IF(BN$1=$D736,'Данные, контроль'!$AF735,0)</f>
        <v>0</v>
      </c>
      <c r="BO734" s="5">
        <f>IF(BO$1=$D736,'Данные, контроль'!$AF735,0)</f>
        <v>0</v>
      </c>
      <c r="BP734" s="5">
        <f>IF(BP$1=$D736,'Данные, контроль'!$AF735,0)</f>
        <v>0</v>
      </c>
      <c r="BQ734" s="5">
        <f>IF(BQ$1=$D736,'Данные, контроль'!$AF735,0)</f>
        <v>0</v>
      </c>
      <c r="BR734" s="5">
        <f>IF(BR$1=$D736,'Данные, контроль'!$AF735,0)</f>
        <v>0</v>
      </c>
      <c r="BS734" s="5">
        <f>IF(BS$1=$D736,'Данные, контроль'!$AF735,0)</f>
        <v>0</v>
      </c>
      <c r="BT734" s="5">
        <f>IF(BT$1=$D736,'Данные, контроль'!$AF735,0)</f>
        <v>0</v>
      </c>
      <c r="BU734" s="5">
        <f>IF(BU$1=$D736,'Данные, контроль'!$AF735,0)</f>
        <v>0</v>
      </c>
      <c r="BV734" s="5">
        <f>IF(BV$1=$D736,'Данные, контроль'!$AF735,0)</f>
        <v>0</v>
      </c>
      <c r="BW734" s="5">
        <f>IF(BW$1=$D736,'Данные, контроль'!$AF735,0)</f>
        <v>0</v>
      </c>
      <c r="BX734" s="5">
        <f>IF(BX$1=$D736,'Данные, контроль'!$AF735,0)</f>
        <v>0</v>
      </c>
      <c r="BY734" s="5">
        <f>IF(BY$1=$D736,'Данные, контроль'!$AF735,0)</f>
        <v>0</v>
      </c>
      <c r="BZ734" s="5">
        <f>IF(BZ$1=$D736,'Данные, контроль'!$AF735,0)</f>
        <v>0</v>
      </c>
      <c r="CA734" s="5">
        <f>IF(CA$1=$D736,'Данные, контроль'!$AF735,0)</f>
        <v>0</v>
      </c>
      <c r="CB734" s="5">
        <f>IF(CB$1=$D736,'Данные, контроль'!$AF735,0)</f>
        <v>0</v>
      </c>
      <c r="CC734" s="5">
        <f>IF(CC$1=$D736,'Данные, контроль'!$AF735,0)</f>
        <v>1.9333333333333331E-2</v>
      </c>
      <c r="CD734" s="5">
        <f>IF(CD$1=$D736,'Данные, контроль'!$AF735,0)</f>
        <v>0</v>
      </c>
      <c r="CE734" s="5">
        <f>IF(CE$1=$D736,'Данные, контроль'!$AF735,0)</f>
        <v>0</v>
      </c>
      <c r="CF734" s="5">
        <f>IF(CF$1=$D736,'Данные, контроль'!$AF735,0)</f>
        <v>0</v>
      </c>
      <c r="CG734" s="5">
        <f>IF(CG$1=$D736,'Данные, контроль'!$AF735,0)</f>
        <v>0</v>
      </c>
      <c r="CH734" s="5">
        <f>IF(CH$1=$D736,'Данные, контроль'!$AF735,0)</f>
        <v>0</v>
      </c>
      <c r="CI734" s="5">
        <f>IF(CI$1=$D736,'Данные, контроль'!$AF735,0)</f>
        <v>0</v>
      </c>
      <c r="CJ734" s="5">
        <f>IF(CJ$1=$D736,'Данные, контроль'!$AF735,0)</f>
        <v>0</v>
      </c>
      <c r="CK734" s="5">
        <f>IF(CK$1=$D736,'Данные, контроль'!$AF735,0)</f>
        <v>0</v>
      </c>
      <c r="CL734" s="5">
        <f>IF(CL$1=$D736,'Данные, контроль'!$AF735,0)</f>
        <v>0</v>
      </c>
      <c r="CM734" s="5">
        <f>IF(CM$1=$D736,'Данные, контроль'!$AF735,0)</f>
        <v>0</v>
      </c>
      <c r="CN734" s="5">
        <f>IF(CN$1=$D736,'Данные, контроль'!$AF735,0)</f>
        <v>0</v>
      </c>
      <c r="CO734" s="5">
        <f>IF(CO$1=$D736,'Данные, контроль'!$AF735,0)</f>
        <v>0</v>
      </c>
      <c r="CP734" s="5">
        <f>IF(CP$1=$D736,'Данные, контроль'!$AF735,0)</f>
        <v>0</v>
      </c>
      <c r="CQ734" s="5">
        <f>IF(CQ$1=$D736,'Данные, контроль'!$AF735,0)</f>
        <v>0</v>
      </c>
      <c r="CR734" s="5">
        <f>IF(CR$1=$D736,'Данные, контроль'!$AF735,0)</f>
        <v>0</v>
      </c>
      <c r="CS734" s="5">
        <f>IF(CS$1=$D736,'Данные, контроль'!$AF735,0)</f>
        <v>0</v>
      </c>
      <c r="CT734" s="5">
        <f>IF(CT$1=$D736,'Данные, контроль'!$AF735,0)</f>
        <v>0</v>
      </c>
      <c r="CU734" s="5">
        <f>IF(CU$1=$D736,'Данные, контроль'!$AF735,0)</f>
        <v>0</v>
      </c>
      <c r="CV734" s="5">
        <f>IF(CV$1=$D736,'Данные, контроль'!$AF735,0)</f>
        <v>0</v>
      </c>
      <c r="CW734" s="5">
        <f>IF(CW$1=$D736,'Данные, контроль'!$AF735,0)</f>
        <v>0</v>
      </c>
      <c r="CX734" s="5">
        <f>IF(CX$1=$D736,'Данные, контроль'!$AF735,0)</f>
        <v>0</v>
      </c>
      <c r="CY734" s="5">
        <f>IF(CY$1=$D736,'Данные, контроль'!$AF735,0)</f>
        <v>0</v>
      </c>
      <c r="CZ734" s="5">
        <f>IF(CZ$1=$D736,'Данные, контроль'!$AF735,0)</f>
        <v>0</v>
      </c>
      <c r="DA734" s="5">
        <f>IF(DA$1=$D736,'Данные, контроль'!$AF735,0)</f>
        <v>0</v>
      </c>
      <c r="DB734" s="5">
        <f>IF(DB$1=$D736,'Данные, контроль'!$AF735,0)</f>
        <v>0</v>
      </c>
      <c r="DC734" s="5">
        <f>IF(DC$1=$D736,'Данные, контроль'!$AF735,0)</f>
        <v>0</v>
      </c>
      <c r="DD734" s="5">
        <f>IF(DD$1=$D736,'Данные, контроль'!$AF735,0)</f>
        <v>0</v>
      </c>
      <c r="DE734" s="5">
        <f>IF(DE$1=$D736,'Данные, контроль'!$AF735,0)</f>
        <v>0</v>
      </c>
      <c r="DF734" s="5">
        <f>IF(DF$1=$D736,'Данные, контроль'!$AF735,0)</f>
        <v>0</v>
      </c>
      <c r="DG734" s="5">
        <f>IF(DG$1=$D736,'Данные, контроль'!$AF735,0)</f>
        <v>0</v>
      </c>
      <c r="DH734" s="5">
        <f>IF(DH$1=$D736,'Данные, контроль'!$AF735,0)</f>
        <v>0</v>
      </c>
      <c r="DI734" s="5">
        <f>IF(DI$1=$D736,'Данные, контроль'!$AF735,0)</f>
        <v>0</v>
      </c>
      <c r="DJ734" s="5">
        <f>IF(DJ$1=$D736,'Данные, контроль'!$AF735,0)</f>
        <v>0</v>
      </c>
      <c r="DK734" s="5">
        <f>IF(DK$1=$D736,'Данные, контроль'!$AF735,0)</f>
        <v>0</v>
      </c>
      <c r="DL734" s="5">
        <f>IF(DL$1=$D736,'Данные, контроль'!$AF735,0)</f>
        <v>0</v>
      </c>
      <c r="DM734" s="5">
        <f>IF(DM$1=$D736,'Данные, контроль'!$AF735,0)</f>
        <v>0</v>
      </c>
      <c r="DN734" s="5">
        <f>IF(DN$1=$D736,'Данные, контроль'!$AF735,0)</f>
        <v>0</v>
      </c>
      <c r="DO734" s="5">
        <f>IF(DO$1=$D736,'Данные, контроль'!$AF735,0)</f>
        <v>0</v>
      </c>
      <c r="DP734" s="5">
        <f>IF(DP$1=$D736,'Данные, контроль'!$AF735,0)</f>
        <v>0</v>
      </c>
      <c r="DQ734" s="5">
        <f>IF(DQ$1=$D736,'Данные, контроль'!$AF735,0)</f>
        <v>0</v>
      </c>
      <c r="DR734" s="5">
        <f>IF(DR$1=$D736,'Данные, контроль'!$AF735,0)</f>
        <v>0</v>
      </c>
      <c r="DS734" s="5">
        <f>IF(DS$1=$D736,'Данные, контроль'!$AF735,0)</f>
        <v>0</v>
      </c>
      <c r="DT734" s="5">
        <f>IF(DT$1=$D736,'Данные, контроль'!$AF735,0)</f>
        <v>0</v>
      </c>
      <c r="DU734" s="5">
        <f>IF(DU$1=$D736,'Данные, контроль'!$AF735,0)</f>
        <v>0</v>
      </c>
      <c r="DV734" s="5">
        <f>IF(DV$1=$D736,'Данные, контроль'!$AF735,0)</f>
        <v>0</v>
      </c>
      <c r="DW734" s="5">
        <f>IF(DW$1=$D736,'Данные, контроль'!$AF735,0)</f>
        <v>0</v>
      </c>
      <c r="DX734" s="5">
        <f>IF(DX$1=$D736,'Данные, контроль'!$AF735,0)</f>
        <v>0</v>
      </c>
      <c r="DY734" s="5">
        <f>IF(DY$1=$D736,'Данные, контроль'!$AF735,0)</f>
        <v>0</v>
      </c>
      <c r="DZ734" s="5">
        <f>IF(DZ$1=$D736,'Данные, контроль'!$AF735,0)</f>
        <v>0</v>
      </c>
      <c r="EA734" s="5">
        <f>IF(EA$1=$D736,'Данные, контроль'!$AF735,0)</f>
        <v>0</v>
      </c>
      <c r="EB734" s="5">
        <f>IF(EB$1=$D736,'Данные, контроль'!$AF735,0)</f>
        <v>0</v>
      </c>
      <c r="EC734" s="5">
        <f>IF(EC$1=$D736,'Данные, контроль'!$AF735,0)</f>
        <v>0</v>
      </c>
      <c r="ED734" s="5">
        <f>IF(ED$1=$D736,'Данные, контроль'!$AF735,0)</f>
        <v>0</v>
      </c>
      <c r="EE734" s="5">
        <f>IF(EE$1=$D736,'Данные, контроль'!$AF735,0)</f>
        <v>0</v>
      </c>
      <c r="EF734" s="5">
        <f>IF(EF$1=$D736,'Данные, контроль'!$AF735,0)</f>
        <v>0</v>
      </c>
      <c r="EG734" s="5">
        <f>IF(EG$1=$D736,'Данные, контроль'!$AF735,0)</f>
        <v>0</v>
      </c>
      <c r="EH734" s="5">
        <f>IF(EH$1=$D736,'Данные, контроль'!$AF735,0)</f>
        <v>0</v>
      </c>
    </row>
    <row r="735" spans="1:138" ht="26.4" x14ac:dyDescent="0.3">
      <c r="A735" s="25">
        <v>6370</v>
      </c>
      <c r="B735" s="22">
        <v>2018</v>
      </c>
      <c r="C735" s="23" t="s">
        <v>35</v>
      </c>
      <c r="D735" s="23" t="s">
        <v>116</v>
      </c>
      <c r="E735" s="23" t="s">
        <v>28</v>
      </c>
      <c r="F735" s="23" t="s">
        <v>56</v>
      </c>
      <c r="G735" s="24">
        <v>1</v>
      </c>
      <c r="H735" s="25">
        <v>17048</v>
      </c>
      <c r="I735" s="23" t="s">
        <v>298</v>
      </c>
      <c r="J735" s="36">
        <f>[1]Данные!J734</f>
        <v>0</v>
      </c>
      <c r="K735" s="36">
        <f>[1]Данные!K734</f>
        <v>14</v>
      </c>
      <c r="L735" s="36">
        <f>[1]Данные!L734</f>
        <v>0</v>
      </c>
      <c r="M735" s="37">
        <f t="shared" si="46"/>
        <v>1.4000000000000001</v>
      </c>
      <c r="N735" s="37">
        <f t="shared" si="49"/>
        <v>2</v>
      </c>
      <c r="O735" s="37">
        <f t="shared" si="47"/>
        <v>0</v>
      </c>
      <c r="P735" s="37">
        <f t="shared" si="48"/>
        <v>0</v>
      </c>
      <c r="Q735" s="38">
        <f>[1]Данные!Q734</f>
        <v>0</v>
      </c>
      <c r="R735" s="38">
        <f>[1]Данные!R734</f>
        <v>0</v>
      </c>
      <c r="S735" s="38">
        <f>[1]Данные!S734</f>
        <v>0</v>
      </c>
      <c r="T735" s="38">
        <f>[1]Данные!T734</f>
        <v>0</v>
      </c>
      <c r="U735" s="38">
        <f>[1]Данные!U734</f>
        <v>0</v>
      </c>
      <c r="V735" s="38">
        <f>[1]Данные!V734</f>
        <v>0</v>
      </c>
      <c r="W735" s="38">
        <f>[1]Данные!W734</f>
        <v>0</v>
      </c>
      <c r="X735" s="38">
        <f>[1]Данные!X734</f>
        <v>0</v>
      </c>
      <c r="Y735" s="38">
        <f>[1]Данные!Y734</f>
        <v>0</v>
      </c>
      <c r="Z735" s="38">
        <f>[1]Данные!Z734</f>
        <v>0</v>
      </c>
      <c r="AA735" s="23" t="s">
        <v>22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J735" s="5">
        <f>IF(BJ$1=$D737,'Данные, контроль'!$AF736,0)</f>
        <v>0</v>
      </c>
      <c r="BK735" s="5">
        <f>IF(BK$1=$D737,'Данные, контроль'!$AF736,0)</f>
        <v>0</v>
      </c>
      <c r="BL735" s="5">
        <f>IF(BL$1=$D737,'Данные, контроль'!$AF736,0)</f>
        <v>0</v>
      </c>
      <c r="BM735" s="5">
        <f>IF(BM$1=$D737,'Данные, контроль'!$AF736,0)</f>
        <v>0</v>
      </c>
      <c r="BN735" s="5">
        <f>IF(BN$1=$D737,'Данные, контроль'!$AF736,0)</f>
        <v>0</v>
      </c>
      <c r="BO735" s="5">
        <f>IF(BO$1=$D737,'Данные, контроль'!$AF736,0)</f>
        <v>0</v>
      </c>
      <c r="BP735" s="5">
        <f>IF(BP$1=$D737,'Данные, контроль'!$AF736,0)</f>
        <v>0</v>
      </c>
      <c r="BQ735" s="5">
        <f>IF(BQ$1=$D737,'Данные, контроль'!$AF736,0)</f>
        <v>0</v>
      </c>
      <c r="BR735" s="5">
        <f>IF(BR$1=$D737,'Данные, контроль'!$AF736,0)</f>
        <v>0</v>
      </c>
      <c r="BS735" s="5">
        <f>IF(BS$1=$D737,'Данные, контроль'!$AF736,0)</f>
        <v>0</v>
      </c>
      <c r="BT735" s="5">
        <f>IF(BT$1=$D737,'Данные, контроль'!$AF736,0)</f>
        <v>0</v>
      </c>
      <c r="BU735" s="5">
        <f>IF(BU$1=$D737,'Данные, контроль'!$AF736,0)</f>
        <v>0</v>
      </c>
      <c r="BV735" s="5">
        <f>IF(BV$1=$D737,'Данные, контроль'!$AF736,0)</f>
        <v>0</v>
      </c>
      <c r="BW735" s="5">
        <f>IF(BW$1=$D737,'Данные, контроль'!$AF736,0)</f>
        <v>0</v>
      </c>
      <c r="BX735" s="5">
        <f>IF(BX$1=$D737,'Данные, контроль'!$AF736,0)</f>
        <v>0</v>
      </c>
      <c r="BY735" s="5">
        <f>IF(BY$1=$D737,'Данные, контроль'!$AF736,0)</f>
        <v>0</v>
      </c>
      <c r="BZ735" s="5">
        <f>IF(BZ$1=$D737,'Данные, контроль'!$AF736,0)</f>
        <v>0</v>
      </c>
      <c r="CA735" s="5">
        <f>IF(CA$1=$D737,'Данные, контроль'!$AF736,0)</f>
        <v>0</v>
      </c>
      <c r="CB735" s="5">
        <f>IF(CB$1=$D737,'Данные, контроль'!$AF736,0)</f>
        <v>0</v>
      </c>
      <c r="CC735" s="5">
        <f>IF(CC$1=$D737,'Данные, контроль'!$AF736,0)</f>
        <v>2.2222222222222222E-3</v>
      </c>
      <c r="CD735" s="5">
        <f>IF(CD$1=$D737,'Данные, контроль'!$AF736,0)</f>
        <v>0</v>
      </c>
      <c r="CE735" s="5">
        <f>IF(CE$1=$D737,'Данные, контроль'!$AF736,0)</f>
        <v>0</v>
      </c>
      <c r="CF735" s="5">
        <f>IF(CF$1=$D737,'Данные, контроль'!$AF736,0)</f>
        <v>0</v>
      </c>
      <c r="CG735" s="5">
        <f>IF(CG$1=$D737,'Данные, контроль'!$AF736,0)</f>
        <v>0</v>
      </c>
      <c r="CH735" s="5">
        <f>IF(CH$1=$D737,'Данные, контроль'!$AF736,0)</f>
        <v>0</v>
      </c>
      <c r="CI735" s="5">
        <f>IF(CI$1=$D737,'Данные, контроль'!$AF736,0)</f>
        <v>0</v>
      </c>
      <c r="CJ735" s="5">
        <f>IF(CJ$1=$D737,'Данные, контроль'!$AF736,0)</f>
        <v>0</v>
      </c>
      <c r="CK735" s="5">
        <f>IF(CK$1=$D737,'Данные, контроль'!$AF736,0)</f>
        <v>0</v>
      </c>
      <c r="CL735" s="5">
        <f>IF(CL$1=$D737,'Данные, контроль'!$AF736,0)</f>
        <v>0</v>
      </c>
      <c r="CM735" s="5">
        <f>IF(CM$1=$D737,'Данные, контроль'!$AF736,0)</f>
        <v>0</v>
      </c>
      <c r="CN735" s="5">
        <f>IF(CN$1=$D737,'Данные, контроль'!$AF736,0)</f>
        <v>0</v>
      </c>
      <c r="CO735" s="5">
        <f>IF(CO$1=$D737,'Данные, контроль'!$AF736,0)</f>
        <v>0</v>
      </c>
      <c r="CP735" s="5">
        <f>IF(CP$1=$D737,'Данные, контроль'!$AF736,0)</f>
        <v>0</v>
      </c>
      <c r="CQ735" s="5">
        <f>IF(CQ$1=$D737,'Данные, контроль'!$AF736,0)</f>
        <v>0</v>
      </c>
      <c r="CR735" s="5">
        <f>IF(CR$1=$D737,'Данные, контроль'!$AF736,0)</f>
        <v>0</v>
      </c>
      <c r="CS735" s="5">
        <f>IF(CS$1=$D737,'Данные, контроль'!$AF736,0)</f>
        <v>0</v>
      </c>
      <c r="CT735" s="5">
        <f>IF(CT$1=$D737,'Данные, контроль'!$AF736,0)</f>
        <v>0</v>
      </c>
      <c r="CU735" s="5">
        <f>IF(CU$1=$D737,'Данные, контроль'!$AF736,0)</f>
        <v>0</v>
      </c>
      <c r="CV735" s="5">
        <f>IF(CV$1=$D737,'Данные, контроль'!$AF736,0)</f>
        <v>0</v>
      </c>
      <c r="CW735" s="5">
        <f>IF(CW$1=$D737,'Данные, контроль'!$AF736,0)</f>
        <v>0</v>
      </c>
      <c r="CX735" s="5">
        <f>IF(CX$1=$D737,'Данные, контроль'!$AF736,0)</f>
        <v>0</v>
      </c>
      <c r="CY735" s="5">
        <f>IF(CY$1=$D737,'Данные, контроль'!$AF736,0)</f>
        <v>0</v>
      </c>
      <c r="CZ735" s="5">
        <f>IF(CZ$1=$D737,'Данные, контроль'!$AF736,0)</f>
        <v>0</v>
      </c>
      <c r="DA735" s="5">
        <f>IF(DA$1=$D737,'Данные, контроль'!$AF736,0)</f>
        <v>0</v>
      </c>
      <c r="DB735" s="5">
        <f>IF(DB$1=$D737,'Данные, контроль'!$AF736,0)</f>
        <v>0</v>
      </c>
      <c r="DC735" s="5">
        <f>IF(DC$1=$D737,'Данные, контроль'!$AF736,0)</f>
        <v>0</v>
      </c>
      <c r="DD735" s="5">
        <f>IF(DD$1=$D737,'Данные, контроль'!$AF736,0)</f>
        <v>0</v>
      </c>
      <c r="DE735" s="5">
        <f>IF(DE$1=$D737,'Данные, контроль'!$AF736,0)</f>
        <v>0</v>
      </c>
      <c r="DF735" s="5">
        <f>IF(DF$1=$D737,'Данные, контроль'!$AF736,0)</f>
        <v>0</v>
      </c>
      <c r="DG735" s="5">
        <f>IF(DG$1=$D737,'Данные, контроль'!$AF736,0)</f>
        <v>0</v>
      </c>
      <c r="DH735" s="5">
        <f>IF(DH$1=$D737,'Данные, контроль'!$AF736,0)</f>
        <v>0</v>
      </c>
      <c r="DI735" s="5">
        <f>IF(DI$1=$D737,'Данные, контроль'!$AF736,0)</f>
        <v>0</v>
      </c>
      <c r="DJ735" s="5">
        <f>IF(DJ$1=$D737,'Данные, контроль'!$AF736,0)</f>
        <v>0</v>
      </c>
      <c r="DK735" s="5">
        <f>IF(DK$1=$D737,'Данные, контроль'!$AF736,0)</f>
        <v>0</v>
      </c>
      <c r="DL735" s="5">
        <f>IF(DL$1=$D737,'Данные, контроль'!$AF736,0)</f>
        <v>0</v>
      </c>
      <c r="DM735" s="5">
        <f>IF(DM$1=$D737,'Данные, контроль'!$AF736,0)</f>
        <v>0</v>
      </c>
      <c r="DN735" s="5">
        <f>IF(DN$1=$D737,'Данные, контроль'!$AF736,0)</f>
        <v>0</v>
      </c>
      <c r="DO735" s="5">
        <f>IF(DO$1=$D737,'Данные, контроль'!$AF736,0)</f>
        <v>0</v>
      </c>
      <c r="DP735" s="5">
        <f>IF(DP$1=$D737,'Данные, контроль'!$AF736,0)</f>
        <v>0</v>
      </c>
      <c r="DQ735" s="5">
        <f>IF(DQ$1=$D737,'Данные, контроль'!$AF736,0)</f>
        <v>0</v>
      </c>
      <c r="DR735" s="5">
        <f>IF(DR$1=$D737,'Данные, контроль'!$AF736,0)</f>
        <v>0</v>
      </c>
      <c r="DS735" s="5">
        <f>IF(DS$1=$D737,'Данные, контроль'!$AF736,0)</f>
        <v>0</v>
      </c>
      <c r="DT735" s="5">
        <f>IF(DT$1=$D737,'Данные, контроль'!$AF736,0)</f>
        <v>0</v>
      </c>
      <c r="DU735" s="5">
        <f>IF(DU$1=$D737,'Данные, контроль'!$AF736,0)</f>
        <v>0</v>
      </c>
      <c r="DV735" s="5">
        <f>IF(DV$1=$D737,'Данные, контроль'!$AF736,0)</f>
        <v>0</v>
      </c>
      <c r="DW735" s="5">
        <f>IF(DW$1=$D737,'Данные, контроль'!$AF736,0)</f>
        <v>0</v>
      </c>
      <c r="DX735" s="5">
        <f>IF(DX$1=$D737,'Данные, контроль'!$AF736,0)</f>
        <v>0</v>
      </c>
      <c r="DY735" s="5">
        <f>IF(DY$1=$D737,'Данные, контроль'!$AF736,0)</f>
        <v>0</v>
      </c>
      <c r="DZ735" s="5">
        <f>IF(DZ$1=$D737,'Данные, контроль'!$AF736,0)</f>
        <v>0</v>
      </c>
      <c r="EA735" s="5">
        <f>IF(EA$1=$D737,'Данные, контроль'!$AF736,0)</f>
        <v>0</v>
      </c>
      <c r="EB735" s="5">
        <f>IF(EB$1=$D737,'Данные, контроль'!$AF736,0)</f>
        <v>0</v>
      </c>
      <c r="EC735" s="5">
        <f>IF(EC$1=$D737,'Данные, контроль'!$AF736,0)</f>
        <v>0</v>
      </c>
      <c r="ED735" s="5">
        <f>IF(ED$1=$D737,'Данные, контроль'!$AF736,0)</f>
        <v>0</v>
      </c>
      <c r="EE735" s="5">
        <f>IF(EE$1=$D737,'Данные, контроль'!$AF736,0)</f>
        <v>0</v>
      </c>
      <c r="EF735" s="5">
        <f>IF(EF$1=$D737,'Данные, контроль'!$AF736,0)</f>
        <v>0</v>
      </c>
      <c r="EG735" s="5">
        <f>IF(EG$1=$D737,'Данные, контроль'!$AF736,0)</f>
        <v>0</v>
      </c>
      <c r="EH735" s="5">
        <f>IF(EH$1=$D737,'Данные, контроль'!$AF736,0)</f>
        <v>0</v>
      </c>
    </row>
    <row r="736" spans="1:138" ht="39.6" x14ac:dyDescent="0.3">
      <c r="A736" s="25">
        <v>6370</v>
      </c>
      <c r="B736" s="22">
        <v>2018</v>
      </c>
      <c r="C736" s="23" t="s">
        <v>35</v>
      </c>
      <c r="D736" s="23" t="s">
        <v>36</v>
      </c>
      <c r="E736" s="23" t="s">
        <v>26</v>
      </c>
      <c r="F736" s="23" t="s">
        <v>25</v>
      </c>
      <c r="G736" s="24">
        <v>1</v>
      </c>
      <c r="H736" s="25">
        <v>17048</v>
      </c>
      <c r="I736" s="23" t="s">
        <v>240</v>
      </c>
      <c r="J736" s="36">
        <f>[1]Данные!J735</f>
        <v>0</v>
      </c>
      <c r="K736" s="36">
        <f>[1]Данные!K735</f>
        <v>0</v>
      </c>
      <c r="L736" s="36">
        <f>[1]Данные!L735</f>
        <v>0</v>
      </c>
      <c r="M736" s="37">
        <f t="shared" si="46"/>
        <v>0</v>
      </c>
      <c r="N736" s="37">
        <f t="shared" si="49"/>
        <v>2</v>
      </c>
      <c r="O736" s="37">
        <f t="shared" si="47"/>
        <v>0</v>
      </c>
      <c r="P736" s="37">
        <f t="shared" si="48"/>
        <v>0</v>
      </c>
      <c r="Q736" s="38">
        <f>[1]Данные!Q735</f>
        <v>0</v>
      </c>
      <c r="R736" s="38">
        <f>[1]Данные!R735</f>
        <v>0</v>
      </c>
      <c r="S736" s="38">
        <f>[1]Данные!S735</f>
        <v>0</v>
      </c>
      <c r="T736" s="38">
        <f>[1]Данные!T735</f>
        <v>0</v>
      </c>
      <c r="U736" s="38">
        <f>[1]Данные!U735</f>
        <v>0</v>
      </c>
      <c r="V736" s="38">
        <f>[1]Данные!V735</f>
        <v>0</v>
      </c>
      <c r="W736" s="38">
        <f>[1]Данные!W735</f>
        <v>0</v>
      </c>
      <c r="X736" s="38">
        <f>[1]Данные!X735</f>
        <v>0</v>
      </c>
      <c r="Y736" s="38">
        <f>[1]Данные!Y735</f>
        <v>0</v>
      </c>
      <c r="Z736" s="38">
        <f>[1]Данные!Z735</f>
        <v>0</v>
      </c>
      <c r="AA736" s="23" t="s">
        <v>22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J736" s="5">
        <f>IF(BJ$1=$D738,'Данные, контроль'!$AF737,0)</f>
        <v>0</v>
      </c>
      <c r="BK736" s="5">
        <f>IF(BK$1=$D738,'Данные, контроль'!$AF737,0)</f>
        <v>0</v>
      </c>
      <c r="BL736" s="5">
        <f>IF(BL$1=$D738,'Данные, контроль'!$AF737,0)</f>
        <v>0</v>
      </c>
      <c r="BM736" s="5">
        <f>IF(BM$1=$D738,'Данные, контроль'!$AF737,0)</f>
        <v>0</v>
      </c>
      <c r="BN736" s="5">
        <f>IF(BN$1=$D738,'Данные, контроль'!$AF737,0)</f>
        <v>0</v>
      </c>
      <c r="BO736" s="5">
        <f>IF(BO$1=$D738,'Данные, контроль'!$AF737,0)</f>
        <v>0</v>
      </c>
      <c r="BP736" s="5">
        <f>IF(BP$1=$D738,'Данные, контроль'!$AF737,0)</f>
        <v>0</v>
      </c>
      <c r="BQ736" s="5">
        <f>IF(BQ$1=$D738,'Данные, контроль'!$AF737,0)</f>
        <v>0</v>
      </c>
      <c r="BR736" s="5">
        <f>IF(BR$1=$D738,'Данные, контроль'!$AF737,0)</f>
        <v>0</v>
      </c>
      <c r="BS736" s="5">
        <f>IF(BS$1=$D738,'Данные, контроль'!$AF737,0)</f>
        <v>0</v>
      </c>
      <c r="BT736" s="5">
        <f>IF(BT$1=$D738,'Данные, контроль'!$AF737,0)</f>
        <v>0</v>
      </c>
      <c r="BU736" s="5">
        <f>IF(BU$1=$D738,'Данные, контроль'!$AF737,0)</f>
        <v>0</v>
      </c>
      <c r="BV736" s="5">
        <f>IF(BV$1=$D738,'Данные, контроль'!$AF737,0)</f>
        <v>0</v>
      </c>
      <c r="BW736" s="5">
        <f>IF(BW$1=$D738,'Данные, контроль'!$AF737,0)</f>
        <v>0</v>
      </c>
      <c r="BX736" s="5">
        <f>IF(BX$1=$D738,'Данные, контроль'!$AF737,0)</f>
        <v>0</v>
      </c>
      <c r="BY736" s="5">
        <f>IF(BY$1=$D738,'Данные, контроль'!$AF737,0)</f>
        <v>0</v>
      </c>
      <c r="BZ736" s="5">
        <f>IF(BZ$1=$D738,'Данные, контроль'!$AF737,0)</f>
        <v>0</v>
      </c>
      <c r="CA736" s="5">
        <f>IF(CA$1=$D738,'Данные, контроль'!$AF737,0)</f>
        <v>0</v>
      </c>
      <c r="CB736" s="5">
        <f>IF(CB$1=$D738,'Данные, контроль'!$AF737,0)</f>
        <v>0</v>
      </c>
      <c r="CC736" s="5">
        <f>IF(CC$1=$D738,'Данные, контроль'!$AF737,0)</f>
        <v>2.9111111111111112E-2</v>
      </c>
      <c r="CD736" s="5">
        <f>IF(CD$1=$D738,'Данные, контроль'!$AF737,0)</f>
        <v>0</v>
      </c>
      <c r="CE736" s="5">
        <f>IF(CE$1=$D738,'Данные, контроль'!$AF737,0)</f>
        <v>0</v>
      </c>
      <c r="CF736" s="5">
        <f>IF(CF$1=$D738,'Данные, контроль'!$AF737,0)</f>
        <v>0</v>
      </c>
      <c r="CG736" s="5">
        <f>IF(CG$1=$D738,'Данные, контроль'!$AF737,0)</f>
        <v>0</v>
      </c>
      <c r="CH736" s="5">
        <f>IF(CH$1=$D738,'Данные, контроль'!$AF737,0)</f>
        <v>0</v>
      </c>
      <c r="CI736" s="5">
        <f>IF(CI$1=$D738,'Данные, контроль'!$AF737,0)</f>
        <v>0</v>
      </c>
      <c r="CJ736" s="5">
        <f>IF(CJ$1=$D738,'Данные, контроль'!$AF737,0)</f>
        <v>0</v>
      </c>
      <c r="CK736" s="5">
        <f>IF(CK$1=$D738,'Данные, контроль'!$AF737,0)</f>
        <v>0</v>
      </c>
      <c r="CL736" s="5">
        <f>IF(CL$1=$D738,'Данные, контроль'!$AF737,0)</f>
        <v>0</v>
      </c>
      <c r="CM736" s="5">
        <f>IF(CM$1=$D738,'Данные, контроль'!$AF737,0)</f>
        <v>0</v>
      </c>
      <c r="CN736" s="5">
        <f>IF(CN$1=$D738,'Данные, контроль'!$AF737,0)</f>
        <v>0</v>
      </c>
      <c r="CO736" s="5">
        <f>IF(CO$1=$D738,'Данные, контроль'!$AF737,0)</f>
        <v>0</v>
      </c>
      <c r="CP736" s="5">
        <f>IF(CP$1=$D738,'Данные, контроль'!$AF737,0)</f>
        <v>0</v>
      </c>
      <c r="CQ736" s="5">
        <f>IF(CQ$1=$D738,'Данные, контроль'!$AF737,0)</f>
        <v>0</v>
      </c>
      <c r="CR736" s="5">
        <f>IF(CR$1=$D738,'Данные, контроль'!$AF737,0)</f>
        <v>0</v>
      </c>
      <c r="CS736" s="5">
        <f>IF(CS$1=$D738,'Данные, контроль'!$AF737,0)</f>
        <v>0</v>
      </c>
      <c r="CT736" s="5">
        <f>IF(CT$1=$D738,'Данные, контроль'!$AF737,0)</f>
        <v>0</v>
      </c>
      <c r="CU736" s="5">
        <f>IF(CU$1=$D738,'Данные, контроль'!$AF737,0)</f>
        <v>0</v>
      </c>
      <c r="CV736" s="5">
        <f>IF(CV$1=$D738,'Данные, контроль'!$AF737,0)</f>
        <v>0</v>
      </c>
      <c r="CW736" s="5">
        <f>IF(CW$1=$D738,'Данные, контроль'!$AF737,0)</f>
        <v>0</v>
      </c>
      <c r="CX736" s="5">
        <f>IF(CX$1=$D738,'Данные, контроль'!$AF737,0)</f>
        <v>0</v>
      </c>
      <c r="CY736" s="5">
        <f>IF(CY$1=$D738,'Данные, контроль'!$AF737,0)</f>
        <v>0</v>
      </c>
      <c r="CZ736" s="5">
        <f>IF(CZ$1=$D738,'Данные, контроль'!$AF737,0)</f>
        <v>0</v>
      </c>
      <c r="DA736" s="5">
        <f>IF(DA$1=$D738,'Данные, контроль'!$AF737,0)</f>
        <v>0</v>
      </c>
      <c r="DB736" s="5">
        <f>IF(DB$1=$D738,'Данные, контроль'!$AF737,0)</f>
        <v>0</v>
      </c>
      <c r="DC736" s="5">
        <f>IF(DC$1=$D738,'Данные, контроль'!$AF737,0)</f>
        <v>0</v>
      </c>
      <c r="DD736" s="5">
        <f>IF(DD$1=$D738,'Данные, контроль'!$AF737,0)</f>
        <v>0</v>
      </c>
      <c r="DE736" s="5">
        <f>IF(DE$1=$D738,'Данные, контроль'!$AF737,0)</f>
        <v>0</v>
      </c>
      <c r="DF736" s="5">
        <f>IF(DF$1=$D738,'Данные, контроль'!$AF737,0)</f>
        <v>0</v>
      </c>
      <c r="DG736" s="5">
        <f>IF(DG$1=$D738,'Данные, контроль'!$AF737,0)</f>
        <v>0</v>
      </c>
      <c r="DH736" s="5">
        <f>IF(DH$1=$D738,'Данные, контроль'!$AF737,0)</f>
        <v>0</v>
      </c>
      <c r="DI736" s="5">
        <f>IF(DI$1=$D738,'Данные, контроль'!$AF737,0)</f>
        <v>0</v>
      </c>
      <c r="DJ736" s="5">
        <f>IF(DJ$1=$D738,'Данные, контроль'!$AF737,0)</f>
        <v>0</v>
      </c>
      <c r="DK736" s="5">
        <f>IF(DK$1=$D738,'Данные, контроль'!$AF737,0)</f>
        <v>0</v>
      </c>
      <c r="DL736" s="5">
        <f>IF(DL$1=$D738,'Данные, контроль'!$AF737,0)</f>
        <v>0</v>
      </c>
      <c r="DM736" s="5">
        <f>IF(DM$1=$D738,'Данные, контроль'!$AF737,0)</f>
        <v>0</v>
      </c>
      <c r="DN736" s="5">
        <f>IF(DN$1=$D738,'Данные, контроль'!$AF737,0)</f>
        <v>0</v>
      </c>
      <c r="DO736" s="5">
        <f>IF(DO$1=$D738,'Данные, контроль'!$AF737,0)</f>
        <v>0</v>
      </c>
      <c r="DP736" s="5">
        <f>IF(DP$1=$D738,'Данные, контроль'!$AF737,0)</f>
        <v>0</v>
      </c>
      <c r="DQ736" s="5">
        <f>IF(DQ$1=$D738,'Данные, контроль'!$AF737,0)</f>
        <v>0</v>
      </c>
      <c r="DR736" s="5">
        <f>IF(DR$1=$D738,'Данные, контроль'!$AF737,0)</f>
        <v>0</v>
      </c>
      <c r="DS736" s="5">
        <f>IF(DS$1=$D738,'Данные, контроль'!$AF737,0)</f>
        <v>0</v>
      </c>
      <c r="DT736" s="5">
        <f>IF(DT$1=$D738,'Данные, контроль'!$AF737,0)</f>
        <v>0</v>
      </c>
      <c r="DU736" s="5">
        <f>IF(DU$1=$D738,'Данные, контроль'!$AF737,0)</f>
        <v>0</v>
      </c>
      <c r="DV736" s="5">
        <f>IF(DV$1=$D738,'Данные, контроль'!$AF737,0)</f>
        <v>0</v>
      </c>
      <c r="DW736" s="5">
        <f>IF(DW$1=$D738,'Данные, контроль'!$AF737,0)</f>
        <v>0</v>
      </c>
      <c r="DX736" s="5">
        <f>IF(DX$1=$D738,'Данные, контроль'!$AF737,0)</f>
        <v>0</v>
      </c>
      <c r="DY736" s="5">
        <f>IF(DY$1=$D738,'Данные, контроль'!$AF737,0)</f>
        <v>0</v>
      </c>
      <c r="DZ736" s="5">
        <f>IF(DZ$1=$D738,'Данные, контроль'!$AF737,0)</f>
        <v>0</v>
      </c>
      <c r="EA736" s="5">
        <f>IF(EA$1=$D738,'Данные, контроль'!$AF737,0)</f>
        <v>0</v>
      </c>
      <c r="EB736" s="5">
        <f>IF(EB$1=$D738,'Данные, контроль'!$AF737,0)</f>
        <v>0</v>
      </c>
      <c r="EC736" s="5">
        <f>IF(EC$1=$D738,'Данные, контроль'!$AF737,0)</f>
        <v>0</v>
      </c>
      <c r="ED736" s="5">
        <f>IF(ED$1=$D738,'Данные, контроль'!$AF737,0)</f>
        <v>0</v>
      </c>
      <c r="EE736" s="5">
        <f>IF(EE$1=$D738,'Данные, контроль'!$AF737,0)</f>
        <v>0</v>
      </c>
      <c r="EF736" s="5">
        <f>IF(EF$1=$D738,'Данные, контроль'!$AF737,0)</f>
        <v>0</v>
      </c>
      <c r="EG736" s="5">
        <f>IF(EG$1=$D738,'Данные, контроль'!$AF737,0)</f>
        <v>0</v>
      </c>
      <c r="EH736" s="5">
        <f>IF(EH$1=$D738,'Данные, контроль'!$AF737,0)</f>
        <v>0</v>
      </c>
    </row>
    <row r="737" spans="1:138" ht="39.6" x14ac:dyDescent="0.3">
      <c r="A737" s="25">
        <v>6370</v>
      </c>
      <c r="B737" s="22">
        <v>2018</v>
      </c>
      <c r="C737" s="23" t="s">
        <v>35</v>
      </c>
      <c r="D737" s="23" t="s">
        <v>36</v>
      </c>
      <c r="E737" s="23" t="s">
        <v>26</v>
      </c>
      <c r="F737" s="23" t="s">
        <v>25</v>
      </c>
      <c r="G737" s="24">
        <v>1</v>
      </c>
      <c r="H737" s="25">
        <v>17048</v>
      </c>
      <c r="I737" s="23" t="s">
        <v>228</v>
      </c>
      <c r="J737" s="36">
        <f>[1]Данные!J736</f>
        <v>0</v>
      </c>
      <c r="K737" s="36">
        <f>[1]Данные!K736</f>
        <v>22</v>
      </c>
      <c r="L737" s="36">
        <f>[1]Данные!L736</f>
        <v>0</v>
      </c>
      <c r="M737" s="37">
        <f t="shared" si="46"/>
        <v>2.2000000000000002</v>
      </c>
      <c r="N737" s="37">
        <f t="shared" si="49"/>
        <v>2</v>
      </c>
      <c r="O737" s="37">
        <f t="shared" si="47"/>
        <v>0</v>
      </c>
      <c r="P737" s="37">
        <f t="shared" si="48"/>
        <v>0</v>
      </c>
      <c r="Q737" s="38">
        <f>[1]Данные!Q736</f>
        <v>0</v>
      </c>
      <c r="R737" s="38">
        <f>[1]Данные!R736</f>
        <v>0</v>
      </c>
      <c r="S737" s="38">
        <f>[1]Данные!S736</f>
        <v>0</v>
      </c>
      <c r="T737" s="38">
        <f>[1]Данные!T736</f>
        <v>0</v>
      </c>
      <c r="U737" s="38">
        <f>[1]Данные!U736</f>
        <v>0</v>
      </c>
      <c r="V737" s="38">
        <f>[1]Данные!V736</f>
        <v>0</v>
      </c>
      <c r="W737" s="38">
        <f>[1]Данные!W736</f>
        <v>0</v>
      </c>
      <c r="X737" s="38">
        <f>[1]Данные!X736</f>
        <v>0</v>
      </c>
      <c r="Y737" s="38">
        <f>[1]Данные!Y736</f>
        <v>0</v>
      </c>
      <c r="Z737" s="38">
        <f>[1]Данные!Z736</f>
        <v>0</v>
      </c>
      <c r="AA737" s="23" t="s">
        <v>22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J737" s="5">
        <f>IF(BJ$1=$D739,'Данные, контроль'!$AF738,0)</f>
        <v>0</v>
      </c>
      <c r="BK737" s="5">
        <f>IF(BK$1=$D739,'Данные, контроль'!$AF738,0)</f>
        <v>0</v>
      </c>
      <c r="BL737" s="5">
        <f>IF(BL$1=$D739,'Данные, контроль'!$AF738,0)</f>
        <v>0</v>
      </c>
      <c r="BM737" s="5">
        <f>IF(BM$1=$D739,'Данные, контроль'!$AF738,0)</f>
        <v>0</v>
      </c>
      <c r="BN737" s="5">
        <f>IF(BN$1=$D739,'Данные, контроль'!$AF738,0)</f>
        <v>0</v>
      </c>
      <c r="BO737" s="5">
        <f>IF(BO$1=$D739,'Данные, контроль'!$AF738,0)</f>
        <v>0</v>
      </c>
      <c r="BP737" s="5">
        <f>IF(BP$1=$D739,'Данные, контроль'!$AF738,0)</f>
        <v>0</v>
      </c>
      <c r="BQ737" s="5">
        <f>IF(BQ$1=$D739,'Данные, контроль'!$AF738,0)</f>
        <v>0</v>
      </c>
      <c r="BR737" s="5">
        <f>IF(BR$1=$D739,'Данные, контроль'!$AF738,0)</f>
        <v>0</v>
      </c>
      <c r="BS737" s="5">
        <f>IF(BS$1=$D739,'Данные, контроль'!$AF738,0)</f>
        <v>0</v>
      </c>
      <c r="BT737" s="5">
        <f>IF(BT$1=$D739,'Данные, контроль'!$AF738,0)</f>
        <v>0</v>
      </c>
      <c r="BU737" s="5">
        <f>IF(BU$1=$D739,'Данные, контроль'!$AF738,0)</f>
        <v>0</v>
      </c>
      <c r="BV737" s="5">
        <f>IF(BV$1=$D739,'Данные, контроль'!$AF738,0)</f>
        <v>0</v>
      </c>
      <c r="BW737" s="5">
        <f>IF(BW$1=$D739,'Данные, контроль'!$AF738,0)</f>
        <v>0</v>
      </c>
      <c r="BX737" s="5">
        <f>IF(BX$1=$D739,'Данные, контроль'!$AF738,0)</f>
        <v>0</v>
      </c>
      <c r="BY737" s="5">
        <f>IF(BY$1=$D739,'Данные, контроль'!$AF738,0)</f>
        <v>0</v>
      </c>
      <c r="BZ737" s="5">
        <f>IF(BZ$1=$D739,'Данные, контроль'!$AF738,0)</f>
        <v>0</v>
      </c>
      <c r="CA737" s="5">
        <f>IF(CA$1=$D739,'Данные, контроль'!$AF738,0)</f>
        <v>0</v>
      </c>
      <c r="CB737" s="5">
        <f>IF(CB$1=$D739,'Данные, контроль'!$AF738,0)</f>
        <v>0</v>
      </c>
      <c r="CC737" s="5">
        <f>IF(CC$1=$D739,'Данные, контроль'!$AF738,0)</f>
        <v>2.9111111111111112E-2</v>
      </c>
      <c r="CD737" s="5">
        <f>IF(CD$1=$D739,'Данные, контроль'!$AF738,0)</f>
        <v>0</v>
      </c>
      <c r="CE737" s="5">
        <f>IF(CE$1=$D739,'Данные, контроль'!$AF738,0)</f>
        <v>0</v>
      </c>
      <c r="CF737" s="5">
        <f>IF(CF$1=$D739,'Данные, контроль'!$AF738,0)</f>
        <v>0</v>
      </c>
      <c r="CG737" s="5">
        <f>IF(CG$1=$D739,'Данные, контроль'!$AF738,0)</f>
        <v>0</v>
      </c>
      <c r="CH737" s="5">
        <f>IF(CH$1=$D739,'Данные, контроль'!$AF738,0)</f>
        <v>0</v>
      </c>
      <c r="CI737" s="5">
        <f>IF(CI$1=$D739,'Данные, контроль'!$AF738,0)</f>
        <v>0</v>
      </c>
      <c r="CJ737" s="5">
        <f>IF(CJ$1=$D739,'Данные, контроль'!$AF738,0)</f>
        <v>0</v>
      </c>
      <c r="CK737" s="5">
        <f>IF(CK$1=$D739,'Данные, контроль'!$AF738,0)</f>
        <v>0</v>
      </c>
      <c r="CL737" s="5">
        <f>IF(CL$1=$D739,'Данные, контроль'!$AF738,0)</f>
        <v>0</v>
      </c>
      <c r="CM737" s="5">
        <f>IF(CM$1=$D739,'Данные, контроль'!$AF738,0)</f>
        <v>0</v>
      </c>
      <c r="CN737" s="5">
        <f>IF(CN$1=$D739,'Данные, контроль'!$AF738,0)</f>
        <v>0</v>
      </c>
      <c r="CO737" s="5">
        <f>IF(CO$1=$D739,'Данные, контроль'!$AF738,0)</f>
        <v>0</v>
      </c>
      <c r="CP737" s="5">
        <f>IF(CP$1=$D739,'Данные, контроль'!$AF738,0)</f>
        <v>0</v>
      </c>
      <c r="CQ737" s="5">
        <f>IF(CQ$1=$D739,'Данные, контроль'!$AF738,0)</f>
        <v>0</v>
      </c>
      <c r="CR737" s="5">
        <f>IF(CR$1=$D739,'Данные, контроль'!$AF738,0)</f>
        <v>0</v>
      </c>
      <c r="CS737" s="5">
        <f>IF(CS$1=$D739,'Данные, контроль'!$AF738,0)</f>
        <v>0</v>
      </c>
      <c r="CT737" s="5">
        <f>IF(CT$1=$D739,'Данные, контроль'!$AF738,0)</f>
        <v>0</v>
      </c>
      <c r="CU737" s="5">
        <f>IF(CU$1=$D739,'Данные, контроль'!$AF738,0)</f>
        <v>0</v>
      </c>
      <c r="CV737" s="5">
        <f>IF(CV$1=$D739,'Данные, контроль'!$AF738,0)</f>
        <v>0</v>
      </c>
      <c r="CW737" s="5">
        <f>IF(CW$1=$D739,'Данные, контроль'!$AF738,0)</f>
        <v>0</v>
      </c>
      <c r="CX737" s="5">
        <f>IF(CX$1=$D739,'Данные, контроль'!$AF738,0)</f>
        <v>0</v>
      </c>
      <c r="CY737" s="5">
        <f>IF(CY$1=$D739,'Данные, контроль'!$AF738,0)</f>
        <v>0</v>
      </c>
      <c r="CZ737" s="5">
        <f>IF(CZ$1=$D739,'Данные, контроль'!$AF738,0)</f>
        <v>0</v>
      </c>
      <c r="DA737" s="5">
        <f>IF(DA$1=$D739,'Данные, контроль'!$AF738,0)</f>
        <v>0</v>
      </c>
      <c r="DB737" s="5">
        <f>IF(DB$1=$D739,'Данные, контроль'!$AF738,0)</f>
        <v>0</v>
      </c>
      <c r="DC737" s="5">
        <f>IF(DC$1=$D739,'Данные, контроль'!$AF738,0)</f>
        <v>0</v>
      </c>
      <c r="DD737" s="5">
        <f>IF(DD$1=$D739,'Данные, контроль'!$AF738,0)</f>
        <v>0</v>
      </c>
      <c r="DE737" s="5">
        <f>IF(DE$1=$D739,'Данные, контроль'!$AF738,0)</f>
        <v>0</v>
      </c>
      <c r="DF737" s="5">
        <f>IF(DF$1=$D739,'Данные, контроль'!$AF738,0)</f>
        <v>0</v>
      </c>
      <c r="DG737" s="5">
        <f>IF(DG$1=$D739,'Данные, контроль'!$AF738,0)</f>
        <v>0</v>
      </c>
      <c r="DH737" s="5">
        <f>IF(DH$1=$D739,'Данные, контроль'!$AF738,0)</f>
        <v>0</v>
      </c>
      <c r="DI737" s="5">
        <f>IF(DI$1=$D739,'Данные, контроль'!$AF738,0)</f>
        <v>0</v>
      </c>
      <c r="DJ737" s="5">
        <f>IF(DJ$1=$D739,'Данные, контроль'!$AF738,0)</f>
        <v>0</v>
      </c>
      <c r="DK737" s="5">
        <f>IF(DK$1=$D739,'Данные, контроль'!$AF738,0)</f>
        <v>0</v>
      </c>
      <c r="DL737" s="5">
        <f>IF(DL$1=$D739,'Данные, контроль'!$AF738,0)</f>
        <v>0</v>
      </c>
      <c r="DM737" s="5">
        <f>IF(DM$1=$D739,'Данные, контроль'!$AF738,0)</f>
        <v>0</v>
      </c>
      <c r="DN737" s="5">
        <f>IF(DN$1=$D739,'Данные, контроль'!$AF738,0)</f>
        <v>0</v>
      </c>
      <c r="DO737" s="5">
        <f>IF(DO$1=$D739,'Данные, контроль'!$AF738,0)</f>
        <v>0</v>
      </c>
      <c r="DP737" s="5">
        <f>IF(DP$1=$D739,'Данные, контроль'!$AF738,0)</f>
        <v>0</v>
      </c>
      <c r="DQ737" s="5">
        <f>IF(DQ$1=$D739,'Данные, контроль'!$AF738,0)</f>
        <v>0</v>
      </c>
      <c r="DR737" s="5">
        <f>IF(DR$1=$D739,'Данные, контроль'!$AF738,0)</f>
        <v>0</v>
      </c>
      <c r="DS737" s="5">
        <f>IF(DS$1=$D739,'Данные, контроль'!$AF738,0)</f>
        <v>0</v>
      </c>
      <c r="DT737" s="5">
        <f>IF(DT$1=$D739,'Данные, контроль'!$AF738,0)</f>
        <v>0</v>
      </c>
      <c r="DU737" s="5">
        <f>IF(DU$1=$D739,'Данные, контроль'!$AF738,0)</f>
        <v>0</v>
      </c>
      <c r="DV737" s="5">
        <f>IF(DV$1=$D739,'Данные, контроль'!$AF738,0)</f>
        <v>0</v>
      </c>
      <c r="DW737" s="5">
        <f>IF(DW$1=$D739,'Данные, контроль'!$AF738,0)</f>
        <v>0</v>
      </c>
      <c r="DX737" s="5">
        <f>IF(DX$1=$D739,'Данные, контроль'!$AF738,0)</f>
        <v>0</v>
      </c>
      <c r="DY737" s="5">
        <f>IF(DY$1=$D739,'Данные, контроль'!$AF738,0)</f>
        <v>0</v>
      </c>
      <c r="DZ737" s="5">
        <f>IF(DZ$1=$D739,'Данные, контроль'!$AF738,0)</f>
        <v>0</v>
      </c>
      <c r="EA737" s="5">
        <f>IF(EA$1=$D739,'Данные, контроль'!$AF738,0)</f>
        <v>0</v>
      </c>
      <c r="EB737" s="5">
        <f>IF(EB$1=$D739,'Данные, контроль'!$AF738,0)</f>
        <v>0</v>
      </c>
      <c r="EC737" s="5">
        <f>IF(EC$1=$D739,'Данные, контроль'!$AF738,0)</f>
        <v>0</v>
      </c>
      <c r="ED737" s="5">
        <f>IF(ED$1=$D739,'Данные, контроль'!$AF738,0)</f>
        <v>0</v>
      </c>
      <c r="EE737" s="5">
        <f>IF(EE$1=$D739,'Данные, контроль'!$AF738,0)</f>
        <v>0</v>
      </c>
      <c r="EF737" s="5">
        <f>IF(EF$1=$D739,'Данные, контроль'!$AF738,0)</f>
        <v>0</v>
      </c>
      <c r="EG737" s="5">
        <f>IF(EG$1=$D739,'Данные, контроль'!$AF738,0)</f>
        <v>0</v>
      </c>
      <c r="EH737" s="5">
        <f>IF(EH$1=$D739,'Данные, контроль'!$AF738,0)</f>
        <v>0</v>
      </c>
    </row>
    <row r="738" spans="1:138" ht="26.25" customHeight="1" x14ac:dyDescent="0.3">
      <c r="A738" s="25">
        <v>6370</v>
      </c>
      <c r="B738" s="22">
        <v>2018</v>
      </c>
      <c r="C738" s="23" t="s">
        <v>35</v>
      </c>
      <c r="D738" s="23" t="s">
        <v>36</v>
      </c>
      <c r="E738" s="23" t="s">
        <v>26</v>
      </c>
      <c r="F738" s="23" t="s">
        <v>25</v>
      </c>
      <c r="G738" s="24">
        <v>1</v>
      </c>
      <c r="H738" s="25">
        <v>17048</v>
      </c>
      <c r="I738" s="23" t="s">
        <v>235</v>
      </c>
      <c r="J738" s="36">
        <f>[1]Данные!J737</f>
        <v>0</v>
      </c>
      <c r="K738" s="36">
        <f>[1]Данные!K737</f>
        <v>22</v>
      </c>
      <c r="L738" s="36">
        <f>[1]Данные!L737</f>
        <v>0</v>
      </c>
      <c r="M738" s="37">
        <f t="shared" si="46"/>
        <v>2.2000000000000002</v>
      </c>
      <c r="N738" s="37">
        <f t="shared" si="49"/>
        <v>2</v>
      </c>
      <c r="O738" s="37">
        <f t="shared" si="47"/>
        <v>0</v>
      </c>
      <c r="P738" s="37">
        <f t="shared" si="48"/>
        <v>0</v>
      </c>
      <c r="Q738" s="38">
        <f>[1]Данные!Q737</f>
        <v>0</v>
      </c>
      <c r="R738" s="38">
        <f>[1]Данные!R737</f>
        <v>0</v>
      </c>
      <c r="S738" s="38">
        <f>[1]Данные!S737</f>
        <v>0</v>
      </c>
      <c r="T738" s="38">
        <f>[1]Данные!T737</f>
        <v>0</v>
      </c>
      <c r="U738" s="38">
        <f>[1]Данные!U737</f>
        <v>0</v>
      </c>
      <c r="V738" s="38">
        <f>[1]Данные!V737</f>
        <v>0</v>
      </c>
      <c r="W738" s="38">
        <f>[1]Данные!W737</f>
        <v>0</v>
      </c>
      <c r="X738" s="38">
        <f>[1]Данные!X737</f>
        <v>0</v>
      </c>
      <c r="Y738" s="38">
        <f>[1]Данные!Y737</f>
        <v>0</v>
      </c>
      <c r="Z738" s="38">
        <f>[1]Данные!Z737</f>
        <v>0</v>
      </c>
      <c r="AA738" s="23" t="s">
        <v>22</v>
      </c>
      <c r="BJ738" s="5">
        <f>IF(BJ$1=$D740,'Данные, контроль'!$AF739,0)</f>
        <v>0</v>
      </c>
      <c r="BK738" s="5">
        <f>IF(BK$1=$D740,'Данные, контроль'!$AF739,0)</f>
        <v>0</v>
      </c>
      <c r="BL738" s="5">
        <f>IF(BL$1=$D740,'Данные, контроль'!$AF739,0)</f>
        <v>0</v>
      </c>
      <c r="BM738" s="5">
        <f>IF(BM$1=$D740,'Данные, контроль'!$AF739,0)</f>
        <v>0</v>
      </c>
      <c r="BN738" s="5">
        <f>IF(BN$1=$D740,'Данные, контроль'!$AF739,0)</f>
        <v>0</v>
      </c>
      <c r="BO738" s="5">
        <f>IF(BO$1=$D740,'Данные, контроль'!$AF739,0)</f>
        <v>0</v>
      </c>
      <c r="BP738" s="5">
        <f>IF(BP$1=$D740,'Данные, контроль'!$AF739,0)</f>
        <v>0</v>
      </c>
      <c r="BQ738" s="5">
        <f>IF(BQ$1=$D740,'Данные, контроль'!$AF739,0)</f>
        <v>0</v>
      </c>
      <c r="BR738" s="5">
        <f>IF(BR$1=$D740,'Данные, контроль'!$AF739,0)</f>
        <v>0</v>
      </c>
      <c r="BS738" s="5">
        <f>IF(BS$1=$D740,'Данные, контроль'!$AF739,0)</f>
        <v>0</v>
      </c>
      <c r="BT738" s="5">
        <f>IF(BT$1=$D740,'Данные, контроль'!$AF739,0)</f>
        <v>0</v>
      </c>
      <c r="BU738" s="5">
        <f>IF(BU$1=$D740,'Данные, контроль'!$AF739,0)</f>
        <v>0</v>
      </c>
      <c r="BV738" s="5">
        <f>IF(BV$1=$D740,'Данные, контроль'!$AF739,0)</f>
        <v>0</v>
      </c>
      <c r="BW738" s="5">
        <f>IF(BW$1=$D740,'Данные, контроль'!$AF739,0)</f>
        <v>0</v>
      </c>
      <c r="BX738" s="5">
        <f>IF(BX$1=$D740,'Данные, контроль'!$AF739,0)</f>
        <v>0</v>
      </c>
      <c r="BY738" s="5">
        <f>IF(BY$1=$D740,'Данные, контроль'!$AF739,0)</f>
        <v>0</v>
      </c>
      <c r="BZ738" s="5">
        <f>IF(BZ$1=$D740,'Данные, контроль'!$AF739,0)</f>
        <v>0</v>
      </c>
      <c r="CA738" s="5">
        <f>IF(CA$1=$D740,'Данные, контроль'!$AF739,0)</f>
        <v>0</v>
      </c>
      <c r="CB738" s="5">
        <f>IF(CB$1=$D740,'Данные, контроль'!$AF739,0)</f>
        <v>0</v>
      </c>
      <c r="CC738" s="5">
        <f>IF(CC$1=$D740,'Данные, контроль'!$AF739,0)</f>
        <v>1.6888888888888887E-2</v>
      </c>
      <c r="CD738" s="5">
        <f>IF(CD$1=$D740,'Данные, контроль'!$AF739,0)</f>
        <v>0</v>
      </c>
      <c r="CE738" s="5">
        <f>IF(CE$1=$D740,'Данные, контроль'!$AF739,0)</f>
        <v>0</v>
      </c>
      <c r="CF738" s="5">
        <f>IF(CF$1=$D740,'Данные, контроль'!$AF739,0)</f>
        <v>0</v>
      </c>
      <c r="CG738" s="5">
        <f>IF(CG$1=$D740,'Данные, контроль'!$AF739,0)</f>
        <v>0</v>
      </c>
      <c r="CH738" s="5">
        <f>IF(CH$1=$D740,'Данные, контроль'!$AF739,0)</f>
        <v>0</v>
      </c>
      <c r="CI738" s="5">
        <f>IF(CI$1=$D740,'Данные, контроль'!$AF739,0)</f>
        <v>0</v>
      </c>
      <c r="CJ738" s="5">
        <f>IF(CJ$1=$D740,'Данные, контроль'!$AF739,0)</f>
        <v>0</v>
      </c>
      <c r="CK738" s="5">
        <f>IF(CK$1=$D740,'Данные, контроль'!$AF739,0)</f>
        <v>0</v>
      </c>
      <c r="CL738" s="5">
        <f>IF(CL$1=$D740,'Данные, контроль'!$AF739,0)</f>
        <v>0</v>
      </c>
      <c r="CM738" s="5">
        <f>IF(CM$1=$D740,'Данные, контроль'!$AF739,0)</f>
        <v>0</v>
      </c>
      <c r="CN738" s="5">
        <f>IF(CN$1=$D740,'Данные, контроль'!$AF739,0)</f>
        <v>0</v>
      </c>
      <c r="CO738" s="5">
        <f>IF(CO$1=$D740,'Данные, контроль'!$AF739,0)</f>
        <v>0</v>
      </c>
      <c r="CP738" s="5">
        <f>IF(CP$1=$D740,'Данные, контроль'!$AF739,0)</f>
        <v>0</v>
      </c>
      <c r="CQ738" s="5">
        <f>IF(CQ$1=$D740,'Данные, контроль'!$AF739,0)</f>
        <v>0</v>
      </c>
      <c r="CR738" s="5">
        <f>IF(CR$1=$D740,'Данные, контроль'!$AF739,0)</f>
        <v>0</v>
      </c>
      <c r="CS738" s="5">
        <f>IF(CS$1=$D740,'Данные, контроль'!$AF739,0)</f>
        <v>0</v>
      </c>
      <c r="CT738" s="5">
        <f>IF(CT$1=$D740,'Данные, контроль'!$AF739,0)</f>
        <v>0</v>
      </c>
      <c r="CU738" s="5">
        <f>IF(CU$1=$D740,'Данные, контроль'!$AF739,0)</f>
        <v>0</v>
      </c>
      <c r="CV738" s="5">
        <f>IF(CV$1=$D740,'Данные, контроль'!$AF739,0)</f>
        <v>0</v>
      </c>
      <c r="CW738" s="5">
        <f>IF(CW$1=$D740,'Данные, контроль'!$AF739,0)</f>
        <v>0</v>
      </c>
      <c r="CX738" s="5">
        <f>IF(CX$1=$D740,'Данные, контроль'!$AF739,0)</f>
        <v>0</v>
      </c>
      <c r="CY738" s="5">
        <f>IF(CY$1=$D740,'Данные, контроль'!$AF739,0)</f>
        <v>0</v>
      </c>
      <c r="CZ738" s="5">
        <f>IF(CZ$1=$D740,'Данные, контроль'!$AF739,0)</f>
        <v>0</v>
      </c>
      <c r="DA738" s="5">
        <f>IF(DA$1=$D740,'Данные, контроль'!$AF739,0)</f>
        <v>0</v>
      </c>
      <c r="DB738" s="5">
        <f>IF(DB$1=$D740,'Данные, контроль'!$AF739,0)</f>
        <v>0</v>
      </c>
      <c r="DC738" s="5">
        <f>IF(DC$1=$D740,'Данные, контроль'!$AF739,0)</f>
        <v>0</v>
      </c>
      <c r="DD738" s="5">
        <f>IF(DD$1=$D740,'Данные, контроль'!$AF739,0)</f>
        <v>0</v>
      </c>
      <c r="DE738" s="5">
        <f>IF(DE$1=$D740,'Данные, контроль'!$AF739,0)</f>
        <v>0</v>
      </c>
      <c r="DF738" s="5">
        <f>IF(DF$1=$D740,'Данные, контроль'!$AF739,0)</f>
        <v>0</v>
      </c>
      <c r="DG738" s="5">
        <f>IF(DG$1=$D740,'Данные, контроль'!$AF739,0)</f>
        <v>0</v>
      </c>
      <c r="DH738" s="5">
        <f>IF(DH$1=$D740,'Данные, контроль'!$AF739,0)</f>
        <v>0</v>
      </c>
      <c r="DI738" s="5">
        <f>IF(DI$1=$D740,'Данные, контроль'!$AF739,0)</f>
        <v>0</v>
      </c>
      <c r="DJ738" s="5">
        <f>IF(DJ$1=$D740,'Данные, контроль'!$AF739,0)</f>
        <v>0</v>
      </c>
      <c r="DK738" s="5">
        <f>IF(DK$1=$D740,'Данные, контроль'!$AF739,0)</f>
        <v>0</v>
      </c>
      <c r="DL738" s="5">
        <f>IF(DL$1=$D740,'Данные, контроль'!$AF739,0)</f>
        <v>0</v>
      </c>
      <c r="DM738" s="5">
        <f>IF(DM$1=$D740,'Данные, контроль'!$AF739,0)</f>
        <v>0</v>
      </c>
      <c r="DN738" s="5">
        <f>IF(DN$1=$D740,'Данные, контроль'!$AF739,0)</f>
        <v>0</v>
      </c>
      <c r="DO738" s="5">
        <f>IF(DO$1=$D740,'Данные, контроль'!$AF739,0)</f>
        <v>0</v>
      </c>
      <c r="DP738" s="5">
        <f>IF(DP$1=$D740,'Данные, контроль'!$AF739,0)</f>
        <v>0</v>
      </c>
      <c r="DQ738" s="5">
        <f>IF(DQ$1=$D740,'Данные, контроль'!$AF739,0)</f>
        <v>0</v>
      </c>
      <c r="DR738" s="5">
        <f>IF(DR$1=$D740,'Данные, контроль'!$AF739,0)</f>
        <v>0</v>
      </c>
      <c r="DS738" s="5">
        <f>IF(DS$1=$D740,'Данные, контроль'!$AF739,0)</f>
        <v>0</v>
      </c>
      <c r="DT738" s="5">
        <f>IF(DT$1=$D740,'Данные, контроль'!$AF739,0)</f>
        <v>0</v>
      </c>
      <c r="DU738" s="5">
        <f>IF(DU$1=$D740,'Данные, контроль'!$AF739,0)</f>
        <v>0</v>
      </c>
      <c r="DV738" s="5">
        <f>IF(DV$1=$D740,'Данные, контроль'!$AF739,0)</f>
        <v>0</v>
      </c>
      <c r="DW738" s="5">
        <f>IF(DW$1=$D740,'Данные, контроль'!$AF739,0)</f>
        <v>0</v>
      </c>
      <c r="DX738" s="5">
        <f>IF(DX$1=$D740,'Данные, контроль'!$AF739,0)</f>
        <v>0</v>
      </c>
      <c r="DY738" s="5">
        <f>IF(DY$1=$D740,'Данные, контроль'!$AF739,0)</f>
        <v>0</v>
      </c>
      <c r="DZ738" s="5">
        <f>IF(DZ$1=$D740,'Данные, контроль'!$AF739,0)</f>
        <v>0</v>
      </c>
      <c r="EA738" s="5">
        <f>IF(EA$1=$D740,'Данные, контроль'!$AF739,0)</f>
        <v>0</v>
      </c>
      <c r="EB738" s="5">
        <f>IF(EB$1=$D740,'Данные, контроль'!$AF739,0)</f>
        <v>0</v>
      </c>
      <c r="EC738" s="5">
        <f>IF(EC$1=$D740,'Данные, контроль'!$AF739,0)</f>
        <v>0</v>
      </c>
      <c r="ED738" s="5">
        <f>IF(ED$1=$D740,'Данные, контроль'!$AF739,0)</f>
        <v>0</v>
      </c>
      <c r="EE738" s="5">
        <f>IF(EE$1=$D740,'Данные, контроль'!$AF739,0)</f>
        <v>0</v>
      </c>
      <c r="EF738" s="5">
        <f>IF(EF$1=$D740,'Данные, контроль'!$AF739,0)</f>
        <v>0</v>
      </c>
      <c r="EG738" s="5">
        <f>IF(EG$1=$D740,'Данные, контроль'!$AF739,0)</f>
        <v>0</v>
      </c>
      <c r="EH738" s="5">
        <f>IF(EH$1=$D740,'Данные, контроль'!$AF739,0)</f>
        <v>0</v>
      </c>
    </row>
    <row r="739" spans="1:138" ht="39.6" x14ac:dyDescent="0.3">
      <c r="A739" s="25">
        <v>6370</v>
      </c>
      <c r="B739" s="22">
        <v>2018</v>
      </c>
      <c r="C739" s="23" t="s">
        <v>35</v>
      </c>
      <c r="D739" s="23" t="s">
        <v>36</v>
      </c>
      <c r="E739" s="23" t="s">
        <v>26</v>
      </c>
      <c r="F739" s="23" t="s">
        <v>25</v>
      </c>
      <c r="G739" s="24">
        <v>1</v>
      </c>
      <c r="H739" s="25">
        <v>17048</v>
      </c>
      <c r="I739" s="23" t="s">
        <v>367</v>
      </c>
      <c r="J739" s="36">
        <f>[1]Данные!J738</f>
        <v>0</v>
      </c>
      <c r="K739" s="36">
        <f>[1]Данные!K738</f>
        <v>12</v>
      </c>
      <c r="L739" s="36">
        <f>[1]Данные!L738</f>
        <v>0</v>
      </c>
      <c r="M739" s="37">
        <f t="shared" si="46"/>
        <v>1.2000000000000002</v>
      </c>
      <c r="N739" s="37">
        <f t="shared" si="49"/>
        <v>2</v>
      </c>
      <c r="O739" s="37">
        <f t="shared" si="47"/>
        <v>0</v>
      </c>
      <c r="P739" s="37">
        <f t="shared" si="48"/>
        <v>0</v>
      </c>
      <c r="Q739" s="38">
        <f>[1]Данные!Q738</f>
        <v>0</v>
      </c>
      <c r="R739" s="38">
        <f>[1]Данные!R738</f>
        <v>0</v>
      </c>
      <c r="S739" s="38">
        <f>[1]Данные!S738</f>
        <v>0</v>
      </c>
      <c r="T739" s="38">
        <f>[1]Данные!T738</f>
        <v>0</v>
      </c>
      <c r="U739" s="38">
        <f>[1]Данные!U738</f>
        <v>0</v>
      </c>
      <c r="V739" s="38">
        <f>[1]Данные!V738</f>
        <v>0</v>
      </c>
      <c r="W739" s="38">
        <f>[1]Данные!W738</f>
        <v>0</v>
      </c>
      <c r="X739" s="38">
        <f>[1]Данные!X738</f>
        <v>0</v>
      </c>
      <c r="Y739" s="38">
        <f>[1]Данные!Y738</f>
        <v>0</v>
      </c>
      <c r="Z739" s="38">
        <f>[1]Данные!Z738</f>
        <v>0</v>
      </c>
      <c r="AA739" s="23" t="s">
        <v>22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J739" s="5">
        <f>IF(BJ$1=$D741,'Данные, контроль'!$AF740,0)</f>
        <v>0</v>
      </c>
      <c r="BK739" s="5">
        <f>IF(BK$1=$D741,'Данные, контроль'!$AF740,0)</f>
        <v>0</v>
      </c>
      <c r="BL739" s="5">
        <f>IF(BL$1=$D741,'Данные, контроль'!$AF740,0)</f>
        <v>0</v>
      </c>
      <c r="BM739" s="5">
        <f>IF(BM$1=$D741,'Данные, контроль'!$AF740,0)</f>
        <v>0</v>
      </c>
      <c r="BN739" s="5">
        <f>IF(BN$1=$D741,'Данные, контроль'!$AF740,0)</f>
        <v>0</v>
      </c>
      <c r="BO739" s="5">
        <f>IF(BO$1=$D741,'Данные, контроль'!$AF740,0)</f>
        <v>0</v>
      </c>
      <c r="BP739" s="5">
        <f>IF(BP$1=$D741,'Данные, контроль'!$AF740,0)</f>
        <v>0</v>
      </c>
      <c r="BQ739" s="5">
        <f>IF(BQ$1=$D741,'Данные, контроль'!$AF740,0)</f>
        <v>0</v>
      </c>
      <c r="BR739" s="5">
        <f>IF(BR$1=$D741,'Данные, контроль'!$AF740,0)</f>
        <v>0</v>
      </c>
      <c r="BS739" s="5">
        <f>IF(BS$1=$D741,'Данные, контроль'!$AF740,0)</f>
        <v>0</v>
      </c>
      <c r="BT739" s="5">
        <f>IF(BT$1=$D741,'Данные, контроль'!$AF740,0)</f>
        <v>0</v>
      </c>
      <c r="BU739" s="5">
        <f>IF(BU$1=$D741,'Данные, контроль'!$AF740,0)</f>
        <v>0</v>
      </c>
      <c r="BV739" s="5">
        <f>IF(BV$1=$D741,'Данные, контроль'!$AF740,0)</f>
        <v>0</v>
      </c>
      <c r="BW739" s="5">
        <f>IF(BW$1=$D741,'Данные, контроль'!$AF740,0)</f>
        <v>0</v>
      </c>
      <c r="BX739" s="5">
        <f>IF(BX$1=$D741,'Данные, контроль'!$AF740,0)</f>
        <v>0</v>
      </c>
      <c r="BY739" s="5">
        <f>IF(BY$1=$D741,'Данные, контроль'!$AF740,0)</f>
        <v>0</v>
      </c>
      <c r="BZ739" s="5">
        <f>IF(BZ$1=$D741,'Данные, контроль'!$AF740,0)</f>
        <v>0</v>
      </c>
      <c r="CA739" s="5">
        <f>IF(CA$1=$D741,'Данные, контроль'!$AF740,0)</f>
        <v>0</v>
      </c>
      <c r="CB739" s="5">
        <f>IF(CB$1=$D741,'Данные, контроль'!$AF740,0)</f>
        <v>0</v>
      </c>
      <c r="CC739" s="5">
        <f>IF(CC$1=$D741,'Данные, контроль'!$AF740,0)</f>
        <v>0</v>
      </c>
      <c r="CD739" s="5">
        <f>IF(CD$1=$D741,'Данные, контроль'!$AF740,0)</f>
        <v>2.1777777777777778E-2</v>
      </c>
      <c r="CE739" s="5">
        <f>IF(CE$1=$D741,'Данные, контроль'!$AF740,0)</f>
        <v>0</v>
      </c>
      <c r="CF739" s="5">
        <f>IF(CF$1=$D741,'Данные, контроль'!$AF740,0)</f>
        <v>0</v>
      </c>
      <c r="CG739" s="5">
        <f>IF(CG$1=$D741,'Данные, контроль'!$AF740,0)</f>
        <v>0</v>
      </c>
      <c r="CH739" s="5">
        <f>IF(CH$1=$D741,'Данные, контроль'!$AF740,0)</f>
        <v>0</v>
      </c>
      <c r="CI739" s="5">
        <f>IF(CI$1=$D741,'Данные, контроль'!$AF740,0)</f>
        <v>0</v>
      </c>
      <c r="CJ739" s="5">
        <f>IF(CJ$1=$D741,'Данные, контроль'!$AF740,0)</f>
        <v>0</v>
      </c>
      <c r="CK739" s="5">
        <f>IF(CK$1=$D741,'Данные, контроль'!$AF740,0)</f>
        <v>0</v>
      </c>
      <c r="CL739" s="5">
        <f>IF(CL$1=$D741,'Данные, контроль'!$AF740,0)</f>
        <v>0</v>
      </c>
      <c r="CM739" s="5">
        <f>IF(CM$1=$D741,'Данные, контроль'!$AF740,0)</f>
        <v>0</v>
      </c>
      <c r="CN739" s="5">
        <f>IF(CN$1=$D741,'Данные, контроль'!$AF740,0)</f>
        <v>0</v>
      </c>
      <c r="CO739" s="5">
        <f>IF(CO$1=$D741,'Данные, контроль'!$AF740,0)</f>
        <v>0</v>
      </c>
      <c r="CP739" s="5">
        <f>IF(CP$1=$D741,'Данные, контроль'!$AF740,0)</f>
        <v>0</v>
      </c>
      <c r="CQ739" s="5">
        <f>IF(CQ$1=$D741,'Данные, контроль'!$AF740,0)</f>
        <v>0</v>
      </c>
      <c r="CR739" s="5">
        <f>IF(CR$1=$D741,'Данные, контроль'!$AF740,0)</f>
        <v>0</v>
      </c>
      <c r="CS739" s="5">
        <f>IF(CS$1=$D741,'Данные, контроль'!$AF740,0)</f>
        <v>0</v>
      </c>
      <c r="CT739" s="5">
        <f>IF(CT$1=$D741,'Данные, контроль'!$AF740,0)</f>
        <v>0</v>
      </c>
      <c r="CU739" s="5">
        <f>IF(CU$1=$D741,'Данные, контроль'!$AF740,0)</f>
        <v>0</v>
      </c>
      <c r="CV739" s="5">
        <f>IF(CV$1=$D741,'Данные, контроль'!$AF740,0)</f>
        <v>0</v>
      </c>
      <c r="CW739" s="5">
        <f>IF(CW$1=$D741,'Данные, контроль'!$AF740,0)</f>
        <v>0</v>
      </c>
      <c r="CX739" s="5">
        <f>IF(CX$1=$D741,'Данные, контроль'!$AF740,0)</f>
        <v>0</v>
      </c>
      <c r="CY739" s="5">
        <f>IF(CY$1=$D741,'Данные, контроль'!$AF740,0)</f>
        <v>0</v>
      </c>
      <c r="CZ739" s="5">
        <f>IF(CZ$1=$D741,'Данные, контроль'!$AF740,0)</f>
        <v>0</v>
      </c>
      <c r="DA739" s="5">
        <f>IF(DA$1=$D741,'Данные, контроль'!$AF740,0)</f>
        <v>0</v>
      </c>
      <c r="DB739" s="5">
        <f>IF(DB$1=$D741,'Данные, контроль'!$AF740,0)</f>
        <v>0</v>
      </c>
      <c r="DC739" s="5">
        <f>IF(DC$1=$D741,'Данные, контроль'!$AF740,0)</f>
        <v>0</v>
      </c>
      <c r="DD739" s="5">
        <f>IF(DD$1=$D741,'Данные, контроль'!$AF740,0)</f>
        <v>0</v>
      </c>
      <c r="DE739" s="5">
        <f>IF(DE$1=$D741,'Данные, контроль'!$AF740,0)</f>
        <v>0</v>
      </c>
      <c r="DF739" s="5">
        <f>IF(DF$1=$D741,'Данные, контроль'!$AF740,0)</f>
        <v>0</v>
      </c>
      <c r="DG739" s="5">
        <f>IF(DG$1=$D741,'Данные, контроль'!$AF740,0)</f>
        <v>0</v>
      </c>
      <c r="DH739" s="5">
        <f>IF(DH$1=$D741,'Данные, контроль'!$AF740,0)</f>
        <v>0</v>
      </c>
      <c r="DI739" s="5">
        <f>IF(DI$1=$D741,'Данные, контроль'!$AF740,0)</f>
        <v>0</v>
      </c>
      <c r="DJ739" s="5">
        <f>IF(DJ$1=$D741,'Данные, контроль'!$AF740,0)</f>
        <v>0</v>
      </c>
      <c r="DK739" s="5">
        <f>IF(DK$1=$D741,'Данные, контроль'!$AF740,0)</f>
        <v>0</v>
      </c>
      <c r="DL739" s="5">
        <f>IF(DL$1=$D741,'Данные, контроль'!$AF740,0)</f>
        <v>0</v>
      </c>
      <c r="DM739" s="5">
        <f>IF(DM$1=$D741,'Данные, контроль'!$AF740,0)</f>
        <v>0</v>
      </c>
      <c r="DN739" s="5">
        <f>IF(DN$1=$D741,'Данные, контроль'!$AF740,0)</f>
        <v>0</v>
      </c>
      <c r="DO739" s="5">
        <f>IF(DO$1=$D741,'Данные, контроль'!$AF740,0)</f>
        <v>0</v>
      </c>
      <c r="DP739" s="5">
        <f>IF(DP$1=$D741,'Данные, контроль'!$AF740,0)</f>
        <v>0</v>
      </c>
      <c r="DQ739" s="5">
        <f>IF(DQ$1=$D741,'Данные, контроль'!$AF740,0)</f>
        <v>0</v>
      </c>
      <c r="DR739" s="5">
        <f>IF(DR$1=$D741,'Данные, контроль'!$AF740,0)</f>
        <v>0</v>
      </c>
      <c r="DS739" s="5">
        <f>IF(DS$1=$D741,'Данные, контроль'!$AF740,0)</f>
        <v>0</v>
      </c>
      <c r="DT739" s="5">
        <f>IF(DT$1=$D741,'Данные, контроль'!$AF740,0)</f>
        <v>0</v>
      </c>
      <c r="DU739" s="5">
        <f>IF(DU$1=$D741,'Данные, контроль'!$AF740,0)</f>
        <v>0</v>
      </c>
      <c r="DV739" s="5">
        <f>IF(DV$1=$D741,'Данные, контроль'!$AF740,0)</f>
        <v>0</v>
      </c>
      <c r="DW739" s="5">
        <f>IF(DW$1=$D741,'Данные, контроль'!$AF740,0)</f>
        <v>0</v>
      </c>
      <c r="DX739" s="5">
        <f>IF(DX$1=$D741,'Данные, контроль'!$AF740,0)</f>
        <v>0</v>
      </c>
      <c r="DY739" s="5">
        <f>IF(DY$1=$D741,'Данные, контроль'!$AF740,0)</f>
        <v>0</v>
      </c>
      <c r="DZ739" s="5">
        <f>IF(DZ$1=$D741,'Данные, контроль'!$AF740,0)</f>
        <v>0</v>
      </c>
      <c r="EA739" s="5">
        <f>IF(EA$1=$D741,'Данные, контроль'!$AF740,0)</f>
        <v>0</v>
      </c>
      <c r="EB739" s="5">
        <f>IF(EB$1=$D741,'Данные, контроль'!$AF740,0)</f>
        <v>0</v>
      </c>
      <c r="EC739" s="5">
        <f>IF(EC$1=$D741,'Данные, контроль'!$AF740,0)</f>
        <v>0</v>
      </c>
      <c r="ED739" s="5">
        <f>IF(ED$1=$D741,'Данные, контроль'!$AF740,0)</f>
        <v>0</v>
      </c>
      <c r="EE739" s="5">
        <f>IF(EE$1=$D741,'Данные, контроль'!$AF740,0)</f>
        <v>0</v>
      </c>
      <c r="EF739" s="5">
        <f>IF(EF$1=$D741,'Данные, контроль'!$AF740,0)</f>
        <v>0</v>
      </c>
      <c r="EG739" s="5">
        <f>IF(EG$1=$D741,'Данные, контроль'!$AF740,0)</f>
        <v>0</v>
      </c>
      <c r="EH739" s="5">
        <f>IF(EH$1=$D741,'Данные, контроль'!$AF740,0)</f>
        <v>0</v>
      </c>
    </row>
    <row r="740" spans="1:138" ht="26.4" x14ac:dyDescent="0.3">
      <c r="A740" s="25">
        <v>6370</v>
      </c>
      <c r="B740" s="22">
        <v>2018</v>
      </c>
      <c r="C740" s="23" t="s">
        <v>35</v>
      </c>
      <c r="D740" s="23" t="s">
        <v>36</v>
      </c>
      <c r="E740" s="23" t="s">
        <v>26</v>
      </c>
      <c r="F740" s="23" t="s">
        <v>25</v>
      </c>
      <c r="G740" s="24">
        <v>1</v>
      </c>
      <c r="H740" s="25">
        <v>17048</v>
      </c>
      <c r="I740" s="23" t="s">
        <v>298</v>
      </c>
      <c r="J740" s="36">
        <f>[1]Данные!J739</f>
        <v>0</v>
      </c>
      <c r="K740" s="36">
        <f>[1]Данные!K739</f>
        <v>16</v>
      </c>
      <c r="L740" s="36">
        <f>[1]Данные!L739</f>
        <v>0</v>
      </c>
      <c r="M740" s="37">
        <f t="shared" si="46"/>
        <v>1.6</v>
      </c>
      <c r="N740" s="37">
        <f t="shared" si="49"/>
        <v>2</v>
      </c>
      <c r="O740" s="37">
        <f t="shared" si="47"/>
        <v>0</v>
      </c>
      <c r="P740" s="37">
        <f t="shared" si="48"/>
        <v>0</v>
      </c>
      <c r="Q740" s="38">
        <f>[1]Данные!Q739</f>
        <v>0</v>
      </c>
      <c r="R740" s="38">
        <f>[1]Данные!R739</f>
        <v>0</v>
      </c>
      <c r="S740" s="38">
        <f>[1]Данные!S739</f>
        <v>0</v>
      </c>
      <c r="T740" s="38">
        <f>[1]Данные!T739</f>
        <v>0</v>
      </c>
      <c r="U740" s="38">
        <f>[1]Данные!U739</f>
        <v>0</v>
      </c>
      <c r="V740" s="38">
        <f>[1]Данные!V739</f>
        <v>0</v>
      </c>
      <c r="W740" s="38">
        <f>[1]Данные!W739</f>
        <v>0</v>
      </c>
      <c r="X740" s="38">
        <f>[1]Данные!X739</f>
        <v>0</v>
      </c>
      <c r="Y740" s="38">
        <f>[1]Данные!Y739</f>
        <v>0</v>
      </c>
      <c r="Z740" s="38">
        <f>[1]Данные!Z739</f>
        <v>0</v>
      </c>
      <c r="AA740" s="23" t="s">
        <v>22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J740" s="5">
        <f>IF(BJ$1=$D742,'Данные, контроль'!$AF741,0)</f>
        <v>0</v>
      </c>
      <c r="BK740" s="5">
        <f>IF(BK$1=$D742,'Данные, контроль'!$AF741,0)</f>
        <v>0</v>
      </c>
      <c r="BL740" s="5">
        <f>IF(BL$1=$D742,'Данные, контроль'!$AF741,0)</f>
        <v>0</v>
      </c>
      <c r="BM740" s="5">
        <f>IF(BM$1=$D742,'Данные, контроль'!$AF741,0)</f>
        <v>0</v>
      </c>
      <c r="BN740" s="5">
        <f>IF(BN$1=$D742,'Данные, контроль'!$AF741,0)</f>
        <v>0</v>
      </c>
      <c r="BO740" s="5">
        <f>IF(BO$1=$D742,'Данные, контроль'!$AF741,0)</f>
        <v>0</v>
      </c>
      <c r="BP740" s="5">
        <f>IF(BP$1=$D742,'Данные, контроль'!$AF741,0)</f>
        <v>0</v>
      </c>
      <c r="BQ740" s="5">
        <f>IF(BQ$1=$D742,'Данные, контроль'!$AF741,0)</f>
        <v>0</v>
      </c>
      <c r="BR740" s="5">
        <f>IF(BR$1=$D742,'Данные, контроль'!$AF741,0)</f>
        <v>0</v>
      </c>
      <c r="BS740" s="5">
        <f>IF(BS$1=$D742,'Данные, контроль'!$AF741,0)</f>
        <v>0</v>
      </c>
      <c r="BT740" s="5">
        <f>IF(BT$1=$D742,'Данные, контроль'!$AF741,0)</f>
        <v>0</v>
      </c>
      <c r="BU740" s="5">
        <f>IF(BU$1=$D742,'Данные, контроль'!$AF741,0)</f>
        <v>0</v>
      </c>
      <c r="BV740" s="5">
        <f>IF(BV$1=$D742,'Данные, контроль'!$AF741,0)</f>
        <v>0</v>
      </c>
      <c r="BW740" s="5">
        <f>IF(BW$1=$D742,'Данные, контроль'!$AF741,0)</f>
        <v>0</v>
      </c>
      <c r="BX740" s="5">
        <f>IF(BX$1=$D742,'Данные, контроль'!$AF741,0)</f>
        <v>0</v>
      </c>
      <c r="BY740" s="5">
        <f>IF(BY$1=$D742,'Данные, контроль'!$AF741,0)</f>
        <v>0</v>
      </c>
      <c r="BZ740" s="5">
        <f>IF(BZ$1=$D742,'Данные, контроль'!$AF741,0)</f>
        <v>0</v>
      </c>
      <c r="CA740" s="5">
        <f>IF(CA$1=$D742,'Данные, контроль'!$AF741,0)</f>
        <v>0</v>
      </c>
      <c r="CB740" s="5">
        <f>IF(CB$1=$D742,'Данные, контроль'!$AF741,0)</f>
        <v>0</v>
      </c>
      <c r="CC740" s="5">
        <f>IF(CC$1=$D742,'Данные, контроль'!$AF741,0)</f>
        <v>0</v>
      </c>
      <c r="CD740" s="5">
        <f>IF(CD$1=$D742,'Данные, контроль'!$AF741,0)</f>
        <v>2.9111111111111112E-2</v>
      </c>
      <c r="CE740" s="5">
        <f>IF(CE$1=$D742,'Данные, контроль'!$AF741,0)</f>
        <v>0</v>
      </c>
      <c r="CF740" s="5">
        <f>IF(CF$1=$D742,'Данные, контроль'!$AF741,0)</f>
        <v>0</v>
      </c>
      <c r="CG740" s="5">
        <f>IF(CG$1=$D742,'Данные, контроль'!$AF741,0)</f>
        <v>0</v>
      </c>
      <c r="CH740" s="5">
        <f>IF(CH$1=$D742,'Данные, контроль'!$AF741,0)</f>
        <v>0</v>
      </c>
      <c r="CI740" s="5">
        <f>IF(CI$1=$D742,'Данные, контроль'!$AF741,0)</f>
        <v>0</v>
      </c>
      <c r="CJ740" s="5">
        <f>IF(CJ$1=$D742,'Данные, контроль'!$AF741,0)</f>
        <v>0</v>
      </c>
      <c r="CK740" s="5">
        <f>IF(CK$1=$D742,'Данные, контроль'!$AF741,0)</f>
        <v>0</v>
      </c>
      <c r="CL740" s="5">
        <f>IF(CL$1=$D742,'Данные, контроль'!$AF741,0)</f>
        <v>0</v>
      </c>
      <c r="CM740" s="5">
        <f>IF(CM$1=$D742,'Данные, контроль'!$AF741,0)</f>
        <v>0</v>
      </c>
      <c r="CN740" s="5">
        <f>IF(CN$1=$D742,'Данные, контроль'!$AF741,0)</f>
        <v>0</v>
      </c>
      <c r="CO740" s="5">
        <f>IF(CO$1=$D742,'Данные, контроль'!$AF741,0)</f>
        <v>0</v>
      </c>
      <c r="CP740" s="5">
        <f>IF(CP$1=$D742,'Данные, контроль'!$AF741,0)</f>
        <v>0</v>
      </c>
      <c r="CQ740" s="5">
        <f>IF(CQ$1=$D742,'Данные, контроль'!$AF741,0)</f>
        <v>0</v>
      </c>
      <c r="CR740" s="5">
        <f>IF(CR$1=$D742,'Данные, контроль'!$AF741,0)</f>
        <v>0</v>
      </c>
      <c r="CS740" s="5">
        <f>IF(CS$1=$D742,'Данные, контроль'!$AF741,0)</f>
        <v>0</v>
      </c>
      <c r="CT740" s="5">
        <f>IF(CT$1=$D742,'Данные, контроль'!$AF741,0)</f>
        <v>0</v>
      </c>
      <c r="CU740" s="5">
        <f>IF(CU$1=$D742,'Данные, контроль'!$AF741,0)</f>
        <v>0</v>
      </c>
      <c r="CV740" s="5">
        <f>IF(CV$1=$D742,'Данные, контроль'!$AF741,0)</f>
        <v>0</v>
      </c>
      <c r="CW740" s="5">
        <f>IF(CW$1=$D742,'Данные, контроль'!$AF741,0)</f>
        <v>0</v>
      </c>
      <c r="CX740" s="5">
        <f>IF(CX$1=$D742,'Данные, контроль'!$AF741,0)</f>
        <v>0</v>
      </c>
      <c r="CY740" s="5">
        <f>IF(CY$1=$D742,'Данные, контроль'!$AF741,0)</f>
        <v>0</v>
      </c>
      <c r="CZ740" s="5">
        <f>IF(CZ$1=$D742,'Данные, контроль'!$AF741,0)</f>
        <v>0</v>
      </c>
      <c r="DA740" s="5">
        <f>IF(DA$1=$D742,'Данные, контроль'!$AF741,0)</f>
        <v>0</v>
      </c>
      <c r="DB740" s="5">
        <f>IF(DB$1=$D742,'Данные, контроль'!$AF741,0)</f>
        <v>0</v>
      </c>
      <c r="DC740" s="5">
        <f>IF(DC$1=$D742,'Данные, контроль'!$AF741,0)</f>
        <v>0</v>
      </c>
      <c r="DD740" s="5">
        <f>IF(DD$1=$D742,'Данные, контроль'!$AF741,0)</f>
        <v>0</v>
      </c>
      <c r="DE740" s="5">
        <f>IF(DE$1=$D742,'Данные, контроль'!$AF741,0)</f>
        <v>0</v>
      </c>
      <c r="DF740" s="5">
        <f>IF(DF$1=$D742,'Данные, контроль'!$AF741,0)</f>
        <v>0</v>
      </c>
      <c r="DG740" s="5">
        <f>IF(DG$1=$D742,'Данные, контроль'!$AF741,0)</f>
        <v>0</v>
      </c>
      <c r="DH740" s="5">
        <f>IF(DH$1=$D742,'Данные, контроль'!$AF741,0)</f>
        <v>0</v>
      </c>
      <c r="DI740" s="5">
        <f>IF(DI$1=$D742,'Данные, контроль'!$AF741,0)</f>
        <v>0</v>
      </c>
      <c r="DJ740" s="5">
        <f>IF(DJ$1=$D742,'Данные, контроль'!$AF741,0)</f>
        <v>0</v>
      </c>
      <c r="DK740" s="5">
        <f>IF(DK$1=$D742,'Данные, контроль'!$AF741,0)</f>
        <v>0</v>
      </c>
      <c r="DL740" s="5">
        <f>IF(DL$1=$D742,'Данные, контроль'!$AF741,0)</f>
        <v>0</v>
      </c>
      <c r="DM740" s="5">
        <f>IF(DM$1=$D742,'Данные, контроль'!$AF741,0)</f>
        <v>0</v>
      </c>
      <c r="DN740" s="5">
        <f>IF(DN$1=$D742,'Данные, контроль'!$AF741,0)</f>
        <v>0</v>
      </c>
      <c r="DO740" s="5">
        <f>IF(DO$1=$D742,'Данные, контроль'!$AF741,0)</f>
        <v>0</v>
      </c>
      <c r="DP740" s="5">
        <f>IF(DP$1=$D742,'Данные, контроль'!$AF741,0)</f>
        <v>0</v>
      </c>
      <c r="DQ740" s="5">
        <f>IF(DQ$1=$D742,'Данные, контроль'!$AF741,0)</f>
        <v>0</v>
      </c>
      <c r="DR740" s="5">
        <f>IF(DR$1=$D742,'Данные, контроль'!$AF741,0)</f>
        <v>0</v>
      </c>
      <c r="DS740" s="5">
        <f>IF(DS$1=$D742,'Данные, контроль'!$AF741,0)</f>
        <v>0</v>
      </c>
      <c r="DT740" s="5">
        <f>IF(DT$1=$D742,'Данные, контроль'!$AF741,0)</f>
        <v>0</v>
      </c>
      <c r="DU740" s="5">
        <f>IF(DU$1=$D742,'Данные, контроль'!$AF741,0)</f>
        <v>0</v>
      </c>
      <c r="DV740" s="5">
        <f>IF(DV$1=$D742,'Данные, контроль'!$AF741,0)</f>
        <v>0</v>
      </c>
      <c r="DW740" s="5">
        <f>IF(DW$1=$D742,'Данные, контроль'!$AF741,0)</f>
        <v>0</v>
      </c>
      <c r="DX740" s="5">
        <f>IF(DX$1=$D742,'Данные, контроль'!$AF741,0)</f>
        <v>0</v>
      </c>
      <c r="DY740" s="5">
        <f>IF(DY$1=$D742,'Данные, контроль'!$AF741,0)</f>
        <v>0</v>
      </c>
      <c r="DZ740" s="5">
        <f>IF(DZ$1=$D742,'Данные, контроль'!$AF741,0)</f>
        <v>0</v>
      </c>
      <c r="EA740" s="5">
        <f>IF(EA$1=$D742,'Данные, контроль'!$AF741,0)</f>
        <v>0</v>
      </c>
      <c r="EB740" s="5">
        <f>IF(EB$1=$D742,'Данные, контроль'!$AF741,0)</f>
        <v>0</v>
      </c>
      <c r="EC740" s="5">
        <f>IF(EC$1=$D742,'Данные, контроль'!$AF741,0)</f>
        <v>0</v>
      </c>
      <c r="ED740" s="5">
        <f>IF(ED$1=$D742,'Данные, контроль'!$AF741,0)</f>
        <v>0</v>
      </c>
      <c r="EE740" s="5">
        <f>IF(EE$1=$D742,'Данные, контроль'!$AF741,0)</f>
        <v>0</v>
      </c>
      <c r="EF740" s="5">
        <f>IF(EF$1=$D742,'Данные, контроль'!$AF741,0)</f>
        <v>0</v>
      </c>
      <c r="EG740" s="5">
        <f>IF(EG$1=$D742,'Данные, контроль'!$AF741,0)</f>
        <v>0</v>
      </c>
      <c r="EH740" s="5">
        <f>IF(EH$1=$D742,'Данные, контроль'!$AF741,0)</f>
        <v>0</v>
      </c>
    </row>
    <row r="741" spans="1:138" ht="26.4" x14ac:dyDescent="0.3">
      <c r="A741" s="25">
        <v>6370</v>
      </c>
      <c r="B741" s="22">
        <v>2018</v>
      </c>
      <c r="C741" s="23" t="s">
        <v>35</v>
      </c>
      <c r="D741" s="23" t="s">
        <v>130</v>
      </c>
      <c r="E741" s="23" t="s">
        <v>26</v>
      </c>
      <c r="F741" s="23" t="s">
        <v>25</v>
      </c>
      <c r="G741" s="24">
        <v>1</v>
      </c>
      <c r="H741" s="25">
        <v>17048</v>
      </c>
      <c r="I741" s="23" t="s">
        <v>238</v>
      </c>
      <c r="J741" s="36">
        <f>[1]Данные!J740</f>
        <v>0</v>
      </c>
      <c r="K741" s="36">
        <f>[1]Данные!K740</f>
        <v>22</v>
      </c>
      <c r="L741" s="36">
        <f>[1]Данные!L740</f>
        <v>0</v>
      </c>
      <c r="M741" s="37">
        <f t="shared" si="46"/>
        <v>2.2000000000000002</v>
      </c>
      <c r="N741" s="37">
        <f t="shared" si="49"/>
        <v>2</v>
      </c>
      <c r="O741" s="37">
        <f t="shared" si="47"/>
        <v>0</v>
      </c>
      <c r="P741" s="37">
        <f t="shared" si="48"/>
        <v>0</v>
      </c>
      <c r="Q741" s="38">
        <f>[1]Данные!Q740</f>
        <v>0</v>
      </c>
      <c r="R741" s="38">
        <f>[1]Данные!R740</f>
        <v>0</v>
      </c>
      <c r="S741" s="38">
        <f>[1]Данные!S740</f>
        <v>0</v>
      </c>
      <c r="T741" s="38">
        <f>[1]Данные!T740</f>
        <v>0</v>
      </c>
      <c r="U741" s="38">
        <f>[1]Данные!U740</f>
        <v>0</v>
      </c>
      <c r="V741" s="38">
        <f>[1]Данные!V740</f>
        <v>0</v>
      </c>
      <c r="W741" s="38">
        <f>[1]Данные!W740</f>
        <v>0</v>
      </c>
      <c r="X741" s="38">
        <f>[1]Данные!X740</f>
        <v>0</v>
      </c>
      <c r="Y741" s="38">
        <f>[1]Данные!Y740</f>
        <v>0</v>
      </c>
      <c r="Z741" s="38">
        <f>[1]Данные!Z740</f>
        <v>0</v>
      </c>
      <c r="AA741" s="23" t="s">
        <v>22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J741" s="5">
        <f>IF(BJ$1=$D743,'Данные, контроль'!$AF742,0)</f>
        <v>0</v>
      </c>
      <c r="BK741" s="5">
        <f>IF(BK$1=$D743,'Данные, контроль'!$AF742,0)</f>
        <v>0</v>
      </c>
      <c r="BL741" s="5">
        <f>IF(BL$1=$D743,'Данные, контроль'!$AF742,0)</f>
        <v>0</v>
      </c>
      <c r="BM741" s="5">
        <f>IF(BM$1=$D743,'Данные, контроль'!$AF742,0)</f>
        <v>0</v>
      </c>
      <c r="BN741" s="5">
        <f>IF(BN$1=$D743,'Данные, контроль'!$AF742,0)</f>
        <v>0</v>
      </c>
      <c r="BO741" s="5">
        <f>IF(BO$1=$D743,'Данные, контроль'!$AF742,0)</f>
        <v>0</v>
      </c>
      <c r="BP741" s="5">
        <f>IF(BP$1=$D743,'Данные, контроль'!$AF742,0)</f>
        <v>0</v>
      </c>
      <c r="BQ741" s="5">
        <f>IF(BQ$1=$D743,'Данные, контроль'!$AF742,0)</f>
        <v>0</v>
      </c>
      <c r="BR741" s="5">
        <f>IF(BR$1=$D743,'Данные, контроль'!$AF742,0)</f>
        <v>0</v>
      </c>
      <c r="BS741" s="5">
        <f>IF(BS$1=$D743,'Данные, контроль'!$AF742,0)</f>
        <v>0</v>
      </c>
      <c r="BT741" s="5">
        <f>IF(BT$1=$D743,'Данные, контроль'!$AF742,0)</f>
        <v>0</v>
      </c>
      <c r="BU741" s="5">
        <f>IF(BU$1=$D743,'Данные, контроль'!$AF742,0)</f>
        <v>0</v>
      </c>
      <c r="BV741" s="5">
        <f>IF(BV$1=$D743,'Данные, контроль'!$AF742,0)</f>
        <v>0</v>
      </c>
      <c r="BW741" s="5">
        <f>IF(BW$1=$D743,'Данные, контроль'!$AF742,0)</f>
        <v>0</v>
      </c>
      <c r="BX741" s="5">
        <f>IF(BX$1=$D743,'Данные, контроль'!$AF742,0)</f>
        <v>0</v>
      </c>
      <c r="BY741" s="5">
        <f>IF(BY$1=$D743,'Данные, контроль'!$AF742,0)</f>
        <v>0</v>
      </c>
      <c r="BZ741" s="5">
        <f>IF(BZ$1=$D743,'Данные, контроль'!$AF742,0)</f>
        <v>0</v>
      </c>
      <c r="CA741" s="5">
        <f>IF(CA$1=$D743,'Данные, контроль'!$AF742,0)</f>
        <v>0</v>
      </c>
      <c r="CB741" s="5">
        <f>IF(CB$1=$D743,'Данные, контроль'!$AF742,0)</f>
        <v>0</v>
      </c>
      <c r="CC741" s="5">
        <f>IF(CC$1=$D743,'Данные, контроль'!$AF742,0)</f>
        <v>0</v>
      </c>
      <c r="CD741" s="5">
        <f>IF(CD$1=$D743,'Данные, контроль'!$AF742,0)</f>
        <v>1.9333333333333331E-2</v>
      </c>
      <c r="CE741" s="5">
        <f>IF(CE$1=$D743,'Данные, контроль'!$AF742,0)</f>
        <v>0</v>
      </c>
      <c r="CF741" s="5">
        <f>IF(CF$1=$D743,'Данные, контроль'!$AF742,0)</f>
        <v>0</v>
      </c>
      <c r="CG741" s="5">
        <f>IF(CG$1=$D743,'Данные, контроль'!$AF742,0)</f>
        <v>0</v>
      </c>
      <c r="CH741" s="5">
        <f>IF(CH$1=$D743,'Данные, контроль'!$AF742,0)</f>
        <v>0</v>
      </c>
      <c r="CI741" s="5">
        <f>IF(CI$1=$D743,'Данные, контроль'!$AF742,0)</f>
        <v>0</v>
      </c>
      <c r="CJ741" s="5">
        <f>IF(CJ$1=$D743,'Данные, контроль'!$AF742,0)</f>
        <v>0</v>
      </c>
      <c r="CK741" s="5">
        <f>IF(CK$1=$D743,'Данные, контроль'!$AF742,0)</f>
        <v>0</v>
      </c>
      <c r="CL741" s="5">
        <f>IF(CL$1=$D743,'Данные, контроль'!$AF742,0)</f>
        <v>0</v>
      </c>
      <c r="CM741" s="5">
        <f>IF(CM$1=$D743,'Данные, контроль'!$AF742,0)</f>
        <v>0</v>
      </c>
      <c r="CN741" s="5">
        <f>IF(CN$1=$D743,'Данные, контроль'!$AF742,0)</f>
        <v>0</v>
      </c>
      <c r="CO741" s="5">
        <f>IF(CO$1=$D743,'Данные, контроль'!$AF742,0)</f>
        <v>0</v>
      </c>
      <c r="CP741" s="5">
        <f>IF(CP$1=$D743,'Данные, контроль'!$AF742,0)</f>
        <v>0</v>
      </c>
      <c r="CQ741" s="5">
        <f>IF(CQ$1=$D743,'Данные, контроль'!$AF742,0)</f>
        <v>0</v>
      </c>
      <c r="CR741" s="5">
        <f>IF(CR$1=$D743,'Данные, контроль'!$AF742,0)</f>
        <v>0</v>
      </c>
      <c r="CS741" s="5">
        <f>IF(CS$1=$D743,'Данные, контроль'!$AF742,0)</f>
        <v>0</v>
      </c>
      <c r="CT741" s="5">
        <f>IF(CT$1=$D743,'Данные, контроль'!$AF742,0)</f>
        <v>0</v>
      </c>
      <c r="CU741" s="5">
        <f>IF(CU$1=$D743,'Данные, контроль'!$AF742,0)</f>
        <v>0</v>
      </c>
      <c r="CV741" s="5">
        <f>IF(CV$1=$D743,'Данные, контроль'!$AF742,0)</f>
        <v>0</v>
      </c>
      <c r="CW741" s="5">
        <f>IF(CW$1=$D743,'Данные, контроль'!$AF742,0)</f>
        <v>0</v>
      </c>
      <c r="CX741" s="5">
        <f>IF(CX$1=$D743,'Данные, контроль'!$AF742,0)</f>
        <v>0</v>
      </c>
      <c r="CY741" s="5">
        <f>IF(CY$1=$D743,'Данные, контроль'!$AF742,0)</f>
        <v>0</v>
      </c>
      <c r="CZ741" s="5">
        <f>IF(CZ$1=$D743,'Данные, контроль'!$AF742,0)</f>
        <v>0</v>
      </c>
      <c r="DA741" s="5">
        <f>IF(DA$1=$D743,'Данные, контроль'!$AF742,0)</f>
        <v>0</v>
      </c>
      <c r="DB741" s="5">
        <f>IF(DB$1=$D743,'Данные, контроль'!$AF742,0)</f>
        <v>0</v>
      </c>
      <c r="DC741" s="5">
        <f>IF(DC$1=$D743,'Данные, контроль'!$AF742,0)</f>
        <v>0</v>
      </c>
      <c r="DD741" s="5">
        <f>IF(DD$1=$D743,'Данные, контроль'!$AF742,0)</f>
        <v>0</v>
      </c>
      <c r="DE741" s="5">
        <f>IF(DE$1=$D743,'Данные, контроль'!$AF742,0)</f>
        <v>0</v>
      </c>
      <c r="DF741" s="5">
        <f>IF(DF$1=$D743,'Данные, контроль'!$AF742,0)</f>
        <v>0</v>
      </c>
      <c r="DG741" s="5">
        <f>IF(DG$1=$D743,'Данные, контроль'!$AF742,0)</f>
        <v>0</v>
      </c>
      <c r="DH741" s="5">
        <f>IF(DH$1=$D743,'Данные, контроль'!$AF742,0)</f>
        <v>0</v>
      </c>
      <c r="DI741" s="5">
        <f>IF(DI$1=$D743,'Данные, контроль'!$AF742,0)</f>
        <v>0</v>
      </c>
      <c r="DJ741" s="5">
        <f>IF(DJ$1=$D743,'Данные, контроль'!$AF742,0)</f>
        <v>0</v>
      </c>
      <c r="DK741" s="5">
        <f>IF(DK$1=$D743,'Данные, контроль'!$AF742,0)</f>
        <v>0</v>
      </c>
      <c r="DL741" s="5">
        <f>IF(DL$1=$D743,'Данные, контроль'!$AF742,0)</f>
        <v>0</v>
      </c>
      <c r="DM741" s="5">
        <f>IF(DM$1=$D743,'Данные, контроль'!$AF742,0)</f>
        <v>0</v>
      </c>
      <c r="DN741" s="5">
        <f>IF(DN$1=$D743,'Данные, контроль'!$AF742,0)</f>
        <v>0</v>
      </c>
      <c r="DO741" s="5">
        <f>IF(DO$1=$D743,'Данные, контроль'!$AF742,0)</f>
        <v>0</v>
      </c>
      <c r="DP741" s="5">
        <f>IF(DP$1=$D743,'Данные, контроль'!$AF742,0)</f>
        <v>0</v>
      </c>
      <c r="DQ741" s="5">
        <f>IF(DQ$1=$D743,'Данные, контроль'!$AF742,0)</f>
        <v>0</v>
      </c>
      <c r="DR741" s="5">
        <f>IF(DR$1=$D743,'Данные, контроль'!$AF742,0)</f>
        <v>0</v>
      </c>
      <c r="DS741" s="5">
        <f>IF(DS$1=$D743,'Данные, контроль'!$AF742,0)</f>
        <v>0</v>
      </c>
      <c r="DT741" s="5">
        <f>IF(DT$1=$D743,'Данные, контроль'!$AF742,0)</f>
        <v>0</v>
      </c>
      <c r="DU741" s="5">
        <f>IF(DU$1=$D743,'Данные, контроль'!$AF742,0)</f>
        <v>0</v>
      </c>
      <c r="DV741" s="5">
        <f>IF(DV$1=$D743,'Данные, контроль'!$AF742,0)</f>
        <v>0</v>
      </c>
      <c r="DW741" s="5">
        <f>IF(DW$1=$D743,'Данные, контроль'!$AF742,0)</f>
        <v>0</v>
      </c>
      <c r="DX741" s="5">
        <f>IF(DX$1=$D743,'Данные, контроль'!$AF742,0)</f>
        <v>0</v>
      </c>
      <c r="DY741" s="5">
        <f>IF(DY$1=$D743,'Данные, контроль'!$AF742,0)</f>
        <v>0</v>
      </c>
      <c r="DZ741" s="5">
        <f>IF(DZ$1=$D743,'Данные, контроль'!$AF742,0)</f>
        <v>0</v>
      </c>
      <c r="EA741" s="5">
        <f>IF(EA$1=$D743,'Данные, контроль'!$AF742,0)</f>
        <v>0</v>
      </c>
      <c r="EB741" s="5">
        <f>IF(EB$1=$D743,'Данные, контроль'!$AF742,0)</f>
        <v>0</v>
      </c>
      <c r="EC741" s="5">
        <f>IF(EC$1=$D743,'Данные, контроль'!$AF742,0)</f>
        <v>0</v>
      </c>
      <c r="ED741" s="5">
        <f>IF(ED$1=$D743,'Данные, контроль'!$AF742,0)</f>
        <v>0</v>
      </c>
      <c r="EE741" s="5">
        <f>IF(EE$1=$D743,'Данные, контроль'!$AF742,0)</f>
        <v>0</v>
      </c>
      <c r="EF741" s="5">
        <f>IF(EF$1=$D743,'Данные, контроль'!$AF742,0)</f>
        <v>0</v>
      </c>
      <c r="EG741" s="5">
        <f>IF(EG$1=$D743,'Данные, контроль'!$AF742,0)</f>
        <v>0</v>
      </c>
      <c r="EH741" s="5">
        <f>IF(EH$1=$D743,'Данные, контроль'!$AF742,0)</f>
        <v>0</v>
      </c>
    </row>
    <row r="742" spans="1:138" ht="26.4" x14ac:dyDescent="0.3">
      <c r="A742" s="25">
        <v>6370</v>
      </c>
      <c r="B742" s="22">
        <v>2018</v>
      </c>
      <c r="C742" s="23" t="s">
        <v>35</v>
      </c>
      <c r="D742" s="23" t="s">
        <v>130</v>
      </c>
      <c r="E742" s="23" t="s">
        <v>26</v>
      </c>
      <c r="F742" s="23" t="s">
        <v>25</v>
      </c>
      <c r="G742" s="24">
        <v>1</v>
      </c>
      <c r="H742" s="25">
        <v>17048</v>
      </c>
      <c r="I742" s="23" t="s">
        <v>239</v>
      </c>
      <c r="J742" s="36">
        <f>[1]Данные!J741</f>
        <v>0</v>
      </c>
      <c r="K742" s="36">
        <f>[1]Данные!K741</f>
        <v>14</v>
      </c>
      <c r="L742" s="36">
        <f>[1]Данные!L741</f>
        <v>0</v>
      </c>
      <c r="M742" s="37">
        <f t="shared" si="46"/>
        <v>1.4000000000000001</v>
      </c>
      <c r="N742" s="37">
        <f t="shared" si="49"/>
        <v>2</v>
      </c>
      <c r="O742" s="37">
        <f t="shared" si="47"/>
        <v>0</v>
      </c>
      <c r="P742" s="37">
        <f t="shared" si="48"/>
        <v>0</v>
      </c>
      <c r="Q742" s="38">
        <f>[1]Данные!Q741</f>
        <v>0</v>
      </c>
      <c r="R742" s="38">
        <f>[1]Данные!R741</f>
        <v>0</v>
      </c>
      <c r="S742" s="38">
        <f>[1]Данные!S741</f>
        <v>0</v>
      </c>
      <c r="T742" s="38">
        <f>[1]Данные!T741</f>
        <v>0</v>
      </c>
      <c r="U742" s="38">
        <f>[1]Данные!U741</f>
        <v>0</v>
      </c>
      <c r="V742" s="38">
        <f>[1]Данные!V741</f>
        <v>0</v>
      </c>
      <c r="W742" s="38">
        <f>[1]Данные!W741</f>
        <v>0</v>
      </c>
      <c r="X742" s="38">
        <f>[1]Данные!X741</f>
        <v>0</v>
      </c>
      <c r="Y742" s="38">
        <f>[1]Данные!Y741</f>
        <v>0</v>
      </c>
      <c r="Z742" s="38">
        <f>[1]Данные!Z741</f>
        <v>0</v>
      </c>
      <c r="AA742" s="23" t="s">
        <v>22</v>
      </c>
      <c r="BJ742" s="5">
        <f>IF(BJ$1=$D744,'Данные, контроль'!$AF743,0)</f>
        <v>0</v>
      </c>
      <c r="BK742" s="5">
        <f>IF(BK$1=$D744,'Данные, контроль'!$AF743,0)</f>
        <v>0</v>
      </c>
      <c r="BL742" s="5">
        <f>IF(BL$1=$D744,'Данные, контроль'!$AF743,0)</f>
        <v>0</v>
      </c>
      <c r="BM742" s="5">
        <f>IF(BM$1=$D744,'Данные, контроль'!$AF743,0)</f>
        <v>0</v>
      </c>
      <c r="BN742" s="5">
        <f>IF(BN$1=$D744,'Данные, контроль'!$AF743,0)</f>
        <v>0</v>
      </c>
      <c r="BO742" s="5">
        <f>IF(BO$1=$D744,'Данные, контроль'!$AF743,0)</f>
        <v>0</v>
      </c>
      <c r="BP742" s="5">
        <f>IF(BP$1=$D744,'Данные, контроль'!$AF743,0)</f>
        <v>0</v>
      </c>
      <c r="BQ742" s="5">
        <f>IF(BQ$1=$D744,'Данные, контроль'!$AF743,0)</f>
        <v>0</v>
      </c>
      <c r="BR742" s="5">
        <f>IF(BR$1=$D744,'Данные, контроль'!$AF743,0)</f>
        <v>0</v>
      </c>
      <c r="BS742" s="5">
        <f>IF(BS$1=$D744,'Данные, контроль'!$AF743,0)</f>
        <v>0</v>
      </c>
      <c r="BT742" s="5">
        <f>IF(BT$1=$D744,'Данные, контроль'!$AF743,0)</f>
        <v>0</v>
      </c>
      <c r="BU742" s="5">
        <f>IF(BU$1=$D744,'Данные, контроль'!$AF743,0)</f>
        <v>0</v>
      </c>
      <c r="BV742" s="5">
        <f>IF(BV$1=$D744,'Данные, контроль'!$AF743,0)</f>
        <v>0</v>
      </c>
      <c r="BW742" s="5">
        <f>IF(BW$1=$D744,'Данные, контроль'!$AF743,0)</f>
        <v>0</v>
      </c>
      <c r="BX742" s="5">
        <f>IF(BX$1=$D744,'Данные, контроль'!$AF743,0)</f>
        <v>0</v>
      </c>
      <c r="BY742" s="5">
        <f>IF(BY$1=$D744,'Данные, контроль'!$AF743,0)</f>
        <v>0</v>
      </c>
      <c r="BZ742" s="5">
        <f>IF(BZ$1=$D744,'Данные, контроль'!$AF743,0)</f>
        <v>0</v>
      </c>
      <c r="CA742" s="5">
        <f>IF(CA$1=$D744,'Данные, контроль'!$AF743,0)</f>
        <v>0</v>
      </c>
      <c r="CB742" s="5">
        <f>IF(CB$1=$D744,'Данные, контроль'!$AF743,0)</f>
        <v>0</v>
      </c>
      <c r="CC742" s="5">
        <f>IF(CC$1=$D744,'Данные, контроль'!$AF743,0)</f>
        <v>0</v>
      </c>
      <c r="CD742" s="5">
        <f>IF(CD$1=$D744,'Данные, контроль'!$AF743,0)</f>
        <v>1.4E-2</v>
      </c>
      <c r="CE742" s="5">
        <f>IF(CE$1=$D744,'Данные, контроль'!$AF743,0)</f>
        <v>0</v>
      </c>
      <c r="CF742" s="5">
        <f>IF(CF$1=$D744,'Данные, контроль'!$AF743,0)</f>
        <v>0</v>
      </c>
      <c r="CG742" s="5">
        <f>IF(CG$1=$D744,'Данные, контроль'!$AF743,0)</f>
        <v>0</v>
      </c>
      <c r="CH742" s="5">
        <f>IF(CH$1=$D744,'Данные, контроль'!$AF743,0)</f>
        <v>0</v>
      </c>
      <c r="CI742" s="5">
        <f>IF(CI$1=$D744,'Данные, контроль'!$AF743,0)</f>
        <v>0</v>
      </c>
      <c r="CJ742" s="5">
        <f>IF(CJ$1=$D744,'Данные, контроль'!$AF743,0)</f>
        <v>0</v>
      </c>
      <c r="CK742" s="5">
        <f>IF(CK$1=$D744,'Данные, контроль'!$AF743,0)</f>
        <v>0</v>
      </c>
      <c r="CL742" s="5">
        <f>IF(CL$1=$D744,'Данные, контроль'!$AF743,0)</f>
        <v>0</v>
      </c>
      <c r="CM742" s="5">
        <f>IF(CM$1=$D744,'Данные, контроль'!$AF743,0)</f>
        <v>0</v>
      </c>
      <c r="CN742" s="5">
        <f>IF(CN$1=$D744,'Данные, контроль'!$AF743,0)</f>
        <v>0</v>
      </c>
      <c r="CO742" s="5">
        <f>IF(CO$1=$D744,'Данные, контроль'!$AF743,0)</f>
        <v>0</v>
      </c>
      <c r="CP742" s="5">
        <f>IF(CP$1=$D744,'Данные, контроль'!$AF743,0)</f>
        <v>0</v>
      </c>
      <c r="CQ742" s="5">
        <f>IF(CQ$1=$D744,'Данные, контроль'!$AF743,0)</f>
        <v>0</v>
      </c>
      <c r="CR742" s="5">
        <f>IF(CR$1=$D744,'Данные, контроль'!$AF743,0)</f>
        <v>0</v>
      </c>
      <c r="CS742" s="5">
        <f>IF(CS$1=$D744,'Данные, контроль'!$AF743,0)</f>
        <v>0</v>
      </c>
      <c r="CT742" s="5">
        <f>IF(CT$1=$D744,'Данные, контроль'!$AF743,0)</f>
        <v>0</v>
      </c>
      <c r="CU742" s="5">
        <f>IF(CU$1=$D744,'Данные, контроль'!$AF743,0)</f>
        <v>0</v>
      </c>
      <c r="CV742" s="5">
        <f>IF(CV$1=$D744,'Данные, контроль'!$AF743,0)</f>
        <v>0</v>
      </c>
      <c r="CW742" s="5">
        <f>IF(CW$1=$D744,'Данные, контроль'!$AF743,0)</f>
        <v>0</v>
      </c>
      <c r="CX742" s="5">
        <f>IF(CX$1=$D744,'Данные, контроль'!$AF743,0)</f>
        <v>0</v>
      </c>
      <c r="CY742" s="5">
        <f>IF(CY$1=$D744,'Данные, контроль'!$AF743,0)</f>
        <v>0</v>
      </c>
      <c r="CZ742" s="5">
        <f>IF(CZ$1=$D744,'Данные, контроль'!$AF743,0)</f>
        <v>0</v>
      </c>
      <c r="DA742" s="5">
        <f>IF(DA$1=$D744,'Данные, контроль'!$AF743,0)</f>
        <v>0</v>
      </c>
      <c r="DB742" s="5">
        <f>IF(DB$1=$D744,'Данные, контроль'!$AF743,0)</f>
        <v>0</v>
      </c>
      <c r="DC742" s="5">
        <f>IF(DC$1=$D744,'Данные, контроль'!$AF743,0)</f>
        <v>0</v>
      </c>
      <c r="DD742" s="5">
        <f>IF(DD$1=$D744,'Данные, контроль'!$AF743,0)</f>
        <v>0</v>
      </c>
      <c r="DE742" s="5">
        <f>IF(DE$1=$D744,'Данные, контроль'!$AF743,0)</f>
        <v>0</v>
      </c>
      <c r="DF742" s="5">
        <f>IF(DF$1=$D744,'Данные, контроль'!$AF743,0)</f>
        <v>0</v>
      </c>
      <c r="DG742" s="5">
        <f>IF(DG$1=$D744,'Данные, контроль'!$AF743,0)</f>
        <v>0</v>
      </c>
      <c r="DH742" s="5">
        <f>IF(DH$1=$D744,'Данные, контроль'!$AF743,0)</f>
        <v>0</v>
      </c>
      <c r="DI742" s="5">
        <f>IF(DI$1=$D744,'Данные, контроль'!$AF743,0)</f>
        <v>0</v>
      </c>
      <c r="DJ742" s="5">
        <f>IF(DJ$1=$D744,'Данные, контроль'!$AF743,0)</f>
        <v>0</v>
      </c>
      <c r="DK742" s="5">
        <f>IF(DK$1=$D744,'Данные, контроль'!$AF743,0)</f>
        <v>0</v>
      </c>
      <c r="DL742" s="5">
        <f>IF(DL$1=$D744,'Данные, контроль'!$AF743,0)</f>
        <v>0</v>
      </c>
      <c r="DM742" s="5">
        <f>IF(DM$1=$D744,'Данные, контроль'!$AF743,0)</f>
        <v>0</v>
      </c>
      <c r="DN742" s="5">
        <f>IF(DN$1=$D744,'Данные, контроль'!$AF743,0)</f>
        <v>0</v>
      </c>
      <c r="DO742" s="5">
        <f>IF(DO$1=$D744,'Данные, контроль'!$AF743,0)</f>
        <v>0</v>
      </c>
      <c r="DP742" s="5">
        <f>IF(DP$1=$D744,'Данные, контроль'!$AF743,0)</f>
        <v>0</v>
      </c>
      <c r="DQ742" s="5">
        <f>IF(DQ$1=$D744,'Данные, контроль'!$AF743,0)</f>
        <v>0</v>
      </c>
      <c r="DR742" s="5">
        <f>IF(DR$1=$D744,'Данные, контроль'!$AF743,0)</f>
        <v>0</v>
      </c>
      <c r="DS742" s="5">
        <f>IF(DS$1=$D744,'Данные, контроль'!$AF743,0)</f>
        <v>0</v>
      </c>
      <c r="DT742" s="5">
        <f>IF(DT$1=$D744,'Данные, контроль'!$AF743,0)</f>
        <v>0</v>
      </c>
      <c r="DU742" s="5">
        <f>IF(DU$1=$D744,'Данные, контроль'!$AF743,0)</f>
        <v>0</v>
      </c>
      <c r="DV742" s="5">
        <f>IF(DV$1=$D744,'Данные, контроль'!$AF743,0)</f>
        <v>0</v>
      </c>
      <c r="DW742" s="5">
        <f>IF(DW$1=$D744,'Данные, контроль'!$AF743,0)</f>
        <v>0</v>
      </c>
      <c r="DX742" s="5">
        <f>IF(DX$1=$D744,'Данные, контроль'!$AF743,0)</f>
        <v>0</v>
      </c>
      <c r="DY742" s="5">
        <f>IF(DY$1=$D744,'Данные, контроль'!$AF743,0)</f>
        <v>0</v>
      </c>
      <c r="DZ742" s="5">
        <f>IF(DZ$1=$D744,'Данные, контроль'!$AF743,0)</f>
        <v>0</v>
      </c>
      <c r="EA742" s="5">
        <f>IF(EA$1=$D744,'Данные, контроль'!$AF743,0)</f>
        <v>0</v>
      </c>
      <c r="EB742" s="5">
        <f>IF(EB$1=$D744,'Данные, контроль'!$AF743,0)</f>
        <v>0</v>
      </c>
      <c r="EC742" s="5">
        <f>IF(EC$1=$D744,'Данные, контроль'!$AF743,0)</f>
        <v>0</v>
      </c>
      <c r="ED742" s="5">
        <f>IF(ED$1=$D744,'Данные, контроль'!$AF743,0)</f>
        <v>0</v>
      </c>
      <c r="EE742" s="5">
        <f>IF(EE$1=$D744,'Данные, контроль'!$AF743,0)</f>
        <v>0</v>
      </c>
      <c r="EF742" s="5">
        <f>IF(EF$1=$D744,'Данные, контроль'!$AF743,0)</f>
        <v>0</v>
      </c>
      <c r="EG742" s="5">
        <f>IF(EG$1=$D744,'Данные, контроль'!$AF743,0)</f>
        <v>0</v>
      </c>
      <c r="EH742" s="5">
        <f>IF(EH$1=$D744,'Данные, контроль'!$AF743,0)</f>
        <v>0</v>
      </c>
    </row>
    <row r="743" spans="1:138" ht="52.8" x14ac:dyDescent="0.3">
      <c r="A743" s="25">
        <v>6370</v>
      </c>
      <c r="B743" s="22">
        <v>2018</v>
      </c>
      <c r="C743" s="23" t="s">
        <v>35</v>
      </c>
      <c r="D743" s="23" t="s">
        <v>130</v>
      </c>
      <c r="E743" s="23" t="s">
        <v>26</v>
      </c>
      <c r="F743" s="23" t="s">
        <v>25</v>
      </c>
      <c r="G743" s="24">
        <v>1</v>
      </c>
      <c r="H743" s="25">
        <v>17048</v>
      </c>
      <c r="I743" s="23" t="s">
        <v>241</v>
      </c>
      <c r="J743" s="36">
        <f>[1]Данные!J742</f>
        <v>0</v>
      </c>
      <c r="K743" s="36">
        <f>[1]Данные!K742</f>
        <v>9</v>
      </c>
      <c r="L743" s="36">
        <f>[1]Данные!L742</f>
        <v>0</v>
      </c>
      <c r="M743" s="37">
        <f t="shared" si="46"/>
        <v>0.9</v>
      </c>
      <c r="N743" s="37">
        <f t="shared" si="49"/>
        <v>2</v>
      </c>
      <c r="O743" s="37">
        <f t="shared" si="47"/>
        <v>0</v>
      </c>
      <c r="P743" s="37">
        <f t="shared" si="48"/>
        <v>0</v>
      </c>
      <c r="Q743" s="38">
        <f>[1]Данные!Q742</f>
        <v>0</v>
      </c>
      <c r="R743" s="38">
        <f>[1]Данные!R742</f>
        <v>0</v>
      </c>
      <c r="S743" s="38">
        <f>[1]Данные!S742</f>
        <v>0</v>
      </c>
      <c r="T743" s="38">
        <f>[1]Данные!T742</f>
        <v>0</v>
      </c>
      <c r="U743" s="38">
        <f>[1]Данные!U742</f>
        <v>0</v>
      </c>
      <c r="V743" s="38">
        <f>[1]Данные!V742</f>
        <v>0</v>
      </c>
      <c r="W743" s="38">
        <f>[1]Данные!W742</f>
        <v>0</v>
      </c>
      <c r="X743" s="38">
        <f>[1]Данные!X742</f>
        <v>0</v>
      </c>
      <c r="Y743" s="38">
        <f>[1]Данные!Y742</f>
        <v>0</v>
      </c>
      <c r="Z743" s="38">
        <f>[1]Данные!Z742</f>
        <v>0</v>
      </c>
      <c r="AA743" s="23" t="s">
        <v>22</v>
      </c>
      <c r="BJ743" s="5">
        <f>IF(BJ$1=$D745,'Данные, контроль'!$AF744,0)</f>
        <v>0</v>
      </c>
      <c r="BK743" s="5">
        <f>IF(BK$1=$D745,'Данные, контроль'!$AF744,0)</f>
        <v>0</v>
      </c>
      <c r="BL743" s="5">
        <f>IF(BL$1=$D745,'Данные, контроль'!$AF744,0)</f>
        <v>0</v>
      </c>
      <c r="BM743" s="5">
        <f>IF(BM$1=$D745,'Данные, контроль'!$AF744,0)</f>
        <v>0</v>
      </c>
      <c r="BN743" s="5">
        <f>IF(BN$1=$D745,'Данные, контроль'!$AF744,0)</f>
        <v>0</v>
      </c>
      <c r="BO743" s="5">
        <f>IF(BO$1=$D745,'Данные, контроль'!$AF744,0)</f>
        <v>0</v>
      </c>
      <c r="BP743" s="5">
        <f>IF(BP$1=$D745,'Данные, контроль'!$AF744,0)</f>
        <v>0</v>
      </c>
      <c r="BQ743" s="5">
        <f>IF(BQ$1=$D745,'Данные, контроль'!$AF744,0)</f>
        <v>0</v>
      </c>
      <c r="BR743" s="5">
        <f>IF(BR$1=$D745,'Данные, контроль'!$AF744,0)</f>
        <v>0</v>
      </c>
      <c r="BS743" s="5">
        <f>IF(BS$1=$D745,'Данные, контроль'!$AF744,0)</f>
        <v>0</v>
      </c>
      <c r="BT743" s="5">
        <f>IF(BT$1=$D745,'Данные, контроль'!$AF744,0)</f>
        <v>0</v>
      </c>
      <c r="BU743" s="5">
        <f>IF(BU$1=$D745,'Данные, контроль'!$AF744,0)</f>
        <v>0</v>
      </c>
      <c r="BV743" s="5">
        <f>IF(BV$1=$D745,'Данные, контроль'!$AF744,0)</f>
        <v>0</v>
      </c>
      <c r="BW743" s="5">
        <f>IF(BW$1=$D745,'Данные, контроль'!$AF744,0)</f>
        <v>0</v>
      </c>
      <c r="BX743" s="5">
        <f>IF(BX$1=$D745,'Данные, контроль'!$AF744,0)</f>
        <v>0</v>
      </c>
      <c r="BY743" s="5">
        <f>IF(BY$1=$D745,'Данные, контроль'!$AF744,0)</f>
        <v>0</v>
      </c>
      <c r="BZ743" s="5">
        <f>IF(BZ$1=$D745,'Данные, контроль'!$AF744,0)</f>
        <v>0</v>
      </c>
      <c r="CA743" s="5">
        <f>IF(CA$1=$D745,'Данные, контроль'!$AF744,0)</f>
        <v>0</v>
      </c>
      <c r="CB743" s="5">
        <f>IF(CB$1=$D745,'Данные, контроль'!$AF744,0)</f>
        <v>0</v>
      </c>
      <c r="CC743" s="5">
        <f>IF(CC$1=$D745,'Данные, контроль'!$AF744,0)</f>
        <v>0</v>
      </c>
      <c r="CD743" s="5">
        <f>IF(CD$1=$D745,'Данные, контроль'!$AF744,0)</f>
        <v>2.5000000000000001E-3</v>
      </c>
      <c r="CE743" s="5">
        <f>IF(CE$1=$D745,'Данные, контроль'!$AF744,0)</f>
        <v>0</v>
      </c>
      <c r="CF743" s="5">
        <f>IF(CF$1=$D745,'Данные, контроль'!$AF744,0)</f>
        <v>0</v>
      </c>
      <c r="CG743" s="5">
        <f>IF(CG$1=$D745,'Данные, контроль'!$AF744,0)</f>
        <v>0</v>
      </c>
      <c r="CH743" s="5">
        <f>IF(CH$1=$D745,'Данные, контроль'!$AF744,0)</f>
        <v>0</v>
      </c>
      <c r="CI743" s="5">
        <f>IF(CI$1=$D745,'Данные, контроль'!$AF744,0)</f>
        <v>0</v>
      </c>
      <c r="CJ743" s="5">
        <f>IF(CJ$1=$D745,'Данные, контроль'!$AF744,0)</f>
        <v>0</v>
      </c>
      <c r="CK743" s="5">
        <f>IF(CK$1=$D745,'Данные, контроль'!$AF744,0)</f>
        <v>0</v>
      </c>
      <c r="CL743" s="5">
        <f>IF(CL$1=$D745,'Данные, контроль'!$AF744,0)</f>
        <v>0</v>
      </c>
      <c r="CM743" s="5">
        <f>IF(CM$1=$D745,'Данные, контроль'!$AF744,0)</f>
        <v>0</v>
      </c>
      <c r="CN743" s="5">
        <f>IF(CN$1=$D745,'Данные, контроль'!$AF744,0)</f>
        <v>0</v>
      </c>
      <c r="CO743" s="5">
        <f>IF(CO$1=$D745,'Данные, контроль'!$AF744,0)</f>
        <v>0</v>
      </c>
      <c r="CP743" s="5">
        <f>IF(CP$1=$D745,'Данные, контроль'!$AF744,0)</f>
        <v>0</v>
      </c>
      <c r="CQ743" s="5">
        <f>IF(CQ$1=$D745,'Данные, контроль'!$AF744,0)</f>
        <v>0</v>
      </c>
      <c r="CR743" s="5">
        <f>IF(CR$1=$D745,'Данные, контроль'!$AF744,0)</f>
        <v>0</v>
      </c>
      <c r="CS743" s="5">
        <f>IF(CS$1=$D745,'Данные, контроль'!$AF744,0)</f>
        <v>0</v>
      </c>
      <c r="CT743" s="5">
        <f>IF(CT$1=$D745,'Данные, контроль'!$AF744,0)</f>
        <v>0</v>
      </c>
      <c r="CU743" s="5">
        <f>IF(CU$1=$D745,'Данные, контроль'!$AF744,0)</f>
        <v>0</v>
      </c>
      <c r="CV743" s="5">
        <f>IF(CV$1=$D745,'Данные, контроль'!$AF744,0)</f>
        <v>0</v>
      </c>
      <c r="CW743" s="5">
        <f>IF(CW$1=$D745,'Данные, контроль'!$AF744,0)</f>
        <v>0</v>
      </c>
      <c r="CX743" s="5">
        <f>IF(CX$1=$D745,'Данные, контроль'!$AF744,0)</f>
        <v>0</v>
      </c>
      <c r="CY743" s="5">
        <f>IF(CY$1=$D745,'Данные, контроль'!$AF744,0)</f>
        <v>0</v>
      </c>
      <c r="CZ743" s="5">
        <f>IF(CZ$1=$D745,'Данные, контроль'!$AF744,0)</f>
        <v>0</v>
      </c>
      <c r="DA743" s="5">
        <f>IF(DA$1=$D745,'Данные, контроль'!$AF744,0)</f>
        <v>0</v>
      </c>
      <c r="DB743" s="5">
        <f>IF(DB$1=$D745,'Данные, контроль'!$AF744,0)</f>
        <v>0</v>
      </c>
      <c r="DC743" s="5">
        <f>IF(DC$1=$D745,'Данные, контроль'!$AF744,0)</f>
        <v>0</v>
      </c>
      <c r="DD743" s="5">
        <f>IF(DD$1=$D745,'Данные, контроль'!$AF744,0)</f>
        <v>0</v>
      </c>
      <c r="DE743" s="5">
        <f>IF(DE$1=$D745,'Данные, контроль'!$AF744,0)</f>
        <v>0</v>
      </c>
      <c r="DF743" s="5">
        <f>IF(DF$1=$D745,'Данные, контроль'!$AF744,0)</f>
        <v>0</v>
      </c>
      <c r="DG743" s="5">
        <f>IF(DG$1=$D745,'Данные, контроль'!$AF744,0)</f>
        <v>0</v>
      </c>
      <c r="DH743" s="5">
        <f>IF(DH$1=$D745,'Данные, контроль'!$AF744,0)</f>
        <v>0</v>
      </c>
      <c r="DI743" s="5">
        <f>IF(DI$1=$D745,'Данные, контроль'!$AF744,0)</f>
        <v>0</v>
      </c>
      <c r="DJ743" s="5">
        <f>IF(DJ$1=$D745,'Данные, контроль'!$AF744,0)</f>
        <v>0</v>
      </c>
      <c r="DK743" s="5">
        <f>IF(DK$1=$D745,'Данные, контроль'!$AF744,0)</f>
        <v>0</v>
      </c>
      <c r="DL743" s="5">
        <f>IF(DL$1=$D745,'Данные, контроль'!$AF744,0)</f>
        <v>0</v>
      </c>
      <c r="DM743" s="5">
        <f>IF(DM$1=$D745,'Данные, контроль'!$AF744,0)</f>
        <v>0</v>
      </c>
      <c r="DN743" s="5">
        <f>IF(DN$1=$D745,'Данные, контроль'!$AF744,0)</f>
        <v>0</v>
      </c>
      <c r="DO743" s="5">
        <f>IF(DO$1=$D745,'Данные, контроль'!$AF744,0)</f>
        <v>0</v>
      </c>
      <c r="DP743" s="5">
        <f>IF(DP$1=$D745,'Данные, контроль'!$AF744,0)</f>
        <v>0</v>
      </c>
      <c r="DQ743" s="5">
        <f>IF(DQ$1=$D745,'Данные, контроль'!$AF744,0)</f>
        <v>0</v>
      </c>
      <c r="DR743" s="5">
        <f>IF(DR$1=$D745,'Данные, контроль'!$AF744,0)</f>
        <v>0</v>
      </c>
      <c r="DS743" s="5">
        <f>IF(DS$1=$D745,'Данные, контроль'!$AF744,0)</f>
        <v>0</v>
      </c>
      <c r="DT743" s="5">
        <f>IF(DT$1=$D745,'Данные, контроль'!$AF744,0)</f>
        <v>0</v>
      </c>
      <c r="DU743" s="5">
        <f>IF(DU$1=$D745,'Данные, контроль'!$AF744,0)</f>
        <v>0</v>
      </c>
      <c r="DV743" s="5">
        <f>IF(DV$1=$D745,'Данные, контроль'!$AF744,0)</f>
        <v>0</v>
      </c>
      <c r="DW743" s="5">
        <f>IF(DW$1=$D745,'Данные, контроль'!$AF744,0)</f>
        <v>0</v>
      </c>
      <c r="DX743" s="5">
        <f>IF(DX$1=$D745,'Данные, контроль'!$AF744,0)</f>
        <v>0</v>
      </c>
      <c r="DY743" s="5">
        <f>IF(DY$1=$D745,'Данные, контроль'!$AF744,0)</f>
        <v>0</v>
      </c>
      <c r="DZ743" s="5">
        <f>IF(DZ$1=$D745,'Данные, контроль'!$AF744,0)</f>
        <v>0</v>
      </c>
      <c r="EA743" s="5">
        <f>IF(EA$1=$D745,'Данные, контроль'!$AF744,0)</f>
        <v>0</v>
      </c>
      <c r="EB743" s="5">
        <f>IF(EB$1=$D745,'Данные, контроль'!$AF744,0)</f>
        <v>0</v>
      </c>
      <c r="EC743" s="5">
        <f>IF(EC$1=$D745,'Данные, контроль'!$AF744,0)</f>
        <v>0</v>
      </c>
      <c r="ED743" s="5">
        <f>IF(ED$1=$D745,'Данные, контроль'!$AF744,0)</f>
        <v>0</v>
      </c>
      <c r="EE743" s="5">
        <f>IF(EE$1=$D745,'Данные, контроль'!$AF744,0)</f>
        <v>0</v>
      </c>
      <c r="EF743" s="5">
        <f>IF(EF$1=$D745,'Данные, контроль'!$AF744,0)</f>
        <v>0</v>
      </c>
      <c r="EG743" s="5">
        <f>IF(EG$1=$D745,'Данные, контроль'!$AF744,0)</f>
        <v>0</v>
      </c>
      <c r="EH743" s="5">
        <f>IF(EH$1=$D745,'Данные, контроль'!$AF744,0)</f>
        <v>0</v>
      </c>
    </row>
    <row r="744" spans="1:138" ht="39.6" x14ac:dyDescent="0.3">
      <c r="A744" s="25">
        <v>6370</v>
      </c>
      <c r="B744" s="22">
        <v>2018</v>
      </c>
      <c r="C744" s="23" t="s">
        <v>35</v>
      </c>
      <c r="D744" s="23" t="s">
        <v>130</v>
      </c>
      <c r="E744" s="23" t="s">
        <v>26</v>
      </c>
      <c r="F744" s="23" t="s">
        <v>25</v>
      </c>
      <c r="G744" s="24">
        <v>1</v>
      </c>
      <c r="H744" s="25">
        <v>17048</v>
      </c>
      <c r="I744" s="23" t="s">
        <v>242</v>
      </c>
      <c r="J744" s="36">
        <f>[1]Данные!J743</f>
        <v>0</v>
      </c>
      <c r="K744" s="36">
        <f>[1]Данные!K743</f>
        <v>0</v>
      </c>
      <c r="L744" s="36">
        <f>[1]Данные!L743</f>
        <v>0</v>
      </c>
      <c r="M744" s="37">
        <f t="shared" si="46"/>
        <v>0</v>
      </c>
      <c r="N744" s="37">
        <f t="shared" si="49"/>
        <v>2</v>
      </c>
      <c r="O744" s="37">
        <f t="shared" si="47"/>
        <v>0</v>
      </c>
      <c r="P744" s="37">
        <f t="shared" si="48"/>
        <v>0</v>
      </c>
      <c r="Q744" s="38">
        <f>[1]Данные!Q743</f>
        <v>0</v>
      </c>
      <c r="R744" s="38">
        <f>[1]Данные!R743</f>
        <v>0</v>
      </c>
      <c r="S744" s="38">
        <f>[1]Данные!S743</f>
        <v>0</v>
      </c>
      <c r="T744" s="38">
        <f>[1]Данные!T743</f>
        <v>0</v>
      </c>
      <c r="U744" s="38">
        <f>[1]Данные!U743</f>
        <v>0</v>
      </c>
      <c r="V744" s="38">
        <f>[1]Данные!V743</f>
        <v>0</v>
      </c>
      <c r="W744" s="38">
        <f>[1]Данные!W743</f>
        <v>0</v>
      </c>
      <c r="X744" s="38">
        <f>[1]Данные!X743</f>
        <v>0</v>
      </c>
      <c r="Y744" s="38">
        <f>[1]Данные!Y743</f>
        <v>0</v>
      </c>
      <c r="Z744" s="38">
        <f>[1]Данные!Z743</f>
        <v>0</v>
      </c>
      <c r="AA744" s="23" t="s">
        <v>61</v>
      </c>
      <c r="BJ744" s="5">
        <f>IF(BJ$1=$D746,'Данные, контроль'!$AF745,0)</f>
        <v>0</v>
      </c>
      <c r="BK744" s="5">
        <f>IF(BK$1=$D746,'Данные, контроль'!$AF745,0)</f>
        <v>0</v>
      </c>
      <c r="BL744" s="5">
        <f>IF(BL$1=$D746,'Данные, контроль'!$AF745,0)</f>
        <v>0</v>
      </c>
      <c r="BM744" s="5">
        <f>IF(BM$1=$D746,'Данные, контроль'!$AF745,0)</f>
        <v>0</v>
      </c>
      <c r="BN744" s="5">
        <f>IF(BN$1=$D746,'Данные, контроль'!$AF745,0)</f>
        <v>0</v>
      </c>
      <c r="BO744" s="5">
        <f>IF(BO$1=$D746,'Данные, контроль'!$AF745,0)</f>
        <v>0</v>
      </c>
      <c r="BP744" s="5">
        <f>IF(BP$1=$D746,'Данные, контроль'!$AF745,0)</f>
        <v>0</v>
      </c>
      <c r="BQ744" s="5">
        <f>IF(BQ$1=$D746,'Данные, контроль'!$AF745,0)</f>
        <v>0</v>
      </c>
      <c r="BR744" s="5">
        <f>IF(BR$1=$D746,'Данные, контроль'!$AF745,0)</f>
        <v>0</v>
      </c>
      <c r="BS744" s="5">
        <f>IF(BS$1=$D746,'Данные, контроль'!$AF745,0)</f>
        <v>0</v>
      </c>
      <c r="BT744" s="5">
        <f>IF(BT$1=$D746,'Данные, контроль'!$AF745,0)</f>
        <v>0</v>
      </c>
      <c r="BU744" s="5">
        <f>IF(BU$1=$D746,'Данные, контроль'!$AF745,0)</f>
        <v>0</v>
      </c>
      <c r="BV744" s="5">
        <f>IF(BV$1=$D746,'Данные, контроль'!$AF745,0)</f>
        <v>0</v>
      </c>
      <c r="BW744" s="5">
        <f>IF(BW$1=$D746,'Данные, контроль'!$AF745,0)</f>
        <v>0</v>
      </c>
      <c r="BX744" s="5">
        <f>IF(BX$1=$D746,'Данные, контроль'!$AF745,0)</f>
        <v>0</v>
      </c>
      <c r="BY744" s="5">
        <f>IF(BY$1=$D746,'Данные, контроль'!$AF745,0)</f>
        <v>0</v>
      </c>
      <c r="BZ744" s="5">
        <f>IF(BZ$1=$D746,'Данные, контроль'!$AF745,0)</f>
        <v>0</v>
      </c>
      <c r="CA744" s="5">
        <f>IF(CA$1=$D746,'Данные, контроль'!$AF745,0)</f>
        <v>0</v>
      </c>
      <c r="CB744" s="5">
        <f>IF(CB$1=$D746,'Данные, контроль'!$AF745,0)</f>
        <v>0</v>
      </c>
      <c r="CC744" s="5">
        <f>IF(CC$1=$D746,'Данные, контроль'!$AF745,0)</f>
        <v>0</v>
      </c>
      <c r="CD744" s="5">
        <f>IF(CD$1=$D746,'Данные, контроль'!$AF745,0)</f>
        <v>2.5000000000000001E-3</v>
      </c>
      <c r="CE744" s="5">
        <f>IF(CE$1=$D746,'Данные, контроль'!$AF745,0)</f>
        <v>0</v>
      </c>
      <c r="CF744" s="5">
        <f>IF(CF$1=$D746,'Данные, контроль'!$AF745,0)</f>
        <v>0</v>
      </c>
      <c r="CG744" s="5">
        <f>IF(CG$1=$D746,'Данные, контроль'!$AF745,0)</f>
        <v>0</v>
      </c>
      <c r="CH744" s="5">
        <f>IF(CH$1=$D746,'Данные, контроль'!$AF745,0)</f>
        <v>0</v>
      </c>
      <c r="CI744" s="5">
        <f>IF(CI$1=$D746,'Данные, контроль'!$AF745,0)</f>
        <v>0</v>
      </c>
      <c r="CJ744" s="5">
        <f>IF(CJ$1=$D746,'Данные, контроль'!$AF745,0)</f>
        <v>0</v>
      </c>
      <c r="CK744" s="5">
        <f>IF(CK$1=$D746,'Данные, контроль'!$AF745,0)</f>
        <v>0</v>
      </c>
      <c r="CL744" s="5">
        <f>IF(CL$1=$D746,'Данные, контроль'!$AF745,0)</f>
        <v>0</v>
      </c>
      <c r="CM744" s="5">
        <f>IF(CM$1=$D746,'Данные, контроль'!$AF745,0)</f>
        <v>0</v>
      </c>
      <c r="CN744" s="5">
        <f>IF(CN$1=$D746,'Данные, контроль'!$AF745,0)</f>
        <v>0</v>
      </c>
      <c r="CO744" s="5">
        <f>IF(CO$1=$D746,'Данные, контроль'!$AF745,0)</f>
        <v>0</v>
      </c>
      <c r="CP744" s="5">
        <f>IF(CP$1=$D746,'Данные, контроль'!$AF745,0)</f>
        <v>0</v>
      </c>
      <c r="CQ744" s="5">
        <f>IF(CQ$1=$D746,'Данные, контроль'!$AF745,0)</f>
        <v>0</v>
      </c>
      <c r="CR744" s="5">
        <f>IF(CR$1=$D746,'Данные, контроль'!$AF745,0)</f>
        <v>0</v>
      </c>
      <c r="CS744" s="5">
        <f>IF(CS$1=$D746,'Данные, контроль'!$AF745,0)</f>
        <v>0</v>
      </c>
      <c r="CT744" s="5">
        <f>IF(CT$1=$D746,'Данные, контроль'!$AF745,0)</f>
        <v>0</v>
      </c>
      <c r="CU744" s="5">
        <f>IF(CU$1=$D746,'Данные, контроль'!$AF745,0)</f>
        <v>0</v>
      </c>
      <c r="CV744" s="5">
        <f>IF(CV$1=$D746,'Данные, контроль'!$AF745,0)</f>
        <v>0</v>
      </c>
      <c r="CW744" s="5">
        <f>IF(CW$1=$D746,'Данные, контроль'!$AF745,0)</f>
        <v>0</v>
      </c>
      <c r="CX744" s="5">
        <f>IF(CX$1=$D746,'Данные, контроль'!$AF745,0)</f>
        <v>0</v>
      </c>
      <c r="CY744" s="5">
        <f>IF(CY$1=$D746,'Данные, контроль'!$AF745,0)</f>
        <v>0</v>
      </c>
      <c r="CZ744" s="5">
        <f>IF(CZ$1=$D746,'Данные, контроль'!$AF745,0)</f>
        <v>0</v>
      </c>
      <c r="DA744" s="5">
        <f>IF(DA$1=$D746,'Данные, контроль'!$AF745,0)</f>
        <v>0</v>
      </c>
      <c r="DB744" s="5">
        <f>IF(DB$1=$D746,'Данные, контроль'!$AF745,0)</f>
        <v>0</v>
      </c>
      <c r="DC744" s="5">
        <f>IF(DC$1=$D746,'Данные, контроль'!$AF745,0)</f>
        <v>0</v>
      </c>
      <c r="DD744" s="5">
        <f>IF(DD$1=$D746,'Данные, контроль'!$AF745,0)</f>
        <v>0</v>
      </c>
      <c r="DE744" s="5">
        <f>IF(DE$1=$D746,'Данные, контроль'!$AF745,0)</f>
        <v>0</v>
      </c>
      <c r="DF744" s="5">
        <f>IF(DF$1=$D746,'Данные, контроль'!$AF745,0)</f>
        <v>0</v>
      </c>
      <c r="DG744" s="5">
        <f>IF(DG$1=$D746,'Данные, контроль'!$AF745,0)</f>
        <v>0</v>
      </c>
      <c r="DH744" s="5">
        <f>IF(DH$1=$D746,'Данные, контроль'!$AF745,0)</f>
        <v>0</v>
      </c>
      <c r="DI744" s="5">
        <f>IF(DI$1=$D746,'Данные, контроль'!$AF745,0)</f>
        <v>0</v>
      </c>
      <c r="DJ744" s="5">
        <f>IF(DJ$1=$D746,'Данные, контроль'!$AF745,0)</f>
        <v>0</v>
      </c>
      <c r="DK744" s="5">
        <f>IF(DK$1=$D746,'Данные, контроль'!$AF745,0)</f>
        <v>0</v>
      </c>
      <c r="DL744" s="5">
        <f>IF(DL$1=$D746,'Данные, контроль'!$AF745,0)</f>
        <v>0</v>
      </c>
      <c r="DM744" s="5">
        <f>IF(DM$1=$D746,'Данные, контроль'!$AF745,0)</f>
        <v>0</v>
      </c>
      <c r="DN744" s="5">
        <f>IF(DN$1=$D746,'Данные, контроль'!$AF745,0)</f>
        <v>0</v>
      </c>
      <c r="DO744" s="5">
        <f>IF(DO$1=$D746,'Данные, контроль'!$AF745,0)</f>
        <v>0</v>
      </c>
      <c r="DP744" s="5">
        <f>IF(DP$1=$D746,'Данные, контроль'!$AF745,0)</f>
        <v>0</v>
      </c>
      <c r="DQ744" s="5">
        <f>IF(DQ$1=$D746,'Данные, контроль'!$AF745,0)</f>
        <v>0</v>
      </c>
      <c r="DR744" s="5">
        <f>IF(DR$1=$D746,'Данные, контроль'!$AF745,0)</f>
        <v>0</v>
      </c>
      <c r="DS744" s="5">
        <f>IF(DS$1=$D746,'Данные, контроль'!$AF745,0)</f>
        <v>0</v>
      </c>
      <c r="DT744" s="5">
        <f>IF(DT$1=$D746,'Данные, контроль'!$AF745,0)</f>
        <v>0</v>
      </c>
      <c r="DU744" s="5">
        <f>IF(DU$1=$D746,'Данные, контроль'!$AF745,0)</f>
        <v>0</v>
      </c>
      <c r="DV744" s="5">
        <f>IF(DV$1=$D746,'Данные, контроль'!$AF745,0)</f>
        <v>0</v>
      </c>
      <c r="DW744" s="5">
        <f>IF(DW$1=$D746,'Данные, контроль'!$AF745,0)</f>
        <v>0</v>
      </c>
      <c r="DX744" s="5">
        <f>IF(DX$1=$D746,'Данные, контроль'!$AF745,0)</f>
        <v>0</v>
      </c>
      <c r="DY744" s="5">
        <f>IF(DY$1=$D746,'Данные, контроль'!$AF745,0)</f>
        <v>0</v>
      </c>
      <c r="DZ744" s="5">
        <f>IF(DZ$1=$D746,'Данные, контроль'!$AF745,0)</f>
        <v>0</v>
      </c>
      <c r="EA744" s="5">
        <f>IF(EA$1=$D746,'Данные, контроль'!$AF745,0)</f>
        <v>0</v>
      </c>
      <c r="EB744" s="5">
        <f>IF(EB$1=$D746,'Данные, контроль'!$AF745,0)</f>
        <v>0</v>
      </c>
      <c r="EC744" s="5">
        <f>IF(EC$1=$D746,'Данные, контроль'!$AF745,0)</f>
        <v>0</v>
      </c>
      <c r="ED744" s="5">
        <f>IF(ED$1=$D746,'Данные, контроль'!$AF745,0)</f>
        <v>0</v>
      </c>
      <c r="EE744" s="5">
        <f>IF(EE$1=$D746,'Данные, контроль'!$AF745,0)</f>
        <v>0</v>
      </c>
      <c r="EF744" s="5">
        <f>IF(EF$1=$D746,'Данные, контроль'!$AF745,0)</f>
        <v>0</v>
      </c>
      <c r="EG744" s="5">
        <f>IF(EG$1=$D746,'Данные, контроль'!$AF745,0)</f>
        <v>0</v>
      </c>
      <c r="EH744" s="5">
        <f>IF(EH$1=$D746,'Данные, контроль'!$AF745,0)</f>
        <v>0</v>
      </c>
    </row>
    <row r="745" spans="1:138" ht="39.6" x14ac:dyDescent="0.3">
      <c r="A745" s="25">
        <v>6370</v>
      </c>
      <c r="B745" s="22">
        <v>2018</v>
      </c>
      <c r="C745" s="23" t="s">
        <v>35</v>
      </c>
      <c r="D745" s="23" t="s">
        <v>130</v>
      </c>
      <c r="E745" s="23" t="s">
        <v>26</v>
      </c>
      <c r="F745" s="23" t="s">
        <v>25</v>
      </c>
      <c r="G745" s="24">
        <v>1</v>
      </c>
      <c r="H745" s="25">
        <v>17048</v>
      </c>
      <c r="I745" s="23" t="s">
        <v>244</v>
      </c>
      <c r="J745" s="36">
        <f>[1]Данные!J744</f>
        <v>0</v>
      </c>
      <c r="K745" s="36">
        <f>[1]Данные!K744</f>
        <v>0</v>
      </c>
      <c r="L745" s="36">
        <f>[1]Данные!L744</f>
        <v>0</v>
      </c>
      <c r="M745" s="37">
        <f t="shared" si="46"/>
        <v>0</v>
      </c>
      <c r="N745" s="37">
        <f t="shared" si="49"/>
        <v>2</v>
      </c>
      <c r="O745" s="37">
        <f t="shared" si="47"/>
        <v>0</v>
      </c>
      <c r="P745" s="37">
        <f t="shared" si="48"/>
        <v>0</v>
      </c>
      <c r="Q745" s="38">
        <f>[1]Данные!Q744</f>
        <v>0</v>
      </c>
      <c r="R745" s="38">
        <f>[1]Данные!R744</f>
        <v>0</v>
      </c>
      <c r="S745" s="38">
        <f>[1]Данные!S744</f>
        <v>0</v>
      </c>
      <c r="T745" s="38">
        <f>[1]Данные!T744</f>
        <v>0</v>
      </c>
      <c r="U745" s="38">
        <f>[1]Данные!U744</f>
        <v>0</v>
      </c>
      <c r="V745" s="38">
        <f>[1]Данные!V744</f>
        <v>0</v>
      </c>
      <c r="W745" s="38">
        <f>[1]Данные!W744</f>
        <v>0</v>
      </c>
      <c r="X745" s="38">
        <f>[1]Данные!X744</f>
        <v>0</v>
      </c>
      <c r="Y745" s="38">
        <f>[1]Данные!Y744</f>
        <v>0</v>
      </c>
      <c r="Z745" s="38">
        <f>[1]Данные!Z744</f>
        <v>0</v>
      </c>
      <c r="AA745" s="23" t="s">
        <v>22</v>
      </c>
      <c r="BJ745" s="5">
        <f>IF(BJ$1=$D747,'Данные, контроль'!$AF746,0)</f>
        <v>0</v>
      </c>
      <c r="BK745" s="5">
        <f>IF(BK$1=$D747,'Данные, контроль'!$AF746,0)</f>
        <v>0</v>
      </c>
      <c r="BL745" s="5">
        <f>IF(BL$1=$D747,'Данные, контроль'!$AF746,0)</f>
        <v>0</v>
      </c>
      <c r="BM745" s="5">
        <f>IF(BM$1=$D747,'Данные, контроль'!$AF746,0)</f>
        <v>0</v>
      </c>
      <c r="BN745" s="5">
        <f>IF(BN$1=$D747,'Данные, контроль'!$AF746,0)</f>
        <v>0</v>
      </c>
      <c r="BO745" s="5">
        <f>IF(BO$1=$D747,'Данные, контроль'!$AF746,0)</f>
        <v>0</v>
      </c>
      <c r="BP745" s="5">
        <f>IF(BP$1=$D747,'Данные, контроль'!$AF746,0)</f>
        <v>0</v>
      </c>
      <c r="BQ745" s="5">
        <f>IF(BQ$1=$D747,'Данные, контроль'!$AF746,0)</f>
        <v>0</v>
      </c>
      <c r="BR745" s="5">
        <f>IF(BR$1=$D747,'Данные, контроль'!$AF746,0)</f>
        <v>0</v>
      </c>
      <c r="BS745" s="5">
        <f>IF(BS$1=$D747,'Данные, контроль'!$AF746,0)</f>
        <v>0</v>
      </c>
      <c r="BT745" s="5">
        <f>IF(BT$1=$D747,'Данные, контроль'!$AF746,0)</f>
        <v>0</v>
      </c>
      <c r="BU745" s="5">
        <f>IF(BU$1=$D747,'Данные, контроль'!$AF746,0)</f>
        <v>0</v>
      </c>
      <c r="BV745" s="5">
        <f>IF(BV$1=$D747,'Данные, контроль'!$AF746,0)</f>
        <v>0</v>
      </c>
      <c r="BW745" s="5">
        <f>IF(BW$1=$D747,'Данные, контроль'!$AF746,0)</f>
        <v>0</v>
      </c>
      <c r="BX745" s="5">
        <f>IF(BX$1=$D747,'Данные, контроль'!$AF746,0)</f>
        <v>0</v>
      </c>
      <c r="BY745" s="5">
        <f>IF(BY$1=$D747,'Данные, контроль'!$AF746,0)</f>
        <v>0</v>
      </c>
      <c r="BZ745" s="5">
        <f>IF(BZ$1=$D747,'Данные, контроль'!$AF746,0)</f>
        <v>0</v>
      </c>
      <c r="CA745" s="5">
        <f>IF(CA$1=$D747,'Данные, контроль'!$AF746,0)</f>
        <v>0</v>
      </c>
      <c r="CB745" s="5">
        <f>IF(CB$1=$D747,'Данные, контроль'!$AF746,0)</f>
        <v>0</v>
      </c>
      <c r="CC745" s="5">
        <f>IF(CC$1=$D747,'Данные, контроль'!$AF746,0)</f>
        <v>0</v>
      </c>
      <c r="CD745" s="5">
        <f>IF(CD$1=$D747,'Данные, контроль'!$AF746,0)</f>
        <v>2.5000000000000001E-3</v>
      </c>
      <c r="CE745" s="5">
        <f>IF(CE$1=$D747,'Данные, контроль'!$AF746,0)</f>
        <v>0</v>
      </c>
      <c r="CF745" s="5">
        <f>IF(CF$1=$D747,'Данные, контроль'!$AF746,0)</f>
        <v>0</v>
      </c>
      <c r="CG745" s="5">
        <f>IF(CG$1=$D747,'Данные, контроль'!$AF746,0)</f>
        <v>0</v>
      </c>
      <c r="CH745" s="5">
        <f>IF(CH$1=$D747,'Данные, контроль'!$AF746,0)</f>
        <v>0</v>
      </c>
      <c r="CI745" s="5">
        <f>IF(CI$1=$D747,'Данные, контроль'!$AF746,0)</f>
        <v>0</v>
      </c>
      <c r="CJ745" s="5">
        <f>IF(CJ$1=$D747,'Данные, контроль'!$AF746,0)</f>
        <v>0</v>
      </c>
      <c r="CK745" s="5">
        <f>IF(CK$1=$D747,'Данные, контроль'!$AF746,0)</f>
        <v>0</v>
      </c>
      <c r="CL745" s="5">
        <f>IF(CL$1=$D747,'Данные, контроль'!$AF746,0)</f>
        <v>0</v>
      </c>
      <c r="CM745" s="5">
        <f>IF(CM$1=$D747,'Данные, контроль'!$AF746,0)</f>
        <v>0</v>
      </c>
      <c r="CN745" s="5">
        <f>IF(CN$1=$D747,'Данные, контроль'!$AF746,0)</f>
        <v>0</v>
      </c>
      <c r="CO745" s="5">
        <f>IF(CO$1=$D747,'Данные, контроль'!$AF746,0)</f>
        <v>0</v>
      </c>
      <c r="CP745" s="5">
        <f>IF(CP$1=$D747,'Данные, контроль'!$AF746,0)</f>
        <v>0</v>
      </c>
      <c r="CQ745" s="5">
        <f>IF(CQ$1=$D747,'Данные, контроль'!$AF746,0)</f>
        <v>0</v>
      </c>
      <c r="CR745" s="5">
        <f>IF(CR$1=$D747,'Данные, контроль'!$AF746,0)</f>
        <v>0</v>
      </c>
      <c r="CS745" s="5">
        <f>IF(CS$1=$D747,'Данные, контроль'!$AF746,0)</f>
        <v>0</v>
      </c>
      <c r="CT745" s="5">
        <f>IF(CT$1=$D747,'Данные, контроль'!$AF746,0)</f>
        <v>0</v>
      </c>
      <c r="CU745" s="5">
        <f>IF(CU$1=$D747,'Данные, контроль'!$AF746,0)</f>
        <v>0</v>
      </c>
      <c r="CV745" s="5">
        <f>IF(CV$1=$D747,'Данные, контроль'!$AF746,0)</f>
        <v>0</v>
      </c>
      <c r="CW745" s="5">
        <f>IF(CW$1=$D747,'Данные, контроль'!$AF746,0)</f>
        <v>0</v>
      </c>
      <c r="CX745" s="5">
        <f>IF(CX$1=$D747,'Данные, контроль'!$AF746,0)</f>
        <v>0</v>
      </c>
      <c r="CY745" s="5">
        <f>IF(CY$1=$D747,'Данные, контроль'!$AF746,0)</f>
        <v>0</v>
      </c>
      <c r="CZ745" s="5">
        <f>IF(CZ$1=$D747,'Данные, контроль'!$AF746,0)</f>
        <v>0</v>
      </c>
      <c r="DA745" s="5">
        <f>IF(DA$1=$D747,'Данные, контроль'!$AF746,0)</f>
        <v>0</v>
      </c>
      <c r="DB745" s="5">
        <f>IF(DB$1=$D747,'Данные, контроль'!$AF746,0)</f>
        <v>0</v>
      </c>
      <c r="DC745" s="5">
        <f>IF(DC$1=$D747,'Данные, контроль'!$AF746,0)</f>
        <v>0</v>
      </c>
      <c r="DD745" s="5">
        <f>IF(DD$1=$D747,'Данные, контроль'!$AF746,0)</f>
        <v>0</v>
      </c>
      <c r="DE745" s="5">
        <f>IF(DE$1=$D747,'Данные, контроль'!$AF746,0)</f>
        <v>0</v>
      </c>
      <c r="DF745" s="5">
        <f>IF(DF$1=$D747,'Данные, контроль'!$AF746,0)</f>
        <v>0</v>
      </c>
      <c r="DG745" s="5">
        <f>IF(DG$1=$D747,'Данные, контроль'!$AF746,0)</f>
        <v>0</v>
      </c>
      <c r="DH745" s="5">
        <f>IF(DH$1=$D747,'Данные, контроль'!$AF746,0)</f>
        <v>0</v>
      </c>
      <c r="DI745" s="5">
        <f>IF(DI$1=$D747,'Данные, контроль'!$AF746,0)</f>
        <v>0</v>
      </c>
      <c r="DJ745" s="5">
        <f>IF(DJ$1=$D747,'Данные, контроль'!$AF746,0)</f>
        <v>0</v>
      </c>
      <c r="DK745" s="5">
        <f>IF(DK$1=$D747,'Данные, контроль'!$AF746,0)</f>
        <v>0</v>
      </c>
      <c r="DL745" s="5">
        <f>IF(DL$1=$D747,'Данные, контроль'!$AF746,0)</f>
        <v>0</v>
      </c>
      <c r="DM745" s="5">
        <f>IF(DM$1=$D747,'Данные, контроль'!$AF746,0)</f>
        <v>0</v>
      </c>
      <c r="DN745" s="5">
        <f>IF(DN$1=$D747,'Данные, контроль'!$AF746,0)</f>
        <v>0</v>
      </c>
      <c r="DO745" s="5">
        <f>IF(DO$1=$D747,'Данные, контроль'!$AF746,0)</f>
        <v>0</v>
      </c>
      <c r="DP745" s="5">
        <f>IF(DP$1=$D747,'Данные, контроль'!$AF746,0)</f>
        <v>0</v>
      </c>
      <c r="DQ745" s="5">
        <f>IF(DQ$1=$D747,'Данные, контроль'!$AF746,0)</f>
        <v>0</v>
      </c>
      <c r="DR745" s="5">
        <f>IF(DR$1=$D747,'Данные, контроль'!$AF746,0)</f>
        <v>0</v>
      </c>
      <c r="DS745" s="5">
        <f>IF(DS$1=$D747,'Данные, контроль'!$AF746,0)</f>
        <v>0</v>
      </c>
      <c r="DT745" s="5">
        <f>IF(DT$1=$D747,'Данные, контроль'!$AF746,0)</f>
        <v>0</v>
      </c>
      <c r="DU745" s="5">
        <f>IF(DU$1=$D747,'Данные, контроль'!$AF746,0)</f>
        <v>0</v>
      </c>
      <c r="DV745" s="5">
        <f>IF(DV$1=$D747,'Данные, контроль'!$AF746,0)</f>
        <v>0</v>
      </c>
      <c r="DW745" s="5">
        <f>IF(DW$1=$D747,'Данные, контроль'!$AF746,0)</f>
        <v>0</v>
      </c>
      <c r="DX745" s="5">
        <f>IF(DX$1=$D747,'Данные, контроль'!$AF746,0)</f>
        <v>0</v>
      </c>
      <c r="DY745" s="5">
        <f>IF(DY$1=$D747,'Данные, контроль'!$AF746,0)</f>
        <v>0</v>
      </c>
      <c r="DZ745" s="5">
        <f>IF(DZ$1=$D747,'Данные, контроль'!$AF746,0)</f>
        <v>0</v>
      </c>
      <c r="EA745" s="5">
        <f>IF(EA$1=$D747,'Данные, контроль'!$AF746,0)</f>
        <v>0</v>
      </c>
      <c r="EB745" s="5">
        <f>IF(EB$1=$D747,'Данные, контроль'!$AF746,0)</f>
        <v>0</v>
      </c>
      <c r="EC745" s="5">
        <f>IF(EC$1=$D747,'Данные, контроль'!$AF746,0)</f>
        <v>0</v>
      </c>
      <c r="ED745" s="5">
        <f>IF(ED$1=$D747,'Данные, контроль'!$AF746,0)</f>
        <v>0</v>
      </c>
      <c r="EE745" s="5">
        <f>IF(EE$1=$D747,'Данные, контроль'!$AF746,0)</f>
        <v>0</v>
      </c>
      <c r="EF745" s="5">
        <f>IF(EF$1=$D747,'Данные, контроль'!$AF746,0)</f>
        <v>0</v>
      </c>
      <c r="EG745" s="5">
        <f>IF(EG$1=$D747,'Данные, контроль'!$AF746,0)</f>
        <v>0</v>
      </c>
      <c r="EH745" s="5">
        <f>IF(EH$1=$D747,'Данные, контроль'!$AF746,0)</f>
        <v>0</v>
      </c>
    </row>
    <row r="746" spans="1:138" ht="39.6" x14ac:dyDescent="0.3">
      <c r="A746" s="25">
        <v>6370</v>
      </c>
      <c r="B746" s="22">
        <v>2018</v>
      </c>
      <c r="C746" s="23" t="s">
        <v>35</v>
      </c>
      <c r="D746" s="23" t="s">
        <v>130</v>
      </c>
      <c r="E746" s="23" t="s">
        <v>26</v>
      </c>
      <c r="F746" s="23" t="s">
        <v>25</v>
      </c>
      <c r="G746" s="24">
        <v>1</v>
      </c>
      <c r="H746" s="25">
        <v>17048</v>
      </c>
      <c r="I746" s="23" t="s">
        <v>235</v>
      </c>
      <c r="J746" s="36">
        <f>[1]Данные!J745</f>
        <v>0</v>
      </c>
      <c r="K746" s="36">
        <f>[1]Данные!K745</f>
        <v>0</v>
      </c>
      <c r="L746" s="36">
        <f>[1]Данные!L745</f>
        <v>0</v>
      </c>
      <c r="M746" s="37">
        <f t="shared" si="46"/>
        <v>0</v>
      </c>
      <c r="N746" s="37">
        <f t="shared" si="49"/>
        <v>2</v>
      </c>
      <c r="O746" s="37">
        <f t="shared" si="47"/>
        <v>0</v>
      </c>
      <c r="P746" s="37">
        <f t="shared" si="48"/>
        <v>0</v>
      </c>
      <c r="Q746" s="38">
        <f>[1]Данные!Q745</f>
        <v>0</v>
      </c>
      <c r="R746" s="38">
        <f>[1]Данные!R745</f>
        <v>0</v>
      </c>
      <c r="S746" s="38">
        <f>[1]Данные!S745</f>
        <v>0</v>
      </c>
      <c r="T746" s="38">
        <f>[1]Данные!T745</f>
        <v>0</v>
      </c>
      <c r="U746" s="38">
        <f>[1]Данные!U745</f>
        <v>0</v>
      </c>
      <c r="V746" s="38">
        <f>[1]Данные!V745</f>
        <v>0</v>
      </c>
      <c r="W746" s="38">
        <f>[1]Данные!W745</f>
        <v>0</v>
      </c>
      <c r="X746" s="38">
        <f>[1]Данные!X745</f>
        <v>0</v>
      </c>
      <c r="Y746" s="38">
        <f>[1]Данные!Y745</f>
        <v>0</v>
      </c>
      <c r="Z746" s="38">
        <f>[1]Данные!Z745</f>
        <v>0</v>
      </c>
      <c r="AA746" s="23" t="s">
        <v>22</v>
      </c>
      <c r="BJ746" s="5">
        <f>IF(BJ$1=$D748,'Данные, контроль'!$AF747,0)</f>
        <v>0</v>
      </c>
      <c r="BK746" s="5">
        <f>IF(BK$1=$D748,'Данные, контроль'!$AF747,0)</f>
        <v>0</v>
      </c>
      <c r="BL746" s="5">
        <f>IF(BL$1=$D748,'Данные, контроль'!$AF747,0)</f>
        <v>0</v>
      </c>
      <c r="BM746" s="5">
        <f>IF(BM$1=$D748,'Данные, контроль'!$AF747,0)</f>
        <v>0</v>
      </c>
      <c r="BN746" s="5">
        <f>IF(BN$1=$D748,'Данные, контроль'!$AF747,0)</f>
        <v>0</v>
      </c>
      <c r="BO746" s="5">
        <f>IF(BO$1=$D748,'Данные, контроль'!$AF747,0)</f>
        <v>0</v>
      </c>
      <c r="BP746" s="5">
        <f>IF(BP$1=$D748,'Данные, контроль'!$AF747,0)</f>
        <v>0</v>
      </c>
      <c r="BQ746" s="5">
        <f>IF(BQ$1=$D748,'Данные, контроль'!$AF747,0)</f>
        <v>0</v>
      </c>
      <c r="BR746" s="5">
        <f>IF(BR$1=$D748,'Данные, контроль'!$AF747,0)</f>
        <v>0</v>
      </c>
      <c r="BS746" s="5">
        <f>IF(BS$1=$D748,'Данные, контроль'!$AF747,0)</f>
        <v>0</v>
      </c>
      <c r="BT746" s="5">
        <f>IF(BT$1=$D748,'Данные, контроль'!$AF747,0)</f>
        <v>0</v>
      </c>
      <c r="BU746" s="5">
        <f>IF(BU$1=$D748,'Данные, контроль'!$AF747,0)</f>
        <v>0</v>
      </c>
      <c r="BV746" s="5">
        <f>IF(BV$1=$D748,'Данные, контроль'!$AF747,0)</f>
        <v>0</v>
      </c>
      <c r="BW746" s="5">
        <f>IF(BW$1=$D748,'Данные, контроль'!$AF747,0)</f>
        <v>0</v>
      </c>
      <c r="BX746" s="5">
        <f>IF(BX$1=$D748,'Данные, контроль'!$AF747,0)</f>
        <v>0</v>
      </c>
      <c r="BY746" s="5">
        <f>IF(BY$1=$D748,'Данные, контроль'!$AF747,0)</f>
        <v>0</v>
      </c>
      <c r="BZ746" s="5">
        <f>IF(BZ$1=$D748,'Данные, контроль'!$AF747,0)</f>
        <v>0</v>
      </c>
      <c r="CA746" s="5">
        <f>IF(CA$1=$D748,'Данные, контроль'!$AF747,0)</f>
        <v>0</v>
      </c>
      <c r="CB746" s="5">
        <f>IF(CB$1=$D748,'Данные, контроль'!$AF747,0)</f>
        <v>0</v>
      </c>
      <c r="CC746" s="5">
        <f>IF(CC$1=$D748,'Данные, контроль'!$AF747,0)</f>
        <v>0</v>
      </c>
      <c r="CD746" s="5">
        <f>IF(CD$1=$D748,'Данные, контроль'!$AF747,0)</f>
        <v>2.725E-2</v>
      </c>
      <c r="CE746" s="5">
        <f>IF(CE$1=$D748,'Данные, контроль'!$AF747,0)</f>
        <v>0</v>
      </c>
      <c r="CF746" s="5">
        <f>IF(CF$1=$D748,'Данные, контроль'!$AF747,0)</f>
        <v>0</v>
      </c>
      <c r="CG746" s="5">
        <f>IF(CG$1=$D748,'Данные, контроль'!$AF747,0)</f>
        <v>0</v>
      </c>
      <c r="CH746" s="5">
        <f>IF(CH$1=$D748,'Данные, контроль'!$AF747,0)</f>
        <v>0</v>
      </c>
      <c r="CI746" s="5">
        <f>IF(CI$1=$D748,'Данные, контроль'!$AF747,0)</f>
        <v>0</v>
      </c>
      <c r="CJ746" s="5">
        <f>IF(CJ$1=$D748,'Данные, контроль'!$AF747,0)</f>
        <v>0</v>
      </c>
      <c r="CK746" s="5">
        <f>IF(CK$1=$D748,'Данные, контроль'!$AF747,0)</f>
        <v>0</v>
      </c>
      <c r="CL746" s="5">
        <f>IF(CL$1=$D748,'Данные, контроль'!$AF747,0)</f>
        <v>0</v>
      </c>
      <c r="CM746" s="5">
        <f>IF(CM$1=$D748,'Данные, контроль'!$AF747,0)</f>
        <v>0</v>
      </c>
      <c r="CN746" s="5">
        <f>IF(CN$1=$D748,'Данные, контроль'!$AF747,0)</f>
        <v>0</v>
      </c>
      <c r="CO746" s="5">
        <f>IF(CO$1=$D748,'Данные, контроль'!$AF747,0)</f>
        <v>0</v>
      </c>
      <c r="CP746" s="5">
        <f>IF(CP$1=$D748,'Данные, контроль'!$AF747,0)</f>
        <v>0</v>
      </c>
      <c r="CQ746" s="5">
        <f>IF(CQ$1=$D748,'Данные, контроль'!$AF747,0)</f>
        <v>0</v>
      </c>
      <c r="CR746" s="5">
        <f>IF(CR$1=$D748,'Данные, контроль'!$AF747,0)</f>
        <v>0</v>
      </c>
      <c r="CS746" s="5">
        <f>IF(CS$1=$D748,'Данные, контроль'!$AF747,0)</f>
        <v>0</v>
      </c>
      <c r="CT746" s="5">
        <f>IF(CT$1=$D748,'Данные, контроль'!$AF747,0)</f>
        <v>0</v>
      </c>
      <c r="CU746" s="5">
        <f>IF(CU$1=$D748,'Данные, контроль'!$AF747,0)</f>
        <v>0</v>
      </c>
      <c r="CV746" s="5">
        <f>IF(CV$1=$D748,'Данные, контроль'!$AF747,0)</f>
        <v>0</v>
      </c>
      <c r="CW746" s="5">
        <f>IF(CW$1=$D748,'Данные, контроль'!$AF747,0)</f>
        <v>0</v>
      </c>
      <c r="CX746" s="5">
        <f>IF(CX$1=$D748,'Данные, контроль'!$AF747,0)</f>
        <v>0</v>
      </c>
      <c r="CY746" s="5">
        <f>IF(CY$1=$D748,'Данные, контроль'!$AF747,0)</f>
        <v>0</v>
      </c>
      <c r="CZ746" s="5">
        <f>IF(CZ$1=$D748,'Данные, контроль'!$AF747,0)</f>
        <v>0</v>
      </c>
      <c r="DA746" s="5">
        <f>IF(DA$1=$D748,'Данные, контроль'!$AF747,0)</f>
        <v>0</v>
      </c>
      <c r="DB746" s="5">
        <f>IF(DB$1=$D748,'Данные, контроль'!$AF747,0)</f>
        <v>0</v>
      </c>
      <c r="DC746" s="5">
        <f>IF(DC$1=$D748,'Данные, контроль'!$AF747,0)</f>
        <v>0</v>
      </c>
      <c r="DD746" s="5">
        <f>IF(DD$1=$D748,'Данные, контроль'!$AF747,0)</f>
        <v>0</v>
      </c>
      <c r="DE746" s="5">
        <f>IF(DE$1=$D748,'Данные, контроль'!$AF747,0)</f>
        <v>0</v>
      </c>
      <c r="DF746" s="5">
        <f>IF(DF$1=$D748,'Данные, контроль'!$AF747,0)</f>
        <v>0</v>
      </c>
      <c r="DG746" s="5">
        <f>IF(DG$1=$D748,'Данные, контроль'!$AF747,0)</f>
        <v>0</v>
      </c>
      <c r="DH746" s="5">
        <f>IF(DH$1=$D748,'Данные, контроль'!$AF747,0)</f>
        <v>0</v>
      </c>
      <c r="DI746" s="5">
        <f>IF(DI$1=$D748,'Данные, контроль'!$AF747,0)</f>
        <v>0</v>
      </c>
      <c r="DJ746" s="5">
        <f>IF(DJ$1=$D748,'Данные, контроль'!$AF747,0)</f>
        <v>0</v>
      </c>
      <c r="DK746" s="5">
        <f>IF(DK$1=$D748,'Данные, контроль'!$AF747,0)</f>
        <v>0</v>
      </c>
      <c r="DL746" s="5">
        <f>IF(DL$1=$D748,'Данные, контроль'!$AF747,0)</f>
        <v>0</v>
      </c>
      <c r="DM746" s="5">
        <f>IF(DM$1=$D748,'Данные, контроль'!$AF747,0)</f>
        <v>0</v>
      </c>
      <c r="DN746" s="5">
        <f>IF(DN$1=$D748,'Данные, контроль'!$AF747,0)</f>
        <v>0</v>
      </c>
      <c r="DO746" s="5">
        <f>IF(DO$1=$D748,'Данные, контроль'!$AF747,0)</f>
        <v>0</v>
      </c>
      <c r="DP746" s="5">
        <f>IF(DP$1=$D748,'Данные, контроль'!$AF747,0)</f>
        <v>0</v>
      </c>
      <c r="DQ746" s="5">
        <f>IF(DQ$1=$D748,'Данные, контроль'!$AF747,0)</f>
        <v>0</v>
      </c>
      <c r="DR746" s="5">
        <f>IF(DR$1=$D748,'Данные, контроль'!$AF747,0)</f>
        <v>0</v>
      </c>
      <c r="DS746" s="5">
        <f>IF(DS$1=$D748,'Данные, контроль'!$AF747,0)</f>
        <v>0</v>
      </c>
      <c r="DT746" s="5">
        <f>IF(DT$1=$D748,'Данные, контроль'!$AF747,0)</f>
        <v>0</v>
      </c>
      <c r="DU746" s="5">
        <f>IF(DU$1=$D748,'Данные, контроль'!$AF747,0)</f>
        <v>0</v>
      </c>
      <c r="DV746" s="5">
        <f>IF(DV$1=$D748,'Данные, контроль'!$AF747,0)</f>
        <v>0</v>
      </c>
      <c r="DW746" s="5">
        <f>IF(DW$1=$D748,'Данные, контроль'!$AF747,0)</f>
        <v>0</v>
      </c>
      <c r="DX746" s="5">
        <f>IF(DX$1=$D748,'Данные, контроль'!$AF747,0)</f>
        <v>0</v>
      </c>
      <c r="DY746" s="5">
        <f>IF(DY$1=$D748,'Данные, контроль'!$AF747,0)</f>
        <v>0</v>
      </c>
      <c r="DZ746" s="5">
        <f>IF(DZ$1=$D748,'Данные, контроль'!$AF747,0)</f>
        <v>0</v>
      </c>
      <c r="EA746" s="5">
        <f>IF(EA$1=$D748,'Данные, контроль'!$AF747,0)</f>
        <v>0</v>
      </c>
      <c r="EB746" s="5">
        <f>IF(EB$1=$D748,'Данные, контроль'!$AF747,0)</f>
        <v>0</v>
      </c>
      <c r="EC746" s="5">
        <f>IF(EC$1=$D748,'Данные, контроль'!$AF747,0)</f>
        <v>0</v>
      </c>
      <c r="ED746" s="5">
        <f>IF(ED$1=$D748,'Данные, контроль'!$AF747,0)</f>
        <v>0</v>
      </c>
      <c r="EE746" s="5">
        <f>IF(EE$1=$D748,'Данные, контроль'!$AF747,0)</f>
        <v>0</v>
      </c>
      <c r="EF746" s="5">
        <f>IF(EF$1=$D748,'Данные, контроль'!$AF747,0)</f>
        <v>0</v>
      </c>
      <c r="EG746" s="5">
        <f>IF(EG$1=$D748,'Данные, контроль'!$AF747,0)</f>
        <v>0</v>
      </c>
      <c r="EH746" s="5">
        <f>IF(EH$1=$D748,'Данные, контроль'!$AF747,0)</f>
        <v>0</v>
      </c>
    </row>
    <row r="747" spans="1:138" ht="39.6" x14ac:dyDescent="0.3">
      <c r="A747" s="25">
        <v>6370</v>
      </c>
      <c r="B747" s="22">
        <v>2018</v>
      </c>
      <c r="C747" s="23" t="s">
        <v>35</v>
      </c>
      <c r="D747" s="23" t="s">
        <v>130</v>
      </c>
      <c r="E747" s="23" t="s">
        <v>26</v>
      </c>
      <c r="F747" s="23" t="s">
        <v>25</v>
      </c>
      <c r="G747" s="24">
        <v>1</v>
      </c>
      <c r="H747" s="25">
        <v>17048</v>
      </c>
      <c r="I747" s="23" t="s">
        <v>235</v>
      </c>
      <c r="J747" s="36">
        <f>[1]Данные!J746</f>
        <v>4</v>
      </c>
      <c r="K747" s="36">
        <f>[1]Данные!K746</f>
        <v>0</v>
      </c>
      <c r="L747" s="36">
        <f>[1]Данные!L746</f>
        <v>14</v>
      </c>
      <c r="M747" s="37">
        <f t="shared" si="46"/>
        <v>1.8</v>
      </c>
      <c r="N747" s="37">
        <f t="shared" si="49"/>
        <v>2</v>
      </c>
      <c r="O747" s="37">
        <f t="shared" si="47"/>
        <v>0</v>
      </c>
      <c r="P747" s="37">
        <f t="shared" si="48"/>
        <v>0</v>
      </c>
      <c r="Q747" s="38">
        <f>[1]Данные!Q746</f>
        <v>0</v>
      </c>
      <c r="R747" s="38">
        <f>[1]Данные!R746</f>
        <v>0</v>
      </c>
      <c r="S747" s="38">
        <f>[1]Данные!S746</f>
        <v>0</v>
      </c>
      <c r="T747" s="38">
        <f>[1]Данные!T746</f>
        <v>0</v>
      </c>
      <c r="U747" s="38">
        <f>[1]Данные!U746</f>
        <v>0</v>
      </c>
      <c r="V747" s="38">
        <f>[1]Данные!V746</f>
        <v>0</v>
      </c>
      <c r="W747" s="38">
        <f>[1]Данные!W746</f>
        <v>0</v>
      </c>
      <c r="X747" s="38">
        <f>[1]Данные!X746</f>
        <v>0</v>
      </c>
      <c r="Y747" s="38">
        <f>[1]Данные!Y746</f>
        <v>0</v>
      </c>
      <c r="Z747" s="38">
        <f>[1]Данные!Z746</f>
        <v>0</v>
      </c>
      <c r="AA747" s="23" t="s">
        <v>61</v>
      </c>
      <c r="BJ747" s="5">
        <f>IF(BJ$1=$D749,'Данные, контроль'!$AF748,0)</f>
        <v>0</v>
      </c>
      <c r="BK747" s="5">
        <f>IF(BK$1=$D749,'Данные, контроль'!$AF748,0)</f>
        <v>0</v>
      </c>
      <c r="BL747" s="5">
        <f>IF(BL$1=$D749,'Данные, контроль'!$AF748,0)</f>
        <v>0</v>
      </c>
      <c r="BM747" s="5">
        <f>IF(BM$1=$D749,'Данные, контроль'!$AF748,0)</f>
        <v>0</v>
      </c>
      <c r="BN747" s="5">
        <f>IF(BN$1=$D749,'Данные, контроль'!$AF748,0)</f>
        <v>0</v>
      </c>
      <c r="BO747" s="5">
        <f>IF(BO$1=$D749,'Данные, контроль'!$AF748,0)</f>
        <v>0</v>
      </c>
      <c r="BP747" s="5">
        <f>IF(BP$1=$D749,'Данные, контроль'!$AF748,0)</f>
        <v>0</v>
      </c>
      <c r="BQ747" s="5">
        <f>IF(BQ$1=$D749,'Данные, контроль'!$AF748,0)</f>
        <v>0</v>
      </c>
      <c r="BR747" s="5">
        <f>IF(BR$1=$D749,'Данные, контроль'!$AF748,0)</f>
        <v>0</v>
      </c>
      <c r="BS747" s="5">
        <f>IF(BS$1=$D749,'Данные, контроль'!$AF748,0)</f>
        <v>0</v>
      </c>
      <c r="BT747" s="5">
        <f>IF(BT$1=$D749,'Данные, контроль'!$AF748,0)</f>
        <v>0</v>
      </c>
      <c r="BU747" s="5">
        <f>IF(BU$1=$D749,'Данные, контроль'!$AF748,0)</f>
        <v>0</v>
      </c>
      <c r="BV747" s="5">
        <f>IF(BV$1=$D749,'Данные, контроль'!$AF748,0)</f>
        <v>0</v>
      </c>
      <c r="BW747" s="5">
        <f>IF(BW$1=$D749,'Данные, контроль'!$AF748,0)</f>
        <v>0</v>
      </c>
      <c r="BX747" s="5">
        <f>IF(BX$1=$D749,'Данные, контроль'!$AF748,0)</f>
        <v>0</v>
      </c>
      <c r="BY747" s="5">
        <f>IF(BY$1=$D749,'Данные, контроль'!$AF748,0)</f>
        <v>0</v>
      </c>
      <c r="BZ747" s="5">
        <f>IF(BZ$1=$D749,'Данные, контроль'!$AF748,0)</f>
        <v>0</v>
      </c>
      <c r="CA747" s="5">
        <f>IF(CA$1=$D749,'Данные, контроль'!$AF748,0)</f>
        <v>0</v>
      </c>
      <c r="CB747" s="5">
        <f>IF(CB$1=$D749,'Данные, контроль'!$AF748,0)</f>
        <v>0</v>
      </c>
      <c r="CC747" s="5">
        <f>IF(CC$1=$D749,'Данные, контроль'!$AF748,0)</f>
        <v>0</v>
      </c>
      <c r="CD747" s="5">
        <f>IF(CD$1=$D749,'Данные, контроль'!$AF748,0)</f>
        <v>2.725E-2</v>
      </c>
      <c r="CE747" s="5">
        <f>IF(CE$1=$D749,'Данные, контроль'!$AF748,0)</f>
        <v>0</v>
      </c>
      <c r="CF747" s="5">
        <f>IF(CF$1=$D749,'Данные, контроль'!$AF748,0)</f>
        <v>0</v>
      </c>
      <c r="CG747" s="5">
        <f>IF(CG$1=$D749,'Данные, контроль'!$AF748,0)</f>
        <v>0</v>
      </c>
      <c r="CH747" s="5">
        <f>IF(CH$1=$D749,'Данные, контроль'!$AF748,0)</f>
        <v>0</v>
      </c>
      <c r="CI747" s="5">
        <f>IF(CI$1=$D749,'Данные, контроль'!$AF748,0)</f>
        <v>0</v>
      </c>
      <c r="CJ747" s="5">
        <f>IF(CJ$1=$D749,'Данные, контроль'!$AF748,0)</f>
        <v>0</v>
      </c>
      <c r="CK747" s="5">
        <f>IF(CK$1=$D749,'Данные, контроль'!$AF748,0)</f>
        <v>0</v>
      </c>
      <c r="CL747" s="5">
        <f>IF(CL$1=$D749,'Данные, контроль'!$AF748,0)</f>
        <v>0</v>
      </c>
      <c r="CM747" s="5">
        <f>IF(CM$1=$D749,'Данные, контроль'!$AF748,0)</f>
        <v>0</v>
      </c>
      <c r="CN747" s="5">
        <f>IF(CN$1=$D749,'Данные, контроль'!$AF748,0)</f>
        <v>0</v>
      </c>
      <c r="CO747" s="5">
        <f>IF(CO$1=$D749,'Данные, контроль'!$AF748,0)</f>
        <v>0</v>
      </c>
      <c r="CP747" s="5">
        <f>IF(CP$1=$D749,'Данные, контроль'!$AF748,0)</f>
        <v>0</v>
      </c>
      <c r="CQ747" s="5">
        <f>IF(CQ$1=$D749,'Данные, контроль'!$AF748,0)</f>
        <v>0</v>
      </c>
      <c r="CR747" s="5">
        <f>IF(CR$1=$D749,'Данные, контроль'!$AF748,0)</f>
        <v>0</v>
      </c>
      <c r="CS747" s="5">
        <f>IF(CS$1=$D749,'Данные, контроль'!$AF748,0)</f>
        <v>0</v>
      </c>
      <c r="CT747" s="5">
        <f>IF(CT$1=$D749,'Данные, контроль'!$AF748,0)</f>
        <v>0</v>
      </c>
      <c r="CU747" s="5">
        <f>IF(CU$1=$D749,'Данные, контроль'!$AF748,0)</f>
        <v>0</v>
      </c>
      <c r="CV747" s="5">
        <f>IF(CV$1=$D749,'Данные, контроль'!$AF748,0)</f>
        <v>0</v>
      </c>
      <c r="CW747" s="5">
        <f>IF(CW$1=$D749,'Данные, контроль'!$AF748,0)</f>
        <v>0</v>
      </c>
      <c r="CX747" s="5">
        <f>IF(CX$1=$D749,'Данные, контроль'!$AF748,0)</f>
        <v>0</v>
      </c>
      <c r="CY747" s="5">
        <f>IF(CY$1=$D749,'Данные, контроль'!$AF748,0)</f>
        <v>0</v>
      </c>
      <c r="CZ747" s="5">
        <f>IF(CZ$1=$D749,'Данные, контроль'!$AF748,0)</f>
        <v>0</v>
      </c>
      <c r="DA747" s="5">
        <f>IF(DA$1=$D749,'Данные, контроль'!$AF748,0)</f>
        <v>0</v>
      </c>
      <c r="DB747" s="5">
        <f>IF(DB$1=$D749,'Данные, контроль'!$AF748,0)</f>
        <v>0</v>
      </c>
      <c r="DC747" s="5">
        <f>IF(DC$1=$D749,'Данные, контроль'!$AF748,0)</f>
        <v>0</v>
      </c>
      <c r="DD747" s="5">
        <f>IF(DD$1=$D749,'Данные, контроль'!$AF748,0)</f>
        <v>0</v>
      </c>
      <c r="DE747" s="5">
        <f>IF(DE$1=$D749,'Данные, контроль'!$AF748,0)</f>
        <v>0</v>
      </c>
      <c r="DF747" s="5">
        <f>IF(DF$1=$D749,'Данные, контроль'!$AF748,0)</f>
        <v>0</v>
      </c>
      <c r="DG747" s="5">
        <f>IF(DG$1=$D749,'Данные, контроль'!$AF748,0)</f>
        <v>0</v>
      </c>
      <c r="DH747" s="5">
        <f>IF(DH$1=$D749,'Данные, контроль'!$AF748,0)</f>
        <v>0</v>
      </c>
      <c r="DI747" s="5">
        <f>IF(DI$1=$D749,'Данные, контроль'!$AF748,0)</f>
        <v>0</v>
      </c>
      <c r="DJ747" s="5">
        <f>IF(DJ$1=$D749,'Данные, контроль'!$AF748,0)</f>
        <v>0</v>
      </c>
      <c r="DK747" s="5">
        <f>IF(DK$1=$D749,'Данные, контроль'!$AF748,0)</f>
        <v>0</v>
      </c>
      <c r="DL747" s="5">
        <f>IF(DL$1=$D749,'Данные, контроль'!$AF748,0)</f>
        <v>0</v>
      </c>
      <c r="DM747" s="5">
        <f>IF(DM$1=$D749,'Данные, контроль'!$AF748,0)</f>
        <v>0</v>
      </c>
      <c r="DN747" s="5">
        <f>IF(DN$1=$D749,'Данные, контроль'!$AF748,0)</f>
        <v>0</v>
      </c>
      <c r="DO747" s="5">
        <f>IF(DO$1=$D749,'Данные, контроль'!$AF748,0)</f>
        <v>0</v>
      </c>
      <c r="DP747" s="5">
        <f>IF(DP$1=$D749,'Данные, контроль'!$AF748,0)</f>
        <v>0</v>
      </c>
      <c r="DQ747" s="5">
        <f>IF(DQ$1=$D749,'Данные, контроль'!$AF748,0)</f>
        <v>0</v>
      </c>
      <c r="DR747" s="5">
        <f>IF(DR$1=$D749,'Данные, контроль'!$AF748,0)</f>
        <v>0</v>
      </c>
      <c r="DS747" s="5">
        <f>IF(DS$1=$D749,'Данные, контроль'!$AF748,0)</f>
        <v>0</v>
      </c>
      <c r="DT747" s="5">
        <f>IF(DT$1=$D749,'Данные, контроль'!$AF748,0)</f>
        <v>0</v>
      </c>
      <c r="DU747" s="5">
        <f>IF(DU$1=$D749,'Данные, контроль'!$AF748,0)</f>
        <v>0</v>
      </c>
      <c r="DV747" s="5">
        <f>IF(DV$1=$D749,'Данные, контроль'!$AF748,0)</f>
        <v>0</v>
      </c>
      <c r="DW747" s="5">
        <f>IF(DW$1=$D749,'Данные, контроль'!$AF748,0)</f>
        <v>0</v>
      </c>
      <c r="DX747" s="5">
        <f>IF(DX$1=$D749,'Данные, контроль'!$AF748,0)</f>
        <v>0</v>
      </c>
      <c r="DY747" s="5">
        <f>IF(DY$1=$D749,'Данные, контроль'!$AF748,0)</f>
        <v>0</v>
      </c>
      <c r="DZ747" s="5">
        <f>IF(DZ$1=$D749,'Данные, контроль'!$AF748,0)</f>
        <v>0</v>
      </c>
      <c r="EA747" s="5">
        <f>IF(EA$1=$D749,'Данные, контроль'!$AF748,0)</f>
        <v>0</v>
      </c>
      <c r="EB747" s="5">
        <f>IF(EB$1=$D749,'Данные, контроль'!$AF748,0)</f>
        <v>0</v>
      </c>
      <c r="EC747" s="5">
        <f>IF(EC$1=$D749,'Данные, контроль'!$AF748,0)</f>
        <v>0</v>
      </c>
      <c r="ED747" s="5">
        <f>IF(ED$1=$D749,'Данные, контроль'!$AF748,0)</f>
        <v>0</v>
      </c>
      <c r="EE747" s="5">
        <f>IF(EE$1=$D749,'Данные, контроль'!$AF748,0)</f>
        <v>0</v>
      </c>
      <c r="EF747" s="5">
        <f>IF(EF$1=$D749,'Данные, контроль'!$AF748,0)</f>
        <v>0</v>
      </c>
      <c r="EG747" s="5">
        <f>IF(EG$1=$D749,'Данные, контроль'!$AF748,0)</f>
        <v>0</v>
      </c>
      <c r="EH747" s="5">
        <f>IF(EH$1=$D749,'Данные, контроль'!$AF748,0)</f>
        <v>0</v>
      </c>
    </row>
    <row r="748" spans="1:138" ht="39.6" x14ac:dyDescent="0.3">
      <c r="A748" s="25">
        <v>6370</v>
      </c>
      <c r="B748" s="22">
        <v>2018</v>
      </c>
      <c r="C748" s="23" t="s">
        <v>35</v>
      </c>
      <c r="D748" s="23" t="s">
        <v>130</v>
      </c>
      <c r="E748" s="23" t="s">
        <v>26</v>
      </c>
      <c r="F748" s="23" t="s">
        <v>25</v>
      </c>
      <c r="G748" s="24">
        <v>1</v>
      </c>
      <c r="H748" s="25">
        <v>17048</v>
      </c>
      <c r="I748" s="23" t="s">
        <v>367</v>
      </c>
      <c r="J748" s="36">
        <f>[1]Данные!J747</f>
        <v>4</v>
      </c>
      <c r="K748" s="36">
        <f>[1]Данные!K747</f>
        <v>0</v>
      </c>
      <c r="L748" s="36">
        <f>[1]Данные!L747</f>
        <v>14</v>
      </c>
      <c r="M748" s="37">
        <f t="shared" si="46"/>
        <v>1.8</v>
      </c>
      <c r="N748" s="37">
        <f t="shared" si="49"/>
        <v>2</v>
      </c>
      <c r="O748" s="37">
        <f t="shared" si="47"/>
        <v>0</v>
      </c>
      <c r="P748" s="37">
        <f t="shared" si="48"/>
        <v>0</v>
      </c>
      <c r="Q748" s="38">
        <f>[1]Данные!Q747</f>
        <v>0</v>
      </c>
      <c r="R748" s="38">
        <f>[1]Данные!R747</f>
        <v>0</v>
      </c>
      <c r="S748" s="38">
        <f>[1]Данные!S747</f>
        <v>0</v>
      </c>
      <c r="T748" s="38">
        <f>[1]Данные!T747</f>
        <v>0</v>
      </c>
      <c r="U748" s="38">
        <f>[1]Данные!U747</f>
        <v>0</v>
      </c>
      <c r="V748" s="38">
        <f>[1]Данные!V747</f>
        <v>0</v>
      </c>
      <c r="W748" s="38">
        <f>[1]Данные!W747</f>
        <v>0</v>
      </c>
      <c r="X748" s="38">
        <f>[1]Данные!X747</f>
        <v>0</v>
      </c>
      <c r="Y748" s="38">
        <f>[1]Данные!Y747</f>
        <v>0</v>
      </c>
      <c r="Z748" s="38">
        <f>[1]Данные!Z747</f>
        <v>0</v>
      </c>
      <c r="AA748" s="23" t="s">
        <v>22</v>
      </c>
      <c r="BJ748" s="5">
        <f>IF(BJ$1=$D750,'Данные, контроль'!$AF749,0)</f>
        <v>0</v>
      </c>
      <c r="BK748" s="5">
        <f>IF(BK$1=$D750,'Данные, контроль'!$AF749,0)</f>
        <v>0</v>
      </c>
      <c r="BL748" s="5">
        <f>IF(BL$1=$D750,'Данные, контроль'!$AF749,0)</f>
        <v>0</v>
      </c>
      <c r="BM748" s="5">
        <f>IF(BM$1=$D750,'Данные, контроль'!$AF749,0)</f>
        <v>0</v>
      </c>
      <c r="BN748" s="5">
        <f>IF(BN$1=$D750,'Данные, контроль'!$AF749,0)</f>
        <v>0</v>
      </c>
      <c r="BO748" s="5">
        <f>IF(BO$1=$D750,'Данные, контроль'!$AF749,0)</f>
        <v>0</v>
      </c>
      <c r="BP748" s="5">
        <f>IF(BP$1=$D750,'Данные, контроль'!$AF749,0)</f>
        <v>0</v>
      </c>
      <c r="BQ748" s="5">
        <f>IF(BQ$1=$D750,'Данные, контроль'!$AF749,0)</f>
        <v>0</v>
      </c>
      <c r="BR748" s="5">
        <f>IF(BR$1=$D750,'Данные, контроль'!$AF749,0)</f>
        <v>0</v>
      </c>
      <c r="BS748" s="5">
        <f>IF(BS$1=$D750,'Данные, контроль'!$AF749,0)</f>
        <v>0</v>
      </c>
      <c r="BT748" s="5">
        <f>IF(BT$1=$D750,'Данные, контроль'!$AF749,0)</f>
        <v>0</v>
      </c>
      <c r="BU748" s="5">
        <f>IF(BU$1=$D750,'Данные, контроль'!$AF749,0)</f>
        <v>0</v>
      </c>
      <c r="BV748" s="5">
        <f>IF(BV$1=$D750,'Данные, контроль'!$AF749,0)</f>
        <v>0</v>
      </c>
      <c r="BW748" s="5">
        <f>IF(BW$1=$D750,'Данные, контроль'!$AF749,0)</f>
        <v>0</v>
      </c>
      <c r="BX748" s="5">
        <f>IF(BX$1=$D750,'Данные, контроль'!$AF749,0)</f>
        <v>0</v>
      </c>
      <c r="BY748" s="5">
        <f>IF(BY$1=$D750,'Данные, контроль'!$AF749,0)</f>
        <v>0</v>
      </c>
      <c r="BZ748" s="5">
        <f>IF(BZ$1=$D750,'Данные, контроль'!$AF749,0)</f>
        <v>0</v>
      </c>
      <c r="CA748" s="5">
        <f>IF(CA$1=$D750,'Данные, контроль'!$AF749,0)</f>
        <v>0</v>
      </c>
      <c r="CB748" s="5">
        <f>IF(CB$1=$D750,'Данные, контроль'!$AF749,0)</f>
        <v>0</v>
      </c>
      <c r="CC748" s="5">
        <f>IF(CC$1=$D750,'Данные, контроль'!$AF749,0)</f>
        <v>0</v>
      </c>
      <c r="CD748" s="5">
        <f>IF(CD$1=$D750,'Данные, контроль'!$AF749,0)</f>
        <v>0</v>
      </c>
      <c r="CE748" s="5">
        <f>IF(CE$1=$D750,'Данные, контроль'!$AF749,0)</f>
        <v>3.7249999999999998E-2</v>
      </c>
      <c r="CF748" s="5">
        <f>IF(CF$1=$D750,'Данные, контроль'!$AF749,0)</f>
        <v>0</v>
      </c>
      <c r="CG748" s="5">
        <f>IF(CG$1=$D750,'Данные, контроль'!$AF749,0)</f>
        <v>0</v>
      </c>
      <c r="CH748" s="5">
        <f>IF(CH$1=$D750,'Данные, контроль'!$AF749,0)</f>
        <v>0</v>
      </c>
      <c r="CI748" s="5">
        <f>IF(CI$1=$D750,'Данные, контроль'!$AF749,0)</f>
        <v>0</v>
      </c>
      <c r="CJ748" s="5">
        <f>IF(CJ$1=$D750,'Данные, контроль'!$AF749,0)</f>
        <v>0</v>
      </c>
      <c r="CK748" s="5">
        <f>IF(CK$1=$D750,'Данные, контроль'!$AF749,0)</f>
        <v>0</v>
      </c>
      <c r="CL748" s="5">
        <f>IF(CL$1=$D750,'Данные, контроль'!$AF749,0)</f>
        <v>0</v>
      </c>
      <c r="CM748" s="5">
        <f>IF(CM$1=$D750,'Данные, контроль'!$AF749,0)</f>
        <v>0</v>
      </c>
      <c r="CN748" s="5">
        <f>IF(CN$1=$D750,'Данные, контроль'!$AF749,0)</f>
        <v>0</v>
      </c>
      <c r="CO748" s="5">
        <f>IF(CO$1=$D750,'Данные, контроль'!$AF749,0)</f>
        <v>0</v>
      </c>
      <c r="CP748" s="5">
        <f>IF(CP$1=$D750,'Данные, контроль'!$AF749,0)</f>
        <v>0</v>
      </c>
      <c r="CQ748" s="5">
        <f>IF(CQ$1=$D750,'Данные, контроль'!$AF749,0)</f>
        <v>0</v>
      </c>
      <c r="CR748" s="5">
        <f>IF(CR$1=$D750,'Данные, контроль'!$AF749,0)</f>
        <v>0</v>
      </c>
      <c r="CS748" s="5">
        <f>IF(CS$1=$D750,'Данные, контроль'!$AF749,0)</f>
        <v>0</v>
      </c>
      <c r="CT748" s="5">
        <f>IF(CT$1=$D750,'Данные, контроль'!$AF749,0)</f>
        <v>0</v>
      </c>
      <c r="CU748" s="5">
        <f>IF(CU$1=$D750,'Данные, контроль'!$AF749,0)</f>
        <v>0</v>
      </c>
      <c r="CV748" s="5">
        <f>IF(CV$1=$D750,'Данные, контроль'!$AF749,0)</f>
        <v>0</v>
      </c>
      <c r="CW748" s="5">
        <f>IF(CW$1=$D750,'Данные, контроль'!$AF749,0)</f>
        <v>0</v>
      </c>
      <c r="CX748" s="5">
        <f>IF(CX$1=$D750,'Данные, контроль'!$AF749,0)</f>
        <v>0</v>
      </c>
      <c r="CY748" s="5">
        <f>IF(CY$1=$D750,'Данные, контроль'!$AF749,0)</f>
        <v>0</v>
      </c>
      <c r="CZ748" s="5">
        <f>IF(CZ$1=$D750,'Данные, контроль'!$AF749,0)</f>
        <v>0</v>
      </c>
      <c r="DA748" s="5">
        <f>IF(DA$1=$D750,'Данные, контроль'!$AF749,0)</f>
        <v>0</v>
      </c>
      <c r="DB748" s="5">
        <f>IF(DB$1=$D750,'Данные, контроль'!$AF749,0)</f>
        <v>0</v>
      </c>
      <c r="DC748" s="5">
        <f>IF(DC$1=$D750,'Данные, контроль'!$AF749,0)</f>
        <v>0</v>
      </c>
      <c r="DD748" s="5">
        <f>IF(DD$1=$D750,'Данные, контроль'!$AF749,0)</f>
        <v>0</v>
      </c>
      <c r="DE748" s="5">
        <f>IF(DE$1=$D750,'Данные, контроль'!$AF749,0)</f>
        <v>0</v>
      </c>
      <c r="DF748" s="5">
        <f>IF(DF$1=$D750,'Данные, контроль'!$AF749,0)</f>
        <v>0</v>
      </c>
      <c r="DG748" s="5">
        <f>IF(DG$1=$D750,'Данные, контроль'!$AF749,0)</f>
        <v>0</v>
      </c>
      <c r="DH748" s="5">
        <f>IF(DH$1=$D750,'Данные, контроль'!$AF749,0)</f>
        <v>0</v>
      </c>
      <c r="DI748" s="5">
        <f>IF(DI$1=$D750,'Данные, контроль'!$AF749,0)</f>
        <v>0</v>
      </c>
      <c r="DJ748" s="5">
        <f>IF(DJ$1=$D750,'Данные, контроль'!$AF749,0)</f>
        <v>0</v>
      </c>
      <c r="DK748" s="5">
        <f>IF(DK$1=$D750,'Данные, контроль'!$AF749,0)</f>
        <v>0</v>
      </c>
      <c r="DL748" s="5">
        <f>IF(DL$1=$D750,'Данные, контроль'!$AF749,0)</f>
        <v>0</v>
      </c>
      <c r="DM748" s="5">
        <f>IF(DM$1=$D750,'Данные, контроль'!$AF749,0)</f>
        <v>0</v>
      </c>
      <c r="DN748" s="5">
        <f>IF(DN$1=$D750,'Данные, контроль'!$AF749,0)</f>
        <v>0</v>
      </c>
      <c r="DO748" s="5">
        <f>IF(DO$1=$D750,'Данные, контроль'!$AF749,0)</f>
        <v>0</v>
      </c>
      <c r="DP748" s="5">
        <f>IF(DP$1=$D750,'Данные, контроль'!$AF749,0)</f>
        <v>0</v>
      </c>
      <c r="DQ748" s="5">
        <f>IF(DQ$1=$D750,'Данные, контроль'!$AF749,0)</f>
        <v>0</v>
      </c>
      <c r="DR748" s="5">
        <f>IF(DR$1=$D750,'Данные, контроль'!$AF749,0)</f>
        <v>0</v>
      </c>
      <c r="DS748" s="5">
        <f>IF(DS$1=$D750,'Данные, контроль'!$AF749,0)</f>
        <v>0</v>
      </c>
      <c r="DT748" s="5">
        <f>IF(DT$1=$D750,'Данные, контроль'!$AF749,0)</f>
        <v>0</v>
      </c>
      <c r="DU748" s="5">
        <f>IF(DU$1=$D750,'Данные, контроль'!$AF749,0)</f>
        <v>0</v>
      </c>
      <c r="DV748" s="5">
        <f>IF(DV$1=$D750,'Данные, контроль'!$AF749,0)</f>
        <v>0</v>
      </c>
      <c r="DW748" s="5">
        <f>IF(DW$1=$D750,'Данные, контроль'!$AF749,0)</f>
        <v>0</v>
      </c>
      <c r="DX748" s="5">
        <f>IF(DX$1=$D750,'Данные, контроль'!$AF749,0)</f>
        <v>0</v>
      </c>
      <c r="DY748" s="5">
        <f>IF(DY$1=$D750,'Данные, контроль'!$AF749,0)</f>
        <v>0</v>
      </c>
      <c r="DZ748" s="5">
        <f>IF(DZ$1=$D750,'Данные, контроль'!$AF749,0)</f>
        <v>0</v>
      </c>
      <c r="EA748" s="5">
        <f>IF(EA$1=$D750,'Данные, контроль'!$AF749,0)</f>
        <v>0</v>
      </c>
      <c r="EB748" s="5">
        <f>IF(EB$1=$D750,'Данные, контроль'!$AF749,0)</f>
        <v>0</v>
      </c>
      <c r="EC748" s="5">
        <f>IF(EC$1=$D750,'Данные, контроль'!$AF749,0)</f>
        <v>0</v>
      </c>
      <c r="ED748" s="5">
        <f>IF(ED$1=$D750,'Данные, контроль'!$AF749,0)</f>
        <v>0</v>
      </c>
      <c r="EE748" s="5">
        <f>IF(EE$1=$D750,'Данные, контроль'!$AF749,0)</f>
        <v>0</v>
      </c>
      <c r="EF748" s="5">
        <f>IF(EF$1=$D750,'Данные, контроль'!$AF749,0)</f>
        <v>0</v>
      </c>
      <c r="EG748" s="5">
        <f>IF(EG$1=$D750,'Данные, контроль'!$AF749,0)</f>
        <v>0</v>
      </c>
      <c r="EH748" s="5">
        <f>IF(EH$1=$D750,'Данные, контроль'!$AF749,0)</f>
        <v>0</v>
      </c>
    </row>
    <row r="749" spans="1:138" ht="26.4" x14ac:dyDescent="0.3">
      <c r="A749" s="25">
        <v>6370</v>
      </c>
      <c r="B749" s="22">
        <v>2018</v>
      </c>
      <c r="C749" s="23" t="s">
        <v>35</v>
      </c>
      <c r="D749" s="23" t="s">
        <v>130</v>
      </c>
      <c r="E749" s="23" t="s">
        <v>26</v>
      </c>
      <c r="F749" s="23" t="s">
        <v>25</v>
      </c>
      <c r="G749" s="24">
        <v>1</v>
      </c>
      <c r="H749" s="22">
        <v>17048</v>
      </c>
      <c r="I749" s="23" t="s">
        <v>298</v>
      </c>
      <c r="J749" s="36">
        <f>[1]Данные!J748</f>
        <v>4</v>
      </c>
      <c r="K749" s="36">
        <f>[1]Данные!K748</f>
        <v>0</v>
      </c>
      <c r="L749" s="36">
        <f>[1]Данные!L748</f>
        <v>14</v>
      </c>
      <c r="M749" s="37">
        <f t="shared" si="46"/>
        <v>1.8</v>
      </c>
      <c r="N749" s="37">
        <f t="shared" si="49"/>
        <v>2</v>
      </c>
      <c r="O749" s="37">
        <f t="shared" si="47"/>
        <v>0</v>
      </c>
      <c r="P749" s="37">
        <f t="shared" si="48"/>
        <v>0</v>
      </c>
      <c r="Q749" s="38">
        <f>[1]Данные!Q748</f>
        <v>0</v>
      </c>
      <c r="R749" s="38">
        <f>[1]Данные!R748</f>
        <v>0</v>
      </c>
      <c r="S749" s="38">
        <f>[1]Данные!S748</f>
        <v>0</v>
      </c>
      <c r="T749" s="38">
        <f>[1]Данные!T748</f>
        <v>8</v>
      </c>
      <c r="U749" s="38">
        <f>[1]Данные!U748</f>
        <v>0</v>
      </c>
      <c r="V749" s="38">
        <f>[1]Данные!V748</f>
        <v>0</v>
      </c>
      <c r="W749" s="38">
        <f>[1]Данные!W748</f>
        <v>0</v>
      </c>
      <c r="X749" s="38">
        <f>[1]Данные!X748</f>
        <v>0</v>
      </c>
      <c r="Y749" s="38">
        <f>[1]Данные!Y748</f>
        <v>0</v>
      </c>
      <c r="Z749" s="38">
        <f>[1]Данные!Z748</f>
        <v>0</v>
      </c>
      <c r="AA749" s="23" t="s">
        <v>22</v>
      </c>
      <c r="BJ749" s="5">
        <f>IF(BJ$1=$D751,'Данные, контроль'!$AF750,0)</f>
        <v>0</v>
      </c>
      <c r="BK749" s="5">
        <f>IF(BK$1=$D751,'Данные, контроль'!$AF750,0)</f>
        <v>0</v>
      </c>
      <c r="BL749" s="5">
        <f>IF(BL$1=$D751,'Данные, контроль'!$AF750,0)</f>
        <v>0</v>
      </c>
      <c r="BM749" s="5">
        <f>IF(BM$1=$D751,'Данные, контроль'!$AF750,0)</f>
        <v>0</v>
      </c>
      <c r="BN749" s="5">
        <f>IF(BN$1=$D751,'Данные, контроль'!$AF750,0)</f>
        <v>0</v>
      </c>
      <c r="BO749" s="5">
        <f>IF(BO$1=$D751,'Данные, контроль'!$AF750,0)</f>
        <v>0</v>
      </c>
      <c r="BP749" s="5">
        <f>IF(BP$1=$D751,'Данные, контроль'!$AF750,0)</f>
        <v>0</v>
      </c>
      <c r="BQ749" s="5">
        <f>IF(BQ$1=$D751,'Данные, контроль'!$AF750,0)</f>
        <v>0</v>
      </c>
      <c r="BR749" s="5">
        <f>IF(BR$1=$D751,'Данные, контроль'!$AF750,0)</f>
        <v>0</v>
      </c>
      <c r="BS749" s="5">
        <f>IF(BS$1=$D751,'Данные, контроль'!$AF750,0)</f>
        <v>0</v>
      </c>
      <c r="BT749" s="5">
        <f>IF(BT$1=$D751,'Данные, контроль'!$AF750,0)</f>
        <v>0</v>
      </c>
      <c r="BU749" s="5">
        <f>IF(BU$1=$D751,'Данные, контроль'!$AF750,0)</f>
        <v>0</v>
      </c>
      <c r="BV749" s="5">
        <f>IF(BV$1=$D751,'Данные, контроль'!$AF750,0)</f>
        <v>0</v>
      </c>
      <c r="BW749" s="5">
        <f>IF(BW$1=$D751,'Данные, контроль'!$AF750,0)</f>
        <v>0</v>
      </c>
      <c r="BX749" s="5">
        <f>IF(BX$1=$D751,'Данные, контроль'!$AF750,0)</f>
        <v>0</v>
      </c>
      <c r="BY749" s="5">
        <f>IF(BY$1=$D751,'Данные, контроль'!$AF750,0)</f>
        <v>0</v>
      </c>
      <c r="BZ749" s="5">
        <f>IF(BZ$1=$D751,'Данные, контроль'!$AF750,0)</f>
        <v>0</v>
      </c>
      <c r="CA749" s="5">
        <f>IF(CA$1=$D751,'Данные, контроль'!$AF750,0)</f>
        <v>0</v>
      </c>
      <c r="CB749" s="5">
        <f>IF(CB$1=$D751,'Данные, контроль'!$AF750,0)</f>
        <v>0</v>
      </c>
      <c r="CC749" s="5">
        <f>IF(CC$1=$D751,'Данные, контроль'!$AF750,0)</f>
        <v>0</v>
      </c>
      <c r="CD749" s="5">
        <f>IF(CD$1=$D751,'Данные, контроль'!$AF750,0)</f>
        <v>0</v>
      </c>
      <c r="CE749" s="5">
        <f>IF(CE$1=$D751,'Данные, контроль'!$AF750,0)</f>
        <v>3.8249999999999999E-2</v>
      </c>
      <c r="CF749" s="5">
        <f>IF(CF$1=$D751,'Данные, контроль'!$AF750,0)</f>
        <v>0</v>
      </c>
      <c r="CG749" s="5">
        <f>IF(CG$1=$D751,'Данные, контроль'!$AF750,0)</f>
        <v>0</v>
      </c>
      <c r="CH749" s="5">
        <f>IF(CH$1=$D751,'Данные, контроль'!$AF750,0)</f>
        <v>0</v>
      </c>
      <c r="CI749" s="5">
        <f>IF(CI$1=$D751,'Данные, контроль'!$AF750,0)</f>
        <v>0</v>
      </c>
      <c r="CJ749" s="5">
        <f>IF(CJ$1=$D751,'Данные, контроль'!$AF750,0)</f>
        <v>0</v>
      </c>
      <c r="CK749" s="5">
        <f>IF(CK$1=$D751,'Данные, контроль'!$AF750,0)</f>
        <v>0</v>
      </c>
      <c r="CL749" s="5">
        <f>IF(CL$1=$D751,'Данные, контроль'!$AF750,0)</f>
        <v>0</v>
      </c>
      <c r="CM749" s="5">
        <f>IF(CM$1=$D751,'Данные, контроль'!$AF750,0)</f>
        <v>0</v>
      </c>
      <c r="CN749" s="5">
        <f>IF(CN$1=$D751,'Данные, контроль'!$AF750,0)</f>
        <v>0</v>
      </c>
      <c r="CO749" s="5">
        <f>IF(CO$1=$D751,'Данные, контроль'!$AF750,0)</f>
        <v>0</v>
      </c>
      <c r="CP749" s="5">
        <f>IF(CP$1=$D751,'Данные, контроль'!$AF750,0)</f>
        <v>0</v>
      </c>
      <c r="CQ749" s="5">
        <f>IF(CQ$1=$D751,'Данные, контроль'!$AF750,0)</f>
        <v>0</v>
      </c>
      <c r="CR749" s="5">
        <f>IF(CR$1=$D751,'Данные, контроль'!$AF750,0)</f>
        <v>0</v>
      </c>
      <c r="CS749" s="5">
        <f>IF(CS$1=$D751,'Данные, контроль'!$AF750,0)</f>
        <v>0</v>
      </c>
      <c r="CT749" s="5">
        <f>IF(CT$1=$D751,'Данные, контроль'!$AF750,0)</f>
        <v>0</v>
      </c>
      <c r="CU749" s="5">
        <f>IF(CU$1=$D751,'Данные, контроль'!$AF750,0)</f>
        <v>0</v>
      </c>
      <c r="CV749" s="5">
        <f>IF(CV$1=$D751,'Данные, контроль'!$AF750,0)</f>
        <v>0</v>
      </c>
      <c r="CW749" s="5">
        <f>IF(CW$1=$D751,'Данные, контроль'!$AF750,0)</f>
        <v>0</v>
      </c>
      <c r="CX749" s="5">
        <f>IF(CX$1=$D751,'Данные, контроль'!$AF750,0)</f>
        <v>0</v>
      </c>
      <c r="CY749" s="5">
        <f>IF(CY$1=$D751,'Данные, контроль'!$AF750,0)</f>
        <v>0</v>
      </c>
      <c r="CZ749" s="5">
        <f>IF(CZ$1=$D751,'Данные, контроль'!$AF750,0)</f>
        <v>0</v>
      </c>
      <c r="DA749" s="5">
        <f>IF(DA$1=$D751,'Данные, контроль'!$AF750,0)</f>
        <v>0</v>
      </c>
      <c r="DB749" s="5">
        <f>IF(DB$1=$D751,'Данные, контроль'!$AF750,0)</f>
        <v>0</v>
      </c>
      <c r="DC749" s="5">
        <f>IF(DC$1=$D751,'Данные, контроль'!$AF750,0)</f>
        <v>0</v>
      </c>
      <c r="DD749" s="5">
        <f>IF(DD$1=$D751,'Данные, контроль'!$AF750,0)</f>
        <v>0</v>
      </c>
      <c r="DE749" s="5">
        <f>IF(DE$1=$D751,'Данные, контроль'!$AF750,0)</f>
        <v>0</v>
      </c>
      <c r="DF749" s="5">
        <f>IF(DF$1=$D751,'Данные, контроль'!$AF750,0)</f>
        <v>0</v>
      </c>
      <c r="DG749" s="5">
        <f>IF(DG$1=$D751,'Данные, контроль'!$AF750,0)</f>
        <v>0</v>
      </c>
      <c r="DH749" s="5">
        <f>IF(DH$1=$D751,'Данные, контроль'!$AF750,0)</f>
        <v>0</v>
      </c>
      <c r="DI749" s="5">
        <f>IF(DI$1=$D751,'Данные, контроль'!$AF750,0)</f>
        <v>0</v>
      </c>
      <c r="DJ749" s="5">
        <f>IF(DJ$1=$D751,'Данные, контроль'!$AF750,0)</f>
        <v>0</v>
      </c>
      <c r="DK749" s="5">
        <f>IF(DK$1=$D751,'Данные, контроль'!$AF750,0)</f>
        <v>0</v>
      </c>
      <c r="DL749" s="5">
        <f>IF(DL$1=$D751,'Данные, контроль'!$AF750,0)</f>
        <v>0</v>
      </c>
      <c r="DM749" s="5">
        <f>IF(DM$1=$D751,'Данные, контроль'!$AF750,0)</f>
        <v>0</v>
      </c>
      <c r="DN749" s="5">
        <f>IF(DN$1=$D751,'Данные, контроль'!$AF750,0)</f>
        <v>0</v>
      </c>
      <c r="DO749" s="5">
        <f>IF(DO$1=$D751,'Данные, контроль'!$AF750,0)</f>
        <v>0</v>
      </c>
      <c r="DP749" s="5">
        <f>IF(DP$1=$D751,'Данные, контроль'!$AF750,0)</f>
        <v>0</v>
      </c>
      <c r="DQ749" s="5">
        <f>IF(DQ$1=$D751,'Данные, контроль'!$AF750,0)</f>
        <v>0</v>
      </c>
      <c r="DR749" s="5">
        <f>IF(DR$1=$D751,'Данные, контроль'!$AF750,0)</f>
        <v>0</v>
      </c>
      <c r="DS749" s="5">
        <f>IF(DS$1=$D751,'Данные, контроль'!$AF750,0)</f>
        <v>0</v>
      </c>
      <c r="DT749" s="5">
        <f>IF(DT$1=$D751,'Данные, контроль'!$AF750,0)</f>
        <v>0</v>
      </c>
      <c r="DU749" s="5">
        <f>IF(DU$1=$D751,'Данные, контроль'!$AF750,0)</f>
        <v>0</v>
      </c>
      <c r="DV749" s="5">
        <f>IF(DV$1=$D751,'Данные, контроль'!$AF750,0)</f>
        <v>0</v>
      </c>
      <c r="DW749" s="5">
        <f>IF(DW$1=$D751,'Данные, контроль'!$AF750,0)</f>
        <v>0</v>
      </c>
      <c r="DX749" s="5">
        <f>IF(DX$1=$D751,'Данные, контроль'!$AF750,0)</f>
        <v>0</v>
      </c>
      <c r="DY749" s="5">
        <f>IF(DY$1=$D751,'Данные, контроль'!$AF750,0)</f>
        <v>0</v>
      </c>
      <c r="DZ749" s="5">
        <f>IF(DZ$1=$D751,'Данные, контроль'!$AF750,0)</f>
        <v>0</v>
      </c>
      <c r="EA749" s="5">
        <f>IF(EA$1=$D751,'Данные, контроль'!$AF750,0)</f>
        <v>0</v>
      </c>
      <c r="EB749" s="5">
        <f>IF(EB$1=$D751,'Данные, контроль'!$AF750,0)</f>
        <v>0</v>
      </c>
      <c r="EC749" s="5">
        <f>IF(EC$1=$D751,'Данные, контроль'!$AF750,0)</f>
        <v>0</v>
      </c>
      <c r="ED749" s="5">
        <f>IF(ED$1=$D751,'Данные, контроль'!$AF750,0)</f>
        <v>0</v>
      </c>
      <c r="EE749" s="5">
        <f>IF(EE$1=$D751,'Данные, контроль'!$AF750,0)</f>
        <v>0</v>
      </c>
      <c r="EF749" s="5">
        <f>IF(EF$1=$D751,'Данные, контроль'!$AF750,0)</f>
        <v>0</v>
      </c>
      <c r="EG749" s="5">
        <f>IF(EG$1=$D751,'Данные, контроль'!$AF750,0)</f>
        <v>0</v>
      </c>
      <c r="EH749" s="5">
        <f>IF(EH$1=$D751,'Данные, контроль'!$AF750,0)</f>
        <v>0</v>
      </c>
    </row>
    <row r="750" spans="1:138" ht="26.4" x14ac:dyDescent="0.3">
      <c r="A750" s="25">
        <v>6370</v>
      </c>
      <c r="B750" s="22">
        <v>2018</v>
      </c>
      <c r="C750" s="23" t="s">
        <v>35</v>
      </c>
      <c r="D750" s="23" t="s">
        <v>93</v>
      </c>
      <c r="E750" s="23" t="s">
        <v>28</v>
      </c>
      <c r="F750" s="23" t="s">
        <v>23</v>
      </c>
      <c r="G750" s="24">
        <v>0.75</v>
      </c>
      <c r="H750" s="21">
        <v>17048</v>
      </c>
      <c r="I750" s="23" t="s">
        <v>231</v>
      </c>
      <c r="J750" s="36">
        <f>[1]Данные!J749</f>
        <v>4</v>
      </c>
      <c r="K750" s="36">
        <f>[1]Данные!K749</f>
        <v>22</v>
      </c>
      <c r="L750" s="36">
        <f>[1]Данные!L749</f>
        <v>0</v>
      </c>
      <c r="M750" s="37">
        <f t="shared" si="46"/>
        <v>2.6</v>
      </c>
      <c r="N750" s="37">
        <f t="shared" si="49"/>
        <v>2</v>
      </c>
      <c r="O750" s="37">
        <f t="shared" si="47"/>
        <v>0</v>
      </c>
      <c r="P750" s="37">
        <f t="shared" si="48"/>
        <v>0</v>
      </c>
      <c r="Q750" s="38">
        <f>[1]Данные!Q749</f>
        <v>0</v>
      </c>
      <c r="R750" s="38">
        <f>[1]Данные!R749</f>
        <v>0</v>
      </c>
      <c r="S750" s="38">
        <f>[1]Данные!S749</f>
        <v>0</v>
      </c>
      <c r="T750" s="38">
        <f>[1]Данные!T749</f>
        <v>0</v>
      </c>
      <c r="U750" s="38">
        <f>[1]Данные!U749</f>
        <v>0</v>
      </c>
      <c r="V750" s="38">
        <f>[1]Данные!V749</f>
        <v>0</v>
      </c>
      <c r="W750" s="38">
        <f>[1]Данные!W749</f>
        <v>0</v>
      </c>
      <c r="X750" s="38">
        <f>[1]Данные!X749</f>
        <v>0</v>
      </c>
      <c r="Y750" s="38">
        <f>[1]Данные!Y749</f>
        <v>0</v>
      </c>
      <c r="Z750" s="38">
        <f>[1]Данные!Z749</f>
        <v>0</v>
      </c>
      <c r="AA750" s="23" t="s">
        <v>22</v>
      </c>
      <c r="BJ750" s="5">
        <f>IF(BJ$1=$D752,'Данные, контроль'!$AF751,0)</f>
        <v>0</v>
      </c>
      <c r="BK750" s="5">
        <f>IF(BK$1=$D752,'Данные, контроль'!$AF751,0)</f>
        <v>0</v>
      </c>
      <c r="BL750" s="5">
        <f>IF(BL$1=$D752,'Данные, контроль'!$AF751,0)</f>
        <v>0</v>
      </c>
      <c r="BM750" s="5">
        <f>IF(BM$1=$D752,'Данные, контроль'!$AF751,0)</f>
        <v>0</v>
      </c>
      <c r="BN750" s="5">
        <f>IF(BN$1=$D752,'Данные, контроль'!$AF751,0)</f>
        <v>0</v>
      </c>
      <c r="BO750" s="5">
        <f>IF(BO$1=$D752,'Данные, контроль'!$AF751,0)</f>
        <v>0</v>
      </c>
      <c r="BP750" s="5">
        <f>IF(BP$1=$D752,'Данные, контроль'!$AF751,0)</f>
        <v>0</v>
      </c>
      <c r="BQ750" s="5">
        <f>IF(BQ$1=$D752,'Данные, контроль'!$AF751,0)</f>
        <v>0</v>
      </c>
      <c r="BR750" s="5">
        <f>IF(BR$1=$D752,'Данные, контроль'!$AF751,0)</f>
        <v>0</v>
      </c>
      <c r="BS750" s="5">
        <f>IF(BS$1=$D752,'Данные, контроль'!$AF751,0)</f>
        <v>0</v>
      </c>
      <c r="BT750" s="5">
        <f>IF(BT$1=$D752,'Данные, контроль'!$AF751,0)</f>
        <v>0</v>
      </c>
      <c r="BU750" s="5">
        <f>IF(BU$1=$D752,'Данные, контроль'!$AF751,0)</f>
        <v>0</v>
      </c>
      <c r="BV750" s="5">
        <f>IF(BV$1=$D752,'Данные, контроль'!$AF751,0)</f>
        <v>0</v>
      </c>
      <c r="BW750" s="5">
        <f>IF(BW$1=$D752,'Данные, контроль'!$AF751,0)</f>
        <v>0</v>
      </c>
      <c r="BX750" s="5">
        <f>IF(BX$1=$D752,'Данные, контроль'!$AF751,0)</f>
        <v>0</v>
      </c>
      <c r="BY750" s="5">
        <f>IF(BY$1=$D752,'Данные, контроль'!$AF751,0)</f>
        <v>0</v>
      </c>
      <c r="BZ750" s="5">
        <f>IF(BZ$1=$D752,'Данные, контроль'!$AF751,0)</f>
        <v>0</v>
      </c>
      <c r="CA750" s="5">
        <f>IF(CA$1=$D752,'Данные, контроль'!$AF751,0)</f>
        <v>0</v>
      </c>
      <c r="CB750" s="5">
        <f>IF(CB$1=$D752,'Данные, контроль'!$AF751,0)</f>
        <v>0</v>
      </c>
      <c r="CC750" s="5">
        <f>IF(CC$1=$D752,'Данные, контроль'!$AF751,0)</f>
        <v>0</v>
      </c>
      <c r="CD750" s="5">
        <f>IF(CD$1=$D752,'Данные, контроль'!$AF751,0)</f>
        <v>0</v>
      </c>
      <c r="CE750" s="5">
        <f>IF(CE$1=$D752,'Данные, контроль'!$AF751,0)</f>
        <v>0</v>
      </c>
      <c r="CF750" s="5">
        <f>IF(CF$1=$D752,'Данные, контроль'!$AF751,0)</f>
        <v>0</v>
      </c>
      <c r="CG750" s="5">
        <f>IF(CG$1=$D752,'Данные, контроль'!$AF751,0)</f>
        <v>0</v>
      </c>
      <c r="CH750" s="5">
        <f>IF(CH$1=$D752,'Данные, контроль'!$AF751,0)</f>
        <v>0</v>
      </c>
      <c r="CI750" s="5">
        <f>IF(CI$1=$D752,'Данные, контроль'!$AF751,0)</f>
        <v>0</v>
      </c>
      <c r="CJ750" s="5">
        <f>IF(CJ$1=$D752,'Данные, контроль'!$AF751,0)</f>
        <v>0</v>
      </c>
      <c r="CK750" s="5">
        <f>IF(CK$1=$D752,'Данные, контроль'!$AF751,0)</f>
        <v>1.2500000000000001E-2</v>
      </c>
      <c r="CL750" s="5">
        <f>IF(CL$1=$D752,'Данные, контроль'!$AF751,0)</f>
        <v>0</v>
      </c>
      <c r="CM750" s="5">
        <f>IF(CM$1=$D752,'Данные, контроль'!$AF751,0)</f>
        <v>0</v>
      </c>
      <c r="CN750" s="5">
        <f>IF(CN$1=$D752,'Данные, контроль'!$AF751,0)</f>
        <v>0</v>
      </c>
      <c r="CO750" s="5">
        <f>IF(CO$1=$D752,'Данные, контроль'!$AF751,0)</f>
        <v>0</v>
      </c>
      <c r="CP750" s="5">
        <f>IF(CP$1=$D752,'Данные, контроль'!$AF751,0)</f>
        <v>0</v>
      </c>
      <c r="CQ750" s="5">
        <f>IF(CQ$1=$D752,'Данные, контроль'!$AF751,0)</f>
        <v>0</v>
      </c>
      <c r="CR750" s="5">
        <f>IF(CR$1=$D752,'Данные, контроль'!$AF751,0)</f>
        <v>0</v>
      </c>
      <c r="CS750" s="5">
        <f>IF(CS$1=$D752,'Данные, контроль'!$AF751,0)</f>
        <v>0</v>
      </c>
      <c r="CT750" s="5">
        <f>IF(CT$1=$D752,'Данные, контроль'!$AF751,0)</f>
        <v>0</v>
      </c>
      <c r="CU750" s="5">
        <f>IF(CU$1=$D752,'Данные, контроль'!$AF751,0)</f>
        <v>0</v>
      </c>
      <c r="CV750" s="5">
        <f>IF(CV$1=$D752,'Данные, контроль'!$AF751,0)</f>
        <v>0</v>
      </c>
      <c r="CW750" s="5">
        <f>IF(CW$1=$D752,'Данные, контроль'!$AF751,0)</f>
        <v>0</v>
      </c>
      <c r="CX750" s="5">
        <f>IF(CX$1=$D752,'Данные, контроль'!$AF751,0)</f>
        <v>0</v>
      </c>
      <c r="CY750" s="5">
        <f>IF(CY$1=$D752,'Данные, контроль'!$AF751,0)</f>
        <v>0</v>
      </c>
      <c r="CZ750" s="5">
        <f>IF(CZ$1=$D752,'Данные, контроль'!$AF751,0)</f>
        <v>0</v>
      </c>
      <c r="DA750" s="5">
        <f>IF(DA$1=$D752,'Данные, контроль'!$AF751,0)</f>
        <v>0</v>
      </c>
      <c r="DB750" s="5">
        <f>IF(DB$1=$D752,'Данные, контроль'!$AF751,0)</f>
        <v>0</v>
      </c>
      <c r="DC750" s="5">
        <f>IF(DC$1=$D752,'Данные, контроль'!$AF751,0)</f>
        <v>0</v>
      </c>
      <c r="DD750" s="5">
        <f>IF(DD$1=$D752,'Данные, контроль'!$AF751,0)</f>
        <v>0</v>
      </c>
      <c r="DE750" s="5">
        <f>IF(DE$1=$D752,'Данные, контроль'!$AF751,0)</f>
        <v>0</v>
      </c>
      <c r="DF750" s="5">
        <f>IF(DF$1=$D752,'Данные, контроль'!$AF751,0)</f>
        <v>0</v>
      </c>
      <c r="DG750" s="5">
        <f>IF(DG$1=$D752,'Данные, контроль'!$AF751,0)</f>
        <v>0</v>
      </c>
      <c r="DH750" s="5">
        <f>IF(DH$1=$D752,'Данные, контроль'!$AF751,0)</f>
        <v>0</v>
      </c>
      <c r="DI750" s="5">
        <f>IF(DI$1=$D752,'Данные, контроль'!$AF751,0)</f>
        <v>0</v>
      </c>
      <c r="DJ750" s="5">
        <f>IF(DJ$1=$D752,'Данные, контроль'!$AF751,0)</f>
        <v>0</v>
      </c>
      <c r="DK750" s="5">
        <f>IF(DK$1=$D752,'Данные, контроль'!$AF751,0)</f>
        <v>0</v>
      </c>
      <c r="DL750" s="5">
        <f>IF(DL$1=$D752,'Данные, контроль'!$AF751,0)</f>
        <v>0</v>
      </c>
      <c r="DM750" s="5">
        <f>IF(DM$1=$D752,'Данные, контроль'!$AF751,0)</f>
        <v>0</v>
      </c>
      <c r="DN750" s="5">
        <f>IF(DN$1=$D752,'Данные, контроль'!$AF751,0)</f>
        <v>0</v>
      </c>
      <c r="DO750" s="5">
        <f>IF(DO$1=$D752,'Данные, контроль'!$AF751,0)</f>
        <v>0</v>
      </c>
      <c r="DP750" s="5">
        <f>IF(DP$1=$D752,'Данные, контроль'!$AF751,0)</f>
        <v>0</v>
      </c>
      <c r="DQ750" s="5">
        <f>IF(DQ$1=$D752,'Данные, контроль'!$AF751,0)</f>
        <v>0</v>
      </c>
      <c r="DR750" s="5">
        <f>IF(DR$1=$D752,'Данные, контроль'!$AF751,0)</f>
        <v>0</v>
      </c>
      <c r="DS750" s="5">
        <f>IF(DS$1=$D752,'Данные, контроль'!$AF751,0)</f>
        <v>0</v>
      </c>
      <c r="DT750" s="5">
        <f>IF(DT$1=$D752,'Данные, контроль'!$AF751,0)</f>
        <v>0</v>
      </c>
      <c r="DU750" s="5">
        <f>IF(DU$1=$D752,'Данные, контроль'!$AF751,0)</f>
        <v>0</v>
      </c>
      <c r="DV750" s="5">
        <f>IF(DV$1=$D752,'Данные, контроль'!$AF751,0)</f>
        <v>0</v>
      </c>
      <c r="DW750" s="5">
        <f>IF(DW$1=$D752,'Данные, контроль'!$AF751,0)</f>
        <v>0</v>
      </c>
      <c r="DX750" s="5">
        <f>IF(DX$1=$D752,'Данные, контроль'!$AF751,0)</f>
        <v>0</v>
      </c>
      <c r="DY750" s="5">
        <f>IF(DY$1=$D752,'Данные, контроль'!$AF751,0)</f>
        <v>0</v>
      </c>
      <c r="DZ750" s="5">
        <f>IF(DZ$1=$D752,'Данные, контроль'!$AF751,0)</f>
        <v>0</v>
      </c>
      <c r="EA750" s="5">
        <f>IF(EA$1=$D752,'Данные, контроль'!$AF751,0)</f>
        <v>0</v>
      </c>
      <c r="EB750" s="5">
        <f>IF(EB$1=$D752,'Данные, контроль'!$AF751,0)</f>
        <v>0</v>
      </c>
      <c r="EC750" s="5">
        <f>IF(EC$1=$D752,'Данные, контроль'!$AF751,0)</f>
        <v>0</v>
      </c>
      <c r="ED750" s="5">
        <f>IF(ED$1=$D752,'Данные, контроль'!$AF751,0)</f>
        <v>0</v>
      </c>
      <c r="EE750" s="5">
        <f>IF(EE$1=$D752,'Данные, контроль'!$AF751,0)</f>
        <v>0</v>
      </c>
      <c r="EF750" s="5">
        <f>IF(EF$1=$D752,'Данные, контроль'!$AF751,0)</f>
        <v>0</v>
      </c>
      <c r="EG750" s="5">
        <f>IF(EG$1=$D752,'Данные, контроль'!$AF751,0)</f>
        <v>0</v>
      </c>
      <c r="EH750" s="5">
        <f>IF(EH$1=$D752,'Данные, контроль'!$AF751,0)</f>
        <v>0</v>
      </c>
    </row>
    <row r="751" spans="1:138" ht="26.4" x14ac:dyDescent="0.3">
      <c r="A751" s="25">
        <v>6370</v>
      </c>
      <c r="B751" s="22">
        <v>2018</v>
      </c>
      <c r="C751" s="23" t="s">
        <v>35</v>
      </c>
      <c r="D751" s="23" t="s">
        <v>93</v>
      </c>
      <c r="E751" s="23" t="s">
        <v>28</v>
      </c>
      <c r="F751" s="23" t="s">
        <v>23</v>
      </c>
      <c r="G751" s="24">
        <v>0.75</v>
      </c>
      <c r="H751" s="21">
        <v>17048</v>
      </c>
      <c r="I751" s="23" t="s">
        <v>232</v>
      </c>
      <c r="J751" s="36">
        <f>[1]Данные!J750</f>
        <v>0</v>
      </c>
      <c r="K751" s="36">
        <f>[1]Данные!K750</f>
        <v>0</v>
      </c>
      <c r="L751" s="36">
        <f>[1]Данные!L750</f>
        <v>0</v>
      </c>
      <c r="M751" s="37">
        <f t="shared" si="46"/>
        <v>0</v>
      </c>
      <c r="N751" s="37">
        <f t="shared" si="49"/>
        <v>2</v>
      </c>
      <c r="O751" s="37">
        <f t="shared" si="47"/>
        <v>0</v>
      </c>
      <c r="P751" s="37">
        <f t="shared" si="48"/>
        <v>0</v>
      </c>
      <c r="Q751" s="38">
        <f>[1]Данные!Q750</f>
        <v>0</v>
      </c>
      <c r="R751" s="38">
        <f>[1]Данные!R750</f>
        <v>0</v>
      </c>
      <c r="S751" s="38">
        <f>[1]Данные!S750</f>
        <v>0</v>
      </c>
      <c r="T751" s="38">
        <f>[1]Данные!T750</f>
        <v>0</v>
      </c>
      <c r="U751" s="38">
        <f>[1]Данные!U750</f>
        <v>8</v>
      </c>
      <c r="V751" s="38">
        <f>[1]Данные!V750</f>
        <v>0</v>
      </c>
      <c r="W751" s="38">
        <f>[1]Данные!W750</f>
        <v>0</v>
      </c>
      <c r="X751" s="38">
        <f>[1]Данные!X750</f>
        <v>0</v>
      </c>
      <c r="Y751" s="38">
        <f>[1]Данные!Y750</f>
        <v>0</v>
      </c>
      <c r="Z751" s="38">
        <f>[1]Данные!Z750</f>
        <v>0</v>
      </c>
      <c r="AA751" s="23" t="s">
        <v>22</v>
      </c>
      <c r="BJ751" s="5">
        <f>IF(BJ$1=$D753,'Данные, контроль'!$AF752,0)</f>
        <v>0</v>
      </c>
      <c r="BK751" s="5">
        <f>IF(BK$1=$D753,'Данные, контроль'!$AF752,0)</f>
        <v>0</v>
      </c>
      <c r="BL751" s="5">
        <f>IF(BL$1=$D753,'Данные, контроль'!$AF752,0)</f>
        <v>0</v>
      </c>
      <c r="BM751" s="5">
        <f>IF(BM$1=$D753,'Данные, контроль'!$AF752,0)</f>
        <v>0</v>
      </c>
      <c r="BN751" s="5">
        <f>IF(BN$1=$D753,'Данные, контроль'!$AF752,0)</f>
        <v>0</v>
      </c>
      <c r="BO751" s="5">
        <f>IF(BO$1=$D753,'Данные, контроль'!$AF752,0)</f>
        <v>0</v>
      </c>
      <c r="BP751" s="5">
        <f>IF(BP$1=$D753,'Данные, контроль'!$AF752,0)</f>
        <v>0</v>
      </c>
      <c r="BQ751" s="5">
        <f>IF(BQ$1=$D753,'Данные, контроль'!$AF752,0)</f>
        <v>0</v>
      </c>
      <c r="BR751" s="5">
        <f>IF(BR$1=$D753,'Данные, контроль'!$AF752,0)</f>
        <v>0</v>
      </c>
      <c r="BS751" s="5">
        <f>IF(BS$1=$D753,'Данные, контроль'!$AF752,0)</f>
        <v>0</v>
      </c>
      <c r="BT751" s="5">
        <f>IF(BT$1=$D753,'Данные, контроль'!$AF752,0)</f>
        <v>0</v>
      </c>
      <c r="BU751" s="5">
        <f>IF(BU$1=$D753,'Данные, контроль'!$AF752,0)</f>
        <v>0</v>
      </c>
      <c r="BV751" s="5">
        <f>IF(BV$1=$D753,'Данные, контроль'!$AF752,0)</f>
        <v>0</v>
      </c>
      <c r="BW751" s="5">
        <f>IF(BW$1=$D753,'Данные, контроль'!$AF752,0)</f>
        <v>0</v>
      </c>
      <c r="BX751" s="5">
        <f>IF(BX$1=$D753,'Данные, контроль'!$AF752,0)</f>
        <v>0</v>
      </c>
      <c r="BY751" s="5">
        <f>IF(BY$1=$D753,'Данные, контроль'!$AF752,0)</f>
        <v>0</v>
      </c>
      <c r="BZ751" s="5">
        <f>IF(BZ$1=$D753,'Данные, контроль'!$AF752,0)</f>
        <v>0</v>
      </c>
      <c r="CA751" s="5">
        <f>IF(CA$1=$D753,'Данные, контроль'!$AF752,0)</f>
        <v>0</v>
      </c>
      <c r="CB751" s="5">
        <f>IF(CB$1=$D753,'Данные, контроль'!$AF752,0)</f>
        <v>0</v>
      </c>
      <c r="CC751" s="5">
        <f>IF(CC$1=$D753,'Данные, контроль'!$AF752,0)</f>
        <v>0</v>
      </c>
      <c r="CD751" s="5">
        <f>IF(CD$1=$D753,'Данные, контроль'!$AF752,0)</f>
        <v>0</v>
      </c>
      <c r="CE751" s="5">
        <f>IF(CE$1=$D753,'Данные, контроль'!$AF752,0)</f>
        <v>0</v>
      </c>
      <c r="CF751" s="5">
        <f>IF(CF$1=$D753,'Данные, контроль'!$AF752,0)</f>
        <v>0</v>
      </c>
      <c r="CG751" s="5">
        <f>IF(CG$1=$D753,'Данные, контроль'!$AF752,0)</f>
        <v>0</v>
      </c>
      <c r="CH751" s="5">
        <f>IF(CH$1=$D753,'Данные, контроль'!$AF752,0)</f>
        <v>0</v>
      </c>
      <c r="CI751" s="5">
        <f>IF(CI$1=$D753,'Данные, контроль'!$AF752,0)</f>
        <v>0</v>
      </c>
      <c r="CJ751" s="5">
        <f>IF(CJ$1=$D753,'Данные, контроль'!$AF752,0)</f>
        <v>0</v>
      </c>
      <c r="CK751" s="5">
        <f>IF(CK$1=$D753,'Данные, контроль'!$AF752,0)</f>
        <v>4.4999999999999998E-2</v>
      </c>
      <c r="CL751" s="5">
        <f>IF(CL$1=$D753,'Данные, контроль'!$AF752,0)</f>
        <v>0</v>
      </c>
      <c r="CM751" s="5">
        <f>IF(CM$1=$D753,'Данные, контроль'!$AF752,0)</f>
        <v>0</v>
      </c>
      <c r="CN751" s="5">
        <f>IF(CN$1=$D753,'Данные, контроль'!$AF752,0)</f>
        <v>0</v>
      </c>
      <c r="CO751" s="5">
        <f>IF(CO$1=$D753,'Данные, контроль'!$AF752,0)</f>
        <v>0</v>
      </c>
      <c r="CP751" s="5">
        <f>IF(CP$1=$D753,'Данные, контроль'!$AF752,0)</f>
        <v>0</v>
      </c>
      <c r="CQ751" s="5">
        <f>IF(CQ$1=$D753,'Данные, контроль'!$AF752,0)</f>
        <v>0</v>
      </c>
      <c r="CR751" s="5">
        <f>IF(CR$1=$D753,'Данные, контроль'!$AF752,0)</f>
        <v>0</v>
      </c>
      <c r="CS751" s="5">
        <f>IF(CS$1=$D753,'Данные, контроль'!$AF752,0)</f>
        <v>0</v>
      </c>
      <c r="CT751" s="5">
        <f>IF(CT$1=$D753,'Данные, контроль'!$AF752,0)</f>
        <v>0</v>
      </c>
      <c r="CU751" s="5">
        <f>IF(CU$1=$D753,'Данные, контроль'!$AF752,0)</f>
        <v>0</v>
      </c>
      <c r="CV751" s="5">
        <f>IF(CV$1=$D753,'Данные, контроль'!$AF752,0)</f>
        <v>0</v>
      </c>
      <c r="CW751" s="5">
        <f>IF(CW$1=$D753,'Данные, контроль'!$AF752,0)</f>
        <v>0</v>
      </c>
      <c r="CX751" s="5">
        <f>IF(CX$1=$D753,'Данные, контроль'!$AF752,0)</f>
        <v>0</v>
      </c>
      <c r="CY751" s="5">
        <f>IF(CY$1=$D753,'Данные, контроль'!$AF752,0)</f>
        <v>0</v>
      </c>
      <c r="CZ751" s="5">
        <f>IF(CZ$1=$D753,'Данные, контроль'!$AF752,0)</f>
        <v>0</v>
      </c>
      <c r="DA751" s="5">
        <f>IF(DA$1=$D753,'Данные, контроль'!$AF752,0)</f>
        <v>0</v>
      </c>
      <c r="DB751" s="5">
        <f>IF(DB$1=$D753,'Данные, контроль'!$AF752,0)</f>
        <v>0</v>
      </c>
      <c r="DC751" s="5">
        <f>IF(DC$1=$D753,'Данные, контроль'!$AF752,0)</f>
        <v>0</v>
      </c>
      <c r="DD751" s="5">
        <f>IF(DD$1=$D753,'Данные, контроль'!$AF752,0)</f>
        <v>0</v>
      </c>
      <c r="DE751" s="5">
        <f>IF(DE$1=$D753,'Данные, контроль'!$AF752,0)</f>
        <v>0</v>
      </c>
      <c r="DF751" s="5">
        <f>IF(DF$1=$D753,'Данные, контроль'!$AF752,0)</f>
        <v>0</v>
      </c>
      <c r="DG751" s="5">
        <f>IF(DG$1=$D753,'Данные, контроль'!$AF752,0)</f>
        <v>0</v>
      </c>
      <c r="DH751" s="5">
        <f>IF(DH$1=$D753,'Данные, контроль'!$AF752,0)</f>
        <v>0</v>
      </c>
      <c r="DI751" s="5">
        <f>IF(DI$1=$D753,'Данные, контроль'!$AF752,0)</f>
        <v>0</v>
      </c>
      <c r="DJ751" s="5">
        <f>IF(DJ$1=$D753,'Данные, контроль'!$AF752,0)</f>
        <v>0</v>
      </c>
      <c r="DK751" s="5">
        <f>IF(DK$1=$D753,'Данные, контроль'!$AF752,0)</f>
        <v>0</v>
      </c>
      <c r="DL751" s="5">
        <f>IF(DL$1=$D753,'Данные, контроль'!$AF752,0)</f>
        <v>0</v>
      </c>
      <c r="DM751" s="5">
        <f>IF(DM$1=$D753,'Данные, контроль'!$AF752,0)</f>
        <v>0</v>
      </c>
      <c r="DN751" s="5">
        <f>IF(DN$1=$D753,'Данные, контроль'!$AF752,0)</f>
        <v>0</v>
      </c>
      <c r="DO751" s="5">
        <f>IF(DO$1=$D753,'Данные, контроль'!$AF752,0)</f>
        <v>0</v>
      </c>
      <c r="DP751" s="5">
        <f>IF(DP$1=$D753,'Данные, контроль'!$AF752,0)</f>
        <v>0</v>
      </c>
      <c r="DQ751" s="5">
        <f>IF(DQ$1=$D753,'Данные, контроль'!$AF752,0)</f>
        <v>0</v>
      </c>
      <c r="DR751" s="5">
        <f>IF(DR$1=$D753,'Данные, контроль'!$AF752,0)</f>
        <v>0</v>
      </c>
      <c r="DS751" s="5">
        <f>IF(DS$1=$D753,'Данные, контроль'!$AF752,0)</f>
        <v>0</v>
      </c>
      <c r="DT751" s="5">
        <f>IF(DT$1=$D753,'Данные, контроль'!$AF752,0)</f>
        <v>0</v>
      </c>
      <c r="DU751" s="5">
        <f>IF(DU$1=$D753,'Данные, контроль'!$AF752,0)</f>
        <v>0</v>
      </c>
      <c r="DV751" s="5">
        <f>IF(DV$1=$D753,'Данные, контроль'!$AF752,0)</f>
        <v>0</v>
      </c>
      <c r="DW751" s="5">
        <f>IF(DW$1=$D753,'Данные, контроль'!$AF752,0)</f>
        <v>0</v>
      </c>
      <c r="DX751" s="5">
        <f>IF(DX$1=$D753,'Данные, контроль'!$AF752,0)</f>
        <v>0</v>
      </c>
      <c r="DY751" s="5">
        <f>IF(DY$1=$D753,'Данные, контроль'!$AF752,0)</f>
        <v>0</v>
      </c>
      <c r="DZ751" s="5">
        <f>IF(DZ$1=$D753,'Данные, контроль'!$AF752,0)</f>
        <v>0</v>
      </c>
      <c r="EA751" s="5">
        <f>IF(EA$1=$D753,'Данные, контроль'!$AF752,0)</f>
        <v>0</v>
      </c>
      <c r="EB751" s="5">
        <f>IF(EB$1=$D753,'Данные, контроль'!$AF752,0)</f>
        <v>0</v>
      </c>
      <c r="EC751" s="5">
        <f>IF(EC$1=$D753,'Данные, контроль'!$AF752,0)</f>
        <v>0</v>
      </c>
      <c r="ED751" s="5">
        <f>IF(ED$1=$D753,'Данные, контроль'!$AF752,0)</f>
        <v>0</v>
      </c>
      <c r="EE751" s="5">
        <f>IF(EE$1=$D753,'Данные, контроль'!$AF752,0)</f>
        <v>0</v>
      </c>
      <c r="EF751" s="5">
        <f>IF(EF$1=$D753,'Данные, контроль'!$AF752,0)</f>
        <v>0</v>
      </c>
      <c r="EG751" s="5">
        <f>IF(EG$1=$D753,'Данные, контроль'!$AF752,0)</f>
        <v>0</v>
      </c>
      <c r="EH751" s="5">
        <f>IF(EH$1=$D753,'Данные, контроль'!$AF752,0)</f>
        <v>0</v>
      </c>
    </row>
    <row r="752" spans="1:138" ht="39.6" x14ac:dyDescent="0.3">
      <c r="A752" s="25">
        <v>6370</v>
      </c>
      <c r="B752" s="22">
        <v>2018</v>
      </c>
      <c r="C752" s="23" t="s">
        <v>35</v>
      </c>
      <c r="D752" s="23" t="s">
        <v>135</v>
      </c>
      <c r="E752" s="23" t="s">
        <v>20</v>
      </c>
      <c r="F752" s="23" t="s">
        <v>82</v>
      </c>
      <c r="G752" s="24">
        <v>1</v>
      </c>
      <c r="H752" s="21">
        <v>17048</v>
      </c>
      <c r="I752" s="23" t="s">
        <v>245</v>
      </c>
      <c r="J752" s="36">
        <f>[1]Данные!J751</f>
        <v>0</v>
      </c>
      <c r="K752" s="36">
        <f>[1]Данные!K751</f>
        <v>0</v>
      </c>
      <c r="L752" s="36">
        <f>[1]Данные!L751</f>
        <v>0</v>
      </c>
      <c r="M752" s="37">
        <f t="shared" si="46"/>
        <v>0</v>
      </c>
      <c r="N752" s="37">
        <f t="shared" si="49"/>
        <v>2</v>
      </c>
      <c r="O752" s="37">
        <f t="shared" si="47"/>
        <v>0</v>
      </c>
      <c r="P752" s="37">
        <f t="shared" si="48"/>
        <v>0</v>
      </c>
      <c r="Q752" s="38">
        <f>[1]Данные!Q751</f>
        <v>0</v>
      </c>
      <c r="R752" s="38">
        <f>[1]Данные!R751</f>
        <v>6</v>
      </c>
      <c r="S752" s="38">
        <f>[1]Данные!S751</f>
        <v>6</v>
      </c>
      <c r="T752" s="38">
        <f>[1]Данные!T751</f>
        <v>0</v>
      </c>
      <c r="U752" s="38">
        <f>[1]Данные!U751</f>
        <v>0</v>
      </c>
      <c r="V752" s="38">
        <f>[1]Данные!V751</f>
        <v>22</v>
      </c>
      <c r="W752" s="38">
        <f>[1]Данные!W751</f>
        <v>0</v>
      </c>
      <c r="X752" s="38">
        <f>[1]Данные!X751</f>
        <v>0</v>
      </c>
      <c r="Y752" s="38">
        <f>[1]Данные!Y751</f>
        <v>0</v>
      </c>
      <c r="Z752" s="38">
        <f>[1]Данные!Z751</f>
        <v>0</v>
      </c>
      <c r="AA752" s="23" t="s">
        <v>22</v>
      </c>
      <c r="BJ752" s="5">
        <f>IF(BJ$1=$D754,'Данные, контроль'!$AF753,0)</f>
        <v>0</v>
      </c>
      <c r="BK752" s="5">
        <f>IF(BK$1=$D754,'Данные, контроль'!$AF753,0)</f>
        <v>0</v>
      </c>
      <c r="BL752" s="5">
        <f>IF(BL$1=$D754,'Данные, контроль'!$AF753,0)</f>
        <v>0</v>
      </c>
      <c r="BM752" s="5">
        <f>IF(BM$1=$D754,'Данные, контроль'!$AF753,0)</f>
        <v>0</v>
      </c>
      <c r="BN752" s="5">
        <f>IF(BN$1=$D754,'Данные, контроль'!$AF753,0)</f>
        <v>0</v>
      </c>
      <c r="BO752" s="5">
        <f>IF(BO$1=$D754,'Данные, контроль'!$AF753,0)</f>
        <v>0</v>
      </c>
      <c r="BP752" s="5">
        <f>IF(BP$1=$D754,'Данные, контроль'!$AF753,0)</f>
        <v>0</v>
      </c>
      <c r="BQ752" s="5">
        <f>IF(BQ$1=$D754,'Данные, контроль'!$AF753,0)</f>
        <v>0</v>
      </c>
      <c r="BR752" s="5">
        <f>IF(BR$1=$D754,'Данные, контроль'!$AF753,0)</f>
        <v>0</v>
      </c>
      <c r="BS752" s="5">
        <f>IF(BS$1=$D754,'Данные, контроль'!$AF753,0)</f>
        <v>0</v>
      </c>
      <c r="BT752" s="5">
        <f>IF(BT$1=$D754,'Данные, контроль'!$AF753,0)</f>
        <v>0</v>
      </c>
      <c r="BU752" s="5">
        <f>IF(BU$1=$D754,'Данные, контроль'!$AF753,0)</f>
        <v>0</v>
      </c>
      <c r="BV752" s="5">
        <f>IF(BV$1=$D754,'Данные, контроль'!$AF753,0)</f>
        <v>0</v>
      </c>
      <c r="BW752" s="5">
        <f>IF(BW$1=$D754,'Данные, контроль'!$AF753,0)</f>
        <v>0</v>
      </c>
      <c r="BX752" s="5">
        <f>IF(BX$1=$D754,'Данные, контроль'!$AF753,0)</f>
        <v>0</v>
      </c>
      <c r="BY752" s="5">
        <f>IF(BY$1=$D754,'Данные, контроль'!$AF753,0)</f>
        <v>0</v>
      </c>
      <c r="BZ752" s="5">
        <f>IF(BZ$1=$D754,'Данные, контроль'!$AF753,0)</f>
        <v>0</v>
      </c>
      <c r="CA752" s="5">
        <f>IF(CA$1=$D754,'Данные, контроль'!$AF753,0)</f>
        <v>0</v>
      </c>
      <c r="CB752" s="5">
        <f>IF(CB$1=$D754,'Данные, контроль'!$AF753,0)</f>
        <v>0</v>
      </c>
      <c r="CC752" s="5">
        <f>IF(CC$1=$D754,'Данные, контроль'!$AF753,0)</f>
        <v>0</v>
      </c>
      <c r="CD752" s="5">
        <f>IF(CD$1=$D754,'Данные, контроль'!$AF753,0)</f>
        <v>0</v>
      </c>
      <c r="CE752" s="5">
        <f>IF(CE$1=$D754,'Данные, контроль'!$AF753,0)</f>
        <v>0</v>
      </c>
      <c r="CF752" s="5">
        <f>IF(CF$1=$D754,'Данные, контроль'!$AF753,0)</f>
        <v>0</v>
      </c>
      <c r="CG752" s="5">
        <f>IF(CG$1=$D754,'Данные, контроль'!$AF753,0)</f>
        <v>0</v>
      </c>
      <c r="CH752" s="5">
        <f>IF(CH$1=$D754,'Данные, контроль'!$AF753,0)</f>
        <v>0</v>
      </c>
      <c r="CI752" s="5">
        <f>IF(CI$1=$D754,'Данные, контроль'!$AF753,0)</f>
        <v>0</v>
      </c>
      <c r="CJ752" s="5">
        <f>IF(CJ$1=$D754,'Данные, контроль'!$AF753,0)</f>
        <v>0</v>
      </c>
      <c r="CK752" s="5">
        <f>IF(CK$1=$D754,'Данные, контроль'!$AF753,0)</f>
        <v>1.2500000000000001E-2</v>
      </c>
      <c r="CL752" s="5">
        <f>IF(CL$1=$D754,'Данные, контроль'!$AF753,0)</f>
        <v>0</v>
      </c>
      <c r="CM752" s="5">
        <f>IF(CM$1=$D754,'Данные, контроль'!$AF753,0)</f>
        <v>0</v>
      </c>
      <c r="CN752" s="5">
        <f>IF(CN$1=$D754,'Данные, контроль'!$AF753,0)</f>
        <v>0</v>
      </c>
      <c r="CO752" s="5">
        <f>IF(CO$1=$D754,'Данные, контроль'!$AF753,0)</f>
        <v>0</v>
      </c>
      <c r="CP752" s="5">
        <f>IF(CP$1=$D754,'Данные, контроль'!$AF753,0)</f>
        <v>0</v>
      </c>
      <c r="CQ752" s="5">
        <f>IF(CQ$1=$D754,'Данные, контроль'!$AF753,0)</f>
        <v>0</v>
      </c>
      <c r="CR752" s="5">
        <f>IF(CR$1=$D754,'Данные, контроль'!$AF753,0)</f>
        <v>0</v>
      </c>
      <c r="CS752" s="5">
        <f>IF(CS$1=$D754,'Данные, контроль'!$AF753,0)</f>
        <v>0</v>
      </c>
      <c r="CT752" s="5">
        <f>IF(CT$1=$D754,'Данные, контроль'!$AF753,0)</f>
        <v>0</v>
      </c>
      <c r="CU752" s="5">
        <f>IF(CU$1=$D754,'Данные, контроль'!$AF753,0)</f>
        <v>0</v>
      </c>
      <c r="CV752" s="5">
        <f>IF(CV$1=$D754,'Данные, контроль'!$AF753,0)</f>
        <v>0</v>
      </c>
      <c r="CW752" s="5">
        <f>IF(CW$1=$D754,'Данные, контроль'!$AF753,0)</f>
        <v>0</v>
      </c>
      <c r="CX752" s="5">
        <f>IF(CX$1=$D754,'Данные, контроль'!$AF753,0)</f>
        <v>0</v>
      </c>
      <c r="CY752" s="5">
        <f>IF(CY$1=$D754,'Данные, контроль'!$AF753,0)</f>
        <v>0</v>
      </c>
      <c r="CZ752" s="5">
        <f>IF(CZ$1=$D754,'Данные, контроль'!$AF753,0)</f>
        <v>0</v>
      </c>
      <c r="DA752" s="5">
        <f>IF(DA$1=$D754,'Данные, контроль'!$AF753,0)</f>
        <v>0</v>
      </c>
      <c r="DB752" s="5">
        <f>IF(DB$1=$D754,'Данные, контроль'!$AF753,0)</f>
        <v>0</v>
      </c>
      <c r="DC752" s="5">
        <f>IF(DC$1=$D754,'Данные, контроль'!$AF753,0)</f>
        <v>0</v>
      </c>
      <c r="DD752" s="5">
        <f>IF(DD$1=$D754,'Данные, контроль'!$AF753,0)</f>
        <v>0</v>
      </c>
      <c r="DE752" s="5">
        <f>IF(DE$1=$D754,'Данные, контроль'!$AF753,0)</f>
        <v>0</v>
      </c>
      <c r="DF752" s="5">
        <f>IF(DF$1=$D754,'Данные, контроль'!$AF753,0)</f>
        <v>0</v>
      </c>
      <c r="DG752" s="5">
        <f>IF(DG$1=$D754,'Данные, контроль'!$AF753,0)</f>
        <v>0</v>
      </c>
      <c r="DH752" s="5">
        <f>IF(DH$1=$D754,'Данные, контроль'!$AF753,0)</f>
        <v>0</v>
      </c>
      <c r="DI752" s="5">
        <f>IF(DI$1=$D754,'Данные, контроль'!$AF753,0)</f>
        <v>0</v>
      </c>
      <c r="DJ752" s="5">
        <f>IF(DJ$1=$D754,'Данные, контроль'!$AF753,0)</f>
        <v>0</v>
      </c>
      <c r="DK752" s="5">
        <f>IF(DK$1=$D754,'Данные, контроль'!$AF753,0)</f>
        <v>0</v>
      </c>
      <c r="DL752" s="5">
        <f>IF(DL$1=$D754,'Данные, контроль'!$AF753,0)</f>
        <v>0</v>
      </c>
      <c r="DM752" s="5">
        <f>IF(DM$1=$D754,'Данные, контроль'!$AF753,0)</f>
        <v>0</v>
      </c>
      <c r="DN752" s="5">
        <f>IF(DN$1=$D754,'Данные, контроль'!$AF753,0)</f>
        <v>0</v>
      </c>
      <c r="DO752" s="5">
        <f>IF(DO$1=$D754,'Данные, контроль'!$AF753,0)</f>
        <v>0</v>
      </c>
      <c r="DP752" s="5">
        <f>IF(DP$1=$D754,'Данные, контроль'!$AF753,0)</f>
        <v>0</v>
      </c>
      <c r="DQ752" s="5">
        <f>IF(DQ$1=$D754,'Данные, контроль'!$AF753,0)</f>
        <v>0</v>
      </c>
      <c r="DR752" s="5">
        <f>IF(DR$1=$D754,'Данные, контроль'!$AF753,0)</f>
        <v>0</v>
      </c>
      <c r="DS752" s="5">
        <f>IF(DS$1=$D754,'Данные, контроль'!$AF753,0)</f>
        <v>0</v>
      </c>
      <c r="DT752" s="5">
        <f>IF(DT$1=$D754,'Данные, контроль'!$AF753,0)</f>
        <v>0</v>
      </c>
      <c r="DU752" s="5">
        <f>IF(DU$1=$D754,'Данные, контроль'!$AF753,0)</f>
        <v>0</v>
      </c>
      <c r="DV752" s="5">
        <f>IF(DV$1=$D754,'Данные, контроль'!$AF753,0)</f>
        <v>0</v>
      </c>
      <c r="DW752" s="5">
        <f>IF(DW$1=$D754,'Данные, контроль'!$AF753,0)</f>
        <v>0</v>
      </c>
      <c r="DX752" s="5">
        <f>IF(DX$1=$D754,'Данные, контроль'!$AF753,0)</f>
        <v>0</v>
      </c>
      <c r="DY752" s="5">
        <f>IF(DY$1=$D754,'Данные, контроль'!$AF753,0)</f>
        <v>0</v>
      </c>
      <c r="DZ752" s="5">
        <f>IF(DZ$1=$D754,'Данные, контроль'!$AF753,0)</f>
        <v>0</v>
      </c>
      <c r="EA752" s="5">
        <f>IF(EA$1=$D754,'Данные, контроль'!$AF753,0)</f>
        <v>0</v>
      </c>
      <c r="EB752" s="5">
        <f>IF(EB$1=$D754,'Данные, контроль'!$AF753,0)</f>
        <v>0</v>
      </c>
      <c r="EC752" s="5">
        <f>IF(EC$1=$D754,'Данные, контроль'!$AF753,0)</f>
        <v>0</v>
      </c>
      <c r="ED752" s="5">
        <f>IF(ED$1=$D754,'Данные, контроль'!$AF753,0)</f>
        <v>0</v>
      </c>
      <c r="EE752" s="5">
        <f>IF(EE$1=$D754,'Данные, контроль'!$AF753,0)</f>
        <v>0</v>
      </c>
      <c r="EF752" s="5">
        <f>IF(EF$1=$D754,'Данные, контроль'!$AF753,0)</f>
        <v>0</v>
      </c>
      <c r="EG752" s="5">
        <f>IF(EG$1=$D754,'Данные, контроль'!$AF753,0)</f>
        <v>0</v>
      </c>
      <c r="EH752" s="5">
        <f>IF(EH$1=$D754,'Данные, контроль'!$AF753,0)</f>
        <v>0</v>
      </c>
    </row>
    <row r="753" spans="1:138" ht="39.6" x14ac:dyDescent="0.3">
      <c r="A753" s="25">
        <v>6370</v>
      </c>
      <c r="B753" s="22">
        <v>2018</v>
      </c>
      <c r="C753" s="23" t="s">
        <v>35</v>
      </c>
      <c r="D753" s="23" t="s">
        <v>135</v>
      </c>
      <c r="E753" s="23" t="s">
        <v>20</v>
      </c>
      <c r="F753" s="23" t="s">
        <v>82</v>
      </c>
      <c r="G753" s="24">
        <v>1</v>
      </c>
      <c r="H753" s="21">
        <v>17048</v>
      </c>
      <c r="I753" s="23" t="s">
        <v>246</v>
      </c>
      <c r="J753" s="36">
        <f>[1]Данные!J752</f>
        <v>0</v>
      </c>
      <c r="K753" s="36">
        <f>[1]Данные!K752</f>
        <v>0</v>
      </c>
      <c r="L753" s="36">
        <f>[1]Данные!L752</f>
        <v>0</v>
      </c>
      <c r="M753" s="37">
        <f t="shared" si="46"/>
        <v>0</v>
      </c>
      <c r="N753" s="37">
        <f t="shared" si="49"/>
        <v>2</v>
      </c>
      <c r="O753" s="37">
        <f t="shared" si="47"/>
        <v>0</v>
      </c>
      <c r="P753" s="37">
        <f t="shared" si="48"/>
        <v>0</v>
      </c>
      <c r="Q753" s="38">
        <f>[1]Данные!Q752</f>
        <v>0</v>
      </c>
      <c r="R753" s="38">
        <f>[1]Данные!R752</f>
        <v>0</v>
      </c>
      <c r="S753" s="38">
        <f>[1]Данные!S752</f>
        <v>0</v>
      </c>
      <c r="T753" s="38">
        <f>[1]Данные!T752</f>
        <v>0</v>
      </c>
      <c r="U753" s="38">
        <f>[1]Данные!U752</f>
        <v>8</v>
      </c>
      <c r="V753" s="38">
        <f>[1]Данные!V752</f>
        <v>0</v>
      </c>
      <c r="W753" s="38">
        <f>[1]Данные!W752</f>
        <v>0</v>
      </c>
      <c r="X753" s="38">
        <f>[1]Данные!X752</f>
        <v>0</v>
      </c>
      <c r="Y753" s="38">
        <f>[1]Данные!Y752</f>
        <v>0</v>
      </c>
      <c r="Z753" s="38">
        <f>[1]Данные!Z752</f>
        <v>0</v>
      </c>
      <c r="AA753" s="23" t="s">
        <v>22</v>
      </c>
      <c r="BJ753" s="5">
        <f>IF(BJ$1=$D755,'Данные, контроль'!$AF754,0)</f>
        <v>0</v>
      </c>
      <c r="BK753" s="5">
        <f>IF(BK$1=$D755,'Данные, контроль'!$AF754,0)</f>
        <v>0</v>
      </c>
      <c r="BL753" s="5">
        <f>IF(BL$1=$D755,'Данные, контроль'!$AF754,0)</f>
        <v>0</v>
      </c>
      <c r="BM753" s="5">
        <f>IF(BM$1=$D755,'Данные, контроль'!$AF754,0)</f>
        <v>0</v>
      </c>
      <c r="BN753" s="5">
        <f>IF(BN$1=$D755,'Данные, контроль'!$AF754,0)</f>
        <v>0</v>
      </c>
      <c r="BO753" s="5">
        <f>IF(BO$1=$D755,'Данные, контроль'!$AF754,0)</f>
        <v>0</v>
      </c>
      <c r="BP753" s="5">
        <f>IF(BP$1=$D755,'Данные, контроль'!$AF754,0)</f>
        <v>0</v>
      </c>
      <c r="BQ753" s="5">
        <f>IF(BQ$1=$D755,'Данные, контроль'!$AF754,0)</f>
        <v>0</v>
      </c>
      <c r="BR753" s="5">
        <f>IF(BR$1=$D755,'Данные, контроль'!$AF754,0)</f>
        <v>0</v>
      </c>
      <c r="BS753" s="5">
        <f>IF(BS$1=$D755,'Данные, контроль'!$AF754,0)</f>
        <v>0</v>
      </c>
      <c r="BT753" s="5">
        <f>IF(BT$1=$D755,'Данные, контроль'!$AF754,0)</f>
        <v>0</v>
      </c>
      <c r="BU753" s="5">
        <f>IF(BU$1=$D755,'Данные, контроль'!$AF754,0)</f>
        <v>0</v>
      </c>
      <c r="BV753" s="5">
        <f>IF(BV$1=$D755,'Данные, контроль'!$AF754,0)</f>
        <v>0</v>
      </c>
      <c r="BW753" s="5">
        <f>IF(BW$1=$D755,'Данные, контроль'!$AF754,0)</f>
        <v>0</v>
      </c>
      <c r="BX753" s="5">
        <f>IF(BX$1=$D755,'Данные, контроль'!$AF754,0)</f>
        <v>0</v>
      </c>
      <c r="BY753" s="5">
        <f>IF(BY$1=$D755,'Данные, контроль'!$AF754,0)</f>
        <v>0</v>
      </c>
      <c r="BZ753" s="5">
        <f>IF(BZ$1=$D755,'Данные, контроль'!$AF754,0)</f>
        <v>0</v>
      </c>
      <c r="CA753" s="5">
        <f>IF(CA$1=$D755,'Данные, контроль'!$AF754,0)</f>
        <v>0</v>
      </c>
      <c r="CB753" s="5">
        <f>IF(CB$1=$D755,'Данные, контроль'!$AF754,0)</f>
        <v>0</v>
      </c>
      <c r="CC753" s="5">
        <f>IF(CC$1=$D755,'Данные, контроль'!$AF754,0)</f>
        <v>0</v>
      </c>
      <c r="CD753" s="5">
        <f>IF(CD$1=$D755,'Данные, контроль'!$AF754,0)</f>
        <v>0</v>
      </c>
      <c r="CE753" s="5">
        <f>IF(CE$1=$D755,'Данные, контроль'!$AF754,0)</f>
        <v>0</v>
      </c>
      <c r="CF753" s="5">
        <f>IF(CF$1=$D755,'Данные, контроль'!$AF754,0)</f>
        <v>0</v>
      </c>
      <c r="CG753" s="5">
        <f>IF(CG$1=$D755,'Данные, контроль'!$AF754,0)</f>
        <v>0</v>
      </c>
      <c r="CH753" s="5">
        <f>IF(CH$1=$D755,'Данные, контроль'!$AF754,0)</f>
        <v>0</v>
      </c>
      <c r="CI753" s="5">
        <f>IF(CI$1=$D755,'Данные, контроль'!$AF754,0)</f>
        <v>0</v>
      </c>
      <c r="CJ753" s="5">
        <f>IF(CJ$1=$D755,'Данные, контроль'!$AF754,0)</f>
        <v>0</v>
      </c>
      <c r="CK753" s="5">
        <f>IF(CK$1=$D755,'Данные, контроль'!$AF754,0)</f>
        <v>1.2500000000000001E-2</v>
      </c>
      <c r="CL753" s="5">
        <f>IF(CL$1=$D755,'Данные, контроль'!$AF754,0)</f>
        <v>0</v>
      </c>
      <c r="CM753" s="5">
        <f>IF(CM$1=$D755,'Данные, контроль'!$AF754,0)</f>
        <v>0</v>
      </c>
      <c r="CN753" s="5">
        <f>IF(CN$1=$D755,'Данные, контроль'!$AF754,0)</f>
        <v>0</v>
      </c>
      <c r="CO753" s="5">
        <f>IF(CO$1=$D755,'Данные, контроль'!$AF754,0)</f>
        <v>0</v>
      </c>
      <c r="CP753" s="5">
        <f>IF(CP$1=$D755,'Данные, контроль'!$AF754,0)</f>
        <v>0</v>
      </c>
      <c r="CQ753" s="5">
        <f>IF(CQ$1=$D755,'Данные, контроль'!$AF754,0)</f>
        <v>0</v>
      </c>
      <c r="CR753" s="5">
        <f>IF(CR$1=$D755,'Данные, контроль'!$AF754,0)</f>
        <v>0</v>
      </c>
      <c r="CS753" s="5">
        <f>IF(CS$1=$D755,'Данные, контроль'!$AF754,0)</f>
        <v>0</v>
      </c>
      <c r="CT753" s="5">
        <f>IF(CT$1=$D755,'Данные, контроль'!$AF754,0)</f>
        <v>0</v>
      </c>
      <c r="CU753" s="5">
        <f>IF(CU$1=$D755,'Данные, контроль'!$AF754,0)</f>
        <v>0</v>
      </c>
      <c r="CV753" s="5">
        <f>IF(CV$1=$D755,'Данные, контроль'!$AF754,0)</f>
        <v>0</v>
      </c>
      <c r="CW753" s="5">
        <f>IF(CW$1=$D755,'Данные, контроль'!$AF754,0)</f>
        <v>0</v>
      </c>
      <c r="CX753" s="5">
        <f>IF(CX$1=$D755,'Данные, контроль'!$AF754,0)</f>
        <v>0</v>
      </c>
      <c r="CY753" s="5">
        <f>IF(CY$1=$D755,'Данные, контроль'!$AF754,0)</f>
        <v>0</v>
      </c>
      <c r="CZ753" s="5">
        <f>IF(CZ$1=$D755,'Данные, контроль'!$AF754,0)</f>
        <v>0</v>
      </c>
      <c r="DA753" s="5">
        <f>IF(DA$1=$D755,'Данные, контроль'!$AF754,0)</f>
        <v>0</v>
      </c>
      <c r="DB753" s="5">
        <f>IF(DB$1=$D755,'Данные, контроль'!$AF754,0)</f>
        <v>0</v>
      </c>
      <c r="DC753" s="5">
        <f>IF(DC$1=$D755,'Данные, контроль'!$AF754,0)</f>
        <v>0</v>
      </c>
      <c r="DD753" s="5">
        <f>IF(DD$1=$D755,'Данные, контроль'!$AF754,0)</f>
        <v>0</v>
      </c>
      <c r="DE753" s="5">
        <f>IF(DE$1=$D755,'Данные, контроль'!$AF754,0)</f>
        <v>0</v>
      </c>
      <c r="DF753" s="5">
        <f>IF(DF$1=$D755,'Данные, контроль'!$AF754,0)</f>
        <v>0</v>
      </c>
      <c r="DG753" s="5">
        <f>IF(DG$1=$D755,'Данные, контроль'!$AF754,0)</f>
        <v>0</v>
      </c>
      <c r="DH753" s="5">
        <f>IF(DH$1=$D755,'Данные, контроль'!$AF754,0)</f>
        <v>0</v>
      </c>
      <c r="DI753" s="5">
        <f>IF(DI$1=$D755,'Данные, контроль'!$AF754,0)</f>
        <v>0</v>
      </c>
      <c r="DJ753" s="5">
        <f>IF(DJ$1=$D755,'Данные, контроль'!$AF754,0)</f>
        <v>0</v>
      </c>
      <c r="DK753" s="5">
        <f>IF(DK$1=$D755,'Данные, контроль'!$AF754,0)</f>
        <v>0</v>
      </c>
      <c r="DL753" s="5">
        <f>IF(DL$1=$D755,'Данные, контроль'!$AF754,0)</f>
        <v>0</v>
      </c>
      <c r="DM753" s="5">
        <f>IF(DM$1=$D755,'Данные, контроль'!$AF754,0)</f>
        <v>0</v>
      </c>
      <c r="DN753" s="5">
        <f>IF(DN$1=$D755,'Данные, контроль'!$AF754,0)</f>
        <v>0</v>
      </c>
      <c r="DO753" s="5">
        <f>IF(DO$1=$D755,'Данные, контроль'!$AF754,0)</f>
        <v>0</v>
      </c>
      <c r="DP753" s="5">
        <f>IF(DP$1=$D755,'Данные, контроль'!$AF754,0)</f>
        <v>0</v>
      </c>
      <c r="DQ753" s="5">
        <f>IF(DQ$1=$D755,'Данные, контроль'!$AF754,0)</f>
        <v>0</v>
      </c>
      <c r="DR753" s="5">
        <f>IF(DR$1=$D755,'Данные, контроль'!$AF754,0)</f>
        <v>0</v>
      </c>
      <c r="DS753" s="5">
        <f>IF(DS$1=$D755,'Данные, контроль'!$AF754,0)</f>
        <v>0</v>
      </c>
      <c r="DT753" s="5">
        <f>IF(DT$1=$D755,'Данные, контроль'!$AF754,0)</f>
        <v>0</v>
      </c>
      <c r="DU753" s="5">
        <f>IF(DU$1=$D755,'Данные, контроль'!$AF754,0)</f>
        <v>0</v>
      </c>
      <c r="DV753" s="5">
        <f>IF(DV$1=$D755,'Данные, контроль'!$AF754,0)</f>
        <v>0</v>
      </c>
      <c r="DW753" s="5">
        <f>IF(DW$1=$D755,'Данные, контроль'!$AF754,0)</f>
        <v>0</v>
      </c>
      <c r="DX753" s="5">
        <f>IF(DX$1=$D755,'Данные, контроль'!$AF754,0)</f>
        <v>0</v>
      </c>
      <c r="DY753" s="5">
        <f>IF(DY$1=$D755,'Данные, контроль'!$AF754,0)</f>
        <v>0</v>
      </c>
      <c r="DZ753" s="5">
        <f>IF(DZ$1=$D755,'Данные, контроль'!$AF754,0)</f>
        <v>0</v>
      </c>
      <c r="EA753" s="5">
        <f>IF(EA$1=$D755,'Данные, контроль'!$AF754,0)</f>
        <v>0</v>
      </c>
      <c r="EB753" s="5">
        <f>IF(EB$1=$D755,'Данные, контроль'!$AF754,0)</f>
        <v>0</v>
      </c>
      <c r="EC753" s="5">
        <f>IF(EC$1=$D755,'Данные, контроль'!$AF754,0)</f>
        <v>0</v>
      </c>
      <c r="ED753" s="5">
        <f>IF(ED$1=$D755,'Данные, контроль'!$AF754,0)</f>
        <v>0</v>
      </c>
      <c r="EE753" s="5">
        <f>IF(EE$1=$D755,'Данные, контроль'!$AF754,0)</f>
        <v>0</v>
      </c>
      <c r="EF753" s="5">
        <f>IF(EF$1=$D755,'Данные, контроль'!$AF754,0)</f>
        <v>0</v>
      </c>
      <c r="EG753" s="5">
        <f>IF(EG$1=$D755,'Данные, контроль'!$AF754,0)</f>
        <v>0</v>
      </c>
      <c r="EH753" s="5">
        <f>IF(EH$1=$D755,'Данные, контроль'!$AF754,0)</f>
        <v>0</v>
      </c>
    </row>
    <row r="754" spans="1:138" ht="26.4" x14ac:dyDescent="0.3">
      <c r="A754" s="25">
        <v>6370</v>
      </c>
      <c r="B754" s="22">
        <v>2018</v>
      </c>
      <c r="C754" s="23" t="s">
        <v>35</v>
      </c>
      <c r="D754" s="23" t="s">
        <v>135</v>
      </c>
      <c r="E754" s="23" t="s">
        <v>20</v>
      </c>
      <c r="F754" s="23" t="s">
        <v>82</v>
      </c>
      <c r="G754" s="24">
        <v>1</v>
      </c>
      <c r="H754" s="21">
        <v>17048</v>
      </c>
      <c r="I754" s="23" t="s">
        <v>239</v>
      </c>
      <c r="J754" s="36">
        <f>[1]Данные!J753</f>
        <v>0</v>
      </c>
      <c r="K754" s="36">
        <f>[1]Данные!K753</f>
        <v>0</v>
      </c>
      <c r="L754" s="36">
        <f>[1]Данные!L753</f>
        <v>0</v>
      </c>
      <c r="M754" s="37">
        <f t="shared" si="46"/>
        <v>0</v>
      </c>
      <c r="N754" s="37">
        <f t="shared" si="49"/>
        <v>2</v>
      </c>
      <c r="O754" s="37">
        <f t="shared" si="47"/>
        <v>0</v>
      </c>
      <c r="P754" s="37">
        <f t="shared" si="48"/>
        <v>0</v>
      </c>
      <c r="Q754" s="38">
        <f>[1]Данные!Q753</f>
        <v>0</v>
      </c>
      <c r="R754" s="38">
        <f>[1]Данные!R753</f>
        <v>0</v>
      </c>
      <c r="S754" s="38">
        <f>[1]Данные!S753</f>
        <v>0</v>
      </c>
      <c r="T754" s="38">
        <f>[1]Данные!T753</f>
        <v>0</v>
      </c>
      <c r="U754" s="38">
        <f>[1]Данные!U753</f>
        <v>8</v>
      </c>
      <c r="V754" s="38">
        <f>[1]Данные!V753</f>
        <v>0</v>
      </c>
      <c r="W754" s="38">
        <f>[1]Данные!W753</f>
        <v>0</v>
      </c>
      <c r="X754" s="38">
        <f>[1]Данные!X753</f>
        <v>0</v>
      </c>
      <c r="Y754" s="38">
        <f>[1]Данные!Y753</f>
        <v>0</v>
      </c>
      <c r="Z754" s="38">
        <f>[1]Данные!Z753</f>
        <v>0</v>
      </c>
      <c r="AA754" s="23" t="s">
        <v>22</v>
      </c>
      <c r="BJ754" s="5">
        <f>IF(BJ$1=$D756,'Данные, контроль'!$AF755,0)</f>
        <v>0</v>
      </c>
      <c r="BK754" s="5">
        <f>IF(BK$1=$D756,'Данные, контроль'!$AF755,0)</f>
        <v>0</v>
      </c>
      <c r="BL754" s="5">
        <f>IF(BL$1=$D756,'Данные, контроль'!$AF755,0)</f>
        <v>0</v>
      </c>
      <c r="BM754" s="5">
        <f>IF(BM$1=$D756,'Данные, контроль'!$AF755,0)</f>
        <v>0</v>
      </c>
      <c r="BN754" s="5">
        <f>IF(BN$1=$D756,'Данные, контроль'!$AF755,0)</f>
        <v>0</v>
      </c>
      <c r="BO754" s="5">
        <f>IF(BO$1=$D756,'Данные, контроль'!$AF755,0)</f>
        <v>0</v>
      </c>
      <c r="BP754" s="5">
        <f>IF(BP$1=$D756,'Данные, контроль'!$AF755,0)</f>
        <v>0</v>
      </c>
      <c r="BQ754" s="5">
        <f>IF(BQ$1=$D756,'Данные, контроль'!$AF755,0)</f>
        <v>0</v>
      </c>
      <c r="BR754" s="5">
        <f>IF(BR$1=$D756,'Данные, контроль'!$AF755,0)</f>
        <v>0</v>
      </c>
      <c r="BS754" s="5">
        <f>IF(BS$1=$D756,'Данные, контроль'!$AF755,0)</f>
        <v>0</v>
      </c>
      <c r="BT754" s="5">
        <f>IF(BT$1=$D756,'Данные, контроль'!$AF755,0)</f>
        <v>0</v>
      </c>
      <c r="BU754" s="5">
        <f>IF(BU$1=$D756,'Данные, контроль'!$AF755,0)</f>
        <v>0</v>
      </c>
      <c r="BV754" s="5">
        <f>IF(BV$1=$D756,'Данные, контроль'!$AF755,0)</f>
        <v>0</v>
      </c>
      <c r="BW754" s="5">
        <f>IF(BW$1=$D756,'Данные, контроль'!$AF755,0)</f>
        <v>0</v>
      </c>
      <c r="BX754" s="5">
        <f>IF(BX$1=$D756,'Данные, контроль'!$AF755,0)</f>
        <v>0</v>
      </c>
      <c r="BY754" s="5">
        <f>IF(BY$1=$D756,'Данные, контроль'!$AF755,0)</f>
        <v>0</v>
      </c>
      <c r="BZ754" s="5">
        <f>IF(BZ$1=$D756,'Данные, контроль'!$AF755,0)</f>
        <v>0</v>
      </c>
      <c r="CA754" s="5">
        <f>IF(CA$1=$D756,'Данные, контроль'!$AF755,0)</f>
        <v>0</v>
      </c>
      <c r="CB754" s="5">
        <f>IF(CB$1=$D756,'Данные, контроль'!$AF755,0)</f>
        <v>0</v>
      </c>
      <c r="CC754" s="5">
        <f>IF(CC$1=$D756,'Данные, контроль'!$AF755,0)</f>
        <v>0</v>
      </c>
      <c r="CD754" s="5">
        <f>IF(CD$1=$D756,'Данные, контроль'!$AF755,0)</f>
        <v>0</v>
      </c>
      <c r="CE754" s="5">
        <f>IF(CE$1=$D756,'Данные, контроль'!$AF755,0)</f>
        <v>0</v>
      </c>
      <c r="CF754" s="5">
        <f>IF(CF$1=$D756,'Данные, контроль'!$AF755,0)</f>
        <v>0</v>
      </c>
      <c r="CG754" s="5">
        <f>IF(CG$1=$D756,'Данные, контроль'!$AF755,0)</f>
        <v>0</v>
      </c>
      <c r="CH754" s="5">
        <f>IF(CH$1=$D756,'Данные, контроль'!$AF755,0)</f>
        <v>0</v>
      </c>
      <c r="CI754" s="5">
        <f>IF(CI$1=$D756,'Данные, контроль'!$AF755,0)</f>
        <v>0</v>
      </c>
      <c r="CJ754" s="5">
        <f>IF(CJ$1=$D756,'Данные, контроль'!$AF755,0)</f>
        <v>0</v>
      </c>
      <c r="CK754" s="5">
        <f>IF(CK$1=$D756,'Данные, контроль'!$AF755,0)</f>
        <v>7.4999999999999997E-3</v>
      </c>
      <c r="CL754" s="5">
        <f>IF(CL$1=$D756,'Данные, контроль'!$AF755,0)</f>
        <v>0</v>
      </c>
      <c r="CM754" s="5">
        <f>IF(CM$1=$D756,'Данные, контроль'!$AF755,0)</f>
        <v>0</v>
      </c>
      <c r="CN754" s="5">
        <f>IF(CN$1=$D756,'Данные, контроль'!$AF755,0)</f>
        <v>0</v>
      </c>
      <c r="CO754" s="5">
        <f>IF(CO$1=$D756,'Данные, контроль'!$AF755,0)</f>
        <v>0</v>
      </c>
      <c r="CP754" s="5">
        <f>IF(CP$1=$D756,'Данные, контроль'!$AF755,0)</f>
        <v>0</v>
      </c>
      <c r="CQ754" s="5">
        <f>IF(CQ$1=$D756,'Данные, контроль'!$AF755,0)</f>
        <v>0</v>
      </c>
      <c r="CR754" s="5">
        <f>IF(CR$1=$D756,'Данные, контроль'!$AF755,0)</f>
        <v>0</v>
      </c>
      <c r="CS754" s="5">
        <f>IF(CS$1=$D756,'Данные, контроль'!$AF755,0)</f>
        <v>0</v>
      </c>
      <c r="CT754" s="5">
        <f>IF(CT$1=$D756,'Данные, контроль'!$AF755,0)</f>
        <v>0</v>
      </c>
      <c r="CU754" s="5">
        <f>IF(CU$1=$D756,'Данные, контроль'!$AF755,0)</f>
        <v>0</v>
      </c>
      <c r="CV754" s="5">
        <f>IF(CV$1=$D756,'Данные, контроль'!$AF755,0)</f>
        <v>0</v>
      </c>
      <c r="CW754" s="5">
        <f>IF(CW$1=$D756,'Данные, контроль'!$AF755,0)</f>
        <v>0</v>
      </c>
      <c r="CX754" s="5">
        <f>IF(CX$1=$D756,'Данные, контроль'!$AF755,0)</f>
        <v>0</v>
      </c>
      <c r="CY754" s="5">
        <f>IF(CY$1=$D756,'Данные, контроль'!$AF755,0)</f>
        <v>0</v>
      </c>
      <c r="CZ754" s="5">
        <f>IF(CZ$1=$D756,'Данные, контроль'!$AF755,0)</f>
        <v>0</v>
      </c>
      <c r="DA754" s="5">
        <f>IF(DA$1=$D756,'Данные, контроль'!$AF755,0)</f>
        <v>0</v>
      </c>
      <c r="DB754" s="5">
        <f>IF(DB$1=$D756,'Данные, контроль'!$AF755,0)</f>
        <v>0</v>
      </c>
      <c r="DC754" s="5">
        <f>IF(DC$1=$D756,'Данные, контроль'!$AF755,0)</f>
        <v>0</v>
      </c>
      <c r="DD754" s="5">
        <f>IF(DD$1=$D756,'Данные, контроль'!$AF755,0)</f>
        <v>0</v>
      </c>
      <c r="DE754" s="5">
        <f>IF(DE$1=$D756,'Данные, контроль'!$AF755,0)</f>
        <v>0</v>
      </c>
      <c r="DF754" s="5">
        <f>IF(DF$1=$D756,'Данные, контроль'!$AF755,0)</f>
        <v>0</v>
      </c>
      <c r="DG754" s="5">
        <f>IF(DG$1=$D756,'Данные, контроль'!$AF755,0)</f>
        <v>0</v>
      </c>
      <c r="DH754" s="5">
        <f>IF(DH$1=$D756,'Данные, контроль'!$AF755,0)</f>
        <v>0</v>
      </c>
      <c r="DI754" s="5">
        <f>IF(DI$1=$D756,'Данные, контроль'!$AF755,0)</f>
        <v>0</v>
      </c>
      <c r="DJ754" s="5">
        <f>IF(DJ$1=$D756,'Данные, контроль'!$AF755,0)</f>
        <v>0</v>
      </c>
      <c r="DK754" s="5">
        <f>IF(DK$1=$D756,'Данные, контроль'!$AF755,0)</f>
        <v>0</v>
      </c>
      <c r="DL754" s="5">
        <f>IF(DL$1=$D756,'Данные, контроль'!$AF755,0)</f>
        <v>0</v>
      </c>
      <c r="DM754" s="5">
        <f>IF(DM$1=$D756,'Данные, контроль'!$AF755,0)</f>
        <v>0</v>
      </c>
      <c r="DN754" s="5">
        <f>IF(DN$1=$D756,'Данные, контроль'!$AF755,0)</f>
        <v>0</v>
      </c>
      <c r="DO754" s="5">
        <f>IF(DO$1=$D756,'Данные, контроль'!$AF755,0)</f>
        <v>0</v>
      </c>
      <c r="DP754" s="5">
        <f>IF(DP$1=$D756,'Данные, контроль'!$AF755,0)</f>
        <v>0</v>
      </c>
      <c r="DQ754" s="5">
        <f>IF(DQ$1=$D756,'Данные, контроль'!$AF755,0)</f>
        <v>0</v>
      </c>
      <c r="DR754" s="5">
        <f>IF(DR$1=$D756,'Данные, контроль'!$AF755,0)</f>
        <v>0</v>
      </c>
      <c r="DS754" s="5">
        <f>IF(DS$1=$D756,'Данные, контроль'!$AF755,0)</f>
        <v>0</v>
      </c>
      <c r="DT754" s="5">
        <f>IF(DT$1=$D756,'Данные, контроль'!$AF755,0)</f>
        <v>0</v>
      </c>
      <c r="DU754" s="5">
        <f>IF(DU$1=$D756,'Данные, контроль'!$AF755,0)</f>
        <v>0</v>
      </c>
      <c r="DV754" s="5">
        <f>IF(DV$1=$D756,'Данные, контроль'!$AF755,0)</f>
        <v>0</v>
      </c>
      <c r="DW754" s="5">
        <f>IF(DW$1=$D756,'Данные, контроль'!$AF755,0)</f>
        <v>0</v>
      </c>
      <c r="DX754" s="5">
        <f>IF(DX$1=$D756,'Данные, контроль'!$AF755,0)</f>
        <v>0</v>
      </c>
      <c r="DY754" s="5">
        <f>IF(DY$1=$D756,'Данные, контроль'!$AF755,0)</f>
        <v>0</v>
      </c>
      <c r="DZ754" s="5">
        <f>IF(DZ$1=$D756,'Данные, контроль'!$AF755,0)</f>
        <v>0</v>
      </c>
      <c r="EA754" s="5">
        <f>IF(EA$1=$D756,'Данные, контроль'!$AF755,0)</f>
        <v>0</v>
      </c>
      <c r="EB754" s="5">
        <f>IF(EB$1=$D756,'Данные, контроль'!$AF755,0)</f>
        <v>0</v>
      </c>
      <c r="EC754" s="5">
        <f>IF(EC$1=$D756,'Данные, контроль'!$AF755,0)</f>
        <v>0</v>
      </c>
      <c r="ED754" s="5">
        <f>IF(ED$1=$D756,'Данные, контроль'!$AF755,0)</f>
        <v>0</v>
      </c>
      <c r="EE754" s="5">
        <f>IF(EE$1=$D756,'Данные, контроль'!$AF755,0)</f>
        <v>0</v>
      </c>
      <c r="EF754" s="5">
        <f>IF(EF$1=$D756,'Данные, контроль'!$AF755,0)</f>
        <v>0</v>
      </c>
      <c r="EG754" s="5">
        <f>IF(EG$1=$D756,'Данные, контроль'!$AF755,0)</f>
        <v>0</v>
      </c>
      <c r="EH754" s="5">
        <f>IF(EH$1=$D756,'Данные, контроль'!$AF755,0)</f>
        <v>0</v>
      </c>
    </row>
    <row r="755" spans="1:138" ht="52.8" x14ac:dyDescent="0.3">
      <c r="A755" s="25">
        <v>6370</v>
      </c>
      <c r="B755" s="22">
        <v>2018</v>
      </c>
      <c r="C755" s="23" t="s">
        <v>35</v>
      </c>
      <c r="D755" s="23" t="s">
        <v>135</v>
      </c>
      <c r="E755" s="23" t="s">
        <v>20</v>
      </c>
      <c r="F755" s="23" t="s">
        <v>82</v>
      </c>
      <c r="G755" s="24">
        <v>1</v>
      </c>
      <c r="H755" s="21">
        <v>17048</v>
      </c>
      <c r="I755" s="23" t="s">
        <v>240</v>
      </c>
      <c r="J755" s="36">
        <f>[1]Данные!J754</f>
        <v>0</v>
      </c>
      <c r="K755" s="36">
        <f>[1]Данные!K754</f>
        <v>0</v>
      </c>
      <c r="L755" s="36">
        <f>[1]Данные!L754</f>
        <v>0</v>
      </c>
      <c r="M755" s="37">
        <f t="shared" si="46"/>
        <v>0</v>
      </c>
      <c r="N755" s="37">
        <f t="shared" si="49"/>
        <v>2</v>
      </c>
      <c r="O755" s="37">
        <f t="shared" si="47"/>
        <v>0</v>
      </c>
      <c r="P755" s="37">
        <f t="shared" si="48"/>
        <v>0</v>
      </c>
      <c r="Q755" s="38">
        <f>[1]Данные!Q754</f>
        <v>0</v>
      </c>
      <c r="R755" s="38">
        <f>[1]Данные!R754</f>
        <v>0</v>
      </c>
      <c r="S755" s="38">
        <f>[1]Данные!S754</f>
        <v>0</v>
      </c>
      <c r="T755" s="38">
        <f>[1]Данные!T754</f>
        <v>0</v>
      </c>
      <c r="U755" s="38">
        <f>[1]Данные!U754</f>
        <v>4</v>
      </c>
      <c r="V755" s="38">
        <f>[1]Данные!V754</f>
        <v>0</v>
      </c>
      <c r="W755" s="38">
        <f>[1]Данные!W754</f>
        <v>0</v>
      </c>
      <c r="X755" s="38">
        <f>[1]Данные!X754</f>
        <v>0</v>
      </c>
      <c r="Y755" s="38">
        <f>[1]Данные!Y754</f>
        <v>0</v>
      </c>
      <c r="Z755" s="38">
        <f>[1]Данные!Z754</f>
        <v>0</v>
      </c>
      <c r="AA755" s="23" t="s">
        <v>22</v>
      </c>
      <c r="BJ755" s="5">
        <f>IF(BJ$1=$D757,'Данные, контроль'!$AF756,0)</f>
        <v>0</v>
      </c>
      <c r="BK755" s="5">
        <f>IF(BK$1=$D757,'Данные, контроль'!$AF756,0)</f>
        <v>0</v>
      </c>
      <c r="BL755" s="5">
        <f>IF(BL$1=$D757,'Данные, контроль'!$AF756,0)</f>
        <v>0</v>
      </c>
      <c r="BM755" s="5">
        <f>IF(BM$1=$D757,'Данные, контроль'!$AF756,0)</f>
        <v>0</v>
      </c>
      <c r="BN755" s="5">
        <f>IF(BN$1=$D757,'Данные, контроль'!$AF756,0)</f>
        <v>0</v>
      </c>
      <c r="BO755" s="5">
        <f>IF(BO$1=$D757,'Данные, контроль'!$AF756,0)</f>
        <v>0</v>
      </c>
      <c r="BP755" s="5">
        <f>IF(BP$1=$D757,'Данные, контроль'!$AF756,0)</f>
        <v>0</v>
      </c>
      <c r="BQ755" s="5">
        <f>IF(BQ$1=$D757,'Данные, контроль'!$AF756,0)</f>
        <v>0</v>
      </c>
      <c r="BR755" s="5">
        <f>IF(BR$1=$D757,'Данные, контроль'!$AF756,0)</f>
        <v>0</v>
      </c>
      <c r="BS755" s="5">
        <f>IF(BS$1=$D757,'Данные, контроль'!$AF756,0)</f>
        <v>0</v>
      </c>
      <c r="BT755" s="5">
        <f>IF(BT$1=$D757,'Данные, контроль'!$AF756,0)</f>
        <v>0</v>
      </c>
      <c r="BU755" s="5">
        <f>IF(BU$1=$D757,'Данные, контроль'!$AF756,0)</f>
        <v>0</v>
      </c>
      <c r="BV755" s="5">
        <f>IF(BV$1=$D757,'Данные, контроль'!$AF756,0)</f>
        <v>0</v>
      </c>
      <c r="BW755" s="5">
        <f>IF(BW$1=$D757,'Данные, контроль'!$AF756,0)</f>
        <v>0</v>
      </c>
      <c r="BX755" s="5">
        <f>IF(BX$1=$D757,'Данные, контроль'!$AF756,0)</f>
        <v>0</v>
      </c>
      <c r="BY755" s="5">
        <f>IF(BY$1=$D757,'Данные, контроль'!$AF756,0)</f>
        <v>0</v>
      </c>
      <c r="BZ755" s="5">
        <f>IF(BZ$1=$D757,'Данные, контроль'!$AF756,0)</f>
        <v>0</v>
      </c>
      <c r="CA755" s="5">
        <f>IF(CA$1=$D757,'Данные, контроль'!$AF756,0)</f>
        <v>0</v>
      </c>
      <c r="CB755" s="5">
        <f>IF(CB$1=$D757,'Данные, контроль'!$AF756,0)</f>
        <v>0</v>
      </c>
      <c r="CC755" s="5">
        <f>IF(CC$1=$D757,'Данные, контроль'!$AF756,0)</f>
        <v>0</v>
      </c>
      <c r="CD755" s="5">
        <f>IF(CD$1=$D757,'Данные, контроль'!$AF756,0)</f>
        <v>0</v>
      </c>
      <c r="CE755" s="5">
        <f>IF(CE$1=$D757,'Данные, контроль'!$AF756,0)</f>
        <v>0</v>
      </c>
      <c r="CF755" s="5">
        <f>IF(CF$1=$D757,'Данные, контроль'!$AF756,0)</f>
        <v>0</v>
      </c>
      <c r="CG755" s="5">
        <f>IF(CG$1=$D757,'Данные, контроль'!$AF756,0)</f>
        <v>0</v>
      </c>
      <c r="CH755" s="5">
        <f>IF(CH$1=$D757,'Данные, контроль'!$AF756,0)</f>
        <v>0</v>
      </c>
      <c r="CI755" s="5">
        <f>IF(CI$1=$D757,'Данные, контроль'!$AF756,0)</f>
        <v>0</v>
      </c>
      <c r="CJ755" s="5">
        <f>IF(CJ$1=$D757,'Данные, контроль'!$AF756,0)</f>
        <v>0</v>
      </c>
      <c r="CK755" s="5">
        <f>IF(CK$1=$D757,'Данные, контроль'!$AF756,0)</f>
        <v>1.9333333333333331E-2</v>
      </c>
      <c r="CL755" s="5">
        <f>IF(CL$1=$D757,'Данные, контроль'!$AF756,0)</f>
        <v>0</v>
      </c>
      <c r="CM755" s="5">
        <f>IF(CM$1=$D757,'Данные, контроль'!$AF756,0)</f>
        <v>0</v>
      </c>
      <c r="CN755" s="5">
        <f>IF(CN$1=$D757,'Данные, контроль'!$AF756,0)</f>
        <v>0</v>
      </c>
      <c r="CO755" s="5">
        <f>IF(CO$1=$D757,'Данные, контроль'!$AF756,0)</f>
        <v>0</v>
      </c>
      <c r="CP755" s="5">
        <f>IF(CP$1=$D757,'Данные, контроль'!$AF756,0)</f>
        <v>0</v>
      </c>
      <c r="CQ755" s="5">
        <f>IF(CQ$1=$D757,'Данные, контроль'!$AF756,0)</f>
        <v>0</v>
      </c>
      <c r="CR755" s="5">
        <f>IF(CR$1=$D757,'Данные, контроль'!$AF756,0)</f>
        <v>0</v>
      </c>
      <c r="CS755" s="5">
        <f>IF(CS$1=$D757,'Данные, контроль'!$AF756,0)</f>
        <v>0</v>
      </c>
      <c r="CT755" s="5">
        <f>IF(CT$1=$D757,'Данные, контроль'!$AF756,0)</f>
        <v>0</v>
      </c>
      <c r="CU755" s="5">
        <f>IF(CU$1=$D757,'Данные, контроль'!$AF756,0)</f>
        <v>0</v>
      </c>
      <c r="CV755" s="5">
        <f>IF(CV$1=$D757,'Данные, контроль'!$AF756,0)</f>
        <v>0</v>
      </c>
      <c r="CW755" s="5">
        <f>IF(CW$1=$D757,'Данные, контроль'!$AF756,0)</f>
        <v>0</v>
      </c>
      <c r="CX755" s="5">
        <f>IF(CX$1=$D757,'Данные, контроль'!$AF756,0)</f>
        <v>0</v>
      </c>
      <c r="CY755" s="5">
        <f>IF(CY$1=$D757,'Данные, контроль'!$AF756,0)</f>
        <v>0</v>
      </c>
      <c r="CZ755" s="5">
        <f>IF(CZ$1=$D757,'Данные, контроль'!$AF756,0)</f>
        <v>0</v>
      </c>
      <c r="DA755" s="5">
        <f>IF(DA$1=$D757,'Данные, контроль'!$AF756,0)</f>
        <v>0</v>
      </c>
      <c r="DB755" s="5">
        <f>IF(DB$1=$D757,'Данные, контроль'!$AF756,0)</f>
        <v>0</v>
      </c>
      <c r="DC755" s="5">
        <f>IF(DC$1=$D757,'Данные, контроль'!$AF756,0)</f>
        <v>0</v>
      </c>
      <c r="DD755" s="5">
        <f>IF(DD$1=$D757,'Данные, контроль'!$AF756,0)</f>
        <v>0</v>
      </c>
      <c r="DE755" s="5">
        <f>IF(DE$1=$D757,'Данные, контроль'!$AF756,0)</f>
        <v>0</v>
      </c>
      <c r="DF755" s="5">
        <f>IF(DF$1=$D757,'Данные, контроль'!$AF756,0)</f>
        <v>0</v>
      </c>
      <c r="DG755" s="5">
        <f>IF(DG$1=$D757,'Данные, контроль'!$AF756,0)</f>
        <v>0</v>
      </c>
      <c r="DH755" s="5">
        <f>IF(DH$1=$D757,'Данные, контроль'!$AF756,0)</f>
        <v>0</v>
      </c>
      <c r="DI755" s="5">
        <f>IF(DI$1=$D757,'Данные, контроль'!$AF756,0)</f>
        <v>0</v>
      </c>
      <c r="DJ755" s="5">
        <f>IF(DJ$1=$D757,'Данные, контроль'!$AF756,0)</f>
        <v>0</v>
      </c>
      <c r="DK755" s="5">
        <f>IF(DK$1=$D757,'Данные, контроль'!$AF756,0)</f>
        <v>0</v>
      </c>
      <c r="DL755" s="5">
        <f>IF(DL$1=$D757,'Данные, контроль'!$AF756,0)</f>
        <v>0</v>
      </c>
      <c r="DM755" s="5">
        <f>IF(DM$1=$D757,'Данные, контроль'!$AF756,0)</f>
        <v>0</v>
      </c>
      <c r="DN755" s="5">
        <f>IF(DN$1=$D757,'Данные, контроль'!$AF756,0)</f>
        <v>0</v>
      </c>
      <c r="DO755" s="5">
        <f>IF(DO$1=$D757,'Данные, контроль'!$AF756,0)</f>
        <v>0</v>
      </c>
      <c r="DP755" s="5">
        <f>IF(DP$1=$D757,'Данные, контроль'!$AF756,0)</f>
        <v>0</v>
      </c>
      <c r="DQ755" s="5">
        <f>IF(DQ$1=$D757,'Данные, контроль'!$AF756,0)</f>
        <v>0</v>
      </c>
      <c r="DR755" s="5">
        <f>IF(DR$1=$D757,'Данные, контроль'!$AF756,0)</f>
        <v>0</v>
      </c>
      <c r="DS755" s="5">
        <f>IF(DS$1=$D757,'Данные, контроль'!$AF756,0)</f>
        <v>0</v>
      </c>
      <c r="DT755" s="5">
        <f>IF(DT$1=$D757,'Данные, контроль'!$AF756,0)</f>
        <v>0</v>
      </c>
      <c r="DU755" s="5">
        <f>IF(DU$1=$D757,'Данные, контроль'!$AF756,0)</f>
        <v>0</v>
      </c>
      <c r="DV755" s="5">
        <f>IF(DV$1=$D757,'Данные, контроль'!$AF756,0)</f>
        <v>0</v>
      </c>
      <c r="DW755" s="5">
        <f>IF(DW$1=$D757,'Данные, контроль'!$AF756,0)</f>
        <v>0</v>
      </c>
      <c r="DX755" s="5">
        <f>IF(DX$1=$D757,'Данные, контроль'!$AF756,0)</f>
        <v>0</v>
      </c>
      <c r="DY755" s="5">
        <f>IF(DY$1=$D757,'Данные, контроль'!$AF756,0)</f>
        <v>0</v>
      </c>
      <c r="DZ755" s="5">
        <f>IF(DZ$1=$D757,'Данные, контроль'!$AF756,0)</f>
        <v>0</v>
      </c>
      <c r="EA755" s="5">
        <f>IF(EA$1=$D757,'Данные, контроль'!$AF756,0)</f>
        <v>0</v>
      </c>
      <c r="EB755" s="5">
        <f>IF(EB$1=$D757,'Данные, контроль'!$AF756,0)</f>
        <v>0</v>
      </c>
      <c r="EC755" s="5">
        <f>IF(EC$1=$D757,'Данные, контроль'!$AF756,0)</f>
        <v>0</v>
      </c>
      <c r="ED755" s="5">
        <f>IF(ED$1=$D757,'Данные, контроль'!$AF756,0)</f>
        <v>0</v>
      </c>
      <c r="EE755" s="5">
        <f>IF(EE$1=$D757,'Данные, контроль'!$AF756,0)</f>
        <v>0</v>
      </c>
      <c r="EF755" s="5">
        <f>IF(EF$1=$D757,'Данные, контроль'!$AF756,0)</f>
        <v>0</v>
      </c>
      <c r="EG755" s="5">
        <f>IF(EG$1=$D757,'Данные, контроль'!$AF756,0)</f>
        <v>0</v>
      </c>
      <c r="EH755" s="5">
        <f>IF(EH$1=$D757,'Данные, контроль'!$AF756,0)</f>
        <v>0</v>
      </c>
    </row>
    <row r="756" spans="1:138" ht="52.8" x14ac:dyDescent="0.3">
      <c r="A756" s="25">
        <v>6370</v>
      </c>
      <c r="B756" s="22">
        <v>2018</v>
      </c>
      <c r="C756" s="23" t="s">
        <v>35</v>
      </c>
      <c r="D756" s="23" t="s">
        <v>135</v>
      </c>
      <c r="E756" s="23" t="s">
        <v>20</v>
      </c>
      <c r="F756" s="23" t="s">
        <v>82</v>
      </c>
      <c r="G756" s="24">
        <v>1</v>
      </c>
      <c r="H756" s="21">
        <v>17048</v>
      </c>
      <c r="I756" s="23" t="s">
        <v>241</v>
      </c>
      <c r="J756" s="36">
        <f>[1]Данные!J755</f>
        <v>0</v>
      </c>
      <c r="K756" s="36">
        <f>[1]Данные!K755</f>
        <v>14</v>
      </c>
      <c r="L756" s="36">
        <f>[1]Данные!L755</f>
        <v>0</v>
      </c>
      <c r="M756" s="37">
        <f t="shared" si="46"/>
        <v>1.4000000000000001</v>
      </c>
      <c r="N756" s="37">
        <f t="shared" si="49"/>
        <v>2</v>
      </c>
      <c r="O756" s="37">
        <f t="shared" si="47"/>
        <v>0</v>
      </c>
      <c r="P756" s="37">
        <f t="shared" si="48"/>
        <v>0</v>
      </c>
      <c r="Q756" s="38">
        <f>[1]Данные!Q755</f>
        <v>0</v>
      </c>
      <c r="R756" s="38">
        <f>[1]Данные!R755</f>
        <v>0</v>
      </c>
      <c r="S756" s="38">
        <f>[1]Данные!S755</f>
        <v>0</v>
      </c>
      <c r="T756" s="38">
        <f>[1]Данные!T755</f>
        <v>0</v>
      </c>
      <c r="U756" s="38">
        <f>[1]Данные!U755</f>
        <v>0</v>
      </c>
      <c r="V756" s="38">
        <f>[1]Данные!V755</f>
        <v>0</v>
      </c>
      <c r="W756" s="38">
        <f>[1]Данные!W755</f>
        <v>0</v>
      </c>
      <c r="X756" s="38">
        <f>[1]Данные!X755</f>
        <v>0</v>
      </c>
      <c r="Y756" s="38">
        <f>[1]Данные!Y755</f>
        <v>0</v>
      </c>
      <c r="Z756" s="38">
        <f>[1]Данные!Z755</f>
        <v>0</v>
      </c>
      <c r="AA756" s="23" t="s">
        <v>22</v>
      </c>
      <c r="BJ756" s="5">
        <f>IF(BJ$1=$D758,'Данные, контроль'!$AF757,0)</f>
        <v>0</v>
      </c>
      <c r="BK756" s="5">
        <f>IF(BK$1=$D758,'Данные, контроль'!$AF757,0)</f>
        <v>0</v>
      </c>
      <c r="BL756" s="5">
        <f>IF(BL$1=$D758,'Данные, контроль'!$AF757,0)</f>
        <v>0</v>
      </c>
      <c r="BM756" s="5">
        <f>IF(BM$1=$D758,'Данные, контроль'!$AF757,0)</f>
        <v>0</v>
      </c>
      <c r="BN756" s="5">
        <f>IF(BN$1=$D758,'Данные, контроль'!$AF757,0)</f>
        <v>0</v>
      </c>
      <c r="BO756" s="5">
        <f>IF(BO$1=$D758,'Данные, контроль'!$AF757,0)</f>
        <v>0</v>
      </c>
      <c r="BP756" s="5">
        <f>IF(BP$1=$D758,'Данные, контроль'!$AF757,0)</f>
        <v>0</v>
      </c>
      <c r="BQ756" s="5">
        <f>IF(BQ$1=$D758,'Данные, контроль'!$AF757,0)</f>
        <v>0</v>
      </c>
      <c r="BR756" s="5">
        <f>IF(BR$1=$D758,'Данные, контроль'!$AF757,0)</f>
        <v>0</v>
      </c>
      <c r="BS756" s="5">
        <f>IF(BS$1=$D758,'Данные, контроль'!$AF757,0)</f>
        <v>0</v>
      </c>
      <c r="BT756" s="5">
        <f>IF(BT$1=$D758,'Данные, контроль'!$AF757,0)</f>
        <v>0</v>
      </c>
      <c r="BU756" s="5">
        <f>IF(BU$1=$D758,'Данные, контроль'!$AF757,0)</f>
        <v>0</v>
      </c>
      <c r="BV756" s="5">
        <f>IF(BV$1=$D758,'Данные, контроль'!$AF757,0)</f>
        <v>0</v>
      </c>
      <c r="BW756" s="5">
        <f>IF(BW$1=$D758,'Данные, контроль'!$AF757,0)</f>
        <v>0</v>
      </c>
      <c r="BX756" s="5">
        <f>IF(BX$1=$D758,'Данные, контроль'!$AF757,0)</f>
        <v>0</v>
      </c>
      <c r="BY756" s="5">
        <f>IF(BY$1=$D758,'Данные, контроль'!$AF757,0)</f>
        <v>0</v>
      </c>
      <c r="BZ756" s="5">
        <f>IF(BZ$1=$D758,'Данные, контроль'!$AF757,0)</f>
        <v>0</v>
      </c>
      <c r="CA756" s="5">
        <f>IF(CA$1=$D758,'Данные, контроль'!$AF757,0)</f>
        <v>0</v>
      </c>
      <c r="CB756" s="5">
        <f>IF(CB$1=$D758,'Данные, контроль'!$AF757,0)</f>
        <v>0</v>
      </c>
      <c r="CC756" s="5">
        <f>IF(CC$1=$D758,'Данные, контроль'!$AF757,0)</f>
        <v>0</v>
      </c>
      <c r="CD756" s="5">
        <f>IF(CD$1=$D758,'Данные, контроль'!$AF757,0)</f>
        <v>0</v>
      </c>
      <c r="CE756" s="5">
        <f>IF(CE$1=$D758,'Данные, контроль'!$AF757,0)</f>
        <v>0</v>
      </c>
      <c r="CF756" s="5">
        <f>IF(CF$1=$D758,'Данные, контроль'!$AF757,0)</f>
        <v>0</v>
      </c>
      <c r="CG756" s="5">
        <f>IF(CG$1=$D758,'Данные, контроль'!$AF757,0)</f>
        <v>0</v>
      </c>
      <c r="CH756" s="5">
        <f>IF(CH$1=$D758,'Данные, контроль'!$AF757,0)</f>
        <v>0</v>
      </c>
      <c r="CI756" s="5">
        <f>IF(CI$1=$D758,'Данные, контроль'!$AF757,0)</f>
        <v>0</v>
      </c>
      <c r="CJ756" s="5">
        <f>IF(CJ$1=$D758,'Данные, контроль'!$AF757,0)</f>
        <v>0</v>
      </c>
      <c r="CK756" s="5">
        <f>IF(CK$1=$D758,'Данные, контроль'!$AF757,0)</f>
        <v>1.4875000000000001E-2</v>
      </c>
      <c r="CL756" s="5">
        <f>IF(CL$1=$D758,'Данные, контроль'!$AF757,0)</f>
        <v>0</v>
      </c>
      <c r="CM756" s="5">
        <f>IF(CM$1=$D758,'Данные, контроль'!$AF757,0)</f>
        <v>0</v>
      </c>
      <c r="CN756" s="5">
        <f>IF(CN$1=$D758,'Данные, контроль'!$AF757,0)</f>
        <v>0</v>
      </c>
      <c r="CO756" s="5">
        <f>IF(CO$1=$D758,'Данные, контроль'!$AF757,0)</f>
        <v>0</v>
      </c>
      <c r="CP756" s="5">
        <f>IF(CP$1=$D758,'Данные, контроль'!$AF757,0)</f>
        <v>0</v>
      </c>
      <c r="CQ756" s="5">
        <f>IF(CQ$1=$D758,'Данные, контроль'!$AF757,0)</f>
        <v>0</v>
      </c>
      <c r="CR756" s="5">
        <f>IF(CR$1=$D758,'Данные, контроль'!$AF757,0)</f>
        <v>0</v>
      </c>
      <c r="CS756" s="5">
        <f>IF(CS$1=$D758,'Данные, контроль'!$AF757,0)</f>
        <v>0</v>
      </c>
      <c r="CT756" s="5">
        <f>IF(CT$1=$D758,'Данные, контроль'!$AF757,0)</f>
        <v>0</v>
      </c>
      <c r="CU756" s="5">
        <f>IF(CU$1=$D758,'Данные, контроль'!$AF757,0)</f>
        <v>0</v>
      </c>
      <c r="CV756" s="5">
        <f>IF(CV$1=$D758,'Данные, контроль'!$AF757,0)</f>
        <v>0</v>
      </c>
      <c r="CW756" s="5">
        <f>IF(CW$1=$D758,'Данные, контроль'!$AF757,0)</f>
        <v>0</v>
      </c>
      <c r="CX756" s="5">
        <f>IF(CX$1=$D758,'Данные, контроль'!$AF757,0)</f>
        <v>0</v>
      </c>
      <c r="CY756" s="5">
        <f>IF(CY$1=$D758,'Данные, контроль'!$AF757,0)</f>
        <v>0</v>
      </c>
      <c r="CZ756" s="5">
        <f>IF(CZ$1=$D758,'Данные, контроль'!$AF757,0)</f>
        <v>0</v>
      </c>
      <c r="DA756" s="5">
        <f>IF(DA$1=$D758,'Данные, контроль'!$AF757,0)</f>
        <v>0</v>
      </c>
      <c r="DB756" s="5">
        <f>IF(DB$1=$D758,'Данные, контроль'!$AF757,0)</f>
        <v>0</v>
      </c>
      <c r="DC756" s="5">
        <f>IF(DC$1=$D758,'Данные, контроль'!$AF757,0)</f>
        <v>0</v>
      </c>
      <c r="DD756" s="5">
        <f>IF(DD$1=$D758,'Данные, контроль'!$AF757,0)</f>
        <v>0</v>
      </c>
      <c r="DE756" s="5">
        <f>IF(DE$1=$D758,'Данные, контроль'!$AF757,0)</f>
        <v>0</v>
      </c>
      <c r="DF756" s="5">
        <f>IF(DF$1=$D758,'Данные, контроль'!$AF757,0)</f>
        <v>0</v>
      </c>
      <c r="DG756" s="5">
        <f>IF(DG$1=$D758,'Данные, контроль'!$AF757,0)</f>
        <v>0</v>
      </c>
      <c r="DH756" s="5">
        <f>IF(DH$1=$D758,'Данные, контроль'!$AF757,0)</f>
        <v>0</v>
      </c>
      <c r="DI756" s="5">
        <f>IF(DI$1=$D758,'Данные, контроль'!$AF757,0)</f>
        <v>0</v>
      </c>
      <c r="DJ756" s="5">
        <f>IF(DJ$1=$D758,'Данные, контроль'!$AF757,0)</f>
        <v>0</v>
      </c>
      <c r="DK756" s="5">
        <f>IF(DK$1=$D758,'Данные, контроль'!$AF757,0)</f>
        <v>0</v>
      </c>
      <c r="DL756" s="5">
        <f>IF(DL$1=$D758,'Данные, контроль'!$AF757,0)</f>
        <v>0</v>
      </c>
      <c r="DM756" s="5">
        <f>IF(DM$1=$D758,'Данные, контроль'!$AF757,0)</f>
        <v>0</v>
      </c>
      <c r="DN756" s="5">
        <f>IF(DN$1=$D758,'Данные, контроль'!$AF757,0)</f>
        <v>0</v>
      </c>
      <c r="DO756" s="5">
        <f>IF(DO$1=$D758,'Данные, контроль'!$AF757,0)</f>
        <v>0</v>
      </c>
      <c r="DP756" s="5">
        <f>IF(DP$1=$D758,'Данные, контроль'!$AF757,0)</f>
        <v>0</v>
      </c>
      <c r="DQ756" s="5">
        <f>IF(DQ$1=$D758,'Данные, контроль'!$AF757,0)</f>
        <v>0</v>
      </c>
      <c r="DR756" s="5">
        <f>IF(DR$1=$D758,'Данные, контроль'!$AF757,0)</f>
        <v>0</v>
      </c>
      <c r="DS756" s="5">
        <f>IF(DS$1=$D758,'Данные, контроль'!$AF757,0)</f>
        <v>0</v>
      </c>
      <c r="DT756" s="5">
        <f>IF(DT$1=$D758,'Данные, контроль'!$AF757,0)</f>
        <v>0</v>
      </c>
      <c r="DU756" s="5">
        <f>IF(DU$1=$D758,'Данные, контроль'!$AF757,0)</f>
        <v>0</v>
      </c>
      <c r="DV756" s="5">
        <f>IF(DV$1=$D758,'Данные, контроль'!$AF757,0)</f>
        <v>0</v>
      </c>
      <c r="DW756" s="5">
        <f>IF(DW$1=$D758,'Данные, контроль'!$AF757,0)</f>
        <v>0</v>
      </c>
      <c r="DX756" s="5">
        <f>IF(DX$1=$D758,'Данные, контроль'!$AF757,0)</f>
        <v>0</v>
      </c>
      <c r="DY756" s="5">
        <f>IF(DY$1=$D758,'Данные, контроль'!$AF757,0)</f>
        <v>0</v>
      </c>
      <c r="DZ756" s="5">
        <f>IF(DZ$1=$D758,'Данные, контроль'!$AF757,0)</f>
        <v>0</v>
      </c>
      <c r="EA756" s="5">
        <f>IF(EA$1=$D758,'Данные, контроль'!$AF757,0)</f>
        <v>0</v>
      </c>
      <c r="EB756" s="5">
        <f>IF(EB$1=$D758,'Данные, контроль'!$AF757,0)</f>
        <v>0</v>
      </c>
      <c r="EC756" s="5">
        <f>IF(EC$1=$D758,'Данные, контроль'!$AF757,0)</f>
        <v>0</v>
      </c>
      <c r="ED756" s="5">
        <f>IF(ED$1=$D758,'Данные, контроль'!$AF757,0)</f>
        <v>0</v>
      </c>
      <c r="EE756" s="5">
        <f>IF(EE$1=$D758,'Данные, контроль'!$AF757,0)</f>
        <v>0</v>
      </c>
      <c r="EF756" s="5">
        <f>IF(EF$1=$D758,'Данные, контроль'!$AF757,0)</f>
        <v>0</v>
      </c>
      <c r="EG756" s="5">
        <f>IF(EG$1=$D758,'Данные, контроль'!$AF757,0)</f>
        <v>0</v>
      </c>
      <c r="EH756" s="5">
        <f>IF(EH$1=$D758,'Данные, контроль'!$AF757,0)</f>
        <v>0</v>
      </c>
    </row>
    <row r="757" spans="1:138" ht="39.6" x14ac:dyDescent="0.3">
      <c r="A757" s="25">
        <v>6370</v>
      </c>
      <c r="B757" s="22">
        <v>2018</v>
      </c>
      <c r="C757" s="23" t="s">
        <v>35</v>
      </c>
      <c r="D757" s="23" t="s">
        <v>135</v>
      </c>
      <c r="E757" s="23" t="s">
        <v>20</v>
      </c>
      <c r="F757" s="23" t="s">
        <v>82</v>
      </c>
      <c r="G757" s="24">
        <v>1</v>
      </c>
      <c r="H757" s="21">
        <v>17048</v>
      </c>
      <c r="I757" s="23" t="s">
        <v>242</v>
      </c>
      <c r="J757" s="36">
        <f>[1]Данные!J756</f>
        <v>0</v>
      </c>
      <c r="K757" s="36">
        <f>[1]Данные!K756</f>
        <v>9</v>
      </c>
      <c r="L757" s="36">
        <f>[1]Данные!L756</f>
        <v>0</v>
      </c>
      <c r="M757" s="37">
        <f t="shared" si="46"/>
        <v>0.9</v>
      </c>
      <c r="N757" s="37">
        <f t="shared" si="49"/>
        <v>2</v>
      </c>
      <c r="O757" s="37">
        <f t="shared" si="47"/>
        <v>0</v>
      </c>
      <c r="P757" s="37">
        <f t="shared" si="48"/>
        <v>0</v>
      </c>
      <c r="Q757" s="38">
        <f>[1]Данные!Q756</f>
        <v>0</v>
      </c>
      <c r="R757" s="38">
        <f>[1]Данные!R756</f>
        <v>0</v>
      </c>
      <c r="S757" s="38">
        <f>[1]Данные!S756</f>
        <v>0</v>
      </c>
      <c r="T757" s="38">
        <f>[1]Данные!T756</f>
        <v>0</v>
      </c>
      <c r="U757" s="38">
        <f>[1]Данные!U756</f>
        <v>0</v>
      </c>
      <c r="V757" s="38">
        <f>[1]Данные!V756</f>
        <v>0</v>
      </c>
      <c r="W757" s="38">
        <f>[1]Данные!W756</f>
        <v>0</v>
      </c>
      <c r="X757" s="38">
        <f>[1]Данные!X756</f>
        <v>0</v>
      </c>
      <c r="Y757" s="38">
        <f>[1]Данные!Y756</f>
        <v>0</v>
      </c>
      <c r="Z757" s="38">
        <f>[1]Данные!Z756</f>
        <v>0</v>
      </c>
      <c r="AA757" s="23" t="s">
        <v>22</v>
      </c>
      <c r="BJ757" s="5">
        <f>IF(BJ$1=$D759,'Данные, контроль'!$AF758,0)</f>
        <v>0</v>
      </c>
      <c r="BK757" s="5">
        <f>IF(BK$1=$D759,'Данные, контроль'!$AF758,0)</f>
        <v>0</v>
      </c>
      <c r="BL757" s="5">
        <f>IF(BL$1=$D759,'Данные, контроль'!$AF758,0)</f>
        <v>0</v>
      </c>
      <c r="BM757" s="5">
        <f>IF(BM$1=$D759,'Данные, контроль'!$AF758,0)</f>
        <v>0</v>
      </c>
      <c r="BN757" s="5">
        <f>IF(BN$1=$D759,'Данные, контроль'!$AF758,0)</f>
        <v>0</v>
      </c>
      <c r="BO757" s="5">
        <f>IF(BO$1=$D759,'Данные, контроль'!$AF758,0)</f>
        <v>0</v>
      </c>
      <c r="BP757" s="5">
        <f>IF(BP$1=$D759,'Данные, контроль'!$AF758,0)</f>
        <v>0</v>
      </c>
      <c r="BQ757" s="5">
        <f>IF(BQ$1=$D759,'Данные, контроль'!$AF758,0)</f>
        <v>0</v>
      </c>
      <c r="BR757" s="5">
        <f>IF(BR$1=$D759,'Данные, контроль'!$AF758,0)</f>
        <v>0</v>
      </c>
      <c r="BS757" s="5">
        <f>IF(BS$1=$D759,'Данные, контроль'!$AF758,0)</f>
        <v>0</v>
      </c>
      <c r="BT757" s="5">
        <f>IF(BT$1=$D759,'Данные, контроль'!$AF758,0)</f>
        <v>0</v>
      </c>
      <c r="BU757" s="5">
        <f>IF(BU$1=$D759,'Данные, контроль'!$AF758,0)</f>
        <v>0</v>
      </c>
      <c r="BV757" s="5">
        <f>IF(BV$1=$D759,'Данные, контроль'!$AF758,0)</f>
        <v>0</v>
      </c>
      <c r="BW757" s="5">
        <f>IF(BW$1=$D759,'Данные, контроль'!$AF758,0)</f>
        <v>0</v>
      </c>
      <c r="BX757" s="5">
        <f>IF(BX$1=$D759,'Данные, контроль'!$AF758,0)</f>
        <v>0</v>
      </c>
      <c r="BY757" s="5">
        <f>IF(BY$1=$D759,'Данные, контроль'!$AF758,0)</f>
        <v>0</v>
      </c>
      <c r="BZ757" s="5">
        <f>IF(BZ$1=$D759,'Данные, контроль'!$AF758,0)</f>
        <v>0</v>
      </c>
      <c r="CA757" s="5">
        <f>IF(CA$1=$D759,'Данные, контроль'!$AF758,0)</f>
        <v>0</v>
      </c>
      <c r="CB757" s="5">
        <f>IF(CB$1=$D759,'Данные, контроль'!$AF758,0)</f>
        <v>0</v>
      </c>
      <c r="CC757" s="5">
        <f>IF(CC$1=$D759,'Данные, контроль'!$AF758,0)</f>
        <v>0</v>
      </c>
      <c r="CD757" s="5">
        <f>IF(CD$1=$D759,'Данные, контроль'!$AF758,0)</f>
        <v>0</v>
      </c>
      <c r="CE757" s="5">
        <f>IF(CE$1=$D759,'Данные, контроль'!$AF758,0)</f>
        <v>0</v>
      </c>
      <c r="CF757" s="5">
        <f>IF(CF$1=$D759,'Данные, контроль'!$AF758,0)</f>
        <v>0</v>
      </c>
      <c r="CG757" s="5">
        <f>IF(CG$1=$D759,'Данные, контроль'!$AF758,0)</f>
        <v>0</v>
      </c>
      <c r="CH757" s="5">
        <f>IF(CH$1=$D759,'Данные, контроль'!$AF758,0)</f>
        <v>0</v>
      </c>
      <c r="CI757" s="5">
        <f>IF(CI$1=$D759,'Данные, контроль'!$AF758,0)</f>
        <v>0</v>
      </c>
      <c r="CJ757" s="5">
        <f>IF(CJ$1=$D759,'Данные, контроль'!$AF758,0)</f>
        <v>0</v>
      </c>
      <c r="CK757" s="5">
        <f>IF(CK$1=$D759,'Данные, контроль'!$AF758,0)</f>
        <v>2.8571428571428571E-3</v>
      </c>
      <c r="CL757" s="5">
        <f>IF(CL$1=$D759,'Данные, контроль'!$AF758,0)</f>
        <v>0</v>
      </c>
      <c r="CM757" s="5">
        <f>IF(CM$1=$D759,'Данные, контроль'!$AF758,0)</f>
        <v>0</v>
      </c>
      <c r="CN757" s="5">
        <f>IF(CN$1=$D759,'Данные, контроль'!$AF758,0)</f>
        <v>0</v>
      </c>
      <c r="CO757" s="5">
        <f>IF(CO$1=$D759,'Данные, контроль'!$AF758,0)</f>
        <v>0</v>
      </c>
      <c r="CP757" s="5">
        <f>IF(CP$1=$D759,'Данные, контроль'!$AF758,0)</f>
        <v>0</v>
      </c>
      <c r="CQ757" s="5">
        <f>IF(CQ$1=$D759,'Данные, контроль'!$AF758,0)</f>
        <v>0</v>
      </c>
      <c r="CR757" s="5">
        <f>IF(CR$1=$D759,'Данные, контроль'!$AF758,0)</f>
        <v>0</v>
      </c>
      <c r="CS757" s="5">
        <f>IF(CS$1=$D759,'Данные, контроль'!$AF758,0)</f>
        <v>0</v>
      </c>
      <c r="CT757" s="5">
        <f>IF(CT$1=$D759,'Данные, контроль'!$AF758,0)</f>
        <v>0</v>
      </c>
      <c r="CU757" s="5">
        <f>IF(CU$1=$D759,'Данные, контроль'!$AF758,0)</f>
        <v>0</v>
      </c>
      <c r="CV757" s="5">
        <f>IF(CV$1=$D759,'Данные, контроль'!$AF758,0)</f>
        <v>0</v>
      </c>
      <c r="CW757" s="5">
        <f>IF(CW$1=$D759,'Данные, контроль'!$AF758,0)</f>
        <v>0</v>
      </c>
      <c r="CX757" s="5">
        <f>IF(CX$1=$D759,'Данные, контроль'!$AF758,0)</f>
        <v>0</v>
      </c>
      <c r="CY757" s="5">
        <f>IF(CY$1=$D759,'Данные, контроль'!$AF758,0)</f>
        <v>0</v>
      </c>
      <c r="CZ757" s="5">
        <f>IF(CZ$1=$D759,'Данные, контроль'!$AF758,0)</f>
        <v>0</v>
      </c>
      <c r="DA757" s="5">
        <f>IF(DA$1=$D759,'Данные, контроль'!$AF758,0)</f>
        <v>0</v>
      </c>
      <c r="DB757" s="5">
        <f>IF(DB$1=$D759,'Данные, контроль'!$AF758,0)</f>
        <v>0</v>
      </c>
      <c r="DC757" s="5">
        <f>IF(DC$1=$D759,'Данные, контроль'!$AF758,0)</f>
        <v>0</v>
      </c>
      <c r="DD757" s="5">
        <f>IF(DD$1=$D759,'Данные, контроль'!$AF758,0)</f>
        <v>0</v>
      </c>
      <c r="DE757" s="5">
        <f>IF(DE$1=$D759,'Данные, контроль'!$AF758,0)</f>
        <v>0</v>
      </c>
      <c r="DF757" s="5">
        <f>IF(DF$1=$D759,'Данные, контроль'!$AF758,0)</f>
        <v>0</v>
      </c>
      <c r="DG757" s="5">
        <f>IF(DG$1=$D759,'Данные, контроль'!$AF758,0)</f>
        <v>0</v>
      </c>
      <c r="DH757" s="5">
        <f>IF(DH$1=$D759,'Данные, контроль'!$AF758,0)</f>
        <v>0</v>
      </c>
      <c r="DI757" s="5">
        <f>IF(DI$1=$D759,'Данные, контроль'!$AF758,0)</f>
        <v>0</v>
      </c>
      <c r="DJ757" s="5">
        <f>IF(DJ$1=$D759,'Данные, контроль'!$AF758,0)</f>
        <v>0</v>
      </c>
      <c r="DK757" s="5">
        <f>IF(DK$1=$D759,'Данные, контроль'!$AF758,0)</f>
        <v>0</v>
      </c>
      <c r="DL757" s="5">
        <f>IF(DL$1=$D759,'Данные, контроль'!$AF758,0)</f>
        <v>0</v>
      </c>
      <c r="DM757" s="5">
        <f>IF(DM$1=$D759,'Данные, контроль'!$AF758,0)</f>
        <v>0</v>
      </c>
      <c r="DN757" s="5">
        <f>IF(DN$1=$D759,'Данные, контроль'!$AF758,0)</f>
        <v>0</v>
      </c>
      <c r="DO757" s="5">
        <f>IF(DO$1=$D759,'Данные, контроль'!$AF758,0)</f>
        <v>0</v>
      </c>
      <c r="DP757" s="5">
        <f>IF(DP$1=$D759,'Данные, контроль'!$AF758,0)</f>
        <v>0</v>
      </c>
      <c r="DQ757" s="5">
        <f>IF(DQ$1=$D759,'Данные, контроль'!$AF758,0)</f>
        <v>0</v>
      </c>
      <c r="DR757" s="5">
        <f>IF(DR$1=$D759,'Данные, контроль'!$AF758,0)</f>
        <v>0</v>
      </c>
      <c r="DS757" s="5">
        <f>IF(DS$1=$D759,'Данные, контроль'!$AF758,0)</f>
        <v>0</v>
      </c>
      <c r="DT757" s="5">
        <f>IF(DT$1=$D759,'Данные, контроль'!$AF758,0)</f>
        <v>0</v>
      </c>
      <c r="DU757" s="5">
        <f>IF(DU$1=$D759,'Данные, контроль'!$AF758,0)</f>
        <v>0</v>
      </c>
      <c r="DV757" s="5">
        <f>IF(DV$1=$D759,'Данные, контроль'!$AF758,0)</f>
        <v>0</v>
      </c>
      <c r="DW757" s="5">
        <f>IF(DW$1=$D759,'Данные, контроль'!$AF758,0)</f>
        <v>0</v>
      </c>
      <c r="DX757" s="5">
        <f>IF(DX$1=$D759,'Данные, контроль'!$AF758,0)</f>
        <v>0</v>
      </c>
      <c r="DY757" s="5">
        <f>IF(DY$1=$D759,'Данные, контроль'!$AF758,0)</f>
        <v>0</v>
      </c>
      <c r="DZ757" s="5">
        <f>IF(DZ$1=$D759,'Данные, контроль'!$AF758,0)</f>
        <v>0</v>
      </c>
      <c r="EA757" s="5">
        <f>IF(EA$1=$D759,'Данные, контроль'!$AF758,0)</f>
        <v>0</v>
      </c>
      <c r="EB757" s="5">
        <f>IF(EB$1=$D759,'Данные, контроль'!$AF758,0)</f>
        <v>0</v>
      </c>
      <c r="EC757" s="5">
        <f>IF(EC$1=$D759,'Данные, контроль'!$AF758,0)</f>
        <v>0</v>
      </c>
      <c r="ED757" s="5">
        <f>IF(ED$1=$D759,'Данные, контроль'!$AF758,0)</f>
        <v>0</v>
      </c>
      <c r="EE757" s="5">
        <f>IF(EE$1=$D759,'Данные, контроль'!$AF758,0)</f>
        <v>0</v>
      </c>
      <c r="EF757" s="5">
        <f>IF(EF$1=$D759,'Данные, контроль'!$AF758,0)</f>
        <v>0</v>
      </c>
      <c r="EG757" s="5">
        <f>IF(EG$1=$D759,'Данные, контроль'!$AF758,0)</f>
        <v>0</v>
      </c>
      <c r="EH757" s="5">
        <f>IF(EH$1=$D759,'Данные, контроль'!$AF758,0)</f>
        <v>0</v>
      </c>
    </row>
    <row r="758" spans="1:138" ht="52.8" x14ac:dyDescent="0.3">
      <c r="A758" s="25">
        <v>6370</v>
      </c>
      <c r="B758" s="22">
        <v>2018</v>
      </c>
      <c r="C758" s="23" t="s">
        <v>35</v>
      </c>
      <c r="D758" s="23" t="s">
        <v>135</v>
      </c>
      <c r="E758" s="23" t="s">
        <v>20</v>
      </c>
      <c r="F758" s="23" t="s">
        <v>82</v>
      </c>
      <c r="G758" s="24">
        <v>1</v>
      </c>
      <c r="H758" s="21">
        <v>17048</v>
      </c>
      <c r="I758" s="23" t="s">
        <v>247</v>
      </c>
      <c r="J758" s="36">
        <f>[1]Данные!J757</f>
        <v>0</v>
      </c>
      <c r="K758" s="36">
        <f>[1]Данные!K757</f>
        <v>0</v>
      </c>
      <c r="L758" s="36">
        <f>[1]Данные!L757</f>
        <v>0</v>
      </c>
      <c r="M758" s="37">
        <f t="shared" si="46"/>
        <v>0</v>
      </c>
      <c r="N758" s="37">
        <f t="shared" si="49"/>
        <v>2</v>
      </c>
      <c r="O758" s="37">
        <f t="shared" si="47"/>
        <v>0</v>
      </c>
      <c r="P758" s="37">
        <f t="shared" si="48"/>
        <v>0</v>
      </c>
      <c r="Q758" s="38">
        <f>[1]Данные!Q757</f>
        <v>0</v>
      </c>
      <c r="R758" s="38">
        <f>[1]Данные!R757</f>
        <v>0</v>
      </c>
      <c r="S758" s="38">
        <f>[1]Данные!S757</f>
        <v>0</v>
      </c>
      <c r="T758" s="38">
        <f>[1]Данные!T757</f>
        <v>0</v>
      </c>
      <c r="U758" s="38">
        <f>[1]Данные!U757</f>
        <v>0</v>
      </c>
      <c r="V758" s="38">
        <f>[1]Данные!V757</f>
        <v>0</v>
      </c>
      <c r="W758" s="38">
        <f>[1]Данные!W757</f>
        <v>0</v>
      </c>
      <c r="X758" s="38">
        <f>[1]Данные!X757</f>
        <v>0</v>
      </c>
      <c r="Y758" s="38">
        <f>[1]Данные!Y757</f>
        <v>0</v>
      </c>
      <c r="Z758" s="38">
        <f>[1]Данные!Z757</f>
        <v>0</v>
      </c>
      <c r="AA758" s="23" t="s">
        <v>61</v>
      </c>
      <c r="BJ758" s="5">
        <f>IF(BJ$1=$D760,'Данные, контроль'!$AF759,0)</f>
        <v>0</v>
      </c>
      <c r="BK758" s="5">
        <f>IF(BK$1=$D760,'Данные, контроль'!$AF759,0)</f>
        <v>0</v>
      </c>
      <c r="BL758" s="5">
        <f>IF(BL$1=$D760,'Данные, контроль'!$AF759,0)</f>
        <v>0</v>
      </c>
      <c r="BM758" s="5">
        <f>IF(BM$1=$D760,'Данные, контроль'!$AF759,0)</f>
        <v>0</v>
      </c>
      <c r="BN758" s="5">
        <f>IF(BN$1=$D760,'Данные, контроль'!$AF759,0)</f>
        <v>0</v>
      </c>
      <c r="BO758" s="5">
        <f>IF(BO$1=$D760,'Данные, контроль'!$AF759,0)</f>
        <v>0</v>
      </c>
      <c r="BP758" s="5">
        <f>IF(BP$1=$D760,'Данные, контроль'!$AF759,0)</f>
        <v>0</v>
      </c>
      <c r="BQ758" s="5">
        <f>IF(BQ$1=$D760,'Данные, контроль'!$AF759,0)</f>
        <v>0</v>
      </c>
      <c r="BR758" s="5">
        <f>IF(BR$1=$D760,'Данные, контроль'!$AF759,0)</f>
        <v>0</v>
      </c>
      <c r="BS758" s="5">
        <f>IF(BS$1=$D760,'Данные, контроль'!$AF759,0)</f>
        <v>0</v>
      </c>
      <c r="BT758" s="5">
        <f>IF(BT$1=$D760,'Данные, контроль'!$AF759,0)</f>
        <v>0</v>
      </c>
      <c r="BU758" s="5">
        <f>IF(BU$1=$D760,'Данные, контроль'!$AF759,0)</f>
        <v>0</v>
      </c>
      <c r="BV758" s="5">
        <f>IF(BV$1=$D760,'Данные, контроль'!$AF759,0)</f>
        <v>0</v>
      </c>
      <c r="BW758" s="5">
        <f>IF(BW$1=$D760,'Данные, контроль'!$AF759,0)</f>
        <v>0</v>
      </c>
      <c r="BX758" s="5">
        <f>IF(BX$1=$D760,'Данные, контроль'!$AF759,0)</f>
        <v>0</v>
      </c>
      <c r="BY758" s="5">
        <f>IF(BY$1=$D760,'Данные, контроль'!$AF759,0)</f>
        <v>0</v>
      </c>
      <c r="BZ758" s="5">
        <f>IF(BZ$1=$D760,'Данные, контроль'!$AF759,0)</f>
        <v>0</v>
      </c>
      <c r="CA758" s="5">
        <f>IF(CA$1=$D760,'Данные, контроль'!$AF759,0)</f>
        <v>0</v>
      </c>
      <c r="CB758" s="5">
        <f>IF(CB$1=$D760,'Данные, контроль'!$AF759,0)</f>
        <v>0</v>
      </c>
      <c r="CC758" s="5">
        <f>IF(CC$1=$D760,'Данные, контроль'!$AF759,0)</f>
        <v>0</v>
      </c>
      <c r="CD758" s="5">
        <f>IF(CD$1=$D760,'Данные, контроль'!$AF759,0)</f>
        <v>0</v>
      </c>
      <c r="CE758" s="5">
        <f>IF(CE$1=$D760,'Данные, контроль'!$AF759,0)</f>
        <v>0</v>
      </c>
      <c r="CF758" s="5">
        <f>IF(CF$1=$D760,'Данные, контроль'!$AF759,0)</f>
        <v>0</v>
      </c>
      <c r="CG758" s="5">
        <f>IF(CG$1=$D760,'Данные, контроль'!$AF759,0)</f>
        <v>0</v>
      </c>
      <c r="CH758" s="5">
        <f>IF(CH$1=$D760,'Данные, контроль'!$AF759,0)</f>
        <v>0</v>
      </c>
      <c r="CI758" s="5">
        <f>IF(CI$1=$D760,'Данные, контроль'!$AF759,0)</f>
        <v>0</v>
      </c>
      <c r="CJ758" s="5">
        <f>IF(CJ$1=$D760,'Данные, контроль'!$AF759,0)</f>
        <v>0</v>
      </c>
      <c r="CK758" s="5">
        <f>IF(CK$1=$D760,'Данные, контроль'!$AF759,0)</f>
        <v>0</v>
      </c>
      <c r="CL758" s="5">
        <f>IF(CL$1=$D760,'Данные, контроль'!$AF759,0)</f>
        <v>0</v>
      </c>
      <c r="CM758" s="5">
        <f>IF(CM$1=$D760,'Данные, контроль'!$AF759,0)</f>
        <v>0</v>
      </c>
      <c r="CN758" s="5">
        <f>IF(CN$1=$D760,'Данные, контроль'!$AF759,0)</f>
        <v>0</v>
      </c>
      <c r="CO758" s="5">
        <f>IF(CO$1=$D760,'Данные, контроль'!$AF759,0)</f>
        <v>0</v>
      </c>
      <c r="CP758" s="5">
        <f>IF(CP$1=$D760,'Данные, контроль'!$AF759,0)</f>
        <v>9.1428571428571435E-3</v>
      </c>
      <c r="CQ758" s="5">
        <f>IF(CQ$1=$D760,'Данные, контроль'!$AF759,0)</f>
        <v>0</v>
      </c>
      <c r="CR758" s="5">
        <f>IF(CR$1=$D760,'Данные, контроль'!$AF759,0)</f>
        <v>0</v>
      </c>
      <c r="CS758" s="5">
        <f>IF(CS$1=$D760,'Данные, контроль'!$AF759,0)</f>
        <v>0</v>
      </c>
      <c r="CT758" s="5">
        <f>IF(CT$1=$D760,'Данные, контроль'!$AF759,0)</f>
        <v>0</v>
      </c>
      <c r="CU758" s="5">
        <f>IF(CU$1=$D760,'Данные, контроль'!$AF759,0)</f>
        <v>0</v>
      </c>
      <c r="CV758" s="5">
        <f>IF(CV$1=$D760,'Данные, контроль'!$AF759,0)</f>
        <v>0</v>
      </c>
      <c r="CW758" s="5">
        <f>IF(CW$1=$D760,'Данные, контроль'!$AF759,0)</f>
        <v>0</v>
      </c>
      <c r="CX758" s="5">
        <f>IF(CX$1=$D760,'Данные, контроль'!$AF759,0)</f>
        <v>0</v>
      </c>
      <c r="CY758" s="5">
        <f>IF(CY$1=$D760,'Данные, контроль'!$AF759,0)</f>
        <v>0</v>
      </c>
      <c r="CZ758" s="5">
        <f>IF(CZ$1=$D760,'Данные, контроль'!$AF759,0)</f>
        <v>0</v>
      </c>
      <c r="DA758" s="5">
        <f>IF(DA$1=$D760,'Данные, контроль'!$AF759,0)</f>
        <v>0</v>
      </c>
      <c r="DB758" s="5">
        <f>IF(DB$1=$D760,'Данные, контроль'!$AF759,0)</f>
        <v>0</v>
      </c>
      <c r="DC758" s="5">
        <f>IF(DC$1=$D760,'Данные, контроль'!$AF759,0)</f>
        <v>0</v>
      </c>
      <c r="DD758" s="5">
        <f>IF(DD$1=$D760,'Данные, контроль'!$AF759,0)</f>
        <v>0</v>
      </c>
      <c r="DE758" s="5">
        <f>IF(DE$1=$D760,'Данные, контроль'!$AF759,0)</f>
        <v>0</v>
      </c>
      <c r="DF758" s="5">
        <f>IF(DF$1=$D760,'Данные, контроль'!$AF759,0)</f>
        <v>0</v>
      </c>
      <c r="DG758" s="5">
        <f>IF(DG$1=$D760,'Данные, контроль'!$AF759,0)</f>
        <v>0</v>
      </c>
      <c r="DH758" s="5">
        <f>IF(DH$1=$D760,'Данные, контроль'!$AF759,0)</f>
        <v>0</v>
      </c>
      <c r="DI758" s="5">
        <f>IF(DI$1=$D760,'Данные, контроль'!$AF759,0)</f>
        <v>0</v>
      </c>
      <c r="DJ758" s="5">
        <f>IF(DJ$1=$D760,'Данные, контроль'!$AF759,0)</f>
        <v>0</v>
      </c>
      <c r="DK758" s="5">
        <f>IF(DK$1=$D760,'Данные, контроль'!$AF759,0)</f>
        <v>0</v>
      </c>
      <c r="DL758" s="5">
        <f>IF(DL$1=$D760,'Данные, контроль'!$AF759,0)</f>
        <v>0</v>
      </c>
      <c r="DM758" s="5">
        <f>IF(DM$1=$D760,'Данные, контроль'!$AF759,0)</f>
        <v>0</v>
      </c>
      <c r="DN758" s="5">
        <f>IF(DN$1=$D760,'Данные, контроль'!$AF759,0)</f>
        <v>0</v>
      </c>
      <c r="DO758" s="5">
        <f>IF(DO$1=$D760,'Данные, контроль'!$AF759,0)</f>
        <v>0</v>
      </c>
      <c r="DP758" s="5">
        <f>IF(DP$1=$D760,'Данные, контроль'!$AF759,0)</f>
        <v>0</v>
      </c>
      <c r="DQ758" s="5">
        <f>IF(DQ$1=$D760,'Данные, контроль'!$AF759,0)</f>
        <v>0</v>
      </c>
      <c r="DR758" s="5">
        <f>IF(DR$1=$D760,'Данные, контроль'!$AF759,0)</f>
        <v>0</v>
      </c>
      <c r="DS758" s="5">
        <f>IF(DS$1=$D760,'Данные, контроль'!$AF759,0)</f>
        <v>0</v>
      </c>
      <c r="DT758" s="5">
        <f>IF(DT$1=$D760,'Данные, контроль'!$AF759,0)</f>
        <v>0</v>
      </c>
      <c r="DU758" s="5">
        <f>IF(DU$1=$D760,'Данные, контроль'!$AF759,0)</f>
        <v>0</v>
      </c>
      <c r="DV758" s="5">
        <f>IF(DV$1=$D760,'Данные, контроль'!$AF759,0)</f>
        <v>0</v>
      </c>
      <c r="DW758" s="5">
        <f>IF(DW$1=$D760,'Данные, контроль'!$AF759,0)</f>
        <v>0</v>
      </c>
      <c r="DX758" s="5">
        <f>IF(DX$1=$D760,'Данные, контроль'!$AF759,0)</f>
        <v>0</v>
      </c>
      <c r="DY758" s="5">
        <f>IF(DY$1=$D760,'Данные, контроль'!$AF759,0)</f>
        <v>0</v>
      </c>
      <c r="DZ758" s="5">
        <f>IF(DZ$1=$D760,'Данные, контроль'!$AF759,0)</f>
        <v>0</v>
      </c>
      <c r="EA758" s="5">
        <f>IF(EA$1=$D760,'Данные, контроль'!$AF759,0)</f>
        <v>0</v>
      </c>
      <c r="EB758" s="5">
        <f>IF(EB$1=$D760,'Данные, контроль'!$AF759,0)</f>
        <v>0</v>
      </c>
      <c r="EC758" s="5">
        <f>IF(EC$1=$D760,'Данные, контроль'!$AF759,0)</f>
        <v>0</v>
      </c>
      <c r="ED758" s="5">
        <f>IF(ED$1=$D760,'Данные, контроль'!$AF759,0)</f>
        <v>0</v>
      </c>
      <c r="EE758" s="5">
        <f>IF(EE$1=$D760,'Данные, контроль'!$AF759,0)</f>
        <v>0</v>
      </c>
      <c r="EF758" s="5">
        <f>IF(EF$1=$D760,'Данные, контроль'!$AF759,0)</f>
        <v>0</v>
      </c>
      <c r="EG758" s="5">
        <f>IF(EG$1=$D760,'Данные, контроль'!$AF759,0)</f>
        <v>0</v>
      </c>
      <c r="EH758" s="5">
        <f>IF(EH$1=$D760,'Данные, контроль'!$AF759,0)</f>
        <v>0</v>
      </c>
    </row>
    <row r="759" spans="1:138" ht="39.6" x14ac:dyDescent="0.3">
      <c r="A759" s="25">
        <v>6370</v>
      </c>
      <c r="B759" s="22">
        <v>2018</v>
      </c>
      <c r="C759" s="23" t="s">
        <v>35</v>
      </c>
      <c r="D759" s="23" t="s">
        <v>135</v>
      </c>
      <c r="E759" s="23" t="s">
        <v>20</v>
      </c>
      <c r="F759" s="23" t="s">
        <v>82</v>
      </c>
      <c r="G759" s="24">
        <v>1</v>
      </c>
      <c r="H759" s="21">
        <v>17048</v>
      </c>
      <c r="I759" s="23" t="s">
        <v>244</v>
      </c>
      <c r="J759" s="36">
        <f>[1]Данные!J758</f>
        <v>4</v>
      </c>
      <c r="K759" s="36">
        <f>[1]Данные!K758</f>
        <v>0</v>
      </c>
      <c r="L759" s="36">
        <f>[1]Данные!L758</f>
        <v>0</v>
      </c>
      <c r="M759" s="37">
        <f t="shared" si="46"/>
        <v>0.4</v>
      </c>
      <c r="N759" s="37">
        <f t="shared" si="49"/>
        <v>2</v>
      </c>
      <c r="O759" s="37">
        <f t="shared" si="47"/>
        <v>0</v>
      </c>
      <c r="P759" s="37">
        <f t="shared" si="48"/>
        <v>0</v>
      </c>
      <c r="Q759" s="38">
        <f>[1]Данные!Q758</f>
        <v>0</v>
      </c>
      <c r="R759" s="38">
        <f>[1]Данные!R758</f>
        <v>0</v>
      </c>
      <c r="S759" s="38">
        <f>[1]Данные!S758</f>
        <v>0</v>
      </c>
      <c r="T759" s="38">
        <f>[1]Данные!T758</f>
        <v>0</v>
      </c>
      <c r="U759" s="38">
        <f>[1]Данные!U758</f>
        <v>0</v>
      </c>
      <c r="V759" s="38">
        <f>[1]Данные!V758</f>
        <v>0</v>
      </c>
      <c r="W759" s="38">
        <f>[1]Данные!W758</f>
        <v>0</v>
      </c>
      <c r="X759" s="38">
        <f>[1]Данные!X758</f>
        <v>0</v>
      </c>
      <c r="Y759" s="38">
        <f>[1]Данные!Y758</f>
        <v>0</v>
      </c>
      <c r="Z759" s="38">
        <f>[1]Данные!Z758</f>
        <v>0</v>
      </c>
      <c r="AA759" s="23" t="s">
        <v>22</v>
      </c>
      <c r="BJ759" s="5">
        <f>IF(BJ$1=$D761,'Данные, контроль'!$AF760,0)</f>
        <v>0</v>
      </c>
      <c r="BK759" s="5">
        <f>IF(BK$1=$D761,'Данные, контроль'!$AF760,0)</f>
        <v>0</v>
      </c>
      <c r="BL759" s="5">
        <f>IF(BL$1=$D761,'Данные, контроль'!$AF760,0)</f>
        <v>0</v>
      </c>
      <c r="BM759" s="5">
        <f>IF(BM$1=$D761,'Данные, контроль'!$AF760,0)</f>
        <v>0</v>
      </c>
      <c r="BN759" s="5">
        <f>IF(BN$1=$D761,'Данные, контроль'!$AF760,0)</f>
        <v>0</v>
      </c>
      <c r="BO759" s="5">
        <f>IF(BO$1=$D761,'Данные, контроль'!$AF760,0)</f>
        <v>0</v>
      </c>
      <c r="BP759" s="5">
        <f>IF(BP$1=$D761,'Данные, контроль'!$AF760,0)</f>
        <v>0</v>
      </c>
      <c r="BQ759" s="5">
        <f>IF(BQ$1=$D761,'Данные, контроль'!$AF760,0)</f>
        <v>0</v>
      </c>
      <c r="BR759" s="5">
        <f>IF(BR$1=$D761,'Данные, контроль'!$AF760,0)</f>
        <v>0</v>
      </c>
      <c r="BS759" s="5">
        <f>IF(BS$1=$D761,'Данные, контроль'!$AF760,0)</f>
        <v>0</v>
      </c>
      <c r="BT759" s="5">
        <f>IF(BT$1=$D761,'Данные, контроль'!$AF760,0)</f>
        <v>0</v>
      </c>
      <c r="BU759" s="5">
        <f>IF(BU$1=$D761,'Данные, контроль'!$AF760,0)</f>
        <v>0</v>
      </c>
      <c r="BV759" s="5">
        <f>IF(BV$1=$D761,'Данные, контроль'!$AF760,0)</f>
        <v>0</v>
      </c>
      <c r="BW759" s="5">
        <f>IF(BW$1=$D761,'Данные, контроль'!$AF760,0)</f>
        <v>0</v>
      </c>
      <c r="BX759" s="5">
        <f>IF(BX$1=$D761,'Данные, контроль'!$AF760,0)</f>
        <v>0</v>
      </c>
      <c r="BY759" s="5">
        <f>IF(BY$1=$D761,'Данные, контроль'!$AF760,0)</f>
        <v>0</v>
      </c>
      <c r="BZ759" s="5">
        <f>IF(BZ$1=$D761,'Данные, контроль'!$AF760,0)</f>
        <v>0</v>
      </c>
      <c r="CA759" s="5">
        <f>IF(CA$1=$D761,'Данные, контроль'!$AF760,0)</f>
        <v>0</v>
      </c>
      <c r="CB759" s="5">
        <f>IF(CB$1=$D761,'Данные, контроль'!$AF760,0)</f>
        <v>0</v>
      </c>
      <c r="CC759" s="5">
        <f>IF(CC$1=$D761,'Данные, контроль'!$AF760,0)</f>
        <v>0</v>
      </c>
      <c r="CD759" s="5">
        <f>IF(CD$1=$D761,'Данные, контроль'!$AF760,0)</f>
        <v>0</v>
      </c>
      <c r="CE759" s="5">
        <f>IF(CE$1=$D761,'Данные, контроль'!$AF760,0)</f>
        <v>0</v>
      </c>
      <c r="CF759" s="5">
        <f>IF(CF$1=$D761,'Данные, контроль'!$AF760,0)</f>
        <v>0</v>
      </c>
      <c r="CG759" s="5">
        <f>IF(CG$1=$D761,'Данные, контроль'!$AF760,0)</f>
        <v>0</v>
      </c>
      <c r="CH759" s="5">
        <f>IF(CH$1=$D761,'Данные, контроль'!$AF760,0)</f>
        <v>0</v>
      </c>
      <c r="CI759" s="5">
        <f>IF(CI$1=$D761,'Данные, контроль'!$AF760,0)</f>
        <v>0</v>
      </c>
      <c r="CJ759" s="5">
        <f>IF(CJ$1=$D761,'Данные, контроль'!$AF760,0)</f>
        <v>0</v>
      </c>
      <c r="CK759" s="5">
        <f>IF(CK$1=$D761,'Данные, контроль'!$AF760,0)</f>
        <v>0</v>
      </c>
      <c r="CL759" s="5">
        <f>IF(CL$1=$D761,'Данные, контроль'!$AF760,0)</f>
        <v>0</v>
      </c>
      <c r="CM759" s="5">
        <f>IF(CM$1=$D761,'Данные, контроль'!$AF760,0)</f>
        <v>0</v>
      </c>
      <c r="CN759" s="5">
        <f>IF(CN$1=$D761,'Данные, контроль'!$AF760,0)</f>
        <v>0</v>
      </c>
      <c r="CO759" s="5">
        <f>IF(CO$1=$D761,'Данные, контроль'!$AF760,0)</f>
        <v>0</v>
      </c>
      <c r="CP759" s="5">
        <f>IF(CP$1=$D761,'Данные, контроль'!$AF760,0)</f>
        <v>0</v>
      </c>
      <c r="CQ759" s="5">
        <f>IF(CQ$1=$D761,'Данные, контроль'!$AF760,0)</f>
        <v>0.02</v>
      </c>
      <c r="CR759" s="5">
        <f>IF(CR$1=$D761,'Данные, контроль'!$AF760,0)</f>
        <v>0</v>
      </c>
      <c r="CS759" s="5">
        <f>IF(CS$1=$D761,'Данные, контроль'!$AF760,0)</f>
        <v>0</v>
      </c>
      <c r="CT759" s="5">
        <f>IF(CT$1=$D761,'Данные, контроль'!$AF760,0)</f>
        <v>0</v>
      </c>
      <c r="CU759" s="5">
        <f>IF(CU$1=$D761,'Данные, контроль'!$AF760,0)</f>
        <v>0</v>
      </c>
      <c r="CV759" s="5">
        <f>IF(CV$1=$D761,'Данные, контроль'!$AF760,0)</f>
        <v>0</v>
      </c>
      <c r="CW759" s="5">
        <f>IF(CW$1=$D761,'Данные, контроль'!$AF760,0)</f>
        <v>0</v>
      </c>
      <c r="CX759" s="5">
        <f>IF(CX$1=$D761,'Данные, контроль'!$AF760,0)</f>
        <v>0</v>
      </c>
      <c r="CY759" s="5">
        <f>IF(CY$1=$D761,'Данные, контроль'!$AF760,0)</f>
        <v>0</v>
      </c>
      <c r="CZ759" s="5">
        <f>IF(CZ$1=$D761,'Данные, контроль'!$AF760,0)</f>
        <v>0</v>
      </c>
      <c r="DA759" s="5">
        <f>IF(DA$1=$D761,'Данные, контроль'!$AF760,0)</f>
        <v>0</v>
      </c>
      <c r="DB759" s="5">
        <f>IF(DB$1=$D761,'Данные, контроль'!$AF760,0)</f>
        <v>0</v>
      </c>
      <c r="DC759" s="5">
        <f>IF(DC$1=$D761,'Данные, контроль'!$AF760,0)</f>
        <v>0</v>
      </c>
      <c r="DD759" s="5">
        <f>IF(DD$1=$D761,'Данные, контроль'!$AF760,0)</f>
        <v>0</v>
      </c>
      <c r="DE759" s="5">
        <f>IF(DE$1=$D761,'Данные, контроль'!$AF760,0)</f>
        <v>0</v>
      </c>
      <c r="DF759" s="5">
        <f>IF(DF$1=$D761,'Данные, контроль'!$AF760,0)</f>
        <v>0</v>
      </c>
      <c r="DG759" s="5">
        <f>IF(DG$1=$D761,'Данные, контроль'!$AF760,0)</f>
        <v>0</v>
      </c>
      <c r="DH759" s="5">
        <f>IF(DH$1=$D761,'Данные, контроль'!$AF760,0)</f>
        <v>0</v>
      </c>
      <c r="DI759" s="5">
        <f>IF(DI$1=$D761,'Данные, контроль'!$AF760,0)</f>
        <v>0</v>
      </c>
      <c r="DJ759" s="5">
        <f>IF(DJ$1=$D761,'Данные, контроль'!$AF760,0)</f>
        <v>0</v>
      </c>
      <c r="DK759" s="5">
        <f>IF(DK$1=$D761,'Данные, контроль'!$AF760,0)</f>
        <v>0</v>
      </c>
      <c r="DL759" s="5">
        <f>IF(DL$1=$D761,'Данные, контроль'!$AF760,0)</f>
        <v>0</v>
      </c>
      <c r="DM759" s="5">
        <f>IF(DM$1=$D761,'Данные, контроль'!$AF760,0)</f>
        <v>0</v>
      </c>
      <c r="DN759" s="5">
        <f>IF(DN$1=$D761,'Данные, контроль'!$AF760,0)</f>
        <v>0</v>
      </c>
      <c r="DO759" s="5">
        <f>IF(DO$1=$D761,'Данные, контроль'!$AF760,0)</f>
        <v>0</v>
      </c>
      <c r="DP759" s="5">
        <f>IF(DP$1=$D761,'Данные, контроль'!$AF760,0)</f>
        <v>0</v>
      </c>
      <c r="DQ759" s="5">
        <f>IF(DQ$1=$D761,'Данные, контроль'!$AF760,0)</f>
        <v>0</v>
      </c>
      <c r="DR759" s="5">
        <f>IF(DR$1=$D761,'Данные, контроль'!$AF760,0)</f>
        <v>0</v>
      </c>
      <c r="DS759" s="5">
        <f>IF(DS$1=$D761,'Данные, контроль'!$AF760,0)</f>
        <v>0</v>
      </c>
      <c r="DT759" s="5">
        <f>IF(DT$1=$D761,'Данные, контроль'!$AF760,0)</f>
        <v>0</v>
      </c>
      <c r="DU759" s="5">
        <f>IF(DU$1=$D761,'Данные, контроль'!$AF760,0)</f>
        <v>0</v>
      </c>
      <c r="DV759" s="5">
        <f>IF(DV$1=$D761,'Данные, контроль'!$AF760,0)</f>
        <v>0</v>
      </c>
      <c r="DW759" s="5">
        <f>IF(DW$1=$D761,'Данные, контроль'!$AF760,0)</f>
        <v>0</v>
      </c>
      <c r="DX759" s="5">
        <f>IF(DX$1=$D761,'Данные, контроль'!$AF760,0)</f>
        <v>0</v>
      </c>
      <c r="DY759" s="5">
        <f>IF(DY$1=$D761,'Данные, контроль'!$AF760,0)</f>
        <v>0</v>
      </c>
      <c r="DZ759" s="5">
        <f>IF(DZ$1=$D761,'Данные, контроль'!$AF760,0)</f>
        <v>0</v>
      </c>
      <c r="EA759" s="5">
        <f>IF(EA$1=$D761,'Данные, контроль'!$AF760,0)</f>
        <v>0</v>
      </c>
      <c r="EB759" s="5">
        <f>IF(EB$1=$D761,'Данные, контроль'!$AF760,0)</f>
        <v>0</v>
      </c>
      <c r="EC759" s="5">
        <f>IF(EC$1=$D761,'Данные, контроль'!$AF760,0)</f>
        <v>0</v>
      </c>
      <c r="ED759" s="5">
        <f>IF(ED$1=$D761,'Данные, контроль'!$AF760,0)</f>
        <v>0</v>
      </c>
      <c r="EE759" s="5">
        <f>IF(EE$1=$D761,'Данные, контроль'!$AF760,0)</f>
        <v>0</v>
      </c>
      <c r="EF759" s="5">
        <f>IF(EF$1=$D761,'Данные, контроль'!$AF760,0)</f>
        <v>0</v>
      </c>
      <c r="EG759" s="5">
        <f>IF(EG$1=$D761,'Данные, контроль'!$AF760,0)</f>
        <v>0</v>
      </c>
      <c r="EH759" s="5">
        <f>IF(EH$1=$D761,'Данные, контроль'!$AF760,0)</f>
        <v>0</v>
      </c>
    </row>
    <row r="760" spans="1:138" ht="39.6" x14ac:dyDescent="0.3">
      <c r="A760" s="25">
        <v>6370</v>
      </c>
      <c r="B760" s="22">
        <v>2018</v>
      </c>
      <c r="C760" s="23" t="s">
        <v>35</v>
      </c>
      <c r="D760" s="23" t="s">
        <v>169</v>
      </c>
      <c r="E760" s="23" t="s">
        <v>20</v>
      </c>
      <c r="F760" s="23" t="s">
        <v>82</v>
      </c>
      <c r="G760" s="24">
        <v>0.25</v>
      </c>
      <c r="H760" s="21">
        <v>17048</v>
      </c>
      <c r="I760" s="23" t="s">
        <v>236</v>
      </c>
      <c r="J760" s="36">
        <f>[1]Данные!J759</f>
        <v>0</v>
      </c>
      <c r="K760" s="36">
        <f>[1]Данные!K759</f>
        <v>0</v>
      </c>
      <c r="L760" s="36">
        <f>[1]Данные!L759</f>
        <v>0</v>
      </c>
      <c r="M760" s="37">
        <f t="shared" si="46"/>
        <v>0</v>
      </c>
      <c r="N760" s="37">
        <f t="shared" si="49"/>
        <v>2</v>
      </c>
      <c r="O760" s="37">
        <f t="shared" si="47"/>
        <v>0</v>
      </c>
      <c r="P760" s="37">
        <f t="shared" si="48"/>
        <v>0</v>
      </c>
      <c r="Q760" s="38">
        <f>[1]Данные!Q759</f>
        <v>0</v>
      </c>
      <c r="R760" s="38">
        <f>[1]Данные!R759</f>
        <v>0</v>
      </c>
      <c r="S760" s="38">
        <f>[1]Данные!S759</f>
        <v>0</v>
      </c>
      <c r="T760" s="38">
        <f>[1]Данные!T759</f>
        <v>0</v>
      </c>
      <c r="U760" s="38">
        <f>[1]Данные!U759</f>
        <v>12</v>
      </c>
      <c r="V760" s="38">
        <f>[1]Данные!V759</f>
        <v>0</v>
      </c>
      <c r="W760" s="38">
        <f>[1]Данные!W759</f>
        <v>0</v>
      </c>
      <c r="X760" s="38">
        <f>[1]Данные!X759</f>
        <v>0</v>
      </c>
      <c r="Y760" s="38">
        <f>[1]Данные!Y759</f>
        <v>0</v>
      </c>
      <c r="Z760" s="38">
        <f>[1]Данные!Z759</f>
        <v>0</v>
      </c>
      <c r="AA760" s="23" t="s">
        <v>22</v>
      </c>
      <c r="BJ760" s="5">
        <f>IF(BJ$1=$D762,'Данные, контроль'!$AF761,0)</f>
        <v>0</v>
      </c>
      <c r="BK760" s="5">
        <f>IF(BK$1=$D762,'Данные, контроль'!$AF761,0)</f>
        <v>0</v>
      </c>
      <c r="BL760" s="5">
        <f>IF(BL$1=$D762,'Данные, контроль'!$AF761,0)</f>
        <v>0</v>
      </c>
      <c r="BM760" s="5">
        <f>IF(BM$1=$D762,'Данные, контроль'!$AF761,0)</f>
        <v>0</v>
      </c>
      <c r="BN760" s="5">
        <f>IF(BN$1=$D762,'Данные, контроль'!$AF761,0)</f>
        <v>0</v>
      </c>
      <c r="BO760" s="5">
        <f>IF(BO$1=$D762,'Данные, контроль'!$AF761,0)</f>
        <v>0</v>
      </c>
      <c r="BP760" s="5">
        <f>IF(BP$1=$D762,'Данные, контроль'!$AF761,0)</f>
        <v>0</v>
      </c>
      <c r="BQ760" s="5">
        <f>IF(BQ$1=$D762,'Данные, контроль'!$AF761,0)</f>
        <v>0</v>
      </c>
      <c r="BR760" s="5">
        <f>IF(BR$1=$D762,'Данные, контроль'!$AF761,0)</f>
        <v>0</v>
      </c>
      <c r="BS760" s="5">
        <f>IF(BS$1=$D762,'Данные, контроль'!$AF761,0)</f>
        <v>0</v>
      </c>
      <c r="BT760" s="5">
        <f>IF(BT$1=$D762,'Данные, контроль'!$AF761,0)</f>
        <v>0</v>
      </c>
      <c r="BU760" s="5">
        <f>IF(BU$1=$D762,'Данные, контроль'!$AF761,0)</f>
        <v>0</v>
      </c>
      <c r="BV760" s="5">
        <f>IF(BV$1=$D762,'Данные, контроль'!$AF761,0)</f>
        <v>0</v>
      </c>
      <c r="BW760" s="5">
        <f>IF(BW$1=$D762,'Данные, контроль'!$AF761,0)</f>
        <v>0</v>
      </c>
      <c r="BX760" s="5">
        <f>IF(BX$1=$D762,'Данные, контроль'!$AF761,0)</f>
        <v>0</v>
      </c>
      <c r="BY760" s="5">
        <f>IF(BY$1=$D762,'Данные, контроль'!$AF761,0)</f>
        <v>0</v>
      </c>
      <c r="BZ760" s="5">
        <f>IF(BZ$1=$D762,'Данные, контроль'!$AF761,0)</f>
        <v>0</v>
      </c>
      <c r="CA760" s="5">
        <f>IF(CA$1=$D762,'Данные, контроль'!$AF761,0)</f>
        <v>0</v>
      </c>
      <c r="CB760" s="5">
        <f>IF(CB$1=$D762,'Данные, контроль'!$AF761,0)</f>
        <v>0</v>
      </c>
      <c r="CC760" s="5">
        <f>IF(CC$1=$D762,'Данные, контроль'!$AF761,0)</f>
        <v>0</v>
      </c>
      <c r="CD760" s="5">
        <f>IF(CD$1=$D762,'Данные, контроль'!$AF761,0)</f>
        <v>0</v>
      </c>
      <c r="CE760" s="5">
        <f>IF(CE$1=$D762,'Данные, контроль'!$AF761,0)</f>
        <v>0</v>
      </c>
      <c r="CF760" s="5">
        <f>IF(CF$1=$D762,'Данные, контроль'!$AF761,0)</f>
        <v>0</v>
      </c>
      <c r="CG760" s="5">
        <f>IF(CG$1=$D762,'Данные, контроль'!$AF761,0)</f>
        <v>0</v>
      </c>
      <c r="CH760" s="5">
        <f>IF(CH$1=$D762,'Данные, контроль'!$AF761,0)</f>
        <v>0</v>
      </c>
      <c r="CI760" s="5">
        <f>IF(CI$1=$D762,'Данные, контроль'!$AF761,0)</f>
        <v>0</v>
      </c>
      <c r="CJ760" s="5">
        <f>IF(CJ$1=$D762,'Данные, контроль'!$AF761,0)</f>
        <v>0</v>
      </c>
      <c r="CK760" s="5">
        <f>IF(CK$1=$D762,'Данные, контроль'!$AF761,0)</f>
        <v>0</v>
      </c>
      <c r="CL760" s="5">
        <f>IF(CL$1=$D762,'Данные, контроль'!$AF761,0)</f>
        <v>0</v>
      </c>
      <c r="CM760" s="5">
        <f>IF(CM$1=$D762,'Данные, контроль'!$AF761,0)</f>
        <v>0</v>
      </c>
      <c r="CN760" s="5">
        <f>IF(CN$1=$D762,'Данные, контроль'!$AF761,0)</f>
        <v>0</v>
      </c>
      <c r="CO760" s="5">
        <f>IF(CO$1=$D762,'Данные, контроль'!$AF761,0)</f>
        <v>0</v>
      </c>
      <c r="CP760" s="5">
        <f>IF(CP$1=$D762,'Данные, контроль'!$AF761,0)</f>
        <v>0</v>
      </c>
      <c r="CQ760" s="5">
        <f>IF(CQ$1=$D762,'Данные, контроль'!$AF761,0)</f>
        <v>0</v>
      </c>
      <c r="CR760" s="5">
        <f>IF(CR$1=$D762,'Данные, контроль'!$AF761,0)</f>
        <v>0.12</v>
      </c>
      <c r="CS760" s="5">
        <f>IF(CS$1=$D762,'Данные, контроль'!$AF761,0)</f>
        <v>0</v>
      </c>
      <c r="CT760" s="5">
        <f>IF(CT$1=$D762,'Данные, контроль'!$AF761,0)</f>
        <v>0</v>
      </c>
      <c r="CU760" s="5">
        <f>IF(CU$1=$D762,'Данные, контроль'!$AF761,0)</f>
        <v>0</v>
      </c>
      <c r="CV760" s="5">
        <f>IF(CV$1=$D762,'Данные, контроль'!$AF761,0)</f>
        <v>0</v>
      </c>
      <c r="CW760" s="5">
        <f>IF(CW$1=$D762,'Данные, контроль'!$AF761,0)</f>
        <v>0</v>
      </c>
      <c r="CX760" s="5">
        <f>IF(CX$1=$D762,'Данные, контроль'!$AF761,0)</f>
        <v>0</v>
      </c>
      <c r="CY760" s="5">
        <f>IF(CY$1=$D762,'Данные, контроль'!$AF761,0)</f>
        <v>0</v>
      </c>
      <c r="CZ760" s="5">
        <f>IF(CZ$1=$D762,'Данные, контроль'!$AF761,0)</f>
        <v>0</v>
      </c>
      <c r="DA760" s="5">
        <f>IF(DA$1=$D762,'Данные, контроль'!$AF761,0)</f>
        <v>0</v>
      </c>
      <c r="DB760" s="5">
        <f>IF(DB$1=$D762,'Данные, контроль'!$AF761,0)</f>
        <v>0</v>
      </c>
      <c r="DC760" s="5">
        <f>IF(DC$1=$D762,'Данные, контроль'!$AF761,0)</f>
        <v>0</v>
      </c>
      <c r="DD760" s="5">
        <f>IF(DD$1=$D762,'Данные, контроль'!$AF761,0)</f>
        <v>0</v>
      </c>
      <c r="DE760" s="5">
        <f>IF(DE$1=$D762,'Данные, контроль'!$AF761,0)</f>
        <v>0</v>
      </c>
      <c r="DF760" s="5">
        <f>IF(DF$1=$D762,'Данные, контроль'!$AF761,0)</f>
        <v>0</v>
      </c>
      <c r="DG760" s="5">
        <f>IF(DG$1=$D762,'Данные, контроль'!$AF761,0)</f>
        <v>0</v>
      </c>
      <c r="DH760" s="5">
        <f>IF(DH$1=$D762,'Данные, контроль'!$AF761,0)</f>
        <v>0</v>
      </c>
      <c r="DI760" s="5">
        <f>IF(DI$1=$D762,'Данные, контроль'!$AF761,0)</f>
        <v>0</v>
      </c>
      <c r="DJ760" s="5">
        <f>IF(DJ$1=$D762,'Данные, контроль'!$AF761,0)</f>
        <v>0</v>
      </c>
      <c r="DK760" s="5">
        <f>IF(DK$1=$D762,'Данные, контроль'!$AF761,0)</f>
        <v>0</v>
      </c>
      <c r="DL760" s="5">
        <f>IF(DL$1=$D762,'Данные, контроль'!$AF761,0)</f>
        <v>0</v>
      </c>
      <c r="DM760" s="5">
        <f>IF(DM$1=$D762,'Данные, контроль'!$AF761,0)</f>
        <v>0</v>
      </c>
      <c r="DN760" s="5">
        <f>IF(DN$1=$D762,'Данные, контроль'!$AF761,0)</f>
        <v>0</v>
      </c>
      <c r="DO760" s="5">
        <f>IF(DO$1=$D762,'Данные, контроль'!$AF761,0)</f>
        <v>0</v>
      </c>
      <c r="DP760" s="5">
        <f>IF(DP$1=$D762,'Данные, контроль'!$AF761,0)</f>
        <v>0</v>
      </c>
      <c r="DQ760" s="5">
        <f>IF(DQ$1=$D762,'Данные, контроль'!$AF761,0)</f>
        <v>0</v>
      </c>
      <c r="DR760" s="5">
        <f>IF(DR$1=$D762,'Данные, контроль'!$AF761,0)</f>
        <v>0</v>
      </c>
      <c r="DS760" s="5">
        <f>IF(DS$1=$D762,'Данные, контроль'!$AF761,0)</f>
        <v>0</v>
      </c>
      <c r="DT760" s="5">
        <f>IF(DT$1=$D762,'Данные, контроль'!$AF761,0)</f>
        <v>0</v>
      </c>
      <c r="DU760" s="5">
        <f>IF(DU$1=$D762,'Данные, контроль'!$AF761,0)</f>
        <v>0</v>
      </c>
      <c r="DV760" s="5">
        <f>IF(DV$1=$D762,'Данные, контроль'!$AF761,0)</f>
        <v>0</v>
      </c>
      <c r="DW760" s="5">
        <f>IF(DW$1=$D762,'Данные, контроль'!$AF761,0)</f>
        <v>0</v>
      </c>
      <c r="DX760" s="5">
        <f>IF(DX$1=$D762,'Данные, контроль'!$AF761,0)</f>
        <v>0</v>
      </c>
      <c r="DY760" s="5">
        <f>IF(DY$1=$D762,'Данные, контроль'!$AF761,0)</f>
        <v>0</v>
      </c>
      <c r="DZ760" s="5">
        <f>IF(DZ$1=$D762,'Данные, контроль'!$AF761,0)</f>
        <v>0</v>
      </c>
      <c r="EA760" s="5">
        <f>IF(EA$1=$D762,'Данные, контроль'!$AF761,0)</f>
        <v>0</v>
      </c>
      <c r="EB760" s="5">
        <f>IF(EB$1=$D762,'Данные, контроль'!$AF761,0)</f>
        <v>0</v>
      </c>
      <c r="EC760" s="5">
        <f>IF(EC$1=$D762,'Данные, контроль'!$AF761,0)</f>
        <v>0</v>
      </c>
      <c r="ED760" s="5">
        <f>IF(ED$1=$D762,'Данные, контроль'!$AF761,0)</f>
        <v>0</v>
      </c>
      <c r="EE760" s="5">
        <f>IF(EE$1=$D762,'Данные, контроль'!$AF761,0)</f>
        <v>0</v>
      </c>
      <c r="EF760" s="5">
        <f>IF(EF$1=$D762,'Данные, контроль'!$AF761,0)</f>
        <v>0</v>
      </c>
      <c r="EG760" s="5">
        <f>IF(EG$1=$D762,'Данные, контроль'!$AF761,0)</f>
        <v>0</v>
      </c>
      <c r="EH760" s="5">
        <f>IF(EH$1=$D762,'Данные, контроль'!$AF761,0)</f>
        <v>0</v>
      </c>
    </row>
    <row r="761" spans="1:138" s="5" customFormat="1" ht="39.6" x14ac:dyDescent="0.3">
      <c r="A761" s="25">
        <v>6370</v>
      </c>
      <c r="B761" s="22">
        <v>2018</v>
      </c>
      <c r="C761" s="23" t="s">
        <v>35</v>
      </c>
      <c r="D761" s="23" t="s">
        <v>73</v>
      </c>
      <c r="E761" s="23" t="s">
        <v>20</v>
      </c>
      <c r="F761" s="23" t="s">
        <v>21</v>
      </c>
      <c r="G761" s="24">
        <v>1</v>
      </c>
      <c r="H761" s="21">
        <v>17048</v>
      </c>
      <c r="I761" s="23" t="s">
        <v>248</v>
      </c>
      <c r="J761" s="36">
        <f>[1]Данные!J760</f>
        <v>0</v>
      </c>
      <c r="K761" s="36">
        <f>[1]Данные!K760</f>
        <v>0</v>
      </c>
      <c r="L761" s="36">
        <f>[1]Данные!L760</f>
        <v>0</v>
      </c>
      <c r="M761" s="37">
        <f t="shared" si="46"/>
        <v>0</v>
      </c>
      <c r="N761" s="37">
        <f t="shared" si="49"/>
        <v>2</v>
      </c>
      <c r="O761" s="37">
        <f t="shared" si="47"/>
        <v>0</v>
      </c>
      <c r="P761" s="37">
        <f t="shared" si="48"/>
        <v>0</v>
      </c>
      <c r="Q761" s="38">
        <f>[1]Данные!Q760</f>
        <v>0</v>
      </c>
      <c r="R761" s="38">
        <f>[1]Данные!R760</f>
        <v>8</v>
      </c>
      <c r="S761" s="38">
        <f>[1]Данные!S760</f>
        <v>8</v>
      </c>
      <c r="T761" s="38">
        <f>[1]Данные!T760</f>
        <v>0</v>
      </c>
      <c r="U761" s="38">
        <f>[1]Данные!U760</f>
        <v>0</v>
      </c>
      <c r="V761" s="38">
        <f>[1]Данные!V760</f>
        <v>66</v>
      </c>
      <c r="W761" s="38">
        <f>[1]Данные!W760</f>
        <v>0</v>
      </c>
      <c r="X761" s="38">
        <f>[1]Данные!X760</f>
        <v>0</v>
      </c>
      <c r="Y761" s="38">
        <f>[1]Данные!Y760</f>
        <v>0</v>
      </c>
      <c r="Z761" s="38">
        <f>[1]Данные!Z760</f>
        <v>0</v>
      </c>
      <c r="AA761" s="23" t="s">
        <v>22</v>
      </c>
      <c r="AB761"/>
      <c r="BJ761" s="5">
        <f>IF(BJ$1=$D763,'Данные, контроль'!$AF762,0)</f>
        <v>0</v>
      </c>
      <c r="BK761" s="5">
        <f>IF(BK$1=$D763,'Данные, контроль'!$AF762,0)</f>
        <v>0</v>
      </c>
      <c r="BL761" s="5">
        <f>IF(BL$1=$D763,'Данные, контроль'!$AF762,0)</f>
        <v>0</v>
      </c>
      <c r="BM761" s="5">
        <f>IF(BM$1=$D763,'Данные, контроль'!$AF762,0)</f>
        <v>0</v>
      </c>
      <c r="BN761" s="5">
        <f>IF(BN$1=$D763,'Данные, контроль'!$AF762,0)</f>
        <v>0</v>
      </c>
      <c r="BO761" s="5">
        <f>IF(BO$1=$D763,'Данные, контроль'!$AF762,0)</f>
        <v>0</v>
      </c>
      <c r="BP761" s="5">
        <f>IF(BP$1=$D763,'Данные, контроль'!$AF762,0)</f>
        <v>0</v>
      </c>
      <c r="BQ761" s="5">
        <f>IF(BQ$1=$D763,'Данные, контроль'!$AF762,0)</f>
        <v>0</v>
      </c>
      <c r="BR761" s="5">
        <f>IF(BR$1=$D763,'Данные, контроль'!$AF762,0)</f>
        <v>0</v>
      </c>
      <c r="BS761" s="5">
        <f>IF(BS$1=$D763,'Данные, контроль'!$AF762,0)</f>
        <v>0</v>
      </c>
      <c r="BT761" s="5">
        <f>IF(BT$1=$D763,'Данные, контроль'!$AF762,0)</f>
        <v>0</v>
      </c>
      <c r="BU761" s="5">
        <f>IF(BU$1=$D763,'Данные, контроль'!$AF762,0)</f>
        <v>0</v>
      </c>
      <c r="BV761" s="5">
        <f>IF(BV$1=$D763,'Данные, контроль'!$AF762,0)</f>
        <v>0</v>
      </c>
      <c r="BW761" s="5">
        <f>IF(BW$1=$D763,'Данные, контроль'!$AF762,0)</f>
        <v>0</v>
      </c>
      <c r="BX761" s="5">
        <f>IF(BX$1=$D763,'Данные, контроль'!$AF762,0)</f>
        <v>0</v>
      </c>
      <c r="BY761" s="5">
        <f>IF(BY$1=$D763,'Данные, контроль'!$AF762,0)</f>
        <v>0</v>
      </c>
      <c r="BZ761" s="5">
        <f>IF(BZ$1=$D763,'Данные, контроль'!$AF762,0)</f>
        <v>0</v>
      </c>
      <c r="CA761" s="5">
        <f>IF(CA$1=$D763,'Данные, контроль'!$AF762,0)</f>
        <v>0</v>
      </c>
      <c r="CB761" s="5">
        <f>IF(CB$1=$D763,'Данные, контроль'!$AF762,0)</f>
        <v>0</v>
      </c>
      <c r="CC761" s="5">
        <f>IF(CC$1=$D763,'Данные, контроль'!$AF762,0)</f>
        <v>0</v>
      </c>
      <c r="CD761" s="5">
        <f>IF(CD$1=$D763,'Данные, контроль'!$AF762,0)</f>
        <v>0</v>
      </c>
      <c r="CE761" s="5">
        <f>IF(CE$1=$D763,'Данные, контроль'!$AF762,0)</f>
        <v>0</v>
      </c>
      <c r="CF761" s="5">
        <f>IF(CF$1=$D763,'Данные, контроль'!$AF762,0)</f>
        <v>0</v>
      </c>
      <c r="CG761" s="5">
        <f>IF(CG$1=$D763,'Данные, контроль'!$AF762,0)</f>
        <v>0</v>
      </c>
      <c r="CH761" s="5">
        <f>IF(CH$1=$D763,'Данные, контроль'!$AF762,0)</f>
        <v>0</v>
      </c>
      <c r="CI761" s="5">
        <f>IF(CI$1=$D763,'Данные, контроль'!$AF762,0)</f>
        <v>0</v>
      </c>
      <c r="CJ761" s="5">
        <f>IF(CJ$1=$D763,'Данные, контроль'!$AF762,0)</f>
        <v>0</v>
      </c>
      <c r="CK761" s="5">
        <f>IF(CK$1=$D763,'Данные, контроль'!$AF762,0)</f>
        <v>0</v>
      </c>
      <c r="CL761" s="5">
        <f>IF(CL$1=$D763,'Данные, контроль'!$AF762,0)</f>
        <v>0</v>
      </c>
      <c r="CM761" s="5">
        <f>IF(CM$1=$D763,'Данные, контроль'!$AF762,0)</f>
        <v>0</v>
      </c>
      <c r="CN761" s="5">
        <f>IF(CN$1=$D763,'Данные, контроль'!$AF762,0)</f>
        <v>0</v>
      </c>
      <c r="CO761" s="5">
        <f>IF(CO$1=$D763,'Данные, контроль'!$AF762,0)</f>
        <v>0</v>
      </c>
      <c r="CP761" s="5">
        <f>IF(CP$1=$D763,'Данные, контроль'!$AF762,0)</f>
        <v>0</v>
      </c>
      <c r="CQ761" s="5">
        <f>IF(CQ$1=$D763,'Данные, контроль'!$AF762,0)</f>
        <v>0</v>
      </c>
      <c r="CR761" s="5">
        <f>IF(CR$1=$D763,'Данные, контроль'!$AF762,0)</f>
        <v>0.02</v>
      </c>
      <c r="CS761" s="5">
        <f>IF(CS$1=$D763,'Данные, контроль'!$AF762,0)</f>
        <v>0</v>
      </c>
      <c r="CT761" s="5">
        <f>IF(CT$1=$D763,'Данные, контроль'!$AF762,0)</f>
        <v>0</v>
      </c>
      <c r="CU761" s="5">
        <f>IF(CU$1=$D763,'Данные, контроль'!$AF762,0)</f>
        <v>0</v>
      </c>
      <c r="CV761" s="5">
        <f>IF(CV$1=$D763,'Данные, контроль'!$AF762,0)</f>
        <v>0</v>
      </c>
      <c r="CW761" s="5">
        <f>IF(CW$1=$D763,'Данные, контроль'!$AF762,0)</f>
        <v>0</v>
      </c>
      <c r="CX761" s="5">
        <f>IF(CX$1=$D763,'Данные, контроль'!$AF762,0)</f>
        <v>0</v>
      </c>
      <c r="CY761" s="5">
        <f>IF(CY$1=$D763,'Данные, контроль'!$AF762,0)</f>
        <v>0</v>
      </c>
      <c r="CZ761" s="5">
        <f>IF(CZ$1=$D763,'Данные, контроль'!$AF762,0)</f>
        <v>0</v>
      </c>
      <c r="DA761" s="5">
        <f>IF(DA$1=$D763,'Данные, контроль'!$AF762,0)</f>
        <v>0</v>
      </c>
      <c r="DB761" s="5">
        <f>IF(DB$1=$D763,'Данные, контроль'!$AF762,0)</f>
        <v>0</v>
      </c>
      <c r="DC761" s="5">
        <f>IF(DC$1=$D763,'Данные, контроль'!$AF762,0)</f>
        <v>0</v>
      </c>
      <c r="DD761" s="5">
        <f>IF(DD$1=$D763,'Данные, контроль'!$AF762,0)</f>
        <v>0</v>
      </c>
      <c r="DE761" s="5">
        <f>IF(DE$1=$D763,'Данные, контроль'!$AF762,0)</f>
        <v>0</v>
      </c>
      <c r="DF761" s="5">
        <f>IF(DF$1=$D763,'Данные, контроль'!$AF762,0)</f>
        <v>0</v>
      </c>
      <c r="DG761" s="5">
        <f>IF(DG$1=$D763,'Данные, контроль'!$AF762,0)</f>
        <v>0</v>
      </c>
      <c r="DH761" s="5">
        <f>IF(DH$1=$D763,'Данные, контроль'!$AF762,0)</f>
        <v>0</v>
      </c>
      <c r="DI761" s="5">
        <f>IF(DI$1=$D763,'Данные, контроль'!$AF762,0)</f>
        <v>0</v>
      </c>
      <c r="DJ761" s="5">
        <f>IF(DJ$1=$D763,'Данные, контроль'!$AF762,0)</f>
        <v>0</v>
      </c>
      <c r="DK761" s="5">
        <f>IF(DK$1=$D763,'Данные, контроль'!$AF762,0)</f>
        <v>0</v>
      </c>
      <c r="DL761" s="5">
        <f>IF(DL$1=$D763,'Данные, контроль'!$AF762,0)</f>
        <v>0</v>
      </c>
      <c r="DM761" s="5">
        <f>IF(DM$1=$D763,'Данные, контроль'!$AF762,0)</f>
        <v>0</v>
      </c>
      <c r="DN761" s="5">
        <f>IF(DN$1=$D763,'Данные, контроль'!$AF762,0)</f>
        <v>0</v>
      </c>
      <c r="DO761" s="5">
        <f>IF(DO$1=$D763,'Данные, контроль'!$AF762,0)</f>
        <v>0</v>
      </c>
      <c r="DP761" s="5">
        <f>IF(DP$1=$D763,'Данные, контроль'!$AF762,0)</f>
        <v>0</v>
      </c>
      <c r="DQ761" s="5">
        <f>IF(DQ$1=$D763,'Данные, контроль'!$AF762,0)</f>
        <v>0</v>
      </c>
      <c r="DR761" s="5">
        <f>IF(DR$1=$D763,'Данные, контроль'!$AF762,0)</f>
        <v>0</v>
      </c>
      <c r="DS761" s="5">
        <f>IF(DS$1=$D763,'Данные, контроль'!$AF762,0)</f>
        <v>0</v>
      </c>
      <c r="DT761" s="5">
        <f>IF(DT$1=$D763,'Данные, контроль'!$AF762,0)</f>
        <v>0</v>
      </c>
      <c r="DU761" s="5">
        <f>IF(DU$1=$D763,'Данные, контроль'!$AF762,0)</f>
        <v>0</v>
      </c>
      <c r="DV761" s="5">
        <f>IF(DV$1=$D763,'Данные, контроль'!$AF762,0)</f>
        <v>0</v>
      </c>
      <c r="DW761" s="5">
        <f>IF(DW$1=$D763,'Данные, контроль'!$AF762,0)</f>
        <v>0</v>
      </c>
      <c r="DX761" s="5">
        <f>IF(DX$1=$D763,'Данные, контроль'!$AF762,0)</f>
        <v>0</v>
      </c>
      <c r="DY761" s="5">
        <f>IF(DY$1=$D763,'Данные, контроль'!$AF762,0)</f>
        <v>0</v>
      </c>
      <c r="DZ761" s="5">
        <f>IF(DZ$1=$D763,'Данные, контроль'!$AF762,0)</f>
        <v>0</v>
      </c>
      <c r="EA761" s="5">
        <f>IF(EA$1=$D763,'Данные, контроль'!$AF762,0)</f>
        <v>0</v>
      </c>
      <c r="EB761" s="5">
        <f>IF(EB$1=$D763,'Данные, контроль'!$AF762,0)</f>
        <v>0</v>
      </c>
      <c r="EC761" s="5">
        <f>IF(EC$1=$D763,'Данные, контроль'!$AF762,0)</f>
        <v>0</v>
      </c>
      <c r="ED761" s="5">
        <f>IF(ED$1=$D763,'Данные, контроль'!$AF762,0)</f>
        <v>0</v>
      </c>
      <c r="EE761" s="5">
        <f>IF(EE$1=$D763,'Данные, контроль'!$AF762,0)</f>
        <v>0</v>
      </c>
      <c r="EF761" s="5">
        <f>IF(EF$1=$D763,'Данные, контроль'!$AF762,0)</f>
        <v>0</v>
      </c>
      <c r="EG761" s="5">
        <f>IF(EG$1=$D763,'Данные, контроль'!$AF762,0)</f>
        <v>0</v>
      </c>
      <c r="EH761" s="5">
        <f>IF(EH$1=$D763,'Данные, контроль'!$AF762,0)</f>
        <v>0</v>
      </c>
    </row>
    <row r="762" spans="1:138" ht="39.6" x14ac:dyDescent="0.3">
      <c r="A762" s="25">
        <v>6370</v>
      </c>
      <c r="B762" s="22">
        <v>2018</v>
      </c>
      <c r="C762" s="23" t="s">
        <v>35</v>
      </c>
      <c r="D762" s="23" t="s">
        <v>117</v>
      </c>
      <c r="E762" s="23" t="s">
        <v>33</v>
      </c>
      <c r="F762" s="23" t="s">
        <v>25</v>
      </c>
      <c r="G762" s="24">
        <v>0.75</v>
      </c>
      <c r="H762" s="21">
        <v>17048</v>
      </c>
      <c r="I762" s="23" t="s">
        <v>235</v>
      </c>
      <c r="J762" s="36">
        <f>[1]Данные!J761</f>
        <v>0</v>
      </c>
      <c r="K762" s="36">
        <f>[1]Данные!K761</f>
        <v>0</v>
      </c>
      <c r="L762" s="36">
        <f>[1]Данные!L761</f>
        <v>0</v>
      </c>
      <c r="M762" s="37">
        <f t="shared" si="46"/>
        <v>0</v>
      </c>
      <c r="N762" s="37">
        <f t="shared" si="49"/>
        <v>2</v>
      </c>
      <c r="O762" s="37">
        <f t="shared" si="47"/>
        <v>0</v>
      </c>
      <c r="P762" s="37">
        <f t="shared" si="48"/>
        <v>0</v>
      </c>
      <c r="Q762" s="38">
        <f>[1]Данные!Q761</f>
        <v>0</v>
      </c>
      <c r="R762" s="38">
        <f>[1]Данные!R761</f>
        <v>0</v>
      </c>
      <c r="S762" s="38">
        <f>[1]Данные!S761</f>
        <v>0</v>
      </c>
      <c r="T762" s="38">
        <f>[1]Данные!T761</f>
        <v>0</v>
      </c>
      <c r="U762" s="38">
        <f>[1]Данные!U761</f>
        <v>12</v>
      </c>
      <c r="V762" s="38">
        <f>[1]Данные!V761</f>
        <v>0</v>
      </c>
      <c r="W762" s="38">
        <f>[1]Данные!W761</f>
        <v>0</v>
      </c>
      <c r="X762" s="38">
        <f>[1]Данные!X761</f>
        <v>0</v>
      </c>
      <c r="Y762" s="38">
        <f>[1]Данные!Y761</f>
        <v>0</v>
      </c>
      <c r="Z762" s="38">
        <f>[1]Данные!Z761</f>
        <v>0</v>
      </c>
      <c r="AA762" s="23" t="s">
        <v>61</v>
      </c>
      <c r="BJ762" s="5">
        <f>IF(BJ$1=$D764,'Данные, контроль'!$AF763,0)</f>
        <v>0</v>
      </c>
      <c r="BK762" s="5">
        <f>IF(BK$1=$D764,'Данные, контроль'!$AF763,0)</f>
        <v>0</v>
      </c>
      <c r="BL762" s="5">
        <f>IF(BL$1=$D764,'Данные, контроль'!$AF763,0)</f>
        <v>0</v>
      </c>
      <c r="BM762" s="5">
        <f>IF(BM$1=$D764,'Данные, контроль'!$AF763,0)</f>
        <v>0</v>
      </c>
      <c r="BN762" s="5">
        <f>IF(BN$1=$D764,'Данные, контроль'!$AF763,0)</f>
        <v>0</v>
      </c>
      <c r="BO762" s="5">
        <f>IF(BO$1=$D764,'Данные, контроль'!$AF763,0)</f>
        <v>0</v>
      </c>
      <c r="BP762" s="5">
        <f>IF(BP$1=$D764,'Данные, контроль'!$AF763,0)</f>
        <v>0</v>
      </c>
      <c r="BQ762" s="5">
        <f>IF(BQ$1=$D764,'Данные, контроль'!$AF763,0)</f>
        <v>0</v>
      </c>
      <c r="BR762" s="5">
        <f>IF(BR$1=$D764,'Данные, контроль'!$AF763,0)</f>
        <v>0</v>
      </c>
      <c r="BS762" s="5">
        <f>IF(BS$1=$D764,'Данные, контроль'!$AF763,0)</f>
        <v>0</v>
      </c>
      <c r="BT762" s="5">
        <f>IF(BT$1=$D764,'Данные, контроль'!$AF763,0)</f>
        <v>0</v>
      </c>
      <c r="BU762" s="5">
        <f>IF(BU$1=$D764,'Данные, контроль'!$AF763,0)</f>
        <v>0</v>
      </c>
      <c r="BV762" s="5">
        <f>IF(BV$1=$D764,'Данные, контроль'!$AF763,0)</f>
        <v>0</v>
      </c>
      <c r="BW762" s="5">
        <f>IF(BW$1=$D764,'Данные, контроль'!$AF763,0)</f>
        <v>0</v>
      </c>
      <c r="BX762" s="5">
        <f>IF(BX$1=$D764,'Данные, контроль'!$AF763,0)</f>
        <v>0</v>
      </c>
      <c r="BY762" s="5">
        <f>IF(BY$1=$D764,'Данные, контроль'!$AF763,0)</f>
        <v>0</v>
      </c>
      <c r="BZ762" s="5">
        <f>IF(BZ$1=$D764,'Данные, контроль'!$AF763,0)</f>
        <v>0</v>
      </c>
      <c r="CA762" s="5">
        <f>IF(CA$1=$D764,'Данные, контроль'!$AF763,0)</f>
        <v>0</v>
      </c>
      <c r="CB762" s="5">
        <f>IF(CB$1=$D764,'Данные, контроль'!$AF763,0)</f>
        <v>0</v>
      </c>
      <c r="CC762" s="5">
        <f>IF(CC$1=$D764,'Данные, контроль'!$AF763,0)</f>
        <v>0</v>
      </c>
      <c r="CD762" s="5">
        <f>IF(CD$1=$D764,'Данные, контроль'!$AF763,0)</f>
        <v>0</v>
      </c>
      <c r="CE762" s="5">
        <f>IF(CE$1=$D764,'Данные, контроль'!$AF763,0)</f>
        <v>0</v>
      </c>
      <c r="CF762" s="5">
        <f>IF(CF$1=$D764,'Данные, контроль'!$AF763,0)</f>
        <v>0</v>
      </c>
      <c r="CG762" s="5">
        <f>IF(CG$1=$D764,'Данные, контроль'!$AF763,0)</f>
        <v>0</v>
      </c>
      <c r="CH762" s="5">
        <f>IF(CH$1=$D764,'Данные, контроль'!$AF763,0)</f>
        <v>0</v>
      </c>
      <c r="CI762" s="5">
        <f>IF(CI$1=$D764,'Данные, контроль'!$AF763,0)</f>
        <v>0</v>
      </c>
      <c r="CJ762" s="5">
        <f>IF(CJ$1=$D764,'Данные, контроль'!$AF763,0)</f>
        <v>0</v>
      </c>
      <c r="CK762" s="5">
        <f>IF(CK$1=$D764,'Данные, контроль'!$AF763,0)</f>
        <v>0</v>
      </c>
      <c r="CL762" s="5">
        <f>IF(CL$1=$D764,'Данные, контроль'!$AF763,0)</f>
        <v>0</v>
      </c>
      <c r="CM762" s="5">
        <f>IF(CM$1=$D764,'Данные, контроль'!$AF763,0)</f>
        <v>0</v>
      </c>
      <c r="CN762" s="5">
        <f>IF(CN$1=$D764,'Данные, контроль'!$AF763,0)</f>
        <v>0</v>
      </c>
      <c r="CO762" s="5">
        <f>IF(CO$1=$D764,'Данные, контроль'!$AF763,0)</f>
        <v>0</v>
      </c>
      <c r="CP762" s="5">
        <f>IF(CP$1=$D764,'Данные, контроль'!$AF763,0)</f>
        <v>0</v>
      </c>
      <c r="CQ762" s="5">
        <f>IF(CQ$1=$D764,'Данные, контроль'!$AF763,0)</f>
        <v>0</v>
      </c>
      <c r="CR762" s="5">
        <f>IF(CR$1=$D764,'Данные, контроль'!$AF763,0)</f>
        <v>0.02</v>
      </c>
      <c r="CS762" s="5">
        <f>IF(CS$1=$D764,'Данные, контроль'!$AF763,0)</f>
        <v>0</v>
      </c>
      <c r="CT762" s="5">
        <f>IF(CT$1=$D764,'Данные, контроль'!$AF763,0)</f>
        <v>0</v>
      </c>
      <c r="CU762" s="5">
        <f>IF(CU$1=$D764,'Данные, контроль'!$AF763,0)</f>
        <v>0</v>
      </c>
      <c r="CV762" s="5">
        <f>IF(CV$1=$D764,'Данные, контроль'!$AF763,0)</f>
        <v>0</v>
      </c>
      <c r="CW762" s="5">
        <f>IF(CW$1=$D764,'Данные, контроль'!$AF763,0)</f>
        <v>0</v>
      </c>
      <c r="CX762" s="5">
        <f>IF(CX$1=$D764,'Данные, контроль'!$AF763,0)</f>
        <v>0</v>
      </c>
      <c r="CY762" s="5">
        <f>IF(CY$1=$D764,'Данные, контроль'!$AF763,0)</f>
        <v>0</v>
      </c>
      <c r="CZ762" s="5">
        <f>IF(CZ$1=$D764,'Данные, контроль'!$AF763,0)</f>
        <v>0</v>
      </c>
      <c r="DA762" s="5">
        <f>IF(DA$1=$D764,'Данные, контроль'!$AF763,0)</f>
        <v>0</v>
      </c>
      <c r="DB762" s="5">
        <f>IF(DB$1=$D764,'Данные, контроль'!$AF763,0)</f>
        <v>0</v>
      </c>
      <c r="DC762" s="5">
        <f>IF(DC$1=$D764,'Данные, контроль'!$AF763,0)</f>
        <v>0</v>
      </c>
      <c r="DD762" s="5">
        <f>IF(DD$1=$D764,'Данные, контроль'!$AF763,0)</f>
        <v>0</v>
      </c>
      <c r="DE762" s="5">
        <f>IF(DE$1=$D764,'Данные, контроль'!$AF763,0)</f>
        <v>0</v>
      </c>
      <c r="DF762" s="5">
        <f>IF(DF$1=$D764,'Данные, контроль'!$AF763,0)</f>
        <v>0</v>
      </c>
      <c r="DG762" s="5">
        <f>IF(DG$1=$D764,'Данные, контроль'!$AF763,0)</f>
        <v>0</v>
      </c>
      <c r="DH762" s="5">
        <f>IF(DH$1=$D764,'Данные, контроль'!$AF763,0)</f>
        <v>0</v>
      </c>
      <c r="DI762" s="5">
        <f>IF(DI$1=$D764,'Данные, контроль'!$AF763,0)</f>
        <v>0</v>
      </c>
      <c r="DJ762" s="5">
        <f>IF(DJ$1=$D764,'Данные, контроль'!$AF763,0)</f>
        <v>0</v>
      </c>
      <c r="DK762" s="5">
        <f>IF(DK$1=$D764,'Данные, контроль'!$AF763,0)</f>
        <v>0</v>
      </c>
      <c r="DL762" s="5">
        <f>IF(DL$1=$D764,'Данные, контроль'!$AF763,0)</f>
        <v>0</v>
      </c>
      <c r="DM762" s="5">
        <f>IF(DM$1=$D764,'Данные, контроль'!$AF763,0)</f>
        <v>0</v>
      </c>
      <c r="DN762" s="5">
        <f>IF(DN$1=$D764,'Данные, контроль'!$AF763,0)</f>
        <v>0</v>
      </c>
      <c r="DO762" s="5">
        <f>IF(DO$1=$D764,'Данные, контроль'!$AF763,0)</f>
        <v>0</v>
      </c>
      <c r="DP762" s="5">
        <f>IF(DP$1=$D764,'Данные, контроль'!$AF763,0)</f>
        <v>0</v>
      </c>
      <c r="DQ762" s="5">
        <f>IF(DQ$1=$D764,'Данные, контроль'!$AF763,0)</f>
        <v>0</v>
      </c>
      <c r="DR762" s="5">
        <f>IF(DR$1=$D764,'Данные, контроль'!$AF763,0)</f>
        <v>0</v>
      </c>
      <c r="DS762" s="5">
        <f>IF(DS$1=$D764,'Данные, контроль'!$AF763,0)</f>
        <v>0</v>
      </c>
      <c r="DT762" s="5">
        <f>IF(DT$1=$D764,'Данные, контроль'!$AF763,0)</f>
        <v>0</v>
      </c>
      <c r="DU762" s="5">
        <f>IF(DU$1=$D764,'Данные, контроль'!$AF763,0)</f>
        <v>0</v>
      </c>
      <c r="DV762" s="5">
        <f>IF(DV$1=$D764,'Данные, контроль'!$AF763,0)</f>
        <v>0</v>
      </c>
      <c r="DW762" s="5">
        <f>IF(DW$1=$D764,'Данные, контроль'!$AF763,0)</f>
        <v>0</v>
      </c>
      <c r="DX762" s="5">
        <f>IF(DX$1=$D764,'Данные, контроль'!$AF763,0)</f>
        <v>0</v>
      </c>
      <c r="DY762" s="5">
        <f>IF(DY$1=$D764,'Данные, контроль'!$AF763,0)</f>
        <v>0</v>
      </c>
      <c r="DZ762" s="5">
        <f>IF(DZ$1=$D764,'Данные, контроль'!$AF763,0)</f>
        <v>0</v>
      </c>
      <c r="EA762" s="5">
        <f>IF(EA$1=$D764,'Данные, контроль'!$AF763,0)</f>
        <v>0</v>
      </c>
      <c r="EB762" s="5">
        <f>IF(EB$1=$D764,'Данные, контроль'!$AF763,0)</f>
        <v>0</v>
      </c>
      <c r="EC762" s="5">
        <f>IF(EC$1=$D764,'Данные, контроль'!$AF763,0)</f>
        <v>0</v>
      </c>
      <c r="ED762" s="5">
        <f>IF(ED$1=$D764,'Данные, контроль'!$AF763,0)</f>
        <v>0</v>
      </c>
      <c r="EE762" s="5">
        <f>IF(EE$1=$D764,'Данные, контроль'!$AF763,0)</f>
        <v>0</v>
      </c>
      <c r="EF762" s="5">
        <f>IF(EF$1=$D764,'Данные, контроль'!$AF763,0)</f>
        <v>0</v>
      </c>
      <c r="EG762" s="5">
        <f>IF(EG$1=$D764,'Данные, контроль'!$AF763,0)</f>
        <v>0</v>
      </c>
      <c r="EH762" s="5">
        <f>IF(EH$1=$D764,'Данные, контроль'!$AF763,0)</f>
        <v>0</v>
      </c>
    </row>
    <row r="763" spans="1:138" ht="39.6" x14ac:dyDescent="0.3">
      <c r="A763" s="25">
        <v>6370</v>
      </c>
      <c r="B763" s="22">
        <v>2018</v>
      </c>
      <c r="C763" s="23" t="s">
        <v>35</v>
      </c>
      <c r="D763" s="23" t="s">
        <v>117</v>
      </c>
      <c r="E763" s="23" t="s">
        <v>33</v>
      </c>
      <c r="F763" s="23" t="s">
        <v>25</v>
      </c>
      <c r="G763" s="24">
        <v>0.75</v>
      </c>
      <c r="H763" s="21">
        <v>17048</v>
      </c>
      <c r="I763" s="23" t="s">
        <v>235</v>
      </c>
      <c r="J763" s="36">
        <f>[1]Данные!J762</f>
        <v>0</v>
      </c>
      <c r="K763" s="36">
        <f>[1]Данные!K762</f>
        <v>0</v>
      </c>
      <c r="L763" s="36">
        <f>[1]Данные!L762</f>
        <v>0</v>
      </c>
      <c r="M763" s="37">
        <f t="shared" si="46"/>
        <v>0</v>
      </c>
      <c r="N763" s="37">
        <f t="shared" si="49"/>
        <v>2</v>
      </c>
      <c r="O763" s="37">
        <f t="shared" si="47"/>
        <v>0</v>
      </c>
      <c r="P763" s="37">
        <f t="shared" si="48"/>
        <v>0</v>
      </c>
      <c r="Q763" s="38">
        <f>[1]Данные!Q762</f>
        <v>0</v>
      </c>
      <c r="R763" s="38">
        <f>[1]Данные!R762</f>
        <v>0</v>
      </c>
      <c r="S763" s="38">
        <f>[1]Данные!S762</f>
        <v>0</v>
      </c>
      <c r="T763" s="38">
        <f>[1]Данные!T762</f>
        <v>0</v>
      </c>
      <c r="U763" s="38">
        <f>[1]Данные!U762</f>
        <v>12</v>
      </c>
      <c r="V763" s="38">
        <f>[1]Данные!V762</f>
        <v>0</v>
      </c>
      <c r="W763" s="38">
        <f>[1]Данные!W762</f>
        <v>0</v>
      </c>
      <c r="X763" s="38">
        <f>[1]Данные!X762</f>
        <v>0</v>
      </c>
      <c r="Y763" s="38">
        <f>[1]Данные!Y762</f>
        <v>0</v>
      </c>
      <c r="Z763" s="38">
        <f>[1]Данные!Z762</f>
        <v>0</v>
      </c>
      <c r="AA763" s="23" t="s">
        <v>61</v>
      </c>
      <c r="BJ763" s="5">
        <f>IF(BJ$1=$D765,'Данные, контроль'!$AF764,0)</f>
        <v>0</v>
      </c>
      <c r="BK763" s="5">
        <f>IF(BK$1=$D765,'Данные, контроль'!$AF764,0)</f>
        <v>0</v>
      </c>
      <c r="BL763" s="5">
        <f>IF(BL$1=$D765,'Данные, контроль'!$AF764,0)</f>
        <v>0</v>
      </c>
      <c r="BM763" s="5">
        <f>IF(BM$1=$D765,'Данные, контроль'!$AF764,0)</f>
        <v>0</v>
      </c>
      <c r="BN763" s="5">
        <f>IF(BN$1=$D765,'Данные, контроль'!$AF764,0)</f>
        <v>0</v>
      </c>
      <c r="BO763" s="5">
        <f>IF(BO$1=$D765,'Данные, контроль'!$AF764,0)</f>
        <v>0</v>
      </c>
      <c r="BP763" s="5">
        <f>IF(BP$1=$D765,'Данные, контроль'!$AF764,0)</f>
        <v>0</v>
      </c>
      <c r="BQ763" s="5">
        <f>IF(BQ$1=$D765,'Данные, контроль'!$AF764,0)</f>
        <v>0</v>
      </c>
      <c r="BR763" s="5">
        <f>IF(BR$1=$D765,'Данные, контроль'!$AF764,0)</f>
        <v>0</v>
      </c>
      <c r="BS763" s="5">
        <f>IF(BS$1=$D765,'Данные, контроль'!$AF764,0)</f>
        <v>0</v>
      </c>
      <c r="BT763" s="5">
        <f>IF(BT$1=$D765,'Данные, контроль'!$AF764,0)</f>
        <v>0</v>
      </c>
      <c r="BU763" s="5">
        <f>IF(BU$1=$D765,'Данные, контроль'!$AF764,0)</f>
        <v>0</v>
      </c>
      <c r="BV763" s="5">
        <f>IF(BV$1=$D765,'Данные, контроль'!$AF764,0)</f>
        <v>0</v>
      </c>
      <c r="BW763" s="5">
        <f>IF(BW$1=$D765,'Данные, контроль'!$AF764,0)</f>
        <v>0</v>
      </c>
      <c r="BX763" s="5">
        <f>IF(BX$1=$D765,'Данные, контроль'!$AF764,0)</f>
        <v>0</v>
      </c>
      <c r="BY763" s="5">
        <f>IF(BY$1=$D765,'Данные, контроль'!$AF764,0)</f>
        <v>0</v>
      </c>
      <c r="BZ763" s="5">
        <f>IF(BZ$1=$D765,'Данные, контроль'!$AF764,0)</f>
        <v>0</v>
      </c>
      <c r="CA763" s="5">
        <f>IF(CA$1=$D765,'Данные, контроль'!$AF764,0)</f>
        <v>0</v>
      </c>
      <c r="CB763" s="5">
        <f>IF(CB$1=$D765,'Данные, контроль'!$AF764,0)</f>
        <v>0</v>
      </c>
      <c r="CC763" s="5">
        <f>IF(CC$1=$D765,'Данные, контроль'!$AF764,0)</f>
        <v>0</v>
      </c>
      <c r="CD763" s="5">
        <f>IF(CD$1=$D765,'Данные, контроль'!$AF764,0)</f>
        <v>0</v>
      </c>
      <c r="CE763" s="5">
        <f>IF(CE$1=$D765,'Данные, контроль'!$AF764,0)</f>
        <v>0</v>
      </c>
      <c r="CF763" s="5">
        <f>IF(CF$1=$D765,'Данные, контроль'!$AF764,0)</f>
        <v>0</v>
      </c>
      <c r="CG763" s="5">
        <f>IF(CG$1=$D765,'Данные, контроль'!$AF764,0)</f>
        <v>0</v>
      </c>
      <c r="CH763" s="5">
        <f>IF(CH$1=$D765,'Данные, контроль'!$AF764,0)</f>
        <v>0</v>
      </c>
      <c r="CI763" s="5">
        <f>IF(CI$1=$D765,'Данные, контроль'!$AF764,0)</f>
        <v>0</v>
      </c>
      <c r="CJ763" s="5">
        <f>IF(CJ$1=$D765,'Данные, контроль'!$AF764,0)</f>
        <v>0</v>
      </c>
      <c r="CK763" s="5">
        <f>IF(CK$1=$D765,'Данные, контроль'!$AF764,0)</f>
        <v>0</v>
      </c>
      <c r="CL763" s="5">
        <f>IF(CL$1=$D765,'Данные, контроль'!$AF764,0)</f>
        <v>0</v>
      </c>
      <c r="CM763" s="5">
        <f>IF(CM$1=$D765,'Данные, контроль'!$AF764,0)</f>
        <v>0</v>
      </c>
      <c r="CN763" s="5">
        <f>IF(CN$1=$D765,'Данные, контроль'!$AF764,0)</f>
        <v>0</v>
      </c>
      <c r="CO763" s="5">
        <f>IF(CO$1=$D765,'Данные, контроль'!$AF764,0)</f>
        <v>0</v>
      </c>
      <c r="CP763" s="5">
        <f>IF(CP$1=$D765,'Данные, контроль'!$AF764,0)</f>
        <v>0</v>
      </c>
      <c r="CQ763" s="5">
        <f>IF(CQ$1=$D765,'Данные, контроль'!$AF764,0)</f>
        <v>0</v>
      </c>
      <c r="CR763" s="5">
        <f>IF(CR$1=$D765,'Данные, контроль'!$AF764,0)</f>
        <v>0</v>
      </c>
      <c r="CS763" s="5">
        <f>IF(CS$1=$D765,'Данные, контроль'!$AF764,0)</f>
        <v>0</v>
      </c>
      <c r="CT763" s="5">
        <f>IF(CT$1=$D765,'Данные, контроль'!$AF764,0)</f>
        <v>0</v>
      </c>
      <c r="CU763" s="5">
        <f>IF(CU$1=$D765,'Данные, контроль'!$AF764,0)</f>
        <v>0</v>
      </c>
      <c r="CV763" s="5">
        <f>IF(CV$1=$D765,'Данные, контроль'!$AF764,0)</f>
        <v>0</v>
      </c>
      <c r="CW763" s="5">
        <f>IF(CW$1=$D765,'Данные, контроль'!$AF764,0)</f>
        <v>0</v>
      </c>
      <c r="CX763" s="5">
        <f>IF(CX$1=$D765,'Данные, контроль'!$AF764,0)</f>
        <v>0</v>
      </c>
      <c r="CY763" s="5">
        <f>IF(CY$1=$D765,'Данные, контроль'!$AF764,0)</f>
        <v>1.1428571428571429E-2</v>
      </c>
      <c r="CZ763" s="5">
        <f>IF(CZ$1=$D765,'Данные, контроль'!$AF764,0)</f>
        <v>0</v>
      </c>
      <c r="DA763" s="5">
        <f>IF(DA$1=$D765,'Данные, контроль'!$AF764,0)</f>
        <v>0</v>
      </c>
      <c r="DB763" s="5">
        <f>IF(DB$1=$D765,'Данные, контроль'!$AF764,0)</f>
        <v>0</v>
      </c>
      <c r="DC763" s="5">
        <f>IF(DC$1=$D765,'Данные, контроль'!$AF764,0)</f>
        <v>0</v>
      </c>
      <c r="DD763" s="5">
        <f>IF(DD$1=$D765,'Данные, контроль'!$AF764,0)</f>
        <v>0</v>
      </c>
      <c r="DE763" s="5">
        <f>IF(DE$1=$D765,'Данные, контроль'!$AF764,0)</f>
        <v>0</v>
      </c>
      <c r="DF763" s="5">
        <f>IF(DF$1=$D765,'Данные, контроль'!$AF764,0)</f>
        <v>0</v>
      </c>
      <c r="DG763" s="5">
        <f>IF(DG$1=$D765,'Данные, контроль'!$AF764,0)</f>
        <v>0</v>
      </c>
      <c r="DH763" s="5">
        <f>IF(DH$1=$D765,'Данные, контроль'!$AF764,0)</f>
        <v>0</v>
      </c>
      <c r="DI763" s="5">
        <f>IF(DI$1=$D765,'Данные, контроль'!$AF764,0)</f>
        <v>0</v>
      </c>
      <c r="DJ763" s="5">
        <f>IF(DJ$1=$D765,'Данные, контроль'!$AF764,0)</f>
        <v>0</v>
      </c>
      <c r="DK763" s="5">
        <f>IF(DK$1=$D765,'Данные, контроль'!$AF764,0)</f>
        <v>0</v>
      </c>
      <c r="DL763" s="5">
        <f>IF(DL$1=$D765,'Данные, контроль'!$AF764,0)</f>
        <v>0</v>
      </c>
      <c r="DM763" s="5">
        <f>IF(DM$1=$D765,'Данные, контроль'!$AF764,0)</f>
        <v>0</v>
      </c>
      <c r="DN763" s="5">
        <f>IF(DN$1=$D765,'Данные, контроль'!$AF764,0)</f>
        <v>0</v>
      </c>
      <c r="DO763" s="5">
        <f>IF(DO$1=$D765,'Данные, контроль'!$AF764,0)</f>
        <v>0</v>
      </c>
      <c r="DP763" s="5">
        <f>IF(DP$1=$D765,'Данные, контроль'!$AF764,0)</f>
        <v>0</v>
      </c>
      <c r="DQ763" s="5">
        <f>IF(DQ$1=$D765,'Данные, контроль'!$AF764,0)</f>
        <v>0</v>
      </c>
      <c r="DR763" s="5">
        <f>IF(DR$1=$D765,'Данные, контроль'!$AF764,0)</f>
        <v>0</v>
      </c>
      <c r="DS763" s="5">
        <f>IF(DS$1=$D765,'Данные, контроль'!$AF764,0)</f>
        <v>0</v>
      </c>
      <c r="DT763" s="5">
        <f>IF(DT$1=$D765,'Данные, контроль'!$AF764,0)</f>
        <v>0</v>
      </c>
      <c r="DU763" s="5">
        <f>IF(DU$1=$D765,'Данные, контроль'!$AF764,0)</f>
        <v>0</v>
      </c>
      <c r="DV763" s="5">
        <f>IF(DV$1=$D765,'Данные, контроль'!$AF764,0)</f>
        <v>0</v>
      </c>
      <c r="DW763" s="5">
        <f>IF(DW$1=$D765,'Данные, контроль'!$AF764,0)</f>
        <v>0</v>
      </c>
      <c r="DX763" s="5">
        <f>IF(DX$1=$D765,'Данные, контроль'!$AF764,0)</f>
        <v>0</v>
      </c>
      <c r="DY763" s="5">
        <f>IF(DY$1=$D765,'Данные, контроль'!$AF764,0)</f>
        <v>0</v>
      </c>
      <c r="DZ763" s="5">
        <f>IF(DZ$1=$D765,'Данные, контроль'!$AF764,0)</f>
        <v>0</v>
      </c>
      <c r="EA763" s="5">
        <f>IF(EA$1=$D765,'Данные, контроль'!$AF764,0)</f>
        <v>0</v>
      </c>
      <c r="EB763" s="5">
        <f>IF(EB$1=$D765,'Данные, контроль'!$AF764,0)</f>
        <v>0</v>
      </c>
      <c r="EC763" s="5">
        <f>IF(EC$1=$D765,'Данные, контроль'!$AF764,0)</f>
        <v>0</v>
      </c>
      <c r="ED763" s="5">
        <f>IF(ED$1=$D765,'Данные, контроль'!$AF764,0)</f>
        <v>0</v>
      </c>
      <c r="EE763" s="5">
        <f>IF(EE$1=$D765,'Данные, контроль'!$AF764,0)</f>
        <v>0</v>
      </c>
      <c r="EF763" s="5">
        <f>IF(EF$1=$D765,'Данные, контроль'!$AF764,0)</f>
        <v>0</v>
      </c>
      <c r="EG763" s="5">
        <f>IF(EG$1=$D765,'Данные, контроль'!$AF764,0)</f>
        <v>0</v>
      </c>
      <c r="EH763" s="5">
        <f>IF(EH$1=$D765,'Данные, контроль'!$AF764,0)</f>
        <v>0</v>
      </c>
    </row>
    <row r="764" spans="1:138" ht="39.6" x14ac:dyDescent="0.3">
      <c r="A764" s="25">
        <v>6370</v>
      </c>
      <c r="B764" s="22">
        <v>2018</v>
      </c>
      <c r="C764" s="23" t="s">
        <v>35</v>
      </c>
      <c r="D764" s="23" t="s">
        <v>117</v>
      </c>
      <c r="E764" s="23" t="s">
        <v>33</v>
      </c>
      <c r="F764" s="23" t="s">
        <v>25</v>
      </c>
      <c r="G764" s="24">
        <v>0.75</v>
      </c>
      <c r="H764" s="21">
        <v>17048</v>
      </c>
      <c r="I764" s="23" t="s">
        <v>367</v>
      </c>
      <c r="J764" s="36">
        <f>[1]Данные!J763</f>
        <v>0</v>
      </c>
      <c r="K764" s="36">
        <f>[1]Данные!K763</f>
        <v>0</v>
      </c>
      <c r="L764" s="36">
        <f>[1]Данные!L763</f>
        <v>0</v>
      </c>
      <c r="M764" s="37">
        <f t="shared" si="46"/>
        <v>0</v>
      </c>
      <c r="N764" s="37">
        <f t="shared" si="49"/>
        <v>2</v>
      </c>
      <c r="O764" s="37">
        <f t="shared" si="47"/>
        <v>0</v>
      </c>
      <c r="P764" s="37">
        <f t="shared" si="48"/>
        <v>0</v>
      </c>
      <c r="Q764" s="38">
        <f>[1]Данные!Q763</f>
        <v>0</v>
      </c>
      <c r="R764" s="38">
        <f>[1]Данные!R763</f>
        <v>0</v>
      </c>
      <c r="S764" s="38">
        <f>[1]Данные!S763</f>
        <v>0</v>
      </c>
      <c r="T764" s="38">
        <f>[1]Данные!T763</f>
        <v>0</v>
      </c>
      <c r="U764" s="38">
        <f>[1]Данные!U763</f>
        <v>6</v>
      </c>
      <c r="V764" s="38">
        <f>[1]Данные!V763</f>
        <v>0</v>
      </c>
      <c r="W764" s="38">
        <f>[1]Данные!W763</f>
        <v>0</v>
      </c>
      <c r="X764" s="38">
        <f>[1]Данные!X763</f>
        <v>0</v>
      </c>
      <c r="Y764" s="38">
        <f>[1]Данные!Y763</f>
        <v>0</v>
      </c>
      <c r="Z764" s="38">
        <f>[1]Данные!Z763</f>
        <v>0</v>
      </c>
      <c r="AA764" s="23" t="s">
        <v>22</v>
      </c>
      <c r="BJ764" s="5">
        <f>IF(BJ$1=$D766,'Данные, контроль'!$AF765,0)</f>
        <v>0</v>
      </c>
      <c r="BK764" s="5">
        <f>IF(BK$1=$D766,'Данные, контроль'!$AF765,0)</f>
        <v>0</v>
      </c>
      <c r="BL764" s="5">
        <f>IF(BL$1=$D766,'Данные, контроль'!$AF765,0)</f>
        <v>0</v>
      </c>
      <c r="BM764" s="5">
        <f>IF(BM$1=$D766,'Данные, контроль'!$AF765,0)</f>
        <v>0</v>
      </c>
      <c r="BN764" s="5">
        <f>IF(BN$1=$D766,'Данные, контроль'!$AF765,0)</f>
        <v>0</v>
      </c>
      <c r="BO764" s="5">
        <f>IF(BO$1=$D766,'Данные, контроль'!$AF765,0)</f>
        <v>0</v>
      </c>
      <c r="BP764" s="5">
        <f>IF(BP$1=$D766,'Данные, контроль'!$AF765,0)</f>
        <v>0</v>
      </c>
      <c r="BQ764" s="5">
        <f>IF(BQ$1=$D766,'Данные, контроль'!$AF765,0)</f>
        <v>0</v>
      </c>
      <c r="BR764" s="5">
        <f>IF(BR$1=$D766,'Данные, контроль'!$AF765,0)</f>
        <v>0</v>
      </c>
      <c r="BS764" s="5">
        <f>IF(BS$1=$D766,'Данные, контроль'!$AF765,0)</f>
        <v>0</v>
      </c>
      <c r="BT764" s="5">
        <f>IF(BT$1=$D766,'Данные, контроль'!$AF765,0)</f>
        <v>0</v>
      </c>
      <c r="BU764" s="5">
        <f>IF(BU$1=$D766,'Данные, контроль'!$AF765,0)</f>
        <v>0</v>
      </c>
      <c r="BV764" s="5">
        <f>IF(BV$1=$D766,'Данные, контроль'!$AF765,0)</f>
        <v>0</v>
      </c>
      <c r="BW764" s="5">
        <f>IF(BW$1=$D766,'Данные, контроль'!$AF765,0)</f>
        <v>0</v>
      </c>
      <c r="BX764" s="5">
        <f>IF(BX$1=$D766,'Данные, контроль'!$AF765,0)</f>
        <v>0</v>
      </c>
      <c r="BY764" s="5">
        <f>IF(BY$1=$D766,'Данные, контроль'!$AF765,0)</f>
        <v>0</v>
      </c>
      <c r="BZ764" s="5">
        <f>IF(BZ$1=$D766,'Данные, контроль'!$AF765,0)</f>
        <v>0</v>
      </c>
      <c r="CA764" s="5">
        <f>IF(CA$1=$D766,'Данные, контроль'!$AF765,0)</f>
        <v>0</v>
      </c>
      <c r="CB764" s="5">
        <f>IF(CB$1=$D766,'Данные, контроль'!$AF765,0)</f>
        <v>0</v>
      </c>
      <c r="CC764" s="5">
        <f>IF(CC$1=$D766,'Данные, контроль'!$AF765,0)</f>
        <v>0</v>
      </c>
      <c r="CD764" s="5">
        <f>IF(CD$1=$D766,'Данные, контроль'!$AF765,0)</f>
        <v>0</v>
      </c>
      <c r="CE764" s="5">
        <f>IF(CE$1=$D766,'Данные, контроль'!$AF765,0)</f>
        <v>0</v>
      </c>
      <c r="CF764" s="5">
        <f>IF(CF$1=$D766,'Данные, контроль'!$AF765,0)</f>
        <v>0</v>
      </c>
      <c r="CG764" s="5">
        <f>IF(CG$1=$D766,'Данные, контроль'!$AF765,0)</f>
        <v>0</v>
      </c>
      <c r="CH764" s="5">
        <f>IF(CH$1=$D766,'Данные, контроль'!$AF765,0)</f>
        <v>0</v>
      </c>
      <c r="CI764" s="5">
        <f>IF(CI$1=$D766,'Данные, контроль'!$AF765,0)</f>
        <v>0</v>
      </c>
      <c r="CJ764" s="5">
        <f>IF(CJ$1=$D766,'Данные, контроль'!$AF765,0)</f>
        <v>0</v>
      </c>
      <c r="CK764" s="5">
        <f>IF(CK$1=$D766,'Данные, контроль'!$AF765,0)</f>
        <v>0</v>
      </c>
      <c r="CL764" s="5">
        <f>IF(CL$1=$D766,'Данные, контроль'!$AF765,0)</f>
        <v>0</v>
      </c>
      <c r="CM764" s="5">
        <f>IF(CM$1=$D766,'Данные, контроль'!$AF765,0)</f>
        <v>0</v>
      </c>
      <c r="CN764" s="5">
        <f>IF(CN$1=$D766,'Данные, контроль'!$AF765,0)</f>
        <v>0</v>
      </c>
      <c r="CO764" s="5">
        <f>IF(CO$1=$D766,'Данные, контроль'!$AF765,0)</f>
        <v>0</v>
      </c>
      <c r="CP764" s="5">
        <f>IF(CP$1=$D766,'Данные, контроль'!$AF765,0)</f>
        <v>0</v>
      </c>
      <c r="CQ764" s="5">
        <f>IF(CQ$1=$D766,'Данные, контроль'!$AF765,0)</f>
        <v>0</v>
      </c>
      <c r="CR764" s="5">
        <f>IF(CR$1=$D766,'Данные, контроль'!$AF765,0)</f>
        <v>0</v>
      </c>
      <c r="CS764" s="5">
        <f>IF(CS$1=$D766,'Данные, контроль'!$AF765,0)</f>
        <v>0</v>
      </c>
      <c r="CT764" s="5">
        <f>IF(CT$1=$D766,'Данные, контроль'!$AF765,0)</f>
        <v>0</v>
      </c>
      <c r="CU764" s="5">
        <f>IF(CU$1=$D766,'Данные, контроль'!$AF765,0)</f>
        <v>0</v>
      </c>
      <c r="CV764" s="5">
        <f>IF(CV$1=$D766,'Данные, контроль'!$AF765,0)</f>
        <v>0</v>
      </c>
      <c r="CW764" s="5">
        <f>IF(CW$1=$D766,'Данные, контроль'!$AF765,0)</f>
        <v>0</v>
      </c>
      <c r="CX764" s="5">
        <f>IF(CX$1=$D766,'Данные, контроль'!$AF765,0)</f>
        <v>0</v>
      </c>
      <c r="CY764" s="5">
        <f>IF(CY$1=$D766,'Данные, контроль'!$AF765,0)</f>
        <v>8.0000000000000002E-3</v>
      </c>
      <c r="CZ764" s="5">
        <f>IF(CZ$1=$D766,'Данные, контроль'!$AF765,0)</f>
        <v>0</v>
      </c>
      <c r="DA764" s="5">
        <f>IF(DA$1=$D766,'Данные, контроль'!$AF765,0)</f>
        <v>0</v>
      </c>
      <c r="DB764" s="5">
        <f>IF(DB$1=$D766,'Данные, контроль'!$AF765,0)</f>
        <v>0</v>
      </c>
      <c r="DC764" s="5">
        <f>IF(DC$1=$D766,'Данные, контроль'!$AF765,0)</f>
        <v>0</v>
      </c>
      <c r="DD764" s="5">
        <f>IF(DD$1=$D766,'Данные, контроль'!$AF765,0)</f>
        <v>0</v>
      </c>
      <c r="DE764" s="5">
        <f>IF(DE$1=$D766,'Данные, контроль'!$AF765,0)</f>
        <v>0</v>
      </c>
      <c r="DF764" s="5">
        <f>IF(DF$1=$D766,'Данные, контроль'!$AF765,0)</f>
        <v>0</v>
      </c>
      <c r="DG764" s="5">
        <f>IF(DG$1=$D766,'Данные, контроль'!$AF765,0)</f>
        <v>0</v>
      </c>
      <c r="DH764" s="5">
        <f>IF(DH$1=$D766,'Данные, контроль'!$AF765,0)</f>
        <v>0</v>
      </c>
      <c r="DI764" s="5">
        <f>IF(DI$1=$D766,'Данные, контроль'!$AF765,0)</f>
        <v>0</v>
      </c>
      <c r="DJ764" s="5">
        <f>IF(DJ$1=$D766,'Данные, контроль'!$AF765,0)</f>
        <v>0</v>
      </c>
      <c r="DK764" s="5">
        <f>IF(DK$1=$D766,'Данные, контроль'!$AF765,0)</f>
        <v>0</v>
      </c>
      <c r="DL764" s="5">
        <f>IF(DL$1=$D766,'Данные, контроль'!$AF765,0)</f>
        <v>0</v>
      </c>
      <c r="DM764" s="5">
        <f>IF(DM$1=$D766,'Данные, контроль'!$AF765,0)</f>
        <v>0</v>
      </c>
      <c r="DN764" s="5">
        <f>IF(DN$1=$D766,'Данные, контроль'!$AF765,0)</f>
        <v>0</v>
      </c>
      <c r="DO764" s="5">
        <f>IF(DO$1=$D766,'Данные, контроль'!$AF765,0)</f>
        <v>0</v>
      </c>
      <c r="DP764" s="5">
        <f>IF(DP$1=$D766,'Данные, контроль'!$AF765,0)</f>
        <v>0</v>
      </c>
      <c r="DQ764" s="5">
        <f>IF(DQ$1=$D766,'Данные, контроль'!$AF765,0)</f>
        <v>0</v>
      </c>
      <c r="DR764" s="5">
        <f>IF(DR$1=$D766,'Данные, контроль'!$AF765,0)</f>
        <v>0</v>
      </c>
      <c r="DS764" s="5">
        <f>IF(DS$1=$D766,'Данные, контроль'!$AF765,0)</f>
        <v>0</v>
      </c>
      <c r="DT764" s="5">
        <f>IF(DT$1=$D766,'Данные, контроль'!$AF765,0)</f>
        <v>0</v>
      </c>
      <c r="DU764" s="5">
        <f>IF(DU$1=$D766,'Данные, контроль'!$AF765,0)</f>
        <v>0</v>
      </c>
      <c r="DV764" s="5">
        <f>IF(DV$1=$D766,'Данные, контроль'!$AF765,0)</f>
        <v>0</v>
      </c>
      <c r="DW764" s="5">
        <f>IF(DW$1=$D766,'Данные, контроль'!$AF765,0)</f>
        <v>0</v>
      </c>
      <c r="DX764" s="5">
        <f>IF(DX$1=$D766,'Данные, контроль'!$AF765,0)</f>
        <v>0</v>
      </c>
      <c r="DY764" s="5">
        <f>IF(DY$1=$D766,'Данные, контроль'!$AF765,0)</f>
        <v>0</v>
      </c>
      <c r="DZ764" s="5">
        <f>IF(DZ$1=$D766,'Данные, контроль'!$AF765,0)</f>
        <v>0</v>
      </c>
      <c r="EA764" s="5">
        <f>IF(EA$1=$D766,'Данные, контроль'!$AF765,0)</f>
        <v>0</v>
      </c>
      <c r="EB764" s="5">
        <f>IF(EB$1=$D766,'Данные, контроль'!$AF765,0)</f>
        <v>0</v>
      </c>
      <c r="EC764" s="5">
        <f>IF(EC$1=$D766,'Данные, контроль'!$AF765,0)</f>
        <v>0</v>
      </c>
      <c r="ED764" s="5">
        <f>IF(ED$1=$D766,'Данные, контроль'!$AF765,0)</f>
        <v>0</v>
      </c>
      <c r="EE764" s="5">
        <f>IF(EE$1=$D766,'Данные, контроль'!$AF765,0)</f>
        <v>0</v>
      </c>
      <c r="EF764" s="5">
        <f>IF(EF$1=$D766,'Данные, контроль'!$AF765,0)</f>
        <v>0</v>
      </c>
      <c r="EG764" s="5">
        <f>IF(EG$1=$D766,'Данные, контроль'!$AF765,0)</f>
        <v>0</v>
      </c>
      <c r="EH764" s="5">
        <f>IF(EH$1=$D766,'Данные, контроль'!$AF765,0)</f>
        <v>0</v>
      </c>
    </row>
    <row r="765" spans="1:138" ht="26.4" x14ac:dyDescent="0.3">
      <c r="A765" s="25">
        <v>5762</v>
      </c>
      <c r="B765" s="22">
        <v>2017</v>
      </c>
      <c r="C765" s="23" t="s">
        <v>38</v>
      </c>
      <c r="D765" s="23" t="s">
        <v>229</v>
      </c>
      <c r="E765" s="23" t="s">
        <v>95</v>
      </c>
      <c r="F765" s="23" t="s">
        <v>25</v>
      </c>
      <c r="G765" s="24">
        <v>1</v>
      </c>
      <c r="H765" s="21">
        <v>16595</v>
      </c>
      <c r="I765" s="23" t="s">
        <v>230</v>
      </c>
      <c r="J765" s="36">
        <f>[1]Данные!J764</f>
        <v>4</v>
      </c>
      <c r="K765" s="36">
        <f>[1]Данные!K764</f>
        <v>0</v>
      </c>
      <c r="L765" s="36">
        <f>[1]Данные!L764</f>
        <v>0</v>
      </c>
      <c r="M765" s="37">
        <f t="shared" si="46"/>
        <v>0.4</v>
      </c>
      <c r="N765" s="37">
        <f t="shared" si="49"/>
        <v>2</v>
      </c>
      <c r="O765" s="37">
        <f t="shared" si="47"/>
        <v>0</v>
      </c>
      <c r="P765" s="37">
        <f t="shared" si="48"/>
        <v>0</v>
      </c>
      <c r="Q765" s="38">
        <f>[1]Данные!Q764</f>
        <v>0</v>
      </c>
      <c r="R765" s="38">
        <f>[1]Данные!R764</f>
        <v>0</v>
      </c>
      <c r="S765" s="38">
        <f>[1]Данные!S764</f>
        <v>0</v>
      </c>
      <c r="T765" s="38">
        <f>[1]Данные!T764</f>
        <v>0</v>
      </c>
      <c r="U765" s="38">
        <f>[1]Данные!U764</f>
        <v>0</v>
      </c>
      <c r="V765" s="38">
        <f>[1]Данные!V764</f>
        <v>0</v>
      </c>
      <c r="W765" s="38">
        <f>[1]Данные!W764</f>
        <v>0</v>
      </c>
      <c r="X765" s="38">
        <f>[1]Данные!X764</f>
        <v>0</v>
      </c>
      <c r="Y765" s="38">
        <f>[1]Данные!Y764</f>
        <v>0</v>
      </c>
      <c r="Z765" s="38">
        <f>[1]Данные!Z764</f>
        <v>0</v>
      </c>
      <c r="AA765" s="23" t="s">
        <v>22</v>
      </c>
      <c r="BJ765" s="5">
        <f>IF(BJ$1=$D767,'Данные, контроль'!$AF766,0)</f>
        <v>0</v>
      </c>
      <c r="BK765" s="5">
        <f>IF(BK$1=$D767,'Данные, контроль'!$AF766,0)</f>
        <v>0</v>
      </c>
      <c r="BL765" s="5">
        <f>IF(BL$1=$D767,'Данные, контроль'!$AF766,0)</f>
        <v>0</v>
      </c>
      <c r="BM765" s="5">
        <f>IF(BM$1=$D767,'Данные, контроль'!$AF766,0)</f>
        <v>0</v>
      </c>
      <c r="BN765" s="5">
        <f>IF(BN$1=$D767,'Данные, контроль'!$AF766,0)</f>
        <v>0</v>
      </c>
      <c r="BO765" s="5">
        <f>IF(BO$1=$D767,'Данные, контроль'!$AF766,0)</f>
        <v>0</v>
      </c>
      <c r="BP765" s="5">
        <f>IF(BP$1=$D767,'Данные, контроль'!$AF766,0)</f>
        <v>0</v>
      </c>
      <c r="BQ765" s="5">
        <f>IF(BQ$1=$D767,'Данные, контроль'!$AF766,0)</f>
        <v>0</v>
      </c>
      <c r="BR765" s="5">
        <f>IF(BR$1=$D767,'Данные, контроль'!$AF766,0)</f>
        <v>0</v>
      </c>
      <c r="BS765" s="5">
        <f>IF(BS$1=$D767,'Данные, контроль'!$AF766,0)</f>
        <v>0</v>
      </c>
      <c r="BT765" s="5">
        <f>IF(BT$1=$D767,'Данные, контроль'!$AF766,0)</f>
        <v>0</v>
      </c>
      <c r="BU765" s="5">
        <f>IF(BU$1=$D767,'Данные, контроль'!$AF766,0)</f>
        <v>0</v>
      </c>
      <c r="BV765" s="5">
        <f>IF(BV$1=$D767,'Данные, контроль'!$AF766,0)</f>
        <v>0</v>
      </c>
      <c r="BW765" s="5">
        <f>IF(BW$1=$D767,'Данные, контроль'!$AF766,0)</f>
        <v>0</v>
      </c>
      <c r="BX765" s="5">
        <f>IF(BX$1=$D767,'Данные, контроль'!$AF766,0)</f>
        <v>0</v>
      </c>
      <c r="BY765" s="5">
        <f>IF(BY$1=$D767,'Данные, контроль'!$AF766,0)</f>
        <v>0</v>
      </c>
      <c r="BZ765" s="5">
        <f>IF(BZ$1=$D767,'Данные, контроль'!$AF766,0)</f>
        <v>0</v>
      </c>
      <c r="CA765" s="5">
        <f>IF(CA$1=$D767,'Данные, контроль'!$AF766,0)</f>
        <v>0</v>
      </c>
      <c r="CB765" s="5">
        <f>IF(CB$1=$D767,'Данные, контроль'!$AF766,0)</f>
        <v>0</v>
      </c>
      <c r="CC765" s="5">
        <f>IF(CC$1=$D767,'Данные, контроль'!$AF766,0)</f>
        <v>0</v>
      </c>
      <c r="CD765" s="5">
        <f>IF(CD$1=$D767,'Данные, контроль'!$AF766,0)</f>
        <v>0</v>
      </c>
      <c r="CE765" s="5">
        <f>IF(CE$1=$D767,'Данные, контроль'!$AF766,0)</f>
        <v>0</v>
      </c>
      <c r="CF765" s="5">
        <f>IF(CF$1=$D767,'Данные, контроль'!$AF766,0)</f>
        <v>0</v>
      </c>
      <c r="CG765" s="5">
        <f>IF(CG$1=$D767,'Данные, контроль'!$AF766,0)</f>
        <v>0</v>
      </c>
      <c r="CH765" s="5">
        <f>IF(CH$1=$D767,'Данные, контроль'!$AF766,0)</f>
        <v>0</v>
      </c>
      <c r="CI765" s="5">
        <f>IF(CI$1=$D767,'Данные, контроль'!$AF766,0)</f>
        <v>0</v>
      </c>
      <c r="CJ765" s="5">
        <f>IF(CJ$1=$D767,'Данные, контроль'!$AF766,0)</f>
        <v>0</v>
      </c>
      <c r="CK765" s="5">
        <f>IF(CK$1=$D767,'Данные, контроль'!$AF766,0)</f>
        <v>0</v>
      </c>
      <c r="CL765" s="5">
        <f>IF(CL$1=$D767,'Данные, контроль'!$AF766,0)</f>
        <v>0</v>
      </c>
      <c r="CM765" s="5">
        <f>IF(CM$1=$D767,'Данные, контроль'!$AF766,0)</f>
        <v>0</v>
      </c>
      <c r="CN765" s="5">
        <f>IF(CN$1=$D767,'Данные, контроль'!$AF766,0)</f>
        <v>0</v>
      </c>
      <c r="CO765" s="5">
        <f>IF(CO$1=$D767,'Данные, контроль'!$AF766,0)</f>
        <v>0</v>
      </c>
      <c r="CP765" s="5">
        <f>IF(CP$1=$D767,'Данные, контроль'!$AF766,0)</f>
        <v>0</v>
      </c>
      <c r="CQ765" s="5">
        <f>IF(CQ$1=$D767,'Данные, контроль'!$AF766,0)</f>
        <v>0</v>
      </c>
      <c r="CR765" s="5">
        <f>IF(CR$1=$D767,'Данные, контроль'!$AF766,0)</f>
        <v>0</v>
      </c>
      <c r="CS765" s="5">
        <f>IF(CS$1=$D767,'Данные, контроль'!$AF766,0)</f>
        <v>0</v>
      </c>
      <c r="CT765" s="5">
        <f>IF(CT$1=$D767,'Данные, контроль'!$AF766,0)</f>
        <v>0</v>
      </c>
      <c r="CU765" s="5">
        <f>IF(CU$1=$D767,'Данные, контроль'!$AF766,0)</f>
        <v>0</v>
      </c>
      <c r="CV765" s="5">
        <f>IF(CV$1=$D767,'Данные, контроль'!$AF766,0)</f>
        <v>0</v>
      </c>
      <c r="CW765" s="5">
        <f>IF(CW$1=$D767,'Данные, контроль'!$AF766,0)</f>
        <v>0</v>
      </c>
      <c r="CX765" s="5">
        <f>IF(CX$1=$D767,'Данные, контроль'!$AF766,0)</f>
        <v>0</v>
      </c>
      <c r="CY765" s="5">
        <f>IF(CY$1=$D767,'Данные, контроль'!$AF766,0)</f>
        <v>7.4999999999999997E-3</v>
      </c>
      <c r="CZ765" s="5">
        <f>IF(CZ$1=$D767,'Данные, контроль'!$AF766,0)</f>
        <v>0</v>
      </c>
      <c r="DA765" s="5">
        <f>IF(DA$1=$D767,'Данные, контроль'!$AF766,0)</f>
        <v>0</v>
      </c>
      <c r="DB765" s="5">
        <f>IF(DB$1=$D767,'Данные, контроль'!$AF766,0)</f>
        <v>0</v>
      </c>
      <c r="DC765" s="5">
        <f>IF(DC$1=$D767,'Данные, контроль'!$AF766,0)</f>
        <v>0</v>
      </c>
      <c r="DD765" s="5">
        <f>IF(DD$1=$D767,'Данные, контроль'!$AF766,0)</f>
        <v>0</v>
      </c>
      <c r="DE765" s="5">
        <f>IF(DE$1=$D767,'Данные, контроль'!$AF766,0)</f>
        <v>0</v>
      </c>
      <c r="DF765" s="5">
        <f>IF(DF$1=$D767,'Данные, контроль'!$AF766,0)</f>
        <v>0</v>
      </c>
      <c r="DG765" s="5">
        <f>IF(DG$1=$D767,'Данные, контроль'!$AF766,0)</f>
        <v>0</v>
      </c>
      <c r="DH765" s="5">
        <f>IF(DH$1=$D767,'Данные, контроль'!$AF766,0)</f>
        <v>0</v>
      </c>
      <c r="DI765" s="5">
        <f>IF(DI$1=$D767,'Данные, контроль'!$AF766,0)</f>
        <v>0</v>
      </c>
      <c r="DJ765" s="5">
        <f>IF(DJ$1=$D767,'Данные, контроль'!$AF766,0)</f>
        <v>0</v>
      </c>
      <c r="DK765" s="5">
        <f>IF(DK$1=$D767,'Данные, контроль'!$AF766,0)</f>
        <v>0</v>
      </c>
      <c r="DL765" s="5">
        <f>IF(DL$1=$D767,'Данные, контроль'!$AF766,0)</f>
        <v>0</v>
      </c>
      <c r="DM765" s="5">
        <f>IF(DM$1=$D767,'Данные, контроль'!$AF766,0)</f>
        <v>0</v>
      </c>
      <c r="DN765" s="5">
        <f>IF(DN$1=$D767,'Данные, контроль'!$AF766,0)</f>
        <v>0</v>
      </c>
      <c r="DO765" s="5">
        <f>IF(DO$1=$D767,'Данные, контроль'!$AF766,0)</f>
        <v>0</v>
      </c>
      <c r="DP765" s="5">
        <f>IF(DP$1=$D767,'Данные, контроль'!$AF766,0)</f>
        <v>0</v>
      </c>
      <c r="DQ765" s="5">
        <f>IF(DQ$1=$D767,'Данные, контроль'!$AF766,0)</f>
        <v>0</v>
      </c>
      <c r="DR765" s="5">
        <f>IF(DR$1=$D767,'Данные, контроль'!$AF766,0)</f>
        <v>0</v>
      </c>
      <c r="DS765" s="5">
        <f>IF(DS$1=$D767,'Данные, контроль'!$AF766,0)</f>
        <v>0</v>
      </c>
      <c r="DT765" s="5">
        <f>IF(DT$1=$D767,'Данные, контроль'!$AF766,0)</f>
        <v>0</v>
      </c>
      <c r="DU765" s="5">
        <f>IF(DU$1=$D767,'Данные, контроль'!$AF766,0)</f>
        <v>0</v>
      </c>
      <c r="DV765" s="5">
        <f>IF(DV$1=$D767,'Данные, контроль'!$AF766,0)</f>
        <v>0</v>
      </c>
      <c r="DW765" s="5">
        <f>IF(DW$1=$D767,'Данные, контроль'!$AF766,0)</f>
        <v>0</v>
      </c>
      <c r="DX765" s="5">
        <f>IF(DX$1=$D767,'Данные, контроль'!$AF766,0)</f>
        <v>0</v>
      </c>
      <c r="DY765" s="5">
        <f>IF(DY$1=$D767,'Данные, контроль'!$AF766,0)</f>
        <v>0</v>
      </c>
      <c r="DZ765" s="5">
        <f>IF(DZ$1=$D767,'Данные, контроль'!$AF766,0)</f>
        <v>0</v>
      </c>
      <c r="EA765" s="5">
        <f>IF(EA$1=$D767,'Данные, контроль'!$AF766,0)</f>
        <v>0</v>
      </c>
      <c r="EB765" s="5">
        <f>IF(EB$1=$D767,'Данные, контроль'!$AF766,0)</f>
        <v>0</v>
      </c>
      <c r="EC765" s="5">
        <f>IF(EC$1=$D767,'Данные, контроль'!$AF766,0)</f>
        <v>0</v>
      </c>
      <c r="ED765" s="5">
        <f>IF(ED$1=$D767,'Данные, контроль'!$AF766,0)</f>
        <v>0</v>
      </c>
      <c r="EE765" s="5">
        <f>IF(EE$1=$D767,'Данные, контроль'!$AF766,0)</f>
        <v>0</v>
      </c>
      <c r="EF765" s="5">
        <f>IF(EF$1=$D767,'Данные, контроль'!$AF766,0)</f>
        <v>0</v>
      </c>
      <c r="EG765" s="5">
        <f>IF(EG$1=$D767,'Данные, контроль'!$AF766,0)</f>
        <v>0</v>
      </c>
      <c r="EH765" s="5">
        <f>IF(EH$1=$D767,'Данные, контроль'!$AF766,0)</f>
        <v>0</v>
      </c>
    </row>
    <row r="766" spans="1:138" ht="26.4" x14ac:dyDescent="0.3">
      <c r="A766" s="25">
        <v>6370</v>
      </c>
      <c r="B766" s="22">
        <v>2018</v>
      </c>
      <c r="C766" s="23" t="s">
        <v>38</v>
      </c>
      <c r="D766" s="23" t="s">
        <v>229</v>
      </c>
      <c r="E766" s="23" t="s">
        <v>95</v>
      </c>
      <c r="F766" s="23" t="s">
        <v>25</v>
      </c>
      <c r="G766" s="24">
        <v>1</v>
      </c>
      <c r="H766" s="21">
        <v>17048</v>
      </c>
      <c r="I766" s="23" t="s">
        <v>230</v>
      </c>
      <c r="J766" s="36">
        <f>[1]Данные!J765</f>
        <v>0</v>
      </c>
      <c r="K766" s="36">
        <f>[1]Данные!K765</f>
        <v>0</v>
      </c>
      <c r="L766" s="36">
        <f>[1]Данные!L765</f>
        <v>0</v>
      </c>
      <c r="M766" s="37">
        <f t="shared" si="46"/>
        <v>0</v>
      </c>
      <c r="N766" s="37">
        <f t="shared" si="49"/>
        <v>2</v>
      </c>
      <c r="O766" s="37">
        <f t="shared" si="47"/>
        <v>0</v>
      </c>
      <c r="P766" s="37">
        <f t="shared" si="48"/>
        <v>0</v>
      </c>
      <c r="Q766" s="38">
        <f>[1]Данные!Q765</f>
        <v>0</v>
      </c>
      <c r="R766" s="38">
        <f>[1]Данные!R765</f>
        <v>0</v>
      </c>
      <c r="S766" s="38">
        <f>[1]Данные!S765</f>
        <v>0</v>
      </c>
      <c r="T766" s="38">
        <f>[1]Данные!T765</f>
        <v>0</v>
      </c>
      <c r="U766" s="38">
        <f>[1]Данные!U765</f>
        <v>4</v>
      </c>
      <c r="V766" s="38">
        <f>[1]Данные!V765</f>
        <v>0</v>
      </c>
      <c r="W766" s="38">
        <f>[1]Данные!W765</f>
        <v>0</v>
      </c>
      <c r="X766" s="38">
        <f>[1]Данные!X765</f>
        <v>0</v>
      </c>
      <c r="Y766" s="38">
        <f>[1]Данные!Y765</f>
        <v>0</v>
      </c>
      <c r="Z766" s="38">
        <f>[1]Данные!Z765</f>
        <v>0</v>
      </c>
      <c r="AA766" s="23" t="s">
        <v>22</v>
      </c>
      <c r="BJ766" s="5">
        <f>IF(BJ$1=$D768,'Данные, контроль'!$AF767,0)</f>
        <v>0</v>
      </c>
      <c r="BK766" s="5">
        <f>IF(BK$1=$D768,'Данные, контроль'!$AF767,0)</f>
        <v>0</v>
      </c>
      <c r="BL766" s="5">
        <f>IF(BL$1=$D768,'Данные, контроль'!$AF767,0)</f>
        <v>0.03</v>
      </c>
      <c r="BM766" s="5">
        <f>IF(BM$1=$D768,'Данные, контроль'!$AF767,0)</f>
        <v>0</v>
      </c>
      <c r="BN766" s="5">
        <f>IF(BN$1=$D768,'Данные, контроль'!$AF767,0)</f>
        <v>0</v>
      </c>
      <c r="BO766" s="5">
        <f>IF(BO$1=$D768,'Данные, контроль'!$AF767,0)</f>
        <v>0</v>
      </c>
      <c r="BP766" s="5">
        <f>IF(BP$1=$D768,'Данные, контроль'!$AF767,0)</f>
        <v>0</v>
      </c>
      <c r="BQ766" s="5">
        <f>IF(BQ$1=$D768,'Данные, контроль'!$AF767,0)</f>
        <v>0</v>
      </c>
      <c r="BR766" s="5">
        <f>IF(BR$1=$D768,'Данные, контроль'!$AF767,0)</f>
        <v>0</v>
      </c>
      <c r="BS766" s="5">
        <f>IF(BS$1=$D768,'Данные, контроль'!$AF767,0)</f>
        <v>0</v>
      </c>
      <c r="BT766" s="5">
        <f>IF(BT$1=$D768,'Данные, контроль'!$AF767,0)</f>
        <v>0</v>
      </c>
      <c r="BU766" s="5">
        <f>IF(BU$1=$D768,'Данные, контроль'!$AF767,0)</f>
        <v>0</v>
      </c>
      <c r="BV766" s="5">
        <f>IF(BV$1=$D768,'Данные, контроль'!$AF767,0)</f>
        <v>0</v>
      </c>
      <c r="BW766" s="5">
        <f>IF(BW$1=$D768,'Данные, контроль'!$AF767,0)</f>
        <v>0</v>
      </c>
      <c r="BX766" s="5">
        <f>IF(BX$1=$D768,'Данные, контроль'!$AF767,0)</f>
        <v>0</v>
      </c>
      <c r="BY766" s="5">
        <f>IF(BY$1=$D768,'Данные, контроль'!$AF767,0)</f>
        <v>0</v>
      </c>
      <c r="BZ766" s="5">
        <f>IF(BZ$1=$D768,'Данные, контроль'!$AF767,0)</f>
        <v>0</v>
      </c>
      <c r="CA766" s="5">
        <f>IF(CA$1=$D768,'Данные, контроль'!$AF767,0)</f>
        <v>0</v>
      </c>
      <c r="CB766" s="5">
        <f>IF(CB$1=$D768,'Данные, контроль'!$AF767,0)</f>
        <v>0</v>
      </c>
      <c r="CC766" s="5">
        <f>IF(CC$1=$D768,'Данные, контроль'!$AF767,0)</f>
        <v>0</v>
      </c>
      <c r="CD766" s="5">
        <f>IF(CD$1=$D768,'Данные, контроль'!$AF767,0)</f>
        <v>0</v>
      </c>
      <c r="CE766" s="5">
        <f>IF(CE$1=$D768,'Данные, контроль'!$AF767,0)</f>
        <v>0</v>
      </c>
      <c r="CF766" s="5">
        <f>IF(CF$1=$D768,'Данные, контроль'!$AF767,0)</f>
        <v>0</v>
      </c>
      <c r="CG766" s="5">
        <f>IF(CG$1=$D768,'Данные, контроль'!$AF767,0)</f>
        <v>0</v>
      </c>
      <c r="CH766" s="5">
        <f>IF(CH$1=$D768,'Данные, контроль'!$AF767,0)</f>
        <v>0</v>
      </c>
      <c r="CI766" s="5">
        <f>IF(CI$1=$D768,'Данные, контроль'!$AF767,0)</f>
        <v>0</v>
      </c>
      <c r="CJ766" s="5">
        <f>IF(CJ$1=$D768,'Данные, контроль'!$AF767,0)</f>
        <v>0</v>
      </c>
      <c r="CK766" s="5">
        <f>IF(CK$1=$D768,'Данные, контроль'!$AF767,0)</f>
        <v>0</v>
      </c>
      <c r="CL766" s="5">
        <f>IF(CL$1=$D768,'Данные, контроль'!$AF767,0)</f>
        <v>0</v>
      </c>
      <c r="CM766" s="5">
        <f>IF(CM$1=$D768,'Данные, контроль'!$AF767,0)</f>
        <v>0</v>
      </c>
      <c r="CN766" s="5">
        <f>IF(CN$1=$D768,'Данные, контроль'!$AF767,0)</f>
        <v>0</v>
      </c>
      <c r="CO766" s="5">
        <f>IF(CO$1=$D768,'Данные, контроль'!$AF767,0)</f>
        <v>0</v>
      </c>
      <c r="CP766" s="5">
        <f>IF(CP$1=$D768,'Данные, контроль'!$AF767,0)</f>
        <v>0</v>
      </c>
      <c r="CQ766" s="5">
        <f>IF(CQ$1=$D768,'Данные, контроль'!$AF767,0)</f>
        <v>0</v>
      </c>
      <c r="CR766" s="5">
        <f>IF(CR$1=$D768,'Данные, контроль'!$AF767,0)</f>
        <v>0</v>
      </c>
      <c r="CS766" s="5">
        <f>IF(CS$1=$D768,'Данные, контроль'!$AF767,0)</f>
        <v>0</v>
      </c>
      <c r="CT766" s="5">
        <f>IF(CT$1=$D768,'Данные, контроль'!$AF767,0)</f>
        <v>0</v>
      </c>
      <c r="CU766" s="5">
        <f>IF(CU$1=$D768,'Данные, контроль'!$AF767,0)</f>
        <v>0</v>
      </c>
      <c r="CV766" s="5">
        <f>IF(CV$1=$D768,'Данные, контроль'!$AF767,0)</f>
        <v>0</v>
      </c>
      <c r="CW766" s="5">
        <f>IF(CW$1=$D768,'Данные, контроль'!$AF767,0)</f>
        <v>0</v>
      </c>
      <c r="CX766" s="5">
        <f>IF(CX$1=$D768,'Данные, контроль'!$AF767,0)</f>
        <v>0</v>
      </c>
      <c r="CY766" s="5">
        <f>IF(CY$1=$D768,'Данные, контроль'!$AF767,0)</f>
        <v>0</v>
      </c>
      <c r="CZ766" s="5">
        <f>IF(CZ$1=$D768,'Данные, контроль'!$AF767,0)</f>
        <v>0</v>
      </c>
      <c r="DA766" s="5">
        <f>IF(DA$1=$D768,'Данные, контроль'!$AF767,0)</f>
        <v>0</v>
      </c>
      <c r="DB766" s="5">
        <f>IF(DB$1=$D768,'Данные, контроль'!$AF767,0)</f>
        <v>0</v>
      </c>
      <c r="DC766" s="5">
        <f>IF(DC$1=$D768,'Данные, контроль'!$AF767,0)</f>
        <v>0</v>
      </c>
      <c r="DD766" s="5">
        <f>IF(DD$1=$D768,'Данные, контроль'!$AF767,0)</f>
        <v>0</v>
      </c>
      <c r="DE766" s="5">
        <f>IF(DE$1=$D768,'Данные, контроль'!$AF767,0)</f>
        <v>0</v>
      </c>
      <c r="DF766" s="5">
        <f>IF(DF$1=$D768,'Данные, контроль'!$AF767,0)</f>
        <v>0</v>
      </c>
      <c r="DG766" s="5">
        <f>IF(DG$1=$D768,'Данные, контроль'!$AF767,0)</f>
        <v>0</v>
      </c>
      <c r="DH766" s="5">
        <f>IF(DH$1=$D768,'Данные, контроль'!$AF767,0)</f>
        <v>0</v>
      </c>
      <c r="DI766" s="5">
        <f>IF(DI$1=$D768,'Данные, контроль'!$AF767,0)</f>
        <v>0</v>
      </c>
      <c r="DJ766" s="5">
        <f>IF(DJ$1=$D768,'Данные, контроль'!$AF767,0)</f>
        <v>0</v>
      </c>
      <c r="DK766" s="5">
        <f>IF(DK$1=$D768,'Данные, контроль'!$AF767,0)</f>
        <v>0</v>
      </c>
      <c r="DL766" s="5">
        <f>IF(DL$1=$D768,'Данные, контроль'!$AF767,0)</f>
        <v>0</v>
      </c>
      <c r="DM766" s="5">
        <f>IF(DM$1=$D768,'Данные, контроль'!$AF767,0)</f>
        <v>0</v>
      </c>
      <c r="DN766" s="5">
        <f>IF(DN$1=$D768,'Данные, контроль'!$AF767,0)</f>
        <v>0</v>
      </c>
      <c r="DO766" s="5">
        <f>IF(DO$1=$D768,'Данные, контроль'!$AF767,0)</f>
        <v>0</v>
      </c>
      <c r="DP766" s="5">
        <f>IF(DP$1=$D768,'Данные, контроль'!$AF767,0)</f>
        <v>0</v>
      </c>
      <c r="DQ766" s="5">
        <f>IF(DQ$1=$D768,'Данные, контроль'!$AF767,0)</f>
        <v>0</v>
      </c>
      <c r="DR766" s="5">
        <f>IF(DR$1=$D768,'Данные, контроль'!$AF767,0)</f>
        <v>0</v>
      </c>
      <c r="DS766" s="5">
        <f>IF(DS$1=$D768,'Данные, контроль'!$AF767,0)</f>
        <v>0</v>
      </c>
      <c r="DT766" s="5">
        <f>IF(DT$1=$D768,'Данные, контроль'!$AF767,0)</f>
        <v>0</v>
      </c>
      <c r="DU766" s="5">
        <f>IF(DU$1=$D768,'Данные, контроль'!$AF767,0)</f>
        <v>0</v>
      </c>
      <c r="DV766" s="5">
        <f>IF(DV$1=$D768,'Данные, контроль'!$AF767,0)</f>
        <v>0</v>
      </c>
      <c r="DW766" s="5">
        <f>IF(DW$1=$D768,'Данные, контроль'!$AF767,0)</f>
        <v>0</v>
      </c>
      <c r="DX766" s="5">
        <f>IF(DX$1=$D768,'Данные, контроль'!$AF767,0)</f>
        <v>0</v>
      </c>
      <c r="DY766" s="5">
        <f>IF(DY$1=$D768,'Данные, контроль'!$AF767,0)</f>
        <v>0</v>
      </c>
      <c r="DZ766" s="5">
        <f>IF(DZ$1=$D768,'Данные, контроль'!$AF767,0)</f>
        <v>0</v>
      </c>
      <c r="EA766" s="5">
        <f>IF(EA$1=$D768,'Данные, контроль'!$AF767,0)</f>
        <v>0</v>
      </c>
      <c r="EB766" s="5">
        <f>IF(EB$1=$D768,'Данные, контроль'!$AF767,0)</f>
        <v>0</v>
      </c>
      <c r="EC766" s="5">
        <f>IF(EC$1=$D768,'Данные, контроль'!$AF767,0)</f>
        <v>0</v>
      </c>
      <c r="ED766" s="5">
        <f>IF(ED$1=$D768,'Данные, контроль'!$AF767,0)</f>
        <v>0</v>
      </c>
      <c r="EE766" s="5">
        <f>IF(EE$1=$D768,'Данные, контроль'!$AF767,0)</f>
        <v>0</v>
      </c>
      <c r="EF766" s="5">
        <f>IF(EF$1=$D768,'Данные, контроль'!$AF767,0)</f>
        <v>0</v>
      </c>
      <c r="EG766" s="5">
        <f>IF(EG$1=$D768,'Данные, контроль'!$AF767,0)</f>
        <v>0</v>
      </c>
      <c r="EH766" s="5">
        <f>IF(EH$1=$D768,'Данные, контроль'!$AF767,0)</f>
        <v>0</v>
      </c>
    </row>
    <row r="767" spans="1:138" ht="39.6" x14ac:dyDescent="0.3">
      <c r="A767" s="25">
        <v>6370</v>
      </c>
      <c r="B767" s="22">
        <v>2018</v>
      </c>
      <c r="C767" s="23" t="s">
        <v>38</v>
      </c>
      <c r="D767" s="23" t="s">
        <v>229</v>
      </c>
      <c r="E767" s="23" t="s">
        <v>95</v>
      </c>
      <c r="F767" s="23" t="s">
        <v>25</v>
      </c>
      <c r="G767" s="24">
        <v>1</v>
      </c>
      <c r="H767" s="21" t="s">
        <v>362</v>
      </c>
      <c r="I767" s="23" t="s">
        <v>230</v>
      </c>
      <c r="J767" s="36">
        <f>[1]Данные!J766</f>
        <v>0</v>
      </c>
      <c r="K767" s="36">
        <f>[1]Данные!K766</f>
        <v>0</v>
      </c>
      <c r="L767" s="36">
        <f>[1]Данные!L766</f>
        <v>0</v>
      </c>
      <c r="M767" s="37">
        <f t="shared" si="46"/>
        <v>0</v>
      </c>
      <c r="N767" s="37">
        <f t="shared" si="49"/>
        <v>2</v>
      </c>
      <c r="O767" s="37">
        <f t="shared" si="47"/>
        <v>0</v>
      </c>
      <c r="P767" s="37">
        <f t="shared" si="48"/>
        <v>0</v>
      </c>
      <c r="Q767" s="38">
        <f>[1]Данные!Q766</f>
        <v>0</v>
      </c>
      <c r="R767" s="38">
        <f>[1]Данные!R766</f>
        <v>0</v>
      </c>
      <c r="S767" s="38">
        <f>[1]Данные!S766</f>
        <v>0</v>
      </c>
      <c r="T767" s="38">
        <f>[1]Данные!T766</f>
        <v>0</v>
      </c>
      <c r="U767" s="38">
        <f>[1]Данные!U766</f>
        <v>0</v>
      </c>
      <c r="V767" s="38">
        <f>[1]Данные!V766</f>
        <v>22</v>
      </c>
      <c r="W767" s="38">
        <f>[1]Данные!W766</f>
        <v>0</v>
      </c>
      <c r="X767" s="38">
        <f>[1]Данные!X766</f>
        <v>0</v>
      </c>
      <c r="Y767" s="38">
        <f>[1]Данные!Y766</f>
        <v>0</v>
      </c>
      <c r="Z767" s="38">
        <f>[1]Данные!Z766</f>
        <v>0</v>
      </c>
      <c r="AA767" s="23" t="s">
        <v>22</v>
      </c>
      <c r="BJ767" s="5">
        <f>IF(BJ$1=$D769,'Данные, контроль'!$AF768,0)</f>
        <v>0</v>
      </c>
      <c r="BK767" s="5">
        <f>IF(BK$1=$D769,'Данные, контроль'!$AF768,0)</f>
        <v>0</v>
      </c>
      <c r="BL767" s="5">
        <f>IF(BL$1=$D769,'Данные, контроль'!$AF768,0)</f>
        <v>7.4999999999999997E-3</v>
      </c>
      <c r="BM767" s="5">
        <f>IF(BM$1=$D769,'Данные, контроль'!$AF768,0)</f>
        <v>0</v>
      </c>
      <c r="BN767" s="5">
        <f>IF(BN$1=$D769,'Данные, контроль'!$AF768,0)</f>
        <v>0</v>
      </c>
      <c r="BO767" s="5">
        <f>IF(BO$1=$D769,'Данные, контроль'!$AF768,0)</f>
        <v>0</v>
      </c>
      <c r="BP767" s="5">
        <f>IF(BP$1=$D769,'Данные, контроль'!$AF768,0)</f>
        <v>0</v>
      </c>
      <c r="BQ767" s="5">
        <f>IF(BQ$1=$D769,'Данные, контроль'!$AF768,0)</f>
        <v>0</v>
      </c>
      <c r="BR767" s="5">
        <f>IF(BR$1=$D769,'Данные, контроль'!$AF768,0)</f>
        <v>0</v>
      </c>
      <c r="BS767" s="5">
        <f>IF(BS$1=$D769,'Данные, контроль'!$AF768,0)</f>
        <v>0</v>
      </c>
      <c r="BT767" s="5">
        <f>IF(BT$1=$D769,'Данные, контроль'!$AF768,0)</f>
        <v>0</v>
      </c>
      <c r="BU767" s="5">
        <f>IF(BU$1=$D769,'Данные, контроль'!$AF768,0)</f>
        <v>0</v>
      </c>
      <c r="BV767" s="5">
        <f>IF(BV$1=$D769,'Данные, контроль'!$AF768,0)</f>
        <v>0</v>
      </c>
      <c r="BW767" s="5">
        <f>IF(BW$1=$D769,'Данные, контроль'!$AF768,0)</f>
        <v>0</v>
      </c>
      <c r="BX767" s="5">
        <f>IF(BX$1=$D769,'Данные, контроль'!$AF768,0)</f>
        <v>0</v>
      </c>
      <c r="BY767" s="5">
        <f>IF(BY$1=$D769,'Данные, контроль'!$AF768,0)</f>
        <v>0</v>
      </c>
      <c r="BZ767" s="5">
        <f>IF(BZ$1=$D769,'Данные, контроль'!$AF768,0)</f>
        <v>0</v>
      </c>
      <c r="CA767" s="5">
        <f>IF(CA$1=$D769,'Данные, контроль'!$AF768,0)</f>
        <v>0</v>
      </c>
      <c r="CB767" s="5">
        <f>IF(CB$1=$D769,'Данные, контроль'!$AF768,0)</f>
        <v>0</v>
      </c>
      <c r="CC767" s="5">
        <f>IF(CC$1=$D769,'Данные, контроль'!$AF768,0)</f>
        <v>0</v>
      </c>
      <c r="CD767" s="5">
        <f>IF(CD$1=$D769,'Данные, контроль'!$AF768,0)</f>
        <v>0</v>
      </c>
      <c r="CE767" s="5">
        <f>IF(CE$1=$D769,'Данные, контроль'!$AF768,0)</f>
        <v>0</v>
      </c>
      <c r="CF767" s="5">
        <f>IF(CF$1=$D769,'Данные, контроль'!$AF768,0)</f>
        <v>0</v>
      </c>
      <c r="CG767" s="5">
        <f>IF(CG$1=$D769,'Данные, контроль'!$AF768,0)</f>
        <v>0</v>
      </c>
      <c r="CH767" s="5">
        <f>IF(CH$1=$D769,'Данные, контроль'!$AF768,0)</f>
        <v>0</v>
      </c>
      <c r="CI767" s="5">
        <f>IF(CI$1=$D769,'Данные, контроль'!$AF768,0)</f>
        <v>0</v>
      </c>
      <c r="CJ767" s="5">
        <f>IF(CJ$1=$D769,'Данные, контроль'!$AF768,0)</f>
        <v>0</v>
      </c>
      <c r="CK767" s="5">
        <f>IF(CK$1=$D769,'Данные, контроль'!$AF768,0)</f>
        <v>0</v>
      </c>
      <c r="CL767" s="5">
        <f>IF(CL$1=$D769,'Данные, контроль'!$AF768,0)</f>
        <v>0</v>
      </c>
      <c r="CM767" s="5">
        <f>IF(CM$1=$D769,'Данные, контроль'!$AF768,0)</f>
        <v>0</v>
      </c>
      <c r="CN767" s="5">
        <f>IF(CN$1=$D769,'Данные, контроль'!$AF768,0)</f>
        <v>0</v>
      </c>
      <c r="CO767" s="5">
        <f>IF(CO$1=$D769,'Данные, контроль'!$AF768,0)</f>
        <v>0</v>
      </c>
      <c r="CP767" s="5">
        <f>IF(CP$1=$D769,'Данные, контроль'!$AF768,0)</f>
        <v>0</v>
      </c>
      <c r="CQ767" s="5">
        <f>IF(CQ$1=$D769,'Данные, контроль'!$AF768,0)</f>
        <v>0</v>
      </c>
      <c r="CR767" s="5">
        <f>IF(CR$1=$D769,'Данные, контроль'!$AF768,0)</f>
        <v>0</v>
      </c>
      <c r="CS767" s="5">
        <f>IF(CS$1=$D769,'Данные, контроль'!$AF768,0)</f>
        <v>0</v>
      </c>
      <c r="CT767" s="5">
        <f>IF(CT$1=$D769,'Данные, контроль'!$AF768,0)</f>
        <v>0</v>
      </c>
      <c r="CU767" s="5">
        <f>IF(CU$1=$D769,'Данные, контроль'!$AF768,0)</f>
        <v>0</v>
      </c>
      <c r="CV767" s="5">
        <f>IF(CV$1=$D769,'Данные, контроль'!$AF768,0)</f>
        <v>0</v>
      </c>
      <c r="CW767" s="5">
        <f>IF(CW$1=$D769,'Данные, контроль'!$AF768,0)</f>
        <v>0</v>
      </c>
      <c r="CX767" s="5">
        <f>IF(CX$1=$D769,'Данные, контроль'!$AF768,0)</f>
        <v>0</v>
      </c>
      <c r="CY767" s="5">
        <f>IF(CY$1=$D769,'Данные, контроль'!$AF768,0)</f>
        <v>0</v>
      </c>
      <c r="CZ767" s="5">
        <f>IF(CZ$1=$D769,'Данные, контроль'!$AF768,0)</f>
        <v>0</v>
      </c>
      <c r="DA767" s="5">
        <f>IF(DA$1=$D769,'Данные, контроль'!$AF768,0)</f>
        <v>0</v>
      </c>
      <c r="DB767" s="5">
        <f>IF(DB$1=$D769,'Данные, контроль'!$AF768,0)</f>
        <v>0</v>
      </c>
      <c r="DC767" s="5">
        <f>IF(DC$1=$D769,'Данные, контроль'!$AF768,0)</f>
        <v>0</v>
      </c>
      <c r="DD767" s="5">
        <f>IF(DD$1=$D769,'Данные, контроль'!$AF768,0)</f>
        <v>0</v>
      </c>
      <c r="DE767" s="5">
        <f>IF(DE$1=$D769,'Данные, контроль'!$AF768,0)</f>
        <v>0</v>
      </c>
      <c r="DF767" s="5">
        <f>IF(DF$1=$D769,'Данные, контроль'!$AF768,0)</f>
        <v>0</v>
      </c>
      <c r="DG767" s="5">
        <f>IF(DG$1=$D769,'Данные, контроль'!$AF768,0)</f>
        <v>0</v>
      </c>
      <c r="DH767" s="5">
        <f>IF(DH$1=$D769,'Данные, контроль'!$AF768,0)</f>
        <v>0</v>
      </c>
      <c r="DI767" s="5">
        <f>IF(DI$1=$D769,'Данные, контроль'!$AF768,0)</f>
        <v>0</v>
      </c>
      <c r="DJ767" s="5">
        <f>IF(DJ$1=$D769,'Данные, контроль'!$AF768,0)</f>
        <v>0</v>
      </c>
      <c r="DK767" s="5">
        <f>IF(DK$1=$D769,'Данные, контроль'!$AF768,0)</f>
        <v>0</v>
      </c>
      <c r="DL767" s="5">
        <f>IF(DL$1=$D769,'Данные, контроль'!$AF768,0)</f>
        <v>0</v>
      </c>
      <c r="DM767" s="5">
        <f>IF(DM$1=$D769,'Данные, контроль'!$AF768,0)</f>
        <v>0</v>
      </c>
      <c r="DN767" s="5">
        <f>IF(DN$1=$D769,'Данные, контроль'!$AF768,0)</f>
        <v>0</v>
      </c>
      <c r="DO767" s="5">
        <f>IF(DO$1=$D769,'Данные, контроль'!$AF768,0)</f>
        <v>0</v>
      </c>
      <c r="DP767" s="5">
        <f>IF(DP$1=$D769,'Данные, контроль'!$AF768,0)</f>
        <v>0</v>
      </c>
      <c r="DQ767" s="5">
        <f>IF(DQ$1=$D769,'Данные, контроль'!$AF768,0)</f>
        <v>0</v>
      </c>
      <c r="DR767" s="5">
        <f>IF(DR$1=$D769,'Данные, контроль'!$AF768,0)</f>
        <v>0</v>
      </c>
      <c r="DS767" s="5">
        <f>IF(DS$1=$D769,'Данные, контроль'!$AF768,0)</f>
        <v>0</v>
      </c>
      <c r="DT767" s="5">
        <f>IF(DT$1=$D769,'Данные, контроль'!$AF768,0)</f>
        <v>0</v>
      </c>
      <c r="DU767" s="5">
        <f>IF(DU$1=$D769,'Данные, контроль'!$AF768,0)</f>
        <v>0</v>
      </c>
      <c r="DV767" s="5">
        <f>IF(DV$1=$D769,'Данные, контроль'!$AF768,0)</f>
        <v>0</v>
      </c>
      <c r="DW767" s="5">
        <f>IF(DW$1=$D769,'Данные, контроль'!$AF768,0)</f>
        <v>0</v>
      </c>
      <c r="DX767" s="5">
        <f>IF(DX$1=$D769,'Данные, контроль'!$AF768,0)</f>
        <v>0</v>
      </c>
      <c r="DY767" s="5">
        <f>IF(DY$1=$D769,'Данные, контроль'!$AF768,0)</f>
        <v>0</v>
      </c>
      <c r="DZ767" s="5">
        <f>IF(DZ$1=$D769,'Данные, контроль'!$AF768,0)</f>
        <v>0</v>
      </c>
      <c r="EA767" s="5">
        <f>IF(EA$1=$D769,'Данные, контроль'!$AF768,0)</f>
        <v>0</v>
      </c>
      <c r="EB767" s="5">
        <f>IF(EB$1=$D769,'Данные, контроль'!$AF768,0)</f>
        <v>0</v>
      </c>
      <c r="EC767" s="5">
        <f>IF(EC$1=$D769,'Данные, контроль'!$AF768,0)</f>
        <v>0</v>
      </c>
      <c r="ED767" s="5">
        <f>IF(ED$1=$D769,'Данные, контроль'!$AF768,0)</f>
        <v>0</v>
      </c>
      <c r="EE767" s="5">
        <f>IF(EE$1=$D769,'Данные, контроль'!$AF768,0)</f>
        <v>0</v>
      </c>
      <c r="EF767" s="5">
        <f>IF(EF$1=$D769,'Данные, контроль'!$AF768,0)</f>
        <v>0</v>
      </c>
      <c r="EG767" s="5">
        <f>IF(EG$1=$D769,'Данные, контроль'!$AF768,0)</f>
        <v>0</v>
      </c>
      <c r="EH767" s="5">
        <f>IF(EH$1=$D769,'Данные, контроль'!$AF768,0)</f>
        <v>0</v>
      </c>
    </row>
    <row r="768" spans="1:138" ht="39.6" x14ac:dyDescent="0.3">
      <c r="A768" s="25">
        <v>6370</v>
      </c>
      <c r="B768" s="22">
        <v>2019</v>
      </c>
      <c r="C768" s="23" t="s">
        <v>35</v>
      </c>
      <c r="D768" s="23" t="s">
        <v>72</v>
      </c>
      <c r="E768" s="23" t="s">
        <v>26</v>
      </c>
      <c r="F768" s="23" t="s">
        <v>25</v>
      </c>
      <c r="G768" s="24">
        <v>1</v>
      </c>
      <c r="H768" s="21" t="s">
        <v>362</v>
      </c>
      <c r="I768" s="23" t="s">
        <v>249</v>
      </c>
      <c r="J768" s="36">
        <f>[1]Данные!J767</f>
        <v>0</v>
      </c>
      <c r="K768" s="36">
        <f>[1]Данные!K767</f>
        <v>0</v>
      </c>
      <c r="L768" s="36">
        <f>[1]Данные!L767</f>
        <v>0</v>
      </c>
      <c r="M768" s="37">
        <f t="shared" si="46"/>
        <v>0</v>
      </c>
      <c r="N768" s="37">
        <f t="shared" si="49"/>
        <v>2</v>
      </c>
      <c r="O768" s="37">
        <f t="shared" si="47"/>
        <v>0</v>
      </c>
      <c r="P768" s="37">
        <f t="shared" si="48"/>
        <v>0</v>
      </c>
      <c r="Q768" s="38">
        <f>[1]Данные!Q767</f>
        <v>0</v>
      </c>
      <c r="R768" s="38">
        <f>[1]Данные!R767</f>
        <v>0</v>
      </c>
      <c r="S768" s="38">
        <f>[1]Данные!S767</f>
        <v>0</v>
      </c>
      <c r="T768" s="38">
        <f>[1]Данные!T767</f>
        <v>0</v>
      </c>
      <c r="U768" s="38">
        <f>[1]Данные!U767</f>
        <v>4</v>
      </c>
      <c r="V768" s="38">
        <f>[1]Данные!V767</f>
        <v>0</v>
      </c>
      <c r="W768" s="38">
        <f>[1]Данные!W767</f>
        <v>0</v>
      </c>
      <c r="X768" s="38">
        <f>[1]Данные!X767</f>
        <v>0</v>
      </c>
      <c r="Y768" s="38">
        <f>[1]Данные!Y767</f>
        <v>0</v>
      </c>
      <c r="Z768" s="38">
        <f>[1]Данные!Z767</f>
        <v>0</v>
      </c>
      <c r="AA768" s="23" t="s">
        <v>22</v>
      </c>
      <c r="BJ768" s="5">
        <f>IF(BJ$1=$D770,'Данные, контроль'!$AF769,0)</f>
        <v>0</v>
      </c>
      <c r="BK768" s="5">
        <f>IF(BK$1=$D770,'Данные, контроль'!$AF769,0)</f>
        <v>0</v>
      </c>
      <c r="BL768" s="5">
        <f>IF(BL$1=$D770,'Данные, контроль'!$AF769,0)</f>
        <v>7.4999999999999997E-3</v>
      </c>
      <c r="BM768" s="5">
        <f>IF(BM$1=$D770,'Данные, контроль'!$AF769,0)</f>
        <v>0</v>
      </c>
      <c r="BN768" s="5">
        <f>IF(BN$1=$D770,'Данные, контроль'!$AF769,0)</f>
        <v>0</v>
      </c>
      <c r="BO768" s="5">
        <f>IF(BO$1=$D770,'Данные, контроль'!$AF769,0)</f>
        <v>0</v>
      </c>
      <c r="BP768" s="5">
        <f>IF(BP$1=$D770,'Данные, контроль'!$AF769,0)</f>
        <v>0</v>
      </c>
      <c r="BQ768" s="5">
        <f>IF(BQ$1=$D770,'Данные, контроль'!$AF769,0)</f>
        <v>0</v>
      </c>
      <c r="BR768" s="5">
        <f>IF(BR$1=$D770,'Данные, контроль'!$AF769,0)</f>
        <v>0</v>
      </c>
      <c r="BS768" s="5">
        <f>IF(BS$1=$D770,'Данные, контроль'!$AF769,0)</f>
        <v>0</v>
      </c>
      <c r="BT768" s="5">
        <f>IF(BT$1=$D770,'Данные, контроль'!$AF769,0)</f>
        <v>0</v>
      </c>
      <c r="BU768" s="5">
        <f>IF(BU$1=$D770,'Данные, контроль'!$AF769,0)</f>
        <v>0</v>
      </c>
      <c r="BV768" s="5">
        <f>IF(BV$1=$D770,'Данные, контроль'!$AF769,0)</f>
        <v>0</v>
      </c>
      <c r="BW768" s="5">
        <f>IF(BW$1=$D770,'Данные, контроль'!$AF769,0)</f>
        <v>0</v>
      </c>
      <c r="BX768" s="5">
        <f>IF(BX$1=$D770,'Данные, контроль'!$AF769,0)</f>
        <v>0</v>
      </c>
      <c r="BY768" s="5">
        <f>IF(BY$1=$D770,'Данные, контроль'!$AF769,0)</f>
        <v>0</v>
      </c>
      <c r="BZ768" s="5">
        <f>IF(BZ$1=$D770,'Данные, контроль'!$AF769,0)</f>
        <v>0</v>
      </c>
      <c r="CA768" s="5">
        <f>IF(CA$1=$D770,'Данные, контроль'!$AF769,0)</f>
        <v>0</v>
      </c>
      <c r="CB768" s="5">
        <f>IF(CB$1=$D770,'Данные, контроль'!$AF769,0)</f>
        <v>0</v>
      </c>
      <c r="CC768" s="5">
        <f>IF(CC$1=$D770,'Данные, контроль'!$AF769,0)</f>
        <v>0</v>
      </c>
      <c r="CD768" s="5">
        <f>IF(CD$1=$D770,'Данные, контроль'!$AF769,0)</f>
        <v>0</v>
      </c>
      <c r="CE768" s="5">
        <f>IF(CE$1=$D770,'Данные, контроль'!$AF769,0)</f>
        <v>0</v>
      </c>
      <c r="CF768" s="5">
        <f>IF(CF$1=$D770,'Данные, контроль'!$AF769,0)</f>
        <v>0</v>
      </c>
      <c r="CG768" s="5">
        <f>IF(CG$1=$D770,'Данные, контроль'!$AF769,0)</f>
        <v>0</v>
      </c>
      <c r="CH768" s="5">
        <f>IF(CH$1=$D770,'Данные, контроль'!$AF769,0)</f>
        <v>0</v>
      </c>
      <c r="CI768" s="5">
        <f>IF(CI$1=$D770,'Данные, контроль'!$AF769,0)</f>
        <v>0</v>
      </c>
      <c r="CJ768" s="5">
        <f>IF(CJ$1=$D770,'Данные, контроль'!$AF769,0)</f>
        <v>0</v>
      </c>
      <c r="CK768" s="5">
        <f>IF(CK$1=$D770,'Данные, контроль'!$AF769,0)</f>
        <v>0</v>
      </c>
      <c r="CL768" s="5">
        <f>IF(CL$1=$D770,'Данные, контроль'!$AF769,0)</f>
        <v>0</v>
      </c>
      <c r="CM768" s="5">
        <f>IF(CM$1=$D770,'Данные, контроль'!$AF769,0)</f>
        <v>0</v>
      </c>
      <c r="CN768" s="5">
        <f>IF(CN$1=$D770,'Данные, контроль'!$AF769,0)</f>
        <v>0</v>
      </c>
      <c r="CO768" s="5">
        <f>IF(CO$1=$D770,'Данные, контроль'!$AF769,0)</f>
        <v>0</v>
      </c>
      <c r="CP768" s="5">
        <f>IF(CP$1=$D770,'Данные, контроль'!$AF769,0)</f>
        <v>0</v>
      </c>
      <c r="CQ768" s="5">
        <f>IF(CQ$1=$D770,'Данные, контроль'!$AF769,0)</f>
        <v>0</v>
      </c>
      <c r="CR768" s="5">
        <f>IF(CR$1=$D770,'Данные, контроль'!$AF769,0)</f>
        <v>0</v>
      </c>
      <c r="CS768" s="5">
        <f>IF(CS$1=$D770,'Данные, контроль'!$AF769,0)</f>
        <v>0</v>
      </c>
      <c r="CT768" s="5">
        <f>IF(CT$1=$D770,'Данные, контроль'!$AF769,0)</f>
        <v>0</v>
      </c>
      <c r="CU768" s="5">
        <f>IF(CU$1=$D770,'Данные, контроль'!$AF769,0)</f>
        <v>0</v>
      </c>
      <c r="CV768" s="5">
        <f>IF(CV$1=$D770,'Данные, контроль'!$AF769,0)</f>
        <v>0</v>
      </c>
      <c r="CW768" s="5">
        <f>IF(CW$1=$D770,'Данные, контроль'!$AF769,0)</f>
        <v>0</v>
      </c>
      <c r="CX768" s="5">
        <f>IF(CX$1=$D770,'Данные, контроль'!$AF769,0)</f>
        <v>0</v>
      </c>
      <c r="CY768" s="5">
        <f>IF(CY$1=$D770,'Данные, контроль'!$AF769,0)</f>
        <v>0</v>
      </c>
      <c r="CZ768" s="5">
        <f>IF(CZ$1=$D770,'Данные, контроль'!$AF769,0)</f>
        <v>0</v>
      </c>
      <c r="DA768" s="5">
        <f>IF(DA$1=$D770,'Данные, контроль'!$AF769,0)</f>
        <v>0</v>
      </c>
      <c r="DB768" s="5">
        <f>IF(DB$1=$D770,'Данные, контроль'!$AF769,0)</f>
        <v>0</v>
      </c>
      <c r="DC768" s="5">
        <f>IF(DC$1=$D770,'Данные, контроль'!$AF769,0)</f>
        <v>0</v>
      </c>
      <c r="DD768" s="5">
        <f>IF(DD$1=$D770,'Данные, контроль'!$AF769,0)</f>
        <v>0</v>
      </c>
      <c r="DE768" s="5">
        <f>IF(DE$1=$D770,'Данные, контроль'!$AF769,0)</f>
        <v>0</v>
      </c>
      <c r="DF768" s="5">
        <f>IF(DF$1=$D770,'Данные, контроль'!$AF769,0)</f>
        <v>0</v>
      </c>
      <c r="DG768" s="5">
        <f>IF(DG$1=$D770,'Данные, контроль'!$AF769,0)</f>
        <v>0</v>
      </c>
      <c r="DH768" s="5">
        <f>IF(DH$1=$D770,'Данные, контроль'!$AF769,0)</f>
        <v>0</v>
      </c>
      <c r="DI768" s="5">
        <f>IF(DI$1=$D770,'Данные, контроль'!$AF769,0)</f>
        <v>0</v>
      </c>
      <c r="DJ768" s="5">
        <f>IF(DJ$1=$D770,'Данные, контроль'!$AF769,0)</f>
        <v>0</v>
      </c>
      <c r="DK768" s="5">
        <f>IF(DK$1=$D770,'Данные, контроль'!$AF769,0)</f>
        <v>0</v>
      </c>
      <c r="DL768" s="5">
        <f>IF(DL$1=$D770,'Данные, контроль'!$AF769,0)</f>
        <v>0</v>
      </c>
      <c r="DM768" s="5">
        <f>IF(DM$1=$D770,'Данные, контроль'!$AF769,0)</f>
        <v>0</v>
      </c>
      <c r="DN768" s="5">
        <f>IF(DN$1=$D770,'Данные, контроль'!$AF769,0)</f>
        <v>0</v>
      </c>
      <c r="DO768" s="5">
        <f>IF(DO$1=$D770,'Данные, контроль'!$AF769,0)</f>
        <v>0</v>
      </c>
      <c r="DP768" s="5">
        <f>IF(DP$1=$D770,'Данные, контроль'!$AF769,0)</f>
        <v>0</v>
      </c>
      <c r="DQ768" s="5">
        <f>IF(DQ$1=$D770,'Данные, контроль'!$AF769,0)</f>
        <v>0</v>
      </c>
      <c r="DR768" s="5">
        <f>IF(DR$1=$D770,'Данные, контроль'!$AF769,0)</f>
        <v>0</v>
      </c>
      <c r="DS768" s="5">
        <f>IF(DS$1=$D770,'Данные, контроль'!$AF769,0)</f>
        <v>0</v>
      </c>
      <c r="DT768" s="5">
        <f>IF(DT$1=$D770,'Данные, контроль'!$AF769,0)</f>
        <v>0</v>
      </c>
      <c r="DU768" s="5">
        <f>IF(DU$1=$D770,'Данные, контроль'!$AF769,0)</f>
        <v>0</v>
      </c>
      <c r="DV768" s="5">
        <f>IF(DV$1=$D770,'Данные, контроль'!$AF769,0)</f>
        <v>0</v>
      </c>
      <c r="DW768" s="5">
        <f>IF(DW$1=$D770,'Данные, контроль'!$AF769,0)</f>
        <v>0</v>
      </c>
      <c r="DX768" s="5">
        <f>IF(DX$1=$D770,'Данные, контроль'!$AF769,0)</f>
        <v>0</v>
      </c>
      <c r="DY768" s="5">
        <f>IF(DY$1=$D770,'Данные, контроль'!$AF769,0)</f>
        <v>0</v>
      </c>
      <c r="DZ768" s="5">
        <f>IF(DZ$1=$D770,'Данные, контроль'!$AF769,0)</f>
        <v>0</v>
      </c>
      <c r="EA768" s="5">
        <f>IF(EA$1=$D770,'Данные, контроль'!$AF769,0)</f>
        <v>0</v>
      </c>
      <c r="EB768" s="5">
        <f>IF(EB$1=$D770,'Данные, контроль'!$AF769,0)</f>
        <v>0</v>
      </c>
      <c r="EC768" s="5">
        <f>IF(EC$1=$D770,'Данные, контроль'!$AF769,0)</f>
        <v>0</v>
      </c>
      <c r="ED768" s="5">
        <f>IF(ED$1=$D770,'Данные, контроль'!$AF769,0)</f>
        <v>0</v>
      </c>
      <c r="EE768" s="5">
        <f>IF(EE$1=$D770,'Данные, контроль'!$AF769,0)</f>
        <v>0</v>
      </c>
      <c r="EF768" s="5">
        <f>IF(EF$1=$D770,'Данные, контроль'!$AF769,0)</f>
        <v>0</v>
      </c>
      <c r="EG768" s="5">
        <f>IF(EG$1=$D770,'Данные, контроль'!$AF769,0)</f>
        <v>0</v>
      </c>
      <c r="EH768" s="5">
        <f>IF(EH$1=$D770,'Данные, контроль'!$AF769,0)</f>
        <v>0</v>
      </c>
    </row>
    <row r="769" spans="1:138" ht="39.6" x14ac:dyDescent="0.3">
      <c r="A769" s="25">
        <v>6370</v>
      </c>
      <c r="B769" s="22">
        <v>2019</v>
      </c>
      <c r="C769" s="23" t="s">
        <v>35</v>
      </c>
      <c r="D769" s="23" t="s">
        <v>72</v>
      </c>
      <c r="E769" s="23" t="s">
        <v>26</v>
      </c>
      <c r="F769" s="23" t="s">
        <v>25</v>
      </c>
      <c r="G769" s="24">
        <v>1</v>
      </c>
      <c r="H769" s="21" t="s">
        <v>362</v>
      </c>
      <c r="I769" s="23" t="s">
        <v>235</v>
      </c>
      <c r="J769" s="36">
        <f>[1]Данные!J768</f>
        <v>0</v>
      </c>
      <c r="K769" s="36">
        <f>[1]Данные!K768</f>
        <v>0</v>
      </c>
      <c r="L769" s="36">
        <f>[1]Данные!L768</f>
        <v>0</v>
      </c>
      <c r="M769" s="37">
        <f t="shared" si="46"/>
        <v>0</v>
      </c>
      <c r="N769" s="37">
        <f t="shared" si="49"/>
        <v>2</v>
      </c>
      <c r="O769" s="37">
        <f t="shared" si="47"/>
        <v>0</v>
      </c>
      <c r="P769" s="37">
        <f t="shared" si="48"/>
        <v>0</v>
      </c>
      <c r="Q769" s="38">
        <f>[1]Данные!Q768</f>
        <v>0</v>
      </c>
      <c r="R769" s="38">
        <f>[1]Данные!R768</f>
        <v>0</v>
      </c>
      <c r="S769" s="38">
        <f>[1]Данные!S768</f>
        <v>0</v>
      </c>
      <c r="T769" s="38">
        <f>[1]Данные!T768</f>
        <v>0</v>
      </c>
      <c r="U769" s="38">
        <f>[1]Данные!U768</f>
        <v>4</v>
      </c>
      <c r="V769" s="38">
        <f>[1]Данные!V768</f>
        <v>0</v>
      </c>
      <c r="W769" s="38">
        <f>[1]Данные!W768</f>
        <v>0</v>
      </c>
      <c r="X769" s="38">
        <f>[1]Данные!X768</f>
        <v>0</v>
      </c>
      <c r="Y769" s="38">
        <f>[1]Данные!Y768</f>
        <v>0</v>
      </c>
      <c r="Z769" s="38">
        <f>[1]Данные!Z768</f>
        <v>0</v>
      </c>
      <c r="AA769" s="23" t="s">
        <v>22</v>
      </c>
      <c r="BJ769" s="5">
        <f>IF(BJ$1=$D771,'Данные, контроль'!$AF770,0)</f>
        <v>0</v>
      </c>
      <c r="BK769" s="5">
        <f>IF(BK$1=$D771,'Данные, контроль'!$AF770,0)</f>
        <v>0</v>
      </c>
      <c r="BL769" s="5">
        <f>IF(BL$1=$D771,'Данные, контроль'!$AF770,0)</f>
        <v>5.0000000000000001E-3</v>
      </c>
      <c r="BM769" s="5">
        <f>IF(BM$1=$D771,'Данные, контроль'!$AF770,0)</f>
        <v>0</v>
      </c>
      <c r="BN769" s="5">
        <f>IF(BN$1=$D771,'Данные, контроль'!$AF770,0)</f>
        <v>0</v>
      </c>
      <c r="BO769" s="5">
        <f>IF(BO$1=$D771,'Данные, контроль'!$AF770,0)</f>
        <v>0</v>
      </c>
      <c r="BP769" s="5">
        <f>IF(BP$1=$D771,'Данные, контроль'!$AF770,0)</f>
        <v>0</v>
      </c>
      <c r="BQ769" s="5">
        <f>IF(BQ$1=$D771,'Данные, контроль'!$AF770,0)</f>
        <v>0</v>
      </c>
      <c r="BR769" s="5">
        <f>IF(BR$1=$D771,'Данные, контроль'!$AF770,0)</f>
        <v>0</v>
      </c>
      <c r="BS769" s="5">
        <f>IF(BS$1=$D771,'Данные, контроль'!$AF770,0)</f>
        <v>0</v>
      </c>
      <c r="BT769" s="5">
        <f>IF(BT$1=$D771,'Данные, контроль'!$AF770,0)</f>
        <v>0</v>
      </c>
      <c r="BU769" s="5">
        <f>IF(BU$1=$D771,'Данные, контроль'!$AF770,0)</f>
        <v>0</v>
      </c>
      <c r="BV769" s="5">
        <f>IF(BV$1=$D771,'Данные, контроль'!$AF770,0)</f>
        <v>0</v>
      </c>
      <c r="BW769" s="5">
        <f>IF(BW$1=$D771,'Данные, контроль'!$AF770,0)</f>
        <v>0</v>
      </c>
      <c r="BX769" s="5">
        <f>IF(BX$1=$D771,'Данные, контроль'!$AF770,0)</f>
        <v>0</v>
      </c>
      <c r="BY769" s="5">
        <f>IF(BY$1=$D771,'Данные, контроль'!$AF770,0)</f>
        <v>0</v>
      </c>
      <c r="BZ769" s="5">
        <f>IF(BZ$1=$D771,'Данные, контроль'!$AF770,0)</f>
        <v>0</v>
      </c>
      <c r="CA769" s="5">
        <f>IF(CA$1=$D771,'Данные, контроль'!$AF770,0)</f>
        <v>0</v>
      </c>
      <c r="CB769" s="5">
        <f>IF(CB$1=$D771,'Данные, контроль'!$AF770,0)</f>
        <v>0</v>
      </c>
      <c r="CC769" s="5">
        <f>IF(CC$1=$D771,'Данные, контроль'!$AF770,0)</f>
        <v>0</v>
      </c>
      <c r="CD769" s="5">
        <f>IF(CD$1=$D771,'Данные, контроль'!$AF770,0)</f>
        <v>0</v>
      </c>
      <c r="CE769" s="5">
        <f>IF(CE$1=$D771,'Данные, контроль'!$AF770,0)</f>
        <v>0</v>
      </c>
      <c r="CF769" s="5">
        <f>IF(CF$1=$D771,'Данные, контроль'!$AF770,0)</f>
        <v>0</v>
      </c>
      <c r="CG769" s="5">
        <f>IF(CG$1=$D771,'Данные, контроль'!$AF770,0)</f>
        <v>0</v>
      </c>
      <c r="CH769" s="5">
        <f>IF(CH$1=$D771,'Данные, контроль'!$AF770,0)</f>
        <v>0</v>
      </c>
      <c r="CI769" s="5">
        <f>IF(CI$1=$D771,'Данные, контроль'!$AF770,0)</f>
        <v>0</v>
      </c>
      <c r="CJ769" s="5">
        <f>IF(CJ$1=$D771,'Данные, контроль'!$AF770,0)</f>
        <v>0</v>
      </c>
      <c r="CK769" s="5">
        <f>IF(CK$1=$D771,'Данные, контроль'!$AF770,0)</f>
        <v>0</v>
      </c>
      <c r="CL769" s="5">
        <f>IF(CL$1=$D771,'Данные, контроль'!$AF770,0)</f>
        <v>0</v>
      </c>
      <c r="CM769" s="5">
        <f>IF(CM$1=$D771,'Данные, контроль'!$AF770,0)</f>
        <v>0</v>
      </c>
      <c r="CN769" s="5">
        <f>IF(CN$1=$D771,'Данные, контроль'!$AF770,0)</f>
        <v>0</v>
      </c>
      <c r="CO769" s="5">
        <f>IF(CO$1=$D771,'Данные, контроль'!$AF770,0)</f>
        <v>0</v>
      </c>
      <c r="CP769" s="5">
        <f>IF(CP$1=$D771,'Данные, контроль'!$AF770,0)</f>
        <v>0</v>
      </c>
      <c r="CQ769" s="5">
        <f>IF(CQ$1=$D771,'Данные, контроль'!$AF770,0)</f>
        <v>0</v>
      </c>
      <c r="CR769" s="5">
        <f>IF(CR$1=$D771,'Данные, контроль'!$AF770,0)</f>
        <v>0</v>
      </c>
      <c r="CS769" s="5">
        <f>IF(CS$1=$D771,'Данные, контроль'!$AF770,0)</f>
        <v>0</v>
      </c>
      <c r="CT769" s="5">
        <f>IF(CT$1=$D771,'Данные, контроль'!$AF770,0)</f>
        <v>0</v>
      </c>
      <c r="CU769" s="5">
        <f>IF(CU$1=$D771,'Данные, контроль'!$AF770,0)</f>
        <v>0</v>
      </c>
      <c r="CV769" s="5">
        <f>IF(CV$1=$D771,'Данные, контроль'!$AF770,0)</f>
        <v>0</v>
      </c>
      <c r="CW769" s="5">
        <f>IF(CW$1=$D771,'Данные, контроль'!$AF770,0)</f>
        <v>0</v>
      </c>
      <c r="CX769" s="5">
        <f>IF(CX$1=$D771,'Данные, контроль'!$AF770,0)</f>
        <v>0</v>
      </c>
      <c r="CY769" s="5">
        <f>IF(CY$1=$D771,'Данные, контроль'!$AF770,0)</f>
        <v>0</v>
      </c>
      <c r="CZ769" s="5">
        <f>IF(CZ$1=$D771,'Данные, контроль'!$AF770,0)</f>
        <v>0</v>
      </c>
      <c r="DA769" s="5">
        <f>IF(DA$1=$D771,'Данные, контроль'!$AF770,0)</f>
        <v>0</v>
      </c>
      <c r="DB769" s="5">
        <f>IF(DB$1=$D771,'Данные, контроль'!$AF770,0)</f>
        <v>0</v>
      </c>
      <c r="DC769" s="5">
        <f>IF(DC$1=$D771,'Данные, контроль'!$AF770,0)</f>
        <v>0</v>
      </c>
      <c r="DD769" s="5">
        <f>IF(DD$1=$D771,'Данные, контроль'!$AF770,0)</f>
        <v>0</v>
      </c>
      <c r="DE769" s="5">
        <f>IF(DE$1=$D771,'Данные, контроль'!$AF770,0)</f>
        <v>0</v>
      </c>
      <c r="DF769" s="5">
        <f>IF(DF$1=$D771,'Данные, контроль'!$AF770,0)</f>
        <v>0</v>
      </c>
      <c r="DG769" s="5">
        <f>IF(DG$1=$D771,'Данные, контроль'!$AF770,0)</f>
        <v>0</v>
      </c>
      <c r="DH769" s="5">
        <f>IF(DH$1=$D771,'Данные, контроль'!$AF770,0)</f>
        <v>0</v>
      </c>
      <c r="DI769" s="5">
        <f>IF(DI$1=$D771,'Данные, контроль'!$AF770,0)</f>
        <v>0</v>
      </c>
      <c r="DJ769" s="5">
        <f>IF(DJ$1=$D771,'Данные, контроль'!$AF770,0)</f>
        <v>0</v>
      </c>
      <c r="DK769" s="5">
        <f>IF(DK$1=$D771,'Данные, контроль'!$AF770,0)</f>
        <v>0</v>
      </c>
      <c r="DL769" s="5">
        <f>IF(DL$1=$D771,'Данные, контроль'!$AF770,0)</f>
        <v>0</v>
      </c>
      <c r="DM769" s="5">
        <f>IF(DM$1=$D771,'Данные, контроль'!$AF770,0)</f>
        <v>0</v>
      </c>
      <c r="DN769" s="5">
        <f>IF(DN$1=$D771,'Данные, контроль'!$AF770,0)</f>
        <v>0</v>
      </c>
      <c r="DO769" s="5">
        <f>IF(DO$1=$D771,'Данные, контроль'!$AF770,0)</f>
        <v>0</v>
      </c>
      <c r="DP769" s="5">
        <f>IF(DP$1=$D771,'Данные, контроль'!$AF770,0)</f>
        <v>0</v>
      </c>
      <c r="DQ769" s="5">
        <f>IF(DQ$1=$D771,'Данные, контроль'!$AF770,0)</f>
        <v>0</v>
      </c>
      <c r="DR769" s="5">
        <f>IF(DR$1=$D771,'Данные, контроль'!$AF770,0)</f>
        <v>0</v>
      </c>
      <c r="DS769" s="5">
        <f>IF(DS$1=$D771,'Данные, контроль'!$AF770,0)</f>
        <v>0</v>
      </c>
      <c r="DT769" s="5">
        <f>IF(DT$1=$D771,'Данные, контроль'!$AF770,0)</f>
        <v>0</v>
      </c>
      <c r="DU769" s="5">
        <f>IF(DU$1=$D771,'Данные, контроль'!$AF770,0)</f>
        <v>0</v>
      </c>
      <c r="DV769" s="5">
        <f>IF(DV$1=$D771,'Данные, контроль'!$AF770,0)</f>
        <v>0</v>
      </c>
      <c r="DW769" s="5">
        <f>IF(DW$1=$D771,'Данные, контроль'!$AF770,0)</f>
        <v>0</v>
      </c>
      <c r="DX769" s="5">
        <f>IF(DX$1=$D771,'Данные, контроль'!$AF770,0)</f>
        <v>0</v>
      </c>
      <c r="DY769" s="5">
        <f>IF(DY$1=$D771,'Данные, контроль'!$AF770,0)</f>
        <v>0</v>
      </c>
      <c r="DZ769" s="5">
        <f>IF(DZ$1=$D771,'Данные, контроль'!$AF770,0)</f>
        <v>0</v>
      </c>
      <c r="EA769" s="5">
        <f>IF(EA$1=$D771,'Данные, контроль'!$AF770,0)</f>
        <v>0</v>
      </c>
      <c r="EB769" s="5">
        <f>IF(EB$1=$D771,'Данные, контроль'!$AF770,0)</f>
        <v>0</v>
      </c>
      <c r="EC769" s="5">
        <f>IF(EC$1=$D771,'Данные, контроль'!$AF770,0)</f>
        <v>0</v>
      </c>
      <c r="ED769" s="5">
        <f>IF(ED$1=$D771,'Данные, контроль'!$AF770,0)</f>
        <v>0</v>
      </c>
      <c r="EE769" s="5">
        <f>IF(EE$1=$D771,'Данные, контроль'!$AF770,0)</f>
        <v>0</v>
      </c>
      <c r="EF769" s="5">
        <f>IF(EF$1=$D771,'Данные, контроль'!$AF770,0)</f>
        <v>0</v>
      </c>
      <c r="EG769" s="5">
        <f>IF(EG$1=$D771,'Данные, контроль'!$AF770,0)</f>
        <v>0</v>
      </c>
      <c r="EH769" s="5">
        <f>IF(EH$1=$D771,'Данные, контроль'!$AF770,0)</f>
        <v>0</v>
      </c>
    </row>
    <row r="770" spans="1:138" ht="66" x14ac:dyDescent="0.3">
      <c r="A770" s="25">
        <v>6370</v>
      </c>
      <c r="B770" s="22">
        <v>2019</v>
      </c>
      <c r="C770" s="23" t="s">
        <v>35</v>
      </c>
      <c r="D770" s="23" t="s">
        <v>72</v>
      </c>
      <c r="E770" s="23" t="s">
        <v>26</v>
      </c>
      <c r="F770" s="23" t="s">
        <v>25</v>
      </c>
      <c r="G770" s="24">
        <v>1</v>
      </c>
      <c r="H770" s="21" t="s">
        <v>362</v>
      </c>
      <c r="I770" s="23" t="s">
        <v>250</v>
      </c>
      <c r="J770" s="36">
        <f>[1]Данные!J769</f>
        <v>0</v>
      </c>
      <c r="K770" s="36">
        <f>[1]Данные!K769</f>
        <v>0</v>
      </c>
      <c r="L770" s="36">
        <f>[1]Данные!L769</f>
        <v>0</v>
      </c>
      <c r="M770" s="37">
        <f t="shared" si="46"/>
        <v>0</v>
      </c>
      <c r="N770" s="37">
        <f t="shared" si="49"/>
        <v>2</v>
      </c>
      <c r="O770" s="37">
        <f t="shared" si="47"/>
        <v>0</v>
      </c>
      <c r="P770" s="37">
        <f t="shared" si="48"/>
        <v>0</v>
      </c>
      <c r="Q770" s="38">
        <f>[1]Данные!Q769</f>
        <v>0</v>
      </c>
      <c r="R770" s="38">
        <f>[1]Данные!R769</f>
        <v>0</v>
      </c>
      <c r="S770" s="38">
        <f>[1]Данные!S769</f>
        <v>0</v>
      </c>
      <c r="T770" s="38">
        <f>[1]Данные!T769</f>
        <v>0</v>
      </c>
      <c r="U770" s="38">
        <f>[1]Данные!U769</f>
        <v>2</v>
      </c>
      <c r="V770" s="38">
        <f>[1]Данные!V769</f>
        <v>0</v>
      </c>
      <c r="W770" s="38">
        <f>[1]Данные!W769</f>
        <v>0</v>
      </c>
      <c r="X770" s="38">
        <f>[1]Данные!X769</f>
        <v>0</v>
      </c>
      <c r="Y770" s="38">
        <f>[1]Данные!Y769</f>
        <v>0</v>
      </c>
      <c r="Z770" s="38">
        <f>[1]Данные!Z769</f>
        <v>0</v>
      </c>
      <c r="AA770" s="23" t="s">
        <v>22</v>
      </c>
      <c r="BJ770" s="5">
        <f>IF(BJ$1=$D772,'Данные, контроль'!$AF771,0)</f>
        <v>0</v>
      </c>
      <c r="BK770" s="5">
        <f>IF(BK$1=$D772,'Данные, контроль'!$AF771,0)</f>
        <v>0</v>
      </c>
      <c r="BL770" s="5">
        <f>IF(BL$1=$D772,'Данные, контроль'!$AF771,0)</f>
        <v>8.0000000000000002E-3</v>
      </c>
      <c r="BM770" s="5">
        <f>IF(BM$1=$D772,'Данные, контроль'!$AF771,0)</f>
        <v>0</v>
      </c>
      <c r="BN770" s="5">
        <f>IF(BN$1=$D772,'Данные, контроль'!$AF771,0)</f>
        <v>0</v>
      </c>
      <c r="BO770" s="5">
        <f>IF(BO$1=$D772,'Данные, контроль'!$AF771,0)</f>
        <v>0</v>
      </c>
      <c r="BP770" s="5">
        <f>IF(BP$1=$D772,'Данные, контроль'!$AF771,0)</f>
        <v>0</v>
      </c>
      <c r="BQ770" s="5">
        <f>IF(BQ$1=$D772,'Данные, контроль'!$AF771,0)</f>
        <v>0</v>
      </c>
      <c r="BR770" s="5">
        <f>IF(BR$1=$D772,'Данные, контроль'!$AF771,0)</f>
        <v>0</v>
      </c>
      <c r="BS770" s="5">
        <f>IF(BS$1=$D772,'Данные, контроль'!$AF771,0)</f>
        <v>0</v>
      </c>
      <c r="BT770" s="5">
        <f>IF(BT$1=$D772,'Данные, контроль'!$AF771,0)</f>
        <v>0</v>
      </c>
      <c r="BU770" s="5">
        <f>IF(BU$1=$D772,'Данные, контроль'!$AF771,0)</f>
        <v>0</v>
      </c>
      <c r="BV770" s="5">
        <f>IF(BV$1=$D772,'Данные, контроль'!$AF771,0)</f>
        <v>0</v>
      </c>
      <c r="BW770" s="5">
        <f>IF(BW$1=$D772,'Данные, контроль'!$AF771,0)</f>
        <v>0</v>
      </c>
      <c r="BX770" s="5">
        <f>IF(BX$1=$D772,'Данные, контроль'!$AF771,0)</f>
        <v>0</v>
      </c>
      <c r="BY770" s="5">
        <f>IF(BY$1=$D772,'Данные, контроль'!$AF771,0)</f>
        <v>0</v>
      </c>
      <c r="BZ770" s="5">
        <f>IF(BZ$1=$D772,'Данные, контроль'!$AF771,0)</f>
        <v>0</v>
      </c>
      <c r="CA770" s="5">
        <f>IF(CA$1=$D772,'Данные, контроль'!$AF771,0)</f>
        <v>0</v>
      </c>
      <c r="CB770" s="5">
        <f>IF(CB$1=$D772,'Данные, контроль'!$AF771,0)</f>
        <v>0</v>
      </c>
      <c r="CC770" s="5">
        <f>IF(CC$1=$D772,'Данные, контроль'!$AF771,0)</f>
        <v>0</v>
      </c>
      <c r="CD770" s="5">
        <f>IF(CD$1=$D772,'Данные, контроль'!$AF771,0)</f>
        <v>0</v>
      </c>
      <c r="CE770" s="5">
        <f>IF(CE$1=$D772,'Данные, контроль'!$AF771,0)</f>
        <v>0</v>
      </c>
      <c r="CF770" s="5">
        <f>IF(CF$1=$D772,'Данные, контроль'!$AF771,0)</f>
        <v>0</v>
      </c>
      <c r="CG770" s="5">
        <f>IF(CG$1=$D772,'Данные, контроль'!$AF771,0)</f>
        <v>0</v>
      </c>
      <c r="CH770" s="5">
        <f>IF(CH$1=$D772,'Данные, контроль'!$AF771,0)</f>
        <v>0</v>
      </c>
      <c r="CI770" s="5">
        <f>IF(CI$1=$D772,'Данные, контроль'!$AF771,0)</f>
        <v>0</v>
      </c>
      <c r="CJ770" s="5">
        <f>IF(CJ$1=$D772,'Данные, контроль'!$AF771,0)</f>
        <v>0</v>
      </c>
      <c r="CK770" s="5">
        <f>IF(CK$1=$D772,'Данные, контроль'!$AF771,0)</f>
        <v>0</v>
      </c>
      <c r="CL770" s="5">
        <f>IF(CL$1=$D772,'Данные, контроль'!$AF771,0)</f>
        <v>0</v>
      </c>
      <c r="CM770" s="5">
        <f>IF(CM$1=$D772,'Данные, контроль'!$AF771,0)</f>
        <v>0</v>
      </c>
      <c r="CN770" s="5">
        <f>IF(CN$1=$D772,'Данные, контроль'!$AF771,0)</f>
        <v>0</v>
      </c>
      <c r="CO770" s="5">
        <f>IF(CO$1=$D772,'Данные, контроль'!$AF771,0)</f>
        <v>0</v>
      </c>
      <c r="CP770" s="5">
        <f>IF(CP$1=$D772,'Данные, контроль'!$AF771,0)</f>
        <v>0</v>
      </c>
      <c r="CQ770" s="5">
        <f>IF(CQ$1=$D772,'Данные, контроль'!$AF771,0)</f>
        <v>0</v>
      </c>
      <c r="CR770" s="5">
        <f>IF(CR$1=$D772,'Данные, контроль'!$AF771,0)</f>
        <v>0</v>
      </c>
      <c r="CS770" s="5">
        <f>IF(CS$1=$D772,'Данные, контроль'!$AF771,0)</f>
        <v>0</v>
      </c>
      <c r="CT770" s="5">
        <f>IF(CT$1=$D772,'Данные, контроль'!$AF771,0)</f>
        <v>0</v>
      </c>
      <c r="CU770" s="5">
        <f>IF(CU$1=$D772,'Данные, контроль'!$AF771,0)</f>
        <v>0</v>
      </c>
      <c r="CV770" s="5">
        <f>IF(CV$1=$D772,'Данные, контроль'!$AF771,0)</f>
        <v>0</v>
      </c>
      <c r="CW770" s="5">
        <f>IF(CW$1=$D772,'Данные, контроль'!$AF771,0)</f>
        <v>0</v>
      </c>
      <c r="CX770" s="5">
        <f>IF(CX$1=$D772,'Данные, контроль'!$AF771,0)</f>
        <v>0</v>
      </c>
      <c r="CY770" s="5">
        <f>IF(CY$1=$D772,'Данные, контроль'!$AF771,0)</f>
        <v>0</v>
      </c>
      <c r="CZ770" s="5">
        <f>IF(CZ$1=$D772,'Данные, контроль'!$AF771,0)</f>
        <v>0</v>
      </c>
      <c r="DA770" s="5">
        <f>IF(DA$1=$D772,'Данные, контроль'!$AF771,0)</f>
        <v>0</v>
      </c>
      <c r="DB770" s="5">
        <f>IF(DB$1=$D772,'Данные, контроль'!$AF771,0)</f>
        <v>0</v>
      </c>
      <c r="DC770" s="5">
        <f>IF(DC$1=$D772,'Данные, контроль'!$AF771,0)</f>
        <v>0</v>
      </c>
      <c r="DD770" s="5">
        <f>IF(DD$1=$D772,'Данные, контроль'!$AF771,0)</f>
        <v>0</v>
      </c>
      <c r="DE770" s="5">
        <f>IF(DE$1=$D772,'Данные, контроль'!$AF771,0)</f>
        <v>0</v>
      </c>
      <c r="DF770" s="5">
        <f>IF(DF$1=$D772,'Данные, контроль'!$AF771,0)</f>
        <v>0</v>
      </c>
      <c r="DG770" s="5">
        <f>IF(DG$1=$D772,'Данные, контроль'!$AF771,0)</f>
        <v>0</v>
      </c>
      <c r="DH770" s="5">
        <f>IF(DH$1=$D772,'Данные, контроль'!$AF771,0)</f>
        <v>0</v>
      </c>
      <c r="DI770" s="5">
        <f>IF(DI$1=$D772,'Данные, контроль'!$AF771,0)</f>
        <v>0</v>
      </c>
      <c r="DJ770" s="5">
        <f>IF(DJ$1=$D772,'Данные, контроль'!$AF771,0)</f>
        <v>0</v>
      </c>
      <c r="DK770" s="5">
        <f>IF(DK$1=$D772,'Данные, контроль'!$AF771,0)</f>
        <v>0</v>
      </c>
      <c r="DL770" s="5">
        <f>IF(DL$1=$D772,'Данные, контроль'!$AF771,0)</f>
        <v>0</v>
      </c>
      <c r="DM770" s="5">
        <f>IF(DM$1=$D772,'Данные, контроль'!$AF771,0)</f>
        <v>0</v>
      </c>
      <c r="DN770" s="5">
        <f>IF(DN$1=$D772,'Данные, контроль'!$AF771,0)</f>
        <v>0</v>
      </c>
      <c r="DO770" s="5">
        <f>IF(DO$1=$D772,'Данные, контроль'!$AF771,0)</f>
        <v>0</v>
      </c>
      <c r="DP770" s="5">
        <f>IF(DP$1=$D772,'Данные, контроль'!$AF771,0)</f>
        <v>0</v>
      </c>
      <c r="DQ770" s="5">
        <f>IF(DQ$1=$D772,'Данные, контроль'!$AF771,0)</f>
        <v>0</v>
      </c>
      <c r="DR770" s="5">
        <f>IF(DR$1=$D772,'Данные, контроль'!$AF771,0)</f>
        <v>0</v>
      </c>
      <c r="DS770" s="5">
        <f>IF(DS$1=$D772,'Данные, контроль'!$AF771,0)</f>
        <v>0</v>
      </c>
      <c r="DT770" s="5">
        <f>IF(DT$1=$D772,'Данные, контроль'!$AF771,0)</f>
        <v>0</v>
      </c>
      <c r="DU770" s="5">
        <f>IF(DU$1=$D772,'Данные, контроль'!$AF771,0)</f>
        <v>0</v>
      </c>
      <c r="DV770" s="5">
        <f>IF(DV$1=$D772,'Данные, контроль'!$AF771,0)</f>
        <v>0</v>
      </c>
      <c r="DW770" s="5">
        <f>IF(DW$1=$D772,'Данные, контроль'!$AF771,0)</f>
        <v>0</v>
      </c>
      <c r="DX770" s="5">
        <f>IF(DX$1=$D772,'Данные, контроль'!$AF771,0)</f>
        <v>0</v>
      </c>
      <c r="DY770" s="5">
        <f>IF(DY$1=$D772,'Данные, контроль'!$AF771,0)</f>
        <v>0</v>
      </c>
      <c r="DZ770" s="5">
        <f>IF(DZ$1=$D772,'Данные, контроль'!$AF771,0)</f>
        <v>0</v>
      </c>
      <c r="EA770" s="5">
        <f>IF(EA$1=$D772,'Данные, контроль'!$AF771,0)</f>
        <v>0</v>
      </c>
      <c r="EB770" s="5">
        <f>IF(EB$1=$D772,'Данные, контроль'!$AF771,0)</f>
        <v>0</v>
      </c>
      <c r="EC770" s="5">
        <f>IF(EC$1=$D772,'Данные, контроль'!$AF771,0)</f>
        <v>0</v>
      </c>
      <c r="ED770" s="5">
        <f>IF(ED$1=$D772,'Данные, контроль'!$AF771,0)</f>
        <v>0</v>
      </c>
      <c r="EE770" s="5">
        <f>IF(EE$1=$D772,'Данные, контроль'!$AF771,0)</f>
        <v>0</v>
      </c>
      <c r="EF770" s="5">
        <f>IF(EF$1=$D772,'Данные, контроль'!$AF771,0)</f>
        <v>0</v>
      </c>
      <c r="EG770" s="5">
        <f>IF(EG$1=$D772,'Данные, контроль'!$AF771,0)</f>
        <v>0</v>
      </c>
      <c r="EH770" s="5">
        <f>IF(EH$1=$D772,'Данные, контроль'!$AF771,0)</f>
        <v>0</v>
      </c>
    </row>
    <row r="771" spans="1:138" ht="39.6" x14ac:dyDescent="0.3">
      <c r="A771" s="25">
        <v>6370</v>
      </c>
      <c r="B771" s="22">
        <v>2019</v>
      </c>
      <c r="C771" s="23" t="s">
        <v>35</v>
      </c>
      <c r="D771" s="23" t="s">
        <v>72</v>
      </c>
      <c r="E771" s="23" t="s">
        <v>26</v>
      </c>
      <c r="F771" s="23" t="s">
        <v>25</v>
      </c>
      <c r="G771" s="24">
        <v>1</v>
      </c>
      <c r="H771" s="21" t="s">
        <v>362</v>
      </c>
      <c r="I771" s="23" t="s">
        <v>367</v>
      </c>
      <c r="J771" s="36">
        <f>[1]Данные!J770</f>
        <v>4</v>
      </c>
      <c r="K771" s="36">
        <f>[1]Данные!K770</f>
        <v>0</v>
      </c>
      <c r="L771" s="36">
        <f>[1]Данные!L770</f>
        <v>0</v>
      </c>
      <c r="M771" s="37">
        <f t="shared" si="46"/>
        <v>0.4</v>
      </c>
      <c r="N771" s="37">
        <f t="shared" si="49"/>
        <v>2</v>
      </c>
      <c r="O771" s="37">
        <f t="shared" si="47"/>
        <v>0</v>
      </c>
      <c r="P771" s="37">
        <f t="shared" si="48"/>
        <v>0</v>
      </c>
      <c r="Q771" s="38">
        <f>[1]Данные!Q770</f>
        <v>0</v>
      </c>
      <c r="R771" s="38">
        <f>[1]Данные!R770</f>
        <v>0</v>
      </c>
      <c r="S771" s="38">
        <f>[1]Данные!S770</f>
        <v>0</v>
      </c>
      <c r="T771" s="38">
        <f>[1]Данные!T770</f>
        <v>0</v>
      </c>
      <c r="U771" s="38">
        <f>[1]Данные!U770</f>
        <v>0</v>
      </c>
      <c r="V771" s="38">
        <f>[1]Данные!V770</f>
        <v>0</v>
      </c>
      <c r="W771" s="38">
        <f>[1]Данные!W770</f>
        <v>0</v>
      </c>
      <c r="X771" s="38">
        <f>[1]Данные!X770</f>
        <v>0</v>
      </c>
      <c r="Y771" s="38">
        <f>[1]Данные!Y770</f>
        <v>0</v>
      </c>
      <c r="Z771" s="38">
        <f>[1]Данные!Z770</f>
        <v>0</v>
      </c>
      <c r="AA771" s="23" t="s">
        <v>22</v>
      </c>
      <c r="BJ771" s="5">
        <f>IF(BJ$1=$D773,'Данные, контроль'!$AF772,0)</f>
        <v>0</v>
      </c>
      <c r="BK771" s="5">
        <f>IF(BK$1=$D773,'Данные, контроль'!$AF772,0)</f>
        <v>0</v>
      </c>
      <c r="BL771" s="5">
        <f>IF(BL$1=$D773,'Данные, контроль'!$AF772,0)</f>
        <v>2.725E-2</v>
      </c>
      <c r="BM771" s="5">
        <f>IF(BM$1=$D773,'Данные, контроль'!$AF772,0)</f>
        <v>0</v>
      </c>
      <c r="BN771" s="5">
        <f>IF(BN$1=$D773,'Данные, контроль'!$AF772,0)</f>
        <v>0</v>
      </c>
      <c r="BO771" s="5">
        <f>IF(BO$1=$D773,'Данные, контроль'!$AF772,0)</f>
        <v>0</v>
      </c>
      <c r="BP771" s="5">
        <f>IF(BP$1=$D773,'Данные, контроль'!$AF772,0)</f>
        <v>0</v>
      </c>
      <c r="BQ771" s="5">
        <f>IF(BQ$1=$D773,'Данные, контроль'!$AF772,0)</f>
        <v>0</v>
      </c>
      <c r="BR771" s="5">
        <f>IF(BR$1=$D773,'Данные, контроль'!$AF772,0)</f>
        <v>0</v>
      </c>
      <c r="BS771" s="5">
        <f>IF(BS$1=$D773,'Данные, контроль'!$AF772,0)</f>
        <v>0</v>
      </c>
      <c r="BT771" s="5">
        <f>IF(BT$1=$D773,'Данные, контроль'!$AF772,0)</f>
        <v>0</v>
      </c>
      <c r="BU771" s="5">
        <f>IF(BU$1=$D773,'Данные, контроль'!$AF772,0)</f>
        <v>0</v>
      </c>
      <c r="BV771" s="5">
        <f>IF(BV$1=$D773,'Данные, контроль'!$AF772,0)</f>
        <v>0</v>
      </c>
      <c r="BW771" s="5">
        <f>IF(BW$1=$D773,'Данные, контроль'!$AF772,0)</f>
        <v>0</v>
      </c>
      <c r="BX771" s="5">
        <f>IF(BX$1=$D773,'Данные, контроль'!$AF772,0)</f>
        <v>0</v>
      </c>
      <c r="BY771" s="5">
        <f>IF(BY$1=$D773,'Данные, контроль'!$AF772,0)</f>
        <v>0</v>
      </c>
      <c r="BZ771" s="5">
        <f>IF(BZ$1=$D773,'Данные, контроль'!$AF772,0)</f>
        <v>0</v>
      </c>
      <c r="CA771" s="5">
        <f>IF(CA$1=$D773,'Данные, контроль'!$AF772,0)</f>
        <v>0</v>
      </c>
      <c r="CB771" s="5">
        <f>IF(CB$1=$D773,'Данные, контроль'!$AF772,0)</f>
        <v>0</v>
      </c>
      <c r="CC771" s="5">
        <f>IF(CC$1=$D773,'Данные, контроль'!$AF772,0)</f>
        <v>0</v>
      </c>
      <c r="CD771" s="5">
        <f>IF(CD$1=$D773,'Данные, контроль'!$AF772,0)</f>
        <v>0</v>
      </c>
      <c r="CE771" s="5">
        <f>IF(CE$1=$D773,'Данные, контроль'!$AF772,0)</f>
        <v>0</v>
      </c>
      <c r="CF771" s="5">
        <f>IF(CF$1=$D773,'Данные, контроль'!$AF772,0)</f>
        <v>0</v>
      </c>
      <c r="CG771" s="5">
        <f>IF(CG$1=$D773,'Данные, контроль'!$AF772,0)</f>
        <v>0</v>
      </c>
      <c r="CH771" s="5">
        <f>IF(CH$1=$D773,'Данные, контроль'!$AF772,0)</f>
        <v>0</v>
      </c>
      <c r="CI771" s="5">
        <f>IF(CI$1=$D773,'Данные, контроль'!$AF772,0)</f>
        <v>0</v>
      </c>
      <c r="CJ771" s="5">
        <f>IF(CJ$1=$D773,'Данные, контроль'!$AF772,0)</f>
        <v>0</v>
      </c>
      <c r="CK771" s="5">
        <f>IF(CK$1=$D773,'Данные, контроль'!$AF772,0)</f>
        <v>0</v>
      </c>
      <c r="CL771" s="5">
        <f>IF(CL$1=$D773,'Данные, контроль'!$AF772,0)</f>
        <v>0</v>
      </c>
      <c r="CM771" s="5">
        <f>IF(CM$1=$D773,'Данные, контроль'!$AF772,0)</f>
        <v>0</v>
      </c>
      <c r="CN771" s="5">
        <f>IF(CN$1=$D773,'Данные, контроль'!$AF772,0)</f>
        <v>0</v>
      </c>
      <c r="CO771" s="5">
        <f>IF(CO$1=$D773,'Данные, контроль'!$AF772,0)</f>
        <v>0</v>
      </c>
      <c r="CP771" s="5">
        <f>IF(CP$1=$D773,'Данные, контроль'!$AF772,0)</f>
        <v>0</v>
      </c>
      <c r="CQ771" s="5">
        <f>IF(CQ$1=$D773,'Данные, контроль'!$AF772,0)</f>
        <v>0</v>
      </c>
      <c r="CR771" s="5">
        <f>IF(CR$1=$D773,'Данные, контроль'!$AF772,0)</f>
        <v>0</v>
      </c>
      <c r="CS771" s="5">
        <f>IF(CS$1=$D773,'Данные, контроль'!$AF772,0)</f>
        <v>0</v>
      </c>
      <c r="CT771" s="5">
        <f>IF(CT$1=$D773,'Данные, контроль'!$AF772,0)</f>
        <v>0</v>
      </c>
      <c r="CU771" s="5">
        <f>IF(CU$1=$D773,'Данные, контроль'!$AF772,0)</f>
        <v>0</v>
      </c>
      <c r="CV771" s="5">
        <f>IF(CV$1=$D773,'Данные, контроль'!$AF772,0)</f>
        <v>0</v>
      </c>
      <c r="CW771" s="5">
        <f>IF(CW$1=$D773,'Данные, контроль'!$AF772,0)</f>
        <v>0</v>
      </c>
      <c r="CX771" s="5">
        <f>IF(CX$1=$D773,'Данные, контроль'!$AF772,0)</f>
        <v>0</v>
      </c>
      <c r="CY771" s="5">
        <f>IF(CY$1=$D773,'Данные, контроль'!$AF772,0)</f>
        <v>0</v>
      </c>
      <c r="CZ771" s="5">
        <f>IF(CZ$1=$D773,'Данные, контроль'!$AF772,0)</f>
        <v>0</v>
      </c>
      <c r="DA771" s="5">
        <f>IF(DA$1=$D773,'Данные, контроль'!$AF772,0)</f>
        <v>0</v>
      </c>
      <c r="DB771" s="5">
        <f>IF(DB$1=$D773,'Данные, контроль'!$AF772,0)</f>
        <v>0</v>
      </c>
      <c r="DC771" s="5">
        <f>IF(DC$1=$D773,'Данные, контроль'!$AF772,0)</f>
        <v>0</v>
      </c>
      <c r="DD771" s="5">
        <f>IF(DD$1=$D773,'Данные, контроль'!$AF772,0)</f>
        <v>0</v>
      </c>
      <c r="DE771" s="5">
        <f>IF(DE$1=$D773,'Данные, контроль'!$AF772,0)</f>
        <v>0</v>
      </c>
      <c r="DF771" s="5">
        <f>IF(DF$1=$D773,'Данные, контроль'!$AF772,0)</f>
        <v>0</v>
      </c>
      <c r="DG771" s="5">
        <f>IF(DG$1=$D773,'Данные, контроль'!$AF772,0)</f>
        <v>0</v>
      </c>
      <c r="DH771" s="5">
        <f>IF(DH$1=$D773,'Данные, контроль'!$AF772,0)</f>
        <v>0</v>
      </c>
      <c r="DI771" s="5">
        <f>IF(DI$1=$D773,'Данные, контроль'!$AF772,0)</f>
        <v>0</v>
      </c>
      <c r="DJ771" s="5">
        <f>IF(DJ$1=$D773,'Данные, контроль'!$AF772,0)</f>
        <v>0</v>
      </c>
      <c r="DK771" s="5">
        <f>IF(DK$1=$D773,'Данные, контроль'!$AF772,0)</f>
        <v>0</v>
      </c>
      <c r="DL771" s="5">
        <f>IF(DL$1=$D773,'Данные, контроль'!$AF772,0)</f>
        <v>0</v>
      </c>
      <c r="DM771" s="5">
        <f>IF(DM$1=$D773,'Данные, контроль'!$AF772,0)</f>
        <v>0</v>
      </c>
      <c r="DN771" s="5">
        <f>IF(DN$1=$D773,'Данные, контроль'!$AF772,0)</f>
        <v>0</v>
      </c>
      <c r="DO771" s="5">
        <f>IF(DO$1=$D773,'Данные, контроль'!$AF772,0)</f>
        <v>0</v>
      </c>
      <c r="DP771" s="5">
        <f>IF(DP$1=$D773,'Данные, контроль'!$AF772,0)</f>
        <v>0</v>
      </c>
      <c r="DQ771" s="5">
        <f>IF(DQ$1=$D773,'Данные, контроль'!$AF772,0)</f>
        <v>0</v>
      </c>
      <c r="DR771" s="5">
        <f>IF(DR$1=$D773,'Данные, контроль'!$AF772,0)</f>
        <v>0</v>
      </c>
      <c r="DS771" s="5">
        <f>IF(DS$1=$D773,'Данные, контроль'!$AF772,0)</f>
        <v>0</v>
      </c>
      <c r="DT771" s="5">
        <f>IF(DT$1=$D773,'Данные, контроль'!$AF772,0)</f>
        <v>0</v>
      </c>
      <c r="DU771" s="5">
        <f>IF(DU$1=$D773,'Данные, контроль'!$AF772,0)</f>
        <v>0</v>
      </c>
      <c r="DV771" s="5">
        <f>IF(DV$1=$D773,'Данные, контроль'!$AF772,0)</f>
        <v>0</v>
      </c>
      <c r="DW771" s="5">
        <f>IF(DW$1=$D773,'Данные, контроль'!$AF772,0)</f>
        <v>0</v>
      </c>
      <c r="DX771" s="5">
        <f>IF(DX$1=$D773,'Данные, контроль'!$AF772,0)</f>
        <v>0</v>
      </c>
      <c r="DY771" s="5">
        <f>IF(DY$1=$D773,'Данные, контроль'!$AF772,0)</f>
        <v>0</v>
      </c>
      <c r="DZ771" s="5">
        <f>IF(DZ$1=$D773,'Данные, контроль'!$AF772,0)</f>
        <v>0</v>
      </c>
      <c r="EA771" s="5">
        <f>IF(EA$1=$D773,'Данные, контроль'!$AF772,0)</f>
        <v>0</v>
      </c>
      <c r="EB771" s="5">
        <f>IF(EB$1=$D773,'Данные, контроль'!$AF772,0)</f>
        <v>0</v>
      </c>
      <c r="EC771" s="5">
        <f>IF(EC$1=$D773,'Данные, контроль'!$AF772,0)</f>
        <v>0</v>
      </c>
      <c r="ED771" s="5">
        <f>IF(ED$1=$D773,'Данные, контроль'!$AF772,0)</f>
        <v>0</v>
      </c>
      <c r="EE771" s="5">
        <f>IF(EE$1=$D773,'Данные, контроль'!$AF772,0)</f>
        <v>0</v>
      </c>
      <c r="EF771" s="5">
        <f>IF(EF$1=$D773,'Данные, контроль'!$AF772,0)</f>
        <v>0</v>
      </c>
      <c r="EG771" s="5">
        <f>IF(EG$1=$D773,'Данные, контроль'!$AF772,0)</f>
        <v>0</v>
      </c>
      <c r="EH771" s="5">
        <f>IF(EH$1=$D773,'Данные, контроль'!$AF772,0)</f>
        <v>0</v>
      </c>
    </row>
    <row r="772" spans="1:138" ht="39.6" x14ac:dyDescent="0.3">
      <c r="A772" s="25">
        <v>6370</v>
      </c>
      <c r="B772" s="22">
        <v>2019</v>
      </c>
      <c r="C772" s="23" t="s">
        <v>35</v>
      </c>
      <c r="D772" s="23" t="s">
        <v>72</v>
      </c>
      <c r="E772" s="23" t="s">
        <v>26</v>
      </c>
      <c r="F772" s="23" t="s">
        <v>25</v>
      </c>
      <c r="G772" s="24">
        <v>1</v>
      </c>
      <c r="H772" s="21" t="s">
        <v>362</v>
      </c>
      <c r="I772" s="23" t="s">
        <v>368</v>
      </c>
      <c r="J772" s="36">
        <f>[1]Данные!J771</f>
        <v>4</v>
      </c>
      <c r="K772" s="36">
        <f>[1]Данные!K771</f>
        <v>14</v>
      </c>
      <c r="L772" s="36">
        <f>[1]Данные!L771</f>
        <v>0</v>
      </c>
      <c r="M772" s="37">
        <f t="shared" si="46"/>
        <v>1.8</v>
      </c>
      <c r="N772" s="37">
        <f t="shared" si="49"/>
        <v>2</v>
      </c>
      <c r="O772" s="37">
        <f t="shared" si="47"/>
        <v>0</v>
      </c>
      <c r="P772" s="37">
        <f t="shared" si="48"/>
        <v>0</v>
      </c>
      <c r="Q772" s="38">
        <f>[1]Данные!Q771</f>
        <v>0</v>
      </c>
      <c r="R772" s="38">
        <f>[1]Данные!R771</f>
        <v>0</v>
      </c>
      <c r="S772" s="38">
        <f>[1]Данные!S771</f>
        <v>0</v>
      </c>
      <c r="T772" s="38">
        <f>[1]Данные!T771</f>
        <v>0</v>
      </c>
      <c r="U772" s="38">
        <f>[1]Данные!U771</f>
        <v>0</v>
      </c>
      <c r="V772" s="38">
        <f>[1]Данные!V771</f>
        <v>0</v>
      </c>
      <c r="W772" s="38">
        <f>[1]Данные!W771</f>
        <v>0</v>
      </c>
      <c r="X772" s="38">
        <f>[1]Данные!X771</f>
        <v>0</v>
      </c>
      <c r="Y772" s="38">
        <f>[1]Данные!Y771</f>
        <v>0</v>
      </c>
      <c r="Z772" s="38">
        <f>[1]Данные!Z771</f>
        <v>0</v>
      </c>
      <c r="AA772" s="23" t="s">
        <v>22</v>
      </c>
      <c r="BJ772" s="5">
        <f>IF(BJ$1=$D774,'Данные, контроль'!$AF773,0)</f>
        <v>0</v>
      </c>
      <c r="BK772" s="5">
        <f>IF(BK$1=$D774,'Данные, контроль'!$AF773,0)</f>
        <v>0</v>
      </c>
      <c r="BL772" s="5">
        <f>IF(BL$1=$D774,'Данные, контроль'!$AF773,0)</f>
        <v>0</v>
      </c>
      <c r="BM772" s="5">
        <f>IF(BM$1=$D774,'Данные, контроль'!$AF773,0)</f>
        <v>0</v>
      </c>
      <c r="BN772" s="5">
        <f>IF(BN$1=$D774,'Данные, контроль'!$AF773,0)</f>
        <v>1.2500000000000001E-2</v>
      </c>
      <c r="BO772" s="5">
        <f>IF(BO$1=$D774,'Данные, контроль'!$AF773,0)</f>
        <v>0</v>
      </c>
      <c r="BP772" s="5">
        <f>IF(BP$1=$D774,'Данные, контроль'!$AF773,0)</f>
        <v>0</v>
      </c>
      <c r="BQ772" s="5">
        <f>IF(BQ$1=$D774,'Данные, контроль'!$AF773,0)</f>
        <v>0</v>
      </c>
      <c r="BR772" s="5">
        <f>IF(BR$1=$D774,'Данные, контроль'!$AF773,0)</f>
        <v>0</v>
      </c>
      <c r="BS772" s="5">
        <f>IF(BS$1=$D774,'Данные, контроль'!$AF773,0)</f>
        <v>0</v>
      </c>
      <c r="BT772" s="5">
        <f>IF(BT$1=$D774,'Данные, контроль'!$AF773,0)</f>
        <v>0</v>
      </c>
      <c r="BU772" s="5">
        <f>IF(BU$1=$D774,'Данные, контроль'!$AF773,0)</f>
        <v>0</v>
      </c>
      <c r="BV772" s="5">
        <f>IF(BV$1=$D774,'Данные, контроль'!$AF773,0)</f>
        <v>0</v>
      </c>
      <c r="BW772" s="5">
        <f>IF(BW$1=$D774,'Данные, контроль'!$AF773,0)</f>
        <v>0</v>
      </c>
      <c r="BX772" s="5">
        <f>IF(BX$1=$D774,'Данные, контроль'!$AF773,0)</f>
        <v>0</v>
      </c>
      <c r="BY772" s="5">
        <f>IF(BY$1=$D774,'Данные, контроль'!$AF773,0)</f>
        <v>0</v>
      </c>
      <c r="BZ772" s="5">
        <f>IF(BZ$1=$D774,'Данные, контроль'!$AF773,0)</f>
        <v>0</v>
      </c>
      <c r="CA772" s="5">
        <f>IF(CA$1=$D774,'Данные, контроль'!$AF773,0)</f>
        <v>0</v>
      </c>
      <c r="CB772" s="5">
        <f>IF(CB$1=$D774,'Данные, контроль'!$AF773,0)</f>
        <v>0</v>
      </c>
      <c r="CC772" s="5">
        <f>IF(CC$1=$D774,'Данные, контроль'!$AF773,0)</f>
        <v>0</v>
      </c>
      <c r="CD772" s="5">
        <f>IF(CD$1=$D774,'Данные, контроль'!$AF773,0)</f>
        <v>0</v>
      </c>
      <c r="CE772" s="5">
        <f>IF(CE$1=$D774,'Данные, контроль'!$AF773,0)</f>
        <v>0</v>
      </c>
      <c r="CF772" s="5">
        <f>IF(CF$1=$D774,'Данные, контроль'!$AF773,0)</f>
        <v>0</v>
      </c>
      <c r="CG772" s="5">
        <f>IF(CG$1=$D774,'Данные, контроль'!$AF773,0)</f>
        <v>0</v>
      </c>
      <c r="CH772" s="5">
        <f>IF(CH$1=$D774,'Данные, контроль'!$AF773,0)</f>
        <v>0</v>
      </c>
      <c r="CI772" s="5">
        <f>IF(CI$1=$D774,'Данные, контроль'!$AF773,0)</f>
        <v>0</v>
      </c>
      <c r="CJ772" s="5">
        <f>IF(CJ$1=$D774,'Данные, контроль'!$AF773,0)</f>
        <v>0</v>
      </c>
      <c r="CK772" s="5">
        <f>IF(CK$1=$D774,'Данные, контроль'!$AF773,0)</f>
        <v>0</v>
      </c>
      <c r="CL772" s="5">
        <f>IF(CL$1=$D774,'Данные, контроль'!$AF773,0)</f>
        <v>0</v>
      </c>
      <c r="CM772" s="5">
        <f>IF(CM$1=$D774,'Данные, контроль'!$AF773,0)</f>
        <v>0</v>
      </c>
      <c r="CN772" s="5">
        <f>IF(CN$1=$D774,'Данные, контроль'!$AF773,0)</f>
        <v>0</v>
      </c>
      <c r="CO772" s="5">
        <f>IF(CO$1=$D774,'Данные, контроль'!$AF773,0)</f>
        <v>0</v>
      </c>
      <c r="CP772" s="5">
        <f>IF(CP$1=$D774,'Данные, контроль'!$AF773,0)</f>
        <v>0</v>
      </c>
      <c r="CQ772" s="5">
        <f>IF(CQ$1=$D774,'Данные, контроль'!$AF773,0)</f>
        <v>0</v>
      </c>
      <c r="CR772" s="5">
        <f>IF(CR$1=$D774,'Данные, контроль'!$AF773,0)</f>
        <v>0</v>
      </c>
      <c r="CS772" s="5">
        <f>IF(CS$1=$D774,'Данные, контроль'!$AF773,0)</f>
        <v>0</v>
      </c>
      <c r="CT772" s="5">
        <f>IF(CT$1=$D774,'Данные, контроль'!$AF773,0)</f>
        <v>0</v>
      </c>
      <c r="CU772" s="5">
        <f>IF(CU$1=$D774,'Данные, контроль'!$AF773,0)</f>
        <v>0</v>
      </c>
      <c r="CV772" s="5">
        <f>IF(CV$1=$D774,'Данные, контроль'!$AF773,0)</f>
        <v>0</v>
      </c>
      <c r="CW772" s="5">
        <f>IF(CW$1=$D774,'Данные, контроль'!$AF773,0)</f>
        <v>0</v>
      </c>
      <c r="CX772" s="5">
        <f>IF(CX$1=$D774,'Данные, контроль'!$AF773,0)</f>
        <v>0</v>
      </c>
      <c r="CY772" s="5">
        <f>IF(CY$1=$D774,'Данные, контроль'!$AF773,0)</f>
        <v>0</v>
      </c>
      <c r="CZ772" s="5">
        <f>IF(CZ$1=$D774,'Данные, контроль'!$AF773,0)</f>
        <v>0</v>
      </c>
      <c r="DA772" s="5">
        <f>IF(DA$1=$D774,'Данные, контроль'!$AF773,0)</f>
        <v>0</v>
      </c>
      <c r="DB772" s="5">
        <f>IF(DB$1=$D774,'Данные, контроль'!$AF773,0)</f>
        <v>0</v>
      </c>
      <c r="DC772" s="5">
        <f>IF(DC$1=$D774,'Данные, контроль'!$AF773,0)</f>
        <v>0</v>
      </c>
      <c r="DD772" s="5">
        <f>IF(DD$1=$D774,'Данные, контроль'!$AF773,0)</f>
        <v>0</v>
      </c>
      <c r="DE772" s="5">
        <f>IF(DE$1=$D774,'Данные, контроль'!$AF773,0)</f>
        <v>0</v>
      </c>
      <c r="DF772" s="5">
        <f>IF(DF$1=$D774,'Данные, контроль'!$AF773,0)</f>
        <v>0</v>
      </c>
      <c r="DG772" s="5">
        <f>IF(DG$1=$D774,'Данные, контроль'!$AF773,0)</f>
        <v>0</v>
      </c>
      <c r="DH772" s="5">
        <f>IF(DH$1=$D774,'Данные, контроль'!$AF773,0)</f>
        <v>0</v>
      </c>
      <c r="DI772" s="5">
        <f>IF(DI$1=$D774,'Данные, контроль'!$AF773,0)</f>
        <v>0</v>
      </c>
      <c r="DJ772" s="5">
        <f>IF(DJ$1=$D774,'Данные, контроль'!$AF773,0)</f>
        <v>0</v>
      </c>
      <c r="DK772" s="5">
        <f>IF(DK$1=$D774,'Данные, контроль'!$AF773,0)</f>
        <v>0</v>
      </c>
      <c r="DL772" s="5">
        <f>IF(DL$1=$D774,'Данные, контроль'!$AF773,0)</f>
        <v>0</v>
      </c>
      <c r="DM772" s="5">
        <f>IF(DM$1=$D774,'Данные, контроль'!$AF773,0)</f>
        <v>0</v>
      </c>
      <c r="DN772" s="5">
        <f>IF(DN$1=$D774,'Данные, контроль'!$AF773,0)</f>
        <v>0</v>
      </c>
      <c r="DO772" s="5">
        <f>IF(DO$1=$D774,'Данные, контроль'!$AF773,0)</f>
        <v>0</v>
      </c>
      <c r="DP772" s="5">
        <f>IF(DP$1=$D774,'Данные, контроль'!$AF773,0)</f>
        <v>0</v>
      </c>
      <c r="DQ772" s="5">
        <f>IF(DQ$1=$D774,'Данные, контроль'!$AF773,0)</f>
        <v>0</v>
      </c>
      <c r="DR772" s="5">
        <f>IF(DR$1=$D774,'Данные, контроль'!$AF773,0)</f>
        <v>0</v>
      </c>
      <c r="DS772" s="5">
        <f>IF(DS$1=$D774,'Данные, контроль'!$AF773,0)</f>
        <v>0</v>
      </c>
      <c r="DT772" s="5">
        <f>IF(DT$1=$D774,'Данные, контроль'!$AF773,0)</f>
        <v>0</v>
      </c>
      <c r="DU772" s="5">
        <f>IF(DU$1=$D774,'Данные, контроль'!$AF773,0)</f>
        <v>0</v>
      </c>
      <c r="DV772" s="5">
        <f>IF(DV$1=$D774,'Данные, контроль'!$AF773,0)</f>
        <v>0</v>
      </c>
      <c r="DW772" s="5">
        <f>IF(DW$1=$D774,'Данные, контроль'!$AF773,0)</f>
        <v>0</v>
      </c>
      <c r="DX772" s="5">
        <f>IF(DX$1=$D774,'Данные, контроль'!$AF773,0)</f>
        <v>0</v>
      </c>
      <c r="DY772" s="5">
        <f>IF(DY$1=$D774,'Данные, контроль'!$AF773,0)</f>
        <v>0</v>
      </c>
      <c r="DZ772" s="5">
        <f>IF(DZ$1=$D774,'Данные, контроль'!$AF773,0)</f>
        <v>0</v>
      </c>
      <c r="EA772" s="5">
        <f>IF(EA$1=$D774,'Данные, контроль'!$AF773,0)</f>
        <v>0</v>
      </c>
      <c r="EB772" s="5">
        <f>IF(EB$1=$D774,'Данные, контроль'!$AF773,0)</f>
        <v>0</v>
      </c>
      <c r="EC772" s="5">
        <f>IF(EC$1=$D774,'Данные, контроль'!$AF773,0)</f>
        <v>0</v>
      </c>
      <c r="ED772" s="5">
        <f>IF(ED$1=$D774,'Данные, контроль'!$AF773,0)</f>
        <v>0</v>
      </c>
      <c r="EE772" s="5">
        <f>IF(EE$1=$D774,'Данные, контроль'!$AF773,0)</f>
        <v>0</v>
      </c>
      <c r="EF772" s="5">
        <f>IF(EF$1=$D774,'Данные, контроль'!$AF773,0)</f>
        <v>0</v>
      </c>
      <c r="EG772" s="5">
        <f>IF(EG$1=$D774,'Данные, контроль'!$AF773,0)</f>
        <v>0</v>
      </c>
      <c r="EH772" s="5">
        <f>IF(EH$1=$D774,'Данные, контроль'!$AF773,0)</f>
        <v>0</v>
      </c>
    </row>
    <row r="773" spans="1:138" ht="39.6" x14ac:dyDescent="0.3">
      <c r="A773" s="25">
        <v>6370</v>
      </c>
      <c r="B773" s="22">
        <v>2019</v>
      </c>
      <c r="C773" s="23" t="s">
        <v>35</v>
      </c>
      <c r="D773" s="23" t="s">
        <v>72</v>
      </c>
      <c r="E773" s="23" t="s">
        <v>26</v>
      </c>
      <c r="F773" s="23" t="s">
        <v>25</v>
      </c>
      <c r="G773" s="24">
        <v>1</v>
      </c>
      <c r="H773" s="21" t="s">
        <v>362</v>
      </c>
      <c r="I773" s="23" t="s">
        <v>251</v>
      </c>
      <c r="J773" s="36">
        <f>[1]Данные!J772</f>
        <v>0</v>
      </c>
      <c r="K773" s="36">
        <f>[1]Данные!K772</f>
        <v>0</v>
      </c>
      <c r="L773" s="36">
        <f>[1]Данные!L772</f>
        <v>0</v>
      </c>
      <c r="M773" s="37">
        <f t="shared" ref="M773:M836" si="50">(J773 + K773 + L773)*0.1</f>
        <v>0</v>
      </c>
      <c r="N773" s="37">
        <f t="shared" si="49"/>
        <v>2</v>
      </c>
      <c r="O773" s="37">
        <f t="shared" ref="O773:O836" si="51">0.25*W773</f>
        <v>0</v>
      </c>
      <c r="P773" s="37">
        <f t="shared" ref="P773:P836" si="52">0.25*W773</f>
        <v>0</v>
      </c>
      <c r="Q773" s="38">
        <f>[1]Данные!Q772</f>
        <v>0</v>
      </c>
      <c r="R773" s="38">
        <f>[1]Данные!R772</f>
        <v>0</v>
      </c>
      <c r="S773" s="38">
        <f>[1]Данные!S772</f>
        <v>0</v>
      </c>
      <c r="T773" s="38">
        <f>[1]Данные!T772</f>
        <v>0</v>
      </c>
      <c r="U773" s="38">
        <f>[1]Данные!U772</f>
        <v>8</v>
      </c>
      <c r="V773" s="38">
        <f>[1]Данные!V772</f>
        <v>0</v>
      </c>
      <c r="W773" s="38">
        <f>[1]Данные!W772</f>
        <v>0</v>
      </c>
      <c r="X773" s="38">
        <f>[1]Данные!X772</f>
        <v>0</v>
      </c>
      <c r="Y773" s="38">
        <f>[1]Данные!Y772</f>
        <v>0</v>
      </c>
      <c r="Z773" s="38">
        <f>[1]Данные!Z772</f>
        <v>0</v>
      </c>
      <c r="AA773" s="23" t="s">
        <v>22</v>
      </c>
      <c r="BJ773" s="5">
        <f>IF(BJ$1=$D775,'Данные, контроль'!$AF774,0)</f>
        <v>0</v>
      </c>
      <c r="BK773" s="5">
        <f>IF(BK$1=$D775,'Данные, контроль'!$AF774,0)</f>
        <v>0</v>
      </c>
      <c r="BL773" s="5">
        <f>IF(BL$1=$D775,'Данные, контроль'!$AF774,0)</f>
        <v>0</v>
      </c>
      <c r="BM773" s="5">
        <f>IF(BM$1=$D775,'Данные, контроль'!$AF774,0)</f>
        <v>0</v>
      </c>
      <c r="BN773" s="5">
        <f>IF(BN$1=$D775,'Данные, контроль'!$AF774,0)</f>
        <v>0</v>
      </c>
      <c r="BO773" s="5">
        <f>IF(BO$1=$D775,'Данные, контроль'!$AF774,0)</f>
        <v>0.06</v>
      </c>
      <c r="BP773" s="5">
        <f>IF(BP$1=$D775,'Данные, контроль'!$AF774,0)</f>
        <v>0</v>
      </c>
      <c r="BQ773" s="5">
        <f>IF(BQ$1=$D775,'Данные, контроль'!$AF774,0)</f>
        <v>0</v>
      </c>
      <c r="BR773" s="5">
        <f>IF(BR$1=$D775,'Данные, контроль'!$AF774,0)</f>
        <v>0</v>
      </c>
      <c r="BS773" s="5">
        <f>IF(BS$1=$D775,'Данные, контроль'!$AF774,0)</f>
        <v>0</v>
      </c>
      <c r="BT773" s="5">
        <f>IF(BT$1=$D775,'Данные, контроль'!$AF774,0)</f>
        <v>0</v>
      </c>
      <c r="BU773" s="5">
        <f>IF(BU$1=$D775,'Данные, контроль'!$AF774,0)</f>
        <v>0</v>
      </c>
      <c r="BV773" s="5">
        <f>IF(BV$1=$D775,'Данные, контроль'!$AF774,0)</f>
        <v>0</v>
      </c>
      <c r="BW773" s="5">
        <f>IF(BW$1=$D775,'Данные, контроль'!$AF774,0)</f>
        <v>0</v>
      </c>
      <c r="BX773" s="5">
        <f>IF(BX$1=$D775,'Данные, контроль'!$AF774,0)</f>
        <v>0</v>
      </c>
      <c r="BY773" s="5">
        <f>IF(BY$1=$D775,'Данные, контроль'!$AF774,0)</f>
        <v>0</v>
      </c>
      <c r="BZ773" s="5">
        <f>IF(BZ$1=$D775,'Данные, контроль'!$AF774,0)</f>
        <v>0</v>
      </c>
      <c r="CA773" s="5">
        <f>IF(CA$1=$D775,'Данные, контроль'!$AF774,0)</f>
        <v>0</v>
      </c>
      <c r="CB773" s="5">
        <f>IF(CB$1=$D775,'Данные, контроль'!$AF774,0)</f>
        <v>0</v>
      </c>
      <c r="CC773" s="5">
        <f>IF(CC$1=$D775,'Данные, контроль'!$AF774,0)</f>
        <v>0</v>
      </c>
      <c r="CD773" s="5">
        <f>IF(CD$1=$D775,'Данные, контроль'!$AF774,0)</f>
        <v>0</v>
      </c>
      <c r="CE773" s="5">
        <f>IF(CE$1=$D775,'Данные, контроль'!$AF774,0)</f>
        <v>0</v>
      </c>
      <c r="CF773" s="5">
        <f>IF(CF$1=$D775,'Данные, контроль'!$AF774,0)</f>
        <v>0</v>
      </c>
      <c r="CG773" s="5">
        <f>IF(CG$1=$D775,'Данные, контроль'!$AF774,0)</f>
        <v>0</v>
      </c>
      <c r="CH773" s="5">
        <f>IF(CH$1=$D775,'Данные, контроль'!$AF774,0)</f>
        <v>0</v>
      </c>
      <c r="CI773" s="5">
        <f>IF(CI$1=$D775,'Данные, контроль'!$AF774,0)</f>
        <v>0</v>
      </c>
      <c r="CJ773" s="5">
        <f>IF(CJ$1=$D775,'Данные, контроль'!$AF774,0)</f>
        <v>0</v>
      </c>
      <c r="CK773" s="5">
        <f>IF(CK$1=$D775,'Данные, контроль'!$AF774,0)</f>
        <v>0</v>
      </c>
      <c r="CL773" s="5">
        <f>IF(CL$1=$D775,'Данные, контроль'!$AF774,0)</f>
        <v>0</v>
      </c>
      <c r="CM773" s="5">
        <f>IF(CM$1=$D775,'Данные, контроль'!$AF774,0)</f>
        <v>0</v>
      </c>
      <c r="CN773" s="5">
        <f>IF(CN$1=$D775,'Данные, контроль'!$AF774,0)</f>
        <v>0</v>
      </c>
      <c r="CO773" s="5">
        <f>IF(CO$1=$D775,'Данные, контроль'!$AF774,0)</f>
        <v>0</v>
      </c>
      <c r="CP773" s="5">
        <f>IF(CP$1=$D775,'Данные, контроль'!$AF774,0)</f>
        <v>0</v>
      </c>
      <c r="CQ773" s="5">
        <f>IF(CQ$1=$D775,'Данные, контроль'!$AF774,0)</f>
        <v>0</v>
      </c>
      <c r="CR773" s="5">
        <f>IF(CR$1=$D775,'Данные, контроль'!$AF774,0)</f>
        <v>0</v>
      </c>
      <c r="CS773" s="5">
        <f>IF(CS$1=$D775,'Данные, контроль'!$AF774,0)</f>
        <v>0</v>
      </c>
      <c r="CT773" s="5">
        <f>IF(CT$1=$D775,'Данные, контроль'!$AF774,0)</f>
        <v>0</v>
      </c>
      <c r="CU773" s="5">
        <f>IF(CU$1=$D775,'Данные, контроль'!$AF774,0)</f>
        <v>0</v>
      </c>
      <c r="CV773" s="5">
        <f>IF(CV$1=$D775,'Данные, контроль'!$AF774,0)</f>
        <v>0</v>
      </c>
      <c r="CW773" s="5">
        <f>IF(CW$1=$D775,'Данные, контроль'!$AF774,0)</f>
        <v>0</v>
      </c>
      <c r="CX773" s="5">
        <f>IF(CX$1=$D775,'Данные, контроль'!$AF774,0)</f>
        <v>0</v>
      </c>
      <c r="CY773" s="5">
        <f>IF(CY$1=$D775,'Данные, контроль'!$AF774,0)</f>
        <v>0</v>
      </c>
      <c r="CZ773" s="5">
        <f>IF(CZ$1=$D775,'Данные, контроль'!$AF774,0)</f>
        <v>0</v>
      </c>
      <c r="DA773" s="5">
        <f>IF(DA$1=$D775,'Данные, контроль'!$AF774,0)</f>
        <v>0</v>
      </c>
      <c r="DB773" s="5">
        <f>IF(DB$1=$D775,'Данные, контроль'!$AF774,0)</f>
        <v>0</v>
      </c>
      <c r="DC773" s="5">
        <f>IF(DC$1=$D775,'Данные, контроль'!$AF774,0)</f>
        <v>0</v>
      </c>
      <c r="DD773" s="5">
        <f>IF(DD$1=$D775,'Данные, контроль'!$AF774,0)</f>
        <v>0</v>
      </c>
      <c r="DE773" s="5">
        <f>IF(DE$1=$D775,'Данные, контроль'!$AF774,0)</f>
        <v>0</v>
      </c>
      <c r="DF773" s="5">
        <f>IF(DF$1=$D775,'Данные, контроль'!$AF774,0)</f>
        <v>0</v>
      </c>
      <c r="DG773" s="5">
        <f>IF(DG$1=$D775,'Данные, контроль'!$AF774,0)</f>
        <v>0</v>
      </c>
      <c r="DH773" s="5">
        <f>IF(DH$1=$D775,'Данные, контроль'!$AF774,0)</f>
        <v>0</v>
      </c>
      <c r="DI773" s="5">
        <f>IF(DI$1=$D775,'Данные, контроль'!$AF774,0)</f>
        <v>0</v>
      </c>
      <c r="DJ773" s="5">
        <f>IF(DJ$1=$D775,'Данные, контроль'!$AF774,0)</f>
        <v>0</v>
      </c>
      <c r="DK773" s="5">
        <f>IF(DK$1=$D775,'Данные, контроль'!$AF774,0)</f>
        <v>0</v>
      </c>
      <c r="DL773" s="5">
        <f>IF(DL$1=$D775,'Данные, контроль'!$AF774,0)</f>
        <v>0</v>
      </c>
      <c r="DM773" s="5">
        <f>IF(DM$1=$D775,'Данные, контроль'!$AF774,0)</f>
        <v>0</v>
      </c>
      <c r="DN773" s="5">
        <f>IF(DN$1=$D775,'Данные, контроль'!$AF774,0)</f>
        <v>0</v>
      </c>
      <c r="DO773" s="5">
        <f>IF(DO$1=$D775,'Данные, контроль'!$AF774,0)</f>
        <v>0</v>
      </c>
      <c r="DP773" s="5">
        <f>IF(DP$1=$D775,'Данные, контроль'!$AF774,0)</f>
        <v>0</v>
      </c>
      <c r="DQ773" s="5">
        <f>IF(DQ$1=$D775,'Данные, контроль'!$AF774,0)</f>
        <v>0</v>
      </c>
      <c r="DR773" s="5">
        <f>IF(DR$1=$D775,'Данные, контроль'!$AF774,0)</f>
        <v>0</v>
      </c>
      <c r="DS773" s="5">
        <f>IF(DS$1=$D775,'Данные, контроль'!$AF774,0)</f>
        <v>0</v>
      </c>
      <c r="DT773" s="5">
        <f>IF(DT$1=$D775,'Данные, контроль'!$AF774,0)</f>
        <v>0</v>
      </c>
      <c r="DU773" s="5">
        <f>IF(DU$1=$D775,'Данные, контроль'!$AF774,0)</f>
        <v>0</v>
      </c>
      <c r="DV773" s="5">
        <f>IF(DV$1=$D775,'Данные, контроль'!$AF774,0)</f>
        <v>0</v>
      </c>
      <c r="DW773" s="5">
        <f>IF(DW$1=$D775,'Данные, контроль'!$AF774,0)</f>
        <v>0</v>
      </c>
      <c r="DX773" s="5">
        <f>IF(DX$1=$D775,'Данные, контроль'!$AF774,0)</f>
        <v>0</v>
      </c>
      <c r="DY773" s="5">
        <f>IF(DY$1=$D775,'Данные, контроль'!$AF774,0)</f>
        <v>0</v>
      </c>
      <c r="DZ773" s="5">
        <f>IF(DZ$1=$D775,'Данные, контроль'!$AF774,0)</f>
        <v>0</v>
      </c>
      <c r="EA773" s="5">
        <f>IF(EA$1=$D775,'Данные, контроль'!$AF774,0)</f>
        <v>0</v>
      </c>
      <c r="EB773" s="5">
        <f>IF(EB$1=$D775,'Данные, контроль'!$AF774,0)</f>
        <v>0</v>
      </c>
      <c r="EC773" s="5">
        <f>IF(EC$1=$D775,'Данные, контроль'!$AF774,0)</f>
        <v>0</v>
      </c>
      <c r="ED773" s="5">
        <f>IF(ED$1=$D775,'Данные, контроль'!$AF774,0)</f>
        <v>0</v>
      </c>
      <c r="EE773" s="5">
        <f>IF(EE$1=$D775,'Данные, контроль'!$AF774,0)</f>
        <v>0</v>
      </c>
      <c r="EF773" s="5">
        <f>IF(EF$1=$D775,'Данные, контроль'!$AF774,0)</f>
        <v>0</v>
      </c>
      <c r="EG773" s="5">
        <f>IF(EG$1=$D775,'Данные, контроль'!$AF774,0)</f>
        <v>0</v>
      </c>
      <c r="EH773" s="5">
        <f>IF(EH$1=$D775,'Данные, контроль'!$AF774,0)</f>
        <v>0</v>
      </c>
    </row>
    <row r="774" spans="1:138" ht="39.6" x14ac:dyDescent="0.3">
      <c r="A774" s="25">
        <v>6370</v>
      </c>
      <c r="B774" s="22">
        <v>2019</v>
      </c>
      <c r="C774" s="23" t="s">
        <v>35</v>
      </c>
      <c r="D774" s="23" t="s">
        <v>115</v>
      </c>
      <c r="E774" s="23" t="s">
        <v>20</v>
      </c>
      <c r="F774" s="23" t="s">
        <v>82</v>
      </c>
      <c r="G774" s="24">
        <v>0.25</v>
      </c>
      <c r="H774" s="21" t="s">
        <v>362</v>
      </c>
      <c r="I774" s="23" t="s">
        <v>252</v>
      </c>
      <c r="J774" s="36">
        <f>[1]Данные!J773</f>
        <v>0</v>
      </c>
      <c r="K774" s="36">
        <f>[1]Данные!K773</f>
        <v>0</v>
      </c>
      <c r="L774" s="36">
        <f>[1]Данные!L773</f>
        <v>0</v>
      </c>
      <c r="M774" s="37">
        <f t="shared" si="50"/>
        <v>0</v>
      </c>
      <c r="N774" s="37">
        <f t="shared" ref="N774:N837" si="53">2+(0.33*W774)</f>
        <v>2</v>
      </c>
      <c r="O774" s="37">
        <f t="shared" si="51"/>
        <v>0</v>
      </c>
      <c r="P774" s="37">
        <f t="shared" si="52"/>
        <v>0</v>
      </c>
      <c r="Q774" s="38">
        <f>[1]Данные!Q773</f>
        <v>0</v>
      </c>
      <c r="R774" s="38">
        <f>[1]Данные!R773</f>
        <v>6</v>
      </c>
      <c r="S774" s="38">
        <f>[1]Данные!S773</f>
        <v>6</v>
      </c>
      <c r="T774" s="38">
        <f>[1]Данные!T773</f>
        <v>0</v>
      </c>
      <c r="U774" s="38">
        <f>[1]Данные!U773</f>
        <v>0</v>
      </c>
      <c r="V774" s="38">
        <f>[1]Данные!V773</f>
        <v>34</v>
      </c>
      <c r="W774" s="38">
        <f>[1]Данные!W773</f>
        <v>0</v>
      </c>
      <c r="X774" s="38">
        <f>[1]Данные!X773</f>
        <v>0</v>
      </c>
      <c r="Y774" s="38">
        <f>[1]Данные!Y773</f>
        <v>0</v>
      </c>
      <c r="Z774" s="38">
        <f>[1]Данные!Z773</f>
        <v>0</v>
      </c>
      <c r="AA774" s="23" t="s">
        <v>22</v>
      </c>
      <c r="BJ774" s="5">
        <f>IF(BJ$1=$D776,'Данные, контроль'!$AF775,0)</f>
        <v>0</v>
      </c>
      <c r="BK774" s="5">
        <f>IF(BK$1=$D776,'Данные, контроль'!$AF775,0)</f>
        <v>0</v>
      </c>
      <c r="BL774" s="5">
        <f>IF(BL$1=$D776,'Данные, контроль'!$AF775,0)</f>
        <v>0</v>
      </c>
      <c r="BM774" s="5">
        <f>IF(BM$1=$D776,'Данные, контроль'!$AF775,0)</f>
        <v>0</v>
      </c>
      <c r="BN774" s="5">
        <f>IF(BN$1=$D776,'Данные, контроль'!$AF775,0)</f>
        <v>0</v>
      </c>
      <c r="BO774" s="5">
        <f>IF(BO$1=$D776,'Данные, контроль'!$AF775,0)</f>
        <v>0</v>
      </c>
      <c r="BP774" s="5">
        <f>IF(BP$1=$D776,'Данные, контроль'!$AF775,0)</f>
        <v>0</v>
      </c>
      <c r="BQ774" s="5">
        <f>IF(BQ$1=$D776,'Данные, контроль'!$AF775,0)</f>
        <v>0</v>
      </c>
      <c r="BR774" s="5">
        <f>IF(BR$1=$D776,'Данные, контроль'!$AF775,0)</f>
        <v>0</v>
      </c>
      <c r="BS774" s="5">
        <f>IF(BS$1=$D776,'Данные, контроль'!$AF775,0)</f>
        <v>0</v>
      </c>
      <c r="BT774" s="5">
        <f>IF(BT$1=$D776,'Данные, контроль'!$AF775,0)</f>
        <v>0</v>
      </c>
      <c r="BU774" s="5">
        <f>IF(BU$1=$D776,'Данные, контроль'!$AF775,0)</f>
        <v>0</v>
      </c>
      <c r="BV774" s="5">
        <f>IF(BV$1=$D776,'Данные, контроль'!$AF775,0)</f>
        <v>0</v>
      </c>
      <c r="BW774" s="5">
        <f>IF(BW$1=$D776,'Данные, контроль'!$AF775,0)</f>
        <v>0</v>
      </c>
      <c r="BX774" s="5">
        <f>IF(BX$1=$D776,'Данные, контроль'!$AF775,0)</f>
        <v>0</v>
      </c>
      <c r="BY774" s="5">
        <f>IF(BY$1=$D776,'Данные, контроль'!$AF775,0)</f>
        <v>1.2500000000000001E-2</v>
      </c>
      <c r="BZ774" s="5">
        <f>IF(BZ$1=$D776,'Данные, контроль'!$AF775,0)</f>
        <v>0</v>
      </c>
      <c r="CA774" s="5">
        <f>IF(CA$1=$D776,'Данные, контроль'!$AF775,0)</f>
        <v>0</v>
      </c>
      <c r="CB774" s="5">
        <f>IF(CB$1=$D776,'Данные, контроль'!$AF775,0)</f>
        <v>0</v>
      </c>
      <c r="CC774" s="5">
        <f>IF(CC$1=$D776,'Данные, контроль'!$AF775,0)</f>
        <v>0</v>
      </c>
      <c r="CD774" s="5">
        <f>IF(CD$1=$D776,'Данные, контроль'!$AF775,0)</f>
        <v>0</v>
      </c>
      <c r="CE774" s="5">
        <f>IF(CE$1=$D776,'Данные, контроль'!$AF775,0)</f>
        <v>0</v>
      </c>
      <c r="CF774" s="5">
        <f>IF(CF$1=$D776,'Данные, контроль'!$AF775,0)</f>
        <v>0</v>
      </c>
      <c r="CG774" s="5">
        <f>IF(CG$1=$D776,'Данные, контроль'!$AF775,0)</f>
        <v>0</v>
      </c>
      <c r="CH774" s="5">
        <f>IF(CH$1=$D776,'Данные, контроль'!$AF775,0)</f>
        <v>0</v>
      </c>
      <c r="CI774" s="5">
        <f>IF(CI$1=$D776,'Данные, контроль'!$AF775,0)</f>
        <v>0</v>
      </c>
      <c r="CJ774" s="5">
        <f>IF(CJ$1=$D776,'Данные, контроль'!$AF775,0)</f>
        <v>0</v>
      </c>
      <c r="CK774" s="5">
        <f>IF(CK$1=$D776,'Данные, контроль'!$AF775,0)</f>
        <v>0</v>
      </c>
      <c r="CL774" s="5">
        <f>IF(CL$1=$D776,'Данные, контроль'!$AF775,0)</f>
        <v>0</v>
      </c>
      <c r="CM774" s="5">
        <f>IF(CM$1=$D776,'Данные, контроль'!$AF775,0)</f>
        <v>0</v>
      </c>
      <c r="CN774" s="5">
        <f>IF(CN$1=$D776,'Данные, контроль'!$AF775,0)</f>
        <v>0</v>
      </c>
      <c r="CO774" s="5">
        <f>IF(CO$1=$D776,'Данные, контроль'!$AF775,0)</f>
        <v>0</v>
      </c>
      <c r="CP774" s="5">
        <f>IF(CP$1=$D776,'Данные, контроль'!$AF775,0)</f>
        <v>0</v>
      </c>
      <c r="CQ774" s="5">
        <f>IF(CQ$1=$D776,'Данные, контроль'!$AF775,0)</f>
        <v>0</v>
      </c>
      <c r="CR774" s="5">
        <f>IF(CR$1=$D776,'Данные, контроль'!$AF775,0)</f>
        <v>0</v>
      </c>
      <c r="CS774" s="5">
        <f>IF(CS$1=$D776,'Данные, контроль'!$AF775,0)</f>
        <v>0</v>
      </c>
      <c r="CT774" s="5">
        <f>IF(CT$1=$D776,'Данные, контроль'!$AF775,0)</f>
        <v>0</v>
      </c>
      <c r="CU774" s="5">
        <f>IF(CU$1=$D776,'Данные, контроль'!$AF775,0)</f>
        <v>0</v>
      </c>
      <c r="CV774" s="5">
        <f>IF(CV$1=$D776,'Данные, контроль'!$AF775,0)</f>
        <v>0</v>
      </c>
      <c r="CW774" s="5">
        <f>IF(CW$1=$D776,'Данные, контроль'!$AF775,0)</f>
        <v>0</v>
      </c>
      <c r="CX774" s="5">
        <f>IF(CX$1=$D776,'Данные, контроль'!$AF775,0)</f>
        <v>0</v>
      </c>
      <c r="CY774" s="5">
        <f>IF(CY$1=$D776,'Данные, контроль'!$AF775,0)</f>
        <v>0</v>
      </c>
      <c r="CZ774" s="5">
        <f>IF(CZ$1=$D776,'Данные, контроль'!$AF775,0)</f>
        <v>0</v>
      </c>
      <c r="DA774" s="5">
        <f>IF(DA$1=$D776,'Данные, контроль'!$AF775,0)</f>
        <v>0</v>
      </c>
      <c r="DB774" s="5">
        <f>IF(DB$1=$D776,'Данные, контроль'!$AF775,0)</f>
        <v>0</v>
      </c>
      <c r="DC774" s="5">
        <f>IF(DC$1=$D776,'Данные, контроль'!$AF775,0)</f>
        <v>0</v>
      </c>
      <c r="DD774" s="5">
        <f>IF(DD$1=$D776,'Данные, контроль'!$AF775,0)</f>
        <v>0</v>
      </c>
      <c r="DE774" s="5">
        <f>IF(DE$1=$D776,'Данные, контроль'!$AF775,0)</f>
        <v>0</v>
      </c>
      <c r="DF774" s="5">
        <f>IF(DF$1=$D776,'Данные, контроль'!$AF775,0)</f>
        <v>0</v>
      </c>
      <c r="DG774" s="5">
        <f>IF(DG$1=$D776,'Данные, контроль'!$AF775,0)</f>
        <v>0</v>
      </c>
      <c r="DH774" s="5">
        <f>IF(DH$1=$D776,'Данные, контроль'!$AF775,0)</f>
        <v>0</v>
      </c>
      <c r="DI774" s="5">
        <f>IF(DI$1=$D776,'Данные, контроль'!$AF775,0)</f>
        <v>0</v>
      </c>
      <c r="DJ774" s="5">
        <f>IF(DJ$1=$D776,'Данные, контроль'!$AF775,0)</f>
        <v>0</v>
      </c>
      <c r="DK774" s="5">
        <f>IF(DK$1=$D776,'Данные, контроль'!$AF775,0)</f>
        <v>0</v>
      </c>
      <c r="DL774" s="5">
        <f>IF(DL$1=$D776,'Данные, контроль'!$AF775,0)</f>
        <v>0</v>
      </c>
      <c r="DM774" s="5">
        <f>IF(DM$1=$D776,'Данные, контроль'!$AF775,0)</f>
        <v>0</v>
      </c>
      <c r="DN774" s="5">
        <f>IF(DN$1=$D776,'Данные, контроль'!$AF775,0)</f>
        <v>0</v>
      </c>
      <c r="DO774" s="5">
        <f>IF(DO$1=$D776,'Данные, контроль'!$AF775,0)</f>
        <v>0</v>
      </c>
      <c r="DP774" s="5">
        <f>IF(DP$1=$D776,'Данные, контроль'!$AF775,0)</f>
        <v>0</v>
      </c>
      <c r="DQ774" s="5">
        <f>IF(DQ$1=$D776,'Данные, контроль'!$AF775,0)</f>
        <v>0</v>
      </c>
      <c r="DR774" s="5">
        <f>IF(DR$1=$D776,'Данные, контроль'!$AF775,0)</f>
        <v>0</v>
      </c>
      <c r="DS774" s="5">
        <f>IF(DS$1=$D776,'Данные, контроль'!$AF775,0)</f>
        <v>0</v>
      </c>
      <c r="DT774" s="5">
        <f>IF(DT$1=$D776,'Данные, контроль'!$AF775,0)</f>
        <v>0</v>
      </c>
      <c r="DU774" s="5">
        <f>IF(DU$1=$D776,'Данные, контроль'!$AF775,0)</f>
        <v>0</v>
      </c>
      <c r="DV774" s="5">
        <f>IF(DV$1=$D776,'Данные, контроль'!$AF775,0)</f>
        <v>0</v>
      </c>
      <c r="DW774" s="5">
        <f>IF(DW$1=$D776,'Данные, контроль'!$AF775,0)</f>
        <v>0</v>
      </c>
      <c r="DX774" s="5">
        <f>IF(DX$1=$D776,'Данные, контроль'!$AF775,0)</f>
        <v>0</v>
      </c>
      <c r="DY774" s="5">
        <f>IF(DY$1=$D776,'Данные, контроль'!$AF775,0)</f>
        <v>0</v>
      </c>
      <c r="DZ774" s="5">
        <f>IF(DZ$1=$D776,'Данные, контроль'!$AF775,0)</f>
        <v>0</v>
      </c>
      <c r="EA774" s="5">
        <f>IF(EA$1=$D776,'Данные, контроль'!$AF775,0)</f>
        <v>0</v>
      </c>
      <c r="EB774" s="5">
        <f>IF(EB$1=$D776,'Данные, контроль'!$AF775,0)</f>
        <v>0</v>
      </c>
      <c r="EC774" s="5">
        <f>IF(EC$1=$D776,'Данные, контроль'!$AF775,0)</f>
        <v>0</v>
      </c>
      <c r="ED774" s="5">
        <f>IF(ED$1=$D776,'Данные, контроль'!$AF775,0)</f>
        <v>0</v>
      </c>
      <c r="EE774" s="5">
        <f>IF(EE$1=$D776,'Данные, контроль'!$AF775,0)</f>
        <v>0</v>
      </c>
      <c r="EF774" s="5">
        <f>IF(EF$1=$D776,'Данные, контроль'!$AF775,0)</f>
        <v>0</v>
      </c>
      <c r="EG774" s="5">
        <f>IF(EG$1=$D776,'Данные, контроль'!$AF775,0)</f>
        <v>0</v>
      </c>
      <c r="EH774" s="5">
        <f>IF(EH$1=$D776,'Данные, контроль'!$AF775,0)</f>
        <v>0</v>
      </c>
    </row>
    <row r="775" spans="1:138" ht="39.6" x14ac:dyDescent="0.3">
      <c r="A775" s="25">
        <v>6370</v>
      </c>
      <c r="B775" s="22">
        <v>2019</v>
      </c>
      <c r="C775" s="23" t="s">
        <v>35</v>
      </c>
      <c r="D775" s="23" t="s">
        <v>190</v>
      </c>
      <c r="E775" s="23" t="s">
        <v>26</v>
      </c>
      <c r="F775" s="23" t="s">
        <v>25</v>
      </c>
      <c r="G775" s="24">
        <v>1</v>
      </c>
      <c r="H775" s="21" t="s">
        <v>362</v>
      </c>
      <c r="I775" s="23" t="s">
        <v>253</v>
      </c>
      <c r="J775" s="36">
        <f>[1]Данные!J774</f>
        <v>0</v>
      </c>
      <c r="K775" s="36">
        <f>[1]Данные!K774</f>
        <v>0</v>
      </c>
      <c r="L775" s="36">
        <f>[1]Данные!L774</f>
        <v>0</v>
      </c>
      <c r="M775" s="37">
        <f t="shared" si="50"/>
        <v>0</v>
      </c>
      <c r="N775" s="37">
        <f t="shared" si="53"/>
        <v>2</v>
      </c>
      <c r="O775" s="37">
        <f t="shared" si="51"/>
        <v>0</v>
      </c>
      <c r="P775" s="37">
        <f t="shared" si="52"/>
        <v>0</v>
      </c>
      <c r="Q775" s="38">
        <f>[1]Данные!Q774</f>
        <v>0</v>
      </c>
      <c r="R775" s="38">
        <f>[1]Данные!R774</f>
        <v>0</v>
      </c>
      <c r="S775" s="38">
        <f>[1]Данные!S774</f>
        <v>0</v>
      </c>
      <c r="T775" s="38">
        <f>[1]Данные!T774</f>
        <v>0</v>
      </c>
      <c r="U775" s="38">
        <f>[1]Данные!U774</f>
        <v>8</v>
      </c>
      <c r="V775" s="38">
        <f>[1]Данные!V774</f>
        <v>0</v>
      </c>
      <c r="W775" s="38">
        <f>[1]Данные!W774</f>
        <v>0</v>
      </c>
      <c r="X775" s="38">
        <f>[1]Данные!X774</f>
        <v>0</v>
      </c>
      <c r="Y775" s="38">
        <f>[1]Данные!Y774</f>
        <v>0</v>
      </c>
      <c r="Z775" s="38">
        <f>[1]Данные!Z774</f>
        <v>0</v>
      </c>
      <c r="AA775" s="23" t="s">
        <v>22</v>
      </c>
      <c r="BJ775" s="5">
        <f>IF(BJ$1=$D777,'Данные, контроль'!$AF776,0)</f>
        <v>0</v>
      </c>
      <c r="BK775" s="5">
        <f>IF(BK$1=$D777,'Данные, контроль'!$AF776,0)</f>
        <v>0</v>
      </c>
      <c r="BL775" s="5">
        <f>IF(BL$1=$D777,'Данные, контроль'!$AF776,0)</f>
        <v>0</v>
      </c>
      <c r="BM775" s="5">
        <f>IF(BM$1=$D777,'Данные, контроль'!$AF776,0)</f>
        <v>0</v>
      </c>
      <c r="BN775" s="5">
        <f>IF(BN$1=$D777,'Данные, контроль'!$AF776,0)</f>
        <v>0</v>
      </c>
      <c r="BO775" s="5">
        <f>IF(BO$1=$D777,'Данные, контроль'!$AF776,0)</f>
        <v>0</v>
      </c>
      <c r="BP775" s="5">
        <f>IF(BP$1=$D777,'Данные, контроль'!$AF776,0)</f>
        <v>0</v>
      </c>
      <c r="BQ775" s="5">
        <f>IF(BQ$1=$D777,'Данные, контроль'!$AF776,0)</f>
        <v>0</v>
      </c>
      <c r="BR775" s="5">
        <f>IF(BR$1=$D777,'Данные, контроль'!$AF776,0)</f>
        <v>0</v>
      </c>
      <c r="BS775" s="5">
        <f>IF(BS$1=$D777,'Данные, контроль'!$AF776,0)</f>
        <v>0</v>
      </c>
      <c r="BT775" s="5">
        <f>IF(BT$1=$D777,'Данные, контроль'!$AF776,0)</f>
        <v>0</v>
      </c>
      <c r="BU775" s="5">
        <f>IF(BU$1=$D777,'Данные, контроль'!$AF776,0)</f>
        <v>0</v>
      </c>
      <c r="BV775" s="5">
        <f>IF(BV$1=$D777,'Данные, контроль'!$AF776,0)</f>
        <v>0</v>
      </c>
      <c r="BW775" s="5">
        <f>IF(BW$1=$D777,'Данные, контроль'!$AF776,0)</f>
        <v>0</v>
      </c>
      <c r="BX775" s="5">
        <f>IF(BX$1=$D777,'Данные, контроль'!$AF776,0)</f>
        <v>0</v>
      </c>
      <c r="BY775" s="5">
        <f>IF(BY$1=$D777,'Данные, контроль'!$AF776,0)</f>
        <v>1.2500000000000001E-2</v>
      </c>
      <c r="BZ775" s="5">
        <f>IF(BZ$1=$D777,'Данные, контроль'!$AF776,0)</f>
        <v>0</v>
      </c>
      <c r="CA775" s="5">
        <f>IF(CA$1=$D777,'Данные, контроль'!$AF776,0)</f>
        <v>0</v>
      </c>
      <c r="CB775" s="5">
        <f>IF(CB$1=$D777,'Данные, контроль'!$AF776,0)</f>
        <v>0</v>
      </c>
      <c r="CC775" s="5">
        <f>IF(CC$1=$D777,'Данные, контроль'!$AF776,0)</f>
        <v>0</v>
      </c>
      <c r="CD775" s="5">
        <f>IF(CD$1=$D777,'Данные, контроль'!$AF776,0)</f>
        <v>0</v>
      </c>
      <c r="CE775" s="5">
        <f>IF(CE$1=$D777,'Данные, контроль'!$AF776,0)</f>
        <v>0</v>
      </c>
      <c r="CF775" s="5">
        <f>IF(CF$1=$D777,'Данные, контроль'!$AF776,0)</f>
        <v>0</v>
      </c>
      <c r="CG775" s="5">
        <f>IF(CG$1=$D777,'Данные, контроль'!$AF776,0)</f>
        <v>0</v>
      </c>
      <c r="CH775" s="5">
        <f>IF(CH$1=$D777,'Данные, контроль'!$AF776,0)</f>
        <v>0</v>
      </c>
      <c r="CI775" s="5">
        <f>IF(CI$1=$D777,'Данные, контроль'!$AF776,0)</f>
        <v>0</v>
      </c>
      <c r="CJ775" s="5">
        <f>IF(CJ$1=$D777,'Данные, контроль'!$AF776,0)</f>
        <v>0</v>
      </c>
      <c r="CK775" s="5">
        <f>IF(CK$1=$D777,'Данные, контроль'!$AF776,0)</f>
        <v>0</v>
      </c>
      <c r="CL775" s="5">
        <f>IF(CL$1=$D777,'Данные, контроль'!$AF776,0)</f>
        <v>0</v>
      </c>
      <c r="CM775" s="5">
        <f>IF(CM$1=$D777,'Данные, контроль'!$AF776,0)</f>
        <v>0</v>
      </c>
      <c r="CN775" s="5">
        <f>IF(CN$1=$D777,'Данные, контроль'!$AF776,0)</f>
        <v>0</v>
      </c>
      <c r="CO775" s="5">
        <f>IF(CO$1=$D777,'Данные, контроль'!$AF776,0)</f>
        <v>0</v>
      </c>
      <c r="CP775" s="5">
        <f>IF(CP$1=$D777,'Данные, контроль'!$AF776,0)</f>
        <v>0</v>
      </c>
      <c r="CQ775" s="5">
        <f>IF(CQ$1=$D777,'Данные, контроль'!$AF776,0)</f>
        <v>0</v>
      </c>
      <c r="CR775" s="5">
        <f>IF(CR$1=$D777,'Данные, контроль'!$AF776,0)</f>
        <v>0</v>
      </c>
      <c r="CS775" s="5">
        <f>IF(CS$1=$D777,'Данные, контроль'!$AF776,0)</f>
        <v>0</v>
      </c>
      <c r="CT775" s="5">
        <f>IF(CT$1=$D777,'Данные, контроль'!$AF776,0)</f>
        <v>0</v>
      </c>
      <c r="CU775" s="5">
        <f>IF(CU$1=$D777,'Данные, контроль'!$AF776,0)</f>
        <v>0</v>
      </c>
      <c r="CV775" s="5">
        <f>IF(CV$1=$D777,'Данные, контроль'!$AF776,0)</f>
        <v>0</v>
      </c>
      <c r="CW775" s="5">
        <f>IF(CW$1=$D777,'Данные, контроль'!$AF776,0)</f>
        <v>0</v>
      </c>
      <c r="CX775" s="5">
        <f>IF(CX$1=$D777,'Данные, контроль'!$AF776,0)</f>
        <v>0</v>
      </c>
      <c r="CY775" s="5">
        <f>IF(CY$1=$D777,'Данные, контроль'!$AF776,0)</f>
        <v>0</v>
      </c>
      <c r="CZ775" s="5">
        <f>IF(CZ$1=$D777,'Данные, контроль'!$AF776,0)</f>
        <v>0</v>
      </c>
      <c r="DA775" s="5">
        <f>IF(DA$1=$D777,'Данные, контроль'!$AF776,0)</f>
        <v>0</v>
      </c>
      <c r="DB775" s="5">
        <f>IF(DB$1=$D777,'Данные, контроль'!$AF776,0)</f>
        <v>0</v>
      </c>
      <c r="DC775" s="5">
        <f>IF(DC$1=$D777,'Данные, контроль'!$AF776,0)</f>
        <v>0</v>
      </c>
      <c r="DD775" s="5">
        <f>IF(DD$1=$D777,'Данные, контроль'!$AF776,0)</f>
        <v>0</v>
      </c>
      <c r="DE775" s="5">
        <f>IF(DE$1=$D777,'Данные, контроль'!$AF776,0)</f>
        <v>0</v>
      </c>
      <c r="DF775" s="5">
        <f>IF(DF$1=$D777,'Данные, контроль'!$AF776,0)</f>
        <v>0</v>
      </c>
      <c r="DG775" s="5">
        <f>IF(DG$1=$D777,'Данные, контроль'!$AF776,0)</f>
        <v>0</v>
      </c>
      <c r="DH775" s="5">
        <f>IF(DH$1=$D777,'Данные, контроль'!$AF776,0)</f>
        <v>0</v>
      </c>
      <c r="DI775" s="5">
        <f>IF(DI$1=$D777,'Данные, контроль'!$AF776,0)</f>
        <v>0</v>
      </c>
      <c r="DJ775" s="5">
        <f>IF(DJ$1=$D777,'Данные, контроль'!$AF776,0)</f>
        <v>0</v>
      </c>
      <c r="DK775" s="5">
        <f>IF(DK$1=$D777,'Данные, контроль'!$AF776,0)</f>
        <v>0</v>
      </c>
      <c r="DL775" s="5">
        <f>IF(DL$1=$D777,'Данные, контроль'!$AF776,0)</f>
        <v>0</v>
      </c>
      <c r="DM775" s="5">
        <f>IF(DM$1=$D777,'Данные, контроль'!$AF776,0)</f>
        <v>0</v>
      </c>
      <c r="DN775" s="5">
        <f>IF(DN$1=$D777,'Данные, контроль'!$AF776,0)</f>
        <v>0</v>
      </c>
      <c r="DO775" s="5">
        <f>IF(DO$1=$D777,'Данные, контроль'!$AF776,0)</f>
        <v>0</v>
      </c>
      <c r="DP775" s="5">
        <f>IF(DP$1=$D777,'Данные, контроль'!$AF776,0)</f>
        <v>0</v>
      </c>
      <c r="DQ775" s="5">
        <f>IF(DQ$1=$D777,'Данные, контроль'!$AF776,0)</f>
        <v>0</v>
      </c>
      <c r="DR775" s="5">
        <f>IF(DR$1=$D777,'Данные, контроль'!$AF776,0)</f>
        <v>0</v>
      </c>
      <c r="DS775" s="5">
        <f>IF(DS$1=$D777,'Данные, контроль'!$AF776,0)</f>
        <v>0</v>
      </c>
      <c r="DT775" s="5">
        <f>IF(DT$1=$D777,'Данные, контроль'!$AF776,0)</f>
        <v>0</v>
      </c>
      <c r="DU775" s="5">
        <f>IF(DU$1=$D777,'Данные, контроль'!$AF776,0)</f>
        <v>0</v>
      </c>
      <c r="DV775" s="5">
        <f>IF(DV$1=$D777,'Данные, контроль'!$AF776,0)</f>
        <v>0</v>
      </c>
      <c r="DW775" s="5">
        <f>IF(DW$1=$D777,'Данные, контроль'!$AF776,0)</f>
        <v>0</v>
      </c>
      <c r="DX775" s="5">
        <f>IF(DX$1=$D777,'Данные, контроль'!$AF776,0)</f>
        <v>0</v>
      </c>
      <c r="DY775" s="5">
        <f>IF(DY$1=$D777,'Данные, контроль'!$AF776,0)</f>
        <v>0</v>
      </c>
      <c r="DZ775" s="5">
        <f>IF(DZ$1=$D777,'Данные, контроль'!$AF776,0)</f>
        <v>0</v>
      </c>
      <c r="EA775" s="5">
        <f>IF(EA$1=$D777,'Данные, контроль'!$AF776,0)</f>
        <v>0</v>
      </c>
      <c r="EB775" s="5">
        <f>IF(EB$1=$D777,'Данные, контроль'!$AF776,0)</f>
        <v>0</v>
      </c>
      <c r="EC775" s="5">
        <f>IF(EC$1=$D777,'Данные, контроль'!$AF776,0)</f>
        <v>0</v>
      </c>
      <c r="ED775" s="5">
        <f>IF(ED$1=$D777,'Данные, контроль'!$AF776,0)</f>
        <v>0</v>
      </c>
      <c r="EE775" s="5">
        <f>IF(EE$1=$D777,'Данные, контроль'!$AF776,0)</f>
        <v>0</v>
      </c>
      <c r="EF775" s="5">
        <f>IF(EF$1=$D777,'Данные, контроль'!$AF776,0)</f>
        <v>0</v>
      </c>
      <c r="EG775" s="5">
        <f>IF(EG$1=$D777,'Данные, контроль'!$AF776,0)</f>
        <v>0</v>
      </c>
      <c r="EH775" s="5">
        <f>IF(EH$1=$D777,'Данные, контроль'!$AF776,0)</f>
        <v>0</v>
      </c>
    </row>
    <row r="776" spans="1:138" ht="39.6" x14ac:dyDescent="0.3">
      <c r="A776" s="25">
        <v>6370</v>
      </c>
      <c r="B776" s="22">
        <v>2019</v>
      </c>
      <c r="C776" s="23" t="s">
        <v>35</v>
      </c>
      <c r="D776" s="23" t="s">
        <v>116</v>
      </c>
      <c r="E776" s="23" t="s">
        <v>28</v>
      </c>
      <c r="F776" s="23" t="s">
        <v>56</v>
      </c>
      <c r="G776" s="24">
        <v>1</v>
      </c>
      <c r="H776" s="21" t="s">
        <v>362</v>
      </c>
      <c r="I776" s="23" t="s">
        <v>254</v>
      </c>
      <c r="J776" s="36">
        <f>[1]Данные!J775</f>
        <v>0</v>
      </c>
      <c r="K776" s="36">
        <f>[1]Данные!K775</f>
        <v>0</v>
      </c>
      <c r="L776" s="36">
        <f>[1]Данные!L775</f>
        <v>0</v>
      </c>
      <c r="M776" s="37">
        <f t="shared" si="50"/>
        <v>0</v>
      </c>
      <c r="N776" s="37">
        <f t="shared" si="53"/>
        <v>2</v>
      </c>
      <c r="O776" s="37">
        <f t="shared" si="51"/>
        <v>0</v>
      </c>
      <c r="P776" s="37">
        <f t="shared" si="52"/>
        <v>0</v>
      </c>
      <c r="Q776" s="38">
        <f>[1]Данные!Q775</f>
        <v>0</v>
      </c>
      <c r="R776" s="38">
        <f>[1]Данные!R775</f>
        <v>0</v>
      </c>
      <c r="S776" s="38">
        <f>[1]Данные!S775</f>
        <v>0</v>
      </c>
      <c r="T776" s="38">
        <f>[1]Данные!T775</f>
        <v>0</v>
      </c>
      <c r="U776" s="38">
        <f>[1]Данные!U775</f>
        <v>8</v>
      </c>
      <c r="V776" s="38">
        <f>[1]Данные!V775</f>
        <v>0</v>
      </c>
      <c r="W776" s="38">
        <f>[1]Данные!W775</f>
        <v>0</v>
      </c>
      <c r="X776" s="38">
        <f>[1]Данные!X775</f>
        <v>0</v>
      </c>
      <c r="Y776" s="38">
        <f>[1]Данные!Y775</f>
        <v>0</v>
      </c>
      <c r="Z776" s="38">
        <f>[1]Данные!Z775</f>
        <v>0</v>
      </c>
      <c r="AA776" s="23" t="s">
        <v>61</v>
      </c>
      <c r="BJ776" s="5">
        <f>IF(BJ$1=$D778,'Данные, контроль'!$AF777,0)</f>
        <v>0</v>
      </c>
      <c r="BK776" s="5">
        <f>IF(BK$1=$D778,'Данные, контроль'!$AF777,0)</f>
        <v>0</v>
      </c>
      <c r="BL776" s="5">
        <f>IF(BL$1=$D778,'Данные, контроль'!$AF777,0)</f>
        <v>0</v>
      </c>
      <c r="BM776" s="5">
        <f>IF(BM$1=$D778,'Данные, контроль'!$AF777,0)</f>
        <v>0</v>
      </c>
      <c r="BN776" s="5">
        <f>IF(BN$1=$D778,'Данные, контроль'!$AF777,0)</f>
        <v>0</v>
      </c>
      <c r="BO776" s="5">
        <f>IF(BO$1=$D778,'Данные, контроль'!$AF777,0)</f>
        <v>0</v>
      </c>
      <c r="BP776" s="5">
        <f>IF(BP$1=$D778,'Данные, контроль'!$AF777,0)</f>
        <v>0</v>
      </c>
      <c r="BQ776" s="5">
        <f>IF(BQ$1=$D778,'Данные, контроль'!$AF777,0)</f>
        <v>0</v>
      </c>
      <c r="BR776" s="5">
        <f>IF(BR$1=$D778,'Данные, контроль'!$AF777,0)</f>
        <v>0</v>
      </c>
      <c r="BS776" s="5">
        <f>IF(BS$1=$D778,'Данные, контроль'!$AF777,0)</f>
        <v>0</v>
      </c>
      <c r="BT776" s="5">
        <f>IF(BT$1=$D778,'Данные, контроль'!$AF777,0)</f>
        <v>0</v>
      </c>
      <c r="BU776" s="5">
        <f>IF(BU$1=$D778,'Данные, контроль'!$AF777,0)</f>
        <v>0</v>
      </c>
      <c r="BV776" s="5">
        <f>IF(BV$1=$D778,'Данные, контроль'!$AF777,0)</f>
        <v>0</v>
      </c>
      <c r="BW776" s="5">
        <f>IF(BW$1=$D778,'Данные, контроль'!$AF777,0)</f>
        <v>0</v>
      </c>
      <c r="BX776" s="5">
        <f>IF(BX$1=$D778,'Данные, контроль'!$AF777,0)</f>
        <v>0</v>
      </c>
      <c r="BY776" s="5">
        <f>IF(BY$1=$D778,'Данные, контроль'!$AF777,0)</f>
        <v>2.5000000000000001E-3</v>
      </c>
      <c r="BZ776" s="5">
        <f>IF(BZ$1=$D778,'Данные, контроль'!$AF777,0)</f>
        <v>0</v>
      </c>
      <c r="CA776" s="5">
        <f>IF(CA$1=$D778,'Данные, контроль'!$AF777,0)</f>
        <v>0</v>
      </c>
      <c r="CB776" s="5">
        <f>IF(CB$1=$D778,'Данные, контроль'!$AF777,0)</f>
        <v>0</v>
      </c>
      <c r="CC776" s="5">
        <f>IF(CC$1=$D778,'Данные, контроль'!$AF777,0)</f>
        <v>0</v>
      </c>
      <c r="CD776" s="5">
        <f>IF(CD$1=$D778,'Данные, контроль'!$AF777,0)</f>
        <v>0</v>
      </c>
      <c r="CE776" s="5">
        <f>IF(CE$1=$D778,'Данные, контроль'!$AF777,0)</f>
        <v>0</v>
      </c>
      <c r="CF776" s="5">
        <f>IF(CF$1=$D778,'Данные, контроль'!$AF777,0)</f>
        <v>0</v>
      </c>
      <c r="CG776" s="5">
        <f>IF(CG$1=$D778,'Данные, контроль'!$AF777,0)</f>
        <v>0</v>
      </c>
      <c r="CH776" s="5">
        <f>IF(CH$1=$D778,'Данные, контроль'!$AF777,0)</f>
        <v>0</v>
      </c>
      <c r="CI776" s="5">
        <f>IF(CI$1=$D778,'Данные, контроль'!$AF777,0)</f>
        <v>0</v>
      </c>
      <c r="CJ776" s="5">
        <f>IF(CJ$1=$D778,'Данные, контроль'!$AF777,0)</f>
        <v>0</v>
      </c>
      <c r="CK776" s="5">
        <f>IF(CK$1=$D778,'Данные, контроль'!$AF777,0)</f>
        <v>0</v>
      </c>
      <c r="CL776" s="5">
        <f>IF(CL$1=$D778,'Данные, контроль'!$AF777,0)</f>
        <v>0</v>
      </c>
      <c r="CM776" s="5">
        <f>IF(CM$1=$D778,'Данные, контроль'!$AF777,0)</f>
        <v>0</v>
      </c>
      <c r="CN776" s="5">
        <f>IF(CN$1=$D778,'Данные, контроль'!$AF777,0)</f>
        <v>0</v>
      </c>
      <c r="CO776" s="5">
        <f>IF(CO$1=$D778,'Данные, контроль'!$AF777,0)</f>
        <v>0</v>
      </c>
      <c r="CP776" s="5">
        <f>IF(CP$1=$D778,'Данные, контроль'!$AF777,0)</f>
        <v>0</v>
      </c>
      <c r="CQ776" s="5">
        <f>IF(CQ$1=$D778,'Данные, контроль'!$AF777,0)</f>
        <v>0</v>
      </c>
      <c r="CR776" s="5">
        <f>IF(CR$1=$D778,'Данные, контроль'!$AF777,0)</f>
        <v>0</v>
      </c>
      <c r="CS776" s="5">
        <f>IF(CS$1=$D778,'Данные, контроль'!$AF777,0)</f>
        <v>0</v>
      </c>
      <c r="CT776" s="5">
        <f>IF(CT$1=$D778,'Данные, контроль'!$AF777,0)</f>
        <v>0</v>
      </c>
      <c r="CU776" s="5">
        <f>IF(CU$1=$D778,'Данные, контроль'!$AF777,0)</f>
        <v>0</v>
      </c>
      <c r="CV776" s="5">
        <f>IF(CV$1=$D778,'Данные, контроль'!$AF777,0)</f>
        <v>0</v>
      </c>
      <c r="CW776" s="5">
        <f>IF(CW$1=$D778,'Данные, контроль'!$AF777,0)</f>
        <v>0</v>
      </c>
      <c r="CX776" s="5">
        <f>IF(CX$1=$D778,'Данные, контроль'!$AF777,0)</f>
        <v>0</v>
      </c>
      <c r="CY776" s="5">
        <f>IF(CY$1=$D778,'Данные, контроль'!$AF777,0)</f>
        <v>0</v>
      </c>
      <c r="CZ776" s="5">
        <f>IF(CZ$1=$D778,'Данные, контроль'!$AF777,0)</f>
        <v>0</v>
      </c>
      <c r="DA776" s="5">
        <f>IF(DA$1=$D778,'Данные, контроль'!$AF777,0)</f>
        <v>0</v>
      </c>
      <c r="DB776" s="5">
        <f>IF(DB$1=$D778,'Данные, контроль'!$AF777,0)</f>
        <v>0</v>
      </c>
      <c r="DC776" s="5">
        <f>IF(DC$1=$D778,'Данные, контроль'!$AF777,0)</f>
        <v>0</v>
      </c>
      <c r="DD776" s="5">
        <f>IF(DD$1=$D778,'Данные, контроль'!$AF777,0)</f>
        <v>0</v>
      </c>
      <c r="DE776" s="5">
        <f>IF(DE$1=$D778,'Данные, контроль'!$AF777,0)</f>
        <v>0</v>
      </c>
      <c r="DF776" s="5">
        <f>IF(DF$1=$D778,'Данные, контроль'!$AF777,0)</f>
        <v>0</v>
      </c>
      <c r="DG776" s="5">
        <f>IF(DG$1=$D778,'Данные, контроль'!$AF777,0)</f>
        <v>0</v>
      </c>
      <c r="DH776" s="5">
        <f>IF(DH$1=$D778,'Данные, контроль'!$AF777,0)</f>
        <v>0</v>
      </c>
      <c r="DI776" s="5">
        <f>IF(DI$1=$D778,'Данные, контроль'!$AF777,0)</f>
        <v>0</v>
      </c>
      <c r="DJ776" s="5">
        <f>IF(DJ$1=$D778,'Данные, контроль'!$AF777,0)</f>
        <v>0</v>
      </c>
      <c r="DK776" s="5">
        <f>IF(DK$1=$D778,'Данные, контроль'!$AF777,0)</f>
        <v>0</v>
      </c>
      <c r="DL776" s="5">
        <f>IF(DL$1=$D778,'Данные, контроль'!$AF777,0)</f>
        <v>0</v>
      </c>
      <c r="DM776" s="5">
        <f>IF(DM$1=$D778,'Данные, контроль'!$AF777,0)</f>
        <v>0</v>
      </c>
      <c r="DN776" s="5">
        <f>IF(DN$1=$D778,'Данные, контроль'!$AF777,0)</f>
        <v>0</v>
      </c>
      <c r="DO776" s="5">
        <f>IF(DO$1=$D778,'Данные, контроль'!$AF777,0)</f>
        <v>0</v>
      </c>
      <c r="DP776" s="5">
        <f>IF(DP$1=$D778,'Данные, контроль'!$AF777,0)</f>
        <v>0</v>
      </c>
      <c r="DQ776" s="5">
        <f>IF(DQ$1=$D778,'Данные, контроль'!$AF777,0)</f>
        <v>0</v>
      </c>
      <c r="DR776" s="5">
        <f>IF(DR$1=$D778,'Данные, контроль'!$AF777,0)</f>
        <v>0</v>
      </c>
      <c r="DS776" s="5">
        <f>IF(DS$1=$D778,'Данные, контроль'!$AF777,0)</f>
        <v>0</v>
      </c>
      <c r="DT776" s="5">
        <f>IF(DT$1=$D778,'Данные, контроль'!$AF777,0)</f>
        <v>0</v>
      </c>
      <c r="DU776" s="5">
        <f>IF(DU$1=$D778,'Данные, контроль'!$AF777,0)</f>
        <v>0</v>
      </c>
      <c r="DV776" s="5">
        <f>IF(DV$1=$D778,'Данные, контроль'!$AF777,0)</f>
        <v>0</v>
      </c>
      <c r="DW776" s="5">
        <f>IF(DW$1=$D778,'Данные, контроль'!$AF777,0)</f>
        <v>0</v>
      </c>
      <c r="DX776" s="5">
        <f>IF(DX$1=$D778,'Данные, контроль'!$AF777,0)</f>
        <v>0</v>
      </c>
      <c r="DY776" s="5">
        <f>IF(DY$1=$D778,'Данные, контроль'!$AF777,0)</f>
        <v>0</v>
      </c>
      <c r="DZ776" s="5">
        <f>IF(DZ$1=$D778,'Данные, контроль'!$AF777,0)</f>
        <v>0</v>
      </c>
      <c r="EA776" s="5">
        <f>IF(EA$1=$D778,'Данные, контроль'!$AF777,0)</f>
        <v>0</v>
      </c>
      <c r="EB776" s="5">
        <f>IF(EB$1=$D778,'Данные, контроль'!$AF777,0)</f>
        <v>0</v>
      </c>
      <c r="EC776" s="5">
        <f>IF(EC$1=$D778,'Данные, контроль'!$AF777,0)</f>
        <v>0</v>
      </c>
      <c r="ED776" s="5">
        <f>IF(ED$1=$D778,'Данные, контроль'!$AF777,0)</f>
        <v>0</v>
      </c>
      <c r="EE776" s="5">
        <f>IF(EE$1=$D778,'Данные, контроль'!$AF777,0)</f>
        <v>0</v>
      </c>
      <c r="EF776" s="5">
        <f>IF(EF$1=$D778,'Данные, контроль'!$AF777,0)</f>
        <v>0</v>
      </c>
      <c r="EG776" s="5">
        <f>IF(EG$1=$D778,'Данные, контроль'!$AF777,0)</f>
        <v>0</v>
      </c>
      <c r="EH776" s="5">
        <f>IF(EH$1=$D778,'Данные, контроль'!$AF777,0)</f>
        <v>0</v>
      </c>
    </row>
    <row r="777" spans="1:138" ht="39.6" x14ac:dyDescent="0.3">
      <c r="A777" s="25">
        <v>6370</v>
      </c>
      <c r="B777" s="22">
        <v>2019</v>
      </c>
      <c r="C777" s="23" t="s">
        <v>35</v>
      </c>
      <c r="D777" s="23" t="s">
        <v>116</v>
      </c>
      <c r="E777" s="23" t="s">
        <v>28</v>
      </c>
      <c r="F777" s="23" t="s">
        <v>56</v>
      </c>
      <c r="G777" s="24">
        <v>1</v>
      </c>
      <c r="H777" s="21" t="s">
        <v>362</v>
      </c>
      <c r="I777" s="23" t="s">
        <v>252</v>
      </c>
      <c r="J777" s="36">
        <f>[1]Данные!J776</f>
        <v>0</v>
      </c>
      <c r="K777" s="36">
        <f>[1]Данные!K776</f>
        <v>0</v>
      </c>
      <c r="L777" s="36">
        <f>[1]Данные!L776</f>
        <v>0</v>
      </c>
      <c r="M777" s="37">
        <f t="shared" si="50"/>
        <v>0</v>
      </c>
      <c r="N777" s="37">
        <f t="shared" si="53"/>
        <v>2</v>
      </c>
      <c r="O777" s="37">
        <f t="shared" si="51"/>
        <v>0</v>
      </c>
      <c r="P777" s="37">
        <f t="shared" si="52"/>
        <v>0</v>
      </c>
      <c r="Q777" s="38">
        <f>[1]Данные!Q776</f>
        <v>0</v>
      </c>
      <c r="R777" s="38">
        <f>[1]Данные!R776</f>
        <v>0</v>
      </c>
      <c r="S777" s="38">
        <f>[1]Данные!S776</f>
        <v>0</v>
      </c>
      <c r="T777" s="38">
        <f>[1]Данные!T776</f>
        <v>0</v>
      </c>
      <c r="U777" s="38">
        <f>[1]Данные!U776</f>
        <v>0</v>
      </c>
      <c r="V777" s="38">
        <f>[1]Данные!V776</f>
        <v>0</v>
      </c>
      <c r="W777" s="38">
        <f>[1]Данные!W776</f>
        <v>0</v>
      </c>
      <c r="X777" s="38">
        <f>[1]Данные!X776</f>
        <v>0</v>
      </c>
      <c r="Y777" s="38">
        <f>[1]Данные!Y776</f>
        <v>0</v>
      </c>
      <c r="Z777" s="38">
        <f>[1]Данные!Z776</f>
        <v>0</v>
      </c>
      <c r="AA777" s="23" t="s">
        <v>22</v>
      </c>
      <c r="BJ777" s="5">
        <f>IF(BJ$1=$D779,'Данные, контроль'!$AF778,0)</f>
        <v>0</v>
      </c>
      <c r="BK777" s="5">
        <f>IF(BK$1=$D779,'Данные, контроль'!$AF778,0)</f>
        <v>0</v>
      </c>
      <c r="BL777" s="5">
        <f>IF(BL$1=$D779,'Данные, контроль'!$AF778,0)</f>
        <v>0</v>
      </c>
      <c r="BM777" s="5">
        <f>IF(BM$1=$D779,'Данные, контроль'!$AF778,0)</f>
        <v>0</v>
      </c>
      <c r="BN777" s="5">
        <f>IF(BN$1=$D779,'Данные, контроль'!$AF778,0)</f>
        <v>0</v>
      </c>
      <c r="BO777" s="5">
        <f>IF(BO$1=$D779,'Данные, контроль'!$AF778,0)</f>
        <v>0</v>
      </c>
      <c r="BP777" s="5">
        <f>IF(BP$1=$D779,'Данные, контроль'!$AF778,0)</f>
        <v>0</v>
      </c>
      <c r="BQ777" s="5">
        <f>IF(BQ$1=$D779,'Данные, контроль'!$AF778,0)</f>
        <v>0</v>
      </c>
      <c r="BR777" s="5">
        <f>IF(BR$1=$D779,'Данные, контроль'!$AF778,0)</f>
        <v>0</v>
      </c>
      <c r="BS777" s="5">
        <f>IF(BS$1=$D779,'Данные, контроль'!$AF778,0)</f>
        <v>0</v>
      </c>
      <c r="BT777" s="5">
        <f>IF(BT$1=$D779,'Данные, контроль'!$AF778,0)</f>
        <v>0</v>
      </c>
      <c r="BU777" s="5">
        <f>IF(BU$1=$D779,'Данные, контроль'!$AF778,0)</f>
        <v>0</v>
      </c>
      <c r="BV777" s="5">
        <f>IF(BV$1=$D779,'Данные, контроль'!$AF778,0)</f>
        <v>0</v>
      </c>
      <c r="BW777" s="5">
        <f>IF(BW$1=$D779,'Данные, контроль'!$AF778,0)</f>
        <v>0</v>
      </c>
      <c r="BX777" s="5">
        <f>IF(BX$1=$D779,'Данные, контроль'!$AF778,0)</f>
        <v>0</v>
      </c>
      <c r="BY777" s="5">
        <f>IF(BY$1=$D779,'Данные, контроль'!$AF778,0)</f>
        <v>7.4999999999999997E-3</v>
      </c>
      <c r="BZ777" s="5">
        <f>IF(BZ$1=$D779,'Данные, контроль'!$AF778,0)</f>
        <v>0</v>
      </c>
      <c r="CA777" s="5">
        <f>IF(CA$1=$D779,'Данные, контроль'!$AF778,0)</f>
        <v>0</v>
      </c>
      <c r="CB777" s="5">
        <f>IF(CB$1=$D779,'Данные, контроль'!$AF778,0)</f>
        <v>0</v>
      </c>
      <c r="CC777" s="5">
        <f>IF(CC$1=$D779,'Данные, контроль'!$AF778,0)</f>
        <v>0</v>
      </c>
      <c r="CD777" s="5">
        <f>IF(CD$1=$D779,'Данные, контроль'!$AF778,0)</f>
        <v>0</v>
      </c>
      <c r="CE777" s="5">
        <f>IF(CE$1=$D779,'Данные, контроль'!$AF778,0)</f>
        <v>0</v>
      </c>
      <c r="CF777" s="5">
        <f>IF(CF$1=$D779,'Данные, контроль'!$AF778,0)</f>
        <v>0</v>
      </c>
      <c r="CG777" s="5">
        <f>IF(CG$1=$D779,'Данные, контроль'!$AF778,0)</f>
        <v>0</v>
      </c>
      <c r="CH777" s="5">
        <f>IF(CH$1=$D779,'Данные, контроль'!$AF778,0)</f>
        <v>0</v>
      </c>
      <c r="CI777" s="5">
        <f>IF(CI$1=$D779,'Данные, контроль'!$AF778,0)</f>
        <v>0</v>
      </c>
      <c r="CJ777" s="5">
        <f>IF(CJ$1=$D779,'Данные, контроль'!$AF778,0)</f>
        <v>0</v>
      </c>
      <c r="CK777" s="5">
        <f>IF(CK$1=$D779,'Данные, контроль'!$AF778,0)</f>
        <v>0</v>
      </c>
      <c r="CL777" s="5">
        <f>IF(CL$1=$D779,'Данные, контроль'!$AF778,0)</f>
        <v>0</v>
      </c>
      <c r="CM777" s="5">
        <f>IF(CM$1=$D779,'Данные, контроль'!$AF778,0)</f>
        <v>0</v>
      </c>
      <c r="CN777" s="5">
        <f>IF(CN$1=$D779,'Данные, контроль'!$AF778,0)</f>
        <v>0</v>
      </c>
      <c r="CO777" s="5">
        <f>IF(CO$1=$D779,'Данные, контроль'!$AF778,0)</f>
        <v>0</v>
      </c>
      <c r="CP777" s="5">
        <f>IF(CP$1=$D779,'Данные, контроль'!$AF778,0)</f>
        <v>0</v>
      </c>
      <c r="CQ777" s="5">
        <f>IF(CQ$1=$D779,'Данные, контроль'!$AF778,0)</f>
        <v>0</v>
      </c>
      <c r="CR777" s="5">
        <f>IF(CR$1=$D779,'Данные, контроль'!$AF778,0)</f>
        <v>0</v>
      </c>
      <c r="CS777" s="5">
        <f>IF(CS$1=$D779,'Данные, контроль'!$AF778,0)</f>
        <v>0</v>
      </c>
      <c r="CT777" s="5">
        <f>IF(CT$1=$D779,'Данные, контроль'!$AF778,0)</f>
        <v>0</v>
      </c>
      <c r="CU777" s="5">
        <f>IF(CU$1=$D779,'Данные, контроль'!$AF778,0)</f>
        <v>0</v>
      </c>
      <c r="CV777" s="5">
        <f>IF(CV$1=$D779,'Данные, контроль'!$AF778,0)</f>
        <v>0</v>
      </c>
      <c r="CW777" s="5">
        <f>IF(CW$1=$D779,'Данные, контроль'!$AF778,0)</f>
        <v>0</v>
      </c>
      <c r="CX777" s="5">
        <f>IF(CX$1=$D779,'Данные, контроль'!$AF778,0)</f>
        <v>0</v>
      </c>
      <c r="CY777" s="5">
        <f>IF(CY$1=$D779,'Данные, контроль'!$AF778,0)</f>
        <v>0</v>
      </c>
      <c r="CZ777" s="5">
        <f>IF(CZ$1=$D779,'Данные, контроль'!$AF778,0)</f>
        <v>0</v>
      </c>
      <c r="DA777" s="5">
        <f>IF(DA$1=$D779,'Данные, контроль'!$AF778,0)</f>
        <v>0</v>
      </c>
      <c r="DB777" s="5">
        <f>IF(DB$1=$D779,'Данные, контроль'!$AF778,0)</f>
        <v>0</v>
      </c>
      <c r="DC777" s="5">
        <f>IF(DC$1=$D779,'Данные, контроль'!$AF778,0)</f>
        <v>0</v>
      </c>
      <c r="DD777" s="5">
        <f>IF(DD$1=$D779,'Данные, контроль'!$AF778,0)</f>
        <v>0</v>
      </c>
      <c r="DE777" s="5">
        <f>IF(DE$1=$D779,'Данные, контроль'!$AF778,0)</f>
        <v>0</v>
      </c>
      <c r="DF777" s="5">
        <f>IF(DF$1=$D779,'Данные, контроль'!$AF778,0)</f>
        <v>0</v>
      </c>
      <c r="DG777" s="5">
        <f>IF(DG$1=$D779,'Данные, контроль'!$AF778,0)</f>
        <v>0</v>
      </c>
      <c r="DH777" s="5">
        <f>IF(DH$1=$D779,'Данные, контроль'!$AF778,0)</f>
        <v>0</v>
      </c>
      <c r="DI777" s="5">
        <f>IF(DI$1=$D779,'Данные, контроль'!$AF778,0)</f>
        <v>0</v>
      </c>
      <c r="DJ777" s="5">
        <f>IF(DJ$1=$D779,'Данные, контроль'!$AF778,0)</f>
        <v>0</v>
      </c>
      <c r="DK777" s="5">
        <f>IF(DK$1=$D779,'Данные, контроль'!$AF778,0)</f>
        <v>0</v>
      </c>
      <c r="DL777" s="5">
        <f>IF(DL$1=$D779,'Данные, контроль'!$AF778,0)</f>
        <v>0</v>
      </c>
      <c r="DM777" s="5">
        <f>IF(DM$1=$D779,'Данные, контроль'!$AF778,0)</f>
        <v>0</v>
      </c>
      <c r="DN777" s="5">
        <f>IF(DN$1=$D779,'Данные, контроль'!$AF778,0)</f>
        <v>0</v>
      </c>
      <c r="DO777" s="5">
        <f>IF(DO$1=$D779,'Данные, контроль'!$AF778,0)</f>
        <v>0</v>
      </c>
      <c r="DP777" s="5">
        <f>IF(DP$1=$D779,'Данные, контроль'!$AF778,0)</f>
        <v>0</v>
      </c>
      <c r="DQ777" s="5">
        <f>IF(DQ$1=$D779,'Данные, контроль'!$AF778,0)</f>
        <v>0</v>
      </c>
      <c r="DR777" s="5">
        <f>IF(DR$1=$D779,'Данные, контроль'!$AF778,0)</f>
        <v>0</v>
      </c>
      <c r="DS777" s="5">
        <f>IF(DS$1=$D779,'Данные, контроль'!$AF778,0)</f>
        <v>0</v>
      </c>
      <c r="DT777" s="5">
        <f>IF(DT$1=$D779,'Данные, контроль'!$AF778,0)</f>
        <v>0</v>
      </c>
      <c r="DU777" s="5">
        <f>IF(DU$1=$D779,'Данные, контроль'!$AF778,0)</f>
        <v>0</v>
      </c>
      <c r="DV777" s="5">
        <f>IF(DV$1=$D779,'Данные, контроль'!$AF778,0)</f>
        <v>0</v>
      </c>
      <c r="DW777" s="5">
        <f>IF(DW$1=$D779,'Данные, контроль'!$AF778,0)</f>
        <v>0</v>
      </c>
      <c r="DX777" s="5">
        <f>IF(DX$1=$D779,'Данные, контроль'!$AF778,0)</f>
        <v>0</v>
      </c>
      <c r="DY777" s="5">
        <f>IF(DY$1=$D779,'Данные, контроль'!$AF778,0)</f>
        <v>0</v>
      </c>
      <c r="DZ777" s="5">
        <f>IF(DZ$1=$D779,'Данные, контроль'!$AF778,0)</f>
        <v>0</v>
      </c>
      <c r="EA777" s="5">
        <f>IF(EA$1=$D779,'Данные, контроль'!$AF778,0)</f>
        <v>0</v>
      </c>
      <c r="EB777" s="5">
        <f>IF(EB$1=$D779,'Данные, контроль'!$AF778,0)</f>
        <v>0</v>
      </c>
      <c r="EC777" s="5">
        <f>IF(EC$1=$D779,'Данные, контроль'!$AF778,0)</f>
        <v>0</v>
      </c>
      <c r="ED777" s="5">
        <f>IF(ED$1=$D779,'Данные, контроль'!$AF778,0)</f>
        <v>0</v>
      </c>
      <c r="EE777" s="5">
        <f>IF(EE$1=$D779,'Данные, контроль'!$AF778,0)</f>
        <v>0</v>
      </c>
      <c r="EF777" s="5">
        <f>IF(EF$1=$D779,'Данные, контроль'!$AF778,0)</f>
        <v>0</v>
      </c>
      <c r="EG777" s="5">
        <f>IF(EG$1=$D779,'Данные, контроль'!$AF778,0)</f>
        <v>0</v>
      </c>
      <c r="EH777" s="5">
        <f>IF(EH$1=$D779,'Данные, контроль'!$AF778,0)</f>
        <v>0</v>
      </c>
    </row>
    <row r="778" spans="1:138" ht="39.6" x14ac:dyDescent="0.3">
      <c r="A778" s="25">
        <v>6370</v>
      </c>
      <c r="B778" s="22">
        <v>2019</v>
      </c>
      <c r="C778" s="23" t="s">
        <v>35</v>
      </c>
      <c r="D778" s="23" t="s">
        <v>116</v>
      </c>
      <c r="E778" s="23" t="s">
        <v>28</v>
      </c>
      <c r="F778" s="23" t="s">
        <v>56</v>
      </c>
      <c r="G778" s="24">
        <v>1</v>
      </c>
      <c r="H778" s="21" t="s">
        <v>362</v>
      </c>
      <c r="I778" s="23" t="s">
        <v>235</v>
      </c>
      <c r="J778" s="36">
        <f>[1]Данные!J777</f>
        <v>0</v>
      </c>
      <c r="K778" s="36">
        <f>[1]Данные!K777</f>
        <v>0</v>
      </c>
      <c r="L778" s="36">
        <f>[1]Данные!L777</f>
        <v>0</v>
      </c>
      <c r="M778" s="37">
        <f t="shared" si="50"/>
        <v>0</v>
      </c>
      <c r="N778" s="37">
        <f t="shared" si="53"/>
        <v>2</v>
      </c>
      <c r="O778" s="37">
        <f t="shared" si="51"/>
        <v>0</v>
      </c>
      <c r="P778" s="37">
        <f t="shared" si="52"/>
        <v>0</v>
      </c>
      <c r="Q778" s="38">
        <f>[1]Данные!Q777</f>
        <v>0</v>
      </c>
      <c r="R778" s="38">
        <f>[1]Данные!R777</f>
        <v>0</v>
      </c>
      <c r="S778" s="38">
        <f>[1]Данные!S777</f>
        <v>0</v>
      </c>
      <c r="T778" s="38">
        <f>[1]Данные!T777</f>
        <v>0</v>
      </c>
      <c r="U778" s="38">
        <f>[1]Данные!U777</f>
        <v>4</v>
      </c>
      <c r="V778" s="38">
        <f>[1]Данные!V777</f>
        <v>0</v>
      </c>
      <c r="W778" s="38">
        <f>[1]Данные!W777</f>
        <v>0</v>
      </c>
      <c r="X778" s="38">
        <f>[1]Данные!X777</f>
        <v>0</v>
      </c>
      <c r="Y778" s="38">
        <f>[1]Данные!Y777</f>
        <v>0</v>
      </c>
      <c r="Z778" s="38">
        <f>[1]Данные!Z777</f>
        <v>0</v>
      </c>
      <c r="AA778" s="23" t="s">
        <v>22</v>
      </c>
      <c r="BJ778" s="5">
        <f>IF(BJ$1=$D780,'Данные, контроль'!$AF779,0)</f>
        <v>0</v>
      </c>
      <c r="BK778" s="5">
        <f>IF(BK$1=$D780,'Данные, контроль'!$AF779,0)</f>
        <v>0</v>
      </c>
      <c r="BL778" s="5">
        <f>IF(BL$1=$D780,'Данные, контроль'!$AF779,0)</f>
        <v>0</v>
      </c>
      <c r="BM778" s="5">
        <f>IF(BM$1=$D780,'Данные, контроль'!$AF779,0)</f>
        <v>0</v>
      </c>
      <c r="BN778" s="5">
        <f>IF(BN$1=$D780,'Данные, контроль'!$AF779,0)</f>
        <v>0</v>
      </c>
      <c r="BO778" s="5">
        <f>IF(BO$1=$D780,'Данные, контроль'!$AF779,0)</f>
        <v>0</v>
      </c>
      <c r="BP778" s="5">
        <f>IF(BP$1=$D780,'Данные, контроль'!$AF779,0)</f>
        <v>0</v>
      </c>
      <c r="BQ778" s="5">
        <f>IF(BQ$1=$D780,'Данные, контроль'!$AF779,0)</f>
        <v>0</v>
      </c>
      <c r="BR778" s="5">
        <f>IF(BR$1=$D780,'Данные, контроль'!$AF779,0)</f>
        <v>0</v>
      </c>
      <c r="BS778" s="5">
        <f>IF(BS$1=$D780,'Данные, контроль'!$AF779,0)</f>
        <v>0</v>
      </c>
      <c r="BT778" s="5">
        <f>IF(BT$1=$D780,'Данные, контроль'!$AF779,0)</f>
        <v>0</v>
      </c>
      <c r="BU778" s="5">
        <f>IF(BU$1=$D780,'Данные, контроль'!$AF779,0)</f>
        <v>0</v>
      </c>
      <c r="BV778" s="5">
        <f>IF(BV$1=$D780,'Данные, контроль'!$AF779,0)</f>
        <v>0</v>
      </c>
      <c r="BW778" s="5">
        <f>IF(BW$1=$D780,'Данные, контроль'!$AF779,0)</f>
        <v>0</v>
      </c>
      <c r="BX778" s="5">
        <f>IF(BX$1=$D780,'Данные, контроль'!$AF779,0)</f>
        <v>0</v>
      </c>
      <c r="BY778" s="5">
        <f>IF(BY$1=$D780,'Данные, контроль'!$AF779,0)</f>
        <v>2.9066666666666668E-2</v>
      </c>
      <c r="BZ778" s="5">
        <f>IF(BZ$1=$D780,'Данные, контроль'!$AF779,0)</f>
        <v>0</v>
      </c>
      <c r="CA778" s="5">
        <f>IF(CA$1=$D780,'Данные, контроль'!$AF779,0)</f>
        <v>0</v>
      </c>
      <c r="CB778" s="5">
        <f>IF(CB$1=$D780,'Данные, контроль'!$AF779,0)</f>
        <v>0</v>
      </c>
      <c r="CC778" s="5">
        <f>IF(CC$1=$D780,'Данные, контроль'!$AF779,0)</f>
        <v>0</v>
      </c>
      <c r="CD778" s="5">
        <f>IF(CD$1=$D780,'Данные, контроль'!$AF779,0)</f>
        <v>0</v>
      </c>
      <c r="CE778" s="5">
        <f>IF(CE$1=$D780,'Данные, контроль'!$AF779,0)</f>
        <v>0</v>
      </c>
      <c r="CF778" s="5">
        <f>IF(CF$1=$D780,'Данные, контроль'!$AF779,0)</f>
        <v>0</v>
      </c>
      <c r="CG778" s="5">
        <f>IF(CG$1=$D780,'Данные, контроль'!$AF779,0)</f>
        <v>0</v>
      </c>
      <c r="CH778" s="5">
        <f>IF(CH$1=$D780,'Данные, контроль'!$AF779,0)</f>
        <v>0</v>
      </c>
      <c r="CI778" s="5">
        <f>IF(CI$1=$D780,'Данные, контроль'!$AF779,0)</f>
        <v>0</v>
      </c>
      <c r="CJ778" s="5">
        <f>IF(CJ$1=$D780,'Данные, контроль'!$AF779,0)</f>
        <v>0</v>
      </c>
      <c r="CK778" s="5">
        <f>IF(CK$1=$D780,'Данные, контроль'!$AF779,0)</f>
        <v>0</v>
      </c>
      <c r="CL778" s="5">
        <f>IF(CL$1=$D780,'Данные, контроль'!$AF779,0)</f>
        <v>0</v>
      </c>
      <c r="CM778" s="5">
        <f>IF(CM$1=$D780,'Данные, контроль'!$AF779,0)</f>
        <v>0</v>
      </c>
      <c r="CN778" s="5">
        <f>IF(CN$1=$D780,'Данные, контроль'!$AF779,0)</f>
        <v>0</v>
      </c>
      <c r="CO778" s="5">
        <f>IF(CO$1=$D780,'Данные, контроль'!$AF779,0)</f>
        <v>0</v>
      </c>
      <c r="CP778" s="5">
        <f>IF(CP$1=$D780,'Данные, контроль'!$AF779,0)</f>
        <v>0</v>
      </c>
      <c r="CQ778" s="5">
        <f>IF(CQ$1=$D780,'Данные, контроль'!$AF779,0)</f>
        <v>0</v>
      </c>
      <c r="CR778" s="5">
        <f>IF(CR$1=$D780,'Данные, контроль'!$AF779,0)</f>
        <v>0</v>
      </c>
      <c r="CS778" s="5">
        <f>IF(CS$1=$D780,'Данные, контроль'!$AF779,0)</f>
        <v>0</v>
      </c>
      <c r="CT778" s="5">
        <f>IF(CT$1=$D780,'Данные, контроль'!$AF779,0)</f>
        <v>0</v>
      </c>
      <c r="CU778" s="5">
        <f>IF(CU$1=$D780,'Данные, контроль'!$AF779,0)</f>
        <v>0</v>
      </c>
      <c r="CV778" s="5">
        <f>IF(CV$1=$D780,'Данные, контроль'!$AF779,0)</f>
        <v>0</v>
      </c>
      <c r="CW778" s="5">
        <f>IF(CW$1=$D780,'Данные, контроль'!$AF779,0)</f>
        <v>0</v>
      </c>
      <c r="CX778" s="5">
        <f>IF(CX$1=$D780,'Данные, контроль'!$AF779,0)</f>
        <v>0</v>
      </c>
      <c r="CY778" s="5">
        <f>IF(CY$1=$D780,'Данные, контроль'!$AF779,0)</f>
        <v>0</v>
      </c>
      <c r="CZ778" s="5">
        <f>IF(CZ$1=$D780,'Данные, контроль'!$AF779,0)</f>
        <v>0</v>
      </c>
      <c r="DA778" s="5">
        <f>IF(DA$1=$D780,'Данные, контроль'!$AF779,0)</f>
        <v>0</v>
      </c>
      <c r="DB778" s="5">
        <f>IF(DB$1=$D780,'Данные, контроль'!$AF779,0)</f>
        <v>0</v>
      </c>
      <c r="DC778" s="5">
        <f>IF(DC$1=$D780,'Данные, контроль'!$AF779,0)</f>
        <v>0</v>
      </c>
      <c r="DD778" s="5">
        <f>IF(DD$1=$D780,'Данные, контроль'!$AF779,0)</f>
        <v>0</v>
      </c>
      <c r="DE778" s="5">
        <f>IF(DE$1=$D780,'Данные, контроль'!$AF779,0)</f>
        <v>0</v>
      </c>
      <c r="DF778" s="5">
        <f>IF(DF$1=$D780,'Данные, контроль'!$AF779,0)</f>
        <v>0</v>
      </c>
      <c r="DG778" s="5">
        <f>IF(DG$1=$D780,'Данные, контроль'!$AF779,0)</f>
        <v>0</v>
      </c>
      <c r="DH778" s="5">
        <f>IF(DH$1=$D780,'Данные, контроль'!$AF779,0)</f>
        <v>0</v>
      </c>
      <c r="DI778" s="5">
        <f>IF(DI$1=$D780,'Данные, контроль'!$AF779,0)</f>
        <v>0</v>
      </c>
      <c r="DJ778" s="5">
        <f>IF(DJ$1=$D780,'Данные, контроль'!$AF779,0)</f>
        <v>0</v>
      </c>
      <c r="DK778" s="5">
        <f>IF(DK$1=$D780,'Данные, контроль'!$AF779,0)</f>
        <v>0</v>
      </c>
      <c r="DL778" s="5">
        <f>IF(DL$1=$D780,'Данные, контроль'!$AF779,0)</f>
        <v>0</v>
      </c>
      <c r="DM778" s="5">
        <f>IF(DM$1=$D780,'Данные, контроль'!$AF779,0)</f>
        <v>0</v>
      </c>
      <c r="DN778" s="5">
        <f>IF(DN$1=$D780,'Данные, контроль'!$AF779,0)</f>
        <v>0</v>
      </c>
      <c r="DO778" s="5">
        <f>IF(DO$1=$D780,'Данные, контроль'!$AF779,0)</f>
        <v>0</v>
      </c>
      <c r="DP778" s="5">
        <f>IF(DP$1=$D780,'Данные, контроль'!$AF779,0)</f>
        <v>0</v>
      </c>
      <c r="DQ778" s="5">
        <f>IF(DQ$1=$D780,'Данные, контроль'!$AF779,0)</f>
        <v>0</v>
      </c>
      <c r="DR778" s="5">
        <f>IF(DR$1=$D780,'Данные, контроль'!$AF779,0)</f>
        <v>0</v>
      </c>
      <c r="DS778" s="5">
        <f>IF(DS$1=$D780,'Данные, контроль'!$AF779,0)</f>
        <v>0</v>
      </c>
      <c r="DT778" s="5">
        <f>IF(DT$1=$D780,'Данные, контроль'!$AF779,0)</f>
        <v>0</v>
      </c>
      <c r="DU778" s="5">
        <f>IF(DU$1=$D780,'Данные, контроль'!$AF779,0)</f>
        <v>0</v>
      </c>
      <c r="DV778" s="5">
        <f>IF(DV$1=$D780,'Данные, контроль'!$AF779,0)</f>
        <v>0</v>
      </c>
      <c r="DW778" s="5">
        <f>IF(DW$1=$D780,'Данные, контроль'!$AF779,0)</f>
        <v>0</v>
      </c>
      <c r="DX778" s="5">
        <f>IF(DX$1=$D780,'Данные, контроль'!$AF779,0)</f>
        <v>0</v>
      </c>
      <c r="DY778" s="5">
        <f>IF(DY$1=$D780,'Данные, контроль'!$AF779,0)</f>
        <v>0</v>
      </c>
      <c r="DZ778" s="5">
        <f>IF(DZ$1=$D780,'Данные, контроль'!$AF779,0)</f>
        <v>0</v>
      </c>
      <c r="EA778" s="5">
        <f>IF(EA$1=$D780,'Данные, контроль'!$AF779,0)</f>
        <v>0</v>
      </c>
      <c r="EB778" s="5">
        <f>IF(EB$1=$D780,'Данные, контроль'!$AF779,0)</f>
        <v>0</v>
      </c>
      <c r="EC778" s="5">
        <f>IF(EC$1=$D780,'Данные, контроль'!$AF779,0)</f>
        <v>0</v>
      </c>
      <c r="ED778" s="5">
        <f>IF(ED$1=$D780,'Данные, контроль'!$AF779,0)</f>
        <v>0</v>
      </c>
      <c r="EE778" s="5">
        <f>IF(EE$1=$D780,'Данные, контроль'!$AF779,0)</f>
        <v>0</v>
      </c>
      <c r="EF778" s="5">
        <f>IF(EF$1=$D780,'Данные, контроль'!$AF779,0)</f>
        <v>0</v>
      </c>
      <c r="EG778" s="5">
        <f>IF(EG$1=$D780,'Данные, контроль'!$AF779,0)</f>
        <v>0</v>
      </c>
      <c r="EH778" s="5">
        <f>IF(EH$1=$D780,'Данные, контроль'!$AF779,0)</f>
        <v>0</v>
      </c>
    </row>
    <row r="779" spans="1:138" ht="52.8" x14ac:dyDescent="0.3">
      <c r="A779" s="25">
        <v>6370</v>
      </c>
      <c r="B779" s="22">
        <v>2019</v>
      </c>
      <c r="C779" s="23" t="s">
        <v>35</v>
      </c>
      <c r="D779" s="23" t="s">
        <v>116</v>
      </c>
      <c r="E779" s="23" t="s">
        <v>28</v>
      </c>
      <c r="F779" s="23" t="s">
        <v>56</v>
      </c>
      <c r="G779" s="24">
        <v>1</v>
      </c>
      <c r="H779" s="21" t="s">
        <v>362</v>
      </c>
      <c r="I779" s="23" t="s">
        <v>250</v>
      </c>
      <c r="J779" s="36">
        <f>[1]Данные!J778</f>
        <v>4</v>
      </c>
      <c r="K779" s="36">
        <f>[1]Данные!K778</f>
        <v>14</v>
      </c>
      <c r="L779" s="36">
        <f>[1]Данные!L778</f>
        <v>0</v>
      </c>
      <c r="M779" s="37">
        <f t="shared" si="50"/>
        <v>1.8</v>
      </c>
      <c r="N779" s="37">
        <f t="shared" si="53"/>
        <v>2</v>
      </c>
      <c r="O779" s="37">
        <f t="shared" si="51"/>
        <v>0</v>
      </c>
      <c r="P779" s="37">
        <f t="shared" si="52"/>
        <v>0</v>
      </c>
      <c r="Q779" s="38">
        <f>[1]Данные!Q778</f>
        <v>0</v>
      </c>
      <c r="R779" s="38">
        <f>[1]Данные!R778</f>
        <v>0</v>
      </c>
      <c r="S779" s="38">
        <f>[1]Данные!S778</f>
        <v>0</v>
      </c>
      <c r="T779" s="38">
        <f>[1]Данные!T778</f>
        <v>0</v>
      </c>
      <c r="U779" s="38">
        <f>[1]Данные!U778</f>
        <v>0</v>
      </c>
      <c r="V779" s="38">
        <f>[1]Данные!V778</f>
        <v>0</v>
      </c>
      <c r="W779" s="38">
        <f>[1]Данные!W778</f>
        <v>0</v>
      </c>
      <c r="X779" s="38">
        <f>[1]Данные!X778</f>
        <v>0</v>
      </c>
      <c r="Y779" s="38">
        <f>[1]Данные!Y778</f>
        <v>0</v>
      </c>
      <c r="Z779" s="38">
        <f>[1]Данные!Z778</f>
        <v>0</v>
      </c>
      <c r="AA779" s="23" t="s">
        <v>22</v>
      </c>
      <c r="BJ779" s="5">
        <f>IF(BJ$1=$D781,'Данные, контроль'!$AF780,0)</f>
        <v>0</v>
      </c>
      <c r="BK779" s="5">
        <f>IF(BK$1=$D781,'Данные, контроль'!$AF780,0)</f>
        <v>0</v>
      </c>
      <c r="BL779" s="5">
        <f>IF(BL$1=$D781,'Данные, контроль'!$AF780,0)</f>
        <v>0</v>
      </c>
      <c r="BM779" s="5">
        <f>IF(BM$1=$D781,'Данные, контроль'!$AF780,0)</f>
        <v>0</v>
      </c>
      <c r="BN779" s="5">
        <f>IF(BN$1=$D781,'Данные, контроль'!$AF780,0)</f>
        <v>0</v>
      </c>
      <c r="BO779" s="5">
        <f>IF(BO$1=$D781,'Данные, контроль'!$AF780,0)</f>
        <v>0</v>
      </c>
      <c r="BP779" s="5">
        <f>IF(BP$1=$D781,'Данные, контроль'!$AF780,0)</f>
        <v>0</v>
      </c>
      <c r="BQ779" s="5">
        <f>IF(BQ$1=$D781,'Данные, контроль'!$AF780,0)</f>
        <v>0</v>
      </c>
      <c r="BR779" s="5">
        <f>IF(BR$1=$D781,'Данные, контроль'!$AF780,0)</f>
        <v>0</v>
      </c>
      <c r="BS779" s="5">
        <f>IF(BS$1=$D781,'Данные, контроль'!$AF780,0)</f>
        <v>0</v>
      </c>
      <c r="BT779" s="5">
        <f>IF(BT$1=$D781,'Данные, контроль'!$AF780,0)</f>
        <v>0</v>
      </c>
      <c r="BU779" s="5">
        <f>IF(BU$1=$D781,'Данные, контроль'!$AF780,0)</f>
        <v>0</v>
      </c>
      <c r="BV779" s="5">
        <f>IF(BV$1=$D781,'Данные, контроль'!$AF780,0)</f>
        <v>0</v>
      </c>
      <c r="BW779" s="5">
        <f>IF(BW$1=$D781,'Данные, контроль'!$AF780,0)</f>
        <v>0</v>
      </c>
      <c r="BX779" s="5">
        <f>IF(BX$1=$D781,'Данные, контроль'!$AF780,0)</f>
        <v>0</v>
      </c>
      <c r="BY779" s="5">
        <f>IF(BY$1=$D781,'Данные, контроль'!$AF780,0)</f>
        <v>1.5866666666666668E-2</v>
      </c>
      <c r="BZ779" s="5">
        <f>IF(BZ$1=$D781,'Данные, контроль'!$AF780,0)</f>
        <v>0</v>
      </c>
      <c r="CA779" s="5">
        <f>IF(CA$1=$D781,'Данные, контроль'!$AF780,0)</f>
        <v>0</v>
      </c>
      <c r="CB779" s="5">
        <f>IF(CB$1=$D781,'Данные, контроль'!$AF780,0)</f>
        <v>0</v>
      </c>
      <c r="CC779" s="5">
        <f>IF(CC$1=$D781,'Данные, контроль'!$AF780,0)</f>
        <v>0</v>
      </c>
      <c r="CD779" s="5">
        <f>IF(CD$1=$D781,'Данные, контроль'!$AF780,0)</f>
        <v>0</v>
      </c>
      <c r="CE779" s="5">
        <f>IF(CE$1=$D781,'Данные, контроль'!$AF780,0)</f>
        <v>0</v>
      </c>
      <c r="CF779" s="5">
        <f>IF(CF$1=$D781,'Данные, контроль'!$AF780,0)</f>
        <v>0</v>
      </c>
      <c r="CG779" s="5">
        <f>IF(CG$1=$D781,'Данные, контроль'!$AF780,0)</f>
        <v>0</v>
      </c>
      <c r="CH779" s="5">
        <f>IF(CH$1=$D781,'Данные, контроль'!$AF780,0)</f>
        <v>0</v>
      </c>
      <c r="CI779" s="5">
        <f>IF(CI$1=$D781,'Данные, контроль'!$AF780,0)</f>
        <v>0</v>
      </c>
      <c r="CJ779" s="5">
        <f>IF(CJ$1=$D781,'Данные, контроль'!$AF780,0)</f>
        <v>0</v>
      </c>
      <c r="CK779" s="5">
        <f>IF(CK$1=$D781,'Данные, контроль'!$AF780,0)</f>
        <v>0</v>
      </c>
      <c r="CL779" s="5">
        <f>IF(CL$1=$D781,'Данные, контроль'!$AF780,0)</f>
        <v>0</v>
      </c>
      <c r="CM779" s="5">
        <f>IF(CM$1=$D781,'Данные, контроль'!$AF780,0)</f>
        <v>0</v>
      </c>
      <c r="CN779" s="5">
        <f>IF(CN$1=$D781,'Данные, контроль'!$AF780,0)</f>
        <v>0</v>
      </c>
      <c r="CO779" s="5">
        <f>IF(CO$1=$D781,'Данные, контроль'!$AF780,0)</f>
        <v>0</v>
      </c>
      <c r="CP779" s="5">
        <f>IF(CP$1=$D781,'Данные, контроль'!$AF780,0)</f>
        <v>0</v>
      </c>
      <c r="CQ779" s="5">
        <f>IF(CQ$1=$D781,'Данные, контроль'!$AF780,0)</f>
        <v>0</v>
      </c>
      <c r="CR779" s="5">
        <f>IF(CR$1=$D781,'Данные, контроль'!$AF780,0)</f>
        <v>0</v>
      </c>
      <c r="CS779" s="5">
        <f>IF(CS$1=$D781,'Данные, контроль'!$AF780,0)</f>
        <v>0</v>
      </c>
      <c r="CT779" s="5">
        <f>IF(CT$1=$D781,'Данные, контроль'!$AF780,0)</f>
        <v>0</v>
      </c>
      <c r="CU779" s="5">
        <f>IF(CU$1=$D781,'Данные, контроль'!$AF780,0)</f>
        <v>0</v>
      </c>
      <c r="CV779" s="5">
        <f>IF(CV$1=$D781,'Данные, контроль'!$AF780,0)</f>
        <v>0</v>
      </c>
      <c r="CW779" s="5">
        <f>IF(CW$1=$D781,'Данные, контроль'!$AF780,0)</f>
        <v>0</v>
      </c>
      <c r="CX779" s="5">
        <f>IF(CX$1=$D781,'Данные, контроль'!$AF780,0)</f>
        <v>0</v>
      </c>
      <c r="CY779" s="5">
        <f>IF(CY$1=$D781,'Данные, контроль'!$AF780,0)</f>
        <v>0</v>
      </c>
      <c r="CZ779" s="5">
        <f>IF(CZ$1=$D781,'Данные, контроль'!$AF780,0)</f>
        <v>0</v>
      </c>
      <c r="DA779" s="5">
        <f>IF(DA$1=$D781,'Данные, контроль'!$AF780,0)</f>
        <v>0</v>
      </c>
      <c r="DB779" s="5">
        <f>IF(DB$1=$D781,'Данные, контроль'!$AF780,0)</f>
        <v>0</v>
      </c>
      <c r="DC779" s="5">
        <f>IF(DC$1=$D781,'Данные, контроль'!$AF780,0)</f>
        <v>0</v>
      </c>
      <c r="DD779" s="5">
        <f>IF(DD$1=$D781,'Данные, контроль'!$AF780,0)</f>
        <v>0</v>
      </c>
      <c r="DE779" s="5">
        <f>IF(DE$1=$D781,'Данные, контроль'!$AF780,0)</f>
        <v>0</v>
      </c>
      <c r="DF779" s="5">
        <f>IF(DF$1=$D781,'Данные, контроль'!$AF780,0)</f>
        <v>0</v>
      </c>
      <c r="DG779" s="5">
        <f>IF(DG$1=$D781,'Данные, контроль'!$AF780,0)</f>
        <v>0</v>
      </c>
      <c r="DH779" s="5">
        <f>IF(DH$1=$D781,'Данные, контроль'!$AF780,0)</f>
        <v>0</v>
      </c>
      <c r="DI779" s="5">
        <f>IF(DI$1=$D781,'Данные, контроль'!$AF780,0)</f>
        <v>0</v>
      </c>
      <c r="DJ779" s="5">
        <f>IF(DJ$1=$D781,'Данные, контроль'!$AF780,0)</f>
        <v>0</v>
      </c>
      <c r="DK779" s="5">
        <f>IF(DK$1=$D781,'Данные, контроль'!$AF780,0)</f>
        <v>0</v>
      </c>
      <c r="DL779" s="5">
        <f>IF(DL$1=$D781,'Данные, контроль'!$AF780,0)</f>
        <v>0</v>
      </c>
      <c r="DM779" s="5">
        <f>IF(DM$1=$D781,'Данные, контроль'!$AF780,0)</f>
        <v>0</v>
      </c>
      <c r="DN779" s="5">
        <f>IF(DN$1=$D781,'Данные, контроль'!$AF780,0)</f>
        <v>0</v>
      </c>
      <c r="DO779" s="5">
        <f>IF(DO$1=$D781,'Данные, контроль'!$AF780,0)</f>
        <v>0</v>
      </c>
      <c r="DP779" s="5">
        <f>IF(DP$1=$D781,'Данные, контроль'!$AF780,0)</f>
        <v>0</v>
      </c>
      <c r="DQ779" s="5">
        <f>IF(DQ$1=$D781,'Данные, контроль'!$AF780,0)</f>
        <v>0</v>
      </c>
      <c r="DR779" s="5">
        <f>IF(DR$1=$D781,'Данные, контроль'!$AF780,0)</f>
        <v>0</v>
      </c>
      <c r="DS779" s="5">
        <f>IF(DS$1=$D781,'Данные, контроль'!$AF780,0)</f>
        <v>0</v>
      </c>
      <c r="DT779" s="5">
        <f>IF(DT$1=$D781,'Данные, контроль'!$AF780,0)</f>
        <v>0</v>
      </c>
      <c r="DU779" s="5">
        <f>IF(DU$1=$D781,'Данные, контроль'!$AF780,0)</f>
        <v>0</v>
      </c>
      <c r="DV779" s="5">
        <f>IF(DV$1=$D781,'Данные, контроль'!$AF780,0)</f>
        <v>0</v>
      </c>
      <c r="DW779" s="5">
        <f>IF(DW$1=$D781,'Данные, контроль'!$AF780,0)</f>
        <v>0</v>
      </c>
      <c r="DX779" s="5">
        <f>IF(DX$1=$D781,'Данные, контроль'!$AF780,0)</f>
        <v>0</v>
      </c>
      <c r="DY779" s="5">
        <f>IF(DY$1=$D781,'Данные, контроль'!$AF780,0)</f>
        <v>0</v>
      </c>
      <c r="DZ779" s="5">
        <f>IF(DZ$1=$D781,'Данные, контроль'!$AF780,0)</f>
        <v>0</v>
      </c>
      <c r="EA779" s="5">
        <f>IF(EA$1=$D781,'Данные, контроль'!$AF780,0)</f>
        <v>0</v>
      </c>
      <c r="EB779" s="5">
        <f>IF(EB$1=$D781,'Данные, контроль'!$AF780,0)</f>
        <v>0</v>
      </c>
      <c r="EC779" s="5">
        <f>IF(EC$1=$D781,'Данные, контроль'!$AF780,0)</f>
        <v>0</v>
      </c>
      <c r="ED779" s="5">
        <f>IF(ED$1=$D781,'Данные, контроль'!$AF780,0)</f>
        <v>0</v>
      </c>
      <c r="EE779" s="5">
        <f>IF(EE$1=$D781,'Данные, контроль'!$AF780,0)</f>
        <v>0</v>
      </c>
      <c r="EF779" s="5">
        <f>IF(EF$1=$D781,'Данные, контроль'!$AF780,0)</f>
        <v>0</v>
      </c>
      <c r="EG779" s="5">
        <f>IF(EG$1=$D781,'Данные, контроль'!$AF780,0)</f>
        <v>0</v>
      </c>
      <c r="EH779" s="5">
        <f>IF(EH$1=$D781,'Данные, контроль'!$AF780,0)</f>
        <v>0</v>
      </c>
    </row>
    <row r="780" spans="1:138" ht="39.6" x14ac:dyDescent="0.3">
      <c r="A780" s="25">
        <v>6370</v>
      </c>
      <c r="B780" s="22">
        <v>2019</v>
      </c>
      <c r="C780" s="23" t="s">
        <v>35</v>
      </c>
      <c r="D780" s="23" t="s">
        <v>116</v>
      </c>
      <c r="E780" s="23" t="s">
        <v>28</v>
      </c>
      <c r="F780" s="23" t="s">
        <v>56</v>
      </c>
      <c r="G780" s="24">
        <v>1</v>
      </c>
      <c r="H780" s="21" t="s">
        <v>362</v>
      </c>
      <c r="I780" s="23" t="s">
        <v>367</v>
      </c>
      <c r="J780" s="36">
        <f>[1]Данные!J779</f>
        <v>0</v>
      </c>
      <c r="K780" s="36">
        <f>[1]Данные!K779</f>
        <v>9</v>
      </c>
      <c r="L780" s="36">
        <f>[1]Данные!L779</f>
        <v>0</v>
      </c>
      <c r="M780" s="37">
        <f t="shared" si="50"/>
        <v>0.9</v>
      </c>
      <c r="N780" s="37">
        <f t="shared" si="53"/>
        <v>2</v>
      </c>
      <c r="O780" s="37">
        <f t="shared" si="51"/>
        <v>0</v>
      </c>
      <c r="P780" s="37">
        <f t="shared" si="52"/>
        <v>0</v>
      </c>
      <c r="Q780" s="38">
        <f>[1]Данные!Q779</f>
        <v>0</v>
      </c>
      <c r="R780" s="38">
        <f>[1]Данные!R779</f>
        <v>0</v>
      </c>
      <c r="S780" s="38">
        <f>[1]Данные!S779</f>
        <v>0</v>
      </c>
      <c r="T780" s="38">
        <f>[1]Данные!T779</f>
        <v>0</v>
      </c>
      <c r="U780" s="38">
        <f>[1]Данные!U779</f>
        <v>0</v>
      </c>
      <c r="V780" s="38">
        <f>[1]Данные!V779</f>
        <v>0</v>
      </c>
      <c r="W780" s="38">
        <f>[1]Данные!W779</f>
        <v>0</v>
      </c>
      <c r="X780" s="38">
        <f>[1]Данные!X779</f>
        <v>0</v>
      </c>
      <c r="Y780" s="38">
        <f>[1]Данные!Y779</f>
        <v>0</v>
      </c>
      <c r="Z780" s="38">
        <f>[1]Данные!Z779</f>
        <v>0</v>
      </c>
      <c r="AA780" s="23" t="s">
        <v>22</v>
      </c>
      <c r="BJ780" s="5">
        <f>IF(BJ$1=$D782,'Данные, контроль'!$AF781,0)</f>
        <v>0</v>
      </c>
      <c r="BK780" s="5">
        <f>IF(BK$1=$D782,'Данные, контроль'!$AF781,0)</f>
        <v>0</v>
      </c>
      <c r="BL780" s="5">
        <f>IF(BL$1=$D782,'Данные, контроль'!$AF781,0)</f>
        <v>0</v>
      </c>
      <c r="BM780" s="5">
        <f>IF(BM$1=$D782,'Данные, контроль'!$AF781,0)</f>
        <v>0</v>
      </c>
      <c r="BN780" s="5">
        <f>IF(BN$1=$D782,'Данные, контроль'!$AF781,0)</f>
        <v>0</v>
      </c>
      <c r="BO780" s="5">
        <f>IF(BO$1=$D782,'Данные, контроль'!$AF781,0)</f>
        <v>0</v>
      </c>
      <c r="BP780" s="5">
        <f>IF(BP$1=$D782,'Данные, контроль'!$AF781,0)</f>
        <v>0</v>
      </c>
      <c r="BQ780" s="5">
        <f>IF(BQ$1=$D782,'Данные, контроль'!$AF781,0)</f>
        <v>0</v>
      </c>
      <c r="BR780" s="5">
        <f>IF(BR$1=$D782,'Данные, контроль'!$AF781,0)</f>
        <v>0</v>
      </c>
      <c r="BS780" s="5">
        <f>IF(BS$1=$D782,'Данные, контроль'!$AF781,0)</f>
        <v>0</v>
      </c>
      <c r="BT780" s="5">
        <f>IF(BT$1=$D782,'Данные, контроль'!$AF781,0)</f>
        <v>0</v>
      </c>
      <c r="BU780" s="5">
        <f>IF(BU$1=$D782,'Данные, контроль'!$AF781,0)</f>
        <v>0</v>
      </c>
      <c r="BV780" s="5">
        <f>IF(BV$1=$D782,'Данные, контроль'!$AF781,0)</f>
        <v>0</v>
      </c>
      <c r="BW780" s="5">
        <f>IF(BW$1=$D782,'Данные, контроль'!$AF781,0)</f>
        <v>0</v>
      </c>
      <c r="BX780" s="5">
        <f>IF(BX$1=$D782,'Данные, контроль'!$AF781,0)</f>
        <v>0</v>
      </c>
      <c r="BY780" s="5">
        <f>IF(BY$1=$D782,'Данные, контроль'!$AF781,0)</f>
        <v>8.0000000000000002E-3</v>
      </c>
      <c r="BZ780" s="5">
        <f>IF(BZ$1=$D782,'Данные, контроль'!$AF781,0)</f>
        <v>0</v>
      </c>
      <c r="CA780" s="5">
        <f>IF(CA$1=$D782,'Данные, контроль'!$AF781,0)</f>
        <v>0</v>
      </c>
      <c r="CB780" s="5">
        <f>IF(CB$1=$D782,'Данные, контроль'!$AF781,0)</f>
        <v>0</v>
      </c>
      <c r="CC780" s="5">
        <f>IF(CC$1=$D782,'Данные, контроль'!$AF781,0)</f>
        <v>0</v>
      </c>
      <c r="CD780" s="5">
        <f>IF(CD$1=$D782,'Данные, контроль'!$AF781,0)</f>
        <v>0</v>
      </c>
      <c r="CE780" s="5">
        <f>IF(CE$1=$D782,'Данные, контроль'!$AF781,0)</f>
        <v>0</v>
      </c>
      <c r="CF780" s="5">
        <f>IF(CF$1=$D782,'Данные, контроль'!$AF781,0)</f>
        <v>0</v>
      </c>
      <c r="CG780" s="5">
        <f>IF(CG$1=$D782,'Данные, контроль'!$AF781,0)</f>
        <v>0</v>
      </c>
      <c r="CH780" s="5">
        <f>IF(CH$1=$D782,'Данные, контроль'!$AF781,0)</f>
        <v>0</v>
      </c>
      <c r="CI780" s="5">
        <f>IF(CI$1=$D782,'Данные, контроль'!$AF781,0)</f>
        <v>0</v>
      </c>
      <c r="CJ780" s="5">
        <f>IF(CJ$1=$D782,'Данные, контроль'!$AF781,0)</f>
        <v>0</v>
      </c>
      <c r="CK780" s="5">
        <f>IF(CK$1=$D782,'Данные, контроль'!$AF781,0)</f>
        <v>0</v>
      </c>
      <c r="CL780" s="5">
        <f>IF(CL$1=$D782,'Данные, контроль'!$AF781,0)</f>
        <v>0</v>
      </c>
      <c r="CM780" s="5">
        <f>IF(CM$1=$D782,'Данные, контроль'!$AF781,0)</f>
        <v>0</v>
      </c>
      <c r="CN780" s="5">
        <f>IF(CN$1=$D782,'Данные, контроль'!$AF781,0)</f>
        <v>0</v>
      </c>
      <c r="CO780" s="5">
        <f>IF(CO$1=$D782,'Данные, контроль'!$AF781,0)</f>
        <v>0</v>
      </c>
      <c r="CP780" s="5">
        <f>IF(CP$1=$D782,'Данные, контроль'!$AF781,0)</f>
        <v>0</v>
      </c>
      <c r="CQ780" s="5">
        <f>IF(CQ$1=$D782,'Данные, контроль'!$AF781,0)</f>
        <v>0</v>
      </c>
      <c r="CR780" s="5">
        <f>IF(CR$1=$D782,'Данные, контроль'!$AF781,0)</f>
        <v>0</v>
      </c>
      <c r="CS780" s="5">
        <f>IF(CS$1=$D782,'Данные, контроль'!$AF781,0)</f>
        <v>0</v>
      </c>
      <c r="CT780" s="5">
        <f>IF(CT$1=$D782,'Данные, контроль'!$AF781,0)</f>
        <v>0</v>
      </c>
      <c r="CU780" s="5">
        <f>IF(CU$1=$D782,'Данные, контроль'!$AF781,0)</f>
        <v>0</v>
      </c>
      <c r="CV780" s="5">
        <f>IF(CV$1=$D782,'Данные, контроль'!$AF781,0)</f>
        <v>0</v>
      </c>
      <c r="CW780" s="5">
        <f>IF(CW$1=$D782,'Данные, контроль'!$AF781,0)</f>
        <v>0</v>
      </c>
      <c r="CX780" s="5">
        <f>IF(CX$1=$D782,'Данные, контроль'!$AF781,0)</f>
        <v>0</v>
      </c>
      <c r="CY780" s="5">
        <f>IF(CY$1=$D782,'Данные, контроль'!$AF781,0)</f>
        <v>0</v>
      </c>
      <c r="CZ780" s="5">
        <f>IF(CZ$1=$D782,'Данные, контроль'!$AF781,0)</f>
        <v>0</v>
      </c>
      <c r="DA780" s="5">
        <f>IF(DA$1=$D782,'Данные, контроль'!$AF781,0)</f>
        <v>0</v>
      </c>
      <c r="DB780" s="5">
        <f>IF(DB$1=$D782,'Данные, контроль'!$AF781,0)</f>
        <v>0</v>
      </c>
      <c r="DC780" s="5">
        <f>IF(DC$1=$D782,'Данные, контроль'!$AF781,0)</f>
        <v>0</v>
      </c>
      <c r="DD780" s="5">
        <f>IF(DD$1=$D782,'Данные, контроль'!$AF781,0)</f>
        <v>0</v>
      </c>
      <c r="DE780" s="5">
        <f>IF(DE$1=$D782,'Данные, контроль'!$AF781,0)</f>
        <v>0</v>
      </c>
      <c r="DF780" s="5">
        <f>IF(DF$1=$D782,'Данные, контроль'!$AF781,0)</f>
        <v>0</v>
      </c>
      <c r="DG780" s="5">
        <f>IF(DG$1=$D782,'Данные, контроль'!$AF781,0)</f>
        <v>0</v>
      </c>
      <c r="DH780" s="5">
        <f>IF(DH$1=$D782,'Данные, контроль'!$AF781,0)</f>
        <v>0</v>
      </c>
      <c r="DI780" s="5">
        <f>IF(DI$1=$D782,'Данные, контроль'!$AF781,0)</f>
        <v>0</v>
      </c>
      <c r="DJ780" s="5">
        <f>IF(DJ$1=$D782,'Данные, контроль'!$AF781,0)</f>
        <v>0</v>
      </c>
      <c r="DK780" s="5">
        <f>IF(DK$1=$D782,'Данные, контроль'!$AF781,0)</f>
        <v>0</v>
      </c>
      <c r="DL780" s="5">
        <f>IF(DL$1=$D782,'Данные, контроль'!$AF781,0)</f>
        <v>0</v>
      </c>
      <c r="DM780" s="5">
        <f>IF(DM$1=$D782,'Данные, контроль'!$AF781,0)</f>
        <v>0</v>
      </c>
      <c r="DN780" s="5">
        <f>IF(DN$1=$D782,'Данные, контроль'!$AF781,0)</f>
        <v>0</v>
      </c>
      <c r="DO780" s="5">
        <f>IF(DO$1=$D782,'Данные, контроль'!$AF781,0)</f>
        <v>0</v>
      </c>
      <c r="DP780" s="5">
        <f>IF(DP$1=$D782,'Данные, контроль'!$AF781,0)</f>
        <v>0</v>
      </c>
      <c r="DQ780" s="5">
        <f>IF(DQ$1=$D782,'Данные, контроль'!$AF781,0)</f>
        <v>0</v>
      </c>
      <c r="DR780" s="5">
        <f>IF(DR$1=$D782,'Данные, контроль'!$AF781,0)</f>
        <v>0</v>
      </c>
      <c r="DS780" s="5">
        <f>IF(DS$1=$D782,'Данные, контроль'!$AF781,0)</f>
        <v>0</v>
      </c>
      <c r="DT780" s="5">
        <f>IF(DT$1=$D782,'Данные, контроль'!$AF781,0)</f>
        <v>0</v>
      </c>
      <c r="DU780" s="5">
        <f>IF(DU$1=$D782,'Данные, контроль'!$AF781,0)</f>
        <v>0</v>
      </c>
      <c r="DV780" s="5">
        <f>IF(DV$1=$D782,'Данные, контроль'!$AF781,0)</f>
        <v>0</v>
      </c>
      <c r="DW780" s="5">
        <f>IF(DW$1=$D782,'Данные, контроль'!$AF781,0)</f>
        <v>0</v>
      </c>
      <c r="DX780" s="5">
        <f>IF(DX$1=$D782,'Данные, контроль'!$AF781,0)</f>
        <v>0</v>
      </c>
      <c r="DY780" s="5">
        <f>IF(DY$1=$D782,'Данные, контроль'!$AF781,0)</f>
        <v>0</v>
      </c>
      <c r="DZ780" s="5">
        <f>IF(DZ$1=$D782,'Данные, контроль'!$AF781,0)</f>
        <v>0</v>
      </c>
      <c r="EA780" s="5">
        <f>IF(EA$1=$D782,'Данные, контроль'!$AF781,0)</f>
        <v>0</v>
      </c>
      <c r="EB780" s="5">
        <f>IF(EB$1=$D782,'Данные, контроль'!$AF781,0)</f>
        <v>0</v>
      </c>
      <c r="EC780" s="5">
        <f>IF(EC$1=$D782,'Данные, контроль'!$AF781,0)</f>
        <v>0</v>
      </c>
      <c r="ED780" s="5">
        <f>IF(ED$1=$D782,'Данные, контроль'!$AF781,0)</f>
        <v>0</v>
      </c>
      <c r="EE780" s="5">
        <f>IF(EE$1=$D782,'Данные, контроль'!$AF781,0)</f>
        <v>0</v>
      </c>
      <c r="EF780" s="5">
        <f>IF(EF$1=$D782,'Данные, контроль'!$AF781,0)</f>
        <v>0</v>
      </c>
      <c r="EG780" s="5">
        <f>IF(EG$1=$D782,'Данные, контроль'!$AF781,0)</f>
        <v>0</v>
      </c>
      <c r="EH780" s="5">
        <f>IF(EH$1=$D782,'Данные, контроль'!$AF781,0)</f>
        <v>0</v>
      </c>
    </row>
    <row r="781" spans="1:138" ht="39.6" x14ac:dyDescent="0.3">
      <c r="A781" s="25">
        <v>6370</v>
      </c>
      <c r="B781" s="22">
        <v>2019</v>
      </c>
      <c r="C781" s="23" t="s">
        <v>35</v>
      </c>
      <c r="D781" s="23" t="s">
        <v>116</v>
      </c>
      <c r="E781" s="23" t="s">
        <v>28</v>
      </c>
      <c r="F781" s="23" t="s">
        <v>56</v>
      </c>
      <c r="G781" s="24">
        <v>1</v>
      </c>
      <c r="H781" s="21" t="s">
        <v>362</v>
      </c>
      <c r="I781" s="23" t="s">
        <v>368</v>
      </c>
      <c r="J781" s="36">
        <f>[1]Данные!J780</f>
        <v>0</v>
      </c>
      <c r="K781" s="36">
        <f>[1]Данные!K780</f>
        <v>0</v>
      </c>
      <c r="L781" s="36">
        <f>[1]Данные!L780</f>
        <v>0</v>
      </c>
      <c r="M781" s="37">
        <f t="shared" si="50"/>
        <v>0</v>
      </c>
      <c r="N781" s="37">
        <f t="shared" si="53"/>
        <v>2</v>
      </c>
      <c r="O781" s="37">
        <f t="shared" si="51"/>
        <v>0</v>
      </c>
      <c r="P781" s="37">
        <f t="shared" si="52"/>
        <v>0</v>
      </c>
      <c r="Q781" s="38">
        <f>[1]Данные!Q780</f>
        <v>0</v>
      </c>
      <c r="R781" s="38">
        <f>[1]Данные!R780</f>
        <v>0</v>
      </c>
      <c r="S781" s="38">
        <f>[1]Данные!S780</f>
        <v>0</v>
      </c>
      <c r="T781" s="38">
        <f>[1]Данные!T780</f>
        <v>0</v>
      </c>
      <c r="U781" s="38">
        <f>[1]Данные!U780</f>
        <v>4</v>
      </c>
      <c r="V781" s="38">
        <f>[1]Данные!V780</f>
        <v>0</v>
      </c>
      <c r="W781" s="38">
        <f>[1]Данные!W780</f>
        <v>0</v>
      </c>
      <c r="X781" s="38">
        <f>[1]Данные!X780</f>
        <v>0</v>
      </c>
      <c r="Y781" s="38">
        <f>[1]Данные!Y780</f>
        <v>0</v>
      </c>
      <c r="Z781" s="38">
        <f>[1]Данные!Z780</f>
        <v>0</v>
      </c>
      <c r="AA781" s="23" t="s">
        <v>22</v>
      </c>
      <c r="BJ781" s="5">
        <f>IF(BJ$1=$D783,'Данные, контроль'!$AF782,0)</f>
        <v>0</v>
      </c>
      <c r="BK781" s="5">
        <f>IF(BK$1=$D783,'Данные, контроль'!$AF782,0)</f>
        <v>0</v>
      </c>
      <c r="BL781" s="5">
        <f>IF(BL$1=$D783,'Данные, контроль'!$AF782,0)</f>
        <v>0</v>
      </c>
      <c r="BM781" s="5">
        <f>IF(BM$1=$D783,'Данные, контроль'!$AF782,0)</f>
        <v>0</v>
      </c>
      <c r="BN781" s="5">
        <f>IF(BN$1=$D783,'Данные, контроль'!$AF782,0)</f>
        <v>0</v>
      </c>
      <c r="BO781" s="5">
        <f>IF(BO$1=$D783,'Данные, контроль'!$AF782,0)</f>
        <v>0</v>
      </c>
      <c r="BP781" s="5">
        <f>IF(BP$1=$D783,'Данные, контроль'!$AF782,0)</f>
        <v>0</v>
      </c>
      <c r="BQ781" s="5">
        <f>IF(BQ$1=$D783,'Данные, контроль'!$AF782,0)</f>
        <v>0</v>
      </c>
      <c r="BR781" s="5">
        <f>IF(BR$1=$D783,'Данные, контроль'!$AF782,0)</f>
        <v>0</v>
      </c>
      <c r="BS781" s="5">
        <f>IF(BS$1=$D783,'Данные, контроль'!$AF782,0)</f>
        <v>0</v>
      </c>
      <c r="BT781" s="5">
        <f>IF(BT$1=$D783,'Данные, контроль'!$AF782,0)</f>
        <v>0</v>
      </c>
      <c r="BU781" s="5">
        <f>IF(BU$1=$D783,'Данные, контроль'!$AF782,0)</f>
        <v>0</v>
      </c>
      <c r="BV781" s="5">
        <f>IF(BV$1=$D783,'Данные, контроль'!$AF782,0)</f>
        <v>0</v>
      </c>
      <c r="BW781" s="5">
        <f>IF(BW$1=$D783,'Данные, контроль'!$AF782,0)</f>
        <v>0</v>
      </c>
      <c r="BX781" s="5">
        <f>IF(BX$1=$D783,'Данные, контроль'!$AF782,0)</f>
        <v>0</v>
      </c>
      <c r="BY781" s="5">
        <f>IF(BY$1=$D783,'Данные, контроль'!$AF782,0)</f>
        <v>0</v>
      </c>
      <c r="BZ781" s="5">
        <f>IF(BZ$1=$D783,'Данные, контроль'!$AF782,0)</f>
        <v>0</v>
      </c>
      <c r="CA781" s="5">
        <f>IF(CA$1=$D783,'Данные, контроль'!$AF782,0)</f>
        <v>0</v>
      </c>
      <c r="CB781" s="5">
        <f>IF(CB$1=$D783,'Данные, контроль'!$AF782,0)</f>
        <v>0</v>
      </c>
      <c r="CC781" s="5">
        <f>IF(CC$1=$D783,'Данные, контроль'!$AF782,0)</f>
        <v>6.133333333333333E-2</v>
      </c>
      <c r="CD781" s="5">
        <f>IF(CD$1=$D783,'Данные, контроль'!$AF782,0)</f>
        <v>0</v>
      </c>
      <c r="CE781" s="5">
        <f>IF(CE$1=$D783,'Данные, контроль'!$AF782,0)</f>
        <v>0</v>
      </c>
      <c r="CF781" s="5">
        <f>IF(CF$1=$D783,'Данные, контроль'!$AF782,0)</f>
        <v>0</v>
      </c>
      <c r="CG781" s="5">
        <f>IF(CG$1=$D783,'Данные, контроль'!$AF782,0)</f>
        <v>0</v>
      </c>
      <c r="CH781" s="5">
        <f>IF(CH$1=$D783,'Данные, контроль'!$AF782,0)</f>
        <v>0</v>
      </c>
      <c r="CI781" s="5">
        <f>IF(CI$1=$D783,'Данные, контроль'!$AF782,0)</f>
        <v>0</v>
      </c>
      <c r="CJ781" s="5">
        <f>IF(CJ$1=$D783,'Данные, контроль'!$AF782,0)</f>
        <v>0</v>
      </c>
      <c r="CK781" s="5">
        <f>IF(CK$1=$D783,'Данные, контроль'!$AF782,0)</f>
        <v>0</v>
      </c>
      <c r="CL781" s="5">
        <f>IF(CL$1=$D783,'Данные, контроль'!$AF782,0)</f>
        <v>0</v>
      </c>
      <c r="CM781" s="5">
        <f>IF(CM$1=$D783,'Данные, контроль'!$AF782,0)</f>
        <v>0</v>
      </c>
      <c r="CN781" s="5">
        <f>IF(CN$1=$D783,'Данные, контроль'!$AF782,0)</f>
        <v>0</v>
      </c>
      <c r="CO781" s="5">
        <f>IF(CO$1=$D783,'Данные, контроль'!$AF782,0)</f>
        <v>0</v>
      </c>
      <c r="CP781" s="5">
        <f>IF(CP$1=$D783,'Данные, контроль'!$AF782,0)</f>
        <v>0</v>
      </c>
      <c r="CQ781" s="5">
        <f>IF(CQ$1=$D783,'Данные, контроль'!$AF782,0)</f>
        <v>0</v>
      </c>
      <c r="CR781" s="5">
        <f>IF(CR$1=$D783,'Данные, контроль'!$AF782,0)</f>
        <v>0</v>
      </c>
      <c r="CS781" s="5">
        <f>IF(CS$1=$D783,'Данные, контроль'!$AF782,0)</f>
        <v>0</v>
      </c>
      <c r="CT781" s="5">
        <f>IF(CT$1=$D783,'Данные, контроль'!$AF782,0)</f>
        <v>0</v>
      </c>
      <c r="CU781" s="5">
        <f>IF(CU$1=$D783,'Данные, контроль'!$AF782,0)</f>
        <v>0</v>
      </c>
      <c r="CV781" s="5">
        <f>IF(CV$1=$D783,'Данные, контроль'!$AF782,0)</f>
        <v>0</v>
      </c>
      <c r="CW781" s="5">
        <f>IF(CW$1=$D783,'Данные, контроль'!$AF782,0)</f>
        <v>0</v>
      </c>
      <c r="CX781" s="5">
        <f>IF(CX$1=$D783,'Данные, контроль'!$AF782,0)</f>
        <v>0</v>
      </c>
      <c r="CY781" s="5">
        <f>IF(CY$1=$D783,'Данные, контроль'!$AF782,0)</f>
        <v>0</v>
      </c>
      <c r="CZ781" s="5">
        <f>IF(CZ$1=$D783,'Данные, контроль'!$AF782,0)</f>
        <v>0</v>
      </c>
      <c r="DA781" s="5">
        <f>IF(DA$1=$D783,'Данные, контроль'!$AF782,0)</f>
        <v>0</v>
      </c>
      <c r="DB781" s="5">
        <f>IF(DB$1=$D783,'Данные, контроль'!$AF782,0)</f>
        <v>0</v>
      </c>
      <c r="DC781" s="5">
        <f>IF(DC$1=$D783,'Данные, контроль'!$AF782,0)</f>
        <v>0</v>
      </c>
      <c r="DD781" s="5">
        <f>IF(DD$1=$D783,'Данные, контроль'!$AF782,0)</f>
        <v>0</v>
      </c>
      <c r="DE781" s="5">
        <f>IF(DE$1=$D783,'Данные, контроль'!$AF782,0)</f>
        <v>0</v>
      </c>
      <c r="DF781" s="5">
        <f>IF(DF$1=$D783,'Данные, контроль'!$AF782,0)</f>
        <v>0</v>
      </c>
      <c r="DG781" s="5">
        <f>IF(DG$1=$D783,'Данные, контроль'!$AF782,0)</f>
        <v>0</v>
      </c>
      <c r="DH781" s="5">
        <f>IF(DH$1=$D783,'Данные, контроль'!$AF782,0)</f>
        <v>0</v>
      </c>
      <c r="DI781" s="5">
        <f>IF(DI$1=$D783,'Данные, контроль'!$AF782,0)</f>
        <v>0</v>
      </c>
      <c r="DJ781" s="5">
        <f>IF(DJ$1=$D783,'Данные, контроль'!$AF782,0)</f>
        <v>0</v>
      </c>
      <c r="DK781" s="5">
        <f>IF(DK$1=$D783,'Данные, контроль'!$AF782,0)</f>
        <v>0</v>
      </c>
      <c r="DL781" s="5">
        <f>IF(DL$1=$D783,'Данные, контроль'!$AF782,0)</f>
        <v>0</v>
      </c>
      <c r="DM781" s="5">
        <f>IF(DM$1=$D783,'Данные, контроль'!$AF782,0)</f>
        <v>0</v>
      </c>
      <c r="DN781" s="5">
        <f>IF(DN$1=$D783,'Данные, контроль'!$AF782,0)</f>
        <v>0</v>
      </c>
      <c r="DO781" s="5">
        <f>IF(DO$1=$D783,'Данные, контроль'!$AF782,0)</f>
        <v>0</v>
      </c>
      <c r="DP781" s="5">
        <f>IF(DP$1=$D783,'Данные, контроль'!$AF782,0)</f>
        <v>0</v>
      </c>
      <c r="DQ781" s="5">
        <f>IF(DQ$1=$D783,'Данные, контроль'!$AF782,0)</f>
        <v>0</v>
      </c>
      <c r="DR781" s="5">
        <f>IF(DR$1=$D783,'Данные, контроль'!$AF782,0)</f>
        <v>0</v>
      </c>
      <c r="DS781" s="5">
        <f>IF(DS$1=$D783,'Данные, контроль'!$AF782,0)</f>
        <v>0</v>
      </c>
      <c r="DT781" s="5">
        <f>IF(DT$1=$D783,'Данные, контроль'!$AF782,0)</f>
        <v>0</v>
      </c>
      <c r="DU781" s="5">
        <f>IF(DU$1=$D783,'Данные, контроль'!$AF782,0)</f>
        <v>0</v>
      </c>
      <c r="DV781" s="5">
        <f>IF(DV$1=$D783,'Данные, контроль'!$AF782,0)</f>
        <v>0</v>
      </c>
      <c r="DW781" s="5">
        <f>IF(DW$1=$D783,'Данные, контроль'!$AF782,0)</f>
        <v>0</v>
      </c>
      <c r="DX781" s="5">
        <f>IF(DX$1=$D783,'Данные, контроль'!$AF782,0)</f>
        <v>0</v>
      </c>
      <c r="DY781" s="5">
        <f>IF(DY$1=$D783,'Данные, контроль'!$AF782,0)</f>
        <v>0</v>
      </c>
      <c r="DZ781" s="5">
        <f>IF(DZ$1=$D783,'Данные, контроль'!$AF782,0)</f>
        <v>0</v>
      </c>
      <c r="EA781" s="5">
        <f>IF(EA$1=$D783,'Данные, контроль'!$AF782,0)</f>
        <v>0</v>
      </c>
      <c r="EB781" s="5">
        <f>IF(EB$1=$D783,'Данные, контроль'!$AF782,0)</f>
        <v>0</v>
      </c>
      <c r="EC781" s="5">
        <f>IF(EC$1=$D783,'Данные, контроль'!$AF782,0)</f>
        <v>0</v>
      </c>
      <c r="ED781" s="5">
        <f>IF(ED$1=$D783,'Данные, контроль'!$AF782,0)</f>
        <v>0</v>
      </c>
      <c r="EE781" s="5">
        <f>IF(EE$1=$D783,'Данные, контроль'!$AF782,0)</f>
        <v>0</v>
      </c>
      <c r="EF781" s="5">
        <f>IF(EF$1=$D783,'Данные, контроль'!$AF782,0)</f>
        <v>0</v>
      </c>
      <c r="EG781" s="5">
        <f>IF(EG$1=$D783,'Данные, контроль'!$AF782,0)</f>
        <v>0</v>
      </c>
      <c r="EH781" s="5">
        <f>IF(EH$1=$D783,'Данные, контроль'!$AF782,0)</f>
        <v>0</v>
      </c>
    </row>
    <row r="782" spans="1:138" ht="39.6" x14ac:dyDescent="0.3">
      <c r="A782" s="25">
        <v>6370</v>
      </c>
      <c r="B782" s="22">
        <v>2019</v>
      </c>
      <c r="C782" s="23" t="s">
        <v>35</v>
      </c>
      <c r="D782" s="23" t="s">
        <v>116</v>
      </c>
      <c r="E782" s="23" t="s">
        <v>28</v>
      </c>
      <c r="F782" s="23" t="s">
        <v>56</v>
      </c>
      <c r="G782" s="24">
        <v>1</v>
      </c>
      <c r="H782" s="21" t="s">
        <v>362</v>
      </c>
      <c r="I782" s="23" t="s">
        <v>251</v>
      </c>
      <c r="J782" s="36">
        <f>[1]Данные!J781</f>
        <v>0</v>
      </c>
      <c r="K782" s="36">
        <f>[1]Данные!K781</f>
        <v>0</v>
      </c>
      <c r="L782" s="36">
        <f>[1]Данные!L781</f>
        <v>0</v>
      </c>
      <c r="M782" s="37">
        <f t="shared" si="50"/>
        <v>0</v>
      </c>
      <c r="N782" s="37">
        <f t="shared" si="53"/>
        <v>2</v>
      </c>
      <c r="O782" s="37">
        <f t="shared" si="51"/>
        <v>0</v>
      </c>
      <c r="P782" s="37">
        <f t="shared" si="52"/>
        <v>0</v>
      </c>
      <c r="Q782" s="38">
        <f>[1]Данные!Q781</f>
        <v>0</v>
      </c>
      <c r="R782" s="38">
        <f>[1]Данные!R781</f>
        <v>0</v>
      </c>
      <c r="S782" s="38">
        <f>[1]Данные!S781</f>
        <v>0</v>
      </c>
      <c r="T782" s="38">
        <f>[1]Данные!T781</f>
        <v>0</v>
      </c>
      <c r="U782" s="38">
        <f>[1]Данные!U781</f>
        <v>0</v>
      </c>
      <c r="V782" s="38">
        <f>[1]Данные!V781</f>
        <v>44</v>
      </c>
      <c r="W782" s="38">
        <f>[1]Данные!W781</f>
        <v>0</v>
      </c>
      <c r="X782" s="38">
        <f>[1]Данные!X781</f>
        <v>0</v>
      </c>
      <c r="Y782" s="38">
        <f>[1]Данные!Y781</f>
        <v>0</v>
      </c>
      <c r="Z782" s="38">
        <f>[1]Данные!Z781</f>
        <v>0</v>
      </c>
      <c r="AA782" s="23" t="s">
        <v>22</v>
      </c>
      <c r="BJ782" s="5">
        <f>IF(BJ$1=$D784,'Данные, контроль'!$AF783,0)</f>
        <v>0</v>
      </c>
      <c r="BK782" s="5">
        <f>IF(BK$1=$D784,'Данные, контроль'!$AF783,0)</f>
        <v>0</v>
      </c>
      <c r="BL782" s="5">
        <f>IF(BL$1=$D784,'Данные, контроль'!$AF783,0)</f>
        <v>0</v>
      </c>
      <c r="BM782" s="5">
        <f>IF(BM$1=$D784,'Данные, контроль'!$AF783,0)</f>
        <v>0</v>
      </c>
      <c r="BN782" s="5">
        <f>IF(BN$1=$D784,'Данные, контроль'!$AF783,0)</f>
        <v>0</v>
      </c>
      <c r="BO782" s="5">
        <f>IF(BO$1=$D784,'Данные, контроль'!$AF783,0)</f>
        <v>0</v>
      </c>
      <c r="BP782" s="5">
        <f>IF(BP$1=$D784,'Данные, контроль'!$AF783,0)</f>
        <v>0</v>
      </c>
      <c r="BQ782" s="5">
        <f>IF(BQ$1=$D784,'Данные, контроль'!$AF783,0)</f>
        <v>0</v>
      </c>
      <c r="BR782" s="5">
        <f>IF(BR$1=$D784,'Данные, контроль'!$AF783,0)</f>
        <v>0</v>
      </c>
      <c r="BS782" s="5">
        <f>IF(BS$1=$D784,'Данные, контроль'!$AF783,0)</f>
        <v>0</v>
      </c>
      <c r="BT782" s="5">
        <f>IF(BT$1=$D784,'Данные, контроль'!$AF783,0)</f>
        <v>0</v>
      </c>
      <c r="BU782" s="5">
        <f>IF(BU$1=$D784,'Данные, контроль'!$AF783,0)</f>
        <v>0</v>
      </c>
      <c r="BV782" s="5">
        <f>IF(BV$1=$D784,'Данные, контроль'!$AF783,0)</f>
        <v>0</v>
      </c>
      <c r="BW782" s="5">
        <f>IF(BW$1=$D784,'Данные, контроль'!$AF783,0)</f>
        <v>0</v>
      </c>
      <c r="BX782" s="5">
        <f>IF(BX$1=$D784,'Данные, контроль'!$AF783,0)</f>
        <v>0</v>
      </c>
      <c r="BY782" s="5">
        <f>IF(BY$1=$D784,'Данные, контроль'!$AF783,0)</f>
        <v>0</v>
      </c>
      <c r="BZ782" s="5">
        <f>IF(BZ$1=$D784,'Данные, контроль'!$AF783,0)</f>
        <v>0</v>
      </c>
      <c r="CA782" s="5">
        <f>IF(CA$1=$D784,'Данные, контроль'!$AF783,0)</f>
        <v>0</v>
      </c>
      <c r="CB782" s="5">
        <f>IF(CB$1=$D784,'Данные, контроль'!$AF783,0)</f>
        <v>0</v>
      </c>
      <c r="CC782" s="5">
        <f>IF(CC$1=$D784,'Данные, контроль'!$AF783,0)</f>
        <v>8.0000000000000002E-3</v>
      </c>
      <c r="CD782" s="5">
        <f>IF(CD$1=$D784,'Данные, контроль'!$AF783,0)</f>
        <v>0</v>
      </c>
      <c r="CE782" s="5">
        <f>IF(CE$1=$D784,'Данные, контроль'!$AF783,0)</f>
        <v>0</v>
      </c>
      <c r="CF782" s="5">
        <f>IF(CF$1=$D784,'Данные, контроль'!$AF783,0)</f>
        <v>0</v>
      </c>
      <c r="CG782" s="5">
        <f>IF(CG$1=$D784,'Данные, контроль'!$AF783,0)</f>
        <v>0</v>
      </c>
      <c r="CH782" s="5">
        <f>IF(CH$1=$D784,'Данные, контроль'!$AF783,0)</f>
        <v>0</v>
      </c>
      <c r="CI782" s="5">
        <f>IF(CI$1=$D784,'Данные, контроль'!$AF783,0)</f>
        <v>0</v>
      </c>
      <c r="CJ782" s="5">
        <f>IF(CJ$1=$D784,'Данные, контроль'!$AF783,0)</f>
        <v>0</v>
      </c>
      <c r="CK782" s="5">
        <f>IF(CK$1=$D784,'Данные, контроль'!$AF783,0)</f>
        <v>0</v>
      </c>
      <c r="CL782" s="5">
        <f>IF(CL$1=$D784,'Данные, контроль'!$AF783,0)</f>
        <v>0</v>
      </c>
      <c r="CM782" s="5">
        <f>IF(CM$1=$D784,'Данные, контроль'!$AF783,0)</f>
        <v>0</v>
      </c>
      <c r="CN782" s="5">
        <f>IF(CN$1=$D784,'Данные, контроль'!$AF783,0)</f>
        <v>0</v>
      </c>
      <c r="CO782" s="5">
        <f>IF(CO$1=$D784,'Данные, контроль'!$AF783,0)</f>
        <v>0</v>
      </c>
      <c r="CP782" s="5">
        <f>IF(CP$1=$D784,'Данные, контроль'!$AF783,0)</f>
        <v>0</v>
      </c>
      <c r="CQ782" s="5">
        <f>IF(CQ$1=$D784,'Данные, контроль'!$AF783,0)</f>
        <v>0</v>
      </c>
      <c r="CR782" s="5">
        <f>IF(CR$1=$D784,'Данные, контроль'!$AF783,0)</f>
        <v>0</v>
      </c>
      <c r="CS782" s="5">
        <f>IF(CS$1=$D784,'Данные, контроль'!$AF783,0)</f>
        <v>0</v>
      </c>
      <c r="CT782" s="5">
        <f>IF(CT$1=$D784,'Данные, контроль'!$AF783,0)</f>
        <v>0</v>
      </c>
      <c r="CU782" s="5">
        <f>IF(CU$1=$D784,'Данные, контроль'!$AF783,0)</f>
        <v>0</v>
      </c>
      <c r="CV782" s="5">
        <f>IF(CV$1=$D784,'Данные, контроль'!$AF783,0)</f>
        <v>0</v>
      </c>
      <c r="CW782" s="5">
        <f>IF(CW$1=$D784,'Данные, контроль'!$AF783,0)</f>
        <v>0</v>
      </c>
      <c r="CX782" s="5">
        <f>IF(CX$1=$D784,'Данные, контроль'!$AF783,0)</f>
        <v>0</v>
      </c>
      <c r="CY782" s="5">
        <f>IF(CY$1=$D784,'Данные, контроль'!$AF783,0)</f>
        <v>0</v>
      </c>
      <c r="CZ782" s="5">
        <f>IF(CZ$1=$D784,'Данные, контроль'!$AF783,0)</f>
        <v>0</v>
      </c>
      <c r="DA782" s="5">
        <f>IF(DA$1=$D784,'Данные, контроль'!$AF783,0)</f>
        <v>0</v>
      </c>
      <c r="DB782" s="5">
        <f>IF(DB$1=$D784,'Данные, контроль'!$AF783,0)</f>
        <v>0</v>
      </c>
      <c r="DC782" s="5">
        <f>IF(DC$1=$D784,'Данные, контроль'!$AF783,0)</f>
        <v>0</v>
      </c>
      <c r="DD782" s="5">
        <f>IF(DD$1=$D784,'Данные, контроль'!$AF783,0)</f>
        <v>0</v>
      </c>
      <c r="DE782" s="5">
        <f>IF(DE$1=$D784,'Данные, контроль'!$AF783,0)</f>
        <v>0</v>
      </c>
      <c r="DF782" s="5">
        <f>IF(DF$1=$D784,'Данные, контроль'!$AF783,0)</f>
        <v>0</v>
      </c>
      <c r="DG782" s="5">
        <f>IF(DG$1=$D784,'Данные, контроль'!$AF783,0)</f>
        <v>0</v>
      </c>
      <c r="DH782" s="5">
        <f>IF(DH$1=$D784,'Данные, контроль'!$AF783,0)</f>
        <v>0</v>
      </c>
      <c r="DI782" s="5">
        <f>IF(DI$1=$D784,'Данные, контроль'!$AF783,0)</f>
        <v>0</v>
      </c>
      <c r="DJ782" s="5">
        <f>IF(DJ$1=$D784,'Данные, контроль'!$AF783,0)</f>
        <v>0</v>
      </c>
      <c r="DK782" s="5">
        <f>IF(DK$1=$D784,'Данные, контроль'!$AF783,0)</f>
        <v>0</v>
      </c>
      <c r="DL782" s="5">
        <f>IF(DL$1=$D784,'Данные, контроль'!$AF783,0)</f>
        <v>0</v>
      </c>
      <c r="DM782" s="5">
        <f>IF(DM$1=$D784,'Данные, контроль'!$AF783,0)</f>
        <v>0</v>
      </c>
      <c r="DN782" s="5">
        <f>IF(DN$1=$D784,'Данные, контроль'!$AF783,0)</f>
        <v>0</v>
      </c>
      <c r="DO782" s="5">
        <f>IF(DO$1=$D784,'Данные, контроль'!$AF783,0)</f>
        <v>0</v>
      </c>
      <c r="DP782" s="5">
        <f>IF(DP$1=$D784,'Данные, контроль'!$AF783,0)</f>
        <v>0</v>
      </c>
      <c r="DQ782" s="5">
        <f>IF(DQ$1=$D784,'Данные, контроль'!$AF783,0)</f>
        <v>0</v>
      </c>
      <c r="DR782" s="5">
        <f>IF(DR$1=$D784,'Данные, контроль'!$AF783,0)</f>
        <v>0</v>
      </c>
      <c r="DS782" s="5">
        <f>IF(DS$1=$D784,'Данные, контроль'!$AF783,0)</f>
        <v>0</v>
      </c>
      <c r="DT782" s="5">
        <f>IF(DT$1=$D784,'Данные, контроль'!$AF783,0)</f>
        <v>0</v>
      </c>
      <c r="DU782" s="5">
        <f>IF(DU$1=$D784,'Данные, контроль'!$AF783,0)</f>
        <v>0</v>
      </c>
      <c r="DV782" s="5">
        <f>IF(DV$1=$D784,'Данные, контроль'!$AF783,0)</f>
        <v>0</v>
      </c>
      <c r="DW782" s="5">
        <f>IF(DW$1=$D784,'Данные, контроль'!$AF783,0)</f>
        <v>0</v>
      </c>
      <c r="DX782" s="5">
        <f>IF(DX$1=$D784,'Данные, контроль'!$AF783,0)</f>
        <v>0</v>
      </c>
      <c r="DY782" s="5">
        <f>IF(DY$1=$D784,'Данные, контроль'!$AF783,0)</f>
        <v>0</v>
      </c>
      <c r="DZ782" s="5">
        <f>IF(DZ$1=$D784,'Данные, контроль'!$AF783,0)</f>
        <v>0</v>
      </c>
      <c r="EA782" s="5">
        <f>IF(EA$1=$D784,'Данные, контроль'!$AF783,0)</f>
        <v>0</v>
      </c>
      <c r="EB782" s="5">
        <f>IF(EB$1=$D784,'Данные, контроль'!$AF783,0)</f>
        <v>0</v>
      </c>
      <c r="EC782" s="5">
        <f>IF(EC$1=$D784,'Данные, контроль'!$AF783,0)</f>
        <v>0</v>
      </c>
      <c r="ED782" s="5">
        <f>IF(ED$1=$D784,'Данные, контроль'!$AF783,0)</f>
        <v>0</v>
      </c>
      <c r="EE782" s="5">
        <f>IF(EE$1=$D784,'Данные, контроль'!$AF783,0)</f>
        <v>0</v>
      </c>
      <c r="EF782" s="5">
        <f>IF(EF$1=$D784,'Данные, контроль'!$AF783,0)</f>
        <v>0</v>
      </c>
      <c r="EG782" s="5">
        <f>IF(EG$1=$D784,'Данные, контроль'!$AF783,0)</f>
        <v>0</v>
      </c>
      <c r="EH782" s="5">
        <f>IF(EH$1=$D784,'Данные, контроль'!$AF783,0)</f>
        <v>0</v>
      </c>
    </row>
    <row r="783" spans="1:138" ht="39.6" x14ac:dyDescent="0.3">
      <c r="A783" s="25">
        <v>6370</v>
      </c>
      <c r="B783" s="22">
        <v>2019</v>
      </c>
      <c r="C783" s="23" t="s">
        <v>35</v>
      </c>
      <c r="D783" s="23" t="s">
        <v>36</v>
      </c>
      <c r="E783" s="23" t="s">
        <v>26</v>
      </c>
      <c r="F783" s="23" t="s">
        <v>25</v>
      </c>
      <c r="G783" s="24">
        <v>1</v>
      </c>
      <c r="H783" s="21" t="s">
        <v>362</v>
      </c>
      <c r="I783" s="23" t="s">
        <v>255</v>
      </c>
      <c r="J783" s="36">
        <f>[1]Данные!J782</f>
        <v>0</v>
      </c>
      <c r="K783" s="36">
        <f>[1]Данные!K782</f>
        <v>0</v>
      </c>
      <c r="L783" s="36">
        <f>[1]Данные!L782</f>
        <v>0</v>
      </c>
      <c r="M783" s="37">
        <f t="shared" si="50"/>
        <v>0</v>
      </c>
      <c r="N783" s="37">
        <f t="shared" si="53"/>
        <v>2</v>
      </c>
      <c r="O783" s="37">
        <f t="shared" si="51"/>
        <v>0</v>
      </c>
      <c r="P783" s="37">
        <f t="shared" si="52"/>
        <v>0</v>
      </c>
      <c r="Q783" s="38">
        <f>[1]Данные!Q782</f>
        <v>0</v>
      </c>
      <c r="R783" s="38">
        <f>[1]Данные!R782</f>
        <v>0</v>
      </c>
      <c r="S783" s="38">
        <f>[1]Данные!S782</f>
        <v>0</v>
      </c>
      <c r="T783" s="38">
        <f>[1]Данные!T782</f>
        <v>0</v>
      </c>
      <c r="U783" s="38">
        <f>[1]Данные!U782</f>
        <v>4</v>
      </c>
      <c r="V783" s="38">
        <f>[1]Данные!V782</f>
        <v>0</v>
      </c>
      <c r="W783" s="38">
        <f>[1]Данные!W782</f>
        <v>0</v>
      </c>
      <c r="X783" s="38">
        <f>[1]Данные!X782</f>
        <v>0</v>
      </c>
      <c r="Y783" s="38">
        <f>[1]Данные!Y782</f>
        <v>0</v>
      </c>
      <c r="Z783" s="38">
        <f>[1]Данные!Z782</f>
        <v>0</v>
      </c>
      <c r="AA783" s="23" t="s">
        <v>22</v>
      </c>
      <c r="BJ783" s="5">
        <f>IF(BJ$1=$D785,'Данные, контроль'!$AF784,0)</f>
        <v>0</v>
      </c>
      <c r="BK783" s="5">
        <f>IF(BK$1=$D785,'Данные, контроль'!$AF784,0)</f>
        <v>0</v>
      </c>
      <c r="BL783" s="5">
        <f>IF(BL$1=$D785,'Данные, контроль'!$AF784,0)</f>
        <v>0</v>
      </c>
      <c r="BM783" s="5">
        <f>IF(BM$1=$D785,'Данные, контроль'!$AF784,0)</f>
        <v>0</v>
      </c>
      <c r="BN783" s="5">
        <f>IF(BN$1=$D785,'Данные, контроль'!$AF784,0)</f>
        <v>0</v>
      </c>
      <c r="BO783" s="5">
        <f>IF(BO$1=$D785,'Данные, контроль'!$AF784,0)</f>
        <v>0</v>
      </c>
      <c r="BP783" s="5">
        <f>IF(BP$1=$D785,'Данные, контроль'!$AF784,0)</f>
        <v>0</v>
      </c>
      <c r="BQ783" s="5">
        <f>IF(BQ$1=$D785,'Данные, контроль'!$AF784,0)</f>
        <v>0</v>
      </c>
      <c r="BR783" s="5">
        <f>IF(BR$1=$D785,'Данные, контроль'!$AF784,0)</f>
        <v>0</v>
      </c>
      <c r="BS783" s="5">
        <f>IF(BS$1=$D785,'Данные, контроль'!$AF784,0)</f>
        <v>0</v>
      </c>
      <c r="BT783" s="5">
        <f>IF(BT$1=$D785,'Данные, контроль'!$AF784,0)</f>
        <v>0</v>
      </c>
      <c r="BU783" s="5">
        <f>IF(BU$1=$D785,'Данные, контроль'!$AF784,0)</f>
        <v>0</v>
      </c>
      <c r="BV783" s="5">
        <f>IF(BV$1=$D785,'Данные, контроль'!$AF784,0)</f>
        <v>0</v>
      </c>
      <c r="BW783" s="5">
        <f>IF(BW$1=$D785,'Данные, контроль'!$AF784,0)</f>
        <v>0</v>
      </c>
      <c r="BX783" s="5">
        <f>IF(BX$1=$D785,'Данные, контроль'!$AF784,0)</f>
        <v>0</v>
      </c>
      <c r="BY783" s="5">
        <f>IF(BY$1=$D785,'Данные, контроль'!$AF784,0)</f>
        <v>0</v>
      </c>
      <c r="BZ783" s="5">
        <f>IF(BZ$1=$D785,'Данные, контроль'!$AF784,0)</f>
        <v>0</v>
      </c>
      <c r="CA783" s="5">
        <f>IF(CA$1=$D785,'Данные, контроль'!$AF784,0)</f>
        <v>0</v>
      </c>
      <c r="CB783" s="5">
        <f>IF(CB$1=$D785,'Данные, контроль'!$AF784,0)</f>
        <v>0</v>
      </c>
      <c r="CC783" s="5">
        <f>IF(CC$1=$D785,'Данные, контроль'!$AF784,0)</f>
        <v>8.0000000000000002E-3</v>
      </c>
      <c r="CD783" s="5">
        <f>IF(CD$1=$D785,'Данные, контроль'!$AF784,0)</f>
        <v>0</v>
      </c>
      <c r="CE783" s="5">
        <f>IF(CE$1=$D785,'Данные, контроль'!$AF784,0)</f>
        <v>0</v>
      </c>
      <c r="CF783" s="5">
        <f>IF(CF$1=$D785,'Данные, контроль'!$AF784,0)</f>
        <v>0</v>
      </c>
      <c r="CG783" s="5">
        <f>IF(CG$1=$D785,'Данные, контроль'!$AF784,0)</f>
        <v>0</v>
      </c>
      <c r="CH783" s="5">
        <f>IF(CH$1=$D785,'Данные, контроль'!$AF784,0)</f>
        <v>0</v>
      </c>
      <c r="CI783" s="5">
        <f>IF(CI$1=$D785,'Данные, контроль'!$AF784,0)</f>
        <v>0</v>
      </c>
      <c r="CJ783" s="5">
        <f>IF(CJ$1=$D785,'Данные, контроль'!$AF784,0)</f>
        <v>0</v>
      </c>
      <c r="CK783" s="5">
        <f>IF(CK$1=$D785,'Данные, контроль'!$AF784,0)</f>
        <v>0</v>
      </c>
      <c r="CL783" s="5">
        <f>IF(CL$1=$D785,'Данные, контроль'!$AF784,0)</f>
        <v>0</v>
      </c>
      <c r="CM783" s="5">
        <f>IF(CM$1=$D785,'Данные, контроль'!$AF784,0)</f>
        <v>0</v>
      </c>
      <c r="CN783" s="5">
        <f>IF(CN$1=$D785,'Данные, контроль'!$AF784,0)</f>
        <v>0</v>
      </c>
      <c r="CO783" s="5">
        <f>IF(CO$1=$D785,'Данные, контроль'!$AF784,0)</f>
        <v>0</v>
      </c>
      <c r="CP783" s="5">
        <f>IF(CP$1=$D785,'Данные, контроль'!$AF784,0)</f>
        <v>0</v>
      </c>
      <c r="CQ783" s="5">
        <f>IF(CQ$1=$D785,'Данные, контроль'!$AF784,0)</f>
        <v>0</v>
      </c>
      <c r="CR783" s="5">
        <f>IF(CR$1=$D785,'Данные, контроль'!$AF784,0)</f>
        <v>0</v>
      </c>
      <c r="CS783" s="5">
        <f>IF(CS$1=$D785,'Данные, контроль'!$AF784,0)</f>
        <v>0</v>
      </c>
      <c r="CT783" s="5">
        <f>IF(CT$1=$D785,'Данные, контроль'!$AF784,0)</f>
        <v>0</v>
      </c>
      <c r="CU783" s="5">
        <f>IF(CU$1=$D785,'Данные, контроль'!$AF784,0)</f>
        <v>0</v>
      </c>
      <c r="CV783" s="5">
        <f>IF(CV$1=$D785,'Данные, контроль'!$AF784,0)</f>
        <v>0</v>
      </c>
      <c r="CW783" s="5">
        <f>IF(CW$1=$D785,'Данные, контроль'!$AF784,0)</f>
        <v>0</v>
      </c>
      <c r="CX783" s="5">
        <f>IF(CX$1=$D785,'Данные, контроль'!$AF784,0)</f>
        <v>0</v>
      </c>
      <c r="CY783" s="5">
        <f>IF(CY$1=$D785,'Данные, контроль'!$AF784,0)</f>
        <v>0</v>
      </c>
      <c r="CZ783" s="5">
        <f>IF(CZ$1=$D785,'Данные, контроль'!$AF784,0)</f>
        <v>0</v>
      </c>
      <c r="DA783" s="5">
        <f>IF(DA$1=$D785,'Данные, контроль'!$AF784,0)</f>
        <v>0</v>
      </c>
      <c r="DB783" s="5">
        <f>IF(DB$1=$D785,'Данные, контроль'!$AF784,0)</f>
        <v>0</v>
      </c>
      <c r="DC783" s="5">
        <f>IF(DC$1=$D785,'Данные, контроль'!$AF784,0)</f>
        <v>0</v>
      </c>
      <c r="DD783" s="5">
        <f>IF(DD$1=$D785,'Данные, контроль'!$AF784,0)</f>
        <v>0</v>
      </c>
      <c r="DE783" s="5">
        <f>IF(DE$1=$D785,'Данные, контроль'!$AF784,0)</f>
        <v>0</v>
      </c>
      <c r="DF783" s="5">
        <f>IF(DF$1=$D785,'Данные, контроль'!$AF784,0)</f>
        <v>0</v>
      </c>
      <c r="DG783" s="5">
        <f>IF(DG$1=$D785,'Данные, контроль'!$AF784,0)</f>
        <v>0</v>
      </c>
      <c r="DH783" s="5">
        <f>IF(DH$1=$D785,'Данные, контроль'!$AF784,0)</f>
        <v>0</v>
      </c>
      <c r="DI783" s="5">
        <f>IF(DI$1=$D785,'Данные, контроль'!$AF784,0)</f>
        <v>0</v>
      </c>
      <c r="DJ783" s="5">
        <f>IF(DJ$1=$D785,'Данные, контроль'!$AF784,0)</f>
        <v>0</v>
      </c>
      <c r="DK783" s="5">
        <f>IF(DK$1=$D785,'Данные, контроль'!$AF784,0)</f>
        <v>0</v>
      </c>
      <c r="DL783" s="5">
        <f>IF(DL$1=$D785,'Данные, контроль'!$AF784,0)</f>
        <v>0</v>
      </c>
      <c r="DM783" s="5">
        <f>IF(DM$1=$D785,'Данные, контроль'!$AF784,0)</f>
        <v>0</v>
      </c>
      <c r="DN783" s="5">
        <f>IF(DN$1=$D785,'Данные, контроль'!$AF784,0)</f>
        <v>0</v>
      </c>
      <c r="DO783" s="5">
        <f>IF(DO$1=$D785,'Данные, контроль'!$AF784,0)</f>
        <v>0</v>
      </c>
      <c r="DP783" s="5">
        <f>IF(DP$1=$D785,'Данные, контроль'!$AF784,0)</f>
        <v>0</v>
      </c>
      <c r="DQ783" s="5">
        <f>IF(DQ$1=$D785,'Данные, контроль'!$AF784,0)</f>
        <v>0</v>
      </c>
      <c r="DR783" s="5">
        <f>IF(DR$1=$D785,'Данные, контроль'!$AF784,0)</f>
        <v>0</v>
      </c>
      <c r="DS783" s="5">
        <f>IF(DS$1=$D785,'Данные, контроль'!$AF784,0)</f>
        <v>0</v>
      </c>
      <c r="DT783" s="5">
        <f>IF(DT$1=$D785,'Данные, контроль'!$AF784,0)</f>
        <v>0</v>
      </c>
      <c r="DU783" s="5">
        <f>IF(DU$1=$D785,'Данные, контроль'!$AF784,0)</f>
        <v>0</v>
      </c>
      <c r="DV783" s="5">
        <f>IF(DV$1=$D785,'Данные, контроль'!$AF784,0)</f>
        <v>0</v>
      </c>
      <c r="DW783" s="5">
        <f>IF(DW$1=$D785,'Данные, контроль'!$AF784,0)</f>
        <v>0</v>
      </c>
      <c r="DX783" s="5">
        <f>IF(DX$1=$D785,'Данные, контроль'!$AF784,0)</f>
        <v>0</v>
      </c>
      <c r="DY783" s="5">
        <f>IF(DY$1=$D785,'Данные, контроль'!$AF784,0)</f>
        <v>0</v>
      </c>
      <c r="DZ783" s="5">
        <f>IF(DZ$1=$D785,'Данные, контроль'!$AF784,0)</f>
        <v>0</v>
      </c>
      <c r="EA783" s="5">
        <f>IF(EA$1=$D785,'Данные, контроль'!$AF784,0)</f>
        <v>0</v>
      </c>
      <c r="EB783" s="5">
        <f>IF(EB$1=$D785,'Данные, контроль'!$AF784,0)</f>
        <v>0</v>
      </c>
      <c r="EC783" s="5">
        <f>IF(EC$1=$D785,'Данные, контроль'!$AF784,0)</f>
        <v>0</v>
      </c>
      <c r="ED783" s="5">
        <f>IF(ED$1=$D785,'Данные, контроль'!$AF784,0)</f>
        <v>0</v>
      </c>
      <c r="EE783" s="5">
        <f>IF(EE$1=$D785,'Данные, контроль'!$AF784,0)</f>
        <v>0</v>
      </c>
      <c r="EF783" s="5">
        <f>IF(EF$1=$D785,'Данные, контроль'!$AF784,0)</f>
        <v>0</v>
      </c>
      <c r="EG783" s="5">
        <f>IF(EG$1=$D785,'Данные, контроль'!$AF784,0)</f>
        <v>0</v>
      </c>
      <c r="EH783" s="5">
        <f>IF(EH$1=$D785,'Данные, контроль'!$AF784,0)</f>
        <v>0</v>
      </c>
    </row>
    <row r="784" spans="1:138" ht="39.6" x14ac:dyDescent="0.3">
      <c r="A784" s="25">
        <v>6370</v>
      </c>
      <c r="B784" s="22">
        <v>2019</v>
      </c>
      <c r="C784" s="23" t="s">
        <v>35</v>
      </c>
      <c r="D784" s="23" t="s">
        <v>36</v>
      </c>
      <c r="E784" s="23" t="s">
        <v>26</v>
      </c>
      <c r="F784" s="23" t="s">
        <v>25</v>
      </c>
      <c r="G784" s="24">
        <v>1</v>
      </c>
      <c r="H784" s="21" t="s">
        <v>362</v>
      </c>
      <c r="I784" s="23" t="s">
        <v>235</v>
      </c>
      <c r="J784" s="36">
        <f>[1]Данные!J783</f>
        <v>0</v>
      </c>
      <c r="K784" s="36">
        <f>[1]Данные!K783</f>
        <v>0</v>
      </c>
      <c r="L784" s="36">
        <f>[1]Данные!L783</f>
        <v>0</v>
      </c>
      <c r="M784" s="37">
        <f t="shared" si="50"/>
        <v>0</v>
      </c>
      <c r="N784" s="37">
        <f t="shared" si="53"/>
        <v>2</v>
      </c>
      <c r="O784" s="37">
        <f t="shared" si="51"/>
        <v>0</v>
      </c>
      <c r="P784" s="37">
        <f t="shared" si="52"/>
        <v>0</v>
      </c>
      <c r="Q784" s="38">
        <f>[1]Данные!Q783</f>
        <v>0</v>
      </c>
      <c r="R784" s="38">
        <f>[1]Данные!R783</f>
        <v>0</v>
      </c>
      <c r="S784" s="38">
        <f>[1]Данные!S783</f>
        <v>0</v>
      </c>
      <c r="T784" s="38">
        <f>[1]Данные!T783</f>
        <v>0</v>
      </c>
      <c r="U784" s="38">
        <f>[1]Данные!U783</f>
        <v>4</v>
      </c>
      <c r="V784" s="38">
        <f>[1]Данные!V783</f>
        <v>0</v>
      </c>
      <c r="W784" s="38">
        <f>[1]Данные!W783</f>
        <v>0</v>
      </c>
      <c r="X784" s="38">
        <f>[1]Данные!X783</f>
        <v>0</v>
      </c>
      <c r="Y784" s="38">
        <f>[1]Данные!Y783</f>
        <v>0</v>
      </c>
      <c r="Z784" s="38">
        <f>[1]Данные!Z783</f>
        <v>0</v>
      </c>
      <c r="AA784" s="23" t="s">
        <v>22</v>
      </c>
      <c r="BJ784" s="5">
        <f>IF(BJ$1=$D786,'Данные, контроль'!$AF785,0)</f>
        <v>0</v>
      </c>
      <c r="BK784" s="5">
        <f>IF(BK$1=$D786,'Данные, контроль'!$AF785,0)</f>
        <v>0</v>
      </c>
      <c r="BL784" s="5">
        <f>IF(BL$1=$D786,'Данные, контроль'!$AF785,0)</f>
        <v>0</v>
      </c>
      <c r="BM784" s="5">
        <f>IF(BM$1=$D786,'Данные, контроль'!$AF785,0)</f>
        <v>0</v>
      </c>
      <c r="BN784" s="5">
        <f>IF(BN$1=$D786,'Данные, контроль'!$AF785,0)</f>
        <v>0</v>
      </c>
      <c r="BO784" s="5">
        <f>IF(BO$1=$D786,'Данные, контроль'!$AF785,0)</f>
        <v>0</v>
      </c>
      <c r="BP784" s="5">
        <f>IF(BP$1=$D786,'Данные, контроль'!$AF785,0)</f>
        <v>0</v>
      </c>
      <c r="BQ784" s="5">
        <f>IF(BQ$1=$D786,'Данные, контроль'!$AF785,0)</f>
        <v>0</v>
      </c>
      <c r="BR784" s="5">
        <f>IF(BR$1=$D786,'Данные, контроль'!$AF785,0)</f>
        <v>0</v>
      </c>
      <c r="BS784" s="5">
        <f>IF(BS$1=$D786,'Данные, контроль'!$AF785,0)</f>
        <v>0</v>
      </c>
      <c r="BT784" s="5">
        <f>IF(BT$1=$D786,'Данные, контроль'!$AF785,0)</f>
        <v>0</v>
      </c>
      <c r="BU784" s="5">
        <f>IF(BU$1=$D786,'Данные, контроль'!$AF785,0)</f>
        <v>0</v>
      </c>
      <c r="BV784" s="5">
        <f>IF(BV$1=$D786,'Данные, контроль'!$AF785,0)</f>
        <v>0</v>
      </c>
      <c r="BW784" s="5">
        <f>IF(BW$1=$D786,'Данные, контроль'!$AF785,0)</f>
        <v>0</v>
      </c>
      <c r="BX784" s="5">
        <f>IF(BX$1=$D786,'Данные, контроль'!$AF785,0)</f>
        <v>0</v>
      </c>
      <c r="BY784" s="5">
        <f>IF(BY$1=$D786,'Данные, контроль'!$AF785,0)</f>
        <v>0</v>
      </c>
      <c r="BZ784" s="5">
        <f>IF(BZ$1=$D786,'Данные, контроль'!$AF785,0)</f>
        <v>0</v>
      </c>
      <c r="CA784" s="5">
        <f>IF(CA$1=$D786,'Данные, контроль'!$AF785,0)</f>
        <v>0</v>
      </c>
      <c r="CB784" s="5">
        <f>IF(CB$1=$D786,'Данные, контроль'!$AF785,0)</f>
        <v>0</v>
      </c>
      <c r="CC784" s="5">
        <f>IF(CC$1=$D786,'Данные, контроль'!$AF785,0)</f>
        <v>5.3333333333333332E-3</v>
      </c>
      <c r="CD784" s="5">
        <f>IF(CD$1=$D786,'Данные, контроль'!$AF785,0)</f>
        <v>0</v>
      </c>
      <c r="CE784" s="5">
        <f>IF(CE$1=$D786,'Данные, контроль'!$AF785,0)</f>
        <v>0</v>
      </c>
      <c r="CF784" s="5">
        <f>IF(CF$1=$D786,'Данные, контроль'!$AF785,0)</f>
        <v>0</v>
      </c>
      <c r="CG784" s="5">
        <f>IF(CG$1=$D786,'Данные, контроль'!$AF785,0)</f>
        <v>0</v>
      </c>
      <c r="CH784" s="5">
        <f>IF(CH$1=$D786,'Данные, контроль'!$AF785,0)</f>
        <v>0</v>
      </c>
      <c r="CI784" s="5">
        <f>IF(CI$1=$D786,'Данные, контроль'!$AF785,0)</f>
        <v>0</v>
      </c>
      <c r="CJ784" s="5">
        <f>IF(CJ$1=$D786,'Данные, контроль'!$AF785,0)</f>
        <v>0</v>
      </c>
      <c r="CK784" s="5">
        <f>IF(CK$1=$D786,'Данные, контроль'!$AF785,0)</f>
        <v>0</v>
      </c>
      <c r="CL784" s="5">
        <f>IF(CL$1=$D786,'Данные, контроль'!$AF785,0)</f>
        <v>0</v>
      </c>
      <c r="CM784" s="5">
        <f>IF(CM$1=$D786,'Данные, контроль'!$AF785,0)</f>
        <v>0</v>
      </c>
      <c r="CN784" s="5">
        <f>IF(CN$1=$D786,'Данные, контроль'!$AF785,0)</f>
        <v>0</v>
      </c>
      <c r="CO784" s="5">
        <f>IF(CO$1=$D786,'Данные, контроль'!$AF785,0)</f>
        <v>0</v>
      </c>
      <c r="CP784" s="5">
        <f>IF(CP$1=$D786,'Данные, контроль'!$AF785,0)</f>
        <v>0</v>
      </c>
      <c r="CQ784" s="5">
        <f>IF(CQ$1=$D786,'Данные, контроль'!$AF785,0)</f>
        <v>0</v>
      </c>
      <c r="CR784" s="5">
        <f>IF(CR$1=$D786,'Данные, контроль'!$AF785,0)</f>
        <v>0</v>
      </c>
      <c r="CS784" s="5">
        <f>IF(CS$1=$D786,'Данные, контроль'!$AF785,0)</f>
        <v>0</v>
      </c>
      <c r="CT784" s="5">
        <f>IF(CT$1=$D786,'Данные, контроль'!$AF785,0)</f>
        <v>0</v>
      </c>
      <c r="CU784" s="5">
        <f>IF(CU$1=$D786,'Данные, контроль'!$AF785,0)</f>
        <v>0</v>
      </c>
      <c r="CV784" s="5">
        <f>IF(CV$1=$D786,'Данные, контроль'!$AF785,0)</f>
        <v>0</v>
      </c>
      <c r="CW784" s="5">
        <f>IF(CW$1=$D786,'Данные, контроль'!$AF785,0)</f>
        <v>0</v>
      </c>
      <c r="CX784" s="5">
        <f>IF(CX$1=$D786,'Данные, контроль'!$AF785,0)</f>
        <v>0</v>
      </c>
      <c r="CY784" s="5">
        <f>IF(CY$1=$D786,'Данные, контроль'!$AF785,0)</f>
        <v>0</v>
      </c>
      <c r="CZ784" s="5">
        <f>IF(CZ$1=$D786,'Данные, контроль'!$AF785,0)</f>
        <v>0</v>
      </c>
      <c r="DA784" s="5">
        <f>IF(DA$1=$D786,'Данные, контроль'!$AF785,0)</f>
        <v>0</v>
      </c>
      <c r="DB784" s="5">
        <f>IF(DB$1=$D786,'Данные, контроль'!$AF785,0)</f>
        <v>0</v>
      </c>
      <c r="DC784" s="5">
        <f>IF(DC$1=$D786,'Данные, контроль'!$AF785,0)</f>
        <v>0</v>
      </c>
      <c r="DD784" s="5">
        <f>IF(DD$1=$D786,'Данные, контроль'!$AF785,0)</f>
        <v>0</v>
      </c>
      <c r="DE784" s="5">
        <f>IF(DE$1=$D786,'Данные, контроль'!$AF785,0)</f>
        <v>0</v>
      </c>
      <c r="DF784" s="5">
        <f>IF(DF$1=$D786,'Данные, контроль'!$AF785,0)</f>
        <v>0</v>
      </c>
      <c r="DG784" s="5">
        <f>IF(DG$1=$D786,'Данные, контроль'!$AF785,0)</f>
        <v>0</v>
      </c>
      <c r="DH784" s="5">
        <f>IF(DH$1=$D786,'Данные, контроль'!$AF785,0)</f>
        <v>0</v>
      </c>
      <c r="DI784" s="5">
        <f>IF(DI$1=$D786,'Данные, контроль'!$AF785,0)</f>
        <v>0</v>
      </c>
      <c r="DJ784" s="5">
        <f>IF(DJ$1=$D786,'Данные, контроль'!$AF785,0)</f>
        <v>0</v>
      </c>
      <c r="DK784" s="5">
        <f>IF(DK$1=$D786,'Данные, контроль'!$AF785,0)</f>
        <v>0</v>
      </c>
      <c r="DL784" s="5">
        <f>IF(DL$1=$D786,'Данные, контроль'!$AF785,0)</f>
        <v>0</v>
      </c>
      <c r="DM784" s="5">
        <f>IF(DM$1=$D786,'Данные, контроль'!$AF785,0)</f>
        <v>0</v>
      </c>
      <c r="DN784" s="5">
        <f>IF(DN$1=$D786,'Данные, контроль'!$AF785,0)</f>
        <v>0</v>
      </c>
      <c r="DO784" s="5">
        <f>IF(DO$1=$D786,'Данные, контроль'!$AF785,0)</f>
        <v>0</v>
      </c>
      <c r="DP784" s="5">
        <f>IF(DP$1=$D786,'Данные, контроль'!$AF785,0)</f>
        <v>0</v>
      </c>
      <c r="DQ784" s="5">
        <f>IF(DQ$1=$D786,'Данные, контроль'!$AF785,0)</f>
        <v>0</v>
      </c>
      <c r="DR784" s="5">
        <f>IF(DR$1=$D786,'Данные, контроль'!$AF785,0)</f>
        <v>0</v>
      </c>
      <c r="DS784" s="5">
        <f>IF(DS$1=$D786,'Данные, контроль'!$AF785,0)</f>
        <v>0</v>
      </c>
      <c r="DT784" s="5">
        <f>IF(DT$1=$D786,'Данные, контроль'!$AF785,0)</f>
        <v>0</v>
      </c>
      <c r="DU784" s="5">
        <f>IF(DU$1=$D786,'Данные, контроль'!$AF785,0)</f>
        <v>0</v>
      </c>
      <c r="DV784" s="5">
        <f>IF(DV$1=$D786,'Данные, контроль'!$AF785,0)</f>
        <v>0</v>
      </c>
      <c r="DW784" s="5">
        <f>IF(DW$1=$D786,'Данные, контроль'!$AF785,0)</f>
        <v>0</v>
      </c>
      <c r="DX784" s="5">
        <f>IF(DX$1=$D786,'Данные, контроль'!$AF785,0)</f>
        <v>0</v>
      </c>
      <c r="DY784" s="5">
        <f>IF(DY$1=$D786,'Данные, контроль'!$AF785,0)</f>
        <v>0</v>
      </c>
      <c r="DZ784" s="5">
        <f>IF(DZ$1=$D786,'Данные, контроль'!$AF785,0)</f>
        <v>0</v>
      </c>
      <c r="EA784" s="5">
        <f>IF(EA$1=$D786,'Данные, контроль'!$AF785,0)</f>
        <v>0</v>
      </c>
      <c r="EB784" s="5">
        <f>IF(EB$1=$D786,'Данные, контроль'!$AF785,0)</f>
        <v>0</v>
      </c>
      <c r="EC784" s="5">
        <f>IF(EC$1=$D786,'Данные, контроль'!$AF785,0)</f>
        <v>0</v>
      </c>
      <c r="ED784" s="5">
        <f>IF(ED$1=$D786,'Данные, контроль'!$AF785,0)</f>
        <v>0</v>
      </c>
      <c r="EE784" s="5">
        <f>IF(EE$1=$D786,'Данные, контроль'!$AF785,0)</f>
        <v>0</v>
      </c>
      <c r="EF784" s="5">
        <f>IF(EF$1=$D786,'Данные, контроль'!$AF785,0)</f>
        <v>0</v>
      </c>
      <c r="EG784" s="5">
        <f>IF(EG$1=$D786,'Данные, контроль'!$AF785,0)</f>
        <v>0</v>
      </c>
      <c r="EH784" s="5">
        <f>IF(EH$1=$D786,'Данные, контроль'!$AF785,0)</f>
        <v>0</v>
      </c>
    </row>
    <row r="785" spans="1:138" ht="52.8" x14ac:dyDescent="0.3">
      <c r="A785" s="25">
        <v>6370</v>
      </c>
      <c r="B785" s="22">
        <v>2019</v>
      </c>
      <c r="C785" s="23" t="s">
        <v>35</v>
      </c>
      <c r="D785" s="23" t="s">
        <v>36</v>
      </c>
      <c r="E785" s="23" t="s">
        <v>26</v>
      </c>
      <c r="F785" s="23" t="s">
        <v>25</v>
      </c>
      <c r="G785" s="24">
        <v>1</v>
      </c>
      <c r="H785" s="21" t="s">
        <v>362</v>
      </c>
      <c r="I785" s="23" t="s">
        <v>250</v>
      </c>
      <c r="J785" s="36">
        <f>[1]Данные!J784</f>
        <v>0</v>
      </c>
      <c r="K785" s="36">
        <f>[1]Данные!K784</f>
        <v>0</v>
      </c>
      <c r="L785" s="36">
        <f>[1]Данные!L784</f>
        <v>0</v>
      </c>
      <c r="M785" s="37">
        <f t="shared" si="50"/>
        <v>0</v>
      </c>
      <c r="N785" s="37">
        <f t="shared" si="53"/>
        <v>2</v>
      </c>
      <c r="O785" s="37">
        <f t="shared" si="51"/>
        <v>0</v>
      </c>
      <c r="P785" s="37">
        <f t="shared" si="52"/>
        <v>0</v>
      </c>
      <c r="Q785" s="38">
        <f>[1]Данные!Q784</f>
        <v>0</v>
      </c>
      <c r="R785" s="38">
        <f>[1]Данные!R784</f>
        <v>0</v>
      </c>
      <c r="S785" s="38">
        <f>[1]Данные!S784</f>
        <v>0</v>
      </c>
      <c r="T785" s="38">
        <f>[1]Данные!T784</f>
        <v>0</v>
      </c>
      <c r="U785" s="38">
        <f>[1]Данные!U784</f>
        <v>2</v>
      </c>
      <c r="V785" s="38">
        <f>[1]Данные!V784</f>
        <v>0</v>
      </c>
      <c r="W785" s="38">
        <f>[1]Данные!W784</f>
        <v>0</v>
      </c>
      <c r="X785" s="38">
        <f>[1]Данные!X784</f>
        <v>0</v>
      </c>
      <c r="Y785" s="38">
        <f>[1]Данные!Y784</f>
        <v>0</v>
      </c>
      <c r="Z785" s="38">
        <f>[1]Данные!Z784</f>
        <v>0</v>
      </c>
      <c r="AA785" s="23" t="s">
        <v>22</v>
      </c>
      <c r="BJ785" s="5">
        <f>IF(BJ$1=$D787,'Данные, контроль'!$AF786,0)</f>
        <v>0</v>
      </c>
      <c r="BK785" s="5">
        <f>IF(BK$1=$D787,'Данные, контроль'!$AF786,0)</f>
        <v>0</v>
      </c>
      <c r="BL785" s="5">
        <f>IF(BL$1=$D787,'Данные, контроль'!$AF786,0)</f>
        <v>0</v>
      </c>
      <c r="BM785" s="5">
        <f>IF(BM$1=$D787,'Данные, контроль'!$AF786,0)</f>
        <v>0</v>
      </c>
      <c r="BN785" s="5">
        <f>IF(BN$1=$D787,'Данные, контроль'!$AF786,0)</f>
        <v>0</v>
      </c>
      <c r="BO785" s="5">
        <f>IF(BO$1=$D787,'Данные, контроль'!$AF786,0)</f>
        <v>0</v>
      </c>
      <c r="BP785" s="5">
        <f>IF(BP$1=$D787,'Данные, контроль'!$AF786,0)</f>
        <v>0</v>
      </c>
      <c r="BQ785" s="5">
        <f>IF(BQ$1=$D787,'Данные, контроль'!$AF786,0)</f>
        <v>0</v>
      </c>
      <c r="BR785" s="5">
        <f>IF(BR$1=$D787,'Данные, контроль'!$AF786,0)</f>
        <v>0</v>
      </c>
      <c r="BS785" s="5">
        <f>IF(BS$1=$D787,'Данные, контроль'!$AF786,0)</f>
        <v>0</v>
      </c>
      <c r="BT785" s="5">
        <f>IF(BT$1=$D787,'Данные, контроль'!$AF786,0)</f>
        <v>0</v>
      </c>
      <c r="BU785" s="5">
        <f>IF(BU$1=$D787,'Данные, контроль'!$AF786,0)</f>
        <v>0</v>
      </c>
      <c r="BV785" s="5">
        <f>IF(BV$1=$D787,'Данные, контроль'!$AF786,0)</f>
        <v>0</v>
      </c>
      <c r="BW785" s="5">
        <f>IF(BW$1=$D787,'Данные, контроль'!$AF786,0)</f>
        <v>0</v>
      </c>
      <c r="BX785" s="5">
        <f>IF(BX$1=$D787,'Данные, контроль'!$AF786,0)</f>
        <v>0</v>
      </c>
      <c r="BY785" s="5">
        <f>IF(BY$1=$D787,'Данные, контроль'!$AF786,0)</f>
        <v>0</v>
      </c>
      <c r="BZ785" s="5">
        <f>IF(BZ$1=$D787,'Данные, контроль'!$AF786,0)</f>
        <v>0</v>
      </c>
      <c r="CA785" s="5">
        <f>IF(CA$1=$D787,'Данные, контроль'!$AF786,0)</f>
        <v>0</v>
      </c>
      <c r="CB785" s="5">
        <f>IF(CB$1=$D787,'Данные, контроль'!$AF786,0)</f>
        <v>0</v>
      </c>
      <c r="CC785" s="5">
        <f>IF(CC$1=$D787,'Данные, контроль'!$AF786,0)</f>
        <v>2.6666666666666668E-2</v>
      </c>
      <c r="CD785" s="5">
        <f>IF(CD$1=$D787,'Данные, контроль'!$AF786,0)</f>
        <v>0</v>
      </c>
      <c r="CE785" s="5">
        <f>IF(CE$1=$D787,'Данные, контроль'!$AF786,0)</f>
        <v>0</v>
      </c>
      <c r="CF785" s="5">
        <f>IF(CF$1=$D787,'Данные, контроль'!$AF786,0)</f>
        <v>0</v>
      </c>
      <c r="CG785" s="5">
        <f>IF(CG$1=$D787,'Данные, контроль'!$AF786,0)</f>
        <v>0</v>
      </c>
      <c r="CH785" s="5">
        <f>IF(CH$1=$D787,'Данные, контроль'!$AF786,0)</f>
        <v>0</v>
      </c>
      <c r="CI785" s="5">
        <f>IF(CI$1=$D787,'Данные, контроль'!$AF786,0)</f>
        <v>0</v>
      </c>
      <c r="CJ785" s="5">
        <f>IF(CJ$1=$D787,'Данные, контроль'!$AF786,0)</f>
        <v>0</v>
      </c>
      <c r="CK785" s="5">
        <f>IF(CK$1=$D787,'Данные, контроль'!$AF786,0)</f>
        <v>0</v>
      </c>
      <c r="CL785" s="5">
        <f>IF(CL$1=$D787,'Данные, контроль'!$AF786,0)</f>
        <v>0</v>
      </c>
      <c r="CM785" s="5">
        <f>IF(CM$1=$D787,'Данные, контроль'!$AF786,0)</f>
        <v>0</v>
      </c>
      <c r="CN785" s="5">
        <f>IF(CN$1=$D787,'Данные, контроль'!$AF786,0)</f>
        <v>0</v>
      </c>
      <c r="CO785" s="5">
        <f>IF(CO$1=$D787,'Данные, контроль'!$AF786,0)</f>
        <v>0</v>
      </c>
      <c r="CP785" s="5">
        <f>IF(CP$1=$D787,'Данные, контроль'!$AF786,0)</f>
        <v>0</v>
      </c>
      <c r="CQ785" s="5">
        <f>IF(CQ$1=$D787,'Данные, контроль'!$AF786,0)</f>
        <v>0</v>
      </c>
      <c r="CR785" s="5">
        <f>IF(CR$1=$D787,'Данные, контроль'!$AF786,0)</f>
        <v>0</v>
      </c>
      <c r="CS785" s="5">
        <f>IF(CS$1=$D787,'Данные, контроль'!$AF786,0)</f>
        <v>0</v>
      </c>
      <c r="CT785" s="5">
        <f>IF(CT$1=$D787,'Данные, контроль'!$AF786,0)</f>
        <v>0</v>
      </c>
      <c r="CU785" s="5">
        <f>IF(CU$1=$D787,'Данные, контроль'!$AF786,0)</f>
        <v>0</v>
      </c>
      <c r="CV785" s="5">
        <f>IF(CV$1=$D787,'Данные, контроль'!$AF786,0)</f>
        <v>0</v>
      </c>
      <c r="CW785" s="5">
        <f>IF(CW$1=$D787,'Данные, контроль'!$AF786,0)</f>
        <v>0</v>
      </c>
      <c r="CX785" s="5">
        <f>IF(CX$1=$D787,'Данные, контроль'!$AF786,0)</f>
        <v>0</v>
      </c>
      <c r="CY785" s="5">
        <f>IF(CY$1=$D787,'Данные, контроль'!$AF786,0)</f>
        <v>0</v>
      </c>
      <c r="CZ785" s="5">
        <f>IF(CZ$1=$D787,'Данные, контроль'!$AF786,0)</f>
        <v>0</v>
      </c>
      <c r="DA785" s="5">
        <f>IF(DA$1=$D787,'Данные, контроль'!$AF786,0)</f>
        <v>0</v>
      </c>
      <c r="DB785" s="5">
        <f>IF(DB$1=$D787,'Данные, контроль'!$AF786,0)</f>
        <v>0</v>
      </c>
      <c r="DC785" s="5">
        <f>IF(DC$1=$D787,'Данные, контроль'!$AF786,0)</f>
        <v>0</v>
      </c>
      <c r="DD785" s="5">
        <f>IF(DD$1=$D787,'Данные, контроль'!$AF786,0)</f>
        <v>0</v>
      </c>
      <c r="DE785" s="5">
        <f>IF(DE$1=$D787,'Данные, контроль'!$AF786,0)</f>
        <v>0</v>
      </c>
      <c r="DF785" s="5">
        <f>IF(DF$1=$D787,'Данные, контроль'!$AF786,0)</f>
        <v>0</v>
      </c>
      <c r="DG785" s="5">
        <f>IF(DG$1=$D787,'Данные, контроль'!$AF786,0)</f>
        <v>0</v>
      </c>
      <c r="DH785" s="5">
        <f>IF(DH$1=$D787,'Данные, контроль'!$AF786,0)</f>
        <v>0</v>
      </c>
      <c r="DI785" s="5">
        <f>IF(DI$1=$D787,'Данные, контроль'!$AF786,0)</f>
        <v>0</v>
      </c>
      <c r="DJ785" s="5">
        <f>IF(DJ$1=$D787,'Данные, контроль'!$AF786,0)</f>
        <v>0</v>
      </c>
      <c r="DK785" s="5">
        <f>IF(DK$1=$D787,'Данные, контроль'!$AF786,0)</f>
        <v>0</v>
      </c>
      <c r="DL785" s="5">
        <f>IF(DL$1=$D787,'Данные, контроль'!$AF786,0)</f>
        <v>0</v>
      </c>
      <c r="DM785" s="5">
        <f>IF(DM$1=$D787,'Данные, контроль'!$AF786,0)</f>
        <v>0</v>
      </c>
      <c r="DN785" s="5">
        <f>IF(DN$1=$D787,'Данные, контроль'!$AF786,0)</f>
        <v>0</v>
      </c>
      <c r="DO785" s="5">
        <f>IF(DO$1=$D787,'Данные, контроль'!$AF786,0)</f>
        <v>0</v>
      </c>
      <c r="DP785" s="5">
        <f>IF(DP$1=$D787,'Данные, контроль'!$AF786,0)</f>
        <v>0</v>
      </c>
      <c r="DQ785" s="5">
        <f>IF(DQ$1=$D787,'Данные, контроль'!$AF786,0)</f>
        <v>0</v>
      </c>
      <c r="DR785" s="5">
        <f>IF(DR$1=$D787,'Данные, контроль'!$AF786,0)</f>
        <v>0</v>
      </c>
      <c r="DS785" s="5">
        <f>IF(DS$1=$D787,'Данные, контроль'!$AF786,0)</f>
        <v>0</v>
      </c>
      <c r="DT785" s="5">
        <f>IF(DT$1=$D787,'Данные, контроль'!$AF786,0)</f>
        <v>0</v>
      </c>
      <c r="DU785" s="5">
        <f>IF(DU$1=$D787,'Данные, контроль'!$AF786,0)</f>
        <v>0</v>
      </c>
      <c r="DV785" s="5">
        <f>IF(DV$1=$D787,'Данные, контроль'!$AF786,0)</f>
        <v>0</v>
      </c>
      <c r="DW785" s="5">
        <f>IF(DW$1=$D787,'Данные, контроль'!$AF786,0)</f>
        <v>0</v>
      </c>
      <c r="DX785" s="5">
        <f>IF(DX$1=$D787,'Данные, контроль'!$AF786,0)</f>
        <v>0</v>
      </c>
      <c r="DY785" s="5">
        <f>IF(DY$1=$D787,'Данные, контроль'!$AF786,0)</f>
        <v>0</v>
      </c>
      <c r="DZ785" s="5">
        <f>IF(DZ$1=$D787,'Данные, контроль'!$AF786,0)</f>
        <v>0</v>
      </c>
      <c r="EA785" s="5">
        <f>IF(EA$1=$D787,'Данные, контроль'!$AF786,0)</f>
        <v>0</v>
      </c>
      <c r="EB785" s="5">
        <f>IF(EB$1=$D787,'Данные, контроль'!$AF786,0)</f>
        <v>0</v>
      </c>
      <c r="EC785" s="5">
        <f>IF(EC$1=$D787,'Данные, контроль'!$AF786,0)</f>
        <v>0</v>
      </c>
      <c r="ED785" s="5">
        <f>IF(ED$1=$D787,'Данные, контроль'!$AF786,0)</f>
        <v>0</v>
      </c>
      <c r="EE785" s="5">
        <f>IF(EE$1=$D787,'Данные, контроль'!$AF786,0)</f>
        <v>0</v>
      </c>
      <c r="EF785" s="5">
        <f>IF(EF$1=$D787,'Данные, контроль'!$AF786,0)</f>
        <v>0</v>
      </c>
      <c r="EG785" s="5">
        <f>IF(EG$1=$D787,'Данные, контроль'!$AF786,0)</f>
        <v>0</v>
      </c>
      <c r="EH785" s="5">
        <f>IF(EH$1=$D787,'Данные, контроль'!$AF786,0)</f>
        <v>0</v>
      </c>
    </row>
    <row r="786" spans="1:138" ht="39.6" x14ac:dyDescent="0.3">
      <c r="A786" s="25">
        <v>6370</v>
      </c>
      <c r="B786" s="22">
        <v>2019</v>
      </c>
      <c r="C786" s="23" t="s">
        <v>35</v>
      </c>
      <c r="D786" s="23" t="s">
        <v>36</v>
      </c>
      <c r="E786" s="23" t="s">
        <v>26</v>
      </c>
      <c r="F786" s="23" t="s">
        <v>25</v>
      </c>
      <c r="G786" s="24">
        <v>1</v>
      </c>
      <c r="H786" s="21" t="s">
        <v>362</v>
      </c>
      <c r="I786" s="23" t="s">
        <v>367</v>
      </c>
      <c r="J786" s="36">
        <f>[1]Данные!J785</f>
        <v>0</v>
      </c>
      <c r="K786" s="36">
        <f>[1]Данные!K785</f>
        <v>20</v>
      </c>
      <c r="L786" s="36">
        <f>[1]Данные!L785</f>
        <v>0</v>
      </c>
      <c r="M786" s="37">
        <f t="shared" si="50"/>
        <v>2</v>
      </c>
      <c r="N786" s="37">
        <f t="shared" si="53"/>
        <v>2</v>
      </c>
      <c r="O786" s="37">
        <f t="shared" si="51"/>
        <v>0</v>
      </c>
      <c r="P786" s="37">
        <f t="shared" si="52"/>
        <v>0</v>
      </c>
      <c r="Q786" s="38">
        <f>[1]Данные!Q785</f>
        <v>0</v>
      </c>
      <c r="R786" s="38">
        <f>[1]Данные!R785</f>
        <v>0</v>
      </c>
      <c r="S786" s="38">
        <f>[1]Данные!S785</f>
        <v>0</v>
      </c>
      <c r="T786" s="38">
        <f>[1]Данные!T785</f>
        <v>0</v>
      </c>
      <c r="U786" s="38">
        <f>[1]Данные!U785</f>
        <v>0</v>
      </c>
      <c r="V786" s="38">
        <f>[1]Данные!V785</f>
        <v>0</v>
      </c>
      <c r="W786" s="38">
        <f>[1]Данные!W785</f>
        <v>0</v>
      </c>
      <c r="X786" s="38">
        <f>[1]Данные!X785</f>
        <v>0</v>
      </c>
      <c r="Y786" s="38">
        <f>[1]Данные!Y785</f>
        <v>0</v>
      </c>
      <c r="Z786" s="38">
        <f>[1]Данные!Z785</f>
        <v>0</v>
      </c>
      <c r="AA786" s="23" t="s">
        <v>22</v>
      </c>
      <c r="BJ786" s="5">
        <f>IF(BJ$1=$D788,'Данные, контроль'!$AF787,0)</f>
        <v>0</v>
      </c>
      <c r="BK786" s="5">
        <f>IF(BK$1=$D788,'Данные, контроль'!$AF787,0)</f>
        <v>0</v>
      </c>
      <c r="BL786" s="5">
        <f>IF(BL$1=$D788,'Данные, контроль'!$AF787,0)</f>
        <v>0</v>
      </c>
      <c r="BM786" s="5">
        <f>IF(BM$1=$D788,'Данные, контроль'!$AF787,0)</f>
        <v>0</v>
      </c>
      <c r="BN786" s="5">
        <f>IF(BN$1=$D788,'Данные, контроль'!$AF787,0)</f>
        <v>0</v>
      </c>
      <c r="BO786" s="5">
        <f>IF(BO$1=$D788,'Данные, контроль'!$AF787,0)</f>
        <v>0</v>
      </c>
      <c r="BP786" s="5">
        <f>IF(BP$1=$D788,'Данные, контроль'!$AF787,0)</f>
        <v>0</v>
      </c>
      <c r="BQ786" s="5">
        <f>IF(BQ$1=$D788,'Данные, контроль'!$AF787,0)</f>
        <v>0</v>
      </c>
      <c r="BR786" s="5">
        <f>IF(BR$1=$D788,'Данные, контроль'!$AF787,0)</f>
        <v>0</v>
      </c>
      <c r="BS786" s="5">
        <f>IF(BS$1=$D788,'Данные, контроль'!$AF787,0)</f>
        <v>0</v>
      </c>
      <c r="BT786" s="5">
        <f>IF(BT$1=$D788,'Данные, контроль'!$AF787,0)</f>
        <v>0</v>
      </c>
      <c r="BU786" s="5">
        <f>IF(BU$1=$D788,'Данные, контроль'!$AF787,0)</f>
        <v>0</v>
      </c>
      <c r="BV786" s="5">
        <f>IF(BV$1=$D788,'Данные, контроль'!$AF787,0)</f>
        <v>0</v>
      </c>
      <c r="BW786" s="5">
        <f>IF(BW$1=$D788,'Данные, контроль'!$AF787,0)</f>
        <v>0</v>
      </c>
      <c r="BX786" s="5">
        <f>IF(BX$1=$D788,'Данные, контроль'!$AF787,0)</f>
        <v>0</v>
      </c>
      <c r="BY786" s="5">
        <f>IF(BY$1=$D788,'Данные, контроль'!$AF787,0)</f>
        <v>0</v>
      </c>
      <c r="BZ786" s="5">
        <f>IF(BZ$1=$D788,'Данные, контроль'!$AF787,0)</f>
        <v>0</v>
      </c>
      <c r="CA786" s="5">
        <f>IF(CA$1=$D788,'Данные, контроль'!$AF787,0)</f>
        <v>0</v>
      </c>
      <c r="CB786" s="5">
        <f>IF(CB$1=$D788,'Данные, контроль'!$AF787,0)</f>
        <v>0</v>
      </c>
      <c r="CC786" s="5">
        <f>IF(CC$1=$D788,'Данные, контроль'!$AF787,0)</f>
        <v>1.3222222222222222E-2</v>
      </c>
      <c r="CD786" s="5">
        <f>IF(CD$1=$D788,'Данные, контроль'!$AF787,0)</f>
        <v>0</v>
      </c>
      <c r="CE786" s="5">
        <f>IF(CE$1=$D788,'Данные, контроль'!$AF787,0)</f>
        <v>0</v>
      </c>
      <c r="CF786" s="5">
        <f>IF(CF$1=$D788,'Данные, контроль'!$AF787,0)</f>
        <v>0</v>
      </c>
      <c r="CG786" s="5">
        <f>IF(CG$1=$D788,'Данные, контроль'!$AF787,0)</f>
        <v>0</v>
      </c>
      <c r="CH786" s="5">
        <f>IF(CH$1=$D788,'Данные, контроль'!$AF787,0)</f>
        <v>0</v>
      </c>
      <c r="CI786" s="5">
        <f>IF(CI$1=$D788,'Данные, контроль'!$AF787,0)</f>
        <v>0</v>
      </c>
      <c r="CJ786" s="5">
        <f>IF(CJ$1=$D788,'Данные, контроль'!$AF787,0)</f>
        <v>0</v>
      </c>
      <c r="CK786" s="5">
        <f>IF(CK$1=$D788,'Данные, контроль'!$AF787,0)</f>
        <v>0</v>
      </c>
      <c r="CL786" s="5">
        <f>IF(CL$1=$D788,'Данные, контроль'!$AF787,0)</f>
        <v>0</v>
      </c>
      <c r="CM786" s="5">
        <f>IF(CM$1=$D788,'Данные, контроль'!$AF787,0)</f>
        <v>0</v>
      </c>
      <c r="CN786" s="5">
        <f>IF(CN$1=$D788,'Данные, контроль'!$AF787,0)</f>
        <v>0</v>
      </c>
      <c r="CO786" s="5">
        <f>IF(CO$1=$D788,'Данные, контроль'!$AF787,0)</f>
        <v>0</v>
      </c>
      <c r="CP786" s="5">
        <f>IF(CP$1=$D788,'Данные, контроль'!$AF787,0)</f>
        <v>0</v>
      </c>
      <c r="CQ786" s="5">
        <f>IF(CQ$1=$D788,'Данные, контроль'!$AF787,0)</f>
        <v>0</v>
      </c>
      <c r="CR786" s="5">
        <f>IF(CR$1=$D788,'Данные, контроль'!$AF787,0)</f>
        <v>0</v>
      </c>
      <c r="CS786" s="5">
        <f>IF(CS$1=$D788,'Данные, контроль'!$AF787,0)</f>
        <v>0</v>
      </c>
      <c r="CT786" s="5">
        <f>IF(CT$1=$D788,'Данные, контроль'!$AF787,0)</f>
        <v>0</v>
      </c>
      <c r="CU786" s="5">
        <f>IF(CU$1=$D788,'Данные, контроль'!$AF787,0)</f>
        <v>0</v>
      </c>
      <c r="CV786" s="5">
        <f>IF(CV$1=$D788,'Данные, контроль'!$AF787,0)</f>
        <v>0</v>
      </c>
      <c r="CW786" s="5">
        <f>IF(CW$1=$D788,'Данные, контроль'!$AF787,0)</f>
        <v>0</v>
      </c>
      <c r="CX786" s="5">
        <f>IF(CX$1=$D788,'Данные, контроль'!$AF787,0)</f>
        <v>0</v>
      </c>
      <c r="CY786" s="5">
        <f>IF(CY$1=$D788,'Данные, контроль'!$AF787,0)</f>
        <v>0</v>
      </c>
      <c r="CZ786" s="5">
        <f>IF(CZ$1=$D788,'Данные, контроль'!$AF787,0)</f>
        <v>0</v>
      </c>
      <c r="DA786" s="5">
        <f>IF(DA$1=$D788,'Данные, контроль'!$AF787,0)</f>
        <v>0</v>
      </c>
      <c r="DB786" s="5">
        <f>IF(DB$1=$D788,'Данные, контроль'!$AF787,0)</f>
        <v>0</v>
      </c>
      <c r="DC786" s="5">
        <f>IF(DC$1=$D788,'Данные, контроль'!$AF787,0)</f>
        <v>0</v>
      </c>
      <c r="DD786" s="5">
        <f>IF(DD$1=$D788,'Данные, контроль'!$AF787,0)</f>
        <v>0</v>
      </c>
      <c r="DE786" s="5">
        <f>IF(DE$1=$D788,'Данные, контроль'!$AF787,0)</f>
        <v>0</v>
      </c>
      <c r="DF786" s="5">
        <f>IF(DF$1=$D788,'Данные, контроль'!$AF787,0)</f>
        <v>0</v>
      </c>
      <c r="DG786" s="5">
        <f>IF(DG$1=$D788,'Данные, контроль'!$AF787,0)</f>
        <v>0</v>
      </c>
      <c r="DH786" s="5">
        <f>IF(DH$1=$D788,'Данные, контроль'!$AF787,0)</f>
        <v>0</v>
      </c>
      <c r="DI786" s="5">
        <f>IF(DI$1=$D788,'Данные, контроль'!$AF787,0)</f>
        <v>0</v>
      </c>
      <c r="DJ786" s="5">
        <f>IF(DJ$1=$D788,'Данные, контроль'!$AF787,0)</f>
        <v>0</v>
      </c>
      <c r="DK786" s="5">
        <f>IF(DK$1=$D788,'Данные, контроль'!$AF787,0)</f>
        <v>0</v>
      </c>
      <c r="DL786" s="5">
        <f>IF(DL$1=$D788,'Данные, контроль'!$AF787,0)</f>
        <v>0</v>
      </c>
      <c r="DM786" s="5">
        <f>IF(DM$1=$D788,'Данные, контроль'!$AF787,0)</f>
        <v>0</v>
      </c>
      <c r="DN786" s="5">
        <f>IF(DN$1=$D788,'Данные, контроль'!$AF787,0)</f>
        <v>0</v>
      </c>
      <c r="DO786" s="5">
        <f>IF(DO$1=$D788,'Данные, контроль'!$AF787,0)</f>
        <v>0</v>
      </c>
      <c r="DP786" s="5">
        <f>IF(DP$1=$D788,'Данные, контроль'!$AF787,0)</f>
        <v>0</v>
      </c>
      <c r="DQ786" s="5">
        <f>IF(DQ$1=$D788,'Данные, контроль'!$AF787,0)</f>
        <v>0</v>
      </c>
      <c r="DR786" s="5">
        <f>IF(DR$1=$D788,'Данные, контроль'!$AF787,0)</f>
        <v>0</v>
      </c>
      <c r="DS786" s="5">
        <f>IF(DS$1=$D788,'Данные, контроль'!$AF787,0)</f>
        <v>0</v>
      </c>
      <c r="DT786" s="5">
        <f>IF(DT$1=$D788,'Данные, контроль'!$AF787,0)</f>
        <v>0</v>
      </c>
      <c r="DU786" s="5">
        <f>IF(DU$1=$D788,'Данные, контроль'!$AF787,0)</f>
        <v>0</v>
      </c>
      <c r="DV786" s="5">
        <f>IF(DV$1=$D788,'Данные, контроль'!$AF787,0)</f>
        <v>0</v>
      </c>
      <c r="DW786" s="5">
        <f>IF(DW$1=$D788,'Данные, контроль'!$AF787,0)</f>
        <v>0</v>
      </c>
      <c r="DX786" s="5">
        <f>IF(DX$1=$D788,'Данные, контроль'!$AF787,0)</f>
        <v>0</v>
      </c>
      <c r="DY786" s="5">
        <f>IF(DY$1=$D788,'Данные, контроль'!$AF787,0)</f>
        <v>0</v>
      </c>
      <c r="DZ786" s="5">
        <f>IF(DZ$1=$D788,'Данные, контроль'!$AF787,0)</f>
        <v>0</v>
      </c>
      <c r="EA786" s="5">
        <f>IF(EA$1=$D788,'Данные, контроль'!$AF787,0)</f>
        <v>0</v>
      </c>
      <c r="EB786" s="5">
        <f>IF(EB$1=$D788,'Данные, контроль'!$AF787,0)</f>
        <v>0</v>
      </c>
      <c r="EC786" s="5">
        <f>IF(EC$1=$D788,'Данные, контроль'!$AF787,0)</f>
        <v>0</v>
      </c>
      <c r="ED786" s="5">
        <f>IF(ED$1=$D788,'Данные, контроль'!$AF787,0)</f>
        <v>0</v>
      </c>
      <c r="EE786" s="5">
        <f>IF(EE$1=$D788,'Данные, контроль'!$AF787,0)</f>
        <v>0</v>
      </c>
      <c r="EF786" s="5">
        <f>IF(EF$1=$D788,'Данные, контроль'!$AF787,0)</f>
        <v>0</v>
      </c>
      <c r="EG786" s="5">
        <f>IF(EG$1=$D788,'Данные, контроль'!$AF787,0)</f>
        <v>0</v>
      </c>
      <c r="EH786" s="5">
        <f>IF(EH$1=$D788,'Данные, контроль'!$AF787,0)</f>
        <v>0</v>
      </c>
    </row>
    <row r="787" spans="1:138" ht="39.6" x14ac:dyDescent="0.3">
      <c r="A787" s="25">
        <v>6370</v>
      </c>
      <c r="B787" s="22">
        <v>2019</v>
      </c>
      <c r="C787" s="23" t="s">
        <v>35</v>
      </c>
      <c r="D787" s="23" t="s">
        <v>36</v>
      </c>
      <c r="E787" s="23" t="s">
        <v>26</v>
      </c>
      <c r="F787" s="23" t="s">
        <v>25</v>
      </c>
      <c r="G787" s="24">
        <v>1</v>
      </c>
      <c r="H787" s="21" t="s">
        <v>362</v>
      </c>
      <c r="I787" s="23" t="s">
        <v>368</v>
      </c>
      <c r="J787" s="36">
        <f>[1]Данные!J786</f>
        <v>0</v>
      </c>
      <c r="K787" s="36">
        <f>[1]Данные!K786</f>
        <v>9</v>
      </c>
      <c r="L787" s="36">
        <f>[1]Данные!L786</f>
        <v>0</v>
      </c>
      <c r="M787" s="37">
        <f t="shared" si="50"/>
        <v>0.9</v>
      </c>
      <c r="N787" s="37">
        <f t="shared" si="53"/>
        <v>2</v>
      </c>
      <c r="O787" s="37">
        <f t="shared" si="51"/>
        <v>0</v>
      </c>
      <c r="P787" s="37">
        <f t="shared" si="52"/>
        <v>0</v>
      </c>
      <c r="Q787" s="38">
        <f>[1]Данные!Q786</f>
        <v>0</v>
      </c>
      <c r="R787" s="38">
        <f>[1]Данные!R786</f>
        <v>0</v>
      </c>
      <c r="S787" s="38">
        <f>[1]Данные!S786</f>
        <v>0</v>
      </c>
      <c r="T787" s="38">
        <f>[1]Данные!T786</f>
        <v>0</v>
      </c>
      <c r="U787" s="38">
        <f>[1]Данные!U786</f>
        <v>0</v>
      </c>
      <c r="V787" s="38">
        <f>[1]Данные!V786</f>
        <v>0</v>
      </c>
      <c r="W787" s="38">
        <f>[1]Данные!W786</f>
        <v>0</v>
      </c>
      <c r="X787" s="38">
        <f>[1]Данные!X786</f>
        <v>0</v>
      </c>
      <c r="Y787" s="38">
        <f>[1]Данные!Y786</f>
        <v>0</v>
      </c>
      <c r="Z787" s="38">
        <f>[1]Данные!Z786</f>
        <v>0</v>
      </c>
      <c r="AA787" s="23" t="s">
        <v>22</v>
      </c>
      <c r="BJ787" s="5">
        <f>IF(BJ$1=$D789,'Данные, контроль'!$AF788,0)</f>
        <v>0</v>
      </c>
      <c r="BK787" s="5">
        <f>IF(BK$1=$D789,'Данные, контроль'!$AF788,0)</f>
        <v>0</v>
      </c>
      <c r="BL787" s="5">
        <f>IF(BL$1=$D789,'Данные, контроль'!$AF788,0)</f>
        <v>0</v>
      </c>
      <c r="BM787" s="5">
        <f>IF(BM$1=$D789,'Данные, контроль'!$AF788,0)</f>
        <v>0</v>
      </c>
      <c r="BN787" s="5">
        <f>IF(BN$1=$D789,'Данные, контроль'!$AF788,0)</f>
        <v>0</v>
      </c>
      <c r="BO787" s="5">
        <f>IF(BO$1=$D789,'Данные, контроль'!$AF788,0)</f>
        <v>0</v>
      </c>
      <c r="BP787" s="5">
        <f>IF(BP$1=$D789,'Данные, контроль'!$AF788,0)</f>
        <v>0</v>
      </c>
      <c r="BQ787" s="5">
        <f>IF(BQ$1=$D789,'Данные, контроль'!$AF788,0)</f>
        <v>0</v>
      </c>
      <c r="BR787" s="5">
        <f>IF(BR$1=$D789,'Данные, контроль'!$AF788,0)</f>
        <v>0</v>
      </c>
      <c r="BS787" s="5">
        <f>IF(BS$1=$D789,'Данные, контроль'!$AF788,0)</f>
        <v>0</v>
      </c>
      <c r="BT787" s="5">
        <f>IF(BT$1=$D789,'Данные, контроль'!$AF788,0)</f>
        <v>0</v>
      </c>
      <c r="BU787" s="5">
        <f>IF(BU$1=$D789,'Данные, контроль'!$AF788,0)</f>
        <v>0</v>
      </c>
      <c r="BV787" s="5">
        <f>IF(BV$1=$D789,'Данные, контроль'!$AF788,0)</f>
        <v>0</v>
      </c>
      <c r="BW787" s="5">
        <f>IF(BW$1=$D789,'Данные, контроль'!$AF788,0)</f>
        <v>0</v>
      </c>
      <c r="BX787" s="5">
        <f>IF(BX$1=$D789,'Данные, контроль'!$AF788,0)</f>
        <v>0</v>
      </c>
      <c r="BY787" s="5">
        <f>IF(BY$1=$D789,'Данные, контроль'!$AF788,0)</f>
        <v>0</v>
      </c>
      <c r="BZ787" s="5">
        <f>IF(BZ$1=$D789,'Данные, контроль'!$AF788,0)</f>
        <v>0</v>
      </c>
      <c r="CA787" s="5">
        <f>IF(CA$1=$D789,'Данные, контроль'!$AF788,0)</f>
        <v>0</v>
      </c>
      <c r="CB787" s="5">
        <f>IF(CB$1=$D789,'Данные, контроль'!$AF788,0)</f>
        <v>0</v>
      </c>
      <c r="CC787" s="5">
        <f>IF(CC$1=$D789,'Данные, контроль'!$AF788,0)</f>
        <v>0</v>
      </c>
      <c r="CD787" s="5">
        <f>IF(CD$1=$D789,'Данные, контроль'!$AF788,0)</f>
        <v>1.9333333333333331E-2</v>
      </c>
      <c r="CE787" s="5">
        <f>IF(CE$1=$D789,'Данные, контроль'!$AF788,0)</f>
        <v>0</v>
      </c>
      <c r="CF787" s="5">
        <f>IF(CF$1=$D789,'Данные, контроль'!$AF788,0)</f>
        <v>0</v>
      </c>
      <c r="CG787" s="5">
        <f>IF(CG$1=$D789,'Данные, контроль'!$AF788,0)</f>
        <v>0</v>
      </c>
      <c r="CH787" s="5">
        <f>IF(CH$1=$D789,'Данные, контроль'!$AF788,0)</f>
        <v>0</v>
      </c>
      <c r="CI787" s="5">
        <f>IF(CI$1=$D789,'Данные, контроль'!$AF788,0)</f>
        <v>0</v>
      </c>
      <c r="CJ787" s="5">
        <f>IF(CJ$1=$D789,'Данные, контроль'!$AF788,0)</f>
        <v>0</v>
      </c>
      <c r="CK787" s="5">
        <f>IF(CK$1=$D789,'Данные, контроль'!$AF788,0)</f>
        <v>0</v>
      </c>
      <c r="CL787" s="5">
        <f>IF(CL$1=$D789,'Данные, контроль'!$AF788,0)</f>
        <v>0</v>
      </c>
      <c r="CM787" s="5">
        <f>IF(CM$1=$D789,'Данные, контроль'!$AF788,0)</f>
        <v>0</v>
      </c>
      <c r="CN787" s="5">
        <f>IF(CN$1=$D789,'Данные, контроль'!$AF788,0)</f>
        <v>0</v>
      </c>
      <c r="CO787" s="5">
        <f>IF(CO$1=$D789,'Данные, контроль'!$AF788,0)</f>
        <v>0</v>
      </c>
      <c r="CP787" s="5">
        <f>IF(CP$1=$D789,'Данные, контроль'!$AF788,0)</f>
        <v>0</v>
      </c>
      <c r="CQ787" s="5">
        <f>IF(CQ$1=$D789,'Данные, контроль'!$AF788,0)</f>
        <v>0</v>
      </c>
      <c r="CR787" s="5">
        <f>IF(CR$1=$D789,'Данные, контроль'!$AF788,0)</f>
        <v>0</v>
      </c>
      <c r="CS787" s="5">
        <f>IF(CS$1=$D789,'Данные, контроль'!$AF788,0)</f>
        <v>0</v>
      </c>
      <c r="CT787" s="5">
        <f>IF(CT$1=$D789,'Данные, контроль'!$AF788,0)</f>
        <v>0</v>
      </c>
      <c r="CU787" s="5">
        <f>IF(CU$1=$D789,'Данные, контроль'!$AF788,0)</f>
        <v>0</v>
      </c>
      <c r="CV787" s="5">
        <f>IF(CV$1=$D789,'Данные, контроль'!$AF788,0)</f>
        <v>0</v>
      </c>
      <c r="CW787" s="5">
        <f>IF(CW$1=$D789,'Данные, контроль'!$AF788,0)</f>
        <v>0</v>
      </c>
      <c r="CX787" s="5">
        <f>IF(CX$1=$D789,'Данные, контроль'!$AF788,0)</f>
        <v>0</v>
      </c>
      <c r="CY787" s="5">
        <f>IF(CY$1=$D789,'Данные, контроль'!$AF788,0)</f>
        <v>0</v>
      </c>
      <c r="CZ787" s="5">
        <f>IF(CZ$1=$D789,'Данные, контроль'!$AF788,0)</f>
        <v>0</v>
      </c>
      <c r="DA787" s="5">
        <f>IF(DA$1=$D789,'Данные, контроль'!$AF788,0)</f>
        <v>0</v>
      </c>
      <c r="DB787" s="5">
        <f>IF(DB$1=$D789,'Данные, контроль'!$AF788,0)</f>
        <v>0</v>
      </c>
      <c r="DC787" s="5">
        <f>IF(DC$1=$D789,'Данные, контроль'!$AF788,0)</f>
        <v>0</v>
      </c>
      <c r="DD787" s="5">
        <f>IF(DD$1=$D789,'Данные, контроль'!$AF788,0)</f>
        <v>0</v>
      </c>
      <c r="DE787" s="5">
        <f>IF(DE$1=$D789,'Данные, контроль'!$AF788,0)</f>
        <v>0</v>
      </c>
      <c r="DF787" s="5">
        <f>IF(DF$1=$D789,'Данные, контроль'!$AF788,0)</f>
        <v>0</v>
      </c>
      <c r="DG787" s="5">
        <f>IF(DG$1=$D789,'Данные, контроль'!$AF788,0)</f>
        <v>0</v>
      </c>
      <c r="DH787" s="5">
        <f>IF(DH$1=$D789,'Данные, контроль'!$AF788,0)</f>
        <v>0</v>
      </c>
      <c r="DI787" s="5">
        <f>IF(DI$1=$D789,'Данные, контроль'!$AF788,0)</f>
        <v>0</v>
      </c>
      <c r="DJ787" s="5">
        <f>IF(DJ$1=$D789,'Данные, контроль'!$AF788,0)</f>
        <v>0</v>
      </c>
      <c r="DK787" s="5">
        <f>IF(DK$1=$D789,'Данные, контроль'!$AF788,0)</f>
        <v>0</v>
      </c>
      <c r="DL787" s="5">
        <f>IF(DL$1=$D789,'Данные, контроль'!$AF788,0)</f>
        <v>0</v>
      </c>
      <c r="DM787" s="5">
        <f>IF(DM$1=$D789,'Данные, контроль'!$AF788,0)</f>
        <v>0</v>
      </c>
      <c r="DN787" s="5">
        <f>IF(DN$1=$D789,'Данные, контроль'!$AF788,0)</f>
        <v>0</v>
      </c>
      <c r="DO787" s="5">
        <f>IF(DO$1=$D789,'Данные, контроль'!$AF788,0)</f>
        <v>0</v>
      </c>
      <c r="DP787" s="5">
        <f>IF(DP$1=$D789,'Данные, контроль'!$AF788,0)</f>
        <v>0</v>
      </c>
      <c r="DQ787" s="5">
        <f>IF(DQ$1=$D789,'Данные, контроль'!$AF788,0)</f>
        <v>0</v>
      </c>
      <c r="DR787" s="5">
        <f>IF(DR$1=$D789,'Данные, контроль'!$AF788,0)</f>
        <v>0</v>
      </c>
      <c r="DS787" s="5">
        <f>IF(DS$1=$D789,'Данные, контроль'!$AF788,0)</f>
        <v>0</v>
      </c>
      <c r="DT787" s="5">
        <f>IF(DT$1=$D789,'Данные, контроль'!$AF788,0)</f>
        <v>0</v>
      </c>
      <c r="DU787" s="5">
        <f>IF(DU$1=$D789,'Данные, контроль'!$AF788,0)</f>
        <v>0</v>
      </c>
      <c r="DV787" s="5">
        <f>IF(DV$1=$D789,'Данные, контроль'!$AF788,0)</f>
        <v>0</v>
      </c>
      <c r="DW787" s="5">
        <f>IF(DW$1=$D789,'Данные, контроль'!$AF788,0)</f>
        <v>0</v>
      </c>
      <c r="DX787" s="5">
        <f>IF(DX$1=$D789,'Данные, контроль'!$AF788,0)</f>
        <v>0</v>
      </c>
      <c r="DY787" s="5">
        <f>IF(DY$1=$D789,'Данные, контроль'!$AF788,0)</f>
        <v>0</v>
      </c>
      <c r="DZ787" s="5">
        <f>IF(DZ$1=$D789,'Данные, контроль'!$AF788,0)</f>
        <v>0</v>
      </c>
      <c r="EA787" s="5">
        <f>IF(EA$1=$D789,'Данные, контроль'!$AF788,0)</f>
        <v>0</v>
      </c>
      <c r="EB787" s="5">
        <f>IF(EB$1=$D789,'Данные, контроль'!$AF788,0)</f>
        <v>0</v>
      </c>
      <c r="EC787" s="5">
        <f>IF(EC$1=$D789,'Данные, контроль'!$AF788,0)</f>
        <v>0</v>
      </c>
      <c r="ED787" s="5">
        <f>IF(ED$1=$D789,'Данные, контроль'!$AF788,0)</f>
        <v>0</v>
      </c>
      <c r="EE787" s="5">
        <f>IF(EE$1=$D789,'Данные, контроль'!$AF788,0)</f>
        <v>0</v>
      </c>
      <c r="EF787" s="5">
        <f>IF(EF$1=$D789,'Данные, контроль'!$AF788,0)</f>
        <v>0</v>
      </c>
      <c r="EG787" s="5">
        <f>IF(EG$1=$D789,'Данные, контроль'!$AF788,0)</f>
        <v>0</v>
      </c>
      <c r="EH787" s="5">
        <f>IF(EH$1=$D789,'Данные, контроль'!$AF788,0)</f>
        <v>0</v>
      </c>
    </row>
    <row r="788" spans="1:138" ht="39.6" x14ac:dyDescent="0.3">
      <c r="A788" s="25">
        <v>6370</v>
      </c>
      <c r="B788" s="22">
        <v>2019</v>
      </c>
      <c r="C788" s="23" t="s">
        <v>35</v>
      </c>
      <c r="D788" s="23" t="s">
        <v>36</v>
      </c>
      <c r="E788" s="23" t="s">
        <v>26</v>
      </c>
      <c r="F788" s="23" t="s">
        <v>25</v>
      </c>
      <c r="G788" s="24">
        <v>1</v>
      </c>
      <c r="H788" s="21" t="s">
        <v>362</v>
      </c>
      <c r="I788" s="23" t="s">
        <v>251</v>
      </c>
      <c r="J788" s="36">
        <f>[1]Данные!J787</f>
        <v>0</v>
      </c>
      <c r="K788" s="36">
        <f>[1]Данные!K787</f>
        <v>14</v>
      </c>
      <c r="L788" s="36">
        <f>[1]Данные!L787</f>
        <v>0</v>
      </c>
      <c r="M788" s="37">
        <f t="shared" si="50"/>
        <v>1.4000000000000001</v>
      </c>
      <c r="N788" s="37">
        <f t="shared" si="53"/>
        <v>2</v>
      </c>
      <c r="O788" s="37">
        <f t="shared" si="51"/>
        <v>0</v>
      </c>
      <c r="P788" s="37">
        <f t="shared" si="52"/>
        <v>0</v>
      </c>
      <c r="Q788" s="38">
        <f>[1]Данные!Q787</f>
        <v>0</v>
      </c>
      <c r="R788" s="38">
        <f>[1]Данные!R787</f>
        <v>0</v>
      </c>
      <c r="S788" s="38">
        <f>[1]Данные!S787</f>
        <v>0</v>
      </c>
      <c r="T788" s="38">
        <f>[1]Данные!T787</f>
        <v>0</v>
      </c>
      <c r="U788" s="38">
        <f>[1]Данные!U787</f>
        <v>0</v>
      </c>
      <c r="V788" s="38">
        <f>[1]Данные!V787</f>
        <v>0</v>
      </c>
      <c r="W788" s="38">
        <f>[1]Данные!W787</f>
        <v>0</v>
      </c>
      <c r="X788" s="38">
        <f>[1]Данные!X787</f>
        <v>0</v>
      </c>
      <c r="Y788" s="38">
        <f>[1]Данные!Y787</f>
        <v>0</v>
      </c>
      <c r="Z788" s="38">
        <f>[1]Данные!Z787</f>
        <v>0</v>
      </c>
      <c r="AA788" s="23" t="s">
        <v>22</v>
      </c>
      <c r="BJ788" s="5">
        <f>IF(BJ$1=$D790,'Данные, контроль'!$AF789,0)</f>
        <v>0</v>
      </c>
      <c r="BK788" s="5">
        <f>IF(BK$1=$D790,'Данные, контроль'!$AF789,0)</f>
        <v>0</v>
      </c>
      <c r="BL788" s="5">
        <f>IF(BL$1=$D790,'Данные, контроль'!$AF789,0)</f>
        <v>0</v>
      </c>
      <c r="BM788" s="5">
        <f>IF(BM$1=$D790,'Данные, контроль'!$AF789,0)</f>
        <v>0</v>
      </c>
      <c r="BN788" s="5">
        <f>IF(BN$1=$D790,'Данные, контроль'!$AF789,0)</f>
        <v>0</v>
      </c>
      <c r="BO788" s="5">
        <f>IF(BO$1=$D790,'Данные, контроль'!$AF789,0)</f>
        <v>0</v>
      </c>
      <c r="BP788" s="5">
        <f>IF(BP$1=$D790,'Данные, контроль'!$AF789,0)</f>
        <v>0</v>
      </c>
      <c r="BQ788" s="5">
        <f>IF(BQ$1=$D790,'Данные, контроль'!$AF789,0)</f>
        <v>0</v>
      </c>
      <c r="BR788" s="5">
        <f>IF(BR$1=$D790,'Данные, контроль'!$AF789,0)</f>
        <v>0</v>
      </c>
      <c r="BS788" s="5">
        <f>IF(BS$1=$D790,'Данные, контроль'!$AF789,0)</f>
        <v>0</v>
      </c>
      <c r="BT788" s="5">
        <f>IF(BT$1=$D790,'Данные, контроль'!$AF789,0)</f>
        <v>0</v>
      </c>
      <c r="BU788" s="5">
        <f>IF(BU$1=$D790,'Данные, контроль'!$AF789,0)</f>
        <v>0</v>
      </c>
      <c r="BV788" s="5">
        <f>IF(BV$1=$D790,'Данные, контроль'!$AF789,0)</f>
        <v>0</v>
      </c>
      <c r="BW788" s="5">
        <f>IF(BW$1=$D790,'Данные, контроль'!$AF789,0)</f>
        <v>0</v>
      </c>
      <c r="BX788" s="5">
        <f>IF(BX$1=$D790,'Данные, контроль'!$AF789,0)</f>
        <v>0</v>
      </c>
      <c r="BY788" s="5">
        <f>IF(BY$1=$D790,'Данные, контроль'!$AF789,0)</f>
        <v>0</v>
      </c>
      <c r="BZ788" s="5">
        <f>IF(BZ$1=$D790,'Данные, контроль'!$AF789,0)</f>
        <v>0</v>
      </c>
      <c r="CA788" s="5">
        <f>IF(CA$1=$D790,'Данные, контроль'!$AF789,0)</f>
        <v>0</v>
      </c>
      <c r="CB788" s="5">
        <f>IF(CB$1=$D790,'Данные, контроль'!$AF789,0)</f>
        <v>0</v>
      </c>
      <c r="CC788" s="5">
        <f>IF(CC$1=$D790,'Данные, контроль'!$AF789,0)</f>
        <v>0</v>
      </c>
      <c r="CD788" s="5">
        <f>IF(CD$1=$D790,'Данные, контроль'!$AF789,0)</f>
        <v>4.1111111111111112E-2</v>
      </c>
      <c r="CE788" s="5">
        <f>IF(CE$1=$D790,'Данные, контроль'!$AF789,0)</f>
        <v>0</v>
      </c>
      <c r="CF788" s="5">
        <f>IF(CF$1=$D790,'Данные, контроль'!$AF789,0)</f>
        <v>0</v>
      </c>
      <c r="CG788" s="5">
        <f>IF(CG$1=$D790,'Данные, контроль'!$AF789,0)</f>
        <v>0</v>
      </c>
      <c r="CH788" s="5">
        <f>IF(CH$1=$D790,'Данные, контроль'!$AF789,0)</f>
        <v>0</v>
      </c>
      <c r="CI788" s="5">
        <f>IF(CI$1=$D790,'Данные, контроль'!$AF789,0)</f>
        <v>0</v>
      </c>
      <c r="CJ788" s="5">
        <f>IF(CJ$1=$D790,'Данные, контроль'!$AF789,0)</f>
        <v>0</v>
      </c>
      <c r="CK788" s="5">
        <f>IF(CK$1=$D790,'Данные, контроль'!$AF789,0)</f>
        <v>0</v>
      </c>
      <c r="CL788" s="5">
        <f>IF(CL$1=$D790,'Данные, контроль'!$AF789,0)</f>
        <v>0</v>
      </c>
      <c r="CM788" s="5">
        <f>IF(CM$1=$D790,'Данные, контроль'!$AF789,0)</f>
        <v>0</v>
      </c>
      <c r="CN788" s="5">
        <f>IF(CN$1=$D790,'Данные, контроль'!$AF789,0)</f>
        <v>0</v>
      </c>
      <c r="CO788" s="5">
        <f>IF(CO$1=$D790,'Данные, контроль'!$AF789,0)</f>
        <v>0</v>
      </c>
      <c r="CP788" s="5">
        <f>IF(CP$1=$D790,'Данные, контроль'!$AF789,0)</f>
        <v>0</v>
      </c>
      <c r="CQ788" s="5">
        <f>IF(CQ$1=$D790,'Данные, контроль'!$AF789,0)</f>
        <v>0</v>
      </c>
      <c r="CR788" s="5">
        <f>IF(CR$1=$D790,'Данные, контроль'!$AF789,0)</f>
        <v>0</v>
      </c>
      <c r="CS788" s="5">
        <f>IF(CS$1=$D790,'Данные, контроль'!$AF789,0)</f>
        <v>0</v>
      </c>
      <c r="CT788" s="5">
        <f>IF(CT$1=$D790,'Данные, контроль'!$AF789,0)</f>
        <v>0</v>
      </c>
      <c r="CU788" s="5">
        <f>IF(CU$1=$D790,'Данные, контроль'!$AF789,0)</f>
        <v>0</v>
      </c>
      <c r="CV788" s="5">
        <f>IF(CV$1=$D790,'Данные, контроль'!$AF789,0)</f>
        <v>0</v>
      </c>
      <c r="CW788" s="5">
        <f>IF(CW$1=$D790,'Данные, контроль'!$AF789,0)</f>
        <v>0</v>
      </c>
      <c r="CX788" s="5">
        <f>IF(CX$1=$D790,'Данные, контроль'!$AF789,0)</f>
        <v>0</v>
      </c>
      <c r="CY788" s="5">
        <f>IF(CY$1=$D790,'Данные, контроль'!$AF789,0)</f>
        <v>0</v>
      </c>
      <c r="CZ788" s="5">
        <f>IF(CZ$1=$D790,'Данные, контроль'!$AF789,0)</f>
        <v>0</v>
      </c>
      <c r="DA788" s="5">
        <f>IF(DA$1=$D790,'Данные, контроль'!$AF789,0)</f>
        <v>0</v>
      </c>
      <c r="DB788" s="5">
        <f>IF(DB$1=$D790,'Данные, контроль'!$AF789,0)</f>
        <v>0</v>
      </c>
      <c r="DC788" s="5">
        <f>IF(DC$1=$D790,'Данные, контроль'!$AF789,0)</f>
        <v>0</v>
      </c>
      <c r="DD788" s="5">
        <f>IF(DD$1=$D790,'Данные, контроль'!$AF789,0)</f>
        <v>0</v>
      </c>
      <c r="DE788" s="5">
        <f>IF(DE$1=$D790,'Данные, контроль'!$AF789,0)</f>
        <v>0</v>
      </c>
      <c r="DF788" s="5">
        <f>IF(DF$1=$D790,'Данные, контроль'!$AF789,0)</f>
        <v>0</v>
      </c>
      <c r="DG788" s="5">
        <f>IF(DG$1=$D790,'Данные, контроль'!$AF789,0)</f>
        <v>0</v>
      </c>
      <c r="DH788" s="5">
        <f>IF(DH$1=$D790,'Данные, контроль'!$AF789,0)</f>
        <v>0</v>
      </c>
      <c r="DI788" s="5">
        <f>IF(DI$1=$D790,'Данные, контроль'!$AF789,0)</f>
        <v>0</v>
      </c>
      <c r="DJ788" s="5">
        <f>IF(DJ$1=$D790,'Данные, контроль'!$AF789,0)</f>
        <v>0</v>
      </c>
      <c r="DK788" s="5">
        <f>IF(DK$1=$D790,'Данные, контроль'!$AF789,0)</f>
        <v>0</v>
      </c>
      <c r="DL788" s="5">
        <f>IF(DL$1=$D790,'Данные, контроль'!$AF789,0)</f>
        <v>0</v>
      </c>
      <c r="DM788" s="5">
        <f>IF(DM$1=$D790,'Данные, контроль'!$AF789,0)</f>
        <v>0</v>
      </c>
      <c r="DN788" s="5">
        <f>IF(DN$1=$D790,'Данные, контроль'!$AF789,0)</f>
        <v>0</v>
      </c>
      <c r="DO788" s="5">
        <f>IF(DO$1=$D790,'Данные, контроль'!$AF789,0)</f>
        <v>0</v>
      </c>
      <c r="DP788" s="5">
        <f>IF(DP$1=$D790,'Данные, контроль'!$AF789,0)</f>
        <v>0</v>
      </c>
      <c r="DQ788" s="5">
        <f>IF(DQ$1=$D790,'Данные, контроль'!$AF789,0)</f>
        <v>0</v>
      </c>
      <c r="DR788" s="5">
        <f>IF(DR$1=$D790,'Данные, контроль'!$AF789,0)</f>
        <v>0</v>
      </c>
      <c r="DS788" s="5">
        <f>IF(DS$1=$D790,'Данные, контроль'!$AF789,0)</f>
        <v>0</v>
      </c>
      <c r="DT788" s="5">
        <f>IF(DT$1=$D790,'Данные, контроль'!$AF789,0)</f>
        <v>0</v>
      </c>
      <c r="DU788" s="5">
        <f>IF(DU$1=$D790,'Данные, контроль'!$AF789,0)</f>
        <v>0</v>
      </c>
      <c r="DV788" s="5">
        <f>IF(DV$1=$D790,'Данные, контроль'!$AF789,0)</f>
        <v>0</v>
      </c>
      <c r="DW788" s="5">
        <f>IF(DW$1=$D790,'Данные, контроль'!$AF789,0)</f>
        <v>0</v>
      </c>
      <c r="DX788" s="5">
        <f>IF(DX$1=$D790,'Данные, контроль'!$AF789,0)</f>
        <v>0</v>
      </c>
      <c r="DY788" s="5">
        <f>IF(DY$1=$D790,'Данные, контроль'!$AF789,0)</f>
        <v>0</v>
      </c>
      <c r="DZ788" s="5">
        <f>IF(DZ$1=$D790,'Данные, контроль'!$AF789,0)</f>
        <v>0</v>
      </c>
      <c r="EA788" s="5">
        <f>IF(EA$1=$D790,'Данные, контроль'!$AF789,0)</f>
        <v>0</v>
      </c>
      <c r="EB788" s="5">
        <f>IF(EB$1=$D790,'Данные, контроль'!$AF789,0)</f>
        <v>0</v>
      </c>
      <c r="EC788" s="5">
        <f>IF(EC$1=$D790,'Данные, контроль'!$AF789,0)</f>
        <v>0</v>
      </c>
      <c r="ED788" s="5">
        <f>IF(ED$1=$D790,'Данные, контроль'!$AF789,0)</f>
        <v>0</v>
      </c>
      <c r="EE788" s="5">
        <f>IF(EE$1=$D790,'Данные, контроль'!$AF789,0)</f>
        <v>0</v>
      </c>
      <c r="EF788" s="5">
        <f>IF(EF$1=$D790,'Данные, контроль'!$AF789,0)</f>
        <v>0</v>
      </c>
      <c r="EG788" s="5">
        <f>IF(EG$1=$D790,'Данные, контроль'!$AF789,0)</f>
        <v>0</v>
      </c>
      <c r="EH788" s="5">
        <f>IF(EH$1=$D790,'Данные, контроль'!$AF789,0)</f>
        <v>0</v>
      </c>
    </row>
    <row r="789" spans="1:138" ht="39.6" x14ac:dyDescent="0.3">
      <c r="A789" s="25">
        <v>6370</v>
      </c>
      <c r="B789" s="22">
        <v>2019</v>
      </c>
      <c r="C789" s="23" t="s">
        <v>35</v>
      </c>
      <c r="D789" s="23" t="s">
        <v>130</v>
      </c>
      <c r="E789" s="23" t="s">
        <v>26</v>
      </c>
      <c r="F789" s="23" t="s">
        <v>25</v>
      </c>
      <c r="G789" s="24">
        <v>1</v>
      </c>
      <c r="H789" s="21" t="s">
        <v>362</v>
      </c>
      <c r="I789" s="23" t="s">
        <v>256</v>
      </c>
      <c r="J789" s="36">
        <f>[1]Данные!J788</f>
        <v>0</v>
      </c>
      <c r="K789" s="36">
        <f>[1]Данные!K788</f>
        <v>0</v>
      </c>
      <c r="L789" s="36">
        <f>[1]Данные!L788</f>
        <v>0</v>
      </c>
      <c r="M789" s="37">
        <f t="shared" si="50"/>
        <v>0</v>
      </c>
      <c r="N789" s="37">
        <f t="shared" si="53"/>
        <v>2</v>
      </c>
      <c r="O789" s="37">
        <f t="shared" si="51"/>
        <v>0</v>
      </c>
      <c r="P789" s="37">
        <f t="shared" si="52"/>
        <v>0</v>
      </c>
      <c r="Q789" s="38">
        <f>[1]Данные!Q788</f>
        <v>0</v>
      </c>
      <c r="R789" s="38">
        <f>[1]Данные!R788</f>
        <v>0</v>
      </c>
      <c r="S789" s="38">
        <f>[1]Данные!S788</f>
        <v>0</v>
      </c>
      <c r="T789" s="38">
        <f>[1]Данные!T788</f>
        <v>0</v>
      </c>
      <c r="U789" s="38">
        <f>[1]Данные!U788</f>
        <v>35</v>
      </c>
      <c r="V789" s="38">
        <f>[1]Данные!V788</f>
        <v>0</v>
      </c>
      <c r="W789" s="38">
        <f>[1]Данные!W788</f>
        <v>0</v>
      </c>
      <c r="X789" s="38">
        <f>[1]Данные!X788</f>
        <v>0</v>
      </c>
      <c r="Y789" s="38">
        <f>[1]Данные!Y788</f>
        <v>0</v>
      </c>
      <c r="Z789" s="38">
        <f>[1]Данные!Z788</f>
        <v>0</v>
      </c>
      <c r="AA789" s="23"/>
      <c r="BJ789" s="5">
        <f>IF(BJ$1=$D791,'Данные, контроль'!$AF790,0)</f>
        <v>0</v>
      </c>
      <c r="BK789" s="5">
        <f>IF(BK$1=$D791,'Данные, контроль'!$AF790,0)</f>
        <v>0</v>
      </c>
      <c r="BL789" s="5">
        <f>IF(BL$1=$D791,'Данные, контроль'!$AF790,0)</f>
        <v>0</v>
      </c>
      <c r="BM789" s="5">
        <f>IF(BM$1=$D791,'Данные, контроль'!$AF790,0)</f>
        <v>0</v>
      </c>
      <c r="BN789" s="5">
        <f>IF(BN$1=$D791,'Данные, контроль'!$AF790,0)</f>
        <v>0</v>
      </c>
      <c r="BO789" s="5">
        <f>IF(BO$1=$D791,'Данные, контроль'!$AF790,0)</f>
        <v>0</v>
      </c>
      <c r="BP789" s="5">
        <f>IF(BP$1=$D791,'Данные, контроль'!$AF790,0)</f>
        <v>0</v>
      </c>
      <c r="BQ789" s="5">
        <f>IF(BQ$1=$D791,'Данные, контроль'!$AF790,0)</f>
        <v>0</v>
      </c>
      <c r="BR789" s="5">
        <f>IF(BR$1=$D791,'Данные, контроль'!$AF790,0)</f>
        <v>0</v>
      </c>
      <c r="BS789" s="5">
        <f>IF(BS$1=$D791,'Данные, контроль'!$AF790,0)</f>
        <v>0</v>
      </c>
      <c r="BT789" s="5">
        <f>IF(BT$1=$D791,'Данные, контроль'!$AF790,0)</f>
        <v>0</v>
      </c>
      <c r="BU789" s="5">
        <f>IF(BU$1=$D791,'Данные, контроль'!$AF790,0)</f>
        <v>0</v>
      </c>
      <c r="BV789" s="5">
        <f>IF(BV$1=$D791,'Данные, контроль'!$AF790,0)</f>
        <v>0</v>
      </c>
      <c r="BW789" s="5">
        <f>IF(BW$1=$D791,'Данные, контроль'!$AF790,0)</f>
        <v>0</v>
      </c>
      <c r="BX789" s="5">
        <f>IF(BX$1=$D791,'Данные, контроль'!$AF790,0)</f>
        <v>0</v>
      </c>
      <c r="BY789" s="5">
        <f>IF(BY$1=$D791,'Данные, контроль'!$AF790,0)</f>
        <v>0</v>
      </c>
      <c r="BZ789" s="5">
        <f>IF(BZ$1=$D791,'Данные, контроль'!$AF790,0)</f>
        <v>0</v>
      </c>
      <c r="CA789" s="5">
        <f>IF(CA$1=$D791,'Данные, контроль'!$AF790,0)</f>
        <v>0</v>
      </c>
      <c r="CB789" s="5">
        <f>IF(CB$1=$D791,'Данные, контроль'!$AF790,0)</f>
        <v>0</v>
      </c>
      <c r="CC789" s="5">
        <f>IF(CC$1=$D791,'Данные, контроль'!$AF790,0)</f>
        <v>0</v>
      </c>
      <c r="CD789" s="5">
        <f>IF(CD$1=$D791,'Данные, контроль'!$AF790,0)</f>
        <v>7.4999999999999997E-3</v>
      </c>
      <c r="CE789" s="5">
        <f>IF(CE$1=$D791,'Данные, контроль'!$AF790,0)</f>
        <v>0</v>
      </c>
      <c r="CF789" s="5">
        <f>IF(CF$1=$D791,'Данные, контроль'!$AF790,0)</f>
        <v>0</v>
      </c>
      <c r="CG789" s="5">
        <f>IF(CG$1=$D791,'Данные, контроль'!$AF790,0)</f>
        <v>0</v>
      </c>
      <c r="CH789" s="5">
        <f>IF(CH$1=$D791,'Данные, контроль'!$AF790,0)</f>
        <v>0</v>
      </c>
      <c r="CI789" s="5">
        <f>IF(CI$1=$D791,'Данные, контроль'!$AF790,0)</f>
        <v>0</v>
      </c>
      <c r="CJ789" s="5">
        <f>IF(CJ$1=$D791,'Данные, контроль'!$AF790,0)</f>
        <v>0</v>
      </c>
      <c r="CK789" s="5">
        <f>IF(CK$1=$D791,'Данные, контроль'!$AF790,0)</f>
        <v>0</v>
      </c>
      <c r="CL789" s="5">
        <f>IF(CL$1=$D791,'Данные, контроль'!$AF790,0)</f>
        <v>0</v>
      </c>
      <c r="CM789" s="5">
        <f>IF(CM$1=$D791,'Данные, контроль'!$AF790,0)</f>
        <v>0</v>
      </c>
      <c r="CN789" s="5">
        <f>IF(CN$1=$D791,'Данные, контроль'!$AF790,0)</f>
        <v>0</v>
      </c>
      <c r="CO789" s="5">
        <f>IF(CO$1=$D791,'Данные, контроль'!$AF790,0)</f>
        <v>0</v>
      </c>
      <c r="CP789" s="5">
        <f>IF(CP$1=$D791,'Данные, контроль'!$AF790,0)</f>
        <v>0</v>
      </c>
      <c r="CQ789" s="5">
        <f>IF(CQ$1=$D791,'Данные, контроль'!$AF790,0)</f>
        <v>0</v>
      </c>
      <c r="CR789" s="5">
        <f>IF(CR$1=$D791,'Данные, контроль'!$AF790,0)</f>
        <v>0</v>
      </c>
      <c r="CS789" s="5">
        <f>IF(CS$1=$D791,'Данные, контроль'!$AF790,0)</f>
        <v>0</v>
      </c>
      <c r="CT789" s="5">
        <f>IF(CT$1=$D791,'Данные, контроль'!$AF790,0)</f>
        <v>0</v>
      </c>
      <c r="CU789" s="5">
        <f>IF(CU$1=$D791,'Данные, контроль'!$AF790,0)</f>
        <v>0</v>
      </c>
      <c r="CV789" s="5">
        <f>IF(CV$1=$D791,'Данные, контроль'!$AF790,0)</f>
        <v>0</v>
      </c>
      <c r="CW789" s="5">
        <f>IF(CW$1=$D791,'Данные, контроль'!$AF790,0)</f>
        <v>0</v>
      </c>
      <c r="CX789" s="5">
        <f>IF(CX$1=$D791,'Данные, контроль'!$AF790,0)</f>
        <v>0</v>
      </c>
      <c r="CY789" s="5">
        <f>IF(CY$1=$D791,'Данные, контроль'!$AF790,0)</f>
        <v>0</v>
      </c>
      <c r="CZ789" s="5">
        <f>IF(CZ$1=$D791,'Данные, контроль'!$AF790,0)</f>
        <v>0</v>
      </c>
      <c r="DA789" s="5">
        <f>IF(DA$1=$D791,'Данные, контроль'!$AF790,0)</f>
        <v>0</v>
      </c>
      <c r="DB789" s="5">
        <f>IF(DB$1=$D791,'Данные, контроль'!$AF790,0)</f>
        <v>0</v>
      </c>
      <c r="DC789" s="5">
        <f>IF(DC$1=$D791,'Данные, контроль'!$AF790,0)</f>
        <v>0</v>
      </c>
      <c r="DD789" s="5">
        <f>IF(DD$1=$D791,'Данные, контроль'!$AF790,0)</f>
        <v>0</v>
      </c>
      <c r="DE789" s="5">
        <f>IF(DE$1=$D791,'Данные, контроль'!$AF790,0)</f>
        <v>0</v>
      </c>
      <c r="DF789" s="5">
        <f>IF(DF$1=$D791,'Данные, контроль'!$AF790,0)</f>
        <v>0</v>
      </c>
      <c r="DG789" s="5">
        <f>IF(DG$1=$D791,'Данные, контроль'!$AF790,0)</f>
        <v>0</v>
      </c>
      <c r="DH789" s="5">
        <f>IF(DH$1=$D791,'Данные, контроль'!$AF790,0)</f>
        <v>0</v>
      </c>
      <c r="DI789" s="5">
        <f>IF(DI$1=$D791,'Данные, контроль'!$AF790,0)</f>
        <v>0</v>
      </c>
      <c r="DJ789" s="5">
        <f>IF(DJ$1=$D791,'Данные, контроль'!$AF790,0)</f>
        <v>0</v>
      </c>
      <c r="DK789" s="5">
        <f>IF(DK$1=$D791,'Данные, контроль'!$AF790,0)</f>
        <v>0</v>
      </c>
      <c r="DL789" s="5">
        <f>IF(DL$1=$D791,'Данные, контроль'!$AF790,0)</f>
        <v>0</v>
      </c>
      <c r="DM789" s="5">
        <f>IF(DM$1=$D791,'Данные, контроль'!$AF790,0)</f>
        <v>0</v>
      </c>
      <c r="DN789" s="5">
        <f>IF(DN$1=$D791,'Данные, контроль'!$AF790,0)</f>
        <v>0</v>
      </c>
      <c r="DO789" s="5">
        <f>IF(DO$1=$D791,'Данные, контроль'!$AF790,0)</f>
        <v>0</v>
      </c>
      <c r="DP789" s="5">
        <f>IF(DP$1=$D791,'Данные, контроль'!$AF790,0)</f>
        <v>0</v>
      </c>
      <c r="DQ789" s="5">
        <f>IF(DQ$1=$D791,'Данные, контроль'!$AF790,0)</f>
        <v>0</v>
      </c>
      <c r="DR789" s="5">
        <f>IF(DR$1=$D791,'Данные, контроль'!$AF790,0)</f>
        <v>0</v>
      </c>
      <c r="DS789" s="5">
        <f>IF(DS$1=$D791,'Данные, контроль'!$AF790,0)</f>
        <v>0</v>
      </c>
      <c r="DT789" s="5">
        <f>IF(DT$1=$D791,'Данные, контроль'!$AF790,0)</f>
        <v>0</v>
      </c>
      <c r="DU789" s="5">
        <f>IF(DU$1=$D791,'Данные, контроль'!$AF790,0)</f>
        <v>0</v>
      </c>
      <c r="DV789" s="5">
        <f>IF(DV$1=$D791,'Данные, контроль'!$AF790,0)</f>
        <v>0</v>
      </c>
      <c r="DW789" s="5">
        <f>IF(DW$1=$D791,'Данные, контроль'!$AF790,0)</f>
        <v>0</v>
      </c>
      <c r="DX789" s="5">
        <f>IF(DX$1=$D791,'Данные, контроль'!$AF790,0)</f>
        <v>0</v>
      </c>
      <c r="DY789" s="5">
        <f>IF(DY$1=$D791,'Данные, контроль'!$AF790,0)</f>
        <v>0</v>
      </c>
      <c r="DZ789" s="5">
        <f>IF(DZ$1=$D791,'Данные, контроль'!$AF790,0)</f>
        <v>0</v>
      </c>
      <c r="EA789" s="5">
        <f>IF(EA$1=$D791,'Данные, контроль'!$AF790,0)</f>
        <v>0</v>
      </c>
      <c r="EB789" s="5">
        <f>IF(EB$1=$D791,'Данные, контроль'!$AF790,0)</f>
        <v>0</v>
      </c>
      <c r="EC789" s="5">
        <f>IF(EC$1=$D791,'Данные, контроль'!$AF790,0)</f>
        <v>0</v>
      </c>
      <c r="ED789" s="5">
        <f>IF(ED$1=$D791,'Данные, контроль'!$AF790,0)</f>
        <v>0</v>
      </c>
      <c r="EE789" s="5">
        <f>IF(EE$1=$D791,'Данные, контроль'!$AF790,0)</f>
        <v>0</v>
      </c>
      <c r="EF789" s="5">
        <f>IF(EF$1=$D791,'Данные, контроль'!$AF790,0)</f>
        <v>0</v>
      </c>
      <c r="EG789" s="5">
        <f>IF(EG$1=$D791,'Данные, контроль'!$AF790,0)</f>
        <v>0</v>
      </c>
      <c r="EH789" s="5">
        <f>IF(EH$1=$D791,'Данные, контроль'!$AF790,0)</f>
        <v>0</v>
      </c>
    </row>
    <row r="790" spans="1:138" ht="39.6" x14ac:dyDescent="0.3">
      <c r="A790" s="25">
        <v>6370</v>
      </c>
      <c r="B790" s="22">
        <v>2019</v>
      </c>
      <c r="C790" s="23" t="s">
        <v>35</v>
      </c>
      <c r="D790" s="23" t="s">
        <v>130</v>
      </c>
      <c r="E790" s="23" t="s">
        <v>26</v>
      </c>
      <c r="F790" s="23" t="s">
        <v>25</v>
      </c>
      <c r="G790" s="24">
        <v>1</v>
      </c>
      <c r="H790" s="21" t="s">
        <v>362</v>
      </c>
      <c r="I790" s="23" t="s">
        <v>257</v>
      </c>
      <c r="J790" s="36">
        <f>[1]Данные!J789</f>
        <v>0</v>
      </c>
      <c r="K790" s="36">
        <f>[1]Данные!K789</f>
        <v>0</v>
      </c>
      <c r="L790" s="36">
        <f>[1]Данные!L789</f>
        <v>0</v>
      </c>
      <c r="M790" s="37">
        <f t="shared" si="50"/>
        <v>0</v>
      </c>
      <c r="N790" s="37">
        <f t="shared" si="53"/>
        <v>2</v>
      </c>
      <c r="O790" s="37">
        <f t="shared" si="51"/>
        <v>0</v>
      </c>
      <c r="P790" s="37">
        <f t="shared" si="52"/>
        <v>0</v>
      </c>
      <c r="Q790" s="38">
        <f>[1]Данные!Q789</f>
        <v>0</v>
      </c>
      <c r="R790" s="38">
        <f>[1]Данные!R789</f>
        <v>0</v>
      </c>
      <c r="S790" s="38">
        <f>[1]Данные!S789</f>
        <v>0</v>
      </c>
      <c r="T790" s="38">
        <f>[1]Данные!T789</f>
        <v>0</v>
      </c>
      <c r="U790" s="38">
        <f>[1]Данные!U789</f>
        <v>4</v>
      </c>
      <c r="V790" s="38">
        <f>[1]Данные!V789</f>
        <v>0</v>
      </c>
      <c r="W790" s="38">
        <f>[1]Данные!W789</f>
        <v>0</v>
      </c>
      <c r="X790" s="38">
        <f>[1]Данные!X789</f>
        <v>0</v>
      </c>
      <c r="Y790" s="38">
        <f>[1]Данные!Y789</f>
        <v>0</v>
      </c>
      <c r="Z790" s="38">
        <f>[1]Данные!Z789</f>
        <v>0</v>
      </c>
      <c r="AA790" s="23" t="s">
        <v>22</v>
      </c>
      <c r="BJ790" s="5">
        <f>IF(BJ$1=$D792,'Данные, контроль'!$AF791,0)</f>
        <v>0</v>
      </c>
      <c r="BK790" s="5">
        <f>IF(BK$1=$D792,'Данные, контроль'!$AF791,0)</f>
        <v>0</v>
      </c>
      <c r="BL790" s="5">
        <f>IF(BL$1=$D792,'Данные, контроль'!$AF791,0)</f>
        <v>0</v>
      </c>
      <c r="BM790" s="5">
        <f>IF(BM$1=$D792,'Данные, контроль'!$AF791,0)</f>
        <v>0</v>
      </c>
      <c r="BN790" s="5">
        <f>IF(BN$1=$D792,'Данные, контроль'!$AF791,0)</f>
        <v>0</v>
      </c>
      <c r="BO790" s="5">
        <f>IF(BO$1=$D792,'Данные, контроль'!$AF791,0)</f>
        <v>0</v>
      </c>
      <c r="BP790" s="5">
        <f>IF(BP$1=$D792,'Данные, контроль'!$AF791,0)</f>
        <v>0</v>
      </c>
      <c r="BQ790" s="5">
        <f>IF(BQ$1=$D792,'Данные, контроль'!$AF791,0)</f>
        <v>0</v>
      </c>
      <c r="BR790" s="5">
        <f>IF(BR$1=$D792,'Данные, контроль'!$AF791,0)</f>
        <v>0</v>
      </c>
      <c r="BS790" s="5">
        <f>IF(BS$1=$D792,'Данные, контроль'!$AF791,0)</f>
        <v>0</v>
      </c>
      <c r="BT790" s="5">
        <f>IF(BT$1=$D792,'Данные, контроль'!$AF791,0)</f>
        <v>0</v>
      </c>
      <c r="BU790" s="5">
        <f>IF(BU$1=$D792,'Данные, контроль'!$AF791,0)</f>
        <v>0</v>
      </c>
      <c r="BV790" s="5">
        <f>IF(BV$1=$D792,'Данные, контроль'!$AF791,0)</f>
        <v>0</v>
      </c>
      <c r="BW790" s="5">
        <f>IF(BW$1=$D792,'Данные, контроль'!$AF791,0)</f>
        <v>0</v>
      </c>
      <c r="BX790" s="5">
        <f>IF(BX$1=$D792,'Данные, контроль'!$AF791,0)</f>
        <v>0</v>
      </c>
      <c r="BY790" s="5">
        <f>IF(BY$1=$D792,'Данные, контроль'!$AF791,0)</f>
        <v>0</v>
      </c>
      <c r="BZ790" s="5">
        <f>IF(BZ$1=$D792,'Данные, контроль'!$AF791,0)</f>
        <v>0</v>
      </c>
      <c r="CA790" s="5">
        <f>IF(CA$1=$D792,'Данные, контроль'!$AF791,0)</f>
        <v>0</v>
      </c>
      <c r="CB790" s="5">
        <f>IF(CB$1=$D792,'Данные, контроль'!$AF791,0)</f>
        <v>0</v>
      </c>
      <c r="CC790" s="5">
        <f>IF(CC$1=$D792,'Данные, контроль'!$AF791,0)</f>
        <v>0</v>
      </c>
      <c r="CD790" s="5">
        <f>IF(CD$1=$D792,'Данные, контроль'!$AF791,0)</f>
        <v>5.7500000000000002E-2</v>
      </c>
      <c r="CE790" s="5">
        <f>IF(CE$1=$D792,'Данные, контроль'!$AF791,0)</f>
        <v>0</v>
      </c>
      <c r="CF790" s="5">
        <f>IF(CF$1=$D792,'Данные, контроль'!$AF791,0)</f>
        <v>0</v>
      </c>
      <c r="CG790" s="5">
        <f>IF(CG$1=$D792,'Данные, контроль'!$AF791,0)</f>
        <v>0</v>
      </c>
      <c r="CH790" s="5">
        <f>IF(CH$1=$D792,'Данные, контроль'!$AF791,0)</f>
        <v>0</v>
      </c>
      <c r="CI790" s="5">
        <f>IF(CI$1=$D792,'Данные, контроль'!$AF791,0)</f>
        <v>0</v>
      </c>
      <c r="CJ790" s="5">
        <f>IF(CJ$1=$D792,'Данные, контроль'!$AF791,0)</f>
        <v>0</v>
      </c>
      <c r="CK790" s="5">
        <f>IF(CK$1=$D792,'Данные, контроль'!$AF791,0)</f>
        <v>0</v>
      </c>
      <c r="CL790" s="5">
        <f>IF(CL$1=$D792,'Данные, контроль'!$AF791,0)</f>
        <v>0</v>
      </c>
      <c r="CM790" s="5">
        <f>IF(CM$1=$D792,'Данные, контроль'!$AF791,0)</f>
        <v>0</v>
      </c>
      <c r="CN790" s="5">
        <f>IF(CN$1=$D792,'Данные, контроль'!$AF791,0)</f>
        <v>0</v>
      </c>
      <c r="CO790" s="5">
        <f>IF(CO$1=$D792,'Данные, контроль'!$AF791,0)</f>
        <v>0</v>
      </c>
      <c r="CP790" s="5">
        <f>IF(CP$1=$D792,'Данные, контроль'!$AF791,0)</f>
        <v>0</v>
      </c>
      <c r="CQ790" s="5">
        <f>IF(CQ$1=$D792,'Данные, контроль'!$AF791,0)</f>
        <v>0</v>
      </c>
      <c r="CR790" s="5">
        <f>IF(CR$1=$D792,'Данные, контроль'!$AF791,0)</f>
        <v>0</v>
      </c>
      <c r="CS790" s="5">
        <f>IF(CS$1=$D792,'Данные, контроль'!$AF791,0)</f>
        <v>0</v>
      </c>
      <c r="CT790" s="5">
        <f>IF(CT$1=$D792,'Данные, контроль'!$AF791,0)</f>
        <v>0</v>
      </c>
      <c r="CU790" s="5">
        <f>IF(CU$1=$D792,'Данные, контроль'!$AF791,0)</f>
        <v>0</v>
      </c>
      <c r="CV790" s="5">
        <f>IF(CV$1=$D792,'Данные, контроль'!$AF791,0)</f>
        <v>0</v>
      </c>
      <c r="CW790" s="5">
        <f>IF(CW$1=$D792,'Данные, контроль'!$AF791,0)</f>
        <v>0</v>
      </c>
      <c r="CX790" s="5">
        <f>IF(CX$1=$D792,'Данные, контроль'!$AF791,0)</f>
        <v>0</v>
      </c>
      <c r="CY790" s="5">
        <f>IF(CY$1=$D792,'Данные, контроль'!$AF791,0)</f>
        <v>0</v>
      </c>
      <c r="CZ790" s="5">
        <f>IF(CZ$1=$D792,'Данные, контроль'!$AF791,0)</f>
        <v>0</v>
      </c>
      <c r="DA790" s="5">
        <f>IF(DA$1=$D792,'Данные, контроль'!$AF791,0)</f>
        <v>0</v>
      </c>
      <c r="DB790" s="5">
        <f>IF(DB$1=$D792,'Данные, контроль'!$AF791,0)</f>
        <v>0</v>
      </c>
      <c r="DC790" s="5">
        <f>IF(DC$1=$D792,'Данные, контроль'!$AF791,0)</f>
        <v>0</v>
      </c>
      <c r="DD790" s="5">
        <f>IF(DD$1=$D792,'Данные, контроль'!$AF791,0)</f>
        <v>0</v>
      </c>
      <c r="DE790" s="5">
        <f>IF(DE$1=$D792,'Данные, контроль'!$AF791,0)</f>
        <v>0</v>
      </c>
      <c r="DF790" s="5">
        <f>IF(DF$1=$D792,'Данные, контроль'!$AF791,0)</f>
        <v>0</v>
      </c>
      <c r="DG790" s="5">
        <f>IF(DG$1=$D792,'Данные, контроль'!$AF791,0)</f>
        <v>0</v>
      </c>
      <c r="DH790" s="5">
        <f>IF(DH$1=$D792,'Данные, контроль'!$AF791,0)</f>
        <v>0</v>
      </c>
      <c r="DI790" s="5">
        <f>IF(DI$1=$D792,'Данные, контроль'!$AF791,0)</f>
        <v>0</v>
      </c>
      <c r="DJ790" s="5">
        <f>IF(DJ$1=$D792,'Данные, контроль'!$AF791,0)</f>
        <v>0</v>
      </c>
      <c r="DK790" s="5">
        <f>IF(DK$1=$D792,'Данные, контроль'!$AF791,0)</f>
        <v>0</v>
      </c>
      <c r="DL790" s="5">
        <f>IF(DL$1=$D792,'Данные, контроль'!$AF791,0)</f>
        <v>0</v>
      </c>
      <c r="DM790" s="5">
        <f>IF(DM$1=$D792,'Данные, контроль'!$AF791,0)</f>
        <v>0</v>
      </c>
      <c r="DN790" s="5">
        <f>IF(DN$1=$D792,'Данные, контроль'!$AF791,0)</f>
        <v>0</v>
      </c>
      <c r="DO790" s="5">
        <f>IF(DO$1=$D792,'Данные, контроль'!$AF791,0)</f>
        <v>0</v>
      </c>
      <c r="DP790" s="5">
        <f>IF(DP$1=$D792,'Данные, контроль'!$AF791,0)</f>
        <v>0</v>
      </c>
      <c r="DQ790" s="5">
        <f>IF(DQ$1=$D792,'Данные, контроль'!$AF791,0)</f>
        <v>0</v>
      </c>
      <c r="DR790" s="5">
        <f>IF(DR$1=$D792,'Данные, контроль'!$AF791,0)</f>
        <v>0</v>
      </c>
      <c r="DS790" s="5">
        <f>IF(DS$1=$D792,'Данные, контроль'!$AF791,0)</f>
        <v>0</v>
      </c>
      <c r="DT790" s="5">
        <f>IF(DT$1=$D792,'Данные, контроль'!$AF791,0)</f>
        <v>0</v>
      </c>
      <c r="DU790" s="5">
        <f>IF(DU$1=$D792,'Данные, контроль'!$AF791,0)</f>
        <v>0</v>
      </c>
      <c r="DV790" s="5">
        <f>IF(DV$1=$D792,'Данные, контроль'!$AF791,0)</f>
        <v>0</v>
      </c>
      <c r="DW790" s="5">
        <f>IF(DW$1=$D792,'Данные, контроль'!$AF791,0)</f>
        <v>0</v>
      </c>
      <c r="DX790" s="5">
        <f>IF(DX$1=$D792,'Данные, контроль'!$AF791,0)</f>
        <v>0</v>
      </c>
      <c r="DY790" s="5">
        <f>IF(DY$1=$D792,'Данные, контроль'!$AF791,0)</f>
        <v>0</v>
      </c>
      <c r="DZ790" s="5">
        <f>IF(DZ$1=$D792,'Данные, контроль'!$AF791,0)</f>
        <v>0</v>
      </c>
      <c r="EA790" s="5">
        <f>IF(EA$1=$D792,'Данные, контроль'!$AF791,0)</f>
        <v>0</v>
      </c>
      <c r="EB790" s="5">
        <f>IF(EB$1=$D792,'Данные, контроль'!$AF791,0)</f>
        <v>0</v>
      </c>
      <c r="EC790" s="5">
        <f>IF(EC$1=$D792,'Данные, контроль'!$AF791,0)</f>
        <v>0</v>
      </c>
      <c r="ED790" s="5">
        <f>IF(ED$1=$D792,'Данные, контроль'!$AF791,0)</f>
        <v>0</v>
      </c>
      <c r="EE790" s="5">
        <f>IF(EE$1=$D792,'Данные, контроль'!$AF791,0)</f>
        <v>0</v>
      </c>
      <c r="EF790" s="5">
        <f>IF(EF$1=$D792,'Данные, контроль'!$AF791,0)</f>
        <v>0</v>
      </c>
      <c r="EG790" s="5">
        <f>IF(EG$1=$D792,'Данные, контроль'!$AF791,0)</f>
        <v>0</v>
      </c>
      <c r="EH790" s="5">
        <f>IF(EH$1=$D792,'Данные, контроль'!$AF791,0)</f>
        <v>0</v>
      </c>
    </row>
    <row r="791" spans="1:138" ht="39.6" x14ac:dyDescent="0.3">
      <c r="A791" s="25">
        <v>6370</v>
      </c>
      <c r="B791" s="22">
        <v>2019</v>
      </c>
      <c r="C791" s="23" t="s">
        <v>35</v>
      </c>
      <c r="D791" s="23" t="s">
        <v>130</v>
      </c>
      <c r="E791" s="23" t="s">
        <v>26</v>
      </c>
      <c r="F791" s="23" t="s">
        <v>25</v>
      </c>
      <c r="G791" s="24">
        <v>1</v>
      </c>
      <c r="H791" s="21" t="s">
        <v>362</v>
      </c>
      <c r="I791" s="23" t="s">
        <v>235</v>
      </c>
      <c r="J791" s="36">
        <f>[1]Данные!J790</f>
        <v>0</v>
      </c>
      <c r="K791" s="36">
        <f>[1]Данные!K790</f>
        <v>0</v>
      </c>
      <c r="L791" s="36">
        <f>[1]Данные!L790</f>
        <v>0</v>
      </c>
      <c r="M791" s="37">
        <f t="shared" si="50"/>
        <v>0</v>
      </c>
      <c r="N791" s="37">
        <f t="shared" si="53"/>
        <v>2</v>
      </c>
      <c r="O791" s="37">
        <f t="shared" si="51"/>
        <v>0</v>
      </c>
      <c r="P791" s="37">
        <f t="shared" si="52"/>
        <v>0</v>
      </c>
      <c r="Q791" s="38">
        <f>[1]Данные!Q790</f>
        <v>0</v>
      </c>
      <c r="R791" s="38">
        <f>[1]Данные!R790</f>
        <v>0</v>
      </c>
      <c r="S791" s="38">
        <f>[1]Данные!S790</f>
        <v>0</v>
      </c>
      <c r="T791" s="38">
        <f>[1]Данные!T790</f>
        <v>0</v>
      </c>
      <c r="U791" s="38">
        <f>[1]Данные!U790</f>
        <v>0</v>
      </c>
      <c r="V791" s="38">
        <f>[1]Данные!V790</f>
        <v>44</v>
      </c>
      <c r="W791" s="38">
        <f>[1]Данные!W790</f>
        <v>0</v>
      </c>
      <c r="X791" s="38">
        <f>[1]Данные!X790</f>
        <v>0</v>
      </c>
      <c r="Y791" s="38">
        <f>[1]Данные!Y790</f>
        <v>0</v>
      </c>
      <c r="Z791" s="38">
        <f>[1]Данные!Z790</f>
        <v>0</v>
      </c>
      <c r="AA791" s="23" t="s">
        <v>22</v>
      </c>
      <c r="BJ791" s="5">
        <f>IF(BJ$1=$D793,'Данные, контроль'!$AF792,0)</f>
        <v>0</v>
      </c>
      <c r="BK791" s="5">
        <f>IF(BK$1=$D793,'Данные, контроль'!$AF792,0)</f>
        <v>0</v>
      </c>
      <c r="BL791" s="5">
        <f>IF(BL$1=$D793,'Данные, контроль'!$AF792,0)</f>
        <v>0</v>
      </c>
      <c r="BM791" s="5">
        <f>IF(BM$1=$D793,'Данные, контроль'!$AF792,0)</f>
        <v>0</v>
      </c>
      <c r="BN791" s="5">
        <f>IF(BN$1=$D793,'Данные, контроль'!$AF792,0)</f>
        <v>0</v>
      </c>
      <c r="BO791" s="5">
        <f>IF(BO$1=$D793,'Данные, контроль'!$AF792,0)</f>
        <v>0</v>
      </c>
      <c r="BP791" s="5">
        <f>IF(BP$1=$D793,'Данные, контроль'!$AF792,0)</f>
        <v>0</v>
      </c>
      <c r="BQ791" s="5">
        <f>IF(BQ$1=$D793,'Данные, контроль'!$AF792,0)</f>
        <v>0</v>
      </c>
      <c r="BR791" s="5">
        <f>IF(BR$1=$D793,'Данные, контроль'!$AF792,0)</f>
        <v>0</v>
      </c>
      <c r="BS791" s="5">
        <f>IF(BS$1=$D793,'Данные, контроль'!$AF792,0)</f>
        <v>0</v>
      </c>
      <c r="BT791" s="5">
        <f>IF(BT$1=$D793,'Данные, контроль'!$AF792,0)</f>
        <v>0</v>
      </c>
      <c r="BU791" s="5">
        <f>IF(BU$1=$D793,'Данные, контроль'!$AF792,0)</f>
        <v>0</v>
      </c>
      <c r="BV791" s="5">
        <f>IF(BV$1=$D793,'Данные, контроль'!$AF792,0)</f>
        <v>0</v>
      </c>
      <c r="BW791" s="5">
        <f>IF(BW$1=$D793,'Данные, контроль'!$AF792,0)</f>
        <v>0</v>
      </c>
      <c r="BX791" s="5">
        <f>IF(BX$1=$D793,'Данные, контроль'!$AF792,0)</f>
        <v>0</v>
      </c>
      <c r="BY791" s="5">
        <f>IF(BY$1=$D793,'Данные, контроль'!$AF792,0)</f>
        <v>0</v>
      </c>
      <c r="BZ791" s="5">
        <f>IF(BZ$1=$D793,'Данные, контроль'!$AF792,0)</f>
        <v>0</v>
      </c>
      <c r="CA791" s="5">
        <f>IF(CA$1=$D793,'Данные, контроль'!$AF792,0)</f>
        <v>0</v>
      </c>
      <c r="CB791" s="5">
        <f>IF(CB$1=$D793,'Данные, контроль'!$AF792,0)</f>
        <v>0</v>
      </c>
      <c r="CC791" s="5">
        <f>IF(CC$1=$D793,'Данные, контроль'!$AF792,0)</f>
        <v>0</v>
      </c>
      <c r="CD791" s="5">
        <f>IF(CD$1=$D793,'Данные, контроль'!$AF792,0)</f>
        <v>7.4999999999999997E-3</v>
      </c>
      <c r="CE791" s="5">
        <f>IF(CE$1=$D793,'Данные, контроль'!$AF792,0)</f>
        <v>0</v>
      </c>
      <c r="CF791" s="5">
        <f>IF(CF$1=$D793,'Данные, контроль'!$AF792,0)</f>
        <v>0</v>
      </c>
      <c r="CG791" s="5">
        <f>IF(CG$1=$D793,'Данные, контроль'!$AF792,0)</f>
        <v>0</v>
      </c>
      <c r="CH791" s="5">
        <f>IF(CH$1=$D793,'Данные, контроль'!$AF792,0)</f>
        <v>0</v>
      </c>
      <c r="CI791" s="5">
        <f>IF(CI$1=$D793,'Данные, контроль'!$AF792,0)</f>
        <v>0</v>
      </c>
      <c r="CJ791" s="5">
        <f>IF(CJ$1=$D793,'Данные, контроль'!$AF792,0)</f>
        <v>0</v>
      </c>
      <c r="CK791" s="5">
        <f>IF(CK$1=$D793,'Данные, контроль'!$AF792,0)</f>
        <v>0</v>
      </c>
      <c r="CL791" s="5">
        <f>IF(CL$1=$D793,'Данные, контроль'!$AF792,0)</f>
        <v>0</v>
      </c>
      <c r="CM791" s="5">
        <f>IF(CM$1=$D793,'Данные, контроль'!$AF792,0)</f>
        <v>0</v>
      </c>
      <c r="CN791" s="5">
        <f>IF(CN$1=$D793,'Данные, контроль'!$AF792,0)</f>
        <v>0</v>
      </c>
      <c r="CO791" s="5">
        <f>IF(CO$1=$D793,'Данные, контроль'!$AF792,0)</f>
        <v>0</v>
      </c>
      <c r="CP791" s="5">
        <f>IF(CP$1=$D793,'Данные, контроль'!$AF792,0)</f>
        <v>0</v>
      </c>
      <c r="CQ791" s="5">
        <f>IF(CQ$1=$D793,'Данные, контроль'!$AF792,0)</f>
        <v>0</v>
      </c>
      <c r="CR791" s="5">
        <f>IF(CR$1=$D793,'Данные, контроль'!$AF792,0)</f>
        <v>0</v>
      </c>
      <c r="CS791" s="5">
        <f>IF(CS$1=$D793,'Данные, контроль'!$AF792,0)</f>
        <v>0</v>
      </c>
      <c r="CT791" s="5">
        <f>IF(CT$1=$D793,'Данные, контроль'!$AF792,0)</f>
        <v>0</v>
      </c>
      <c r="CU791" s="5">
        <f>IF(CU$1=$D793,'Данные, контроль'!$AF792,0)</f>
        <v>0</v>
      </c>
      <c r="CV791" s="5">
        <f>IF(CV$1=$D793,'Данные, контроль'!$AF792,0)</f>
        <v>0</v>
      </c>
      <c r="CW791" s="5">
        <f>IF(CW$1=$D793,'Данные, контроль'!$AF792,0)</f>
        <v>0</v>
      </c>
      <c r="CX791" s="5">
        <f>IF(CX$1=$D793,'Данные, контроль'!$AF792,0)</f>
        <v>0</v>
      </c>
      <c r="CY791" s="5">
        <f>IF(CY$1=$D793,'Данные, контроль'!$AF792,0)</f>
        <v>0</v>
      </c>
      <c r="CZ791" s="5">
        <f>IF(CZ$1=$D793,'Данные, контроль'!$AF792,0)</f>
        <v>0</v>
      </c>
      <c r="DA791" s="5">
        <f>IF(DA$1=$D793,'Данные, контроль'!$AF792,0)</f>
        <v>0</v>
      </c>
      <c r="DB791" s="5">
        <f>IF(DB$1=$D793,'Данные, контроль'!$AF792,0)</f>
        <v>0</v>
      </c>
      <c r="DC791" s="5">
        <f>IF(DC$1=$D793,'Данные, контроль'!$AF792,0)</f>
        <v>0</v>
      </c>
      <c r="DD791" s="5">
        <f>IF(DD$1=$D793,'Данные, контроль'!$AF792,0)</f>
        <v>0</v>
      </c>
      <c r="DE791" s="5">
        <f>IF(DE$1=$D793,'Данные, контроль'!$AF792,0)</f>
        <v>0</v>
      </c>
      <c r="DF791" s="5">
        <f>IF(DF$1=$D793,'Данные, контроль'!$AF792,0)</f>
        <v>0</v>
      </c>
      <c r="DG791" s="5">
        <f>IF(DG$1=$D793,'Данные, контроль'!$AF792,0)</f>
        <v>0</v>
      </c>
      <c r="DH791" s="5">
        <f>IF(DH$1=$D793,'Данные, контроль'!$AF792,0)</f>
        <v>0</v>
      </c>
      <c r="DI791" s="5">
        <f>IF(DI$1=$D793,'Данные, контроль'!$AF792,0)</f>
        <v>0</v>
      </c>
      <c r="DJ791" s="5">
        <f>IF(DJ$1=$D793,'Данные, контроль'!$AF792,0)</f>
        <v>0</v>
      </c>
      <c r="DK791" s="5">
        <f>IF(DK$1=$D793,'Данные, контроль'!$AF792,0)</f>
        <v>0</v>
      </c>
      <c r="DL791" s="5">
        <f>IF(DL$1=$D793,'Данные, контроль'!$AF792,0)</f>
        <v>0</v>
      </c>
      <c r="DM791" s="5">
        <f>IF(DM$1=$D793,'Данные, контроль'!$AF792,0)</f>
        <v>0</v>
      </c>
      <c r="DN791" s="5">
        <f>IF(DN$1=$D793,'Данные, контроль'!$AF792,0)</f>
        <v>0</v>
      </c>
      <c r="DO791" s="5">
        <f>IF(DO$1=$D793,'Данные, контроль'!$AF792,0)</f>
        <v>0</v>
      </c>
      <c r="DP791" s="5">
        <f>IF(DP$1=$D793,'Данные, контроль'!$AF792,0)</f>
        <v>0</v>
      </c>
      <c r="DQ791" s="5">
        <f>IF(DQ$1=$D793,'Данные, контроль'!$AF792,0)</f>
        <v>0</v>
      </c>
      <c r="DR791" s="5">
        <f>IF(DR$1=$D793,'Данные, контроль'!$AF792,0)</f>
        <v>0</v>
      </c>
      <c r="DS791" s="5">
        <f>IF(DS$1=$D793,'Данные, контроль'!$AF792,0)</f>
        <v>0</v>
      </c>
      <c r="DT791" s="5">
        <f>IF(DT$1=$D793,'Данные, контроль'!$AF792,0)</f>
        <v>0</v>
      </c>
      <c r="DU791" s="5">
        <f>IF(DU$1=$D793,'Данные, контроль'!$AF792,0)</f>
        <v>0</v>
      </c>
      <c r="DV791" s="5">
        <f>IF(DV$1=$D793,'Данные, контроль'!$AF792,0)</f>
        <v>0</v>
      </c>
      <c r="DW791" s="5">
        <f>IF(DW$1=$D793,'Данные, контроль'!$AF792,0)</f>
        <v>0</v>
      </c>
      <c r="DX791" s="5">
        <f>IF(DX$1=$D793,'Данные, контроль'!$AF792,0)</f>
        <v>0</v>
      </c>
      <c r="DY791" s="5">
        <f>IF(DY$1=$D793,'Данные, контроль'!$AF792,0)</f>
        <v>0</v>
      </c>
      <c r="DZ791" s="5">
        <f>IF(DZ$1=$D793,'Данные, контроль'!$AF792,0)</f>
        <v>0</v>
      </c>
      <c r="EA791" s="5">
        <f>IF(EA$1=$D793,'Данные, контроль'!$AF792,0)</f>
        <v>0</v>
      </c>
      <c r="EB791" s="5">
        <f>IF(EB$1=$D793,'Данные, контроль'!$AF792,0)</f>
        <v>0</v>
      </c>
      <c r="EC791" s="5">
        <f>IF(EC$1=$D793,'Данные, контроль'!$AF792,0)</f>
        <v>0</v>
      </c>
      <c r="ED791" s="5">
        <f>IF(ED$1=$D793,'Данные, контроль'!$AF792,0)</f>
        <v>0</v>
      </c>
      <c r="EE791" s="5">
        <f>IF(EE$1=$D793,'Данные, контроль'!$AF792,0)</f>
        <v>0</v>
      </c>
      <c r="EF791" s="5">
        <f>IF(EF$1=$D793,'Данные, контроль'!$AF792,0)</f>
        <v>0</v>
      </c>
      <c r="EG791" s="5">
        <f>IF(EG$1=$D793,'Данные, контроль'!$AF792,0)</f>
        <v>0</v>
      </c>
      <c r="EH791" s="5">
        <f>IF(EH$1=$D793,'Данные, контроль'!$AF792,0)</f>
        <v>0</v>
      </c>
    </row>
    <row r="792" spans="1:138" ht="52.8" x14ac:dyDescent="0.3">
      <c r="A792" s="25">
        <v>6370</v>
      </c>
      <c r="B792" s="22">
        <v>2019</v>
      </c>
      <c r="C792" s="23" t="s">
        <v>35</v>
      </c>
      <c r="D792" s="23" t="s">
        <v>130</v>
      </c>
      <c r="E792" s="23" t="s">
        <v>26</v>
      </c>
      <c r="F792" s="23" t="s">
        <v>25</v>
      </c>
      <c r="G792" s="24">
        <v>1</v>
      </c>
      <c r="H792" s="21" t="s">
        <v>362</v>
      </c>
      <c r="I792" s="23" t="s">
        <v>250</v>
      </c>
      <c r="J792" s="36">
        <f>[1]Данные!J791</f>
        <v>0</v>
      </c>
      <c r="K792" s="36">
        <f>[1]Данные!K791</f>
        <v>0</v>
      </c>
      <c r="L792" s="36">
        <f>[1]Данные!L791</f>
        <v>0</v>
      </c>
      <c r="M792" s="37">
        <f t="shared" si="50"/>
        <v>0</v>
      </c>
      <c r="N792" s="37">
        <f t="shared" si="53"/>
        <v>2</v>
      </c>
      <c r="O792" s="37">
        <f t="shared" si="51"/>
        <v>0</v>
      </c>
      <c r="P792" s="37">
        <f t="shared" si="52"/>
        <v>0</v>
      </c>
      <c r="Q792" s="38">
        <f>[1]Данные!Q791</f>
        <v>0</v>
      </c>
      <c r="R792" s="38">
        <f>[1]Данные!R791</f>
        <v>0</v>
      </c>
      <c r="S792" s="38">
        <f>[1]Данные!S791</f>
        <v>0</v>
      </c>
      <c r="T792" s="38">
        <f>[1]Данные!T791</f>
        <v>0</v>
      </c>
      <c r="U792" s="38">
        <f>[1]Данные!U791</f>
        <v>4</v>
      </c>
      <c r="V792" s="38">
        <f>[1]Данные!V791</f>
        <v>0</v>
      </c>
      <c r="W792" s="38">
        <f>[1]Данные!W791</f>
        <v>0</v>
      </c>
      <c r="X792" s="38">
        <f>[1]Данные!X791</f>
        <v>0</v>
      </c>
      <c r="Y792" s="38">
        <f>[1]Данные!Y791</f>
        <v>0</v>
      </c>
      <c r="Z792" s="38">
        <f>[1]Данные!Z791</f>
        <v>0</v>
      </c>
      <c r="AA792" s="23" t="s">
        <v>22</v>
      </c>
      <c r="BJ792" s="5">
        <f>IF(BJ$1=$D794,'Данные, контроль'!$AF793,0)</f>
        <v>0</v>
      </c>
      <c r="BK792" s="5">
        <f>IF(BK$1=$D794,'Данные, контроль'!$AF793,0)</f>
        <v>0</v>
      </c>
      <c r="BL792" s="5">
        <f>IF(BL$1=$D794,'Данные, контроль'!$AF793,0)</f>
        <v>0</v>
      </c>
      <c r="BM792" s="5">
        <f>IF(BM$1=$D794,'Данные, контроль'!$AF793,0)</f>
        <v>0</v>
      </c>
      <c r="BN792" s="5">
        <f>IF(BN$1=$D794,'Данные, контроль'!$AF793,0)</f>
        <v>0</v>
      </c>
      <c r="BO792" s="5">
        <f>IF(BO$1=$D794,'Данные, контроль'!$AF793,0)</f>
        <v>0</v>
      </c>
      <c r="BP792" s="5">
        <f>IF(BP$1=$D794,'Данные, контроль'!$AF793,0)</f>
        <v>0</v>
      </c>
      <c r="BQ792" s="5">
        <f>IF(BQ$1=$D794,'Данные, контроль'!$AF793,0)</f>
        <v>0</v>
      </c>
      <c r="BR792" s="5">
        <f>IF(BR$1=$D794,'Данные, контроль'!$AF793,0)</f>
        <v>0</v>
      </c>
      <c r="BS792" s="5">
        <f>IF(BS$1=$D794,'Данные, контроль'!$AF793,0)</f>
        <v>0</v>
      </c>
      <c r="BT792" s="5">
        <f>IF(BT$1=$D794,'Данные, контроль'!$AF793,0)</f>
        <v>0</v>
      </c>
      <c r="BU792" s="5">
        <f>IF(BU$1=$D794,'Данные, контроль'!$AF793,0)</f>
        <v>0</v>
      </c>
      <c r="BV792" s="5">
        <f>IF(BV$1=$D794,'Данные, контроль'!$AF793,0)</f>
        <v>0</v>
      </c>
      <c r="BW792" s="5">
        <f>IF(BW$1=$D794,'Данные, контроль'!$AF793,0)</f>
        <v>0</v>
      </c>
      <c r="BX792" s="5">
        <f>IF(BX$1=$D794,'Данные, контроль'!$AF793,0)</f>
        <v>0</v>
      </c>
      <c r="BY792" s="5">
        <f>IF(BY$1=$D794,'Данные, контроль'!$AF793,0)</f>
        <v>0</v>
      </c>
      <c r="BZ792" s="5">
        <f>IF(BZ$1=$D794,'Данные, контроль'!$AF793,0)</f>
        <v>0</v>
      </c>
      <c r="CA792" s="5">
        <f>IF(CA$1=$D794,'Данные, контроль'!$AF793,0)</f>
        <v>0</v>
      </c>
      <c r="CB792" s="5">
        <f>IF(CB$1=$D794,'Данные, контроль'!$AF793,0)</f>
        <v>0</v>
      </c>
      <c r="CC792" s="5">
        <f>IF(CC$1=$D794,'Данные, контроль'!$AF793,0)</f>
        <v>0</v>
      </c>
      <c r="CD792" s="5">
        <f>IF(CD$1=$D794,'Данные, контроль'!$AF793,0)</f>
        <v>7.4999999999999997E-3</v>
      </c>
      <c r="CE792" s="5">
        <f>IF(CE$1=$D794,'Данные, контроль'!$AF793,0)</f>
        <v>0</v>
      </c>
      <c r="CF792" s="5">
        <f>IF(CF$1=$D794,'Данные, контроль'!$AF793,0)</f>
        <v>0</v>
      </c>
      <c r="CG792" s="5">
        <f>IF(CG$1=$D794,'Данные, контроль'!$AF793,0)</f>
        <v>0</v>
      </c>
      <c r="CH792" s="5">
        <f>IF(CH$1=$D794,'Данные, контроль'!$AF793,0)</f>
        <v>0</v>
      </c>
      <c r="CI792" s="5">
        <f>IF(CI$1=$D794,'Данные, контроль'!$AF793,0)</f>
        <v>0</v>
      </c>
      <c r="CJ792" s="5">
        <f>IF(CJ$1=$D794,'Данные, контроль'!$AF793,0)</f>
        <v>0</v>
      </c>
      <c r="CK792" s="5">
        <f>IF(CK$1=$D794,'Данные, контроль'!$AF793,0)</f>
        <v>0</v>
      </c>
      <c r="CL792" s="5">
        <f>IF(CL$1=$D794,'Данные, контроль'!$AF793,0)</f>
        <v>0</v>
      </c>
      <c r="CM792" s="5">
        <f>IF(CM$1=$D794,'Данные, контроль'!$AF793,0)</f>
        <v>0</v>
      </c>
      <c r="CN792" s="5">
        <f>IF(CN$1=$D794,'Данные, контроль'!$AF793,0)</f>
        <v>0</v>
      </c>
      <c r="CO792" s="5">
        <f>IF(CO$1=$D794,'Данные, контроль'!$AF793,0)</f>
        <v>0</v>
      </c>
      <c r="CP792" s="5">
        <f>IF(CP$1=$D794,'Данные, контроль'!$AF793,0)</f>
        <v>0</v>
      </c>
      <c r="CQ792" s="5">
        <f>IF(CQ$1=$D794,'Данные, контроль'!$AF793,0)</f>
        <v>0</v>
      </c>
      <c r="CR792" s="5">
        <f>IF(CR$1=$D794,'Данные, контроль'!$AF793,0)</f>
        <v>0</v>
      </c>
      <c r="CS792" s="5">
        <f>IF(CS$1=$D794,'Данные, контроль'!$AF793,0)</f>
        <v>0</v>
      </c>
      <c r="CT792" s="5">
        <f>IF(CT$1=$D794,'Данные, контроль'!$AF793,0)</f>
        <v>0</v>
      </c>
      <c r="CU792" s="5">
        <f>IF(CU$1=$D794,'Данные, контроль'!$AF793,0)</f>
        <v>0</v>
      </c>
      <c r="CV792" s="5">
        <f>IF(CV$1=$D794,'Данные, контроль'!$AF793,0)</f>
        <v>0</v>
      </c>
      <c r="CW792" s="5">
        <f>IF(CW$1=$D794,'Данные, контроль'!$AF793,0)</f>
        <v>0</v>
      </c>
      <c r="CX792" s="5">
        <f>IF(CX$1=$D794,'Данные, контроль'!$AF793,0)</f>
        <v>0</v>
      </c>
      <c r="CY792" s="5">
        <f>IF(CY$1=$D794,'Данные, контроль'!$AF793,0)</f>
        <v>0</v>
      </c>
      <c r="CZ792" s="5">
        <f>IF(CZ$1=$D794,'Данные, контроль'!$AF793,0)</f>
        <v>0</v>
      </c>
      <c r="DA792" s="5">
        <f>IF(DA$1=$D794,'Данные, контроль'!$AF793,0)</f>
        <v>0</v>
      </c>
      <c r="DB792" s="5">
        <f>IF(DB$1=$D794,'Данные, контроль'!$AF793,0)</f>
        <v>0</v>
      </c>
      <c r="DC792" s="5">
        <f>IF(DC$1=$D794,'Данные, контроль'!$AF793,0)</f>
        <v>0</v>
      </c>
      <c r="DD792" s="5">
        <f>IF(DD$1=$D794,'Данные, контроль'!$AF793,0)</f>
        <v>0</v>
      </c>
      <c r="DE792" s="5">
        <f>IF(DE$1=$D794,'Данные, контроль'!$AF793,0)</f>
        <v>0</v>
      </c>
      <c r="DF792" s="5">
        <f>IF(DF$1=$D794,'Данные, контроль'!$AF793,0)</f>
        <v>0</v>
      </c>
      <c r="DG792" s="5">
        <f>IF(DG$1=$D794,'Данные, контроль'!$AF793,0)</f>
        <v>0</v>
      </c>
      <c r="DH792" s="5">
        <f>IF(DH$1=$D794,'Данные, контроль'!$AF793,0)</f>
        <v>0</v>
      </c>
      <c r="DI792" s="5">
        <f>IF(DI$1=$D794,'Данные, контроль'!$AF793,0)</f>
        <v>0</v>
      </c>
      <c r="DJ792" s="5">
        <f>IF(DJ$1=$D794,'Данные, контроль'!$AF793,0)</f>
        <v>0</v>
      </c>
      <c r="DK792" s="5">
        <f>IF(DK$1=$D794,'Данные, контроль'!$AF793,0)</f>
        <v>0</v>
      </c>
      <c r="DL792" s="5">
        <f>IF(DL$1=$D794,'Данные, контроль'!$AF793,0)</f>
        <v>0</v>
      </c>
      <c r="DM792" s="5">
        <f>IF(DM$1=$D794,'Данные, контроль'!$AF793,0)</f>
        <v>0</v>
      </c>
      <c r="DN792" s="5">
        <f>IF(DN$1=$D794,'Данные, контроль'!$AF793,0)</f>
        <v>0</v>
      </c>
      <c r="DO792" s="5">
        <f>IF(DO$1=$D794,'Данные, контроль'!$AF793,0)</f>
        <v>0</v>
      </c>
      <c r="DP792" s="5">
        <f>IF(DP$1=$D794,'Данные, контроль'!$AF793,0)</f>
        <v>0</v>
      </c>
      <c r="DQ792" s="5">
        <f>IF(DQ$1=$D794,'Данные, контроль'!$AF793,0)</f>
        <v>0</v>
      </c>
      <c r="DR792" s="5">
        <f>IF(DR$1=$D794,'Данные, контроль'!$AF793,0)</f>
        <v>0</v>
      </c>
      <c r="DS792" s="5">
        <f>IF(DS$1=$D794,'Данные, контроль'!$AF793,0)</f>
        <v>0</v>
      </c>
      <c r="DT792" s="5">
        <f>IF(DT$1=$D794,'Данные, контроль'!$AF793,0)</f>
        <v>0</v>
      </c>
      <c r="DU792" s="5">
        <f>IF(DU$1=$D794,'Данные, контроль'!$AF793,0)</f>
        <v>0</v>
      </c>
      <c r="DV792" s="5">
        <f>IF(DV$1=$D794,'Данные, контроль'!$AF793,0)</f>
        <v>0</v>
      </c>
      <c r="DW792" s="5">
        <f>IF(DW$1=$D794,'Данные, контроль'!$AF793,0)</f>
        <v>0</v>
      </c>
      <c r="DX792" s="5">
        <f>IF(DX$1=$D794,'Данные, контроль'!$AF793,0)</f>
        <v>0</v>
      </c>
      <c r="DY792" s="5">
        <f>IF(DY$1=$D794,'Данные, контроль'!$AF793,0)</f>
        <v>0</v>
      </c>
      <c r="DZ792" s="5">
        <f>IF(DZ$1=$D794,'Данные, контроль'!$AF793,0)</f>
        <v>0</v>
      </c>
      <c r="EA792" s="5">
        <f>IF(EA$1=$D794,'Данные, контроль'!$AF793,0)</f>
        <v>0</v>
      </c>
      <c r="EB792" s="5">
        <f>IF(EB$1=$D794,'Данные, контроль'!$AF793,0)</f>
        <v>0</v>
      </c>
      <c r="EC792" s="5">
        <f>IF(EC$1=$D794,'Данные, контроль'!$AF793,0)</f>
        <v>0</v>
      </c>
      <c r="ED792" s="5">
        <f>IF(ED$1=$D794,'Данные, контроль'!$AF793,0)</f>
        <v>0</v>
      </c>
      <c r="EE792" s="5">
        <f>IF(EE$1=$D794,'Данные, контроль'!$AF793,0)</f>
        <v>0</v>
      </c>
      <c r="EF792" s="5">
        <f>IF(EF$1=$D794,'Данные, контроль'!$AF793,0)</f>
        <v>0</v>
      </c>
      <c r="EG792" s="5">
        <f>IF(EG$1=$D794,'Данные, контроль'!$AF793,0)</f>
        <v>0</v>
      </c>
      <c r="EH792" s="5">
        <f>IF(EH$1=$D794,'Данные, контроль'!$AF793,0)</f>
        <v>0</v>
      </c>
    </row>
    <row r="793" spans="1:138" ht="39.6" x14ac:dyDescent="0.3">
      <c r="A793" s="25">
        <v>6370</v>
      </c>
      <c r="B793" s="22">
        <v>2019</v>
      </c>
      <c r="C793" s="23" t="s">
        <v>35</v>
      </c>
      <c r="D793" s="23" t="s">
        <v>130</v>
      </c>
      <c r="E793" s="23" t="s">
        <v>26</v>
      </c>
      <c r="F793" s="23" t="s">
        <v>25</v>
      </c>
      <c r="G793" s="24">
        <v>1</v>
      </c>
      <c r="H793" s="21" t="s">
        <v>362</v>
      </c>
      <c r="I793" s="23" t="s">
        <v>367</v>
      </c>
      <c r="J793" s="36">
        <f>[1]Данные!J792</f>
        <v>0</v>
      </c>
      <c r="K793" s="36">
        <f>[1]Данные!K792</f>
        <v>0</v>
      </c>
      <c r="L793" s="36">
        <f>[1]Данные!L792</f>
        <v>0</v>
      </c>
      <c r="M793" s="37">
        <f t="shared" si="50"/>
        <v>0</v>
      </c>
      <c r="N793" s="37">
        <f t="shared" si="53"/>
        <v>2</v>
      </c>
      <c r="O793" s="37">
        <f t="shared" si="51"/>
        <v>0</v>
      </c>
      <c r="P793" s="37">
        <f t="shared" si="52"/>
        <v>0</v>
      </c>
      <c r="Q793" s="38">
        <f>[1]Данные!Q792</f>
        <v>0</v>
      </c>
      <c r="R793" s="38">
        <f>[1]Данные!R792</f>
        <v>0</v>
      </c>
      <c r="S793" s="38">
        <f>[1]Данные!S792</f>
        <v>0</v>
      </c>
      <c r="T793" s="38">
        <f>[1]Данные!T792</f>
        <v>0</v>
      </c>
      <c r="U793" s="38">
        <f>[1]Данные!U792</f>
        <v>4</v>
      </c>
      <c r="V793" s="38">
        <f>[1]Данные!V792</f>
        <v>0</v>
      </c>
      <c r="W793" s="38">
        <f>[1]Данные!W792</f>
        <v>0</v>
      </c>
      <c r="X793" s="38">
        <f>[1]Данные!X792</f>
        <v>0</v>
      </c>
      <c r="Y793" s="38">
        <f>[1]Данные!Y792</f>
        <v>0</v>
      </c>
      <c r="Z793" s="38">
        <f>[1]Данные!Z792</f>
        <v>0</v>
      </c>
      <c r="AA793" s="23" t="s">
        <v>61</v>
      </c>
      <c r="BJ793" s="5">
        <f>IF(BJ$1=$D795,'Данные, контроль'!$AF794,0)</f>
        <v>0</v>
      </c>
      <c r="BK793" s="5">
        <f>IF(BK$1=$D795,'Данные, контроль'!$AF794,0)</f>
        <v>0</v>
      </c>
      <c r="BL793" s="5">
        <f>IF(BL$1=$D795,'Данные, контроль'!$AF794,0)</f>
        <v>0</v>
      </c>
      <c r="BM793" s="5">
        <f>IF(BM$1=$D795,'Данные, контроль'!$AF794,0)</f>
        <v>0</v>
      </c>
      <c r="BN793" s="5">
        <f>IF(BN$1=$D795,'Данные, контроль'!$AF794,0)</f>
        <v>0</v>
      </c>
      <c r="BO793" s="5">
        <f>IF(BO$1=$D795,'Данные, контроль'!$AF794,0)</f>
        <v>0</v>
      </c>
      <c r="BP793" s="5">
        <f>IF(BP$1=$D795,'Данные, контроль'!$AF794,0)</f>
        <v>0</v>
      </c>
      <c r="BQ793" s="5">
        <f>IF(BQ$1=$D795,'Данные, контроль'!$AF794,0)</f>
        <v>0</v>
      </c>
      <c r="BR793" s="5">
        <f>IF(BR$1=$D795,'Данные, контроль'!$AF794,0)</f>
        <v>0</v>
      </c>
      <c r="BS793" s="5">
        <f>IF(BS$1=$D795,'Данные, контроль'!$AF794,0)</f>
        <v>0</v>
      </c>
      <c r="BT793" s="5">
        <f>IF(BT$1=$D795,'Данные, контроль'!$AF794,0)</f>
        <v>0</v>
      </c>
      <c r="BU793" s="5">
        <f>IF(BU$1=$D795,'Данные, контроль'!$AF794,0)</f>
        <v>0</v>
      </c>
      <c r="BV793" s="5">
        <f>IF(BV$1=$D795,'Данные, контроль'!$AF794,0)</f>
        <v>0</v>
      </c>
      <c r="BW793" s="5">
        <f>IF(BW$1=$D795,'Данные, контроль'!$AF794,0)</f>
        <v>0</v>
      </c>
      <c r="BX793" s="5">
        <f>IF(BX$1=$D795,'Данные, контроль'!$AF794,0)</f>
        <v>0</v>
      </c>
      <c r="BY793" s="5">
        <f>IF(BY$1=$D795,'Данные, контроль'!$AF794,0)</f>
        <v>0</v>
      </c>
      <c r="BZ793" s="5">
        <f>IF(BZ$1=$D795,'Данные, контроль'!$AF794,0)</f>
        <v>0</v>
      </c>
      <c r="CA793" s="5">
        <f>IF(CA$1=$D795,'Данные, контроль'!$AF794,0)</f>
        <v>0</v>
      </c>
      <c r="CB793" s="5">
        <f>IF(CB$1=$D795,'Данные, контроль'!$AF794,0)</f>
        <v>0</v>
      </c>
      <c r="CC793" s="5">
        <f>IF(CC$1=$D795,'Данные, контроль'!$AF794,0)</f>
        <v>0</v>
      </c>
      <c r="CD793" s="5">
        <f>IF(CD$1=$D795,'Данные, контроль'!$AF794,0)</f>
        <v>5.0000000000000001E-3</v>
      </c>
      <c r="CE793" s="5">
        <f>IF(CE$1=$D795,'Данные, контроль'!$AF794,0)</f>
        <v>0</v>
      </c>
      <c r="CF793" s="5">
        <f>IF(CF$1=$D795,'Данные, контроль'!$AF794,0)</f>
        <v>0</v>
      </c>
      <c r="CG793" s="5">
        <f>IF(CG$1=$D795,'Данные, контроль'!$AF794,0)</f>
        <v>0</v>
      </c>
      <c r="CH793" s="5">
        <f>IF(CH$1=$D795,'Данные, контроль'!$AF794,0)</f>
        <v>0</v>
      </c>
      <c r="CI793" s="5">
        <f>IF(CI$1=$D795,'Данные, контроль'!$AF794,0)</f>
        <v>0</v>
      </c>
      <c r="CJ793" s="5">
        <f>IF(CJ$1=$D795,'Данные, контроль'!$AF794,0)</f>
        <v>0</v>
      </c>
      <c r="CK793" s="5">
        <f>IF(CK$1=$D795,'Данные, контроль'!$AF794,0)</f>
        <v>0</v>
      </c>
      <c r="CL793" s="5">
        <f>IF(CL$1=$D795,'Данные, контроль'!$AF794,0)</f>
        <v>0</v>
      </c>
      <c r="CM793" s="5">
        <f>IF(CM$1=$D795,'Данные, контроль'!$AF794,0)</f>
        <v>0</v>
      </c>
      <c r="CN793" s="5">
        <f>IF(CN$1=$D795,'Данные, контроль'!$AF794,0)</f>
        <v>0</v>
      </c>
      <c r="CO793" s="5">
        <f>IF(CO$1=$D795,'Данные, контроль'!$AF794,0)</f>
        <v>0</v>
      </c>
      <c r="CP793" s="5">
        <f>IF(CP$1=$D795,'Данные, контроль'!$AF794,0)</f>
        <v>0</v>
      </c>
      <c r="CQ793" s="5">
        <f>IF(CQ$1=$D795,'Данные, контроль'!$AF794,0)</f>
        <v>0</v>
      </c>
      <c r="CR793" s="5">
        <f>IF(CR$1=$D795,'Данные, контроль'!$AF794,0)</f>
        <v>0</v>
      </c>
      <c r="CS793" s="5">
        <f>IF(CS$1=$D795,'Данные, контроль'!$AF794,0)</f>
        <v>0</v>
      </c>
      <c r="CT793" s="5">
        <f>IF(CT$1=$D795,'Данные, контроль'!$AF794,0)</f>
        <v>0</v>
      </c>
      <c r="CU793" s="5">
        <f>IF(CU$1=$D795,'Данные, контроль'!$AF794,0)</f>
        <v>0</v>
      </c>
      <c r="CV793" s="5">
        <f>IF(CV$1=$D795,'Данные, контроль'!$AF794,0)</f>
        <v>0</v>
      </c>
      <c r="CW793" s="5">
        <f>IF(CW$1=$D795,'Данные, контроль'!$AF794,0)</f>
        <v>0</v>
      </c>
      <c r="CX793" s="5">
        <f>IF(CX$1=$D795,'Данные, контроль'!$AF794,0)</f>
        <v>0</v>
      </c>
      <c r="CY793" s="5">
        <f>IF(CY$1=$D795,'Данные, контроль'!$AF794,0)</f>
        <v>0</v>
      </c>
      <c r="CZ793" s="5">
        <f>IF(CZ$1=$D795,'Данные, контроль'!$AF794,0)</f>
        <v>0</v>
      </c>
      <c r="DA793" s="5">
        <f>IF(DA$1=$D795,'Данные, контроль'!$AF794,0)</f>
        <v>0</v>
      </c>
      <c r="DB793" s="5">
        <f>IF(DB$1=$D795,'Данные, контроль'!$AF794,0)</f>
        <v>0</v>
      </c>
      <c r="DC793" s="5">
        <f>IF(DC$1=$D795,'Данные, контроль'!$AF794,0)</f>
        <v>0</v>
      </c>
      <c r="DD793" s="5">
        <f>IF(DD$1=$D795,'Данные, контроль'!$AF794,0)</f>
        <v>0</v>
      </c>
      <c r="DE793" s="5">
        <f>IF(DE$1=$D795,'Данные, контроль'!$AF794,0)</f>
        <v>0</v>
      </c>
      <c r="DF793" s="5">
        <f>IF(DF$1=$D795,'Данные, контроль'!$AF794,0)</f>
        <v>0</v>
      </c>
      <c r="DG793" s="5">
        <f>IF(DG$1=$D795,'Данные, контроль'!$AF794,0)</f>
        <v>0</v>
      </c>
      <c r="DH793" s="5">
        <f>IF(DH$1=$D795,'Данные, контроль'!$AF794,0)</f>
        <v>0</v>
      </c>
      <c r="DI793" s="5">
        <f>IF(DI$1=$D795,'Данные, контроль'!$AF794,0)</f>
        <v>0</v>
      </c>
      <c r="DJ793" s="5">
        <f>IF(DJ$1=$D795,'Данные, контроль'!$AF794,0)</f>
        <v>0</v>
      </c>
      <c r="DK793" s="5">
        <f>IF(DK$1=$D795,'Данные, контроль'!$AF794,0)</f>
        <v>0</v>
      </c>
      <c r="DL793" s="5">
        <f>IF(DL$1=$D795,'Данные, контроль'!$AF794,0)</f>
        <v>0</v>
      </c>
      <c r="DM793" s="5">
        <f>IF(DM$1=$D795,'Данные, контроль'!$AF794,0)</f>
        <v>0</v>
      </c>
      <c r="DN793" s="5">
        <f>IF(DN$1=$D795,'Данные, контроль'!$AF794,0)</f>
        <v>0</v>
      </c>
      <c r="DO793" s="5">
        <f>IF(DO$1=$D795,'Данные, контроль'!$AF794,0)</f>
        <v>0</v>
      </c>
      <c r="DP793" s="5">
        <f>IF(DP$1=$D795,'Данные, контроль'!$AF794,0)</f>
        <v>0</v>
      </c>
      <c r="DQ793" s="5">
        <f>IF(DQ$1=$D795,'Данные, контроль'!$AF794,0)</f>
        <v>0</v>
      </c>
      <c r="DR793" s="5">
        <f>IF(DR$1=$D795,'Данные, контроль'!$AF794,0)</f>
        <v>0</v>
      </c>
      <c r="DS793" s="5">
        <f>IF(DS$1=$D795,'Данные, контроль'!$AF794,0)</f>
        <v>0</v>
      </c>
      <c r="DT793" s="5">
        <f>IF(DT$1=$D795,'Данные, контроль'!$AF794,0)</f>
        <v>0</v>
      </c>
      <c r="DU793" s="5">
        <f>IF(DU$1=$D795,'Данные, контроль'!$AF794,0)</f>
        <v>0</v>
      </c>
      <c r="DV793" s="5">
        <f>IF(DV$1=$D795,'Данные, контроль'!$AF794,0)</f>
        <v>0</v>
      </c>
      <c r="DW793" s="5">
        <f>IF(DW$1=$D795,'Данные, контроль'!$AF794,0)</f>
        <v>0</v>
      </c>
      <c r="DX793" s="5">
        <f>IF(DX$1=$D795,'Данные, контроль'!$AF794,0)</f>
        <v>0</v>
      </c>
      <c r="DY793" s="5">
        <f>IF(DY$1=$D795,'Данные, контроль'!$AF794,0)</f>
        <v>0</v>
      </c>
      <c r="DZ793" s="5">
        <f>IF(DZ$1=$D795,'Данные, контроль'!$AF794,0)</f>
        <v>0</v>
      </c>
      <c r="EA793" s="5">
        <f>IF(EA$1=$D795,'Данные, контроль'!$AF794,0)</f>
        <v>0</v>
      </c>
      <c r="EB793" s="5">
        <f>IF(EB$1=$D795,'Данные, контроль'!$AF794,0)</f>
        <v>0</v>
      </c>
      <c r="EC793" s="5">
        <f>IF(EC$1=$D795,'Данные, контроль'!$AF794,0)</f>
        <v>0</v>
      </c>
      <c r="ED793" s="5">
        <f>IF(ED$1=$D795,'Данные, контроль'!$AF794,0)</f>
        <v>0</v>
      </c>
      <c r="EE793" s="5">
        <f>IF(EE$1=$D795,'Данные, контроль'!$AF794,0)</f>
        <v>0</v>
      </c>
      <c r="EF793" s="5">
        <f>IF(EF$1=$D795,'Данные, контроль'!$AF794,0)</f>
        <v>0</v>
      </c>
      <c r="EG793" s="5">
        <f>IF(EG$1=$D795,'Данные, контроль'!$AF794,0)</f>
        <v>0</v>
      </c>
      <c r="EH793" s="5">
        <f>IF(EH$1=$D795,'Данные, контроль'!$AF794,0)</f>
        <v>0</v>
      </c>
    </row>
    <row r="794" spans="1:138" ht="39.6" x14ac:dyDescent="0.3">
      <c r="A794" s="25">
        <v>6370</v>
      </c>
      <c r="B794" s="22">
        <v>2019</v>
      </c>
      <c r="C794" s="23" t="s">
        <v>35</v>
      </c>
      <c r="D794" s="23" t="s">
        <v>130</v>
      </c>
      <c r="E794" s="23" t="s">
        <v>26</v>
      </c>
      <c r="F794" s="23" t="s">
        <v>25</v>
      </c>
      <c r="G794" s="24">
        <v>1</v>
      </c>
      <c r="H794" s="21" t="s">
        <v>362</v>
      </c>
      <c r="I794" s="23" t="s">
        <v>368</v>
      </c>
      <c r="J794" s="36">
        <f>[1]Данные!J793</f>
        <v>0</v>
      </c>
      <c r="K794" s="36">
        <f>[1]Данные!K793</f>
        <v>0</v>
      </c>
      <c r="L794" s="36">
        <f>[1]Данные!L793</f>
        <v>0</v>
      </c>
      <c r="M794" s="37">
        <f t="shared" si="50"/>
        <v>0</v>
      </c>
      <c r="N794" s="37">
        <f t="shared" si="53"/>
        <v>2</v>
      </c>
      <c r="O794" s="37">
        <f t="shared" si="51"/>
        <v>0</v>
      </c>
      <c r="P794" s="37">
        <f t="shared" si="52"/>
        <v>0</v>
      </c>
      <c r="Q794" s="38">
        <f>[1]Данные!Q793</f>
        <v>0</v>
      </c>
      <c r="R794" s="38">
        <f>[1]Данные!R793</f>
        <v>0</v>
      </c>
      <c r="S794" s="38">
        <f>[1]Данные!S793</f>
        <v>0</v>
      </c>
      <c r="T794" s="38">
        <f>[1]Данные!T793</f>
        <v>0</v>
      </c>
      <c r="U794" s="38">
        <f>[1]Данные!U793</f>
        <v>2</v>
      </c>
      <c r="V794" s="38">
        <f>[1]Данные!V793</f>
        <v>0</v>
      </c>
      <c r="W794" s="38">
        <f>[1]Данные!W793</f>
        <v>0</v>
      </c>
      <c r="X794" s="38">
        <f>[1]Данные!X793</f>
        <v>0</v>
      </c>
      <c r="Y794" s="38">
        <f>[1]Данные!Y793</f>
        <v>0</v>
      </c>
      <c r="Z794" s="38">
        <f>[1]Данные!Z793</f>
        <v>0</v>
      </c>
      <c r="AA794" s="23" t="s">
        <v>22</v>
      </c>
      <c r="BJ794" s="5">
        <f>IF(BJ$1=$D796,'Данные, контроль'!$AF795,0)</f>
        <v>0</v>
      </c>
      <c r="BK794" s="5">
        <f>IF(BK$1=$D796,'Данные, контроль'!$AF795,0)</f>
        <v>0</v>
      </c>
      <c r="BL794" s="5">
        <f>IF(BL$1=$D796,'Данные, контроль'!$AF795,0)</f>
        <v>0</v>
      </c>
      <c r="BM794" s="5">
        <f>IF(BM$1=$D796,'Данные, контроль'!$AF795,0)</f>
        <v>0</v>
      </c>
      <c r="BN794" s="5">
        <f>IF(BN$1=$D796,'Данные, контроль'!$AF795,0)</f>
        <v>0</v>
      </c>
      <c r="BO794" s="5">
        <f>IF(BO$1=$D796,'Данные, контроль'!$AF795,0)</f>
        <v>0</v>
      </c>
      <c r="BP794" s="5">
        <f>IF(BP$1=$D796,'Данные, контроль'!$AF795,0)</f>
        <v>0</v>
      </c>
      <c r="BQ794" s="5">
        <f>IF(BQ$1=$D796,'Данные, контроль'!$AF795,0)</f>
        <v>0</v>
      </c>
      <c r="BR794" s="5">
        <f>IF(BR$1=$D796,'Данные, контроль'!$AF795,0)</f>
        <v>0</v>
      </c>
      <c r="BS794" s="5">
        <f>IF(BS$1=$D796,'Данные, контроль'!$AF795,0)</f>
        <v>0</v>
      </c>
      <c r="BT794" s="5">
        <f>IF(BT$1=$D796,'Данные, контроль'!$AF795,0)</f>
        <v>0</v>
      </c>
      <c r="BU794" s="5">
        <f>IF(BU$1=$D796,'Данные, контроль'!$AF795,0)</f>
        <v>0</v>
      </c>
      <c r="BV794" s="5">
        <f>IF(BV$1=$D796,'Данные, контроль'!$AF795,0)</f>
        <v>0</v>
      </c>
      <c r="BW794" s="5">
        <f>IF(BW$1=$D796,'Данные, контроль'!$AF795,0)</f>
        <v>0</v>
      </c>
      <c r="BX794" s="5">
        <f>IF(BX$1=$D796,'Данные, контроль'!$AF795,0)</f>
        <v>0</v>
      </c>
      <c r="BY794" s="5">
        <f>IF(BY$1=$D796,'Данные, контроль'!$AF795,0)</f>
        <v>0</v>
      </c>
      <c r="BZ794" s="5">
        <f>IF(BZ$1=$D796,'Данные, контроль'!$AF795,0)</f>
        <v>0</v>
      </c>
      <c r="CA794" s="5">
        <f>IF(CA$1=$D796,'Данные, контроль'!$AF795,0)</f>
        <v>0</v>
      </c>
      <c r="CB794" s="5">
        <f>IF(CB$1=$D796,'Данные, контроль'!$AF795,0)</f>
        <v>0</v>
      </c>
      <c r="CC794" s="5">
        <f>IF(CC$1=$D796,'Данные, контроль'!$AF795,0)</f>
        <v>0</v>
      </c>
      <c r="CD794" s="5">
        <f>IF(CD$1=$D796,'Данные, контроль'!$AF795,0)</f>
        <v>2.725E-2</v>
      </c>
      <c r="CE794" s="5">
        <f>IF(CE$1=$D796,'Данные, контроль'!$AF795,0)</f>
        <v>0</v>
      </c>
      <c r="CF794" s="5">
        <f>IF(CF$1=$D796,'Данные, контроль'!$AF795,0)</f>
        <v>0</v>
      </c>
      <c r="CG794" s="5">
        <f>IF(CG$1=$D796,'Данные, контроль'!$AF795,0)</f>
        <v>0</v>
      </c>
      <c r="CH794" s="5">
        <f>IF(CH$1=$D796,'Данные, контроль'!$AF795,0)</f>
        <v>0</v>
      </c>
      <c r="CI794" s="5">
        <f>IF(CI$1=$D796,'Данные, контроль'!$AF795,0)</f>
        <v>0</v>
      </c>
      <c r="CJ794" s="5">
        <f>IF(CJ$1=$D796,'Данные, контроль'!$AF795,0)</f>
        <v>0</v>
      </c>
      <c r="CK794" s="5">
        <f>IF(CK$1=$D796,'Данные, контроль'!$AF795,0)</f>
        <v>0</v>
      </c>
      <c r="CL794" s="5">
        <f>IF(CL$1=$D796,'Данные, контроль'!$AF795,0)</f>
        <v>0</v>
      </c>
      <c r="CM794" s="5">
        <f>IF(CM$1=$D796,'Данные, контроль'!$AF795,0)</f>
        <v>0</v>
      </c>
      <c r="CN794" s="5">
        <f>IF(CN$1=$D796,'Данные, контроль'!$AF795,0)</f>
        <v>0</v>
      </c>
      <c r="CO794" s="5">
        <f>IF(CO$1=$D796,'Данные, контроль'!$AF795,0)</f>
        <v>0</v>
      </c>
      <c r="CP794" s="5">
        <f>IF(CP$1=$D796,'Данные, контроль'!$AF795,0)</f>
        <v>0</v>
      </c>
      <c r="CQ794" s="5">
        <f>IF(CQ$1=$D796,'Данные, контроль'!$AF795,0)</f>
        <v>0</v>
      </c>
      <c r="CR794" s="5">
        <f>IF(CR$1=$D796,'Данные, контроль'!$AF795,0)</f>
        <v>0</v>
      </c>
      <c r="CS794" s="5">
        <f>IF(CS$1=$D796,'Данные, контроль'!$AF795,0)</f>
        <v>0</v>
      </c>
      <c r="CT794" s="5">
        <f>IF(CT$1=$D796,'Данные, контроль'!$AF795,0)</f>
        <v>0</v>
      </c>
      <c r="CU794" s="5">
        <f>IF(CU$1=$D796,'Данные, контроль'!$AF795,0)</f>
        <v>0</v>
      </c>
      <c r="CV794" s="5">
        <f>IF(CV$1=$D796,'Данные, контроль'!$AF795,0)</f>
        <v>0</v>
      </c>
      <c r="CW794" s="5">
        <f>IF(CW$1=$D796,'Данные, контроль'!$AF795,0)</f>
        <v>0</v>
      </c>
      <c r="CX794" s="5">
        <f>IF(CX$1=$D796,'Данные, контроль'!$AF795,0)</f>
        <v>0</v>
      </c>
      <c r="CY794" s="5">
        <f>IF(CY$1=$D796,'Данные, контроль'!$AF795,0)</f>
        <v>0</v>
      </c>
      <c r="CZ794" s="5">
        <f>IF(CZ$1=$D796,'Данные, контроль'!$AF795,0)</f>
        <v>0</v>
      </c>
      <c r="DA794" s="5">
        <f>IF(DA$1=$D796,'Данные, контроль'!$AF795,0)</f>
        <v>0</v>
      </c>
      <c r="DB794" s="5">
        <f>IF(DB$1=$D796,'Данные, контроль'!$AF795,0)</f>
        <v>0</v>
      </c>
      <c r="DC794" s="5">
        <f>IF(DC$1=$D796,'Данные, контроль'!$AF795,0)</f>
        <v>0</v>
      </c>
      <c r="DD794" s="5">
        <f>IF(DD$1=$D796,'Данные, контроль'!$AF795,0)</f>
        <v>0</v>
      </c>
      <c r="DE794" s="5">
        <f>IF(DE$1=$D796,'Данные, контроль'!$AF795,0)</f>
        <v>0</v>
      </c>
      <c r="DF794" s="5">
        <f>IF(DF$1=$D796,'Данные, контроль'!$AF795,0)</f>
        <v>0</v>
      </c>
      <c r="DG794" s="5">
        <f>IF(DG$1=$D796,'Данные, контроль'!$AF795,0)</f>
        <v>0</v>
      </c>
      <c r="DH794" s="5">
        <f>IF(DH$1=$D796,'Данные, контроль'!$AF795,0)</f>
        <v>0</v>
      </c>
      <c r="DI794" s="5">
        <f>IF(DI$1=$D796,'Данные, контроль'!$AF795,0)</f>
        <v>0</v>
      </c>
      <c r="DJ794" s="5">
        <f>IF(DJ$1=$D796,'Данные, контроль'!$AF795,0)</f>
        <v>0</v>
      </c>
      <c r="DK794" s="5">
        <f>IF(DK$1=$D796,'Данные, контроль'!$AF795,0)</f>
        <v>0</v>
      </c>
      <c r="DL794" s="5">
        <f>IF(DL$1=$D796,'Данные, контроль'!$AF795,0)</f>
        <v>0</v>
      </c>
      <c r="DM794" s="5">
        <f>IF(DM$1=$D796,'Данные, контроль'!$AF795,0)</f>
        <v>0</v>
      </c>
      <c r="DN794" s="5">
        <f>IF(DN$1=$D796,'Данные, контроль'!$AF795,0)</f>
        <v>0</v>
      </c>
      <c r="DO794" s="5">
        <f>IF(DO$1=$D796,'Данные, контроль'!$AF795,0)</f>
        <v>0</v>
      </c>
      <c r="DP794" s="5">
        <f>IF(DP$1=$D796,'Данные, контроль'!$AF795,0)</f>
        <v>0</v>
      </c>
      <c r="DQ794" s="5">
        <f>IF(DQ$1=$D796,'Данные, контроль'!$AF795,0)</f>
        <v>0</v>
      </c>
      <c r="DR794" s="5">
        <f>IF(DR$1=$D796,'Данные, контроль'!$AF795,0)</f>
        <v>0</v>
      </c>
      <c r="DS794" s="5">
        <f>IF(DS$1=$D796,'Данные, контроль'!$AF795,0)</f>
        <v>0</v>
      </c>
      <c r="DT794" s="5">
        <f>IF(DT$1=$D796,'Данные, контроль'!$AF795,0)</f>
        <v>0</v>
      </c>
      <c r="DU794" s="5">
        <f>IF(DU$1=$D796,'Данные, контроль'!$AF795,0)</f>
        <v>0</v>
      </c>
      <c r="DV794" s="5">
        <f>IF(DV$1=$D796,'Данные, контроль'!$AF795,0)</f>
        <v>0</v>
      </c>
      <c r="DW794" s="5">
        <f>IF(DW$1=$D796,'Данные, контроль'!$AF795,0)</f>
        <v>0</v>
      </c>
      <c r="DX794" s="5">
        <f>IF(DX$1=$D796,'Данные, контроль'!$AF795,0)</f>
        <v>0</v>
      </c>
      <c r="DY794" s="5">
        <f>IF(DY$1=$D796,'Данные, контроль'!$AF795,0)</f>
        <v>0</v>
      </c>
      <c r="DZ794" s="5">
        <f>IF(DZ$1=$D796,'Данные, контроль'!$AF795,0)</f>
        <v>0</v>
      </c>
      <c r="EA794" s="5">
        <f>IF(EA$1=$D796,'Данные, контроль'!$AF795,0)</f>
        <v>0</v>
      </c>
      <c r="EB794" s="5">
        <f>IF(EB$1=$D796,'Данные, контроль'!$AF795,0)</f>
        <v>0</v>
      </c>
      <c r="EC794" s="5">
        <f>IF(EC$1=$D796,'Данные, контроль'!$AF795,0)</f>
        <v>0</v>
      </c>
      <c r="ED794" s="5">
        <f>IF(ED$1=$D796,'Данные, контроль'!$AF795,0)</f>
        <v>0</v>
      </c>
      <c r="EE794" s="5">
        <f>IF(EE$1=$D796,'Данные, контроль'!$AF795,0)</f>
        <v>0</v>
      </c>
      <c r="EF794" s="5">
        <f>IF(EF$1=$D796,'Данные, контроль'!$AF795,0)</f>
        <v>0</v>
      </c>
      <c r="EG794" s="5">
        <f>IF(EG$1=$D796,'Данные, контроль'!$AF795,0)</f>
        <v>0</v>
      </c>
      <c r="EH794" s="5">
        <f>IF(EH$1=$D796,'Данные, контроль'!$AF795,0)</f>
        <v>0</v>
      </c>
    </row>
    <row r="795" spans="1:138" ht="39.6" x14ac:dyDescent="0.3">
      <c r="A795" s="25">
        <v>6370</v>
      </c>
      <c r="B795" s="22">
        <v>2019</v>
      </c>
      <c r="C795" s="23" t="s">
        <v>35</v>
      </c>
      <c r="D795" s="23" t="s">
        <v>130</v>
      </c>
      <c r="E795" s="23" t="s">
        <v>26</v>
      </c>
      <c r="F795" s="23" t="s">
        <v>25</v>
      </c>
      <c r="G795" s="24">
        <v>1</v>
      </c>
      <c r="H795" s="21" t="s">
        <v>362</v>
      </c>
      <c r="I795" s="23" t="s">
        <v>368</v>
      </c>
      <c r="J795" s="36">
        <f>[1]Данные!J794</f>
        <v>4</v>
      </c>
      <c r="K795" s="36">
        <f>[1]Данные!K794</f>
        <v>14</v>
      </c>
      <c r="L795" s="36">
        <f>[1]Данные!L794</f>
        <v>0</v>
      </c>
      <c r="M795" s="37">
        <f t="shared" si="50"/>
        <v>1.8</v>
      </c>
      <c r="N795" s="37">
        <f t="shared" si="53"/>
        <v>2</v>
      </c>
      <c r="O795" s="37">
        <f t="shared" si="51"/>
        <v>0</v>
      </c>
      <c r="P795" s="37">
        <f t="shared" si="52"/>
        <v>0</v>
      </c>
      <c r="Q795" s="38">
        <f>[1]Данные!Q794</f>
        <v>0</v>
      </c>
      <c r="R795" s="38">
        <f>[1]Данные!R794</f>
        <v>0</v>
      </c>
      <c r="S795" s="38">
        <f>[1]Данные!S794</f>
        <v>0</v>
      </c>
      <c r="T795" s="38">
        <f>[1]Данные!T794</f>
        <v>0</v>
      </c>
      <c r="U795" s="38">
        <f>[1]Данные!U794</f>
        <v>0</v>
      </c>
      <c r="V795" s="38">
        <f>[1]Данные!V794</f>
        <v>0</v>
      </c>
      <c r="W795" s="38">
        <f>[1]Данные!W794</f>
        <v>0</v>
      </c>
      <c r="X795" s="38">
        <f>[1]Данные!X794</f>
        <v>0</v>
      </c>
      <c r="Y795" s="38">
        <f>[1]Данные!Y794</f>
        <v>0</v>
      </c>
      <c r="Z795" s="38">
        <f>[1]Данные!Z794</f>
        <v>0</v>
      </c>
      <c r="AA795" s="23" t="s">
        <v>22</v>
      </c>
      <c r="BJ795" s="5">
        <f>IF(BJ$1=$D797,'Данные, контроль'!$AF796,0)</f>
        <v>0</v>
      </c>
      <c r="BK795" s="5">
        <f>IF(BK$1=$D797,'Данные, контроль'!$AF796,0)</f>
        <v>0</v>
      </c>
      <c r="BL795" s="5">
        <f>IF(BL$1=$D797,'Данные, контроль'!$AF796,0)</f>
        <v>0</v>
      </c>
      <c r="BM795" s="5">
        <f>IF(BM$1=$D797,'Данные, контроль'!$AF796,0)</f>
        <v>0</v>
      </c>
      <c r="BN795" s="5">
        <f>IF(BN$1=$D797,'Данные, контроль'!$AF796,0)</f>
        <v>0</v>
      </c>
      <c r="BO795" s="5">
        <f>IF(BO$1=$D797,'Данные, контроль'!$AF796,0)</f>
        <v>0</v>
      </c>
      <c r="BP795" s="5">
        <f>IF(BP$1=$D797,'Данные, контроль'!$AF796,0)</f>
        <v>0</v>
      </c>
      <c r="BQ795" s="5">
        <f>IF(BQ$1=$D797,'Данные, контроль'!$AF796,0)</f>
        <v>0</v>
      </c>
      <c r="BR795" s="5">
        <f>IF(BR$1=$D797,'Данные, контроль'!$AF796,0)</f>
        <v>0</v>
      </c>
      <c r="BS795" s="5">
        <f>IF(BS$1=$D797,'Данные, контроль'!$AF796,0)</f>
        <v>0</v>
      </c>
      <c r="BT795" s="5">
        <f>IF(BT$1=$D797,'Данные, контроль'!$AF796,0)</f>
        <v>0</v>
      </c>
      <c r="BU795" s="5">
        <f>IF(BU$1=$D797,'Данные, контроль'!$AF796,0)</f>
        <v>0</v>
      </c>
      <c r="BV795" s="5">
        <f>IF(BV$1=$D797,'Данные, контроль'!$AF796,0)</f>
        <v>0</v>
      </c>
      <c r="BW795" s="5">
        <f>IF(BW$1=$D797,'Данные, контроль'!$AF796,0)</f>
        <v>0</v>
      </c>
      <c r="BX795" s="5">
        <f>IF(BX$1=$D797,'Данные, контроль'!$AF796,0)</f>
        <v>0</v>
      </c>
      <c r="BY795" s="5">
        <f>IF(BY$1=$D797,'Данные, контроль'!$AF796,0)</f>
        <v>0</v>
      </c>
      <c r="BZ795" s="5">
        <f>IF(BZ$1=$D797,'Данные, контроль'!$AF796,0)</f>
        <v>0</v>
      </c>
      <c r="CA795" s="5">
        <f>IF(CA$1=$D797,'Данные, контроль'!$AF796,0)</f>
        <v>0</v>
      </c>
      <c r="CB795" s="5">
        <f>IF(CB$1=$D797,'Данные, контроль'!$AF796,0)</f>
        <v>0</v>
      </c>
      <c r="CC795" s="5">
        <f>IF(CC$1=$D797,'Данные, контроль'!$AF796,0)</f>
        <v>0</v>
      </c>
      <c r="CD795" s="5">
        <f>IF(CD$1=$D797,'Данные, контроль'!$AF796,0)</f>
        <v>0</v>
      </c>
      <c r="CE795" s="5">
        <f>IF(CE$1=$D797,'Данные, контроль'!$AF796,0)</f>
        <v>0</v>
      </c>
      <c r="CF795" s="5">
        <f>IF(CF$1=$D797,'Данные, контроль'!$AF796,0)</f>
        <v>0</v>
      </c>
      <c r="CG795" s="5">
        <f>IF(CG$1=$D797,'Данные, контроль'!$AF796,0)</f>
        <v>0</v>
      </c>
      <c r="CH795" s="5">
        <f>IF(CH$1=$D797,'Данные, контроль'!$AF796,0)</f>
        <v>0</v>
      </c>
      <c r="CI795" s="5">
        <f>IF(CI$1=$D797,'Данные, контроль'!$AF796,0)</f>
        <v>0</v>
      </c>
      <c r="CJ795" s="5">
        <f>IF(CJ$1=$D797,'Данные, контроль'!$AF796,0)</f>
        <v>0</v>
      </c>
      <c r="CK795" s="5">
        <f>IF(CK$1=$D797,'Данные, контроль'!$AF796,0)</f>
        <v>0</v>
      </c>
      <c r="CL795" s="5">
        <f>IF(CL$1=$D797,'Данные, контроль'!$AF796,0)</f>
        <v>0</v>
      </c>
      <c r="CM795" s="5">
        <f>IF(CM$1=$D797,'Данные, контроль'!$AF796,0)</f>
        <v>0</v>
      </c>
      <c r="CN795" s="5">
        <f>IF(CN$1=$D797,'Данные, контроль'!$AF796,0)</f>
        <v>0</v>
      </c>
      <c r="CO795" s="5">
        <f>IF(CO$1=$D797,'Данные, контроль'!$AF796,0)</f>
        <v>0</v>
      </c>
      <c r="CP795" s="5">
        <f>IF(CP$1=$D797,'Данные, контроль'!$AF796,0)</f>
        <v>0</v>
      </c>
      <c r="CQ795" s="5">
        <f>IF(CQ$1=$D797,'Данные, контроль'!$AF796,0)</f>
        <v>0</v>
      </c>
      <c r="CR795" s="5">
        <f>IF(CR$1=$D797,'Данные, контроль'!$AF796,0)</f>
        <v>0</v>
      </c>
      <c r="CS795" s="5">
        <f>IF(CS$1=$D797,'Данные, контроль'!$AF796,0)</f>
        <v>0</v>
      </c>
      <c r="CT795" s="5">
        <f>IF(CT$1=$D797,'Данные, контроль'!$AF796,0)</f>
        <v>0</v>
      </c>
      <c r="CU795" s="5">
        <f>IF(CU$1=$D797,'Данные, контроль'!$AF796,0)</f>
        <v>0</v>
      </c>
      <c r="CV795" s="5">
        <f>IF(CV$1=$D797,'Данные, контроль'!$AF796,0)</f>
        <v>0</v>
      </c>
      <c r="CW795" s="5">
        <f>IF(CW$1=$D797,'Данные, контроль'!$AF796,0)</f>
        <v>0</v>
      </c>
      <c r="CX795" s="5">
        <f>IF(CX$1=$D797,'Данные, контроль'!$AF796,0)</f>
        <v>0.10150000000000001</v>
      </c>
      <c r="CY795" s="5">
        <f>IF(CY$1=$D797,'Данные, контроль'!$AF796,0)</f>
        <v>0</v>
      </c>
      <c r="CZ795" s="5">
        <f>IF(CZ$1=$D797,'Данные, контроль'!$AF796,0)</f>
        <v>0</v>
      </c>
      <c r="DA795" s="5">
        <f>IF(DA$1=$D797,'Данные, контроль'!$AF796,0)</f>
        <v>0</v>
      </c>
      <c r="DB795" s="5">
        <f>IF(DB$1=$D797,'Данные, контроль'!$AF796,0)</f>
        <v>0</v>
      </c>
      <c r="DC795" s="5">
        <f>IF(DC$1=$D797,'Данные, контроль'!$AF796,0)</f>
        <v>0</v>
      </c>
      <c r="DD795" s="5">
        <f>IF(DD$1=$D797,'Данные, контроль'!$AF796,0)</f>
        <v>0</v>
      </c>
      <c r="DE795" s="5">
        <f>IF(DE$1=$D797,'Данные, контроль'!$AF796,0)</f>
        <v>0</v>
      </c>
      <c r="DF795" s="5">
        <f>IF(DF$1=$D797,'Данные, контроль'!$AF796,0)</f>
        <v>0</v>
      </c>
      <c r="DG795" s="5">
        <f>IF(DG$1=$D797,'Данные, контроль'!$AF796,0)</f>
        <v>0</v>
      </c>
      <c r="DH795" s="5">
        <f>IF(DH$1=$D797,'Данные, контроль'!$AF796,0)</f>
        <v>0</v>
      </c>
      <c r="DI795" s="5">
        <f>IF(DI$1=$D797,'Данные, контроль'!$AF796,0)</f>
        <v>0</v>
      </c>
      <c r="DJ795" s="5">
        <f>IF(DJ$1=$D797,'Данные, контроль'!$AF796,0)</f>
        <v>0</v>
      </c>
      <c r="DK795" s="5">
        <f>IF(DK$1=$D797,'Данные, контроль'!$AF796,0)</f>
        <v>0</v>
      </c>
      <c r="DL795" s="5">
        <f>IF(DL$1=$D797,'Данные, контроль'!$AF796,0)</f>
        <v>0</v>
      </c>
      <c r="DM795" s="5">
        <f>IF(DM$1=$D797,'Данные, контроль'!$AF796,0)</f>
        <v>0</v>
      </c>
      <c r="DN795" s="5">
        <f>IF(DN$1=$D797,'Данные, контроль'!$AF796,0)</f>
        <v>0</v>
      </c>
      <c r="DO795" s="5">
        <f>IF(DO$1=$D797,'Данные, контроль'!$AF796,0)</f>
        <v>0</v>
      </c>
      <c r="DP795" s="5">
        <f>IF(DP$1=$D797,'Данные, контроль'!$AF796,0)</f>
        <v>0</v>
      </c>
      <c r="DQ795" s="5">
        <f>IF(DQ$1=$D797,'Данные, контроль'!$AF796,0)</f>
        <v>0</v>
      </c>
      <c r="DR795" s="5">
        <f>IF(DR$1=$D797,'Данные, контроль'!$AF796,0)</f>
        <v>0</v>
      </c>
      <c r="DS795" s="5">
        <f>IF(DS$1=$D797,'Данные, контроль'!$AF796,0)</f>
        <v>0</v>
      </c>
      <c r="DT795" s="5">
        <f>IF(DT$1=$D797,'Данные, контроль'!$AF796,0)</f>
        <v>0</v>
      </c>
      <c r="DU795" s="5">
        <f>IF(DU$1=$D797,'Данные, контроль'!$AF796,0)</f>
        <v>0</v>
      </c>
      <c r="DV795" s="5">
        <f>IF(DV$1=$D797,'Данные, контроль'!$AF796,0)</f>
        <v>0</v>
      </c>
      <c r="DW795" s="5">
        <f>IF(DW$1=$D797,'Данные, контроль'!$AF796,0)</f>
        <v>0</v>
      </c>
      <c r="DX795" s="5">
        <f>IF(DX$1=$D797,'Данные, контроль'!$AF796,0)</f>
        <v>0</v>
      </c>
      <c r="DY795" s="5">
        <f>IF(DY$1=$D797,'Данные, контроль'!$AF796,0)</f>
        <v>0</v>
      </c>
      <c r="DZ795" s="5">
        <f>IF(DZ$1=$D797,'Данные, контроль'!$AF796,0)</f>
        <v>0</v>
      </c>
      <c r="EA795" s="5">
        <f>IF(EA$1=$D797,'Данные, контроль'!$AF796,0)</f>
        <v>0</v>
      </c>
      <c r="EB795" s="5">
        <f>IF(EB$1=$D797,'Данные, контроль'!$AF796,0)</f>
        <v>0</v>
      </c>
      <c r="EC795" s="5">
        <f>IF(EC$1=$D797,'Данные, контроль'!$AF796,0)</f>
        <v>0</v>
      </c>
      <c r="ED795" s="5">
        <f>IF(ED$1=$D797,'Данные, контроль'!$AF796,0)</f>
        <v>0</v>
      </c>
      <c r="EE795" s="5">
        <f>IF(EE$1=$D797,'Данные, контроль'!$AF796,0)</f>
        <v>0</v>
      </c>
      <c r="EF795" s="5">
        <f>IF(EF$1=$D797,'Данные, контроль'!$AF796,0)</f>
        <v>0</v>
      </c>
      <c r="EG795" s="5">
        <f>IF(EG$1=$D797,'Данные, контроль'!$AF796,0)</f>
        <v>0</v>
      </c>
      <c r="EH795" s="5">
        <f>IF(EH$1=$D797,'Данные, контроль'!$AF796,0)</f>
        <v>0</v>
      </c>
    </row>
    <row r="796" spans="1:138" ht="39.6" x14ac:dyDescent="0.3">
      <c r="A796" s="25">
        <v>6370</v>
      </c>
      <c r="B796" s="20">
        <v>2019</v>
      </c>
      <c r="C796" s="23" t="s">
        <v>35</v>
      </c>
      <c r="D796" s="23" t="s">
        <v>130</v>
      </c>
      <c r="E796" s="23" t="s">
        <v>26</v>
      </c>
      <c r="F796" s="23" t="s">
        <v>25</v>
      </c>
      <c r="G796" s="24">
        <v>1</v>
      </c>
      <c r="H796" s="27" t="s">
        <v>362</v>
      </c>
      <c r="I796" s="23" t="s">
        <v>251</v>
      </c>
      <c r="J796" s="36">
        <f>[1]Данные!J795</f>
        <v>0</v>
      </c>
      <c r="K796" s="36">
        <f>[1]Данные!K795</f>
        <v>0</v>
      </c>
      <c r="L796" s="36">
        <f>[1]Данные!L795</f>
        <v>72</v>
      </c>
      <c r="M796" s="37">
        <f t="shared" si="50"/>
        <v>7.2</v>
      </c>
      <c r="N796" s="37">
        <f t="shared" si="53"/>
        <v>2</v>
      </c>
      <c r="O796" s="37">
        <f t="shared" si="51"/>
        <v>0</v>
      </c>
      <c r="P796" s="37">
        <f t="shared" si="52"/>
        <v>0</v>
      </c>
      <c r="Q796" s="38">
        <f>[1]Данные!Q795</f>
        <v>0</v>
      </c>
      <c r="R796" s="38">
        <f>[1]Данные!R795</f>
        <v>0</v>
      </c>
      <c r="S796" s="38">
        <f>[1]Данные!S795</f>
        <v>0</v>
      </c>
      <c r="T796" s="38">
        <f>[1]Данные!T795</f>
        <v>0</v>
      </c>
      <c r="U796" s="38">
        <f>[1]Данные!U795</f>
        <v>0</v>
      </c>
      <c r="V796" s="38">
        <f>[1]Данные!V795</f>
        <v>0</v>
      </c>
      <c r="W796" s="38">
        <f>[1]Данные!W795</f>
        <v>0</v>
      </c>
      <c r="X796" s="38">
        <f>[1]Данные!X795</f>
        <v>0</v>
      </c>
      <c r="Y796" s="38">
        <f>[1]Данные!Y795</f>
        <v>0</v>
      </c>
      <c r="Z796" s="38">
        <f>[1]Данные!Z795</f>
        <v>0</v>
      </c>
      <c r="AA796" s="23"/>
      <c r="BJ796" s="5">
        <f>IF(BJ$1=$D798,'Данные, контроль'!$AF797,0)</f>
        <v>0</v>
      </c>
      <c r="BK796" s="5">
        <f>IF(BK$1=$D798,'Данные, контроль'!$AF797,0)</f>
        <v>0</v>
      </c>
      <c r="BL796" s="5">
        <f>IF(BL$1=$D798,'Данные, контроль'!$AF797,0)</f>
        <v>0</v>
      </c>
      <c r="BM796" s="5">
        <f>IF(BM$1=$D798,'Данные, контроль'!$AF797,0)</f>
        <v>0</v>
      </c>
      <c r="BN796" s="5">
        <f>IF(BN$1=$D798,'Данные, контроль'!$AF797,0)</f>
        <v>0</v>
      </c>
      <c r="BO796" s="5">
        <f>IF(BO$1=$D798,'Данные, контроль'!$AF797,0)</f>
        <v>0</v>
      </c>
      <c r="BP796" s="5">
        <f>IF(BP$1=$D798,'Данные, контроль'!$AF797,0)</f>
        <v>0</v>
      </c>
      <c r="BQ796" s="5">
        <f>IF(BQ$1=$D798,'Данные, контроль'!$AF797,0)</f>
        <v>0</v>
      </c>
      <c r="BR796" s="5">
        <f>IF(BR$1=$D798,'Данные, контроль'!$AF797,0)</f>
        <v>0</v>
      </c>
      <c r="BS796" s="5">
        <f>IF(BS$1=$D798,'Данные, контроль'!$AF797,0)</f>
        <v>0</v>
      </c>
      <c r="BT796" s="5">
        <f>IF(BT$1=$D798,'Данные, контроль'!$AF797,0)</f>
        <v>0</v>
      </c>
      <c r="BU796" s="5">
        <f>IF(BU$1=$D798,'Данные, контроль'!$AF797,0)</f>
        <v>0</v>
      </c>
      <c r="BV796" s="5">
        <f>IF(BV$1=$D798,'Данные, контроль'!$AF797,0)</f>
        <v>0</v>
      </c>
      <c r="BW796" s="5">
        <f>IF(BW$1=$D798,'Данные, контроль'!$AF797,0)</f>
        <v>0</v>
      </c>
      <c r="BX796" s="5">
        <f>IF(BX$1=$D798,'Данные, контроль'!$AF797,0)</f>
        <v>0</v>
      </c>
      <c r="BY796" s="5">
        <f>IF(BY$1=$D798,'Данные, контроль'!$AF797,0)</f>
        <v>0</v>
      </c>
      <c r="BZ796" s="5">
        <f>IF(BZ$1=$D798,'Данные, контроль'!$AF797,0)</f>
        <v>0</v>
      </c>
      <c r="CA796" s="5">
        <f>IF(CA$1=$D798,'Данные, контроль'!$AF797,0)</f>
        <v>0</v>
      </c>
      <c r="CB796" s="5">
        <f>IF(CB$1=$D798,'Данные, контроль'!$AF797,0)</f>
        <v>0</v>
      </c>
      <c r="CC796" s="5">
        <f>IF(CC$1=$D798,'Данные, контроль'!$AF797,0)</f>
        <v>0</v>
      </c>
      <c r="CD796" s="5">
        <f>IF(CD$1=$D798,'Данные, контроль'!$AF797,0)</f>
        <v>0</v>
      </c>
      <c r="CE796" s="5">
        <f>IF(CE$1=$D798,'Данные, контроль'!$AF797,0)</f>
        <v>0.18746666666666667</v>
      </c>
      <c r="CF796" s="5">
        <f>IF(CF$1=$D798,'Данные, контроль'!$AF797,0)</f>
        <v>0</v>
      </c>
      <c r="CG796" s="5">
        <f>IF(CG$1=$D798,'Данные, контроль'!$AF797,0)</f>
        <v>0</v>
      </c>
      <c r="CH796" s="5">
        <f>IF(CH$1=$D798,'Данные, контроль'!$AF797,0)</f>
        <v>0</v>
      </c>
      <c r="CI796" s="5">
        <f>IF(CI$1=$D798,'Данные, контроль'!$AF797,0)</f>
        <v>0</v>
      </c>
      <c r="CJ796" s="5">
        <f>IF(CJ$1=$D798,'Данные, контроль'!$AF797,0)</f>
        <v>0</v>
      </c>
      <c r="CK796" s="5">
        <f>IF(CK$1=$D798,'Данные, контроль'!$AF797,0)</f>
        <v>0</v>
      </c>
      <c r="CL796" s="5">
        <f>IF(CL$1=$D798,'Данные, контроль'!$AF797,0)</f>
        <v>0</v>
      </c>
      <c r="CM796" s="5">
        <f>IF(CM$1=$D798,'Данные, контроль'!$AF797,0)</f>
        <v>0</v>
      </c>
      <c r="CN796" s="5">
        <f>IF(CN$1=$D798,'Данные, контроль'!$AF797,0)</f>
        <v>0</v>
      </c>
      <c r="CO796" s="5">
        <f>IF(CO$1=$D798,'Данные, контроль'!$AF797,0)</f>
        <v>0</v>
      </c>
      <c r="CP796" s="5">
        <f>IF(CP$1=$D798,'Данные, контроль'!$AF797,0)</f>
        <v>0</v>
      </c>
      <c r="CQ796" s="5">
        <f>IF(CQ$1=$D798,'Данные, контроль'!$AF797,0)</f>
        <v>0</v>
      </c>
      <c r="CR796" s="5">
        <f>IF(CR$1=$D798,'Данные, контроль'!$AF797,0)</f>
        <v>0</v>
      </c>
      <c r="CS796" s="5">
        <f>IF(CS$1=$D798,'Данные, контроль'!$AF797,0)</f>
        <v>0</v>
      </c>
      <c r="CT796" s="5">
        <f>IF(CT$1=$D798,'Данные, контроль'!$AF797,0)</f>
        <v>0</v>
      </c>
      <c r="CU796" s="5">
        <f>IF(CU$1=$D798,'Данные, контроль'!$AF797,0)</f>
        <v>0</v>
      </c>
      <c r="CV796" s="5">
        <f>IF(CV$1=$D798,'Данные, контроль'!$AF797,0)</f>
        <v>0</v>
      </c>
      <c r="CW796" s="5">
        <f>IF(CW$1=$D798,'Данные, контроль'!$AF797,0)</f>
        <v>0</v>
      </c>
      <c r="CX796" s="5">
        <f>IF(CX$1=$D798,'Данные, контроль'!$AF797,0)</f>
        <v>0</v>
      </c>
      <c r="CY796" s="5">
        <f>IF(CY$1=$D798,'Данные, контроль'!$AF797,0)</f>
        <v>0</v>
      </c>
      <c r="CZ796" s="5">
        <f>IF(CZ$1=$D798,'Данные, контроль'!$AF797,0)</f>
        <v>0</v>
      </c>
      <c r="DA796" s="5">
        <f>IF(DA$1=$D798,'Данные, контроль'!$AF797,0)</f>
        <v>0</v>
      </c>
      <c r="DB796" s="5">
        <f>IF(DB$1=$D798,'Данные, контроль'!$AF797,0)</f>
        <v>0</v>
      </c>
      <c r="DC796" s="5">
        <f>IF(DC$1=$D798,'Данные, контроль'!$AF797,0)</f>
        <v>0</v>
      </c>
      <c r="DD796" s="5">
        <f>IF(DD$1=$D798,'Данные, контроль'!$AF797,0)</f>
        <v>0</v>
      </c>
      <c r="DE796" s="5">
        <f>IF(DE$1=$D798,'Данные, контроль'!$AF797,0)</f>
        <v>0</v>
      </c>
      <c r="DF796" s="5">
        <f>IF(DF$1=$D798,'Данные, контроль'!$AF797,0)</f>
        <v>0</v>
      </c>
      <c r="DG796" s="5">
        <f>IF(DG$1=$D798,'Данные, контроль'!$AF797,0)</f>
        <v>0</v>
      </c>
      <c r="DH796" s="5">
        <f>IF(DH$1=$D798,'Данные, контроль'!$AF797,0)</f>
        <v>0</v>
      </c>
      <c r="DI796" s="5">
        <f>IF(DI$1=$D798,'Данные, контроль'!$AF797,0)</f>
        <v>0</v>
      </c>
      <c r="DJ796" s="5">
        <f>IF(DJ$1=$D798,'Данные, контроль'!$AF797,0)</f>
        <v>0</v>
      </c>
      <c r="DK796" s="5">
        <f>IF(DK$1=$D798,'Данные, контроль'!$AF797,0)</f>
        <v>0</v>
      </c>
      <c r="DL796" s="5">
        <f>IF(DL$1=$D798,'Данные, контроль'!$AF797,0)</f>
        <v>0</v>
      </c>
      <c r="DM796" s="5">
        <f>IF(DM$1=$D798,'Данные, контроль'!$AF797,0)</f>
        <v>0</v>
      </c>
      <c r="DN796" s="5">
        <f>IF(DN$1=$D798,'Данные, контроль'!$AF797,0)</f>
        <v>0</v>
      </c>
      <c r="DO796" s="5">
        <f>IF(DO$1=$D798,'Данные, контроль'!$AF797,0)</f>
        <v>0</v>
      </c>
      <c r="DP796" s="5">
        <f>IF(DP$1=$D798,'Данные, контроль'!$AF797,0)</f>
        <v>0</v>
      </c>
      <c r="DQ796" s="5">
        <f>IF(DQ$1=$D798,'Данные, контроль'!$AF797,0)</f>
        <v>0</v>
      </c>
      <c r="DR796" s="5">
        <f>IF(DR$1=$D798,'Данные, контроль'!$AF797,0)</f>
        <v>0</v>
      </c>
      <c r="DS796" s="5">
        <f>IF(DS$1=$D798,'Данные, контроль'!$AF797,0)</f>
        <v>0</v>
      </c>
      <c r="DT796" s="5">
        <f>IF(DT$1=$D798,'Данные, контроль'!$AF797,0)</f>
        <v>0</v>
      </c>
      <c r="DU796" s="5">
        <f>IF(DU$1=$D798,'Данные, контроль'!$AF797,0)</f>
        <v>0</v>
      </c>
      <c r="DV796" s="5">
        <f>IF(DV$1=$D798,'Данные, контроль'!$AF797,0)</f>
        <v>0</v>
      </c>
      <c r="DW796" s="5">
        <f>IF(DW$1=$D798,'Данные, контроль'!$AF797,0)</f>
        <v>0</v>
      </c>
      <c r="DX796" s="5">
        <f>IF(DX$1=$D798,'Данные, контроль'!$AF797,0)</f>
        <v>0</v>
      </c>
      <c r="DY796" s="5">
        <f>IF(DY$1=$D798,'Данные, контроль'!$AF797,0)</f>
        <v>0</v>
      </c>
      <c r="DZ796" s="5">
        <f>IF(DZ$1=$D798,'Данные, контроль'!$AF797,0)</f>
        <v>0</v>
      </c>
      <c r="EA796" s="5">
        <f>IF(EA$1=$D798,'Данные, контроль'!$AF797,0)</f>
        <v>0</v>
      </c>
      <c r="EB796" s="5">
        <f>IF(EB$1=$D798,'Данные, контроль'!$AF797,0)</f>
        <v>0</v>
      </c>
      <c r="EC796" s="5">
        <f>IF(EC$1=$D798,'Данные, контроль'!$AF797,0)</f>
        <v>0</v>
      </c>
      <c r="ED796" s="5">
        <f>IF(ED$1=$D798,'Данные, контроль'!$AF797,0)</f>
        <v>0</v>
      </c>
      <c r="EE796" s="5">
        <f>IF(EE$1=$D798,'Данные, контроль'!$AF797,0)</f>
        <v>0</v>
      </c>
      <c r="EF796" s="5">
        <f>IF(EF$1=$D798,'Данные, контроль'!$AF797,0)</f>
        <v>0</v>
      </c>
      <c r="EG796" s="5">
        <f>IF(EG$1=$D798,'Данные, контроль'!$AF797,0)</f>
        <v>0</v>
      </c>
      <c r="EH796" s="5">
        <f>IF(EH$1=$D798,'Данные, контроль'!$AF797,0)</f>
        <v>0</v>
      </c>
    </row>
    <row r="797" spans="1:138" s="5" customFormat="1" ht="39.6" x14ac:dyDescent="0.3">
      <c r="A797" s="25">
        <v>6370</v>
      </c>
      <c r="B797" s="22">
        <v>2019</v>
      </c>
      <c r="C797" s="23" t="s">
        <v>35</v>
      </c>
      <c r="D797" s="23" t="s">
        <v>376</v>
      </c>
      <c r="E797" s="23" t="s">
        <v>26</v>
      </c>
      <c r="F797" s="23" t="s">
        <v>23</v>
      </c>
      <c r="G797" s="24">
        <v>0.75</v>
      </c>
      <c r="H797" s="25" t="s">
        <v>362</v>
      </c>
      <c r="I797" s="23" t="s">
        <v>258</v>
      </c>
      <c r="J797" s="36">
        <f>[1]Данные!J796</f>
        <v>18</v>
      </c>
      <c r="K797" s="36">
        <f>[1]Данные!K796</f>
        <v>0</v>
      </c>
      <c r="L797" s="36">
        <f>[1]Данные!L796</f>
        <v>108</v>
      </c>
      <c r="M797" s="37">
        <f t="shared" si="50"/>
        <v>12.600000000000001</v>
      </c>
      <c r="N797" s="37">
        <f t="shared" si="53"/>
        <v>2</v>
      </c>
      <c r="O797" s="37">
        <f t="shared" si="51"/>
        <v>0</v>
      </c>
      <c r="P797" s="37">
        <f t="shared" si="52"/>
        <v>0</v>
      </c>
      <c r="Q797" s="38">
        <f>[1]Данные!Q796</f>
        <v>0</v>
      </c>
      <c r="R797" s="38">
        <f>[1]Данные!R796</f>
        <v>0</v>
      </c>
      <c r="S797" s="38">
        <f>[1]Данные!S796</f>
        <v>0</v>
      </c>
      <c r="T797" s="38">
        <f>[1]Данные!T796</f>
        <v>0</v>
      </c>
      <c r="U797" s="38">
        <f>[1]Данные!U796</f>
        <v>0</v>
      </c>
      <c r="V797" s="38">
        <f>[1]Данные!V796</f>
        <v>0</v>
      </c>
      <c r="W797" s="38">
        <f>[1]Данные!W796</f>
        <v>0</v>
      </c>
      <c r="X797" s="38">
        <f>[1]Данные!X796</f>
        <v>0</v>
      </c>
      <c r="Y797" s="38">
        <f>[1]Данные!Y796</f>
        <v>0</v>
      </c>
      <c r="Z797" s="38">
        <f>[1]Данные!Z796</f>
        <v>0</v>
      </c>
      <c r="AA797" s="23" t="s">
        <v>22</v>
      </c>
      <c r="AB797"/>
      <c r="BJ797" s="5">
        <f>IF(BJ$1=$D799,'Данные, контроль'!$AF798,0)</f>
        <v>0</v>
      </c>
      <c r="BK797" s="5">
        <f>IF(BK$1=$D799,'Данные, контроль'!$AF798,0)</f>
        <v>2.725E-2</v>
      </c>
      <c r="BL797" s="5">
        <f>IF(BL$1=$D799,'Данные, контроль'!$AF798,0)</f>
        <v>0</v>
      </c>
      <c r="BM797" s="5">
        <f>IF(BM$1=$D799,'Данные, контроль'!$AF798,0)</f>
        <v>0</v>
      </c>
      <c r="BN797" s="5">
        <f>IF(BN$1=$D799,'Данные, контроль'!$AF798,0)</f>
        <v>0</v>
      </c>
      <c r="BO797" s="5">
        <f>IF(BO$1=$D799,'Данные, контроль'!$AF798,0)</f>
        <v>0</v>
      </c>
      <c r="BP797" s="5">
        <f>IF(BP$1=$D799,'Данные, контроль'!$AF798,0)</f>
        <v>0</v>
      </c>
      <c r="BQ797" s="5">
        <f>IF(BQ$1=$D799,'Данные, контроль'!$AF798,0)</f>
        <v>0</v>
      </c>
      <c r="BR797" s="5">
        <f>IF(BR$1=$D799,'Данные, контроль'!$AF798,0)</f>
        <v>0</v>
      </c>
      <c r="BS797" s="5">
        <f>IF(BS$1=$D799,'Данные, контроль'!$AF798,0)</f>
        <v>0</v>
      </c>
      <c r="BT797" s="5">
        <f>IF(BT$1=$D799,'Данные, контроль'!$AF798,0)</f>
        <v>0</v>
      </c>
      <c r="BU797" s="5">
        <f>IF(BU$1=$D799,'Данные, контроль'!$AF798,0)</f>
        <v>0</v>
      </c>
      <c r="BV797" s="5">
        <f>IF(BV$1=$D799,'Данные, контроль'!$AF798,0)</f>
        <v>0</v>
      </c>
      <c r="BW797" s="5">
        <f>IF(BW$1=$D799,'Данные, контроль'!$AF798,0)</f>
        <v>0</v>
      </c>
      <c r="BX797" s="5">
        <f>IF(BX$1=$D799,'Данные, контроль'!$AF798,0)</f>
        <v>0</v>
      </c>
      <c r="BY797" s="5">
        <f>IF(BY$1=$D799,'Данные, контроль'!$AF798,0)</f>
        <v>0</v>
      </c>
      <c r="BZ797" s="5">
        <f>IF(BZ$1=$D799,'Данные, контроль'!$AF798,0)</f>
        <v>0</v>
      </c>
      <c r="CA797" s="5">
        <f>IF(CA$1=$D799,'Данные, контроль'!$AF798,0)</f>
        <v>0</v>
      </c>
      <c r="CB797" s="5">
        <f>IF(CB$1=$D799,'Данные, контроль'!$AF798,0)</f>
        <v>0</v>
      </c>
      <c r="CC797" s="5">
        <f>IF(CC$1=$D799,'Данные, контроль'!$AF798,0)</f>
        <v>0</v>
      </c>
      <c r="CD797" s="5">
        <f>IF(CD$1=$D799,'Данные, контроль'!$AF798,0)</f>
        <v>0</v>
      </c>
      <c r="CE797" s="5">
        <f>IF(CE$1=$D799,'Данные, контроль'!$AF798,0)</f>
        <v>0</v>
      </c>
      <c r="CF797" s="5">
        <f>IF(CF$1=$D799,'Данные, контроль'!$AF798,0)</f>
        <v>0</v>
      </c>
      <c r="CG797" s="5">
        <f>IF(CG$1=$D799,'Данные, контроль'!$AF798,0)</f>
        <v>0</v>
      </c>
      <c r="CH797" s="5">
        <f>IF(CH$1=$D799,'Данные, контроль'!$AF798,0)</f>
        <v>0</v>
      </c>
      <c r="CI797" s="5">
        <f>IF(CI$1=$D799,'Данные, контроль'!$AF798,0)</f>
        <v>0</v>
      </c>
      <c r="CJ797" s="5">
        <f>IF(CJ$1=$D799,'Данные, контроль'!$AF798,0)</f>
        <v>0</v>
      </c>
      <c r="CK797" s="5">
        <f>IF(CK$1=$D799,'Данные, контроль'!$AF798,0)</f>
        <v>0</v>
      </c>
      <c r="CL797" s="5">
        <f>IF(CL$1=$D799,'Данные, контроль'!$AF798,0)</f>
        <v>0</v>
      </c>
      <c r="CM797" s="5">
        <f>IF(CM$1=$D799,'Данные, контроль'!$AF798,0)</f>
        <v>0</v>
      </c>
      <c r="CN797" s="5">
        <f>IF(CN$1=$D799,'Данные, контроль'!$AF798,0)</f>
        <v>0</v>
      </c>
      <c r="CO797" s="5">
        <f>IF(CO$1=$D799,'Данные, контроль'!$AF798,0)</f>
        <v>0</v>
      </c>
      <c r="CP797" s="5">
        <f>IF(CP$1=$D799,'Данные, контроль'!$AF798,0)</f>
        <v>0</v>
      </c>
      <c r="CQ797" s="5">
        <f>IF(CQ$1=$D799,'Данные, контроль'!$AF798,0)</f>
        <v>0</v>
      </c>
      <c r="CR797" s="5">
        <f>IF(CR$1=$D799,'Данные, контроль'!$AF798,0)</f>
        <v>0</v>
      </c>
      <c r="CS797" s="5">
        <f>IF(CS$1=$D799,'Данные, контроль'!$AF798,0)</f>
        <v>0</v>
      </c>
      <c r="CT797" s="5">
        <f>IF(CT$1=$D799,'Данные, контроль'!$AF798,0)</f>
        <v>0</v>
      </c>
      <c r="CU797" s="5">
        <f>IF(CU$1=$D799,'Данные, контроль'!$AF798,0)</f>
        <v>0</v>
      </c>
      <c r="CV797" s="5">
        <f>IF(CV$1=$D799,'Данные, контроль'!$AF798,0)</f>
        <v>0</v>
      </c>
      <c r="CW797" s="5">
        <f>IF(CW$1=$D799,'Данные, контроль'!$AF798,0)</f>
        <v>0</v>
      </c>
      <c r="CX797" s="5">
        <f>IF(CX$1=$D799,'Данные, контроль'!$AF798,0)</f>
        <v>0</v>
      </c>
      <c r="CY797" s="5">
        <f>IF(CY$1=$D799,'Данные, контроль'!$AF798,0)</f>
        <v>0</v>
      </c>
      <c r="CZ797" s="5">
        <f>IF(CZ$1=$D799,'Данные, контроль'!$AF798,0)</f>
        <v>0</v>
      </c>
      <c r="DA797" s="5">
        <f>IF(DA$1=$D799,'Данные, контроль'!$AF798,0)</f>
        <v>0</v>
      </c>
      <c r="DB797" s="5">
        <f>IF(DB$1=$D799,'Данные, контроль'!$AF798,0)</f>
        <v>0</v>
      </c>
      <c r="DC797" s="5">
        <f>IF(DC$1=$D799,'Данные, контроль'!$AF798,0)</f>
        <v>0</v>
      </c>
      <c r="DD797" s="5">
        <f>IF(DD$1=$D799,'Данные, контроль'!$AF798,0)</f>
        <v>0</v>
      </c>
      <c r="DE797" s="5">
        <f>IF(DE$1=$D799,'Данные, контроль'!$AF798,0)</f>
        <v>0</v>
      </c>
      <c r="DF797" s="5">
        <f>IF(DF$1=$D799,'Данные, контроль'!$AF798,0)</f>
        <v>0</v>
      </c>
      <c r="DG797" s="5">
        <f>IF(DG$1=$D799,'Данные, контроль'!$AF798,0)</f>
        <v>0</v>
      </c>
      <c r="DH797" s="5">
        <f>IF(DH$1=$D799,'Данные, контроль'!$AF798,0)</f>
        <v>0</v>
      </c>
      <c r="DI797" s="5">
        <f>IF(DI$1=$D799,'Данные, контроль'!$AF798,0)</f>
        <v>0</v>
      </c>
      <c r="DJ797" s="5">
        <f>IF(DJ$1=$D799,'Данные, контроль'!$AF798,0)</f>
        <v>0</v>
      </c>
      <c r="DK797" s="5">
        <f>IF(DK$1=$D799,'Данные, контроль'!$AF798,0)</f>
        <v>0</v>
      </c>
      <c r="DL797" s="5">
        <f>IF(DL$1=$D799,'Данные, контроль'!$AF798,0)</f>
        <v>0</v>
      </c>
      <c r="DM797" s="5">
        <f>IF(DM$1=$D799,'Данные, контроль'!$AF798,0)</f>
        <v>0</v>
      </c>
      <c r="DN797" s="5">
        <f>IF(DN$1=$D799,'Данные, контроль'!$AF798,0)</f>
        <v>0</v>
      </c>
      <c r="DO797" s="5">
        <f>IF(DO$1=$D799,'Данные, контроль'!$AF798,0)</f>
        <v>0</v>
      </c>
      <c r="DP797" s="5">
        <f>IF(DP$1=$D799,'Данные, контроль'!$AF798,0)</f>
        <v>0</v>
      </c>
      <c r="DQ797" s="5">
        <f>IF(DQ$1=$D799,'Данные, контроль'!$AF798,0)</f>
        <v>0</v>
      </c>
      <c r="DR797" s="5">
        <f>IF(DR$1=$D799,'Данные, контроль'!$AF798,0)</f>
        <v>0</v>
      </c>
      <c r="DS797" s="5">
        <f>IF(DS$1=$D799,'Данные, контроль'!$AF798,0)</f>
        <v>0</v>
      </c>
      <c r="DT797" s="5">
        <f>IF(DT$1=$D799,'Данные, контроль'!$AF798,0)</f>
        <v>0</v>
      </c>
      <c r="DU797" s="5">
        <f>IF(DU$1=$D799,'Данные, контроль'!$AF798,0)</f>
        <v>0</v>
      </c>
      <c r="DV797" s="5">
        <f>IF(DV$1=$D799,'Данные, контроль'!$AF798,0)</f>
        <v>0</v>
      </c>
      <c r="DW797" s="5">
        <f>IF(DW$1=$D799,'Данные, контроль'!$AF798,0)</f>
        <v>0</v>
      </c>
      <c r="DX797" s="5">
        <f>IF(DX$1=$D799,'Данные, контроль'!$AF798,0)</f>
        <v>0</v>
      </c>
      <c r="DY797" s="5">
        <f>IF(DY$1=$D799,'Данные, контроль'!$AF798,0)</f>
        <v>0</v>
      </c>
      <c r="DZ797" s="5">
        <f>IF(DZ$1=$D799,'Данные, контроль'!$AF798,0)</f>
        <v>0</v>
      </c>
      <c r="EA797" s="5">
        <f>IF(EA$1=$D799,'Данные, контроль'!$AF798,0)</f>
        <v>0</v>
      </c>
      <c r="EB797" s="5">
        <f>IF(EB$1=$D799,'Данные, контроль'!$AF798,0)</f>
        <v>0</v>
      </c>
      <c r="EC797" s="5">
        <f>IF(EC$1=$D799,'Данные, контроль'!$AF798,0)</f>
        <v>0</v>
      </c>
      <c r="ED797" s="5">
        <f>IF(ED$1=$D799,'Данные, контроль'!$AF798,0)</f>
        <v>0</v>
      </c>
      <c r="EE797" s="5">
        <f>IF(EE$1=$D799,'Данные, контроль'!$AF798,0)</f>
        <v>0</v>
      </c>
      <c r="EF797" s="5">
        <f>IF(EF$1=$D799,'Данные, контроль'!$AF798,0)</f>
        <v>0</v>
      </c>
      <c r="EG797" s="5">
        <f>IF(EG$1=$D799,'Данные, контроль'!$AF798,0)</f>
        <v>0</v>
      </c>
      <c r="EH797" s="5">
        <f>IF(EH$1=$D799,'Данные, контроль'!$AF798,0)</f>
        <v>0</v>
      </c>
    </row>
    <row r="798" spans="1:138" s="5" customFormat="1" ht="39.6" x14ac:dyDescent="0.3">
      <c r="A798" s="25">
        <v>6370</v>
      </c>
      <c r="B798" s="22">
        <v>2019</v>
      </c>
      <c r="C798" s="23" t="s">
        <v>35</v>
      </c>
      <c r="D798" s="23" t="s">
        <v>93</v>
      </c>
      <c r="E798" s="23" t="s">
        <v>28</v>
      </c>
      <c r="F798" s="23" t="s">
        <v>23</v>
      </c>
      <c r="G798" s="24">
        <v>0.75</v>
      </c>
      <c r="H798" s="25" t="s">
        <v>362</v>
      </c>
      <c r="I798" s="23" t="s">
        <v>259</v>
      </c>
      <c r="J798" s="36">
        <f>[1]Данные!J797</f>
        <v>18</v>
      </c>
      <c r="K798" s="36">
        <f>[1]Данные!K797</f>
        <v>0</v>
      </c>
      <c r="L798" s="36">
        <f>[1]Данные!L797</f>
        <v>0</v>
      </c>
      <c r="M798" s="37">
        <f t="shared" si="50"/>
        <v>1.8</v>
      </c>
      <c r="N798" s="37">
        <f t="shared" si="53"/>
        <v>2</v>
      </c>
      <c r="O798" s="37">
        <f t="shared" si="51"/>
        <v>0</v>
      </c>
      <c r="P798" s="37">
        <f t="shared" si="52"/>
        <v>0</v>
      </c>
      <c r="Q798" s="38">
        <f>[1]Данные!Q797</f>
        <v>0</v>
      </c>
      <c r="R798" s="38">
        <f>[1]Данные!R797</f>
        <v>0</v>
      </c>
      <c r="S798" s="38">
        <f>[1]Данные!S797</f>
        <v>0</v>
      </c>
      <c r="T798" s="38">
        <f>[1]Данные!T797</f>
        <v>0</v>
      </c>
      <c r="U798" s="38">
        <f>[1]Данные!U797</f>
        <v>0</v>
      </c>
      <c r="V798" s="38">
        <f>[1]Данные!V797</f>
        <v>0</v>
      </c>
      <c r="W798" s="38">
        <f>[1]Данные!W797</f>
        <v>0</v>
      </c>
      <c r="X798" s="38">
        <f>[1]Данные!X797</f>
        <v>0</v>
      </c>
      <c r="Y798" s="38">
        <f>[1]Данные!Y797</f>
        <v>0</v>
      </c>
      <c r="Z798" s="38">
        <f>[1]Данные!Z797</f>
        <v>0</v>
      </c>
      <c r="AA798" s="23" t="s">
        <v>61</v>
      </c>
      <c r="AB798"/>
      <c r="BJ798" s="5">
        <f>IF(BJ$1=$D800,'Данные, контроль'!$AF799,0)</f>
        <v>0</v>
      </c>
      <c r="BK798" s="5">
        <f>IF(BK$1=$D800,'Данные, контроль'!$AF799,0)</f>
        <v>0</v>
      </c>
      <c r="BL798" s="5">
        <f>IF(BL$1=$D800,'Данные, контроль'!$AF799,0)</f>
        <v>0</v>
      </c>
      <c r="BM798" s="5">
        <f>IF(BM$1=$D800,'Данные, контроль'!$AF799,0)</f>
        <v>0</v>
      </c>
      <c r="BN798" s="5">
        <f>IF(BN$1=$D800,'Данные, контроль'!$AF799,0)</f>
        <v>0</v>
      </c>
      <c r="BO798" s="5">
        <f>IF(BO$1=$D800,'Данные, контроль'!$AF799,0)</f>
        <v>0</v>
      </c>
      <c r="BP798" s="5">
        <f>IF(BP$1=$D800,'Данные, контроль'!$AF799,0)</f>
        <v>0</v>
      </c>
      <c r="BQ798" s="5">
        <f>IF(BQ$1=$D800,'Данные, контроль'!$AF799,0)</f>
        <v>0</v>
      </c>
      <c r="BR798" s="5">
        <f>IF(BR$1=$D800,'Данные, контроль'!$AF799,0)</f>
        <v>0</v>
      </c>
      <c r="BS798" s="5">
        <f>IF(BS$1=$D800,'Данные, контроль'!$AF799,0)</f>
        <v>0</v>
      </c>
      <c r="BT798" s="5">
        <f>IF(BT$1=$D800,'Данные, контроль'!$AF799,0)</f>
        <v>0</v>
      </c>
      <c r="BU798" s="5">
        <f>IF(BU$1=$D800,'Данные, контроль'!$AF799,0)</f>
        <v>0</v>
      </c>
      <c r="BV798" s="5">
        <f>IF(BV$1=$D800,'Данные, контроль'!$AF799,0)</f>
        <v>0</v>
      </c>
      <c r="BW798" s="5">
        <f>IF(BW$1=$D800,'Данные, контроль'!$AF799,0)</f>
        <v>0</v>
      </c>
      <c r="BX798" s="5">
        <f>IF(BX$1=$D800,'Данные, контроль'!$AF799,0)</f>
        <v>0</v>
      </c>
      <c r="BY798" s="5">
        <f>IF(BY$1=$D800,'Данные, контроль'!$AF799,0)</f>
        <v>0</v>
      </c>
      <c r="BZ798" s="5">
        <f>IF(BZ$1=$D800,'Данные, контроль'!$AF799,0)</f>
        <v>0</v>
      </c>
      <c r="CA798" s="5">
        <f>IF(CA$1=$D800,'Данные, контроль'!$AF799,0)</f>
        <v>0</v>
      </c>
      <c r="CB798" s="5">
        <f>IF(CB$1=$D800,'Данные, контроль'!$AF799,0)</f>
        <v>0</v>
      </c>
      <c r="CC798" s="5">
        <f>IF(CC$1=$D800,'Данные, контроль'!$AF799,0)</f>
        <v>0</v>
      </c>
      <c r="CD798" s="5">
        <f>IF(CD$1=$D800,'Данные, контроль'!$AF799,0)</f>
        <v>0</v>
      </c>
      <c r="CE798" s="5">
        <f>IF(CE$1=$D800,'Данные, контроль'!$AF799,0)</f>
        <v>5.2000000000000005E-2</v>
      </c>
      <c r="CF798" s="5">
        <f>IF(CF$1=$D800,'Данные, контроль'!$AF799,0)</f>
        <v>0</v>
      </c>
      <c r="CG798" s="5">
        <f>IF(CG$1=$D800,'Данные, контроль'!$AF799,0)</f>
        <v>0</v>
      </c>
      <c r="CH798" s="5">
        <f>IF(CH$1=$D800,'Данные, контроль'!$AF799,0)</f>
        <v>0</v>
      </c>
      <c r="CI798" s="5">
        <f>IF(CI$1=$D800,'Данные, контроль'!$AF799,0)</f>
        <v>0</v>
      </c>
      <c r="CJ798" s="5">
        <f>IF(CJ$1=$D800,'Данные, контроль'!$AF799,0)</f>
        <v>0</v>
      </c>
      <c r="CK798" s="5">
        <f>IF(CK$1=$D800,'Данные, контроль'!$AF799,0)</f>
        <v>0</v>
      </c>
      <c r="CL798" s="5">
        <f>IF(CL$1=$D800,'Данные, контроль'!$AF799,0)</f>
        <v>0</v>
      </c>
      <c r="CM798" s="5">
        <f>IF(CM$1=$D800,'Данные, контроль'!$AF799,0)</f>
        <v>0</v>
      </c>
      <c r="CN798" s="5">
        <f>IF(CN$1=$D800,'Данные, контроль'!$AF799,0)</f>
        <v>0</v>
      </c>
      <c r="CO798" s="5">
        <f>IF(CO$1=$D800,'Данные, контроль'!$AF799,0)</f>
        <v>0</v>
      </c>
      <c r="CP798" s="5">
        <f>IF(CP$1=$D800,'Данные, контроль'!$AF799,0)</f>
        <v>0</v>
      </c>
      <c r="CQ798" s="5">
        <f>IF(CQ$1=$D800,'Данные, контроль'!$AF799,0)</f>
        <v>0</v>
      </c>
      <c r="CR798" s="5">
        <f>IF(CR$1=$D800,'Данные, контроль'!$AF799,0)</f>
        <v>0</v>
      </c>
      <c r="CS798" s="5">
        <f>IF(CS$1=$D800,'Данные, контроль'!$AF799,0)</f>
        <v>0</v>
      </c>
      <c r="CT798" s="5">
        <f>IF(CT$1=$D800,'Данные, контроль'!$AF799,0)</f>
        <v>0</v>
      </c>
      <c r="CU798" s="5">
        <f>IF(CU$1=$D800,'Данные, контроль'!$AF799,0)</f>
        <v>0</v>
      </c>
      <c r="CV798" s="5">
        <f>IF(CV$1=$D800,'Данные, контроль'!$AF799,0)</f>
        <v>0</v>
      </c>
      <c r="CW798" s="5">
        <f>IF(CW$1=$D800,'Данные, контроль'!$AF799,0)</f>
        <v>0</v>
      </c>
      <c r="CX798" s="5">
        <f>IF(CX$1=$D800,'Данные, контроль'!$AF799,0)</f>
        <v>0</v>
      </c>
      <c r="CY798" s="5">
        <f>IF(CY$1=$D800,'Данные, контроль'!$AF799,0)</f>
        <v>0</v>
      </c>
      <c r="CZ798" s="5">
        <f>IF(CZ$1=$D800,'Данные, контроль'!$AF799,0)</f>
        <v>0</v>
      </c>
      <c r="DA798" s="5">
        <f>IF(DA$1=$D800,'Данные, контроль'!$AF799,0)</f>
        <v>0</v>
      </c>
      <c r="DB798" s="5">
        <f>IF(DB$1=$D800,'Данные, контроль'!$AF799,0)</f>
        <v>0</v>
      </c>
      <c r="DC798" s="5">
        <f>IF(DC$1=$D800,'Данные, контроль'!$AF799,0)</f>
        <v>0</v>
      </c>
      <c r="DD798" s="5">
        <f>IF(DD$1=$D800,'Данные, контроль'!$AF799,0)</f>
        <v>0</v>
      </c>
      <c r="DE798" s="5">
        <f>IF(DE$1=$D800,'Данные, контроль'!$AF799,0)</f>
        <v>0</v>
      </c>
      <c r="DF798" s="5">
        <f>IF(DF$1=$D800,'Данные, контроль'!$AF799,0)</f>
        <v>0</v>
      </c>
      <c r="DG798" s="5">
        <f>IF(DG$1=$D800,'Данные, контроль'!$AF799,0)</f>
        <v>0</v>
      </c>
      <c r="DH798" s="5">
        <f>IF(DH$1=$D800,'Данные, контроль'!$AF799,0)</f>
        <v>0</v>
      </c>
      <c r="DI798" s="5">
        <f>IF(DI$1=$D800,'Данные, контроль'!$AF799,0)</f>
        <v>0</v>
      </c>
      <c r="DJ798" s="5">
        <f>IF(DJ$1=$D800,'Данные, контроль'!$AF799,0)</f>
        <v>0</v>
      </c>
      <c r="DK798" s="5">
        <f>IF(DK$1=$D800,'Данные, контроль'!$AF799,0)</f>
        <v>0</v>
      </c>
      <c r="DL798" s="5">
        <f>IF(DL$1=$D800,'Данные, контроль'!$AF799,0)</f>
        <v>0</v>
      </c>
      <c r="DM798" s="5">
        <f>IF(DM$1=$D800,'Данные, контроль'!$AF799,0)</f>
        <v>0</v>
      </c>
      <c r="DN798" s="5">
        <f>IF(DN$1=$D800,'Данные, контроль'!$AF799,0)</f>
        <v>0</v>
      </c>
      <c r="DO798" s="5">
        <f>IF(DO$1=$D800,'Данные, контроль'!$AF799,0)</f>
        <v>0</v>
      </c>
      <c r="DP798" s="5">
        <f>IF(DP$1=$D800,'Данные, контроль'!$AF799,0)</f>
        <v>0</v>
      </c>
      <c r="DQ798" s="5">
        <f>IF(DQ$1=$D800,'Данные, контроль'!$AF799,0)</f>
        <v>0</v>
      </c>
      <c r="DR798" s="5">
        <f>IF(DR$1=$D800,'Данные, контроль'!$AF799,0)</f>
        <v>0</v>
      </c>
      <c r="DS798" s="5">
        <f>IF(DS$1=$D800,'Данные, контроль'!$AF799,0)</f>
        <v>0</v>
      </c>
      <c r="DT798" s="5">
        <f>IF(DT$1=$D800,'Данные, контроль'!$AF799,0)</f>
        <v>0</v>
      </c>
      <c r="DU798" s="5">
        <f>IF(DU$1=$D800,'Данные, контроль'!$AF799,0)</f>
        <v>0</v>
      </c>
      <c r="DV798" s="5">
        <f>IF(DV$1=$D800,'Данные, контроль'!$AF799,0)</f>
        <v>0</v>
      </c>
      <c r="DW798" s="5">
        <f>IF(DW$1=$D800,'Данные, контроль'!$AF799,0)</f>
        <v>0</v>
      </c>
      <c r="DX798" s="5">
        <f>IF(DX$1=$D800,'Данные, контроль'!$AF799,0)</f>
        <v>0</v>
      </c>
      <c r="DY798" s="5">
        <f>IF(DY$1=$D800,'Данные, контроль'!$AF799,0)</f>
        <v>0</v>
      </c>
      <c r="DZ798" s="5">
        <f>IF(DZ$1=$D800,'Данные, контроль'!$AF799,0)</f>
        <v>0</v>
      </c>
      <c r="EA798" s="5">
        <f>IF(EA$1=$D800,'Данные, контроль'!$AF799,0)</f>
        <v>0</v>
      </c>
      <c r="EB798" s="5">
        <f>IF(EB$1=$D800,'Данные, контроль'!$AF799,0)</f>
        <v>0</v>
      </c>
      <c r="EC798" s="5">
        <f>IF(EC$1=$D800,'Данные, контроль'!$AF799,0)</f>
        <v>0</v>
      </c>
      <c r="ED798" s="5">
        <f>IF(ED$1=$D800,'Данные, контроль'!$AF799,0)</f>
        <v>0</v>
      </c>
      <c r="EE798" s="5">
        <f>IF(EE$1=$D800,'Данные, контроль'!$AF799,0)</f>
        <v>0</v>
      </c>
      <c r="EF798" s="5">
        <f>IF(EF$1=$D800,'Данные, контроль'!$AF799,0)</f>
        <v>0</v>
      </c>
      <c r="EG798" s="5">
        <f>IF(EG$1=$D800,'Данные, контроль'!$AF799,0)</f>
        <v>0</v>
      </c>
      <c r="EH798" s="5">
        <f>IF(EH$1=$D800,'Данные, контроль'!$AF799,0)</f>
        <v>0</v>
      </c>
    </row>
    <row r="799" spans="1:138" s="5" customFormat="1" ht="39.6" x14ac:dyDescent="0.3">
      <c r="A799" s="25">
        <v>6370</v>
      </c>
      <c r="B799" s="22">
        <v>2019</v>
      </c>
      <c r="C799" s="23" t="s">
        <v>35</v>
      </c>
      <c r="D799" s="23" t="s">
        <v>70</v>
      </c>
      <c r="E799" s="23" t="s">
        <v>28</v>
      </c>
      <c r="F799" s="23" t="s">
        <v>23</v>
      </c>
      <c r="G799" s="24">
        <v>0.75</v>
      </c>
      <c r="H799" s="25" t="s">
        <v>362</v>
      </c>
      <c r="I799" s="23" t="s">
        <v>235</v>
      </c>
      <c r="J799" s="36">
        <f>[1]Данные!J798</f>
        <v>0</v>
      </c>
      <c r="K799" s="36">
        <f>[1]Данные!K798</f>
        <v>0</v>
      </c>
      <c r="L799" s="36">
        <f>[1]Данные!L798</f>
        <v>36</v>
      </c>
      <c r="M799" s="37">
        <f t="shared" si="50"/>
        <v>3.6</v>
      </c>
      <c r="N799" s="37">
        <f t="shared" si="53"/>
        <v>2</v>
      </c>
      <c r="O799" s="37">
        <f t="shared" si="51"/>
        <v>0</v>
      </c>
      <c r="P799" s="37">
        <f t="shared" si="52"/>
        <v>0</v>
      </c>
      <c r="Q799" s="38">
        <f>[1]Данные!Q798</f>
        <v>0</v>
      </c>
      <c r="R799" s="38">
        <f>[1]Данные!R798</f>
        <v>0</v>
      </c>
      <c r="S799" s="38">
        <f>[1]Данные!S798</f>
        <v>0</v>
      </c>
      <c r="T799" s="38">
        <f>[1]Данные!T798</f>
        <v>0</v>
      </c>
      <c r="U799" s="38">
        <f>[1]Данные!U798</f>
        <v>0</v>
      </c>
      <c r="V799" s="38">
        <f>[1]Данные!V798</f>
        <v>0</v>
      </c>
      <c r="W799" s="38">
        <f>[1]Данные!W798</f>
        <v>0</v>
      </c>
      <c r="X799" s="38">
        <f>[1]Данные!X798</f>
        <v>0</v>
      </c>
      <c r="Y799" s="38">
        <f>[1]Данные!Y798</f>
        <v>0</v>
      </c>
      <c r="Z799" s="38">
        <f>[1]Данные!Z798</f>
        <v>0</v>
      </c>
      <c r="AA799" s="23" t="s">
        <v>61</v>
      </c>
      <c r="AB799"/>
      <c r="BJ799" s="5">
        <f>IF(BJ$1=$D801,'Данные, контроль'!$AF800,0)</f>
        <v>0</v>
      </c>
      <c r="BK799" s="5">
        <f>IF(BK$1=$D801,'Данные, контроль'!$AF800,0)</f>
        <v>0.12625</v>
      </c>
      <c r="BL799" s="5">
        <f>IF(BL$1=$D801,'Данные, контроль'!$AF800,0)</f>
        <v>0</v>
      </c>
      <c r="BM799" s="5">
        <f>IF(BM$1=$D801,'Данные, контроль'!$AF800,0)</f>
        <v>0</v>
      </c>
      <c r="BN799" s="5">
        <f>IF(BN$1=$D801,'Данные, контроль'!$AF800,0)</f>
        <v>0</v>
      </c>
      <c r="BO799" s="5">
        <f>IF(BO$1=$D801,'Данные, контроль'!$AF800,0)</f>
        <v>0</v>
      </c>
      <c r="BP799" s="5">
        <f>IF(BP$1=$D801,'Данные, контроль'!$AF800,0)</f>
        <v>0</v>
      </c>
      <c r="BQ799" s="5">
        <f>IF(BQ$1=$D801,'Данные, контроль'!$AF800,0)</f>
        <v>0</v>
      </c>
      <c r="BR799" s="5">
        <f>IF(BR$1=$D801,'Данные, контроль'!$AF800,0)</f>
        <v>0</v>
      </c>
      <c r="BS799" s="5">
        <f>IF(BS$1=$D801,'Данные, контроль'!$AF800,0)</f>
        <v>0</v>
      </c>
      <c r="BT799" s="5">
        <f>IF(BT$1=$D801,'Данные, контроль'!$AF800,0)</f>
        <v>0</v>
      </c>
      <c r="BU799" s="5">
        <f>IF(BU$1=$D801,'Данные, контроль'!$AF800,0)</f>
        <v>0</v>
      </c>
      <c r="BV799" s="5">
        <f>IF(BV$1=$D801,'Данные, контроль'!$AF800,0)</f>
        <v>0</v>
      </c>
      <c r="BW799" s="5">
        <f>IF(BW$1=$D801,'Данные, контроль'!$AF800,0)</f>
        <v>0</v>
      </c>
      <c r="BX799" s="5">
        <f>IF(BX$1=$D801,'Данные, контроль'!$AF800,0)</f>
        <v>0</v>
      </c>
      <c r="BY799" s="5">
        <f>IF(BY$1=$D801,'Данные, контроль'!$AF800,0)</f>
        <v>0</v>
      </c>
      <c r="BZ799" s="5">
        <f>IF(BZ$1=$D801,'Данные, контроль'!$AF800,0)</f>
        <v>0</v>
      </c>
      <c r="CA799" s="5">
        <f>IF(CA$1=$D801,'Данные, контроль'!$AF800,0)</f>
        <v>0</v>
      </c>
      <c r="CB799" s="5">
        <f>IF(CB$1=$D801,'Данные, контроль'!$AF800,0)</f>
        <v>0</v>
      </c>
      <c r="CC799" s="5">
        <f>IF(CC$1=$D801,'Данные, контроль'!$AF800,0)</f>
        <v>0</v>
      </c>
      <c r="CD799" s="5">
        <f>IF(CD$1=$D801,'Данные, контроль'!$AF800,0)</f>
        <v>0</v>
      </c>
      <c r="CE799" s="5">
        <f>IF(CE$1=$D801,'Данные, контроль'!$AF800,0)</f>
        <v>0</v>
      </c>
      <c r="CF799" s="5">
        <f>IF(CF$1=$D801,'Данные, контроль'!$AF800,0)</f>
        <v>0</v>
      </c>
      <c r="CG799" s="5">
        <f>IF(CG$1=$D801,'Данные, контроль'!$AF800,0)</f>
        <v>0</v>
      </c>
      <c r="CH799" s="5">
        <f>IF(CH$1=$D801,'Данные, контроль'!$AF800,0)</f>
        <v>0</v>
      </c>
      <c r="CI799" s="5">
        <f>IF(CI$1=$D801,'Данные, контроль'!$AF800,0)</f>
        <v>0</v>
      </c>
      <c r="CJ799" s="5">
        <f>IF(CJ$1=$D801,'Данные, контроль'!$AF800,0)</f>
        <v>0</v>
      </c>
      <c r="CK799" s="5">
        <f>IF(CK$1=$D801,'Данные, контроль'!$AF800,0)</f>
        <v>0</v>
      </c>
      <c r="CL799" s="5">
        <f>IF(CL$1=$D801,'Данные, контроль'!$AF800,0)</f>
        <v>0</v>
      </c>
      <c r="CM799" s="5">
        <f>IF(CM$1=$D801,'Данные, контроль'!$AF800,0)</f>
        <v>0</v>
      </c>
      <c r="CN799" s="5">
        <f>IF(CN$1=$D801,'Данные, контроль'!$AF800,0)</f>
        <v>0</v>
      </c>
      <c r="CO799" s="5">
        <f>IF(CO$1=$D801,'Данные, контроль'!$AF800,0)</f>
        <v>0</v>
      </c>
      <c r="CP799" s="5">
        <f>IF(CP$1=$D801,'Данные, контроль'!$AF800,0)</f>
        <v>0</v>
      </c>
      <c r="CQ799" s="5">
        <f>IF(CQ$1=$D801,'Данные, контроль'!$AF800,0)</f>
        <v>0</v>
      </c>
      <c r="CR799" s="5">
        <f>IF(CR$1=$D801,'Данные, контроль'!$AF800,0)</f>
        <v>0</v>
      </c>
      <c r="CS799" s="5">
        <f>IF(CS$1=$D801,'Данные, контроль'!$AF800,0)</f>
        <v>0</v>
      </c>
      <c r="CT799" s="5">
        <f>IF(CT$1=$D801,'Данные, контроль'!$AF800,0)</f>
        <v>0</v>
      </c>
      <c r="CU799" s="5">
        <f>IF(CU$1=$D801,'Данные, контроль'!$AF800,0)</f>
        <v>0</v>
      </c>
      <c r="CV799" s="5">
        <f>IF(CV$1=$D801,'Данные, контроль'!$AF800,0)</f>
        <v>0</v>
      </c>
      <c r="CW799" s="5">
        <f>IF(CW$1=$D801,'Данные, контроль'!$AF800,0)</f>
        <v>0</v>
      </c>
      <c r="CX799" s="5">
        <f>IF(CX$1=$D801,'Данные, контроль'!$AF800,0)</f>
        <v>0</v>
      </c>
      <c r="CY799" s="5">
        <f>IF(CY$1=$D801,'Данные, контроль'!$AF800,0)</f>
        <v>0</v>
      </c>
      <c r="CZ799" s="5">
        <f>IF(CZ$1=$D801,'Данные, контроль'!$AF800,0)</f>
        <v>0</v>
      </c>
      <c r="DA799" s="5">
        <f>IF(DA$1=$D801,'Данные, контроль'!$AF800,0)</f>
        <v>0</v>
      </c>
      <c r="DB799" s="5">
        <f>IF(DB$1=$D801,'Данные, контроль'!$AF800,0)</f>
        <v>0</v>
      </c>
      <c r="DC799" s="5">
        <f>IF(DC$1=$D801,'Данные, контроль'!$AF800,0)</f>
        <v>0</v>
      </c>
      <c r="DD799" s="5">
        <f>IF(DD$1=$D801,'Данные, контроль'!$AF800,0)</f>
        <v>0</v>
      </c>
      <c r="DE799" s="5">
        <f>IF(DE$1=$D801,'Данные, контроль'!$AF800,0)</f>
        <v>0</v>
      </c>
      <c r="DF799" s="5">
        <f>IF(DF$1=$D801,'Данные, контроль'!$AF800,0)</f>
        <v>0</v>
      </c>
      <c r="DG799" s="5">
        <f>IF(DG$1=$D801,'Данные, контроль'!$AF800,0)</f>
        <v>0</v>
      </c>
      <c r="DH799" s="5">
        <f>IF(DH$1=$D801,'Данные, контроль'!$AF800,0)</f>
        <v>0</v>
      </c>
      <c r="DI799" s="5">
        <f>IF(DI$1=$D801,'Данные, контроль'!$AF800,0)</f>
        <v>0</v>
      </c>
      <c r="DJ799" s="5">
        <f>IF(DJ$1=$D801,'Данные, контроль'!$AF800,0)</f>
        <v>0</v>
      </c>
      <c r="DK799" s="5">
        <f>IF(DK$1=$D801,'Данные, контроль'!$AF800,0)</f>
        <v>0</v>
      </c>
      <c r="DL799" s="5">
        <f>IF(DL$1=$D801,'Данные, контроль'!$AF800,0)</f>
        <v>0</v>
      </c>
      <c r="DM799" s="5">
        <f>IF(DM$1=$D801,'Данные, контроль'!$AF800,0)</f>
        <v>0</v>
      </c>
      <c r="DN799" s="5">
        <f>IF(DN$1=$D801,'Данные, контроль'!$AF800,0)</f>
        <v>0</v>
      </c>
      <c r="DO799" s="5">
        <f>IF(DO$1=$D801,'Данные, контроль'!$AF800,0)</f>
        <v>0</v>
      </c>
      <c r="DP799" s="5">
        <f>IF(DP$1=$D801,'Данные, контроль'!$AF800,0)</f>
        <v>0</v>
      </c>
      <c r="DQ799" s="5">
        <f>IF(DQ$1=$D801,'Данные, контроль'!$AF800,0)</f>
        <v>0</v>
      </c>
      <c r="DR799" s="5">
        <f>IF(DR$1=$D801,'Данные, контроль'!$AF800,0)</f>
        <v>0</v>
      </c>
      <c r="DS799" s="5">
        <f>IF(DS$1=$D801,'Данные, контроль'!$AF800,0)</f>
        <v>0</v>
      </c>
      <c r="DT799" s="5">
        <f>IF(DT$1=$D801,'Данные, контроль'!$AF800,0)</f>
        <v>0</v>
      </c>
      <c r="DU799" s="5">
        <f>IF(DU$1=$D801,'Данные, контроль'!$AF800,0)</f>
        <v>0</v>
      </c>
      <c r="DV799" s="5">
        <f>IF(DV$1=$D801,'Данные, контроль'!$AF800,0)</f>
        <v>0</v>
      </c>
      <c r="DW799" s="5">
        <f>IF(DW$1=$D801,'Данные, контроль'!$AF800,0)</f>
        <v>0</v>
      </c>
      <c r="DX799" s="5">
        <f>IF(DX$1=$D801,'Данные, контроль'!$AF800,0)</f>
        <v>0</v>
      </c>
      <c r="DY799" s="5">
        <f>IF(DY$1=$D801,'Данные, контроль'!$AF800,0)</f>
        <v>0</v>
      </c>
      <c r="DZ799" s="5">
        <f>IF(DZ$1=$D801,'Данные, контроль'!$AF800,0)</f>
        <v>0</v>
      </c>
      <c r="EA799" s="5">
        <f>IF(EA$1=$D801,'Данные, контроль'!$AF800,0)</f>
        <v>0</v>
      </c>
      <c r="EB799" s="5">
        <f>IF(EB$1=$D801,'Данные, контроль'!$AF800,0)</f>
        <v>0</v>
      </c>
      <c r="EC799" s="5">
        <f>IF(EC$1=$D801,'Данные, контроль'!$AF800,0)</f>
        <v>0</v>
      </c>
      <c r="ED799" s="5">
        <f>IF(ED$1=$D801,'Данные, контроль'!$AF800,0)</f>
        <v>0</v>
      </c>
      <c r="EE799" s="5">
        <f>IF(EE$1=$D801,'Данные, контроль'!$AF800,0)</f>
        <v>0</v>
      </c>
      <c r="EF799" s="5">
        <f>IF(EF$1=$D801,'Данные, контроль'!$AF800,0)</f>
        <v>0</v>
      </c>
      <c r="EG799" s="5">
        <f>IF(EG$1=$D801,'Данные, контроль'!$AF800,0)</f>
        <v>0</v>
      </c>
      <c r="EH799" s="5">
        <f>IF(EH$1=$D801,'Данные, контроль'!$AF800,0)</f>
        <v>0</v>
      </c>
    </row>
    <row r="800" spans="1:138" s="5" customFormat="1" ht="66" x14ac:dyDescent="0.3">
      <c r="A800" s="25">
        <v>6370</v>
      </c>
      <c r="B800" s="22">
        <v>2019</v>
      </c>
      <c r="C800" s="23" t="s">
        <v>35</v>
      </c>
      <c r="D800" s="23" t="s">
        <v>93</v>
      </c>
      <c r="E800" s="23" t="s">
        <v>28</v>
      </c>
      <c r="F800" s="23" t="s">
        <v>23</v>
      </c>
      <c r="G800" s="24">
        <v>0.75</v>
      </c>
      <c r="H800" s="25" t="s">
        <v>362</v>
      </c>
      <c r="I800" s="23" t="s">
        <v>250</v>
      </c>
      <c r="J800" s="36">
        <f>[1]Данные!J799</f>
        <v>18</v>
      </c>
      <c r="K800" s="36">
        <f>[1]Данные!K799</f>
        <v>0</v>
      </c>
      <c r="L800" s="36">
        <f>[1]Данные!L799</f>
        <v>72</v>
      </c>
      <c r="M800" s="37">
        <f t="shared" si="50"/>
        <v>9</v>
      </c>
      <c r="N800" s="37">
        <f t="shared" si="53"/>
        <v>2</v>
      </c>
      <c r="O800" s="37">
        <f t="shared" si="51"/>
        <v>0</v>
      </c>
      <c r="P800" s="37">
        <f t="shared" si="52"/>
        <v>0</v>
      </c>
      <c r="Q800" s="38">
        <f>[1]Данные!Q799</f>
        <v>0</v>
      </c>
      <c r="R800" s="38">
        <f>[1]Данные!R799</f>
        <v>0</v>
      </c>
      <c r="S800" s="38">
        <f>[1]Данные!S799</f>
        <v>0</v>
      </c>
      <c r="T800" s="38">
        <f>[1]Данные!T799</f>
        <v>0</v>
      </c>
      <c r="U800" s="38">
        <f>[1]Данные!U799</f>
        <v>0</v>
      </c>
      <c r="V800" s="38">
        <f>[1]Данные!V799</f>
        <v>0</v>
      </c>
      <c r="W800" s="38">
        <f>[1]Данные!W799</f>
        <v>0</v>
      </c>
      <c r="X800" s="38">
        <f>[1]Данные!X799</f>
        <v>0</v>
      </c>
      <c r="Y800" s="38">
        <f>[1]Данные!Y799</f>
        <v>0</v>
      </c>
      <c r="Z800" s="38">
        <f>[1]Данные!Z799</f>
        <v>0</v>
      </c>
      <c r="AA800" s="23" t="s">
        <v>22</v>
      </c>
      <c r="AB800"/>
      <c r="BJ800" s="5">
        <f>IF(BJ$1=$D802,'Данные, контроль'!$AF801,0)</f>
        <v>0</v>
      </c>
      <c r="BK800" s="5">
        <f>IF(BK$1=$D802,'Данные, контроль'!$AF801,0)</f>
        <v>0.10150000000000001</v>
      </c>
      <c r="BL800" s="5">
        <f>IF(BL$1=$D802,'Данные, контроль'!$AF801,0)</f>
        <v>0</v>
      </c>
      <c r="BM800" s="5">
        <f>IF(BM$1=$D802,'Данные, контроль'!$AF801,0)</f>
        <v>0</v>
      </c>
      <c r="BN800" s="5">
        <f>IF(BN$1=$D802,'Данные, контроль'!$AF801,0)</f>
        <v>0</v>
      </c>
      <c r="BO800" s="5">
        <f>IF(BO$1=$D802,'Данные, контроль'!$AF801,0)</f>
        <v>0</v>
      </c>
      <c r="BP800" s="5">
        <f>IF(BP$1=$D802,'Данные, контроль'!$AF801,0)</f>
        <v>0</v>
      </c>
      <c r="BQ800" s="5">
        <f>IF(BQ$1=$D802,'Данные, контроль'!$AF801,0)</f>
        <v>0</v>
      </c>
      <c r="BR800" s="5">
        <f>IF(BR$1=$D802,'Данные, контроль'!$AF801,0)</f>
        <v>0</v>
      </c>
      <c r="BS800" s="5">
        <f>IF(BS$1=$D802,'Данные, контроль'!$AF801,0)</f>
        <v>0</v>
      </c>
      <c r="BT800" s="5">
        <f>IF(BT$1=$D802,'Данные, контроль'!$AF801,0)</f>
        <v>0</v>
      </c>
      <c r="BU800" s="5">
        <f>IF(BU$1=$D802,'Данные, контроль'!$AF801,0)</f>
        <v>0</v>
      </c>
      <c r="BV800" s="5">
        <f>IF(BV$1=$D802,'Данные, контроль'!$AF801,0)</f>
        <v>0</v>
      </c>
      <c r="BW800" s="5">
        <f>IF(BW$1=$D802,'Данные, контроль'!$AF801,0)</f>
        <v>0</v>
      </c>
      <c r="BX800" s="5">
        <f>IF(BX$1=$D802,'Данные, контроль'!$AF801,0)</f>
        <v>0</v>
      </c>
      <c r="BY800" s="5">
        <f>IF(BY$1=$D802,'Данные, контроль'!$AF801,0)</f>
        <v>0</v>
      </c>
      <c r="BZ800" s="5">
        <f>IF(BZ$1=$D802,'Данные, контроль'!$AF801,0)</f>
        <v>0</v>
      </c>
      <c r="CA800" s="5">
        <f>IF(CA$1=$D802,'Данные, контроль'!$AF801,0)</f>
        <v>0</v>
      </c>
      <c r="CB800" s="5">
        <f>IF(CB$1=$D802,'Данные, контроль'!$AF801,0)</f>
        <v>0</v>
      </c>
      <c r="CC800" s="5">
        <f>IF(CC$1=$D802,'Данные, контроль'!$AF801,0)</f>
        <v>0</v>
      </c>
      <c r="CD800" s="5">
        <f>IF(CD$1=$D802,'Данные, контроль'!$AF801,0)</f>
        <v>0</v>
      </c>
      <c r="CE800" s="5">
        <f>IF(CE$1=$D802,'Данные, контроль'!$AF801,0)</f>
        <v>0</v>
      </c>
      <c r="CF800" s="5">
        <f>IF(CF$1=$D802,'Данные, контроль'!$AF801,0)</f>
        <v>0</v>
      </c>
      <c r="CG800" s="5">
        <f>IF(CG$1=$D802,'Данные, контроль'!$AF801,0)</f>
        <v>0</v>
      </c>
      <c r="CH800" s="5">
        <f>IF(CH$1=$D802,'Данные, контроль'!$AF801,0)</f>
        <v>0</v>
      </c>
      <c r="CI800" s="5">
        <f>IF(CI$1=$D802,'Данные, контроль'!$AF801,0)</f>
        <v>0</v>
      </c>
      <c r="CJ800" s="5">
        <f>IF(CJ$1=$D802,'Данные, контроль'!$AF801,0)</f>
        <v>0</v>
      </c>
      <c r="CK800" s="5">
        <f>IF(CK$1=$D802,'Данные, контроль'!$AF801,0)</f>
        <v>0</v>
      </c>
      <c r="CL800" s="5">
        <f>IF(CL$1=$D802,'Данные, контроль'!$AF801,0)</f>
        <v>0</v>
      </c>
      <c r="CM800" s="5">
        <f>IF(CM$1=$D802,'Данные, контроль'!$AF801,0)</f>
        <v>0</v>
      </c>
      <c r="CN800" s="5">
        <f>IF(CN$1=$D802,'Данные, контроль'!$AF801,0)</f>
        <v>0</v>
      </c>
      <c r="CO800" s="5">
        <f>IF(CO$1=$D802,'Данные, контроль'!$AF801,0)</f>
        <v>0</v>
      </c>
      <c r="CP800" s="5">
        <f>IF(CP$1=$D802,'Данные, контроль'!$AF801,0)</f>
        <v>0</v>
      </c>
      <c r="CQ800" s="5">
        <f>IF(CQ$1=$D802,'Данные, контроль'!$AF801,0)</f>
        <v>0</v>
      </c>
      <c r="CR800" s="5">
        <f>IF(CR$1=$D802,'Данные, контроль'!$AF801,0)</f>
        <v>0</v>
      </c>
      <c r="CS800" s="5">
        <f>IF(CS$1=$D802,'Данные, контроль'!$AF801,0)</f>
        <v>0</v>
      </c>
      <c r="CT800" s="5">
        <f>IF(CT$1=$D802,'Данные, контроль'!$AF801,0)</f>
        <v>0</v>
      </c>
      <c r="CU800" s="5">
        <f>IF(CU$1=$D802,'Данные, контроль'!$AF801,0)</f>
        <v>0</v>
      </c>
      <c r="CV800" s="5">
        <f>IF(CV$1=$D802,'Данные, контроль'!$AF801,0)</f>
        <v>0</v>
      </c>
      <c r="CW800" s="5">
        <f>IF(CW$1=$D802,'Данные, контроль'!$AF801,0)</f>
        <v>0</v>
      </c>
      <c r="CX800" s="5">
        <f>IF(CX$1=$D802,'Данные, контроль'!$AF801,0)</f>
        <v>0</v>
      </c>
      <c r="CY800" s="5">
        <f>IF(CY$1=$D802,'Данные, контроль'!$AF801,0)</f>
        <v>0</v>
      </c>
      <c r="CZ800" s="5">
        <f>IF(CZ$1=$D802,'Данные, контроль'!$AF801,0)</f>
        <v>0</v>
      </c>
      <c r="DA800" s="5">
        <f>IF(DA$1=$D802,'Данные, контроль'!$AF801,0)</f>
        <v>0</v>
      </c>
      <c r="DB800" s="5">
        <f>IF(DB$1=$D802,'Данные, контроль'!$AF801,0)</f>
        <v>0</v>
      </c>
      <c r="DC800" s="5">
        <f>IF(DC$1=$D802,'Данные, контроль'!$AF801,0)</f>
        <v>0</v>
      </c>
      <c r="DD800" s="5">
        <f>IF(DD$1=$D802,'Данные, контроль'!$AF801,0)</f>
        <v>0</v>
      </c>
      <c r="DE800" s="5">
        <f>IF(DE$1=$D802,'Данные, контроль'!$AF801,0)</f>
        <v>0</v>
      </c>
      <c r="DF800" s="5">
        <f>IF(DF$1=$D802,'Данные, контроль'!$AF801,0)</f>
        <v>0</v>
      </c>
      <c r="DG800" s="5">
        <f>IF(DG$1=$D802,'Данные, контроль'!$AF801,0)</f>
        <v>0</v>
      </c>
      <c r="DH800" s="5">
        <f>IF(DH$1=$D802,'Данные, контроль'!$AF801,0)</f>
        <v>0</v>
      </c>
      <c r="DI800" s="5">
        <f>IF(DI$1=$D802,'Данные, контроль'!$AF801,0)</f>
        <v>0</v>
      </c>
      <c r="DJ800" s="5">
        <f>IF(DJ$1=$D802,'Данные, контроль'!$AF801,0)</f>
        <v>0</v>
      </c>
      <c r="DK800" s="5">
        <f>IF(DK$1=$D802,'Данные, контроль'!$AF801,0)</f>
        <v>0</v>
      </c>
      <c r="DL800" s="5">
        <f>IF(DL$1=$D802,'Данные, контроль'!$AF801,0)</f>
        <v>0</v>
      </c>
      <c r="DM800" s="5">
        <f>IF(DM$1=$D802,'Данные, контроль'!$AF801,0)</f>
        <v>0</v>
      </c>
      <c r="DN800" s="5">
        <f>IF(DN$1=$D802,'Данные, контроль'!$AF801,0)</f>
        <v>0</v>
      </c>
      <c r="DO800" s="5">
        <f>IF(DO$1=$D802,'Данные, контроль'!$AF801,0)</f>
        <v>0</v>
      </c>
      <c r="DP800" s="5">
        <f>IF(DP$1=$D802,'Данные, контроль'!$AF801,0)</f>
        <v>0</v>
      </c>
      <c r="DQ800" s="5">
        <f>IF(DQ$1=$D802,'Данные, контроль'!$AF801,0)</f>
        <v>0</v>
      </c>
      <c r="DR800" s="5">
        <f>IF(DR$1=$D802,'Данные, контроль'!$AF801,0)</f>
        <v>0</v>
      </c>
      <c r="DS800" s="5">
        <f>IF(DS$1=$D802,'Данные, контроль'!$AF801,0)</f>
        <v>0</v>
      </c>
      <c r="DT800" s="5">
        <f>IF(DT$1=$D802,'Данные, контроль'!$AF801,0)</f>
        <v>0</v>
      </c>
      <c r="DU800" s="5">
        <f>IF(DU$1=$D802,'Данные, контроль'!$AF801,0)</f>
        <v>0</v>
      </c>
      <c r="DV800" s="5">
        <f>IF(DV$1=$D802,'Данные, контроль'!$AF801,0)</f>
        <v>0</v>
      </c>
      <c r="DW800" s="5">
        <f>IF(DW$1=$D802,'Данные, контроль'!$AF801,0)</f>
        <v>0</v>
      </c>
      <c r="DX800" s="5">
        <f>IF(DX$1=$D802,'Данные, контроль'!$AF801,0)</f>
        <v>0</v>
      </c>
      <c r="DY800" s="5">
        <f>IF(DY$1=$D802,'Данные, контроль'!$AF801,0)</f>
        <v>0</v>
      </c>
      <c r="DZ800" s="5">
        <f>IF(DZ$1=$D802,'Данные, контроль'!$AF801,0)</f>
        <v>0</v>
      </c>
      <c r="EA800" s="5">
        <f>IF(EA$1=$D802,'Данные, контроль'!$AF801,0)</f>
        <v>0</v>
      </c>
      <c r="EB800" s="5">
        <f>IF(EB$1=$D802,'Данные, контроль'!$AF801,0)</f>
        <v>0</v>
      </c>
      <c r="EC800" s="5">
        <f>IF(EC$1=$D802,'Данные, контроль'!$AF801,0)</f>
        <v>0</v>
      </c>
      <c r="ED800" s="5">
        <f>IF(ED$1=$D802,'Данные, контроль'!$AF801,0)</f>
        <v>0</v>
      </c>
      <c r="EE800" s="5">
        <f>IF(EE$1=$D802,'Данные, контроль'!$AF801,0)</f>
        <v>0</v>
      </c>
      <c r="EF800" s="5">
        <f>IF(EF$1=$D802,'Данные, контроль'!$AF801,0)</f>
        <v>0</v>
      </c>
      <c r="EG800" s="5">
        <f>IF(EG$1=$D802,'Данные, контроль'!$AF801,0)</f>
        <v>0</v>
      </c>
      <c r="EH800" s="5">
        <f>IF(EH$1=$D802,'Данные, контроль'!$AF801,0)</f>
        <v>0</v>
      </c>
    </row>
    <row r="801" spans="1:138" s="5" customFormat="1" ht="52.8" x14ac:dyDescent="0.3">
      <c r="A801" s="25">
        <v>6370</v>
      </c>
      <c r="B801" s="22">
        <v>2019</v>
      </c>
      <c r="C801" s="23" t="s">
        <v>35</v>
      </c>
      <c r="D801" s="23" t="s">
        <v>70</v>
      </c>
      <c r="E801" s="23" t="s">
        <v>28</v>
      </c>
      <c r="F801" s="23" t="s">
        <v>23</v>
      </c>
      <c r="G801" s="24">
        <v>0.75</v>
      </c>
      <c r="H801" s="25" t="s">
        <v>362</v>
      </c>
      <c r="I801" s="23" t="s">
        <v>367</v>
      </c>
      <c r="J801" s="36">
        <f>[1]Данные!J800</f>
        <v>18</v>
      </c>
      <c r="K801" s="36">
        <f>[1]Данные!K800</f>
        <v>0</v>
      </c>
      <c r="L801" s="36">
        <f>[1]Данные!L800</f>
        <v>54</v>
      </c>
      <c r="M801" s="37">
        <f t="shared" si="50"/>
        <v>7.2</v>
      </c>
      <c r="N801" s="37">
        <f t="shared" si="53"/>
        <v>2</v>
      </c>
      <c r="O801" s="37">
        <f t="shared" si="51"/>
        <v>0</v>
      </c>
      <c r="P801" s="37">
        <f t="shared" si="52"/>
        <v>0</v>
      </c>
      <c r="Q801" s="38">
        <f>[1]Данные!Q800</f>
        <v>0</v>
      </c>
      <c r="R801" s="38">
        <f>[1]Данные!R800</f>
        <v>0</v>
      </c>
      <c r="S801" s="38">
        <f>[1]Данные!S800</f>
        <v>0</v>
      </c>
      <c r="T801" s="38">
        <f>[1]Данные!T800</f>
        <v>0</v>
      </c>
      <c r="U801" s="38">
        <f>[1]Данные!U800</f>
        <v>0</v>
      </c>
      <c r="V801" s="38">
        <f>[1]Данные!V800</f>
        <v>0</v>
      </c>
      <c r="W801" s="38">
        <f>[1]Данные!W800</f>
        <v>0</v>
      </c>
      <c r="X801" s="38">
        <f>[1]Данные!X800</f>
        <v>0</v>
      </c>
      <c r="Y801" s="38">
        <f>[1]Данные!Y800</f>
        <v>0</v>
      </c>
      <c r="Z801" s="38">
        <f>[1]Данные!Z800</f>
        <v>0</v>
      </c>
      <c r="AA801" s="23" t="s">
        <v>22</v>
      </c>
      <c r="AB801"/>
      <c r="BJ801" s="5">
        <f>IF(BJ$1=$D803,'Данные, контроль'!$AF802,0)</f>
        <v>0</v>
      </c>
      <c r="BK801" s="5">
        <f>IF(BK$1=$D803,'Данные, контроль'!$AF802,0)</f>
        <v>8.5333333333333337E-3</v>
      </c>
      <c r="BL801" s="5">
        <f>IF(BL$1=$D803,'Данные, контроль'!$AF802,0)</f>
        <v>0</v>
      </c>
      <c r="BM801" s="5">
        <f>IF(BM$1=$D803,'Данные, контроль'!$AF802,0)</f>
        <v>0</v>
      </c>
      <c r="BN801" s="5">
        <f>IF(BN$1=$D803,'Данные, контроль'!$AF802,0)</f>
        <v>0</v>
      </c>
      <c r="BO801" s="5">
        <f>IF(BO$1=$D803,'Данные, контроль'!$AF802,0)</f>
        <v>0</v>
      </c>
      <c r="BP801" s="5">
        <f>IF(BP$1=$D803,'Данные, контроль'!$AF802,0)</f>
        <v>0</v>
      </c>
      <c r="BQ801" s="5">
        <f>IF(BQ$1=$D803,'Данные, контроль'!$AF802,0)</f>
        <v>0</v>
      </c>
      <c r="BR801" s="5">
        <f>IF(BR$1=$D803,'Данные, контроль'!$AF802,0)</f>
        <v>0</v>
      </c>
      <c r="BS801" s="5">
        <f>IF(BS$1=$D803,'Данные, контроль'!$AF802,0)</f>
        <v>0</v>
      </c>
      <c r="BT801" s="5">
        <f>IF(BT$1=$D803,'Данные, контроль'!$AF802,0)</f>
        <v>0</v>
      </c>
      <c r="BU801" s="5">
        <f>IF(BU$1=$D803,'Данные, контроль'!$AF802,0)</f>
        <v>0</v>
      </c>
      <c r="BV801" s="5">
        <f>IF(BV$1=$D803,'Данные, контроль'!$AF802,0)</f>
        <v>0</v>
      </c>
      <c r="BW801" s="5">
        <f>IF(BW$1=$D803,'Данные, контроль'!$AF802,0)</f>
        <v>0</v>
      </c>
      <c r="BX801" s="5">
        <f>IF(BX$1=$D803,'Данные, контроль'!$AF802,0)</f>
        <v>0</v>
      </c>
      <c r="BY801" s="5">
        <f>IF(BY$1=$D803,'Данные, контроль'!$AF802,0)</f>
        <v>0</v>
      </c>
      <c r="BZ801" s="5">
        <f>IF(BZ$1=$D803,'Данные, контроль'!$AF802,0)</f>
        <v>0</v>
      </c>
      <c r="CA801" s="5">
        <f>IF(CA$1=$D803,'Данные, контроль'!$AF802,0)</f>
        <v>0</v>
      </c>
      <c r="CB801" s="5">
        <f>IF(CB$1=$D803,'Данные, контроль'!$AF802,0)</f>
        <v>0</v>
      </c>
      <c r="CC801" s="5">
        <f>IF(CC$1=$D803,'Данные, контроль'!$AF802,0)</f>
        <v>0</v>
      </c>
      <c r="CD801" s="5">
        <f>IF(CD$1=$D803,'Данные, контроль'!$AF802,0)</f>
        <v>0</v>
      </c>
      <c r="CE801" s="5">
        <f>IF(CE$1=$D803,'Данные, контроль'!$AF802,0)</f>
        <v>0</v>
      </c>
      <c r="CF801" s="5">
        <f>IF(CF$1=$D803,'Данные, контроль'!$AF802,0)</f>
        <v>0</v>
      </c>
      <c r="CG801" s="5">
        <f>IF(CG$1=$D803,'Данные, контроль'!$AF802,0)</f>
        <v>0</v>
      </c>
      <c r="CH801" s="5">
        <f>IF(CH$1=$D803,'Данные, контроль'!$AF802,0)</f>
        <v>0</v>
      </c>
      <c r="CI801" s="5">
        <f>IF(CI$1=$D803,'Данные, контроль'!$AF802,0)</f>
        <v>0</v>
      </c>
      <c r="CJ801" s="5">
        <f>IF(CJ$1=$D803,'Данные, контроль'!$AF802,0)</f>
        <v>0</v>
      </c>
      <c r="CK801" s="5">
        <f>IF(CK$1=$D803,'Данные, контроль'!$AF802,0)</f>
        <v>0</v>
      </c>
      <c r="CL801" s="5">
        <f>IF(CL$1=$D803,'Данные, контроль'!$AF802,0)</f>
        <v>0</v>
      </c>
      <c r="CM801" s="5">
        <f>IF(CM$1=$D803,'Данные, контроль'!$AF802,0)</f>
        <v>0</v>
      </c>
      <c r="CN801" s="5">
        <f>IF(CN$1=$D803,'Данные, контроль'!$AF802,0)</f>
        <v>0</v>
      </c>
      <c r="CO801" s="5">
        <f>IF(CO$1=$D803,'Данные, контроль'!$AF802,0)</f>
        <v>0</v>
      </c>
      <c r="CP801" s="5">
        <f>IF(CP$1=$D803,'Данные, контроль'!$AF802,0)</f>
        <v>0</v>
      </c>
      <c r="CQ801" s="5">
        <f>IF(CQ$1=$D803,'Данные, контроль'!$AF802,0)</f>
        <v>0</v>
      </c>
      <c r="CR801" s="5">
        <f>IF(CR$1=$D803,'Данные, контроль'!$AF802,0)</f>
        <v>0</v>
      </c>
      <c r="CS801" s="5">
        <f>IF(CS$1=$D803,'Данные, контроль'!$AF802,0)</f>
        <v>0</v>
      </c>
      <c r="CT801" s="5">
        <f>IF(CT$1=$D803,'Данные, контроль'!$AF802,0)</f>
        <v>0</v>
      </c>
      <c r="CU801" s="5">
        <f>IF(CU$1=$D803,'Данные, контроль'!$AF802,0)</f>
        <v>0</v>
      </c>
      <c r="CV801" s="5">
        <f>IF(CV$1=$D803,'Данные, контроль'!$AF802,0)</f>
        <v>0</v>
      </c>
      <c r="CW801" s="5">
        <f>IF(CW$1=$D803,'Данные, контроль'!$AF802,0)</f>
        <v>0</v>
      </c>
      <c r="CX801" s="5">
        <f>IF(CX$1=$D803,'Данные, контроль'!$AF802,0)</f>
        <v>0</v>
      </c>
      <c r="CY801" s="5">
        <f>IF(CY$1=$D803,'Данные, контроль'!$AF802,0)</f>
        <v>0</v>
      </c>
      <c r="CZ801" s="5">
        <f>IF(CZ$1=$D803,'Данные, контроль'!$AF802,0)</f>
        <v>0</v>
      </c>
      <c r="DA801" s="5">
        <f>IF(DA$1=$D803,'Данные, контроль'!$AF802,0)</f>
        <v>0</v>
      </c>
      <c r="DB801" s="5">
        <f>IF(DB$1=$D803,'Данные, контроль'!$AF802,0)</f>
        <v>0</v>
      </c>
      <c r="DC801" s="5">
        <f>IF(DC$1=$D803,'Данные, контроль'!$AF802,0)</f>
        <v>0</v>
      </c>
      <c r="DD801" s="5">
        <f>IF(DD$1=$D803,'Данные, контроль'!$AF802,0)</f>
        <v>0</v>
      </c>
      <c r="DE801" s="5">
        <f>IF(DE$1=$D803,'Данные, контроль'!$AF802,0)</f>
        <v>0</v>
      </c>
      <c r="DF801" s="5">
        <f>IF(DF$1=$D803,'Данные, контроль'!$AF802,0)</f>
        <v>0</v>
      </c>
      <c r="DG801" s="5">
        <f>IF(DG$1=$D803,'Данные, контроль'!$AF802,0)</f>
        <v>0</v>
      </c>
      <c r="DH801" s="5">
        <f>IF(DH$1=$D803,'Данные, контроль'!$AF802,0)</f>
        <v>0</v>
      </c>
      <c r="DI801" s="5">
        <f>IF(DI$1=$D803,'Данные, контроль'!$AF802,0)</f>
        <v>0</v>
      </c>
      <c r="DJ801" s="5">
        <f>IF(DJ$1=$D803,'Данные, контроль'!$AF802,0)</f>
        <v>0</v>
      </c>
      <c r="DK801" s="5">
        <f>IF(DK$1=$D803,'Данные, контроль'!$AF802,0)</f>
        <v>0</v>
      </c>
      <c r="DL801" s="5">
        <f>IF(DL$1=$D803,'Данные, контроль'!$AF802,0)</f>
        <v>0</v>
      </c>
      <c r="DM801" s="5">
        <f>IF(DM$1=$D803,'Данные, контроль'!$AF802,0)</f>
        <v>0</v>
      </c>
      <c r="DN801" s="5">
        <f>IF(DN$1=$D803,'Данные, контроль'!$AF802,0)</f>
        <v>0</v>
      </c>
      <c r="DO801" s="5">
        <f>IF(DO$1=$D803,'Данные, контроль'!$AF802,0)</f>
        <v>0</v>
      </c>
      <c r="DP801" s="5">
        <f>IF(DP$1=$D803,'Данные, контроль'!$AF802,0)</f>
        <v>0</v>
      </c>
      <c r="DQ801" s="5">
        <f>IF(DQ$1=$D803,'Данные, контроль'!$AF802,0)</f>
        <v>0</v>
      </c>
      <c r="DR801" s="5">
        <f>IF(DR$1=$D803,'Данные, контроль'!$AF802,0)</f>
        <v>0</v>
      </c>
      <c r="DS801" s="5">
        <f>IF(DS$1=$D803,'Данные, контроль'!$AF802,0)</f>
        <v>0</v>
      </c>
      <c r="DT801" s="5">
        <f>IF(DT$1=$D803,'Данные, контроль'!$AF802,0)</f>
        <v>0</v>
      </c>
      <c r="DU801" s="5">
        <f>IF(DU$1=$D803,'Данные, контроль'!$AF802,0)</f>
        <v>0</v>
      </c>
      <c r="DV801" s="5">
        <f>IF(DV$1=$D803,'Данные, контроль'!$AF802,0)</f>
        <v>0</v>
      </c>
      <c r="DW801" s="5">
        <f>IF(DW$1=$D803,'Данные, контроль'!$AF802,0)</f>
        <v>0</v>
      </c>
      <c r="DX801" s="5">
        <f>IF(DX$1=$D803,'Данные, контроль'!$AF802,0)</f>
        <v>0</v>
      </c>
      <c r="DY801" s="5">
        <f>IF(DY$1=$D803,'Данные, контроль'!$AF802,0)</f>
        <v>0</v>
      </c>
      <c r="DZ801" s="5">
        <f>IF(DZ$1=$D803,'Данные, контроль'!$AF802,0)</f>
        <v>0</v>
      </c>
      <c r="EA801" s="5">
        <f>IF(EA$1=$D803,'Данные, контроль'!$AF802,0)</f>
        <v>0</v>
      </c>
      <c r="EB801" s="5">
        <f>IF(EB$1=$D803,'Данные, контроль'!$AF802,0)</f>
        <v>0</v>
      </c>
      <c r="EC801" s="5">
        <f>IF(EC$1=$D803,'Данные, контроль'!$AF802,0)</f>
        <v>0</v>
      </c>
      <c r="ED801" s="5">
        <f>IF(ED$1=$D803,'Данные, контроль'!$AF802,0)</f>
        <v>0</v>
      </c>
      <c r="EE801" s="5">
        <f>IF(EE$1=$D803,'Данные, контроль'!$AF802,0)</f>
        <v>0</v>
      </c>
      <c r="EF801" s="5">
        <f>IF(EF$1=$D803,'Данные, контроль'!$AF802,0)</f>
        <v>0</v>
      </c>
      <c r="EG801" s="5">
        <f>IF(EG$1=$D803,'Данные, контроль'!$AF802,0)</f>
        <v>0</v>
      </c>
      <c r="EH801" s="5">
        <f>IF(EH$1=$D803,'Данные, контроль'!$AF802,0)</f>
        <v>0</v>
      </c>
    </row>
    <row r="802" spans="1:138" s="5" customFormat="1" ht="39.6" x14ac:dyDescent="0.3">
      <c r="A802" s="25">
        <v>6370</v>
      </c>
      <c r="B802" s="22">
        <v>2019</v>
      </c>
      <c r="C802" s="23" t="s">
        <v>35</v>
      </c>
      <c r="D802" s="23" t="s">
        <v>70</v>
      </c>
      <c r="E802" s="23" t="s">
        <v>28</v>
      </c>
      <c r="F802" s="23" t="s">
        <v>23</v>
      </c>
      <c r="G802" s="24">
        <v>0.75</v>
      </c>
      <c r="H802" s="25" t="s">
        <v>362</v>
      </c>
      <c r="I802" s="23" t="s">
        <v>368</v>
      </c>
      <c r="J802" s="36">
        <f>[1]Данные!J801</f>
        <v>4</v>
      </c>
      <c r="K802" s="36">
        <f>[1]Данные!K801</f>
        <v>0</v>
      </c>
      <c r="L802" s="36">
        <f>[1]Данные!L801</f>
        <v>0</v>
      </c>
      <c r="M802" s="37">
        <f t="shared" si="50"/>
        <v>0.4</v>
      </c>
      <c r="N802" s="37">
        <f t="shared" si="53"/>
        <v>2</v>
      </c>
      <c r="O802" s="37">
        <f t="shared" si="51"/>
        <v>0</v>
      </c>
      <c r="P802" s="37">
        <f t="shared" si="52"/>
        <v>0</v>
      </c>
      <c r="Q802" s="38">
        <f>[1]Данные!Q801</f>
        <v>0</v>
      </c>
      <c r="R802" s="38">
        <f>[1]Данные!R801</f>
        <v>0</v>
      </c>
      <c r="S802" s="38">
        <f>[1]Данные!S801</f>
        <v>0</v>
      </c>
      <c r="T802" s="38">
        <f>[1]Данные!T801</f>
        <v>0</v>
      </c>
      <c r="U802" s="38">
        <f>[1]Данные!U801</f>
        <v>0</v>
      </c>
      <c r="V802" s="38">
        <f>[1]Данные!V801</f>
        <v>0</v>
      </c>
      <c r="W802" s="38">
        <f>[1]Данные!W801</f>
        <v>0</v>
      </c>
      <c r="X802" s="38">
        <f>[1]Данные!X801</f>
        <v>0</v>
      </c>
      <c r="Y802" s="38">
        <f>[1]Данные!Y801</f>
        <v>0</v>
      </c>
      <c r="Z802" s="38">
        <f>[1]Данные!Z801</f>
        <v>0</v>
      </c>
      <c r="AA802" s="23" t="s">
        <v>61</v>
      </c>
      <c r="AB802"/>
      <c r="BJ802" s="5">
        <f>IF(BJ$1=$D804,'Данные, контроль'!$AF803,0)</f>
        <v>0</v>
      </c>
      <c r="BK802" s="5">
        <f>IF(BK$1=$D804,'Данные, контроль'!$AF803,0)</f>
        <v>0</v>
      </c>
      <c r="BL802" s="5">
        <f>IF(BL$1=$D804,'Данные, контроль'!$AF803,0)</f>
        <v>0</v>
      </c>
      <c r="BM802" s="5">
        <f>IF(BM$1=$D804,'Данные, контроль'!$AF803,0)</f>
        <v>0</v>
      </c>
      <c r="BN802" s="5">
        <f>IF(BN$1=$D804,'Данные, контроль'!$AF803,0)</f>
        <v>0</v>
      </c>
      <c r="BO802" s="5">
        <f>IF(BO$1=$D804,'Данные, контроль'!$AF803,0)</f>
        <v>0</v>
      </c>
      <c r="BP802" s="5">
        <f>IF(BP$1=$D804,'Данные, контроль'!$AF803,0)</f>
        <v>0</v>
      </c>
      <c r="BQ802" s="5">
        <f>IF(BQ$1=$D804,'Данные, контроль'!$AF803,0)</f>
        <v>0</v>
      </c>
      <c r="BR802" s="5">
        <f>IF(BR$1=$D804,'Данные, контроль'!$AF803,0)</f>
        <v>0</v>
      </c>
      <c r="BS802" s="5">
        <f>IF(BS$1=$D804,'Данные, контроль'!$AF803,0)</f>
        <v>0</v>
      </c>
      <c r="BT802" s="5">
        <f>IF(BT$1=$D804,'Данные, контроль'!$AF803,0)</f>
        <v>0</v>
      </c>
      <c r="BU802" s="5">
        <f>IF(BU$1=$D804,'Данные, контроль'!$AF803,0)</f>
        <v>0</v>
      </c>
      <c r="BV802" s="5">
        <f>IF(BV$1=$D804,'Данные, контроль'!$AF803,0)</f>
        <v>0</v>
      </c>
      <c r="BW802" s="5">
        <f>IF(BW$1=$D804,'Данные, контроль'!$AF803,0)</f>
        <v>0</v>
      </c>
      <c r="BX802" s="5">
        <f>IF(BX$1=$D804,'Данные, контроль'!$AF803,0)</f>
        <v>0</v>
      </c>
      <c r="BY802" s="5">
        <f>IF(BY$1=$D804,'Данные, контроль'!$AF803,0)</f>
        <v>0</v>
      </c>
      <c r="BZ802" s="5">
        <f>IF(BZ$1=$D804,'Данные, контроль'!$AF803,0)</f>
        <v>0</v>
      </c>
      <c r="CA802" s="5">
        <f>IF(CA$1=$D804,'Данные, контроль'!$AF803,0)</f>
        <v>0</v>
      </c>
      <c r="CB802" s="5">
        <f>IF(CB$1=$D804,'Данные, контроль'!$AF803,0)</f>
        <v>0</v>
      </c>
      <c r="CC802" s="5">
        <f>IF(CC$1=$D804,'Данные, контроль'!$AF803,0)</f>
        <v>0</v>
      </c>
      <c r="CD802" s="5">
        <f>IF(CD$1=$D804,'Данные, контроль'!$AF803,0)</f>
        <v>0</v>
      </c>
      <c r="CE802" s="5">
        <f>IF(CE$1=$D804,'Данные, контроль'!$AF803,0)</f>
        <v>0</v>
      </c>
      <c r="CF802" s="5">
        <f>IF(CF$1=$D804,'Данные, контроль'!$AF803,0)</f>
        <v>0</v>
      </c>
      <c r="CG802" s="5">
        <f>IF(CG$1=$D804,'Данные, контроль'!$AF803,0)</f>
        <v>0</v>
      </c>
      <c r="CH802" s="5">
        <f>IF(CH$1=$D804,'Данные, контроль'!$AF803,0)</f>
        <v>0</v>
      </c>
      <c r="CI802" s="5">
        <f>IF(CI$1=$D804,'Данные, контроль'!$AF803,0)</f>
        <v>0</v>
      </c>
      <c r="CJ802" s="5">
        <f>IF(CJ$1=$D804,'Данные, контроль'!$AF803,0)</f>
        <v>0</v>
      </c>
      <c r="CK802" s="5">
        <f>IF(CK$1=$D804,'Данные, контроль'!$AF803,0)</f>
        <v>8.5333333333333337E-3</v>
      </c>
      <c r="CL802" s="5">
        <f>IF(CL$1=$D804,'Данные, контроль'!$AF803,0)</f>
        <v>0</v>
      </c>
      <c r="CM802" s="5">
        <f>IF(CM$1=$D804,'Данные, контроль'!$AF803,0)</f>
        <v>0</v>
      </c>
      <c r="CN802" s="5">
        <f>IF(CN$1=$D804,'Данные, контроль'!$AF803,0)</f>
        <v>0</v>
      </c>
      <c r="CO802" s="5">
        <f>IF(CO$1=$D804,'Данные, контроль'!$AF803,0)</f>
        <v>0</v>
      </c>
      <c r="CP802" s="5">
        <f>IF(CP$1=$D804,'Данные, контроль'!$AF803,0)</f>
        <v>0</v>
      </c>
      <c r="CQ802" s="5">
        <f>IF(CQ$1=$D804,'Данные, контроль'!$AF803,0)</f>
        <v>0</v>
      </c>
      <c r="CR802" s="5">
        <f>IF(CR$1=$D804,'Данные, контроль'!$AF803,0)</f>
        <v>0</v>
      </c>
      <c r="CS802" s="5">
        <f>IF(CS$1=$D804,'Данные, контроль'!$AF803,0)</f>
        <v>0</v>
      </c>
      <c r="CT802" s="5">
        <f>IF(CT$1=$D804,'Данные, контроль'!$AF803,0)</f>
        <v>0</v>
      </c>
      <c r="CU802" s="5">
        <f>IF(CU$1=$D804,'Данные, контроль'!$AF803,0)</f>
        <v>0</v>
      </c>
      <c r="CV802" s="5">
        <f>IF(CV$1=$D804,'Данные, контроль'!$AF803,0)</f>
        <v>0</v>
      </c>
      <c r="CW802" s="5">
        <f>IF(CW$1=$D804,'Данные, контроль'!$AF803,0)</f>
        <v>0</v>
      </c>
      <c r="CX802" s="5">
        <f>IF(CX$1=$D804,'Данные, контроль'!$AF803,0)</f>
        <v>0</v>
      </c>
      <c r="CY802" s="5">
        <f>IF(CY$1=$D804,'Данные, контроль'!$AF803,0)</f>
        <v>0</v>
      </c>
      <c r="CZ802" s="5">
        <f>IF(CZ$1=$D804,'Данные, контроль'!$AF803,0)</f>
        <v>0</v>
      </c>
      <c r="DA802" s="5">
        <f>IF(DA$1=$D804,'Данные, контроль'!$AF803,0)</f>
        <v>0</v>
      </c>
      <c r="DB802" s="5">
        <f>IF(DB$1=$D804,'Данные, контроль'!$AF803,0)</f>
        <v>0</v>
      </c>
      <c r="DC802" s="5">
        <f>IF(DC$1=$D804,'Данные, контроль'!$AF803,0)</f>
        <v>0</v>
      </c>
      <c r="DD802" s="5">
        <f>IF(DD$1=$D804,'Данные, контроль'!$AF803,0)</f>
        <v>0</v>
      </c>
      <c r="DE802" s="5">
        <f>IF(DE$1=$D804,'Данные, контроль'!$AF803,0)</f>
        <v>0</v>
      </c>
      <c r="DF802" s="5">
        <f>IF(DF$1=$D804,'Данные, контроль'!$AF803,0)</f>
        <v>0</v>
      </c>
      <c r="DG802" s="5">
        <f>IF(DG$1=$D804,'Данные, контроль'!$AF803,0)</f>
        <v>0</v>
      </c>
      <c r="DH802" s="5">
        <f>IF(DH$1=$D804,'Данные, контроль'!$AF803,0)</f>
        <v>0</v>
      </c>
      <c r="DI802" s="5">
        <f>IF(DI$1=$D804,'Данные, контроль'!$AF803,0)</f>
        <v>0</v>
      </c>
      <c r="DJ802" s="5">
        <f>IF(DJ$1=$D804,'Данные, контроль'!$AF803,0)</f>
        <v>0</v>
      </c>
      <c r="DK802" s="5">
        <f>IF(DK$1=$D804,'Данные, контроль'!$AF803,0)</f>
        <v>0</v>
      </c>
      <c r="DL802" s="5">
        <f>IF(DL$1=$D804,'Данные, контроль'!$AF803,0)</f>
        <v>0</v>
      </c>
      <c r="DM802" s="5">
        <f>IF(DM$1=$D804,'Данные, контроль'!$AF803,0)</f>
        <v>0</v>
      </c>
      <c r="DN802" s="5">
        <f>IF(DN$1=$D804,'Данные, контроль'!$AF803,0)</f>
        <v>0</v>
      </c>
      <c r="DO802" s="5">
        <f>IF(DO$1=$D804,'Данные, контроль'!$AF803,0)</f>
        <v>0</v>
      </c>
      <c r="DP802" s="5">
        <f>IF(DP$1=$D804,'Данные, контроль'!$AF803,0)</f>
        <v>0</v>
      </c>
      <c r="DQ802" s="5">
        <f>IF(DQ$1=$D804,'Данные, контроль'!$AF803,0)</f>
        <v>0</v>
      </c>
      <c r="DR802" s="5">
        <f>IF(DR$1=$D804,'Данные, контроль'!$AF803,0)</f>
        <v>0</v>
      </c>
      <c r="DS802" s="5">
        <f>IF(DS$1=$D804,'Данные, контроль'!$AF803,0)</f>
        <v>0</v>
      </c>
      <c r="DT802" s="5">
        <f>IF(DT$1=$D804,'Данные, контроль'!$AF803,0)</f>
        <v>0</v>
      </c>
      <c r="DU802" s="5">
        <f>IF(DU$1=$D804,'Данные, контроль'!$AF803,0)</f>
        <v>0</v>
      </c>
      <c r="DV802" s="5">
        <f>IF(DV$1=$D804,'Данные, контроль'!$AF803,0)</f>
        <v>0</v>
      </c>
      <c r="DW802" s="5">
        <f>IF(DW$1=$D804,'Данные, контроль'!$AF803,0)</f>
        <v>0</v>
      </c>
      <c r="DX802" s="5">
        <f>IF(DX$1=$D804,'Данные, контроль'!$AF803,0)</f>
        <v>0</v>
      </c>
      <c r="DY802" s="5">
        <f>IF(DY$1=$D804,'Данные, контроль'!$AF803,0)</f>
        <v>0</v>
      </c>
      <c r="DZ802" s="5">
        <f>IF(DZ$1=$D804,'Данные, контроль'!$AF803,0)</f>
        <v>0</v>
      </c>
      <c r="EA802" s="5">
        <f>IF(EA$1=$D804,'Данные, контроль'!$AF803,0)</f>
        <v>0</v>
      </c>
      <c r="EB802" s="5">
        <f>IF(EB$1=$D804,'Данные, контроль'!$AF803,0)</f>
        <v>0</v>
      </c>
      <c r="EC802" s="5">
        <f>IF(EC$1=$D804,'Данные, контроль'!$AF803,0)</f>
        <v>0</v>
      </c>
      <c r="ED802" s="5">
        <f>IF(ED$1=$D804,'Данные, контроль'!$AF803,0)</f>
        <v>0</v>
      </c>
      <c r="EE802" s="5">
        <f>IF(EE$1=$D804,'Данные, контроль'!$AF803,0)</f>
        <v>0</v>
      </c>
      <c r="EF802" s="5">
        <f>IF(EF$1=$D804,'Данные, контроль'!$AF803,0)</f>
        <v>0</v>
      </c>
      <c r="EG802" s="5">
        <f>IF(EG$1=$D804,'Данные, контроль'!$AF803,0)</f>
        <v>0</v>
      </c>
      <c r="EH802" s="5">
        <f>IF(EH$1=$D804,'Данные, контроль'!$AF803,0)</f>
        <v>0</v>
      </c>
    </row>
    <row r="803" spans="1:138" s="5" customFormat="1" ht="39.6" x14ac:dyDescent="0.3">
      <c r="A803" s="25">
        <v>6370</v>
      </c>
      <c r="B803" s="22">
        <v>2019</v>
      </c>
      <c r="C803" s="23" t="s">
        <v>35</v>
      </c>
      <c r="D803" s="23" t="s">
        <v>70</v>
      </c>
      <c r="E803" s="23" t="s">
        <v>28</v>
      </c>
      <c r="F803" s="23" t="s">
        <v>23</v>
      </c>
      <c r="G803" s="24">
        <v>0.75</v>
      </c>
      <c r="H803" s="25" t="s">
        <v>362</v>
      </c>
      <c r="I803" s="23" t="s">
        <v>251</v>
      </c>
      <c r="J803" s="36">
        <f>[1]Данные!J802</f>
        <v>4</v>
      </c>
      <c r="K803" s="36">
        <f>[1]Данные!K802</f>
        <v>0</v>
      </c>
      <c r="L803" s="36">
        <f>[1]Данные!L802</f>
        <v>0</v>
      </c>
      <c r="M803" s="37">
        <f t="shared" si="50"/>
        <v>0.4</v>
      </c>
      <c r="N803" s="37">
        <f t="shared" si="53"/>
        <v>2</v>
      </c>
      <c r="O803" s="37">
        <f t="shared" si="51"/>
        <v>0</v>
      </c>
      <c r="P803" s="37">
        <f t="shared" si="52"/>
        <v>0</v>
      </c>
      <c r="Q803" s="38">
        <f>[1]Данные!Q802</f>
        <v>0</v>
      </c>
      <c r="R803" s="38">
        <f>[1]Данные!R802</f>
        <v>0</v>
      </c>
      <c r="S803" s="38">
        <f>[1]Данные!S802</f>
        <v>0</v>
      </c>
      <c r="T803" s="38">
        <f>[1]Данные!T802</f>
        <v>0</v>
      </c>
      <c r="U803" s="38">
        <f>[1]Данные!U802</f>
        <v>0</v>
      </c>
      <c r="V803" s="38">
        <f>[1]Данные!V802</f>
        <v>0</v>
      </c>
      <c r="W803" s="38">
        <f>[1]Данные!W802</f>
        <v>0</v>
      </c>
      <c r="X803" s="38">
        <f>[1]Данные!X802</f>
        <v>0</v>
      </c>
      <c r="Y803" s="38">
        <f>[1]Данные!Y802</f>
        <v>0</v>
      </c>
      <c r="Z803" s="38">
        <f>[1]Данные!Z802</f>
        <v>0</v>
      </c>
      <c r="AA803" s="23" t="s">
        <v>61</v>
      </c>
      <c r="AB803"/>
      <c r="BJ803" s="5">
        <f>IF(BJ$1=$D805,'Данные, контроль'!$AF804,0)</f>
        <v>0</v>
      </c>
      <c r="BK803" s="5">
        <f>IF(BK$1=$D805,'Данные, контроль'!$AF804,0)</f>
        <v>0</v>
      </c>
      <c r="BL803" s="5">
        <f>IF(BL$1=$D805,'Данные, контроль'!$AF804,0)</f>
        <v>0</v>
      </c>
      <c r="BM803" s="5">
        <f>IF(BM$1=$D805,'Данные, контроль'!$AF804,0)</f>
        <v>0</v>
      </c>
      <c r="BN803" s="5">
        <f>IF(BN$1=$D805,'Данные, контроль'!$AF804,0)</f>
        <v>0</v>
      </c>
      <c r="BO803" s="5">
        <f>IF(BO$1=$D805,'Данные, контроль'!$AF804,0)</f>
        <v>0</v>
      </c>
      <c r="BP803" s="5">
        <f>IF(BP$1=$D805,'Данные, контроль'!$AF804,0)</f>
        <v>0</v>
      </c>
      <c r="BQ803" s="5">
        <f>IF(BQ$1=$D805,'Данные, контроль'!$AF804,0)</f>
        <v>0</v>
      </c>
      <c r="BR803" s="5">
        <f>IF(BR$1=$D805,'Данные, контроль'!$AF804,0)</f>
        <v>0</v>
      </c>
      <c r="BS803" s="5">
        <f>IF(BS$1=$D805,'Данные, контроль'!$AF804,0)</f>
        <v>0</v>
      </c>
      <c r="BT803" s="5">
        <f>IF(BT$1=$D805,'Данные, контроль'!$AF804,0)</f>
        <v>0</v>
      </c>
      <c r="BU803" s="5">
        <f>IF(BU$1=$D805,'Данные, контроль'!$AF804,0)</f>
        <v>0</v>
      </c>
      <c r="BV803" s="5">
        <f>IF(BV$1=$D805,'Данные, контроль'!$AF804,0)</f>
        <v>0</v>
      </c>
      <c r="BW803" s="5">
        <f>IF(BW$1=$D805,'Данные, контроль'!$AF804,0)</f>
        <v>0</v>
      </c>
      <c r="BX803" s="5">
        <f>IF(BX$1=$D805,'Данные, контроль'!$AF804,0)</f>
        <v>0</v>
      </c>
      <c r="BY803" s="5">
        <f>IF(BY$1=$D805,'Данные, контроль'!$AF804,0)</f>
        <v>0</v>
      </c>
      <c r="BZ803" s="5">
        <f>IF(BZ$1=$D805,'Данные, контроль'!$AF804,0)</f>
        <v>0</v>
      </c>
      <c r="CA803" s="5">
        <f>IF(CA$1=$D805,'Данные, контроль'!$AF804,0)</f>
        <v>0</v>
      </c>
      <c r="CB803" s="5">
        <f>IF(CB$1=$D805,'Данные, контроль'!$AF804,0)</f>
        <v>0</v>
      </c>
      <c r="CC803" s="5">
        <f>IF(CC$1=$D805,'Данные, контроль'!$AF804,0)</f>
        <v>0</v>
      </c>
      <c r="CD803" s="5">
        <f>IF(CD$1=$D805,'Данные, контроль'!$AF804,0)</f>
        <v>0</v>
      </c>
      <c r="CE803" s="5">
        <f>IF(CE$1=$D805,'Данные, контроль'!$AF804,0)</f>
        <v>0</v>
      </c>
      <c r="CF803" s="5">
        <f>IF(CF$1=$D805,'Данные, контроль'!$AF804,0)</f>
        <v>0</v>
      </c>
      <c r="CG803" s="5">
        <f>IF(CG$1=$D805,'Данные, контроль'!$AF804,0)</f>
        <v>0</v>
      </c>
      <c r="CH803" s="5">
        <f>IF(CH$1=$D805,'Данные, контроль'!$AF804,0)</f>
        <v>0</v>
      </c>
      <c r="CI803" s="5">
        <f>IF(CI$1=$D805,'Данные, контроль'!$AF804,0)</f>
        <v>0</v>
      </c>
      <c r="CJ803" s="5">
        <f>IF(CJ$1=$D805,'Данные, контроль'!$AF804,0)</f>
        <v>0</v>
      </c>
      <c r="CK803" s="5">
        <f>IF(CK$1=$D805,'Данные, контроль'!$AF804,0)</f>
        <v>1.4444444444444444E-2</v>
      </c>
      <c r="CL803" s="5">
        <f>IF(CL$1=$D805,'Данные, контроль'!$AF804,0)</f>
        <v>0</v>
      </c>
      <c r="CM803" s="5">
        <f>IF(CM$1=$D805,'Данные, контроль'!$AF804,0)</f>
        <v>0</v>
      </c>
      <c r="CN803" s="5">
        <f>IF(CN$1=$D805,'Данные, контроль'!$AF804,0)</f>
        <v>0</v>
      </c>
      <c r="CO803" s="5">
        <f>IF(CO$1=$D805,'Данные, контроль'!$AF804,0)</f>
        <v>0</v>
      </c>
      <c r="CP803" s="5">
        <f>IF(CP$1=$D805,'Данные, контроль'!$AF804,0)</f>
        <v>0</v>
      </c>
      <c r="CQ803" s="5">
        <f>IF(CQ$1=$D805,'Данные, контроль'!$AF804,0)</f>
        <v>0</v>
      </c>
      <c r="CR803" s="5">
        <f>IF(CR$1=$D805,'Данные, контроль'!$AF804,0)</f>
        <v>0</v>
      </c>
      <c r="CS803" s="5">
        <f>IF(CS$1=$D805,'Данные, контроль'!$AF804,0)</f>
        <v>0</v>
      </c>
      <c r="CT803" s="5">
        <f>IF(CT$1=$D805,'Данные, контроль'!$AF804,0)</f>
        <v>0</v>
      </c>
      <c r="CU803" s="5">
        <f>IF(CU$1=$D805,'Данные, контроль'!$AF804,0)</f>
        <v>0</v>
      </c>
      <c r="CV803" s="5">
        <f>IF(CV$1=$D805,'Данные, контроль'!$AF804,0)</f>
        <v>0</v>
      </c>
      <c r="CW803" s="5">
        <f>IF(CW$1=$D805,'Данные, контроль'!$AF804,0)</f>
        <v>0</v>
      </c>
      <c r="CX803" s="5">
        <f>IF(CX$1=$D805,'Данные, контроль'!$AF804,0)</f>
        <v>0</v>
      </c>
      <c r="CY803" s="5">
        <f>IF(CY$1=$D805,'Данные, контроль'!$AF804,0)</f>
        <v>0</v>
      </c>
      <c r="CZ803" s="5">
        <f>IF(CZ$1=$D805,'Данные, контроль'!$AF804,0)</f>
        <v>0</v>
      </c>
      <c r="DA803" s="5">
        <f>IF(DA$1=$D805,'Данные, контроль'!$AF804,0)</f>
        <v>0</v>
      </c>
      <c r="DB803" s="5">
        <f>IF(DB$1=$D805,'Данные, контроль'!$AF804,0)</f>
        <v>0</v>
      </c>
      <c r="DC803" s="5">
        <f>IF(DC$1=$D805,'Данные, контроль'!$AF804,0)</f>
        <v>0</v>
      </c>
      <c r="DD803" s="5">
        <f>IF(DD$1=$D805,'Данные, контроль'!$AF804,0)</f>
        <v>0</v>
      </c>
      <c r="DE803" s="5">
        <f>IF(DE$1=$D805,'Данные, контроль'!$AF804,0)</f>
        <v>0</v>
      </c>
      <c r="DF803" s="5">
        <f>IF(DF$1=$D805,'Данные, контроль'!$AF804,0)</f>
        <v>0</v>
      </c>
      <c r="DG803" s="5">
        <f>IF(DG$1=$D805,'Данные, контроль'!$AF804,0)</f>
        <v>0</v>
      </c>
      <c r="DH803" s="5">
        <f>IF(DH$1=$D805,'Данные, контроль'!$AF804,0)</f>
        <v>0</v>
      </c>
      <c r="DI803" s="5">
        <f>IF(DI$1=$D805,'Данные, контроль'!$AF804,0)</f>
        <v>0</v>
      </c>
      <c r="DJ803" s="5">
        <f>IF(DJ$1=$D805,'Данные, контроль'!$AF804,0)</f>
        <v>0</v>
      </c>
      <c r="DK803" s="5">
        <f>IF(DK$1=$D805,'Данные, контроль'!$AF804,0)</f>
        <v>0</v>
      </c>
      <c r="DL803" s="5">
        <f>IF(DL$1=$D805,'Данные, контроль'!$AF804,0)</f>
        <v>0</v>
      </c>
      <c r="DM803" s="5">
        <f>IF(DM$1=$D805,'Данные, контроль'!$AF804,0)</f>
        <v>0</v>
      </c>
      <c r="DN803" s="5">
        <f>IF(DN$1=$D805,'Данные, контроль'!$AF804,0)</f>
        <v>0</v>
      </c>
      <c r="DO803" s="5">
        <f>IF(DO$1=$D805,'Данные, контроль'!$AF804,0)</f>
        <v>0</v>
      </c>
      <c r="DP803" s="5">
        <f>IF(DP$1=$D805,'Данные, контроль'!$AF804,0)</f>
        <v>0</v>
      </c>
      <c r="DQ803" s="5">
        <f>IF(DQ$1=$D805,'Данные, контроль'!$AF804,0)</f>
        <v>0</v>
      </c>
      <c r="DR803" s="5">
        <f>IF(DR$1=$D805,'Данные, контроль'!$AF804,0)</f>
        <v>0</v>
      </c>
      <c r="DS803" s="5">
        <f>IF(DS$1=$D805,'Данные, контроль'!$AF804,0)</f>
        <v>0</v>
      </c>
      <c r="DT803" s="5">
        <f>IF(DT$1=$D805,'Данные, контроль'!$AF804,0)</f>
        <v>0</v>
      </c>
      <c r="DU803" s="5">
        <f>IF(DU$1=$D805,'Данные, контроль'!$AF804,0)</f>
        <v>0</v>
      </c>
      <c r="DV803" s="5">
        <f>IF(DV$1=$D805,'Данные, контроль'!$AF804,0)</f>
        <v>0</v>
      </c>
      <c r="DW803" s="5">
        <f>IF(DW$1=$D805,'Данные, контроль'!$AF804,0)</f>
        <v>0</v>
      </c>
      <c r="DX803" s="5">
        <f>IF(DX$1=$D805,'Данные, контроль'!$AF804,0)</f>
        <v>0</v>
      </c>
      <c r="DY803" s="5">
        <f>IF(DY$1=$D805,'Данные, контроль'!$AF804,0)</f>
        <v>0</v>
      </c>
      <c r="DZ803" s="5">
        <f>IF(DZ$1=$D805,'Данные, контроль'!$AF804,0)</f>
        <v>0</v>
      </c>
      <c r="EA803" s="5">
        <f>IF(EA$1=$D805,'Данные, контроль'!$AF804,0)</f>
        <v>0</v>
      </c>
      <c r="EB803" s="5">
        <f>IF(EB$1=$D805,'Данные, контроль'!$AF804,0)</f>
        <v>0</v>
      </c>
      <c r="EC803" s="5">
        <f>IF(EC$1=$D805,'Данные, контроль'!$AF804,0)</f>
        <v>0</v>
      </c>
      <c r="ED803" s="5">
        <f>IF(ED$1=$D805,'Данные, контроль'!$AF804,0)</f>
        <v>0</v>
      </c>
      <c r="EE803" s="5">
        <f>IF(EE$1=$D805,'Данные, контроль'!$AF804,0)</f>
        <v>0</v>
      </c>
      <c r="EF803" s="5">
        <f>IF(EF$1=$D805,'Данные, контроль'!$AF804,0)</f>
        <v>0</v>
      </c>
      <c r="EG803" s="5">
        <f>IF(EG$1=$D805,'Данные, контроль'!$AF804,0)</f>
        <v>0</v>
      </c>
      <c r="EH803" s="5">
        <f>IF(EH$1=$D805,'Данные, контроль'!$AF804,0)</f>
        <v>0</v>
      </c>
    </row>
    <row r="804" spans="1:138" s="5" customFormat="1" ht="39.6" x14ac:dyDescent="0.3">
      <c r="A804" s="25">
        <v>6370</v>
      </c>
      <c r="B804" s="22">
        <v>2019</v>
      </c>
      <c r="C804" s="23" t="s">
        <v>35</v>
      </c>
      <c r="D804" s="23" t="s">
        <v>135</v>
      </c>
      <c r="E804" s="23" t="s">
        <v>20</v>
      </c>
      <c r="F804" s="23" t="s">
        <v>82</v>
      </c>
      <c r="G804" s="24">
        <v>1</v>
      </c>
      <c r="H804" s="25" t="s">
        <v>362</v>
      </c>
      <c r="I804" s="23" t="s">
        <v>256</v>
      </c>
      <c r="J804" s="36">
        <f>[1]Данные!J803</f>
        <v>0</v>
      </c>
      <c r="K804" s="36">
        <f>[1]Данные!K803</f>
        <v>0</v>
      </c>
      <c r="L804" s="36">
        <f>[1]Данные!L803</f>
        <v>10</v>
      </c>
      <c r="M804" s="37">
        <f t="shared" si="50"/>
        <v>1</v>
      </c>
      <c r="N804" s="37">
        <f t="shared" si="53"/>
        <v>2</v>
      </c>
      <c r="O804" s="37">
        <f t="shared" si="51"/>
        <v>0</v>
      </c>
      <c r="P804" s="37">
        <f t="shared" si="52"/>
        <v>0</v>
      </c>
      <c r="Q804" s="38">
        <f>[1]Данные!Q803</f>
        <v>0</v>
      </c>
      <c r="R804" s="38">
        <f>[1]Данные!R803</f>
        <v>0</v>
      </c>
      <c r="S804" s="38">
        <f>[1]Данные!S803</f>
        <v>0</v>
      </c>
      <c r="T804" s="38">
        <f>[1]Данные!T803</f>
        <v>0</v>
      </c>
      <c r="U804" s="38">
        <f>[1]Данные!U803</f>
        <v>0</v>
      </c>
      <c r="V804" s="38">
        <f>[1]Данные!V803</f>
        <v>0</v>
      </c>
      <c r="W804" s="38">
        <f>[1]Данные!W803</f>
        <v>0</v>
      </c>
      <c r="X804" s="38">
        <f>[1]Данные!X803</f>
        <v>0</v>
      </c>
      <c r="Y804" s="38">
        <f>[1]Данные!Y803</f>
        <v>0</v>
      </c>
      <c r="Z804" s="38">
        <f>[1]Данные!Z803</f>
        <v>0</v>
      </c>
      <c r="AA804" s="23" t="s">
        <v>61</v>
      </c>
      <c r="AB804"/>
      <c r="BJ804" s="5">
        <f>IF(BJ$1=$D806,'Данные, контроль'!$AF805,0)</f>
        <v>0</v>
      </c>
      <c r="BK804" s="5">
        <f>IF(BK$1=$D806,'Данные, контроль'!$AF805,0)</f>
        <v>0</v>
      </c>
      <c r="BL804" s="5">
        <f>IF(BL$1=$D806,'Данные, контроль'!$AF805,0)</f>
        <v>0</v>
      </c>
      <c r="BM804" s="5">
        <f>IF(BM$1=$D806,'Данные, контроль'!$AF805,0)</f>
        <v>0</v>
      </c>
      <c r="BN804" s="5">
        <f>IF(BN$1=$D806,'Данные, контроль'!$AF805,0)</f>
        <v>0</v>
      </c>
      <c r="BO804" s="5">
        <f>IF(BO$1=$D806,'Данные, контроль'!$AF805,0)</f>
        <v>0</v>
      </c>
      <c r="BP804" s="5">
        <f>IF(BP$1=$D806,'Данные, контроль'!$AF805,0)</f>
        <v>0</v>
      </c>
      <c r="BQ804" s="5">
        <f>IF(BQ$1=$D806,'Данные, контроль'!$AF805,0)</f>
        <v>0</v>
      </c>
      <c r="BR804" s="5">
        <f>IF(BR$1=$D806,'Данные, контроль'!$AF805,0)</f>
        <v>0</v>
      </c>
      <c r="BS804" s="5">
        <f>IF(BS$1=$D806,'Данные, контроль'!$AF805,0)</f>
        <v>0</v>
      </c>
      <c r="BT804" s="5">
        <f>IF(BT$1=$D806,'Данные, контроль'!$AF805,0)</f>
        <v>0</v>
      </c>
      <c r="BU804" s="5">
        <f>IF(BU$1=$D806,'Данные, контроль'!$AF805,0)</f>
        <v>0</v>
      </c>
      <c r="BV804" s="5">
        <f>IF(BV$1=$D806,'Данные, контроль'!$AF805,0)</f>
        <v>0</v>
      </c>
      <c r="BW804" s="5">
        <f>IF(BW$1=$D806,'Данные, контроль'!$AF805,0)</f>
        <v>0</v>
      </c>
      <c r="BX804" s="5">
        <f>IF(BX$1=$D806,'Данные, контроль'!$AF805,0)</f>
        <v>0</v>
      </c>
      <c r="BY804" s="5">
        <f>IF(BY$1=$D806,'Данные, контроль'!$AF805,0)</f>
        <v>0</v>
      </c>
      <c r="BZ804" s="5">
        <f>IF(BZ$1=$D806,'Данные, контроль'!$AF805,0)</f>
        <v>0</v>
      </c>
      <c r="CA804" s="5">
        <f>IF(CA$1=$D806,'Данные, контроль'!$AF805,0)</f>
        <v>0</v>
      </c>
      <c r="CB804" s="5">
        <f>IF(CB$1=$D806,'Данные, контроль'!$AF805,0)</f>
        <v>0</v>
      </c>
      <c r="CC804" s="5">
        <f>IF(CC$1=$D806,'Данные, контроль'!$AF805,0)</f>
        <v>0</v>
      </c>
      <c r="CD804" s="5">
        <f>IF(CD$1=$D806,'Данные, контроль'!$AF805,0)</f>
        <v>0</v>
      </c>
      <c r="CE804" s="5">
        <f>IF(CE$1=$D806,'Данные, контроль'!$AF805,0)</f>
        <v>0</v>
      </c>
      <c r="CF804" s="5">
        <f>IF(CF$1=$D806,'Данные, контроль'!$AF805,0)</f>
        <v>0</v>
      </c>
      <c r="CG804" s="5">
        <f>IF(CG$1=$D806,'Данные, контроль'!$AF805,0)</f>
        <v>0</v>
      </c>
      <c r="CH804" s="5">
        <f>IF(CH$1=$D806,'Данные, контроль'!$AF805,0)</f>
        <v>0</v>
      </c>
      <c r="CI804" s="5">
        <f>IF(CI$1=$D806,'Данные, контроль'!$AF805,0)</f>
        <v>0</v>
      </c>
      <c r="CJ804" s="5">
        <f>IF(CJ$1=$D806,'Данные, контроль'!$AF805,0)</f>
        <v>0</v>
      </c>
      <c r="CK804" s="5">
        <f>IF(CK$1=$D806,'Данные, контроль'!$AF805,0)</f>
        <v>1.542857142857143E-2</v>
      </c>
      <c r="CL804" s="5">
        <f>IF(CL$1=$D806,'Данные, контроль'!$AF805,0)</f>
        <v>0</v>
      </c>
      <c r="CM804" s="5">
        <f>IF(CM$1=$D806,'Данные, контроль'!$AF805,0)</f>
        <v>0</v>
      </c>
      <c r="CN804" s="5">
        <f>IF(CN$1=$D806,'Данные, контроль'!$AF805,0)</f>
        <v>0</v>
      </c>
      <c r="CO804" s="5">
        <f>IF(CO$1=$D806,'Данные, контроль'!$AF805,0)</f>
        <v>0</v>
      </c>
      <c r="CP804" s="5">
        <f>IF(CP$1=$D806,'Данные, контроль'!$AF805,0)</f>
        <v>0</v>
      </c>
      <c r="CQ804" s="5">
        <f>IF(CQ$1=$D806,'Данные, контроль'!$AF805,0)</f>
        <v>0</v>
      </c>
      <c r="CR804" s="5">
        <f>IF(CR$1=$D806,'Данные, контроль'!$AF805,0)</f>
        <v>0</v>
      </c>
      <c r="CS804" s="5">
        <f>IF(CS$1=$D806,'Данные, контроль'!$AF805,0)</f>
        <v>0</v>
      </c>
      <c r="CT804" s="5">
        <f>IF(CT$1=$D806,'Данные, контроль'!$AF805,0)</f>
        <v>0</v>
      </c>
      <c r="CU804" s="5">
        <f>IF(CU$1=$D806,'Данные, контроль'!$AF805,0)</f>
        <v>0</v>
      </c>
      <c r="CV804" s="5">
        <f>IF(CV$1=$D806,'Данные, контроль'!$AF805,0)</f>
        <v>0</v>
      </c>
      <c r="CW804" s="5">
        <f>IF(CW$1=$D806,'Данные, контроль'!$AF805,0)</f>
        <v>0</v>
      </c>
      <c r="CX804" s="5">
        <f>IF(CX$1=$D806,'Данные, контроль'!$AF805,0)</f>
        <v>0</v>
      </c>
      <c r="CY804" s="5">
        <f>IF(CY$1=$D806,'Данные, контроль'!$AF805,0)</f>
        <v>0</v>
      </c>
      <c r="CZ804" s="5">
        <f>IF(CZ$1=$D806,'Данные, контроль'!$AF805,0)</f>
        <v>0</v>
      </c>
      <c r="DA804" s="5">
        <f>IF(DA$1=$D806,'Данные, контроль'!$AF805,0)</f>
        <v>0</v>
      </c>
      <c r="DB804" s="5">
        <f>IF(DB$1=$D806,'Данные, контроль'!$AF805,0)</f>
        <v>0</v>
      </c>
      <c r="DC804" s="5">
        <f>IF(DC$1=$D806,'Данные, контроль'!$AF805,0)</f>
        <v>0</v>
      </c>
      <c r="DD804" s="5">
        <f>IF(DD$1=$D806,'Данные, контроль'!$AF805,0)</f>
        <v>0</v>
      </c>
      <c r="DE804" s="5">
        <f>IF(DE$1=$D806,'Данные, контроль'!$AF805,0)</f>
        <v>0</v>
      </c>
      <c r="DF804" s="5">
        <f>IF(DF$1=$D806,'Данные, контроль'!$AF805,0)</f>
        <v>0</v>
      </c>
      <c r="DG804" s="5">
        <f>IF(DG$1=$D806,'Данные, контроль'!$AF805,0)</f>
        <v>0</v>
      </c>
      <c r="DH804" s="5">
        <f>IF(DH$1=$D806,'Данные, контроль'!$AF805,0)</f>
        <v>0</v>
      </c>
      <c r="DI804" s="5">
        <f>IF(DI$1=$D806,'Данные, контроль'!$AF805,0)</f>
        <v>0</v>
      </c>
      <c r="DJ804" s="5">
        <f>IF(DJ$1=$D806,'Данные, контроль'!$AF805,0)</f>
        <v>0</v>
      </c>
      <c r="DK804" s="5">
        <f>IF(DK$1=$D806,'Данные, контроль'!$AF805,0)</f>
        <v>0</v>
      </c>
      <c r="DL804" s="5">
        <f>IF(DL$1=$D806,'Данные, контроль'!$AF805,0)</f>
        <v>0</v>
      </c>
      <c r="DM804" s="5">
        <f>IF(DM$1=$D806,'Данные, контроль'!$AF805,0)</f>
        <v>0</v>
      </c>
      <c r="DN804" s="5">
        <f>IF(DN$1=$D806,'Данные, контроль'!$AF805,0)</f>
        <v>0</v>
      </c>
      <c r="DO804" s="5">
        <f>IF(DO$1=$D806,'Данные, контроль'!$AF805,0)</f>
        <v>0</v>
      </c>
      <c r="DP804" s="5">
        <f>IF(DP$1=$D806,'Данные, контроль'!$AF805,0)</f>
        <v>0</v>
      </c>
      <c r="DQ804" s="5">
        <f>IF(DQ$1=$D806,'Данные, контроль'!$AF805,0)</f>
        <v>0</v>
      </c>
      <c r="DR804" s="5">
        <f>IF(DR$1=$D806,'Данные, контроль'!$AF805,0)</f>
        <v>0</v>
      </c>
      <c r="DS804" s="5">
        <f>IF(DS$1=$D806,'Данные, контроль'!$AF805,0)</f>
        <v>0</v>
      </c>
      <c r="DT804" s="5">
        <f>IF(DT$1=$D806,'Данные, контроль'!$AF805,0)</f>
        <v>0</v>
      </c>
      <c r="DU804" s="5">
        <f>IF(DU$1=$D806,'Данные, контроль'!$AF805,0)</f>
        <v>0</v>
      </c>
      <c r="DV804" s="5">
        <f>IF(DV$1=$D806,'Данные, контроль'!$AF805,0)</f>
        <v>0</v>
      </c>
      <c r="DW804" s="5">
        <f>IF(DW$1=$D806,'Данные, контроль'!$AF805,0)</f>
        <v>0</v>
      </c>
      <c r="DX804" s="5">
        <f>IF(DX$1=$D806,'Данные, контроль'!$AF805,0)</f>
        <v>0</v>
      </c>
      <c r="DY804" s="5">
        <f>IF(DY$1=$D806,'Данные, контроль'!$AF805,0)</f>
        <v>0</v>
      </c>
      <c r="DZ804" s="5">
        <f>IF(DZ$1=$D806,'Данные, контроль'!$AF805,0)</f>
        <v>0</v>
      </c>
      <c r="EA804" s="5">
        <f>IF(EA$1=$D806,'Данные, контроль'!$AF805,0)</f>
        <v>0</v>
      </c>
      <c r="EB804" s="5">
        <f>IF(EB$1=$D806,'Данные, контроль'!$AF805,0)</f>
        <v>0</v>
      </c>
      <c r="EC804" s="5">
        <f>IF(EC$1=$D806,'Данные, контроль'!$AF805,0)</f>
        <v>0</v>
      </c>
      <c r="ED804" s="5">
        <f>IF(ED$1=$D806,'Данные, контроль'!$AF805,0)</f>
        <v>0</v>
      </c>
      <c r="EE804" s="5">
        <f>IF(EE$1=$D806,'Данные, контроль'!$AF805,0)</f>
        <v>0</v>
      </c>
      <c r="EF804" s="5">
        <f>IF(EF$1=$D806,'Данные, контроль'!$AF805,0)</f>
        <v>0</v>
      </c>
      <c r="EG804" s="5">
        <f>IF(EG$1=$D806,'Данные, контроль'!$AF805,0)</f>
        <v>0</v>
      </c>
      <c r="EH804" s="5">
        <f>IF(EH$1=$D806,'Данные, контроль'!$AF805,0)</f>
        <v>0</v>
      </c>
    </row>
    <row r="805" spans="1:138" s="5" customFormat="1" ht="39.6" x14ac:dyDescent="0.3">
      <c r="A805" s="25">
        <v>6370</v>
      </c>
      <c r="B805" s="22">
        <v>2019</v>
      </c>
      <c r="C805" s="23" t="s">
        <v>35</v>
      </c>
      <c r="D805" s="23" t="s">
        <v>135</v>
      </c>
      <c r="E805" s="23" t="s">
        <v>20</v>
      </c>
      <c r="F805" s="23" t="s">
        <v>82</v>
      </c>
      <c r="G805" s="24">
        <v>1</v>
      </c>
      <c r="H805" s="25" t="s">
        <v>362</v>
      </c>
      <c r="I805" s="23" t="s">
        <v>260</v>
      </c>
      <c r="J805" s="36">
        <f>[1]Данные!J804</f>
        <v>8</v>
      </c>
      <c r="K805" s="36">
        <f>[1]Данные!K804</f>
        <v>0</v>
      </c>
      <c r="L805" s="36">
        <f>[1]Данные!L804</f>
        <v>0</v>
      </c>
      <c r="M805" s="37">
        <f t="shared" si="50"/>
        <v>0.8</v>
      </c>
      <c r="N805" s="37">
        <f t="shared" si="53"/>
        <v>2</v>
      </c>
      <c r="O805" s="37">
        <f t="shared" si="51"/>
        <v>0</v>
      </c>
      <c r="P805" s="37">
        <f t="shared" si="52"/>
        <v>0</v>
      </c>
      <c r="Q805" s="38">
        <f>[1]Данные!Q804</f>
        <v>0</v>
      </c>
      <c r="R805" s="38">
        <f>[1]Данные!R804</f>
        <v>0</v>
      </c>
      <c r="S805" s="38">
        <f>[1]Данные!S804</f>
        <v>0</v>
      </c>
      <c r="T805" s="38">
        <f>[1]Данные!T804</f>
        <v>0</v>
      </c>
      <c r="U805" s="38">
        <f>[1]Данные!U804</f>
        <v>0</v>
      </c>
      <c r="V805" s="38">
        <f>[1]Данные!V804</f>
        <v>0</v>
      </c>
      <c r="W805" s="38">
        <f>[1]Данные!W804</f>
        <v>0</v>
      </c>
      <c r="X805" s="38">
        <f>[1]Данные!X804</f>
        <v>0</v>
      </c>
      <c r="Y805" s="38">
        <f>[1]Данные!Y804</f>
        <v>0</v>
      </c>
      <c r="Z805" s="38">
        <f>[1]Данные!Z804</f>
        <v>0</v>
      </c>
      <c r="AA805" s="23" t="s">
        <v>22</v>
      </c>
      <c r="AB805"/>
      <c r="BJ805" s="5">
        <f>IF(BJ$1=$D807,'Данные, контроль'!$AF806,0)</f>
        <v>0</v>
      </c>
      <c r="BK805" s="5">
        <f>IF(BK$1=$D807,'Данные, контроль'!$AF806,0)</f>
        <v>0</v>
      </c>
      <c r="BL805" s="5">
        <f>IF(BL$1=$D807,'Данные, контроль'!$AF806,0)</f>
        <v>0</v>
      </c>
      <c r="BM805" s="5">
        <f>IF(BM$1=$D807,'Данные, контроль'!$AF806,0)</f>
        <v>0</v>
      </c>
      <c r="BN805" s="5">
        <f>IF(BN$1=$D807,'Данные, контроль'!$AF806,0)</f>
        <v>0</v>
      </c>
      <c r="BO805" s="5">
        <f>IF(BO$1=$D807,'Данные, контроль'!$AF806,0)</f>
        <v>0</v>
      </c>
      <c r="BP805" s="5">
        <f>IF(BP$1=$D807,'Данные, контроль'!$AF806,0)</f>
        <v>0</v>
      </c>
      <c r="BQ805" s="5">
        <f>IF(BQ$1=$D807,'Данные, контроль'!$AF806,0)</f>
        <v>0</v>
      </c>
      <c r="BR805" s="5">
        <f>IF(BR$1=$D807,'Данные, контроль'!$AF806,0)</f>
        <v>0</v>
      </c>
      <c r="BS805" s="5">
        <f>IF(BS$1=$D807,'Данные, контроль'!$AF806,0)</f>
        <v>0</v>
      </c>
      <c r="BT805" s="5">
        <f>IF(BT$1=$D807,'Данные, контроль'!$AF806,0)</f>
        <v>0</v>
      </c>
      <c r="BU805" s="5">
        <f>IF(BU$1=$D807,'Данные, контроль'!$AF806,0)</f>
        <v>0</v>
      </c>
      <c r="BV805" s="5">
        <f>IF(BV$1=$D807,'Данные, контроль'!$AF806,0)</f>
        <v>0</v>
      </c>
      <c r="BW805" s="5">
        <f>IF(BW$1=$D807,'Данные, контроль'!$AF806,0)</f>
        <v>0</v>
      </c>
      <c r="BX805" s="5">
        <f>IF(BX$1=$D807,'Данные, контроль'!$AF806,0)</f>
        <v>0</v>
      </c>
      <c r="BY805" s="5">
        <f>IF(BY$1=$D807,'Данные, контроль'!$AF806,0)</f>
        <v>0</v>
      </c>
      <c r="BZ805" s="5">
        <f>IF(BZ$1=$D807,'Данные, контроль'!$AF806,0)</f>
        <v>0</v>
      </c>
      <c r="CA805" s="5">
        <f>IF(CA$1=$D807,'Данные, контроль'!$AF806,0)</f>
        <v>0</v>
      </c>
      <c r="CB805" s="5">
        <f>IF(CB$1=$D807,'Данные, контроль'!$AF806,0)</f>
        <v>0</v>
      </c>
      <c r="CC805" s="5">
        <f>IF(CC$1=$D807,'Данные, контроль'!$AF806,0)</f>
        <v>0</v>
      </c>
      <c r="CD805" s="5">
        <f>IF(CD$1=$D807,'Данные, контроль'!$AF806,0)</f>
        <v>0</v>
      </c>
      <c r="CE805" s="5">
        <f>IF(CE$1=$D807,'Данные, контроль'!$AF806,0)</f>
        <v>0</v>
      </c>
      <c r="CF805" s="5">
        <f>IF(CF$1=$D807,'Данные, контроль'!$AF806,0)</f>
        <v>0</v>
      </c>
      <c r="CG805" s="5">
        <f>IF(CG$1=$D807,'Данные, контроль'!$AF806,0)</f>
        <v>0</v>
      </c>
      <c r="CH805" s="5">
        <f>IF(CH$1=$D807,'Данные, контроль'!$AF806,0)</f>
        <v>0</v>
      </c>
      <c r="CI805" s="5">
        <f>IF(CI$1=$D807,'Данные, контроль'!$AF806,0)</f>
        <v>0</v>
      </c>
      <c r="CJ805" s="5">
        <f>IF(CJ$1=$D807,'Данные, контроль'!$AF806,0)</f>
        <v>0</v>
      </c>
      <c r="CK805" s="5">
        <f>IF(CK$1=$D807,'Данные, контроль'!$AF806,0)</f>
        <v>0</v>
      </c>
      <c r="CL805" s="5">
        <f>IF(CL$1=$D807,'Данные, контроль'!$AF806,0)</f>
        <v>0</v>
      </c>
      <c r="CM805" s="5">
        <f>IF(CM$1=$D807,'Данные, контроль'!$AF806,0)</f>
        <v>0</v>
      </c>
      <c r="CN805" s="5">
        <f>IF(CN$1=$D807,'Данные, контроль'!$AF806,0)</f>
        <v>0</v>
      </c>
      <c r="CO805" s="5">
        <f>IF(CO$1=$D807,'Данные, контроль'!$AF806,0)</f>
        <v>0</v>
      </c>
      <c r="CP805" s="5">
        <f>IF(CP$1=$D807,'Данные, контроль'!$AF806,0)</f>
        <v>0</v>
      </c>
      <c r="CQ805" s="5">
        <f>IF(CQ$1=$D807,'Данные, контроль'!$AF806,0)</f>
        <v>0</v>
      </c>
      <c r="CR805" s="5">
        <f>IF(CR$1=$D807,'Данные, контроль'!$AF806,0)</f>
        <v>0</v>
      </c>
      <c r="CS805" s="5">
        <f>IF(CS$1=$D807,'Данные, контроль'!$AF806,0)</f>
        <v>0</v>
      </c>
      <c r="CT805" s="5">
        <f>IF(CT$1=$D807,'Данные, контроль'!$AF806,0)</f>
        <v>0</v>
      </c>
      <c r="CU805" s="5">
        <f>IF(CU$1=$D807,'Данные, контроль'!$AF806,0)</f>
        <v>0</v>
      </c>
      <c r="CV805" s="5">
        <f>IF(CV$1=$D807,'Данные, контроль'!$AF806,0)</f>
        <v>0</v>
      </c>
      <c r="CW805" s="5">
        <f>IF(CW$1=$D807,'Данные, контроль'!$AF806,0)</f>
        <v>0</v>
      </c>
      <c r="CX805" s="5">
        <f>IF(CX$1=$D807,'Данные, контроль'!$AF806,0)</f>
        <v>0</v>
      </c>
      <c r="CY805" s="5">
        <f>IF(CY$1=$D807,'Данные, контроль'!$AF806,0)</f>
        <v>0</v>
      </c>
      <c r="CZ805" s="5">
        <f>IF(CZ$1=$D807,'Данные, контроль'!$AF806,0)</f>
        <v>0</v>
      </c>
      <c r="DA805" s="5">
        <f>IF(DA$1=$D807,'Данные, контроль'!$AF806,0)</f>
        <v>0</v>
      </c>
      <c r="DB805" s="5">
        <f>IF(DB$1=$D807,'Данные, контроль'!$AF806,0)</f>
        <v>0</v>
      </c>
      <c r="DC805" s="5">
        <f>IF(DC$1=$D807,'Данные, контроль'!$AF806,0)</f>
        <v>0</v>
      </c>
      <c r="DD805" s="5">
        <f>IF(DD$1=$D807,'Данные, контроль'!$AF806,0)</f>
        <v>0</v>
      </c>
      <c r="DE805" s="5">
        <f>IF(DE$1=$D807,'Данные, контроль'!$AF806,0)</f>
        <v>0</v>
      </c>
      <c r="DF805" s="5">
        <f>IF(DF$1=$D807,'Данные, контроль'!$AF806,0)</f>
        <v>0</v>
      </c>
      <c r="DG805" s="5">
        <f>IF(DG$1=$D807,'Данные, контроль'!$AF806,0)</f>
        <v>0</v>
      </c>
      <c r="DH805" s="5">
        <f>IF(DH$1=$D807,'Данные, контроль'!$AF806,0)</f>
        <v>0</v>
      </c>
      <c r="DI805" s="5">
        <f>IF(DI$1=$D807,'Данные, контроль'!$AF806,0)</f>
        <v>3.1142857142857142E-2</v>
      </c>
      <c r="DJ805" s="5">
        <f>IF(DJ$1=$D807,'Данные, контроль'!$AF806,0)</f>
        <v>0</v>
      </c>
      <c r="DK805" s="5">
        <f>IF(DK$1=$D807,'Данные, контроль'!$AF806,0)</f>
        <v>0</v>
      </c>
      <c r="DL805" s="5">
        <f>IF(DL$1=$D807,'Данные, контроль'!$AF806,0)</f>
        <v>0</v>
      </c>
      <c r="DM805" s="5">
        <f>IF(DM$1=$D807,'Данные, контроль'!$AF806,0)</f>
        <v>0</v>
      </c>
      <c r="DN805" s="5">
        <f>IF(DN$1=$D807,'Данные, контроль'!$AF806,0)</f>
        <v>0</v>
      </c>
      <c r="DO805" s="5">
        <f>IF(DO$1=$D807,'Данные, контроль'!$AF806,0)</f>
        <v>0</v>
      </c>
      <c r="DP805" s="5">
        <f>IF(DP$1=$D807,'Данные, контроль'!$AF806,0)</f>
        <v>0</v>
      </c>
      <c r="DQ805" s="5">
        <f>IF(DQ$1=$D807,'Данные, контроль'!$AF806,0)</f>
        <v>0</v>
      </c>
      <c r="DR805" s="5">
        <f>IF(DR$1=$D807,'Данные, контроль'!$AF806,0)</f>
        <v>0</v>
      </c>
      <c r="DS805" s="5">
        <f>IF(DS$1=$D807,'Данные, контроль'!$AF806,0)</f>
        <v>0</v>
      </c>
      <c r="DT805" s="5">
        <f>IF(DT$1=$D807,'Данные, контроль'!$AF806,0)</f>
        <v>0</v>
      </c>
      <c r="DU805" s="5">
        <f>IF(DU$1=$D807,'Данные, контроль'!$AF806,0)</f>
        <v>0</v>
      </c>
      <c r="DV805" s="5">
        <f>IF(DV$1=$D807,'Данные, контроль'!$AF806,0)</f>
        <v>0</v>
      </c>
      <c r="DW805" s="5">
        <f>IF(DW$1=$D807,'Данные, контроль'!$AF806,0)</f>
        <v>0</v>
      </c>
      <c r="DX805" s="5">
        <f>IF(DX$1=$D807,'Данные, контроль'!$AF806,0)</f>
        <v>0</v>
      </c>
      <c r="DY805" s="5">
        <f>IF(DY$1=$D807,'Данные, контроль'!$AF806,0)</f>
        <v>0</v>
      </c>
      <c r="DZ805" s="5">
        <f>IF(DZ$1=$D807,'Данные, контроль'!$AF806,0)</f>
        <v>0</v>
      </c>
      <c r="EA805" s="5">
        <f>IF(EA$1=$D807,'Данные, контроль'!$AF806,0)</f>
        <v>0</v>
      </c>
      <c r="EB805" s="5">
        <f>IF(EB$1=$D807,'Данные, контроль'!$AF806,0)</f>
        <v>0</v>
      </c>
      <c r="EC805" s="5">
        <f>IF(EC$1=$D807,'Данные, контроль'!$AF806,0)</f>
        <v>0</v>
      </c>
      <c r="ED805" s="5">
        <f>IF(ED$1=$D807,'Данные, контроль'!$AF806,0)</f>
        <v>0</v>
      </c>
      <c r="EE805" s="5">
        <f>IF(EE$1=$D807,'Данные, контроль'!$AF806,0)</f>
        <v>0</v>
      </c>
      <c r="EF805" s="5">
        <f>IF(EF$1=$D807,'Данные, контроль'!$AF806,0)</f>
        <v>0</v>
      </c>
      <c r="EG805" s="5">
        <f>IF(EG$1=$D807,'Данные, контроль'!$AF806,0)</f>
        <v>0</v>
      </c>
      <c r="EH805" s="5">
        <f>IF(EH$1=$D807,'Данные, контроль'!$AF806,0)</f>
        <v>0</v>
      </c>
    </row>
    <row r="806" spans="1:138" s="5" customFormat="1" ht="39.6" x14ac:dyDescent="0.3">
      <c r="A806" s="25">
        <v>6370</v>
      </c>
      <c r="B806" s="22">
        <v>2019</v>
      </c>
      <c r="C806" s="23" t="s">
        <v>35</v>
      </c>
      <c r="D806" s="23" t="s">
        <v>135</v>
      </c>
      <c r="E806" s="23" t="s">
        <v>20</v>
      </c>
      <c r="F806" s="23" t="s">
        <v>82</v>
      </c>
      <c r="G806" s="24">
        <v>1</v>
      </c>
      <c r="H806" s="25" t="s">
        <v>362</v>
      </c>
      <c r="I806" s="23" t="s">
        <v>255</v>
      </c>
      <c r="J806" s="36">
        <f>[1]Данные!J805</f>
        <v>18</v>
      </c>
      <c r="K806" s="36">
        <f>[1]Данные!K805</f>
        <v>0</v>
      </c>
      <c r="L806" s="36">
        <f>[1]Данные!L805</f>
        <v>0</v>
      </c>
      <c r="M806" s="37">
        <f t="shared" si="50"/>
        <v>1.8</v>
      </c>
      <c r="N806" s="37">
        <f t="shared" si="53"/>
        <v>2</v>
      </c>
      <c r="O806" s="37">
        <f t="shared" si="51"/>
        <v>0</v>
      </c>
      <c r="P806" s="37">
        <f t="shared" si="52"/>
        <v>0</v>
      </c>
      <c r="Q806" s="38">
        <f>[1]Данные!Q805</f>
        <v>0</v>
      </c>
      <c r="R806" s="38">
        <f>[1]Данные!R805</f>
        <v>0</v>
      </c>
      <c r="S806" s="38">
        <f>[1]Данные!S805</f>
        <v>0</v>
      </c>
      <c r="T806" s="38">
        <f>[1]Данные!T805</f>
        <v>0</v>
      </c>
      <c r="U806" s="38">
        <f>[1]Данные!U805</f>
        <v>0</v>
      </c>
      <c r="V806" s="38">
        <f>[1]Данные!V805</f>
        <v>0</v>
      </c>
      <c r="W806" s="38">
        <f>[1]Данные!W805</f>
        <v>0</v>
      </c>
      <c r="X806" s="38">
        <f>[1]Данные!X805</f>
        <v>0</v>
      </c>
      <c r="Y806" s="38">
        <f>[1]Данные!Y805</f>
        <v>0</v>
      </c>
      <c r="Z806" s="38">
        <f>[1]Данные!Z805</f>
        <v>0</v>
      </c>
      <c r="AA806" s="23" t="s">
        <v>22</v>
      </c>
      <c r="AB806"/>
      <c r="BJ806" s="5">
        <f>IF(BJ$1=$D808,'Данные, контроль'!$AF807,0)</f>
        <v>0</v>
      </c>
      <c r="BK806" s="5">
        <f>IF(BK$1=$D808,'Данные, контроль'!$AF807,0)</f>
        <v>0</v>
      </c>
      <c r="BL806" s="5">
        <f>IF(BL$1=$D808,'Данные, контроль'!$AF807,0)</f>
        <v>0</v>
      </c>
      <c r="BM806" s="5">
        <f>IF(BM$1=$D808,'Данные, контроль'!$AF807,0)</f>
        <v>0</v>
      </c>
      <c r="BN806" s="5">
        <f>IF(BN$1=$D808,'Данные, контроль'!$AF807,0)</f>
        <v>0</v>
      </c>
      <c r="BO806" s="5">
        <f>IF(BO$1=$D808,'Данные, контроль'!$AF807,0)</f>
        <v>8.1428571428571433E-2</v>
      </c>
      <c r="BP806" s="5">
        <f>IF(BP$1=$D808,'Данные, контроль'!$AF807,0)</f>
        <v>0</v>
      </c>
      <c r="BQ806" s="5">
        <f>IF(BQ$1=$D808,'Данные, контроль'!$AF807,0)</f>
        <v>0</v>
      </c>
      <c r="BR806" s="5">
        <f>IF(BR$1=$D808,'Данные, контроль'!$AF807,0)</f>
        <v>0</v>
      </c>
      <c r="BS806" s="5">
        <f>IF(BS$1=$D808,'Данные, контроль'!$AF807,0)</f>
        <v>0</v>
      </c>
      <c r="BT806" s="5">
        <f>IF(BT$1=$D808,'Данные, контроль'!$AF807,0)</f>
        <v>0</v>
      </c>
      <c r="BU806" s="5">
        <f>IF(BU$1=$D808,'Данные, контроль'!$AF807,0)</f>
        <v>0</v>
      </c>
      <c r="BV806" s="5">
        <f>IF(BV$1=$D808,'Данные, контроль'!$AF807,0)</f>
        <v>0</v>
      </c>
      <c r="BW806" s="5">
        <f>IF(BW$1=$D808,'Данные, контроль'!$AF807,0)</f>
        <v>0</v>
      </c>
      <c r="BX806" s="5">
        <f>IF(BX$1=$D808,'Данные, контроль'!$AF807,0)</f>
        <v>0</v>
      </c>
      <c r="BY806" s="5">
        <f>IF(BY$1=$D808,'Данные, контроль'!$AF807,0)</f>
        <v>0</v>
      </c>
      <c r="BZ806" s="5">
        <f>IF(BZ$1=$D808,'Данные, контроль'!$AF807,0)</f>
        <v>0</v>
      </c>
      <c r="CA806" s="5">
        <f>IF(CA$1=$D808,'Данные, контроль'!$AF807,0)</f>
        <v>0</v>
      </c>
      <c r="CB806" s="5">
        <f>IF(CB$1=$D808,'Данные, контроль'!$AF807,0)</f>
        <v>0</v>
      </c>
      <c r="CC806" s="5">
        <f>IF(CC$1=$D808,'Данные, контроль'!$AF807,0)</f>
        <v>0</v>
      </c>
      <c r="CD806" s="5">
        <f>IF(CD$1=$D808,'Данные, контроль'!$AF807,0)</f>
        <v>0</v>
      </c>
      <c r="CE806" s="5">
        <f>IF(CE$1=$D808,'Данные, контроль'!$AF807,0)</f>
        <v>0</v>
      </c>
      <c r="CF806" s="5">
        <f>IF(CF$1=$D808,'Данные, контроль'!$AF807,0)</f>
        <v>0</v>
      </c>
      <c r="CG806" s="5">
        <f>IF(CG$1=$D808,'Данные, контроль'!$AF807,0)</f>
        <v>0</v>
      </c>
      <c r="CH806" s="5">
        <f>IF(CH$1=$D808,'Данные, контроль'!$AF807,0)</f>
        <v>0</v>
      </c>
      <c r="CI806" s="5">
        <f>IF(CI$1=$D808,'Данные, контроль'!$AF807,0)</f>
        <v>0</v>
      </c>
      <c r="CJ806" s="5">
        <f>IF(CJ$1=$D808,'Данные, контроль'!$AF807,0)</f>
        <v>0</v>
      </c>
      <c r="CK806" s="5">
        <f>IF(CK$1=$D808,'Данные, контроль'!$AF807,0)</f>
        <v>0</v>
      </c>
      <c r="CL806" s="5">
        <f>IF(CL$1=$D808,'Данные, контроль'!$AF807,0)</f>
        <v>0</v>
      </c>
      <c r="CM806" s="5">
        <f>IF(CM$1=$D808,'Данные, контроль'!$AF807,0)</f>
        <v>0</v>
      </c>
      <c r="CN806" s="5">
        <f>IF(CN$1=$D808,'Данные, контроль'!$AF807,0)</f>
        <v>0</v>
      </c>
      <c r="CO806" s="5">
        <f>IF(CO$1=$D808,'Данные, контроль'!$AF807,0)</f>
        <v>0</v>
      </c>
      <c r="CP806" s="5">
        <f>IF(CP$1=$D808,'Данные, контроль'!$AF807,0)</f>
        <v>0</v>
      </c>
      <c r="CQ806" s="5">
        <f>IF(CQ$1=$D808,'Данные, контроль'!$AF807,0)</f>
        <v>0</v>
      </c>
      <c r="CR806" s="5">
        <f>IF(CR$1=$D808,'Данные, контроль'!$AF807,0)</f>
        <v>0</v>
      </c>
      <c r="CS806" s="5">
        <f>IF(CS$1=$D808,'Данные, контроль'!$AF807,0)</f>
        <v>0</v>
      </c>
      <c r="CT806" s="5">
        <f>IF(CT$1=$D808,'Данные, контроль'!$AF807,0)</f>
        <v>0</v>
      </c>
      <c r="CU806" s="5">
        <f>IF(CU$1=$D808,'Данные, контроль'!$AF807,0)</f>
        <v>0</v>
      </c>
      <c r="CV806" s="5">
        <f>IF(CV$1=$D808,'Данные, контроль'!$AF807,0)</f>
        <v>0</v>
      </c>
      <c r="CW806" s="5">
        <f>IF(CW$1=$D808,'Данные, контроль'!$AF807,0)</f>
        <v>0</v>
      </c>
      <c r="CX806" s="5">
        <f>IF(CX$1=$D808,'Данные, контроль'!$AF807,0)</f>
        <v>0</v>
      </c>
      <c r="CY806" s="5">
        <f>IF(CY$1=$D808,'Данные, контроль'!$AF807,0)</f>
        <v>0</v>
      </c>
      <c r="CZ806" s="5">
        <f>IF(CZ$1=$D808,'Данные, контроль'!$AF807,0)</f>
        <v>0</v>
      </c>
      <c r="DA806" s="5">
        <f>IF(DA$1=$D808,'Данные, контроль'!$AF807,0)</f>
        <v>0</v>
      </c>
      <c r="DB806" s="5">
        <f>IF(DB$1=$D808,'Данные, контроль'!$AF807,0)</f>
        <v>0</v>
      </c>
      <c r="DC806" s="5">
        <f>IF(DC$1=$D808,'Данные, контроль'!$AF807,0)</f>
        <v>0</v>
      </c>
      <c r="DD806" s="5">
        <f>IF(DD$1=$D808,'Данные, контроль'!$AF807,0)</f>
        <v>0</v>
      </c>
      <c r="DE806" s="5">
        <f>IF(DE$1=$D808,'Данные, контроль'!$AF807,0)</f>
        <v>0</v>
      </c>
      <c r="DF806" s="5">
        <f>IF(DF$1=$D808,'Данные, контроль'!$AF807,0)</f>
        <v>0</v>
      </c>
      <c r="DG806" s="5">
        <f>IF(DG$1=$D808,'Данные, контроль'!$AF807,0)</f>
        <v>0</v>
      </c>
      <c r="DH806" s="5">
        <f>IF(DH$1=$D808,'Данные, контроль'!$AF807,0)</f>
        <v>0</v>
      </c>
      <c r="DI806" s="5">
        <f>IF(DI$1=$D808,'Данные, контроль'!$AF807,0)</f>
        <v>0</v>
      </c>
      <c r="DJ806" s="5">
        <f>IF(DJ$1=$D808,'Данные, контроль'!$AF807,0)</f>
        <v>0</v>
      </c>
      <c r="DK806" s="5">
        <f>IF(DK$1=$D808,'Данные, контроль'!$AF807,0)</f>
        <v>0</v>
      </c>
      <c r="DL806" s="5">
        <f>IF(DL$1=$D808,'Данные, контроль'!$AF807,0)</f>
        <v>0</v>
      </c>
      <c r="DM806" s="5">
        <f>IF(DM$1=$D808,'Данные, контроль'!$AF807,0)</f>
        <v>0</v>
      </c>
      <c r="DN806" s="5">
        <f>IF(DN$1=$D808,'Данные, контроль'!$AF807,0)</f>
        <v>0</v>
      </c>
      <c r="DO806" s="5">
        <f>IF(DO$1=$D808,'Данные, контроль'!$AF807,0)</f>
        <v>0</v>
      </c>
      <c r="DP806" s="5">
        <f>IF(DP$1=$D808,'Данные, контроль'!$AF807,0)</f>
        <v>0</v>
      </c>
      <c r="DQ806" s="5">
        <f>IF(DQ$1=$D808,'Данные, контроль'!$AF807,0)</f>
        <v>0</v>
      </c>
      <c r="DR806" s="5">
        <f>IF(DR$1=$D808,'Данные, контроль'!$AF807,0)</f>
        <v>0</v>
      </c>
      <c r="DS806" s="5">
        <f>IF(DS$1=$D808,'Данные, контроль'!$AF807,0)</f>
        <v>0</v>
      </c>
      <c r="DT806" s="5">
        <f>IF(DT$1=$D808,'Данные, контроль'!$AF807,0)</f>
        <v>0</v>
      </c>
      <c r="DU806" s="5">
        <f>IF(DU$1=$D808,'Данные, контроль'!$AF807,0)</f>
        <v>0</v>
      </c>
      <c r="DV806" s="5">
        <f>IF(DV$1=$D808,'Данные, контроль'!$AF807,0)</f>
        <v>0</v>
      </c>
      <c r="DW806" s="5">
        <f>IF(DW$1=$D808,'Данные, контроль'!$AF807,0)</f>
        <v>0</v>
      </c>
      <c r="DX806" s="5">
        <f>IF(DX$1=$D808,'Данные, контроль'!$AF807,0)</f>
        <v>0</v>
      </c>
      <c r="DY806" s="5">
        <f>IF(DY$1=$D808,'Данные, контроль'!$AF807,0)</f>
        <v>0</v>
      </c>
      <c r="DZ806" s="5">
        <f>IF(DZ$1=$D808,'Данные, контроль'!$AF807,0)</f>
        <v>0</v>
      </c>
      <c r="EA806" s="5">
        <f>IF(EA$1=$D808,'Данные, контроль'!$AF807,0)</f>
        <v>0</v>
      </c>
      <c r="EB806" s="5">
        <f>IF(EB$1=$D808,'Данные, контроль'!$AF807,0)</f>
        <v>0</v>
      </c>
      <c r="EC806" s="5">
        <f>IF(EC$1=$D808,'Данные, контроль'!$AF807,0)</f>
        <v>0</v>
      </c>
      <c r="ED806" s="5">
        <f>IF(ED$1=$D808,'Данные, контроль'!$AF807,0)</f>
        <v>0</v>
      </c>
      <c r="EE806" s="5">
        <f>IF(EE$1=$D808,'Данные, контроль'!$AF807,0)</f>
        <v>0</v>
      </c>
      <c r="EF806" s="5">
        <f>IF(EF$1=$D808,'Данные, контроль'!$AF807,0)</f>
        <v>0</v>
      </c>
      <c r="EG806" s="5">
        <f>IF(EG$1=$D808,'Данные, контроль'!$AF807,0)</f>
        <v>0</v>
      </c>
      <c r="EH806" s="5">
        <f>IF(EH$1=$D808,'Данные, контроль'!$AF807,0)</f>
        <v>0</v>
      </c>
    </row>
    <row r="807" spans="1:138" s="5" customFormat="1" ht="39.6" x14ac:dyDescent="0.3">
      <c r="A807" s="25">
        <v>6370</v>
      </c>
      <c r="B807" s="22">
        <v>2019</v>
      </c>
      <c r="C807" s="23" t="s">
        <v>35</v>
      </c>
      <c r="D807" s="23" t="s">
        <v>374</v>
      </c>
      <c r="E807" s="23" t="s">
        <v>78</v>
      </c>
      <c r="F807" s="23" t="s">
        <v>369</v>
      </c>
      <c r="G807" s="24">
        <v>1</v>
      </c>
      <c r="H807" s="25" t="s">
        <v>362</v>
      </c>
      <c r="I807" s="23" t="s">
        <v>235</v>
      </c>
      <c r="J807" s="36">
        <f>[1]Данные!J806</f>
        <v>14</v>
      </c>
      <c r="K807" s="36">
        <f>[1]Данные!K806</f>
        <v>0</v>
      </c>
      <c r="L807" s="36">
        <f>[1]Данные!L806</f>
        <v>36</v>
      </c>
      <c r="M807" s="37">
        <f t="shared" si="50"/>
        <v>5</v>
      </c>
      <c r="N807" s="37">
        <f t="shared" si="53"/>
        <v>2</v>
      </c>
      <c r="O807" s="37">
        <f t="shared" si="51"/>
        <v>0</v>
      </c>
      <c r="P807" s="37">
        <f t="shared" si="52"/>
        <v>0</v>
      </c>
      <c r="Q807" s="38">
        <f>[1]Данные!Q806</f>
        <v>0</v>
      </c>
      <c r="R807" s="38">
        <f>[1]Данные!R806</f>
        <v>0</v>
      </c>
      <c r="S807" s="38">
        <f>[1]Данные!S806</f>
        <v>0</v>
      </c>
      <c r="T807" s="38">
        <f>[1]Данные!T806</f>
        <v>0</v>
      </c>
      <c r="U807" s="38">
        <f>[1]Данные!U806</f>
        <v>0</v>
      </c>
      <c r="V807" s="38">
        <f>[1]Данные!V806</f>
        <v>0</v>
      </c>
      <c r="W807" s="38">
        <f>[1]Данные!W806</f>
        <v>0</v>
      </c>
      <c r="X807" s="38">
        <f>[1]Данные!X806</f>
        <v>0</v>
      </c>
      <c r="Y807" s="38">
        <f>[1]Данные!Y806</f>
        <v>0</v>
      </c>
      <c r="Z807" s="38">
        <f>[1]Данные!Z806</f>
        <v>0</v>
      </c>
      <c r="AA807" s="23" t="s">
        <v>22</v>
      </c>
      <c r="AB807"/>
      <c r="BJ807" s="5">
        <f>IF(BJ$1=$D809,'Данные, контроль'!$AF808,0)</f>
        <v>0</v>
      </c>
      <c r="BK807" s="5">
        <f>IF(BK$1=$D809,'Данные, контроль'!$AF808,0)</f>
        <v>0</v>
      </c>
      <c r="BL807" s="5">
        <f>IF(BL$1=$D809,'Данные, контроль'!$AF808,0)</f>
        <v>0</v>
      </c>
      <c r="BM807" s="5">
        <f>IF(BM$1=$D809,'Данные, контроль'!$AF808,0)</f>
        <v>0</v>
      </c>
      <c r="BN807" s="5">
        <f>IF(BN$1=$D809,'Данные, контроль'!$AF808,0)</f>
        <v>0</v>
      </c>
      <c r="BO807" s="5">
        <f>IF(BO$1=$D809,'Данные, контроль'!$AF808,0)</f>
        <v>0</v>
      </c>
      <c r="BP807" s="5">
        <f>IF(BP$1=$D809,'Данные, контроль'!$AF808,0)</f>
        <v>0</v>
      </c>
      <c r="BQ807" s="5">
        <f>IF(BQ$1=$D809,'Данные, контроль'!$AF808,0)</f>
        <v>0</v>
      </c>
      <c r="BR807" s="5">
        <f>IF(BR$1=$D809,'Данные, контроль'!$AF808,0)</f>
        <v>0</v>
      </c>
      <c r="BS807" s="5">
        <f>IF(BS$1=$D809,'Данные, контроль'!$AF808,0)</f>
        <v>0</v>
      </c>
      <c r="BT807" s="5">
        <f>IF(BT$1=$D809,'Данные, контроль'!$AF808,0)</f>
        <v>0</v>
      </c>
      <c r="BU807" s="5">
        <f>IF(BU$1=$D809,'Данные, контроль'!$AF808,0)</f>
        <v>0</v>
      </c>
      <c r="BV807" s="5">
        <f>IF(BV$1=$D809,'Данные, контроль'!$AF808,0)</f>
        <v>0</v>
      </c>
      <c r="BW807" s="5">
        <f>IF(BW$1=$D809,'Данные, контроль'!$AF808,0)</f>
        <v>0</v>
      </c>
      <c r="BX807" s="5">
        <f>IF(BX$1=$D809,'Данные, контроль'!$AF808,0)</f>
        <v>0</v>
      </c>
      <c r="BY807" s="5">
        <f>IF(BY$1=$D809,'Данные, контроль'!$AF808,0)</f>
        <v>0</v>
      </c>
      <c r="BZ807" s="5">
        <f>IF(BZ$1=$D809,'Данные, контроль'!$AF808,0)</f>
        <v>0</v>
      </c>
      <c r="CA807" s="5">
        <f>IF(CA$1=$D809,'Данные, контроль'!$AF808,0)</f>
        <v>0</v>
      </c>
      <c r="CB807" s="5">
        <f>IF(CB$1=$D809,'Данные, контроль'!$AF808,0)</f>
        <v>0</v>
      </c>
      <c r="CC807" s="5">
        <f>IF(CC$1=$D809,'Данные, контроль'!$AF808,0)</f>
        <v>0</v>
      </c>
      <c r="CD807" s="5">
        <f>IF(CD$1=$D809,'Данные, контроль'!$AF808,0)</f>
        <v>0</v>
      </c>
      <c r="CE807" s="5">
        <f>IF(CE$1=$D809,'Данные, контроль'!$AF808,0)</f>
        <v>0</v>
      </c>
      <c r="CF807" s="5">
        <f>IF(CF$1=$D809,'Данные, контроль'!$AF808,0)</f>
        <v>0</v>
      </c>
      <c r="CG807" s="5">
        <f>IF(CG$1=$D809,'Данные, контроль'!$AF808,0)</f>
        <v>0</v>
      </c>
      <c r="CH807" s="5">
        <f>IF(CH$1=$D809,'Данные, контроль'!$AF808,0)</f>
        <v>0</v>
      </c>
      <c r="CI807" s="5">
        <f>IF(CI$1=$D809,'Данные, контроль'!$AF808,0)</f>
        <v>0</v>
      </c>
      <c r="CJ807" s="5">
        <f>IF(CJ$1=$D809,'Данные, контроль'!$AF808,0)</f>
        <v>0</v>
      </c>
      <c r="CK807" s="5">
        <f>IF(CK$1=$D809,'Данные, контроль'!$AF808,0)</f>
        <v>0</v>
      </c>
      <c r="CL807" s="5">
        <f>IF(CL$1=$D809,'Данные, контроль'!$AF808,0)</f>
        <v>0</v>
      </c>
      <c r="CM807" s="5">
        <f>IF(CM$1=$D809,'Данные, контроль'!$AF808,0)</f>
        <v>0</v>
      </c>
      <c r="CN807" s="5">
        <f>IF(CN$1=$D809,'Данные, контроль'!$AF808,0)</f>
        <v>0</v>
      </c>
      <c r="CO807" s="5">
        <f>IF(CO$1=$D809,'Данные, контроль'!$AF808,0)</f>
        <v>0</v>
      </c>
      <c r="CP807" s="5">
        <f>IF(CP$1=$D809,'Данные, контроль'!$AF808,0)</f>
        <v>0</v>
      </c>
      <c r="CQ807" s="5">
        <f>IF(CQ$1=$D809,'Данные, контроль'!$AF808,0)</f>
        <v>0</v>
      </c>
      <c r="CR807" s="5">
        <f>IF(CR$1=$D809,'Данные, контроль'!$AF808,0)</f>
        <v>0.18442857142857141</v>
      </c>
      <c r="CS807" s="5">
        <f>IF(CS$1=$D809,'Данные, контроль'!$AF808,0)</f>
        <v>0</v>
      </c>
      <c r="CT807" s="5">
        <f>IF(CT$1=$D809,'Данные, контроль'!$AF808,0)</f>
        <v>0</v>
      </c>
      <c r="CU807" s="5">
        <f>IF(CU$1=$D809,'Данные, контроль'!$AF808,0)</f>
        <v>0</v>
      </c>
      <c r="CV807" s="5">
        <f>IF(CV$1=$D809,'Данные, контроль'!$AF808,0)</f>
        <v>0</v>
      </c>
      <c r="CW807" s="5">
        <f>IF(CW$1=$D809,'Данные, контроль'!$AF808,0)</f>
        <v>0</v>
      </c>
      <c r="CX807" s="5">
        <f>IF(CX$1=$D809,'Данные, контроль'!$AF808,0)</f>
        <v>0</v>
      </c>
      <c r="CY807" s="5">
        <f>IF(CY$1=$D809,'Данные, контроль'!$AF808,0)</f>
        <v>0</v>
      </c>
      <c r="CZ807" s="5">
        <f>IF(CZ$1=$D809,'Данные, контроль'!$AF808,0)</f>
        <v>0</v>
      </c>
      <c r="DA807" s="5">
        <f>IF(DA$1=$D809,'Данные, контроль'!$AF808,0)</f>
        <v>0</v>
      </c>
      <c r="DB807" s="5">
        <f>IF(DB$1=$D809,'Данные, контроль'!$AF808,0)</f>
        <v>0</v>
      </c>
      <c r="DC807" s="5">
        <f>IF(DC$1=$D809,'Данные, контроль'!$AF808,0)</f>
        <v>0</v>
      </c>
      <c r="DD807" s="5">
        <f>IF(DD$1=$D809,'Данные, контроль'!$AF808,0)</f>
        <v>0</v>
      </c>
      <c r="DE807" s="5">
        <f>IF(DE$1=$D809,'Данные, контроль'!$AF808,0)</f>
        <v>0</v>
      </c>
      <c r="DF807" s="5">
        <f>IF(DF$1=$D809,'Данные, контроль'!$AF808,0)</f>
        <v>0</v>
      </c>
      <c r="DG807" s="5">
        <f>IF(DG$1=$D809,'Данные, контроль'!$AF808,0)</f>
        <v>0</v>
      </c>
      <c r="DH807" s="5">
        <f>IF(DH$1=$D809,'Данные, контроль'!$AF808,0)</f>
        <v>0</v>
      </c>
      <c r="DI807" s="5">
        <f>IF(DI$1=$D809,'Данные, контроль'!$AF808,0)</f>
        <v>0</v>
      </c>
      <c r="DJ807" s="5">
        <f>IF(DJ$1=$D809,'Данные, контроль'!$AF808,0)</f>
        <v>0</v>
      </c>
      <c r="DK807" s="5">
        <f>IF(DK$1=$D809,'Данные, контроль'!$AF808,0)</f>
        <v>0</v>
      </c>
      <c r="DL807" s="5">
        <f>IF(DL$1=$D809,'Данные, контроль'!$AF808,0)</f>
        <v>0</v>
      </c>
      <c r="DM807" s="5">
        <f>IF(DM$1=$D809,'Данные, контроль'!$AF808,0)</f>
        <v>0</v>
      </c>
      <c r="DN807" s="5">
        <f>IF(DN$1=$D809,'Данные, контроль'!$AF808,0)</f>
        <v>0</v>
      </c>
      <c r="DO807" s="5">
        <f>IF(DO$1=$D809,'Данные, контроль'!$AF808,0)</f>
        <v>0</v>
      </c>
      <c r="DP807" s="5">
        <f>IF(DP$1=$D809,'Данные, контроль'!$AF808,0)</f>
        <v>0</v>
      </c>
      <c r="DQ807" s="5">
        <f>IF(DQ$1=$D809,'Данные, контроль'!$AF808,0)</f>
        <v>0</v>
      </c>
      <c r="DR807" s="5">
        <f>IF(DR$1=$D809,'Данные, контроль'!$AF808,0)</f>
        <v>0</v>
      </c>
      <c r="DS807" s="5">
        <f>IF(DS$1=$D809,'Данные, контроль'!$AF808,0)</f>
        <v>0</v>
      </c>
      <c r="DT807" s="5">
        <f>IF(DT$1=$D809,'Данные, контроль'!$AF808,0)</f>
        <v>0</v>
      </c>
      <c r="DU807" s="5">
        <f>IF(DU$1=$D809,'Данные, контроль'!$AF808,0)</f>
        <v>0</v>
      </c>
      <c r="DV807" s="5">
        <f>IF(DV$1=$D809,'Данные, контроль'!$AF808,0)</f>
        <v>0</v>
      </c>
      <c r="DW807" s="5">
        <f>IF(DW$1=$D809,'Данные, контроль'!$AF808,0)</f>
        <v>0</v>
      </c>
      <c r="DX807" s="5">
        <f>IF(DX$1=$D809,'Данные, контроль'!$AF808,0)</f>
        <v>0</v>
      </c>
      <c r="DY807" s="5">
        <f>IF(DY$1=$D809,'Данные, контроль'!$AF808,0)</f>
        <v>0</v>
      </c>
      <c r="DZ807" s="5">
        <f>IF(DZ$1=$D809,'Данные, контроль'!$AF808,0)</f>
        <v>0</v>
      </c>
      <c r="EA807" s="5">
        <f>IF(EA$1=$D809,'Данные, контроль'!$AF808,0)</f>
        <v>0</v>
      </c>
      <c r="EB807" s="5">
        <f>IF(EB$1=$D809,'Данные, контроль'!$AF808,0)</f>
        <v>0</v>
      </c>
      <c r="EC807" s="5">
        <f>IF(EC$1=$D809,'Данные, контроль'!$AF808,0)</f>
        <v>0</v>
      </c>
      <c r="ED807" s="5">
        <f>IF(ED$1=$D809,'Данные, контроль'!$AF808,0)</f>
        <v>0</v>
      </c>
      <c r="EE807" s="5">
        <f>IF(EE$1=$D809,'Данные, контроль'!$AF808,0)</f>
        <v>0</v>
      </c>
      <c r="EF807" s="5">
        <f>IF(EF$1=$D809,'Данные, контроль'!$AF808,0)</f>
        <v>0</v>
      </c>
      <c r="EG807" s="5">
        <f>IF(EG$1=$D809,'Данные, контроль'!$AF808,0)</f>
        <v>0</v>
      </c>
      <c r="EH807" s="5">
        <f>IF(EH$1=$D809,'Данные, контроль'!$AF808,0)</f>
        <v>0</v>
      </c>
    </row>
    <row r="808" spans="1:138" s="5" customFormat="1" ht="39.6" x14ac:dyDescent="0.3">
      <c r="A808" s="25">
        <v>6370</v>
      </c>
      <c r="B808" s="22">
        <v>2019</v>
      </c>
      <c r="C808" s="23" t="s">
        <v>35</v>
      </c>
      <c r="D808" s="23" t="s">
        <v>190</v>
      </c>
      <c r="E808" s="23" t="s">
        <v>26</v>
      </c>
      <c r="F808" s="23" t="s">
        <v>25</v>
      </c>
      <c r="G808" s="24">
        <v>0.75</v>
      </c>
      <c r="H808" s="25" t="s">
        <v>362</v>
      </c>
      <c r="I808" s="23" t="s">
        <v>235</v>
      </c>
      <c r="J808" s="36">
        <f>[1]Данные!J807</f>
        <v>0</v>
      </c>
      <c r="K808" s="36">
        <f>[1]Данные!K807</f>
        <v>0</v>
      </c>
      <c r="L808" s="36">
        <f>[1]Данные!L807</f>
        <v>81</v>
      </c>
      <c r="M808" s="37">
        <f t="shared" si="50"/>
        <v>8.1</v>
      </c>
      <c r="N808" s="37">
        <f t="shared" si="53"/>
        <v>2</v>
      </c>
      <c r="O808" s="37">
        <f t="shared" si="51"/>
        <v>0</v>
      </c>
      <c r="P808" s="37">
        <f t="shared" si="52"/>
        <v>0</v>
      </c>
      <c r="Q808" s="38">
        <f>[1]Данные!Q807</f>
        <v>38</v>
      </c>
      <c r="R808" s="38">
        <f>[1]Данные!R807</f>
        <v>0</v>
      </c>
      <c r="S808" s="38">
        <f>[1]Данные!S807</f>
        <v>0</v>
      </c>
      <c r="T808" s="38">
        <f>[1]Данные!T807</f>
        <v>0</v>
      </c>
      <c r="U808" s="38">
        <f>[1]Данные!U807</f>
        <v>0</v>
      </c>
      <c r="V808" s="38">
        <f>[1]Данные!V807</f>
        <v>0</v>
      </c>
      <c r="W808" s="38">
        <f>[1]Данные!W807</f>
        <v>0</v>
      </c>
      <c r="X808" s="38">
        <f>[1]Данные!X807</f>
        <v>0</v>
      </c>
      <c r="Y808" s="38">
        <f>[1]Данные!Y807</f>
        <v>0</v>
      </c>
      <c r="Z808" s="38">
        <f>[1]Данные!Z807</f>
        <v>0</v>
      </c>
      <c r="AA808" s="23" t="s">
        <v>22</v>
      </c>
      <c r="AB808"/>
      <c r="BJ808" s="5">
        <f>IF(BJ$1=$D810,'Данные, контроль'!$AF809,0)</f>
        <v>0</v>
      </c>
      <c r="BK808" s="5">
        <f>IF(BK$1=$D810,'Данные, контроль'!$AF809,0)</f>
        <v>0</v>
      </c>
      <c r="BL808" s="5">
        <f>IF(BL$1=$D810,'Данные, контроль'!$AF809,0)</f>
        <v>0</v>
      </c>
      <c r="BM808" s="5">
        <f>IF(BM$1=$D810,'Данные, контроль'!$AF809,0)</f>
        <v>0</v>
      </c>
      <c r="BN808" s="5">
        <f>IF(BN$1=$D810,'Данные, контроль'!$AF809,0)</f>
        <v>0</v>
      </c>
      <c r="BO808" s="5">
        <f>IF(BO$1=$D810,'Данные, контроль'!$AF809,0)</f>
        <v>2.4857142857142855E-2</v>
      </c>
      <c r="BP808" s="5">
        <f>IF(BP$1=$D810,'Данные, контроль'!$AF809,0)</f>
        <v>0</v>
      </c>
      <c r="BQ808" s="5">
        <f>IF(BQ$1=$D810,'Данные, контроль'!$AF809,0)</f>
        <v>0</v>
      </c>
      <c r="BR808" s="5">
        <f>IF(BR$1=$D810,'Данные, контроль'!$AF809,0)</f>
        <v>0</v>
      </c>
      <c r="BS808" s="5">
        <f>IF(BS$1=$D810,'Данные, контроль'!$AF809,0)</f>
        <v>0</v>
      </c>
      <c r="BT808" s="5">
        <f>IF(BT$1=$D810,'Данные, контроль'!$AF809,0)</f>
        <v>0</v>
      </c>
      <c r="BU808" s="5">
        <f>IF(BU$1=$D810,'Данные, контроль'!$AF809,0)</f>
        <v>0</v>
      </c>
      <c r="BV808" s="5">
        <f>IF(BV$1=$D810,'Данные, контроль'!$AF809,0)</f>
        <v>0</v>
      </c>
      <c r="BW808" s="5">
        <f>IF(BW$1=$D810,'Данные, контроль'!$AF809,0)</f>
        <v>0</v>
      </c>
      <c r="BX808" s="5">
        <f>IF(BX$1=$D810,'Данные, контроль'!$AF809,0)</f>
        <v>0</v>
      </c>
      <c r="BY808" s="5">
        <f>IF(BY$1=$D810,'Данные, контроль'!$AF809,0)</f>
        <v>0</v>
      </c>
      <c r="BZ808" s="5">
        <f>IF(BZ$1=$D810,'Данные, контроль'!$AF809,0)</f>
        <v>0</v>
      </c>
      <c r="CA808" s="5">
        <f>IF(CA$1=$D810,'Данные, контроль'!$AF809,0)</f>
        <v>0</v>
      </c>
      <c r="CB808" s="5">
        <f>IF(CB$1=$D810,'Данные, контроль'!$AF809,0)</f>
        <v>0</v>
      </c>
      <c r="CC808" s="5">
        <f>IF(CC$1=$D810,'Данные, контроль'!$AF809,0)</f>
        <v>0</v>
      </c>
      <c r="CD808" s="5">
        <f>IF(CD$1=$D810,'Данные, контроль'!$AF809,0)</f>
        <v>0</v>
      </c>
      <c r="CE808" s="5">
        <f>IF(CE$1=$D810,'Данные, контроль'!$AF809,0)</f>
        <v>0</v>
      </c>
      <c r="CF808" s="5">
        <f>IF(CF$1=$D810,'Данные, контроль'!$AF809,0)</f>
        <v>0</v>
      </c>
      <c r="CG808" s="5">
        <f>IF(CG$1=$D810,'Данные, контроль'!$AF809,0)</f>
        <v>0</v>
      </c>
      <c r="CH808" s="5">
        <f>IF(CH$1=$D810,'Данные, контроль'!$AF809,0)</f>
        <v>0</v>
      </c>
      <c r="CI808" s="5">
        <f>IF(CI$1=$D810,'Данные, контроль'!$AF809,0)</f>
        <v>0</v>
      </c>
      <c r="CJ808" s="5">
        <f>IF(CJ$1=$D810,'Данные, контроль'!$AF809,0)</f>
        <v>0</v>
      </c>
      <c r="CK808" s="5">
        <f>IF(CK$1=$D810,'Данные, контроль'!$AF809,0)</f>
        <v>0</v>
      </c>
      <c r="CL808" s="5">
        <f>IF(CL$1=$D810,'Данные, контроль'!$AF809,0)</f>
        <v>0</v>
      </c>
      <c r="CM808" s="5">
        <f>IF(CM$1=$D810,'Данные, контроль'!$AF809,0)</f>
        <v>0</v>
      </c>
      <c r="CN808" s="5">
        <f>IF(CN$1=$D810,'Данные, контроль'!$AF809,0)</f>
        <v>0</v>
      </c>
      <c r="CO808" s="5">
        <f>IF(CO$1=$D810,'Данные, контроль'!$AF809,0)</f>
        <v>0</v>
      </c>
      <c r="CP808" s="5">
        <f>IF(CP$1=$D810,'Данные, контроль'!$AF809,0)</f>
        <v>0</v>
      </c>
      <c r="CQ808" s="5">
        <f>IF(CQ$1=$D810,'Данные, контроль'!$AF809,0)</f>
        <v>0</v>
      </c>
      <c r="CR808" s="5">
        <f>IF(CR$1=$D810,'Данные, контроль'!$AF809,0)</f>
        <v>0</v>
      </c>
      <c r="CS808" s="5">
        <f>IF(CS$1=$D810,'Данные, контроль'!$AF809,0)</f>
        <v>0</v>
      </c>
      <c r="CT808" s="5">
        <f>IF(CT$1=$D810,'Данные, контроль'!$AF809,0)</f>
        <v>0</v>
      </c>
      <c r="CU808" s="5">
        <f>IF(CU$1=$D810,'Данные, контроль'!$AF809,0)</f>
        <v>0</v>
      </c>
      <c r="CV808" s="5">
        <f>IF(CV$1=$D810,'Данные, контроль'!$AF809,0)</f>
        <v>0</v>
      </c>
      <c r="CW808" s="5">
        <f>IF(CW$1=$D810,'Данные, контроль'!$AF809,0)</f>
        <v>0</v>
      </c>
      <c r="CX808" s="5">
        <f>IF(CX$1=$D810,'Данные, контроль'!$AF809,0)</f>
        <v>0</v>
      </c>
      <c r="CY808" s="5">
        <f>IF(CY$1=$D810,'Данные, контроль'!$AF809,0)</f>
        <v>0</v>
      </c>
      <c r="CZ808" s="5">
        <f>IF(CZ$1=$D810,'Данные, контроль'!$AF809,0)</f>
        <v>0</v>
      </c>
      <c r="DA808" s="5">
        <f>IF(DA$1=$D810,'Данные, контроль'!$AF809,0)</f>
        <v>0</v>
      </c>
      <c r="DB808" s="5">
        <f>IF(DB$1=$D810,'Данные, контроль'!$AF809,0)</f>
        <v>0</v>
      </c>
      <c r="DC808" s="5">
        <f>IF(DC$1=$D810,'Данные, контроль'!$AF809,0)</f>
        <v>0</v>
      </c>
      <c r="DD808" s="5">
        <f>IF(DD$1=$D810,'Данные, контроль'!$AF809,0)</f>
        <v>0</v>
      </c>
      <c r="DE808" s="5">
        <f>IF(DE$1=$D810,'Данные, контроль'!$AF809,0)</f>
        <v>0</v>
      </c>
      <c r="DF808" s="5">
        <f>IF(DF$1=$D810,'Данные, контроль'!$AF809,0)</f>
        <v>0</v>
      </c>
      <c r="DG808" s="5">
        <f>IF(DG$1=$D810,'Данные, контроль'!$AF809,0)</f>
        <v>0</v>
      </c>
      <c r="DH808" s="5">
        <f>IF(DH$1=$D810,'Данные, контроль'!$AF809,0)</f>
        <v>0</v>
      </c>
      <c r="DI808" s="5">
        <f>IF(DI$1=$D810,'Данные, контроль'!$AF809,0)</f>
        <v>0</v>
      </c>
      <c r="DJ808" s="5">
        <f>IF(DJ$1=$D810,'Данные, контроль'!$AF809,0)</f>
        <v>0</v>
      </c>
      <c r="DK808" s="5">
        <f>IF(DK$1=$D810,'Данные, контроль'!$AF809,0)</f>
        <v>0</v>
      </c>
      <c r="DL808" s="5">
        <f>IF(DL$1=$D810,'Данные, контроль'!$AF809,0)</f>
        <v>0</v>
      </c>
      <c r="DM808" s="5">
        <f>IF(DM$1=$D810,'Данные, контроль'!$AF809,0)</f>
        <v>0</v>
      </c>
      <c r="DN808" s="5">
        <f>IF(DN$1=$D810,'Данные, контроль'!$AF809,0)</f>
        <v>0</v>
      </c>
      <c r="DO808" s="5">
        <f>IF(DO$1=$D810,'Данные, контроль'!$AF809,0)</f>
        <v>0</v>
      </c>
      <c r="DP808" s="5">
        <f>IF(DP$1=$D810,'Данные, контроль'!$AF809,0)</f>
        <v>0</v>
      </c>
      <c r="DQ808" s="5">
        <f>IF(DQ$1=$D810,'Данные, контроль'!$AF809,0)</f>
        <v>0</v>
      </c>
      <c r="DR808" s="5">
        <f>IF(DR$1=$D810,'Данные, контроль'!$AF809,0)</f>
        <v>0</v>
      </c>
      <c r="DS808" s="5">
        <f>IF(DS$1=$D810,'Данные, контроль'!$AF809,0)</f>
        <v>0</v>
      </c>
      <c r="DT808" s="5">
        <f>IF(DT$1=$D810,'Данные, контроль'!$AF809,0)</f>
        <v>0</v>
      </c>
      <c r="DU808" s="5">
        <f>IF(DU$1=$D810,'Данные, контроль'!$AF809,0)</f>
        <v>0</v>
      </c>
      <c r="DV808" s="5">
        <f>IF(DV$1=$D810,'Данные, контроль'!$AF809,0)</f>
        <v>0</v>
      </c>
      <c r="DW808" s="5">
        <f>IF(DW$1=$D810,'Данные, контроль'!$AF809,0)</f>
        <v>0</v>
      </c>
      <c r="DX808" s="5">
        <f>IF(DX$1=$D810,'Данные, контроль'!$AF809,0)</f>
        <v>0</v>
      </c>
      <c r="DY808" s="5">
        <f>IF(DY$1=$D810,'Данные, контроль'!$AF809,0)</f>
        <v>0</v>
      </c>
      <c r="DZ808" s="5">
        <f>IF(DZ$1=$D810,'Данные, контроль'!$AF809,0)</f>
        <v>0</v>
      </c>
      <c r="EA808" s="5">
        <f>IF(EA$1=$D810,'Данные, контроль'!$AF809,0)</f>
        <v>0</v>
      </c>
      <c r="EB808" s="5">
        <f>IF(EB$1=$D810,'Данные, контроль'!$AF809,0)</f>
        <v>0</v>
      </c>
      <c r="EC808" s="5">
        <f>IF(EC$1=$D810,'Данные, контроль'!$AF809,0)</f>
        <v>0</v>
      </c>
      <c r="ED808" s="5">
        <f>IF(ED$1=$D810,'Данные, контроль'!$AF809,0)</f>
        <v>0</v>
      </c>
      <c r="EE808" s="5">
        <f>IF(EE$1=$D810,'Данные, контроль'!$AF809,0)</f>
        <v>0</v>
      </c>
      <c r="EF808" s="5">
        <f>IF(EF$1=$D810,'Данные, контроль'!$AF809,0)</f>
        <v>0</v>
      </c>
      <c r="EG808" s="5">
        <f>IF(EG$1=$D810,'Данные, контроль'!$AF809,0)</f>
        <v>0</v>
      </c>
      <c r="EH808" s="5">
        <f>IF(EH$1=$D810,'Данные, контроль'!$AF809,0)</f>
        <v>0</v>
      </c>
    </row>
    <row r="809" spans="1:138" s="5" customFormat="1" ht="66" x14ac:dyDescent="0.3">
      <c r="A809" s="25">
        <v>6370</v>
      </c>
      <c r="B809" s="22">
        <v>2019</v>
      </c>
      <c r="C809" s="23" t="s">
        <v>35</v>
      </c>
      <c r="D809" s="23" t="s">
        <v>117</v>
      </c>
      <c r="E809" s="23" t="s">
        <v>33</v>
      </c>
      <c r="F809" s="23" t="s">
        <v>25</v>
      </c>
      <c r="G809" s="24">
        <v>0.75</v>
      </c>
      <c r="H809" s="25" t="s">
        <v>362</v>
      </c>
      <c r="I809" s="23" t="s">
        <v>250</v>
      </c>
      <c r="J809" s="36">
        <f>[1]Данные!J808</f>
        <v>14</v>
      </c>
      <c r="K809" s="36">
        <f>[1]Данные!K808</f>
        <v>0</v>
      </c>
      <c r="L809" s="36">
        <f>[1]Данные!L808</f>
        <v>0</v>
      </c>
      <c r="M809" s="37">
        <f t="shared" si="50"/>
        <v>1.4000000000000001</v>
      </c>
      <c r="N809" s="37">
        <f t="shared" si="53"/>
        <v>2</v>
      </c>
      <c r="O809" s="37">
        <f t="shared" si="51"/>
        <v>0</v>
      </c>
      <c r="P809" s="37">
        <f t="shared" si="52"/>
        <v>0</v>
      </c>
      <c r="Q809" s="38">
        <f>[1]Данные!Q808</f>
        <v>0</v>
      </c>
      <c r="R809" s="38">
        <f>[1]Данные!R808</f>
        <v>0</v>
      </c>
      <c r="S809" s="38">
        <f>[1]Данные!S808</f>
        <v>0</v>
      </c>
      <c r="T809" s="38">
        <f>[1]Данные!T808</f>
        <v>0</v>
      </c>
      <c r="U809" s="38">
        <f>[1]Данные!U808</f>
        <v>0</v>
      </c>
      <c r="V809" s="38">
        <f>[1]Данные!V808</f>
        <v>0</v>
      </c>
      <c r="W809" s="38">
        <f>[1]Данные!W808</f>
        <v>0</v>
      </c>
      <c r="X809" s="38">
        <f>[1]Данные!X808</f>
        <v>0</v>
      </c>
      <c r="Y809" s="38">
        <f>[1]Данные!Y808</f>
        <v>0</v>
      </c>
      <c r="Z809" s="38">
        <f>[1]Данные!Z808</f>
        <v>0</v>
      </c>
      <c r="AA809" s="23" t="s">
        <v>61</v>
      </c>
      <c r="AB809"/>
      <c r="BJ809" s="5">
        <f>IF(BJ$1=$D811,'Данные, контроль'!$AF810,0)</f>
        <v>0</v>
      </c>
      <c r="BK809" s="5">
        <f>IF(BK$1=$D811,'Данные, контроль'!$AF810,0)</f>
        <v>0</v>
      </c>
      <c r="BL809" s="5">
        <f>IF(BL$1=$D811,'Данные, контроль'!$AF810,0)</f>
        <v>0</v>
      </c>
      <c r="BM809" s="5">
        <f>IF(BM$1=$D811,'Данные, контроль'!$AF810,0)</f>
        <v>0</v>
      </c>
      <c r="BN809" s="5">
        <f>IF(BN$1=$D811,'Данные, контроль'!$AF810,0)</f>
        <v>0</v>
      </c>
      <c r="BO809" s="5">
        <f>IF(BO$1=$D811,'Данные, контроль'!$AF810,0)</f>
        <v>2.725E-2</v>
      </c>
      <c r="BP809" s="5">
        <f>IF(BP$1=$D811,'Данные, контроль'!$AF810,0)</f>
        <v>0</v>
      </c>
      <c r="BQ809" s="5">
        <f>IF(BQ$1=$D811,'Данные, контроль'!$AF810,0)</f>
        <v>0</v>
      </c>
      <c r="BR809" s="5">
        <f>IF(BR$1=$D811,'Данные, контроль'!$AF810,0)</f>
        <v>0</v>
      </c>
      <c r="BS809" s="5">
        <f>IF(BS$1=$D811,'Данные, контроль'!$AF810,0)</f>
        <v>0</v>
      </c>
      <c r="BT809" s="5">
        <f>IF(BT$1=$D811,'Данные, контроль'!$AF810,0)</f>
        <v>0</v>
      </c>
      <c r="BU809" s="5">
        <f>IF(BU$1=$D811,'Данные, контроль'!$AF810,0)</f>
        <v>0</v>
      </c>
      <c r="BV809" s="5">
        <f>IF(BV$1=$D811,'Данные, контроль'!$AF810,0)</f>
        <v>0</v>
      </c>
      <c r="BW809" s="5">
        <f>IF(BW$1=$D811,'Данные, контроль'!$AF810,0)</f>
        <v>0</v>
      </c>
      <c r="BX809" s="5">
        <f>IF(BX$1=$D811,'Данные, контроль'!$AF810,0)</f>
        <v>0</v>
      </c>
      <c r="BY809" s="5">
        <f>IF(BY$1=$D811,'Данные, контроль'!$AF810,0)</f>
        <v>0</v>
      </c>
      <c r="BZ809" s="5">
        <f>IF(BZ$1=$D811,'Данные, контроль'!$AF810,0)</f>
        <v>0</v>
      </c>
      <c r="CA809" s="5">
        <f>IF(CA$1=$D811,'Данные, контроль'!$AF810,0)</f>
        <v>0</v>
      </c>
      <c r="CB809" s="5">
        <f>IF(CB$1=$D811,'Данные, контроль'!$AF810,0)</f>
        <v>0</v>
      </c>
      <c r="CC809" s="5">
        <f>IF(CC$1=$D811,'Данные, контроль'!$AF810,0)</f>
        <v>0</v>
      </c>
      <c r="CD809" s="5">
        <f>IF(CD$1=$D811,'Данные, контроль'!$AF810,0)</f>
        <v>0</v>
      </c>
      <c r="CE809" s="5">
        <f>IF(CE$1=$D811,'Данные, контроль'!$AF810,0)</f>
        <v>0</v>
      </c>
      <c r="CF809" s="5">
        <f>IF(CF$1=$D811,'Данные, контроль'!$AF810,0)</f>
        <v>0</v>
      </c>
      <c r="CG809" s="5">
        <f>IF(CG$1=$D811,'Данные, контроль'!$AF810,0)</f>
        <v>0</v>
      </c>
      <c r="CH809" s="5">
        <f>IF(CH$1=$D811,'Данные, контроль'!$AF810,0)</f>
        <v>0</v>
      </c>
      <c r="CI809" s="5">
        <f>IF(CI$1=$D811,'Данные, контроль'!$AF810,0)</f>
        <v>0</v>
      </c>
      <c r="CJ809" s="5">
        <f>IF(CJ$1=$D811,'Данные, контроль'!$AF810,0)</f>
        <v>0</v>
      </c>
      <c r="CK809" s="5">
        <f>IF(CK$1=$D811,'Данные, контроль'!$AF810,0)</f>
        <v>0</v>
      </c>
      <c r="CL809" s="5">
        <f>IF(CL$1=$D811,'Данные, контроль'!$AF810,0)</f>
        <v>0</v>
      </c>
      <c r="CM809" s="5">
        <f>IF(CM$1=$D811,'Данные, контроль'!$AF810,0)</f>
        <v>0</v>
      </c>
      <c r="CN809" s="5">
        <f>IF(CN$1=$D811,'Данные, контроль'!$AF810,0)</f>
        <v>0</v>
      </c>
      <c r="CO809" s="5">
        <f>IF(CO$1=$D811,'Данные, контроль'!$AF810,0)</f>
        <v>0</v>
      </c>
      <c r="CP809" s="5">
        <f>IF(CP$1=$D811,'Данные, контроль'!$AF810,0)</f>
        <v>0</v>
      </c>
      <c r="CQ809" s="5">
        <f>IF(CQ$1=$D811,'Данные, контроль'!$AF810,0)</f>
        <v>0</v>
      </c>
      <c r="CR809" s="5">
        <f>IF(CR$1=$D811,'Данные, контроль'!$AF810,0)</f>
        <v>0</v>
      </c>
      <c r="CS809" s="5">
        <f>IF(CS$1=$D811,'Данные, контроль'!$AF810,0)</f>
        <v>0</v>
      </c>
      <c r="CT809" s="5">
        <f>IF(CT$1=$D811,'Данные, контроль'!$AF810,0)</f>
        <v>0</v>
      </c>
      <c r="CU809" s="5">
        <f>IF(CU$1=$D811,'Данные, контроль'!$AF810,0)</f>
        <v>0</v>
      </c>
      <c r="CV809" s="5">
        <f>IF(CV$1=$D811,'Данные, контроль'!$AF810,0)</f>
        <v>0</v>
      </c>
      <c r="CW809" s="5">
        <f>IF(CW$1=$D811,'Данные, контроль'!$AF810,0)</f>
        <v>0</v>
      </c>
      <c r="CX809" s="5">
        <f>IF(CX$1=$D811,'Данные, контроль'!$AF810,0)</f>
        <v>0</v>
      </c>
      <c r="CY809" s="5">
        <f>IF(CY$1=$D811,'Данные, контроль'!$AF810,0)</f>
        <v>0</v>
      </c>
      <c r="CZ809" s="5">
        <f>IF(CZ$1=$D811,'Данные, контроль'!$AF810,0)</f>
        <v>0</v>
      </c>
      <c r="DA809" s="5">
        <f>IF(DA$1=$D811,'Данные, контроль'!$AF810,0)</f>
        <v>0</v>
      </c>
      <c r="DB809" s="5">
        <f>IF(DB$1=$D811,'Данные, контроль'!$AF810,0)</f>
        <v>0</v>
      </c>
      <c r="DC809" s="5">
        <f>IF(DC$1=$D811,'Данные, контроль'!$AF810,0)</f>
        <v>0</v>
      </c>
      <c r="DD809" s="5">
        <f>IF(DD$1=$D811,'Данные, контроль'!$AF810,0)</f>
        <v>0</v>
      </c>
      <c r="DE809" s="5">
        <f>IF(DE$1=$D811,'Данные, контроль'!$AF810,0)</f>
        <v>0</v>
      </c>
      <c r="DF809" s="5">
        <f>IF(DF$1=$D811,'Данные, контроль'!$AF810,0)</f>
        <v>0</v>
      </c>
      <c r="DG809" s="5">
        <f>IF(DG$1=$D811,'Данные, контроль'!$AF810,0)</f>
        <v>0</v>
      </c>
      <c r="DH809" s="5">
        <f>IF(DH$1=$D811,'Данные, контроль'!$AF810,0)</f>
        <v>0</v>
      </c>
      <c r="DI809" s="5">
        <f>IF(DI$1=$D811,'Данные, контроль'!$AF810,0)</f>
        <v>0</v>
      </c>
      <c r="DJ809" s="5">
        <f>IF(DJ$1=$D811,'Данные, контроль'!$AF810,0)</f>
        <v>0</v>
      </c>
      <c r="DK809" s="5">
        <f>IF(DK$1=$D811,'Данные, контроль'!$AF810,0)</f>
        <v>0</v>
      </c>
      <c r="DL809" s="5">
        <f>IF(DL$1=$D811,'Данные, контроль'!$AF810,0)</f>
        <v>0</v>
      </c>
      <c r="DM809" s="5">
        <f>IF(DM$1=$D811,'Данные, контроль'!$AF810,0)</f>
        <v>0</v>
      </c>
      <c r="DN809" s="5">
        <f>IF(DN$1=$D811,'Данные, контроль'!$AF810,0)</f>
        <v>0</v>
      </c>
      <c r="DO809" s="5">
        <f>IF(DO$1=$D811,'Данные, контроль'!$AF810,0)</f>
        <v>0</v>
      </c>
      <c r="DP809" s="5">
        <f>IF(DP$1=$D811,'Данные, контроль'!$AF810,0)</f>
        <v>0</v>
      </c>
      <c r="DQ809" s="5">
        <f>IF(DQ$1=$D811,'Данные, контроль'!$AF810,0)</f>
        <v>0</v>
      </c>
      <c r="DR809" s="5">
        <f>IF(DR$1=$D811,'Данные, контроль'!$AF810,0)</f>
        <v>0</v>
      </c>
      <c r="DS809" s="5">
        <f>IF(DS$1=$D811,'Данные, контроль'!$AF810,0)</f>
        <v>0</v>
      </c>
      <c r="DT809" s="5">
        <f>IF(DT$1=$D811,'Данные, контроль'!$AF810,0)</f>
        <v>0</v>
      </c>
      <c r="DU809" s="5">
        <f>IF(DU$1=$D811,'Данные, контроль'!$AF810,0)</f>
        <v>0</v>
      </c>
      <c r="DV809" s="5">
        <f>IF(DV$1=$D811,'Данные, контроль'!$AF810,0)</f>
        <v>0</v>
      </c>
      <c r="DW809" s="5">
        <f>IF(DW$1=$D811,'Данные, контроль'!$AF810,0)</f>
        <v>0</v>
      </c>
      <c r="DX809" s="5">
        <f>IF(DX$1=$D811,'Данные, контроль'!$AF810,0)</f>
        <v>0</v>
      </c>
      <c r="DY809" s="5">
        <f>IF(DY$1=$D811,'Данные, контроль'!$AF810,0)</f>
        <v>0</v>
      </c>
      <c r="DZ809" s="5">
        <f>IF(DZ$1=$D811,'Данные, контроль'!$AF810,0)</f>
        <v>0</v>
      </c>
      <c r="EA809" s="5">
        <f>IF(EA$1=$D811,'Данные, контроль'!$AF810,0)</f>
        <v>0</v>
      </c>
      <c r="EB809" s="5">
        <f>IF(EB$1=$D811,'Данные, контроль'!$AF810,0)</f>
        <v>0</v>
      </c>
      <c r="EC809" s="5">
        <f>IF(EC$1=$D811,'Данные, контроль'!$AF810,0)</f>
        <v>0</v>
      </c>
      <c r="ED809" s="5">
        <f>IF(ED$1=$D811,'Данные, контроль'!$AF810,0)</f>
        <v>0</v>
      </c>
      <c r="EE809" s="5">
        <f>IF(EE$1=$D811,'Данные, контроль'!$AF810,0)</f>
        <v>0</v>
      </c>
      <c r="EF809" s="5">
        <f>IF(EF$1=$D811,'Данные, контроль'!$AF810,0)</f>
        <v>0</v>
      </c>
      <c r="EG809" s="5">
        <f>IF(EG$1=$D811,'Данные, контроль'!$AF810,0)</f>
        <v>0</v>
      </c>
      <c r="EH809" s="5">
        <f>IF(EH$1=$D811,'Данные, контроль'!$AF810,0)</f>
        <v>0</v>
      </c>
    </row>
    <row r="810" spans="1:138" s="5" customFormat="1" ht="52.8" x14ac:dyDescent="0.3">
      <c r="A810" s="25">
        <v>6370</v>
      </c>
      <c r="B810" s="22">
        <v>2019</v>
      </c>
      <c r="C810" s="23" t="s">
        <v>35</v>
      </c>
      <c r="D810" s="23" t="s">
        <v>190</v>
      </c>
      <c r="E810" s="23" t="s">
        <v>26</v>
      </c>
      <c r="F810" s="23" t="s">
        <v>25</v>
      </c>
      <c r="G810" s="24">
        <v>0.75</v>
      </c>
      <c r="H810" s="25" t="s">
        <v>362</v>
      </c>
      <c r="I810" s="23" t="s">
        <v>367</v>
      </c>
      <c r="J810" s="36">
        <f>[1]Данные!J809</f>
        <v>18</v>
      </c>
      <c r="K810" s="36">
        <f>[1]Данные!K809</f>
        <v>0</v>
      </c>
      <c r="L810" s="36">
        <f>[1]Данные!L809</f>
        <v>0</v>
      </c>
      <c r="M810" s="37">
        <f t="shared" si="50"/>
        <v>1.8</v>
      </c>
      <c r="N810" s="37">
        <f t="shared" si="53"/>
        <v>2</v>
      </c>
      <c r="O810" s="37">
        <f t="shared" si="51"/>
        <v>0</v>
      </c>
      <c r="P810" s="37">
        <f t="shared" si="52"/>
        <v>0</v>
      </c>
      <c r="Q810" s="38">
        <f>[1]Данные!Q809</f>
        <v>0</v>
      </c>
      <c r="R810" s="38">
        <f>[1]Данные!R809</f>
        <v>0</v>
      </c>
      <c r="S810" s="38">
        <f>[1]Данные!S809</f>
        <v>0</v>
      </c>
      <c r="T810" s="38">
        <f>[1]Данные!T809</f>
        <v>0</v>
      </c>
      <c r="U810" s="38">
        <f>[1]Данные!U809</f>
        <v>0</v>
      </c>
      <c r="V810" s="38">
        <f>[1]Данные!V809</f>
        <v>0</v>
      </c>
      <c r="W810" s="38">
        <f>[1]Данные!W809</f>
        <v>0</v>
      </c>
      <c r="X810" s="38">
        <f>[1]Данные!X809</f>
        <v>0</v>
      </c>
      <c r="Y810" s="38">
        <f>[1]Данные!Y809</f>
        <v>0</v>
      </c>
      <c r="Z810" s="38">
        <f>[1]Данные!Z809</f>
        <v>0</v>
      </c>
      <c r="AA810" s="23" t="s">
        <v>22</v>
      </c>
      <c r="AB810"/>
      <c r="BJ810" s="5">
        <f>IF(BJ$1=$D812,'Данные, контроль'!$AF811,0)</f>
        <v>0</v>
      </c>
      <c r="BK810" s="5">
        <f>IF(BK$1=$D812,'Данные, контроль'!$AF811,0)</f>
        <v>0</v>
      </c>
      <c r="BL810" s="5">
        <f>IF(BL$1=$D812,'Данные, контроль'!$AF811,0)</f>
        <v>0</v>
      </c>
      <c r="BM810" s="5">
        <f>IF(BM$1=$D812,'Данные, контроль'!$AF811,0)</f>
        <v>0</v>
      </c>
      <c r="BN810" s="5">
        <f>IF(BN$1=$D812,'Данные, контроль'!$AF811,0)</f>
        <v>0</v>
      </c>
      <c r="BO810" s="5">
        <f>IF(BO$1=$D812,'Данные, контроль'!$AF811,0)</f>
        <v>5.2000000000000005E-2</v>
      </c>
      <c r="BP810" s="5">
        <f>IF(BP$1=$D812,'Данные, контроль'!$AF811,0)</f>
        <v>0</v>
      </c>
      <c r="BQ810" s="5">
        <f>IF(BQ$1=$D812,'Данные, контроль'!$AF811,0)</f>
        <v>0</v>
      </c>
      <c r="BR810" s="5">
        <f>IF(BR$1=$D812,'Данные, контроль'!$AF811,0)</f>
        <v>0</v>
      </c>
      <c r="BS810" s="5">
        <f>IF(BS$1=$D812,'Данные, контроль'!$AF811,0)</f>
        <v>0</v>
      </c>
      <c r="BT810" s="5">
        <f>IF(BT$1=$D812,'Данные, контроль'!$AF811,0)</f>
        <v>0</v>
      </c>
      <c r="BU810" s="5">
        <f>IF(BU$1=$D812,'Данные, контроль'!$AF811,0)</f>
        <v>0</v>
      </c>
      <c r="BV810" s="5">
        <f>IF(BV$1=$D812,'Данные, контроль'!$AF811,0)</f>
        <v>0</v>
      </c>
      <c r="BW810" s="5">
        <f>IF(BW$1=$D812,'Данные, контроль'!$AF811,0)</f>
        <v>0</v>
      </c>
      <c r="BX810" s="5">
        <f>IF(BX$1=$D812,'Данные, контроль'!$AF811,0)</f>
        <v>0</v>
      </c>
      <c r="BY810" s="5">
        <f>IF(BY$1=$D812,'Данные, контроль'!$AF811,0)</f>
        <v>0</v>
      </c>
      <c r="BZ810" s="5">
        <f>IF(BZ$1=$D812,'Данные, контроль'!$AF811,0)</f>
        <v>0</v>
      </c>
      <c r="CA810" s="5">
        <f>IF(CA$1=$D812,'Данные, контроль'!$AF811,0)</f>
        <v>0</v>
      </c>
      <c r="CB810" s="5">
        <f>IF(CB$1=$D812,'Данные, контроль'!$AF811,0)</f>
        <v>0</v>
      </c>
      <c r="CC810" s="5">
        <f>IF(CC$1=$D812,'Данные, контроль'!$AF811,0)</f>
        <v>0</v>
      </c>
      <c r="CD810" s="5">
        <f>IF(CD$1=$D812,'Данные, контроль'!$AF811,0)</f>
        <v>0</v>
      </c>
      <c r="CE810" s="5">
        <f>IF(CE$1=$D812,'Данные, контроль'!$AF811,0)</f>
        <v>0</v>
      </c>
      <c r="CF810" s="5">
        <f>IF(CF$1=$D812,'Данные, контроль'!$AF811,0)</f>
        <v>0</v>
      </c>
      <c r="CG810" s="5">
        <f>IF(CG$1=$D812,'Данные, контроль'!$AF811,0)</f>
        <v>0</v>
      </c>
      <c r="CH810" s="5">
        <f>IF(CH$1=$D812,'Данные, контроль'!$AF811,0)</f>
        <v>0</v>
      </c>
      <c r="CI810" s="5">
        <f>IF(CI$1=$D812,'Данные, контроль'!$AF811,0)</f>
        <v>0</v>
      </c>
      <c r="CJ810" s="5">
        <f>IF(CJ$1=$D812,'Данные, контроль'!$AF811,0)</f>
        <v>0</v>
      </c>
      <c r="CK810" s="5">
        <f>IF(CK$1=$D812,'Данные, контроль'!$AF811,0)</f>
        <v>0</v>
      </c>
      <c r="CL810" s="5">
        <f>IF(CL$1=$D812,'Данные, контроль'!$AF811,0)</f>
        <v>0</v>
      </c>
      <c r="CM810" s="5">
        <f>IF(CM$1=$D812,'Данные, контроль'!$AF811,0)</f>
        <v>0</v>
      </c>
      <c r="CN810" s="5">
        <f>IF(CN$1=$D812,'Данные, контроль'!$AF811,0)</f>
        <v>0</v>
      </c>
      <c r="CO810" s="5">
        <f>IF(CO$1=$D812,'Данные, контроль'!$AF811,0)</f>
        <v>0</v>
      </c>
      <c r="CP810" s="5">
        <f>IF(CP$1=$D812,'Данные, контроль'!$AF811,0)</f>
        <v>0</v>
      </c>
      <c r="CQ810" s="5">
        <f>IF(CQ$1=$D812,'Данные, контроль'!$AF811,0)</f>
        <v>0</v>
      </c>
      <c r="CR810" s="5">
        <f>IF(CR$1=$D812,'Данные, контроль'!$AF811,0)</f>
        <v>0</v>
      </c>
      <c r="CS810" s="5">
        <f>IF(CS$1=$D812,'Данные, контроль'!$AF811,0)</f>
        <v>0</v>
      </c>
      <c r="CT810" s="5">
        <f>IF(CT$1=$D812,'Данные, контроль'!$AF811,0)</f>
        <v>0</v>
      </c>
      <c r="CU810" s="5">
        <f>IF(CU$1=$D812,'Данные, контроль'!$AF811,0)</f>
        <v>0</v>
      </c>
      <c r="CV810" s="5">
        <f>IF(CV$1=$D812,'Данные, контроль'!$AF811,0)</f>
        <v>0</v>
      </c>
      <c r="CW810" s="5">
        <f>IF(CW$1=$D812,'Данные, контроль'!$AF811,0)</f>
        <v>0</v>
      </c>
      <c r="CX810" s="5">
        <f>IF(CX$1=$D812,'Данные, контроль'!$AF811,0)</f>
        <v>0</v>
      </c>
      <c r="CY810" s="5">
        <f>IF(CY$1=$D812,'Данные, контроль'!$AF811,0)</f>
        <v>0</v>
      </c>
      <c r="CZ810" s="5">
        <f>IF(CZ$1=$D812,'Данные, контроль'!$AF811,0)</f>
        <v>0</v>
      </c>
      <c r="DA810" s="5">
        <f>IF(DA$1=$D812,'Данные, контроль'!$AF811,0)</f>
        <v>0</v>
      </c>
      <c r="DB810" s="5">
        <f>IF(DB$1=$D812,'Данные, контроль'!$AF811,0)</f>
        <v>0</v>
      </c>
      <c r="DC810" s="5">
        <f>IF(DC$1=$D812,'Данные, контроль'!$AF811,0)</f>
        <v>0</v>
      </c>
      <c r="DD810" s="5">
        <f>IF(DD$1=$D812,'Данные, контроль'!$AF811,0)</f>
        <v>0</v>
      </c>
      <c r="DE810" s="5">
        <f>IF(DE$1=$D812,'Данные, контроль'!$AF811,0)</f>
        <v>0</v>
      </c>
      <c r="DF810" s="5">
        <f>IF(DF$1=$D812,'Данные, контроль'!$AF811,0)</f>
        <v>0</v>
      </c>
      <c r="DG810" s="5">
        <f>IF(DG$1=$D812,'Данные, контроль'!$AF811,0)</f>
        <v>0</v>
      </c>
      <c r="DH810" s="5">
        <f>IF(DH$1=$D812,'Данные, контроль'!$AF811,0)</f>
        <v>0</v>
      </c>
      <c r="DI810" s="5">
        <f>IF(DI$1=$D812,'Данные, контроль'!$AF811,0)</f>
        <v>0</v>
      </c>
      <c r="DJ810" s="5">
        <f>IF(DJ$1=$D812,'Данные, контроль'!$AF811,0)</f>
        <v>0</v>
      </c>
      <c r="DK810" s="5">
        <f>IF(DK$1=$D812,'Данные, контроль'!$AF811,0)</f>
        <v>0</v>
      </c>
      <c r="DL810" s="5">
        <f>IF(DL$1=$D812,'Данные, контроль'!$AF811,0)</f>
        <v>0</v>
      </c>
      <c r="DM810" s="5">
        <f>IF(DM$1=$D812,'Данные, контроль'!$AF811,0)</f>
        <v>0</v>
      </c>
      <c r="DN810" s="5">
        <f>IF(DN$1=$D812,'Данные, контроль'!$AF811,0)</f>
        <v>0</v>
      </c>
      <c r="DO810" s="5">
        <f>IF(DO$1=$D812,'Данные, контроль'!$AF811,0)</f>
        <v>0</v>
      </c>
      <c r="DP810" s="5">
        <f>IF(DP$1=$D812,'Данные, контроль'!$AF811,0)</f>
        <v>0</v>
      </c>
      <c r="DQ810" s="5">
        <f>IF(DQ$1=$D812,'Данные, контроль'!$AF811,0)</f>
        <v>0</v>
      </c>
      <c r="DR810" s="5">
        <f>IF(DR$1=$D812,'Данные, контроль'!$AF811,0)</f>
        <v>0</v>
      </c>
      <c r="DS810" s="5">
        <f>IF(DS$1=$D812,'Данные, контроль'!$AF811,0)</f>
        <v>0</v>
      </c>
      <c r="DT810" s="5">
        <f>IF(DT$1=$D812,'Данные, контроль'!$AF811,0)</f>
        <v>0</v>
      </c>
      <c r="DU810" s="5">
        <f>IF(DU$1=$D812,'Данные, контроль'!$AF811,0)</f>
        <v>0</v>
      </c>
      <c r="DV810" s="5">
        <f>IF(DV$1=$D812,'Данные, контроль'!$AF811,0)</f>
        <v>0</v>
      </c>
      <c r="DW810" s="5">
        <f>IF(DW$1=$D812,'Данные, контроль'!$AF811,0)</f>
        <v>0</v>
      </c>
      <c r="DX810" s="5">
        <f>IF(DX$1=$D812,'Данные, контроль'!$AF811,0)</f>
        <v>0</v>
      </c>
      <c r="DY810" s="5">
        <f>IF(DY$1=$D812,'Данные, контроль'!$AF811,0)</f>
        <v>0</v>
      </c>
      <c r="DZ810" s="5">
        <f>IF(DZ$1=$D812,'Данные, контроль'!$AF811,0)</f>
        <v>0</v>
      </c>
      <c r="EA810" s="5">
        <f>IF(EA$1=$D812,'Данные, контроль'!$AF811,0)</f>
        <v>0</v>
      </c>
      <c r="EB810" s="5">
        <f>IF(EB$1=$D812,'Данные, контроль'!$AF811,0)</f>
        <v>0</v>
      </c>
      <c r="EC810" s="5">
        <f>IF(EC$1=$D812,'Данные, контроль'!$AF811,0)</f>
        <v>0</v>
      </c>
      <c r="ED810" s="5">
        <f>IF(ED$1=$D812,'Данные, контроль'!$AF811,0)</f>
        <v>0</v>
      </c>
      <c r="EE810" s="5">
        <f>IF(EE$1=$D812,'Данные, контроль'!$AF811,0)</f>
        <v>0</v>
      </c>
      <c r="EF810" s="5">
        <f>IF(EF$1=$D812,'Данные, контроль'!$AF811,0)</f>
        <v>0</v>
      </c>
      <c r="EG810" s="5">
        <f>IF(EG$1=$D812,'Данные, контроль'!$AF811,0)</f>
        <v>0</v>
      </c>
      <c r="EH810" s="5">
        <f>IF(EH$1=$D812,'Данные, контроль'!$AF811,0)</f>
        <v>0</v>
      </c>
    </row>
    <row r="811" spans="1:138" s="5" customFormat="1" ht="39.6" x14ac:dyDescent="0.3">
      <c r="A811" s="25">
        <v>6370</v>
      </c>
      <c r="B811" s="22">
        <v>2019</v>
      </c>
      <c r="C811" s="23" t="s">
        <v>35</v>
      </c>
      <c r="D811" s="23" t="s">
        <v>190</v>
      </c>
      <c r="E811" s="23" t="s">
        <v>26</v>
      </c>
      <c r="F811" s="23" t="s">
        <v>25</v>
      </c>
      <c r="G811" s="24">
        <v>0.75</v>
      </c>
      <c r="H811" s="25" t="s">
        <v>362</v>
      </c>
      <c r="I811" s="23" t="s">
        <v>368</v>
      </c>
      <c r="J811" s="36">
        <f>[1]Данные!J810</f>
        <v>0</v>
      </c>
      <c r="K811" s="36">
        <f>[1]Данные!K810</f>
        <v>0</v>
      </c>
      <c r="L811" s="36">
        <f>[1]Данные!L810</f>
        <v>36</v>
      </c>
      <c r="M811" s="37">
        <f t="shared" si="50"/>
        <v>3.6</v>
      </c>
      <c r="N811" s="37">
        <f t="shared" si="53"/>
        <v>2</v>
      </c>
      <c r="O811" s="37">
        <f t="shared" si="51"/>
        <v>0</v>
      </c>
      <c r="P811" s="37">
        <f t="shared" si="52"/>
        <v>0</v>
      </c>
      <c r="Q811" s="38">
        <f>[1]Данные!Q810</f>
        <v>0</v>
      </c>
      <c r="R811" s="38">
        <f>[1]Данные!R810</f>
        <v>0</v>
      </c>
      <c r="S811" s="38">
        <f>[1]Данные!S810</f>
        <v>0</v>
      </c>
      <c r="T811" s="38">
        <f>[1]Данные!T810</f>
        <v>0</v>
      </c>
      <c r="U811" s="38">
        <f>[1]Данные!U810</f>
        <v>0</v>
      </c>
      <c r="V811" s="38">
        <f>[1]Данные!V810</f>
        <v>0</v>
      </c>
      <c r="W811" s="38">
        <f>[1]Данные!W810</f>
        <v>0</v>
      </c>
      <c r="X811" s="38">
        <f>[1]Данные!X810</f>
        <v>0</v>
      </c>
      <c r="Y811" s="38">
        <f>[1]Данные!Y810</f>
        <v>0</v>
      </c>
      <c r="Z811" s="38">
        <f>[1]Данные!Z810</f>
        <v>0</v>
      </c>
      <c r="AA811" s="23" t="s">
        <v>61</v>
      </c>
      <c r="AB811"/>
      <c r="BJ811" s="5">
        <f>IF(BJ$1=$D813,'Данные, контроль'!$AF812,0)</f>
        <v>0</v>
      </c>
      <c r="BK811" s="5">
        <f>IF(BK$1=$D813,'Данные, контроль'!$AF812,0)</f>
        <v>0</v>
      </c>
      <c r="BL811" s="5">
        <f>IF(BL$1=$D813,'Данные, контроль'!$AF812,0)</f>
        <v>0</v>
      </c>
      <c r="BM811" s="5">
        <f>IF(BM$1=$D813,'Данные, контроль'!$AF812,0)</f>
        <v>0.10150000000000001</v>
      </c>
      <c r="BN811" s="5">
        <f>IF(BN$1=$D813,'Данные, контроль'!$AF812,0)</f>
        <v>0</v>
      </c>
      <c r="BO811" s="5">
        <f>IF(BO$1=$D813,'Данные, контроль'!$AF812,0)</f>
        <v>0</v>
      </c>
      <c r="BP811" s="5">
        <f>IF(BP$1=$D813,'Данные, контроль'!$AF812,0)</f>
        <v>0</v>
      </c>
      <c r="BQ811" s="5">
        <f>IF(BQ$1=$D813,'Данные, контроль'!$AF812,0)</f>
        <v>0</v>
      </c>
      <c r="BR811" s="5">
        <f>IF(BR$1=$D813,'Данные, контроль'!$AF812,0)</f>
        <v>0</v>
      </c>
      <c r="BS811" s="5">
        <f>IF(BS$1=$D813,'Данные, контроль'!$AF812,0)</f>
        <v>0</v>
      </c>
      <c r="BT811" s="5">
        <f>IF(BT$1=$D813,'Данные, контроль'!$AF812,0)</f>
        <v>0</v>
      </c>
      <c r="BU811" s="5">
        <f>IF(BU$1=$D813,'Данные, контроль'!$AF812,0)</f>
        <v>0</v>
      </c>
      <c r="BV811" s="5">
        <f>IF(BV$1=$D813,'Данные, контроль'!$AF812,0)</f>
        <v>0</v>
      </c>
      <c r="BW811" s="5">
        <f>IF(BW$1=$D813,'Данные, контроль'!$AF812,0)</f>
        <v>0</v>
      </c>
      <c r="BX811" s="5">
        <f>IF(BX$1=$D813,'Данные, контроль'!$AF812,0)</f>
        <v>0</v>
      </c>
      <c r="BY811" s="5">
        <f>IF(BY$1=$D813,'Данные, контроль'!$AF812,0)</f>
        <v>0</v>
      </c>
      <c r="BZ811" s="5">
        <f>IF(BZ$1=$D813,'Данные, контроль'!$AF812,0)</f>
        <v>0</v>
      </c>
      <c r="CA811" s="5">
        <f>IF(CA$1=$D813,'Данные, контроль'!$AF812,0)</f>
        <v>0</v>
      </c>
      <c r="CB811" s="5">
        <f>IF(CB$1=$D813,'Данные, контроль'!$AF812,0)</f>
        <v>0</v>
      </c>
      <c r="CC811" s="5">
        <f>IF(CC$1=$D813,'Данные, контроль'!$AF812,0)</f>
        <v>0</v>
      </c>
      <c r="CD811" s="5">
        <f>IF(CD$1=$D813,'Данные, контроль'!$AF812,0)</f>
        <v>0</v>
      </c>
      <c r="CE811" s="5">
        <f>IF(CE$1=$D813,'Данные, контроль'!$AF812,0)</f>
        <v>0</v>
      </c>
      <c r="CF811" s="5">
        <f>IF(CF$1=$D813,'Данные, контроль'!$AF812,0)</f>
        <v>0</v>
      </c>
      <c r="CG811" s="5">
        <f>IF(CG$1=$D813,'Данные, контроль'!$AF812,0)</f>
        <v>0</v>
      </c>
      <c r="CH811" s="5">
        <f>IF(CH$1=$D813,'Данные, контроль'!$AF812,0)</f>
        <v>0</v>
      </c>
      <c r="CI811" s="5">
        <f>IF(CI$1=$D813,'Данные, контроль'!$AF812,0)</f>
        <v>0</v>
      </c>
      <c r="CJ811" s="5">
        <f>IF(CJ$1=$D813,'Данные, контроль'!$AF812,0)</f>
        <v>0</v>
      </c>
      <c r="CK811" s="5">
        <f>IF(CK$1=$D813,'Данные, контроль'!$AF812,0)</f>
        <v>0</v>
      </c>
      <c r="CL811" s="5">
        <f>IF(CL$1=$D813,'Данные, контроль'!$AF812,0)</f>
        <v>0</v>
      </c>
      <c r="CM811" s="5">
        <f>IF(CM$1=$D813,'Данные, контроль'!$AF812,0)</f>
        <v>0</v>
      </c>
      <c r="CN811" s="5">
        <f>IF(CN$1=$D813,'Данные, контроль'!$AF812,0)</f>
        <v>0</v>
      </c>
      <c r="CO811" s="5">
        <f>IF(CO$1=$D813,'Данные, контроль'!$AF812,0)</f>
        <v>0</v>
      </c>
      <c r="CP811" s="5">
        <f>IF(CP$1=$D813,'Данные, контроль'!$AF812,0)</f>
        <v>0</v>
      </c>
      <c r="CQ811" s="5">
        <f>IF(CQ$1=$D813,'Данные, контроль'!$AF812,0)</f>
        <v>0</v>
      </c>
      <c r="CR811" s="5">
        <f>IF(CR$1=$D813,'Данные, контроль'!$AF812,0)</f>
        <v>0</v>
      </c>
      <c r="CS811" s="5">
        <f>IF(CS$1=$D813,'Данные, контроль'!$AF812,0)</f>
        <v>0</v>
      </c>
      <c r="CT811" s="5">
        <f>IF(CT$1=$D813,'Данные, контроль'!$AF812,0)</f>
        <v>0</v>
      </c>
      <c r="CU811" s="5">
        <f>IF(CU$1=$D813,'Данные, контроль'!$AF812,0)</f>
        <v>0</v>
      </c>
      <c r="CV811" s="5">
        <f>IF(CV$1=$D813,'Данные, контроль'!$AF812,0)</f>
        <v>0</v>
      </c>
      <c r="CW811" s="5">
        <f>IF(CW$1=$D813,'Данные, контроль'!$AF812,0)</f>
        <v>0</v>
      </c>
      <c r="CX811" s="5">
        <f>IF(CX$1=$D813,'Данные, контроль'!$AF812,0)</f>
        <v>0</v>
      </c>
      <c r="CY811" s="5">
        <f>IF(CY$1=$D813,'Данные, контроль'!$AF812,0)</f>
        <v>0</v>
      </c>
      <c r="CZ811" s="5">
        <f>IF(CZ$1=$D813,'Данные, контроль'!$AF812,0)</f>
        <v>0</v>
      </c>
      <c r="DA811" s="5">
        <f>IF(DA$1=$D813,'Данные, контроль'!$AF812,0)</f>
        <v>0</v>
      </c>
      <c r="DB811" s="5">
        <f>IF(DB$1=$D813,'Данные, контроль'!$AF812,0)</f>
        <v>0</v>
      </c>
      <c r="DC811" s="5">
        <f>IF(DC$1=$D813,'Данные, контроль'!$AF812,0)</f>
        <v>0</v>
      </c>
      <c r="DD811" s="5">
        <f>IF(DD$1=$D813,'Данные, контроль'!$AF812,0)</f>
        <v>0</v>
      </c>
      <c r="DE811" s="5">
        <f>IF(DE$1=$D813,'Данные, контроль'!$AF812,0)</f>
        <v>0</v>
      </c>
      <c r="DF811" s="5">
        <f>IF(DF$1=$D813,'Данные, контроль'!$AF812,0)</f>
        <v>0</v>
      </c>
      <c r="DG811" s="5">
        <f>IF(DG$1=$D813,'Данные, контроль'!$AF812,0)</f>
        <v>0</v>
      </c>
      <c r="DH811" s="5">
        <f>IF(DH$1=$D813,'Данные, контроль'!$AF812,0)</f>
        <v>0</v>
      </c>
      <c r="DI811" s="5">
        <f>IF(DI$1=$D813,'Данные, контроль'!$AF812,0)</f>
        <v>0</v>
      </c>
      <c r="DJ811" s="5">
        <f>IF(DJ$1=$D813,'Данные, контроль'!$AF812,0)</f>
        <v>0</v>
      </c>
      <c r="DK811" s="5">
        <f>IF(DK$1=$D813,'Данные, контроль'!$AF812,0)</f>
        <v>0</v>
      </c>
      <c r="DL811" s="5">
        <f>IF(DL$1=$D813,'Данные, контроль'!$AF812,0)</f>
        <v>0</v>
      </c>
      <c r="DM811" s="5">
        <f>IF(DM$1=$D813,'Данные, контроль'!$AF812,0)</f>
        <v>0</v>
      </c>
      <c r="DN811" s="5">
        <f>IF(DN$1=$D813,'Данные, контроль'!$AF812,0)</f>
        <v>0</v>
      </c>
      <c r="DO811" s="5">
        <f>IF(DO$1=$D813,'Данные, контроль'!$AF812,0)</f>
        <v>0</v>
      </c>
      <c r="DP811" s="5">
        <f>IF(DP$1=$D813,'Данные, контроль'!$AF812,0)</f>
        <v>0</v>
      </c>
      <c r="DQ811" s="5">
        <f>IF(DQ$1=$D813,'Данные, контроль'!$AF812,0)</f>
        <v>0</v>
      </c>
      <c r="DR811" s="5">
        <f>IF(DR$1=$D813,'Данные, контроль'!$AF812,0)</f>
        <v>0</v>
      </c>
      <c r="DS811" s="5">
        <f>IF(DS$1=$D813,'Данные, контроль'!$AF812,0)</f>
        <v>0</v>
      </c>
      <c r="DT811" s="5">
        <f>IF(DT$1=$D813,'Данные, контроль'!$AF812,0)</f>
        <v>0</v>
      </c>
      <c r="DU811" s="5">
        <f>IF(DU$1=$D813,'Данные, контроль'!$AF812,0)</f>
        <v>0</v>
      </c>
      <c r="DV811" s="5">
        <f>IF(DV$1=$D813,'Данные, контроль'!$AF812,0)</f>
        <v>0</v>
      </c>
      <c r="DW811" s="5">
        <f>IF(DW$1=$D813,'Данные, контроль'!$AF812,0)</f>
        <v>0</v>
      </c>
      <c r="DX811" s="5">
        <f>IF(DX$1=$D813,'Данные, контроль'!$AF812,0)</f>
        <v>0</v>
      </c>
      <c r="DY811" s="5">
        <f>IF(DY$1=$D813,'Данные, контроль'!$AF812,0)</f>
        <v>0</v>
      </c>
      <c r="DZ811" s="5">
        <f>IF(DZ$1=$D813,'Данные, контроль'!$AF812,0)</f>
        <v>0</v>
      </c>
      <c r="EA811" s="5">
        <f>IF(EA$1=$D813,'Данные, контроль'!$AF812,0)</f>
        <v>0</v>
      </c>
      <c r="EB811" s="5">
        <f>IF(EB$1=$D813,'Данные, контроль'!$AF812,0)</f>
        <v>0</v>
      </c>
      <c r="EC811" s="5">
        <f>IF(EC$1=$D813,'Данные, контроль'!$AF812,0)</f>
        <v>0</v>
      </c>
      <c r="ED811" s="5">
        <f>IF(ED$1=$D813,'Данные, контроль'!$AF812,0)</f>
        <v>0</v>
      </c>
      <c r="EE811" s="5">
        <f>IF(EE$1=$D813,'Данные, контроль'!$AF812,0)</f>
        <v>0</v>
      </c>
      <c r="EF811" s="5">
        <f>IF(EF$1=$D813,'Данные, контроль'!$AF812,0)</f>
        <v>0</v>
      </c>
      <c r="EG811" s="5">
        <f>IF(EG$1=$D813,'Данные, контроль'!$AF812,0)</f>
        <v>0</v>
      </c>
      <c r="EH811" s="5">
        <f>IF(EH$1=$D813,'Данные, контроль'!$AF812,0)</f>
        <v>0</v>
      </c>
    </row>
    <row r="812" spans="1:138" s="5" customFormat="1" ht="39.6" x14ac:dyDescent="0.3">
      <c r="A812" s="25">
        <v>6370</v>
      </c>
      <c r="B812" s="22">
        <v>2019</v>
      </c>
      <c r="C812" s="23" t="s">
        <v>35</v>
      </c>
      <c r="D812" s="23" t="s">
        <v>190</v>
      </c>
      <c r="E812" s="23" t="s">
        <v>26</v>
      </c>
      <c r="F812" s="23" t="s">
        <v>25</v>
      </c>
      <c r="G812" s="24">
        <v>0.75</v>
      </c>
      <c r="H812" s="25" t="s">
        <v>362</v>
      </c>
      <c r="I812" s="23" t="s">
        <v>251</v>
      </c>
      <c r="J812" s="36">
        <f>[1]Данные!J811</f>
        <v>0</v>
      </c>
      <c r="K812" s="36">
        <f>[1]Данные!K811</f>
        <v>0</v>
      </c>
      <c r="L812" s="36">
        <f>[1]Данные!L811</f>
        <v>72</v>
      </c>
      <c r="M812" s="37">
        <f t="shared" si="50"/>
        <v>7.2</v>
      </c>
      <c r="N812" s="37">
        <f t="shared" si="53"/>
        <v>2</v>
      </c>
      <c r="O812" s="37">
        <f t="shared" si="51"/>
        <v>0</v>
      </c>
      <c r="P812" s="37">
        <f t="shared" si="52"/>
        <v>0</v>
      </c>
      <c r="Q812" s="38">
        <f>[1]Данные!Q811</f>
        <v>0</v>
      </c>
      <c r="R812" s="38">
        <f>[1]Данные!R811</f>
        <v>0</v>
      </c>
      <c r="S812" s="38">
        <f>[1]Данные!S811</f>
        <v>0</v>
      </c>
      <c r="T812" s="38">
        <f>[1]Данные!T811</f>
        <v>0</v>
      </c>
      <c r="U812" s="38">
        <f>[1]Данные!U811</f>
        <v>0</v>
      </c>
      <c r="V812" s="38">
        <f>[1]Данные!V811</f>
        <v>0</v>
      </c>
      <c r="W812" s="38">
        <f>[1]Данные!W811</f>
        <v>0</v>
      </c>
      <c r="X812" s="38">
        <f>[1]Данные!X811</f>
        <v>0</v>
      </c>
      <c r="Y812" s="38">
        <f>[1]Данные!Y811</f>
        <v>0</v>
      </c>
      <c r="Z812" s="38">
        <f>[1]Данные!Z811</f>
        <v>0</v>
      </c>
      <c r="AA812" s="23" t="s">
        <v>22</v>
      </c>
      <c r="AB812"/>
      <c r="BJ812" s="5">
        <f>IF(BJ$1=$D814,'Данные, контроль'!$AF813,0)</f>
        <v>0</v>
      </c>
      <c r="BK812" s="5">
        <f>IF(BK$1=$D814,'Данные, контроль'!$AF813,0)</f>
        <v>0</v>
      </c>
      <c r="BL812" s="5">
        <f>IF(BL$1=$D814,'Данные, контроль'!$AF813,0)</f>
        <v>0</v>
      </c>
      <c r="BM812" s="5">
        <f>IF(BM$1=$D814,'Данные, контроль'!$AF813,0)</f>
        <v>0</v>
      </c>
      <c r="BN812" s="5">
        <f>IF(BN$1=$D814,'Данные, контроль'!$AF813,0)</f>
        <v>0</v>
      </c>
      <c r="BO812" s="5">
        <f>IF(BO$1=$D814,'Данные, контроль'!$AF813,0)</f>
        <v>0</v>
      </c>
      <c r="BP812" s="5">
        <f>IF(BP$1=$D814,'Данные, контроль'!$AF813,0)</f>
        <v>0</v>
      </c>
      <c r="BQ812" s="5">
        <f>IF(BQ$1=$D814,'Данные, контроль'!$AF813,0)</f>
        <v>0</v>
      </c>
      <c r="BR812" s="5">
        <f>IF(BR$1=$D814,'Данные, контроль'!$AF813,0)</f>
        <v>0</v>
      </c>
      <c r="BS812" s="5">
        <f>IF(BS$1=$D814,'Данные, контроль'!$AF813,0)</f>
        <v>0</v>
      </c>
      <c r="BT812" s="5">
        <f>IF(BT$1=$D814,'Данные, контроль'!$AF813,0)</f>
        <v>0</v>
      </c>
      <c r="BU812" s="5">
        <f>IF(BU$1=$D814,'Данные, контроль'!$AF813,0)</f>
        <v>0</v>
      </c>
      <c r="BV812" s="5">
        <f>IF(BV$1=$D814,'Данные, контроль'!$AF813,0)</f>
        <v>0</v>
      </c>
      <c r="BW812" s="5">
        <f>IF(BW$1=$D814,'Данные, контроль'!$AF813,0)</f>
        <v>0</v>
      </c>
      <c r="BX812" s="5">
        <f>IF(BX$1=$D814,'Данные, контроль'!$AF813,0)</f>
        <v>0</v>
      </c>
      <c r="BY812" s="5">
        <f>IF(BY$1=$D814,'Данные, контроль'!$AF813,0)</f>
        <v>0</v>
      </c>
      <c r="BZ812" s="5">
        <f>IF(BZ$1=$D814,'Данные, контроль'!$AF813,0)</f>
        <v>0</v>
      </c>
      <c r="CA812" s="5">
        <f>IF(CA$1=$D814,'Данные, контроль'!$AF813,0)</f>
        <v>0</v>
      </c>
      <c r="CB812" s="5">
        <f>IF(CB$1=$D814,'Данные, контроль'!$AF813,0)</f>
        <v>0</v>
      </c>
      <c r="CC812" s="5">
        <f>IF(CC$1=$D814,'Данные, контроль'!$AF813,0)</f>
        <v>0</v>
      </c>
      <c r="CD812" s="5">
        <f>IF(CD$1=$D814,'Данные, контроль'!$AF813,0)</f>
        <v>0</v>
      </c>
      <c r="CE812" s="5">
        <f>IF(CE$1=$D814,'Данные, контроль'!$AF813,0)</f>
        <v>0</v>
      </c>
      <c r="CF812" s="5">
        <f>IF(CF$1=$D814,'Данные, контроль'!$AF813,0)</f>
        <v>0</v>
      </c>
      <c r="CG812" s="5">
        <f>IF(CG$1=$D814,'Данные, контроль'!$AF813,0)</f>
        <v>0</v>
      </c>
      <c r="CH812" s="5">
        <f>IF(CH$1=$D814,'Данные, контроль'!$AF813,0)</f>
        <v>0</v>
      </c>
      <c r="CI812" s="5">
        <f>IF(CI$1=$D814,'Данные, контроль'!$AF813,0)</f>
        <v>0</v>
      </c>
      <c r="CJ812" s="5">
        <f>IF(CJ$1=$D814,'Данные, контроль'!$AF813,0)</f>
        <v>0</v>
      </c>
      <c r="CK812" s="5">
        <f>IF(CK$1=$D814,'Данные, контроль'!$AF813,0)</f>
        <v>0</v>
      </c>
      <c r="CL812" s="5">
        <f>IF(CL$1=$D814,'Данные, контроль'!$AF813,0)</f>
        <v>0</v>
      </c>
      <c r="CM812" s="5">
        <f>IF(CM$1=$D814,'Данные, контроль'!$AF813,0)</f>
        <v>0</v>
      </c>
      <c r="CN812" s="5">
        <f>IF(CN$1=$D814,'Данные, контроль'!$AF813,0)</f>
        <v>0</v>
      </c>
      <c r="CO812" s="5">
        <f>IF(CO$1=$D814,'Данные, контроль'!$AF813,0)</f>
        <v>0</v>
      </c>
      <c r="CP812" s="5">
        <f>IF(CP$1=$D814,'Данные, контроль'!$AF813,0)</f>
        <v>0</v>
      </c>
      <c r="CQ812" s="5">
        <f>IF(CQ$1=$D814,'Данные, контроль'!$AF813,0)</f>
        <v>0</v>
      </c>
      <c r="CR812" s="5">
        <f>IF(CR$1=$D814,'Данные, контроль'!$AF813,0)</f>
        <v>0</v>
      </c>
      <c r="CS812" s="5">
        <f>IF(CS$1=$D814,'Данные, контроль'!$AF813,0)</f>
        <v>0</v>
      </c>
      <c r="CT812" s="5">
        <f>IF(CT$1=$D814,'Данные, контроль'!$AF813,0)</f>
        <v>0</v>
      </c>
      <c r="CU812" s="5">
        <f>IF(CU$1=$D814,'Данные, контроль'!$AF813,0)</f>
        <v>0</v>
      </c>
      <c r="CV812" s="5">
        <f>IF(CV$1=$D814,'Данные, контроль'!$AF813,0)</f>
        <v>0</v>
      </c>
      <c r="CW812" s="5">
        <f>IF(CW$1=$D814,'Данные, контроль'!$AF813,0)</f>
        <v>0</v>
      </c>
      <c r="CX812" s="5">
        <f>IF(CX$1=$D814,'Данные, контроль'!$AF813,0)</f>
        <v>0</v>
      </c>
      <c r="CY812" s="5">
        <f>IF(CY$1=$D814,'Данные, контроль'!$AF813,0)</f>
        <v>0.10150000000000001</v>
      </c>
      <c r="CZ812" s="5">
        <f>IF(CZ$1=$D814,'Данные, контроль'!$AF813,0)</f>
        <v>0</v>
      </c>
      <c r="DA812" s="5">
        <f>IF(DA$1=$D814,'Данные, контроль'!$AF813,0)</f>
        <v>0</v>
      </c>
      <c r="DB812" s="5">
        <f>IF(DB$1=$D814,'Данные, контроль'!$AF813,0)</f>
        <v>0</v>
      </c>
      <c r="DC812" s="5">
        <f>IF(DC$1=$D814,'Данные, контроль'!$AF813,0)</f>
        <v>0</v>
      </c>
      <c r="DD812" s="5">
        <f>IF(DD$1=$D814,'Данные, контроль'!$AF813,0)</f>
        <v>0</v>
      </c>
      <c r="DE812" s="5">
        <f>IF(DE$1=$D814,'Данные, контроль'!$AF813,0)</f>
        <v>0</v>
      </c>
      <c r="DF812" s="5">
        <f>IF(DF$1=$D814,'Данные, контроль'!$AF813,0)</f>
        <v>0</v>
      </c>
      <c r="DG812" s="5">
        <f>IF(DG$1=$D814,'Данные, контроль'!$AF813,0)</f>
        <v>0</v>
      </c>
      <c r="DH812" s="5">
        <f>IF(DH$1=$D814,'Данные, контроль'!$AF813,0)</f>
        <v>0</v>
      </c>
      <c r="DI812" s="5">
        <f>IF(DI$1=$D814,'Данные, контроль'!$AF813,0)</f>
        <v>0</v>
      </c>
      <c r="DJ812" s="5">
        <f>IF(DJ$1=$D814,'Данные, контроль'!$AF813,0)</f>
        <v>0</v>
      </c>
      <c r="DK812" s="5">
        <f>IF(DK$1=$D814,'Данные, контроль'!$AF813,0)</f>
        <v>0</v>
      </c>
      <c r="DL812" s="5">
        <f>IF(DL$1=$D814,'Данные, контроль'!$AF813,0)</f>
        <v>0</v>
      </c>
      <c r="DM812" s="5">
        <f>IF(DM$1=$D814,'Данные, контроль'!$AF813,0)</f>
        <v>0</v>
      </c>
      <c r="DN812" s="5">
        <f>IF(DN$1=$D814,'Данные, контроль'!$AF813,0)</f>
        <v>0</v>
      </c>
      <c r="DO812" s="5">
        <f>IF(DO$1=$D814,'Данные, контроль'!$AF813,0)</f>
        <v>0</v>
      </c>
      <c r="DP812" s="5">
        <f>IF(DP$1=$D814,'Данные, контроль'!$AF813,0)</f>
        <v>0</v>
      </c>
      <c r="DQ812" s="5">
        <f>IF(DQ$1=$D814,'Данные, контроль'!$AF813,0)</f>
        <v>0</v>
      </c>
      <c r="DR812" s="5">
        <f>IF(DR$1=$D814,'Данные, контроль'!$AF813,0)</f>
        <v>0</v>
      </c>
      <c r="DS812" s="5">
        <f>IF(DS$1=$D814,'Данные, контроль'!$AF813,0)</f>
        <v>0</v>
      </c>
      <c r="DT812" s="5">
        <f>IF(DT$1=$D814,'Данные, контроль'!$AF813,0)</f>
        <v>0</v>
      </c>
      <c r="DU812" s="5">
        <f>IF(DU$1=$D814,'Данные, контроль'!$AF813,0)</f>
        <v>0</v>
      </c>
      <c r="DV812" s="5">
        <f>IF(DV$1=$D814,'Данные, контроль'!$AF813,0)</f>
        <v>0</v>
      </c>
      <c r="DW812" s="5">
        <f>IF(DW$1=$D814,'Данные, контроль'!$AF813,0)</f>
        <v>0</v>
      </c>
      <c r="DX812" s="5">
        <f>IF(DX$1=$D814,'Данные, контроль'!$AF813,0)</f>
        <v>0</v>
      </c>
      <c r="DY812" s="5">
        <f>IF(DY$1=$D814,'Данные, контроль'!$AF813,0)</f>
        <v>0</v>
      </c>
      <c r="DZ812" s="5">
        <f>IF(DZ$1=$D814,'Данные, контроль'!$AF813,0)</f>
        <v>0</v>
      </c>
      <c r="EA812" s="5">
        <f>IF(EA$1=$D814,'Данные, контроль'!$AF813,0)</f>
        <v>0</v>
      </c>
      <c r="EB812" s="5">
        <f>IF(EB$1=$D814,'Данные, контроль'!$AF813,0)</f>
        <v>0</v>
      </c>
      <c r="EC812" s="5">
        <f>IF(EC$1=$D814,'Данные, контроль'!$AF813,0)</f>
        <v>0</v>
      </c>
      <c r="ED812" s="5">
        <f>IF(ED$1=$D814,'Данные, контроль'!$AF813,0)</f>
        <v>0</v>
      </c>
      <c r="EE812" s="5">
        <f>IF(EE$1=$D814,'Данные, контроль'!$AF813,0)</f>
        <v>0</v>
      </c>
      <c r="EF812" s="5">
        <f>IF(EF$1=$D814,'Данные, контроль'!$AF813,0)</f>
        <v>0</v>
      </c>
      <c r="EG812" s="5">
        <f>IF(EG$1=$D814,'Данные, контроль'!$AF813,0)</f>
        <v>0</v>
      </c>
      <c r="EH812" s="5">
        <f>IF(EH$1=$D814,'Данные, контроль'!$AF813,0)</f>
        <v>0</v>
      </c>
    </row>
    <row r="813" spans="1:138" s="5" customFormat="1" ht="39.6" x14ac:dyDescent="0.3">
      <c r="A813" s="25">
        <v>6370</v>
      </c>
      <c r="B813" s="22">
        <v>2019</v>
      </c>
      <c r="C813" s="23" t="s">
        <v>35</v>
      </c>
      <c r="D813" s="23" t="s">
        <v>375</v>
      </c>
      <c r="E813" s="23" t="s">
        <v>26</v>
      </c>
      <c r="F813" s="23" t="s">
        <v>25</v>
      </c>
      <c r="G813" s="24">
        <v>1</v>
      </c>
      <c r="H813" s="25" t="s">
        <v>362</v>
      </c>
      <c r="I813" s="23" t="s">
        <v>261</v>
      </c>
      <c r="J813" s="36">
        <f>[1]Данные!J812</f>
        <v>0</v>
      </c>
      <c r="K813" s="36">
        <f>[1]Данные!K812</f>
        <v>0</v>
      </c>
      <c r="L813" s="36">
        <f>[1]Данные!L812</f>
        <v>72</v>
      </c>
      <c r="M813" s="37">
        <f t="shared" si="50"/>
        <v>7.2</v>
      </c>
      <c r="N813" s="37">
        <f t="shared" si="53"/>
        <v>2</v>
      </c>
      <c r="O813" s="37">
        <f t="shared" si="51"/>
        <v>0</v>
      </c>
      <c r="P813" s="37">
        <f t="shared" si="52"/>
        <v>0</v>
      </c>
      <c r="Q813" s="38">
        <f>[1]Данные!Q812</f>
        <v>0</v>
      </c>
      <c r="R813" s="38">
        <f>[1]Данные!R812</f>
        <v>0</v>
      </c>
      <c r="S813" s="38">
        <f>[1]Данные!S812</f>
        <v>0</v>
      </c>
      <c r="T813" s="38">
        <f>[1]Данные!T812</f>
        <v>0</v>
      </c>
      <c r="U813" s="38">
        <f>[1]Данные!U812</f>
        <v>0</v>
      </c>
      <c r="V813" s="38">
        <f>[1]Данные!V812</f>
        <v>0</v>
      </c>
      <c r="W813" s="38">
        <f>[1]Данные!W812</f>
        <v>0</v>
      </c>
      <c r="X813" s="38">
        <f>[1]Данные!X812</f>
        <v>0</v>
      </c>
      <c r="Y813" s="38">
        <f>[1]Данные!Y812</f>
        <v>0</v>
      </c>
      <c r="Z813" s="38">
        <f>[1]Данные!Z812</f>
        <v>0</v>
      </c>
      <c r="AA813" s="23" t="s">
        <v>22</v>
      </c>
      <c r="AB813"/>
      <c r="BJ813" s="5">
        <f>IF(BJ$1=$D815,'Данные, контроль'!$AF814,0)</f>
        <v>0</v>
      </c>
      <c r="BK813" s="5">
        <f>IF(BK$1=$D815,'Данные, контроль'!$AF814,0)</f>
        <v>3.9625E-2</v>
      </c>
      <c r="BL813" s="5">
        <f>IF(BL$1=$D815,'Данные, контроль'!$AF814,0)</f>
        <v>0</v>
      </c>
      <c r="BM813" s="5">
        <f>IF(BM$1=$D815,'Данные, контроль'!$AF814,0)</f>
        <v>0</v>
      </c>
      <c r="BN813" s="5">
        <f>IF(BN$1=$D815,'Данные, контроль'!$AF814,0)</f>
        <v>0</v>
      </c>
      <c r="BO813" s="5">
        <f>IF(BO$1=$D815,'Данные, контроль'!$AF814,0)</f>
        <v>0</v>
      </c>
      <c r="BP813" s="5">
        <f>IF(BP$1=$D815,'Данные, контроль'!$AF814,0)</f>
        <v>0</v>
      </c>
      <c r="BQ813" s="5">
        <f>IF(BQ$1=$D815,'Данные, контроль'!$AF814,0)</f>
        <v>0</v>
      </c>
      <c r="BR813" s="5">
        <f>IF(BR$1=$D815,'Данные, контроль'!$AF814,0)</f>
        <v>0</v>
      </c>
      <c r="BS813" s="5">
        <f>IF(BS$1=$D815,'Данные, контроль'!$AF814,0)</f>
        <v>0</v>
      </c>
      <c r="BT813" s="5">
        <f>IF(BT$1=$D815,'Данные, контроль'!$AF814,0)</f>
        <v>0</v>
      </c>
      <c r="BU813" s="5">
        <f>IF(BU$1=$D815,'Данные, контроль'!$AF814,0)</f>
        <v>0</v>
      </c>
      <c r="BV813" s="5">
        <f>IF(BV$1=$D815,'Данные, контроль'!$AF814,0)</f>
        <v>0</v>
      </c>
      <c r="BW813" s="5">
        <f>IF(BW$1=$D815,'Данные, контроль'!$AF814,0)</f>
        <v>0</v>
      </c>
      <c r="BX813" s="5">
        <f>IF(BX$1=$D815,'Данные, контроль'!$AF814,0)</f>
        <v>0</v>
      </c>
      <c r="BY813" s="5">
        <f>IF(BY$1=$D815,'Данные, контроль'!$AF814,0)</f>
        <v>0</v>
      </c>
      <c r="BZ813" s="5">
        <f>IF(BZ$1=$D815,'Данные, контроль'!$AF814,0)</f>
        <v>0</v>
      </c>
      <c r="CA813" s="5">
        <f>IF(CA$1=$D815,'Данные, контроль'!$AF814,0)</f>
        <v>0</v>
      </c>
      <c r="CB813" s="5">
        <f>IF(CB$1=$D815,'Данные, контроль'!$AF814,0)</f>
        <v>0</v>
      </c>
      <c r="CC813" s="5">
        <f>IF(CC$1=$D815,'Данные, контроль'!$AF814,0)</f>
        <v>0</v>
      </c>
      <c r="CD813" s="5">
        <f>IF(CD$1=$D815,'Данные, контроль'!$AF814,0)</f>
        <v>0</v>
      </c>
      <c r="CE813" s="5">
        <f>IF(CE$1=$D815,'Данные, контроль'!$AF814,0)</f>
        <v>0</v>
      </c>
      <c r="CF813" s="5">
        <f>IF(CF$1=$D815,'Данные, контроль'!$AF814,0)</f>
        <v>0</v>
      </c>
      <c r="CG813" s="5">
        <f>IF(CG$1=$D815,'Данные, контроль'!$AF814,0)</f>
        <v>0</v>
      </c>
      <c r="CH813" s="5">
        <f>IF(CH$1=$D815,'Данные, контроль'!$AF814,0)</f>
        <v>0</v>
      </c>
      <c r="CI813" s="5">
        <f>IF(CI$1=$D815,'Данные, контроль'!$AF814,0)</f>
        <v>0</v>
      </c>
      <c r="CJ813" s="5">
        <f>IF(CJ$1=$D815,'Данные, контроль'!$AF814,0)</f>
        <v>0</v>
      </c>
      <c r="CK813" s="5">
        <f>IF(CK$1=$D815,'Данные, контроль'!$AF814,0)</f>
        <v>0</v>
      </c>
      <c r="CL813" s="5">
        <f>IF(CL$1=$D815,'Данные, контроль'!$AF814,0)</f>
        <v>0</v>
      </c>
      <c r="CM813" s="5">
        <f>IF(CM$1=$D815,'Данные, контроль'!$AF814,0)</f>
        <v>0</v>
      </c>
      <c r="CN813" s="5">
        <f>IF(CN$1=$D815,'Данные, контроль'!$AF814,0)</f>
        <v>0</v>
      </c>
      <c r="CO813" s="5">
        <f>IF(CO$1=$D815,'Данные, контроль'!$AF814,0)</f>
        <v>0</v>
      </c>
      <c r="CP813" s="5">
        <f>IF(CP$1=$D815,'Данные, контроль'!$AF814,0)</f>
        <v>0</v>
      </c>
      <c r="CQ813" s="5">
        <f>IF(CQ$1=$D815,'Данные, контроль'!$AF814,0)</f>
        <v>0</v>
      </c>
      <c r="CR813" s="5">
        <f>IF(CR$1=$D815,'Данные, контроль'!$AF814,0)</f>
        <v>0</v>
      </c>
      <c r="CS813" s="5">
        <f>IF(CS$1=$D815,'Данные, контроль'!$AF814,0)</f>
        <v>0</v>
      </c>
      <c r="CT813" s="5">
        <f>IF(CT$1=$D815,'Данные, контроль'!$AF814,0)</f>
        <v>0</v>
      </c>
      <c r="CU813" s="5">
        <f>IF(CU$1=$D815,'Данные, контроль'!$AF814,0)</f>
        <v>0</v>
      </c>
      <c r="CV813" s="5">
        <f>IF(CV$1=$D815,'Данные, контроль'!$AF814,0)</f>
        <v>0</v>
      </c>
      <c r="CW813" s="5">
        <f>IF(CW$1=$D815,'Данные, контроль'!$AF814,0)</f>
        <v>0</v>
      </c>
      <c r="CX813" s="5">
        <f>IF(CX$1=$D815,'Данные, контроль'!$AF814,0)</f>
        <v>0</v>
      </c>
      <c r="CY813" s="5">
        <f>IF(CY$1=$D815,'Данные, контроль'!$AF814,0)</f>
        <v>0</v>
      </c>
      <c r="CZ813" s="5">
        <f>IF(CZ$1=$D815,'Данные, контроль'!$AF814,0)</f>
        <v>0</v>
      </c>
      <c r="DA813" s="5">
        <f>IF(DA$1=$D815,'Данные, контроль'!$AF814,0)</f>
        <v>0</v>
      </c>
      <c r="DB813" s="5">
        <f>IF(DB$1=$D815,'Данные, контроль'!$AF814,0)</f>
        <v>0</v>
      </c>
      <c r="DC813" s="5">
        <f>IF(DC$1=$D815,'Данные, контроль'!$AF814,0)</f>
        <v>0</v>
      </c>
      <c r="DD813" s="5">
        <f>IF(DD$1=$D815,'Данные, контроль'!$AF814,0)</f>
        <v>0</v>
      </c>
      <c r="DE813" s="5">
        <f>IF(DE$1=$D815,'Данные, контроль'!$AF814,0)</f>
        <v>0</v>
      </c>
      <c r="DF813" s="5">
        <f>IF(DF$1=$D815,'Данные, контроль'!$AF814,0)</f>
        <v>0</v>
      </c>
      <c r="DG813" s="5">
        <f>IF(DG$1=$D815,'Данные, контроль'!$AF814,0)</f>
        <v>0</v>
      </c>
      <c r="DH813" s="5">
        <f>IF(DH$1=$D815,'Данные, контроль'!$AF814,0)</f>
        <v>0</v>
      </c>
      <c r="DI813" s="5">
        <f>IF(DI$1=$D815,'Данные, контроль'!$AF814,0)</f>
        <v>0</v>
      </c>
      <c r="DJ813" s="5">
        <f>IF(DJ$1=$D815,'Данные, контроль'!$AF814,0)</f>
        <v>0</v>
      </c>
      <c r="DK813" s="5">
        <f>IF(DK$1=$D815,'Данные, контроль'!$AF814,0)</f>
        <v>0</v>
      </c>
      <c r="DL813" s="5">
        <f>IF(DL$1=$D815,'Данные, контроль'!$AF814,0)</f>
        <v>0</v>
      </c>
      <c r="DM813" s="5">
        <f>IF(DM$1=$D815,'Данные, контроль'!$AF814,0)</f>
        <v>0</v>
      </c>
      <c r="DN813" s="5">
        <f>IF(DN$1=$D815,'Данные, контроль'!$AF814,0)</f>
        <v>0</v>
      </c>
      <c r="DO813" s="5">
        <f>IF(DO$1=$D815,'Данные, контроль'!$AF814,0)</f>
        <v>0</v>
      </c>
      <c r="DP813" s="5">
        <f>IF(DP$1=$D815,'Данные, контроль'!$AF814,0)</f>
        <v>0</v>
      </c>
      <c r="DQ813" s="5">
        <f>IF(DQ$1=$D815,'Данные, контроль'!$AF814,0)</f>
        <v>0</v>
      </c>
      <c r="DR813" s="5">
        <f>IF(DR$1=$D815,'Данные, контроль'!$AF814,0)</f>
        <v>0</v>
      </c>
      <c r="DS813" s="5">
        <f>IF(DS$1=$D815,'Данные, контроль'!$AF814,0)</f>
        <v>0</v>
      </c>
      <c r="DT813" s="5">
        <f>IF(DT$1=$D815,'Данные, контроль'!$AF814,0)</f>
        <v>0</v>
      </c>
      <c r="DU813" s="5">
        <f>IF(DU$1=$D815,'Данные, контроль'!$AF814,0)</f>
        <v>0</v>
      </c>
      <c r="DV813" s="5">
        <f>IF(DV$1=$D815,'Данные, контроль'!$AF814,0)</f>
        <v>0</v>
      </c>
      <c r="DW813" s="5">
        <f>IF(DW$1=$D815,'Данные, контроль'!$AF814,0)</f>
        <v>0</v>
      </c>
      <c r="DX813" s="5">
        <f>IF(DX$1=$D815,'Данные, контроль'!$AF814,0)</f>
        <v>0</v>
      </c>
      <c r="DY813" s="5">
        <f>IF(DY$1=$D815,'Данные, контроль'!$AF814,0)</f>
        <v>0</v>
      </c>
      <c r="DZ813" s="5">
        <f>IF(DZ$1=$D815,'Данные, контроль'!$AF814,0)</f>
        <v>0</v>
      </c>
      <c r="EA813" s="5">
        <f>IF(EA$1=$D815,'Данные, контроль'!$AF814,0)</f>
        <v>0</v>
      </c>
      <c r="EB813" s="5">
        <f>IF(EB$1=$D815,'Данные, контроль'!$AF814,0)</f>
        <v>0</v>
      </c>
      <c r="EC813" s="5">
        <f>IF(EC$1=$D815,'Данные, контроль'!$AF814,0)</f>
        <v>0</v>
      </c>
      <c r="ED813" s="5">
        <f>IF(ED$1=$D815,'Данные, контроль'!$AF814,0)</f>
        <v>0</v>
      </c>
      <c r="EE813" s="5">
        <f>IF(EE$1=$D815,'Данные, контроль'!$AF814,0)</f>
        <v>0</v>
      </c>
      <c r="EF813" s="5">
        <f>IF(EF$1=$D815,'Данные, контроль'!$AF814,0)</f>
        <v>0</v>
      </c>
      <c r="EG813" s="5">
        <f>IF(EG$1=$D815,'Данные, контроль'!$AF814,0)</f>
        <v>0</v>
      </c>
      <c r="EH813" s="5">
        <f>IF(EH$1=$D815,'Данные, контроль'!$AF814,0)</f>
        <v>0</v>
      </c>
    </row>
    <row r="814" spans="1:138" s="5" customFormat="1" ht="39.6" x14ac:dyDescent="0.3">
      <c r="A814" s="25">
        <v>5791</v>
      </c>
      <c r="B814" s="22">
        <v>2020</v>
      </c>
      <c r="C814" s="23" t="s">
        <v>38</v>
      </c>
      <c r="D814" s="23" t="s">
        <v>229</v>
      </c>
      <c r="E814" s="23" t="s">
        <v>95</v>
      </c>
      <c r="F814" s="23" t="s">
        <v>25</v>
      </c>
      <c r="G814" s="24">
        <v>1</v>
      </c>
      <c r="H814" s="25" t="s">
        <v>321</v>
      </c>
      <c r="I814" s="23" t="s">
        <v>329</v>
      </c>
      <c r="J814" s="36">
        <f>[1]Данные!J813</f>
        <v>0</v>
      </c>
      <c r="K814" s="36">
        <f>[1]Данные!K813</f>
        <v>0</v>
      </c>
      <c r="L814" s="36">
        <f>[1]Данные!L813</f>
        <v>27</v>
      </c>
      <c r="M814" s="37">
        <f t="shared" si="50"/>
        <v>2.7</v>
      </c>
      <c r="N814" s="37">
        <f t="shared" si="53"/>
        <v>2</v>
      </c>
      <c r="O814" s="37">
        <f t="shared" si="51"/>
        <v>0</v>
      </c>
      <c r="P814" s="37">
        <f t="shared" si="52"/>
        <v>0</v>
      </c>
      <c r="Q814" s="38">
        <f>[1]Данные!Q813</f>
        <v>0</v>
      </c>
      <c r="R814" s="38">
        <f>[1]Данные!R813</f>
        <v>0</v>
      </c>
      <c r="S814" s="38">
        <f>[1]Данные!S813</f>
        <v>0</v>
      </c>
      <c r="T814" s="38">
        <f>[1]Данные!T813</f>
        <v>0</v>
      </c>
      <c r="U814" s="38">
        <f>[1]Данные!U813</f>
        <v>0</v>
      </c>
      <c r="V814" s="38">
        <f>[1]Данные!V813</f>
        <v>0</v>
      </c>
      <c r="W814" s="38">
        <f>[1]Данные!W813</f>
        <v>0</v>
      </c>
      <c r="X814" s="38">
        <f>[1]Данные!X813</f>
        <v>0</v>
      </c>
      <c r="Y814" s="38">
        <f>[1]Данные!Y813</f>
        <v>0</v>
      </c>
      <c r="Z814" s="38">
        <f>[1]Данные!Z813</f>
        <v>0</v>
      </c>
      <c r="AA814" s="23" t="s">
        <v>61</v>
      </c>
      <c r="AB814"/>
      <c r="BJ814" s="5">
        <f>IF(BJ$1=$D816,'Данные, контроль'!$AF815,0)</f>
        <v>0</v>
      </c>
      <c r="BK814" s="5">
        <f>IF(BK$1=$D816,'Данные, контроль'!$AF815,0)</f>
        <v>0</v>
      </c>
      <c r="BL814" s="5">
        <f>IF(BL$1=$D816,'Данные, контроль'!$AF815,0)</f>
        <v>0.12675</v>
      </c>
      <c r="BM814" s="5">
        <f>IF(BM$1=$D816,'Данные, контроль'!$AF815,0)</f>
        <v>0</v>
      </c>
      <c r="BN814" s="5">
        <f>IF(BN$1=$D816,'Данные, контроль'!$AF815,0)</f>
        <v>0</v>
      </c>
      <c r="BO814" s="5">
        <f>IF(BO$1=$D816,'Данные, контроль'!$AF815,0)</f>
        <v>0</v>
      </c>
      <c r="BP814" s="5">
        <f>IF(BP$1=$D816,'Данные, контроль'!$AF815,0)</f>
        <v>0</v>
      </c>
      <c r="BQ814" s="5">
        <f>IF(BQ$1=$D816,'Данные, контроль'!$AF815,0)</f>
        <v>0</v>
      </c>
      <c r="BR814" s="5">
        <f>IF(BR$1=$D816,'Данные, контроль'!$AF815,0)</f>
        <v>0</v>
      </c>
      <c r="BS814" s="5">
        <f>IF(BS$1=$D816,'Данные, контроль'!$AF815,0)</f>
        <v>0</v>
      </c>
      <c r="BT814" s="5">
        <f>IF(BT$1=$D816,'Данные, контроль'!$AF815,0)</f>
        <v>0</v>
      </c>
      <c r="BU814" s="5">
        <f>IF(BU$1=$D816,'Данные, контроль'!$AF815,0)</f>
        <v>0</v>
      </c>
      <c r="BV814" s="5">
        <f>IF(BV$1=$D816,'Данные, контроль'!$AF815,0)</f>
        <v>0</v>
      </c>
      <c r="BW814" s="5">
        <f>IF(BW$1=$D816,'Данные, контроль'!$AF815,0)</f>
        <v>0</v>
      </c>
      <c r="BX814" s="5">
        <f>IF(BX$1=$D816,'Данные, контроль'!$AF815,0)</f>
        <v>0</v>
      </c>
      <c r="BY814" s="5">
        <f>IF(BY$1=$D816,'Данные, контроль'!$AF815,0)</f>
        <v>0</v>
      </c>
      <c r="BZ814" s="5">
        <f>IF(BZ$1=$D816,'Данные, контроль'!$AF815,0)</f>
        <v>0</v>
      </c>
      <c r="CA814" s="5">
        <f>IF(CA$1=$D816,'Данные, контроль'!$AF815,0)</f>
        <v>0</v>
      </c>
      <c r="CB814" s="5">
        <f>IF(CB$1=$D816,'Данные, контроль'!$AF815,0)</f>
        <v>0</v>
      </c>
      <c r="CC814" s="5">
        <f>IF(CC$1=$D816,'Данные, контроль'!$AF815,0)</f>
        <v>0</v>
      </c>
      <c r="CD814" s="5">
        <f>IF(CD$1=$D816,'Данные, контроль'!$AF815,0)</f>
        <v>0</v>
      </c>
      <c r="CE814" s="5">
        <f>IF(CE$1=$D816,'Данные, контроль'!$AF815,0)</f>
        <v>0</v>
      </c>
      <c r="CF814" s="5">
        <f>IF(CF$1=$D816,'Данные, контроль'!$AF815,0)</f>
        <v>0</v>
      </c>
      <c r="CG814" s="5">
        <f>IF(CG$1=$D816,'Данные, контроль'!$AF815,0)</f>
        <v>0</v>
      </c>
      <c r="CH814" s="5">
        <f>IF(CH$1=$D816,'Данные, контроль'!$AF815,0)</f>
        <v>0</v>
      </c>
      <c r="CI814" s="5">
        <f>IF(CI$1=$D816,'Данные, контроль'!$AF815,0)</f>
        <v>0</v>
      </c>
      <c r="CJ814" s="5">
        <f>IF(CJ$1=$D816,'Данные, контроль'!$AF815,0)</f>
        <v>0</v>
      </c>
      <c r="CK814" s="5">
        <f>IF(CK$1=$D816,'Данные, контроль'!$AF815,0)</f>
        <v>0</v>
      </c>
      <c r="CL814" s="5">
        <f>IF(CL$1=$D816,'Данные, контроль'!$AF815,0)</f>
        <v>0</v>
      </c>
      <c r="CM814" s="5">
        <f>IF(CM$1=$D816,'Данные, контроль'!$AF815,0)</f>
        <v>0</v>
      </c>
      <c r="CN814" s="5">
        <f>IF(CN$1=$D816,'Данные, контроль'!$AF815,0)</f>
        <v>0</v>
      </c>
      <c r="CO814" s="5">
        <f>IF(CO$1=$D816,'Данные, контроль'!$AF815,0)</f>
        <v>0</v>
      </c>
      <c r="CP814" s="5">
        <f>IF(CP$1=$D816,'Данные, контроль'!$AF815,0)</f>
        <v>0</v>
      </c>
      <c r="CQ814" s="5">
        <f>IF(CQ$1=$D816,'Данные, контроль'!$AF815,0)</f>
        <v>0</v>
      </c>
      <c r="CR814" s="5">
        <f>IF(CR$1=$D816,'Данные, контроль'!$AF815,0)</f>
        <v>0</v>
      </c>
      <c r="CS814" s="5">
        <f>IF(CS$1=$D816,'Данные, контроль'!$AF815,0)</f>
        <v>0</v>
      </c>
      <c r="CT814" s="5">
        <f>IF(CT$1=$D816,'Данные, контроль'!$AF815,0)</f>
        <v>0</v>
      </c>
      <c r="CU814" s="5">
        <f>IF(CU$1=$D816,'Данные, контроль'!$AF815,0)</f>
        <v>0</v>
      </c>
      <c r="CV814" s="5">
        <f>IF(CV$1=$D816,'Данные, контроль'!$AF815,0)</f>
        <v>0</v>
      </c>
      <c r="CW814" s="5">
        <f>IF(CW$1=$D816,'Данные, контроль'!$AF815,0)</f>
        <v>0</v>
      </c>
      <c r="CX814" s="5">
        <f>IF(CX$1=$D816,'Данные, контроль'!$AF815,0)</f>
        <v>0</v>
      </c>
      <c r="CY814" s="5">
        <f>IF(CY$1=$D816,'Данные, контроль'!$AF815,0)</f>
        <v>0</v>
      </c>
      <c r="CZ814" s="5">
        <f>IF(CZ$1=$D816,'Данные, контроль'!$AF815,0)</f>
        <v>0</v>
      </c>
      <c r="DA814" s="5">
        <f>IF(DA$1=$D816,'Данные, контроль'!$AF815,0)</f>
        <v>0</v>
      </c>
      <c r="DB814" s="5">
        <f>IF(DB$1=$D816,'Данные, контроль'!$AF815,0)</f>
        <v>0</v>
      </c>
      <c r="DC814" s="5">
        <f>IF(DC$1=$D816,'Данные, контроль'!$AF815,0)</f>
        <v>0</v>
      </c>
      <c r="DD814" s="5">
        <f>IF(DD$1=$D816,'Данные, контроль'!$AF815,0)</f>
        <v>0</v>
      </c>
      <c r="DE814" s="5">
        <f>IF(DE$1=$D816,'Данные, контроль'!$AF815,0)</f>
        <v>0</v>
      </c>
      <c r="DF814" s="5">
        <f>IF(DF$1=$D816,'Данные, контроль'!$AF815,0)</f>
        <v>0</v>
      </c>
      <c r="DG814" s="5">
        <f>IF(DG$1=$D816,'Данные, контроль'!$AF815,0)</f>
        <v>0</v>
      </c>
      <c r="DH814" s="5">
        <f>IF(DH$1=$D816,'Данные, контроль'!$AF815,0)</f>
        <v>0</v>
      </c>
      <c r="DI814" s="5">
        <f>IF(DI$1=$D816,'Данные, контроль'!$AF815,0)</f>
        <v>0</v>
      </c>
      <c r="DJ814" s="5">
        <f>IF(DJ$1=$D816,'Данные, контроль'!$AF815,0)</f>
        <v>0</v>
      </c>
      <c r="DK814" s="5">
        <f>IF(DK$1=$D816,'Данные, контроль'!$AF815,0)</f>
        <v>0</v>
      </c>
      <c r="DL814" s="5">
        <f>IF(DL$1=$D816,'Данные, контроль'!$AF815,0)</f>
        <v>0</v>
      </c>
      <c r="DM814" s="5">
        <f>IF(DM$1=$D816,'Данные, контроль'!$AF815,0)</f>
        <v>0</v>
      </c>
      <c r="DN814" s="5">
        <f>IF(DN$1=$D816,'Данные, контроль'!$AF815,0)</f>
        <v>0</v>
      </c>
      <c r="DO814" s="5">
        <f>IF(DO$1=$D816,'Данные, контроль'!$AF815,0)</f>
        <v>0</v>
      </c>
      <c r="DP814" s="5">
        <f>IF(DP$1=$D816,'Данные, контроль'!$AF815,0)</f>
        <v>0</v>
      </c>
      <c r="DQ814" s="5">
        <f>IF(DQ$1=$D816,'Данные, контроль'!$AF815,0)</f>
        <v>0</v>
      </c>
      <c r="DR814" s="5">
        <f>IF(DR$1=$D816,'Данные, контроль'!$AF815,0)</f>
        <v>0</v>
      </c>
      <c r="DS814" s="5">
        <f>IF(DS$1=$D816,'Данные, контроль'!$AF815,0)</f>
        <v>0</v>
      </c>
      <c r="DT814" s="5">
        <f>IF(DT$1=$D816,'Данные, контроль'!$AF815,0)</f>
        <v>0</v>
      </c>
      <c r="DU814" s="5">
        <f>IF(DU$1=$D816,'Данные, контроль'!$AF815,0)</f>
        <v>0</v>
      </c>
      <c r="DV814" s="5">
        <f>IF(DV$1=$D816,'Данные, контроль'!$AF815,0)</f>
        <v>0</v>
      </c>
      <c r="DW814" s="5">
        <f>IF(DW$1=$D816,'Данные, контроль'!$AF815,0)</f>
        <v>0</v>
      </c>
      <c r="DX814" s="5">
        <f>IF(DX$1=$D816,'Данные, контроль'!$AF815,0)</f>
        <v>0</v>
      </c>
      <c r="DY814" s="5">
        <f>IF(DY$1=$D816,'Данные, контроль'!$AF815,0)</f>
        <v>0</v>
      </c>
      <c r="DZ814" s="5">
        <f>IF(DZ$1=$D816,'Данные, контроль'!$AF815,0)</f>
        <v>0</v>
      </c>
      <c r="EA814" s="5">
        <f>IF(EA$1=$D816,'Данные, контроль'!$AF815,0)</f>
        <v>0</v>
      </c>
      <c r="EB814" s="5">
        <f>IF(EB$1=$D816,'Данные, контроль'!$AF815,0)</f>
        <v>0</v>
      </c>
      <c r="EC814" s="5">
        <f>IF(EC$1=$D816,'Данные, контроль'!$AF815,0)</f>
        <v>0</v>
      </c>
      <c r="ED814" s="5">
        <f>IF(ED$1=$D816,'Данные, контроль'!$AF815,0)</f>
        <v>0</v>
      </c>
      <c r="EE814" s="5">
        <f>IF(EE$1=$D816,'Данные, контроль'!$AF815,0)</f>
        <v>0</v>
      </c>
      <c r="EF814" s="5">
        <f>IF(EF$1=$D816,'Данные, контроль'!$AF815,0)</f>
        <v>0</v>
      </c>
      <c r="EG814" s="5">
        <f>IF(EG$1=$D816,'Данные, контроль'!$AF815,0)</f>
        <v>0</v>
      </c>
      <c r="EH814" s="5">
        <f>IF(EH$1=$D816,'Данные, контроль'!$AF815,0)</f>
        <v>0</v>
      </c>
    </row>
    <row r="815" spans="1:138" s="5" customFormat="1" ht="39.6" x14ac:dyDescent="0.3">
      <c r="A815" s="25">
        <v>6368</v>
      </c>
      <c r="B815" s="22">
        <v>2019</v>
      </c>
      <c r="C815" s="23" t="s">
        <v>35</v>
      </c>
      <c r="D815" s="23" t="s">
        <v>70</v>
      </c>
      <c r="E815" s="23" t="s">
        <v>28</v>
      </c>
      <c r="F815" s="23" t="s">
        <v>23</v>
      </c>
      <c r="G815" s="24">
        <v>1</v>
      </c>
      <c r="H815" s="25" t="s">
        <v>361</v>
      </c>
      <c r="I815" s="23" t="s">
        <v>210</v>
      </c>
      <c r="J815" s="36">
        <f>[1]Данные!J814</f>
        <v>0</v>
      </c>
      <c r="K815" s="36">
        <f>[1]Данные!K814</f>
        <v>0</v>
      </c>
      <c r="L815" s="36">
        <f>[1]Данные!L814</f>
        <v>54</v>
      </c>
      <c r="M815" s="37">
        <f t="shared" si="50"/>
        <v>5.4</v>
      </c>
      <c r="N815" s="37">
        <f t="shared" si="53"/>
        <v>2</v>
      </c>
      <c r="O815" s="37">
        <f t="shared" si="51"/>
        <v>0</v>
      </c>
      <c r="P815" s="37">
        <f t="shared" si="52"/>
        <v>0</v>
      </c>
      <c r="Q815" s="38">
        <f>[1]Данные!Q814</f>
        <v>40</v>
      </c>
      <c r="R815" s="38">
        <f>[1]Данные!R814</f>
        <v>0</v>
      </c>
      <c r="S815" s="38">
        <f>[1]Данные!S814</f>
        <v>0</v>
      </c>
      <c r="T815" s="38">
        <f>[1]Данные!T814</f>
        <v>0</v>
      </c>
      <c r="U815" s="38">
        <f>[1]Данные!U814</f>
        <v>0</v>
      </c>
      <c r="V815" s="38">
        <f>[1]Данные!V814</f>
        <v>0</v>
      </c>
      <c r="W815" s="38">
        <f>[1]Данные!W814</f>
        <v>0</v>
      </c>
      <c r="X815" s="38">
        <f>[1]Данные!X814</f>
        <v>0</v>
      </c>
      <c r="Y815" s="38">
        <f>[1]Данные!Y814</f>
        <v>0</v>
      </c>
      <c r="Z815" s="38">
        <f>[1]Данные!Z814</f>
        <v>0</v>
      </c>
      <c r="AA815" s="23" t="s">
        <v>22</v>
      </c>
      <c r="AB815"/>
      <c r="BJ815" s="5">
        <f>IF(BJ$1=$D817,'Данные, контроль'!$AF816,0)</f>
        <v>0</v>
      </c>
      <c r="BK815" s="5">
        <f>IF(BK$1=$D817,'Данные, контроль'!$AF816,0)</f>
        <v>0</v>
      </c>
      <c r="BL815" s="5">
        <f>IF(BL$1=$D817,'Данные, контроль'!$AF816,0)</f>
        <v>2.5000000000000001E-3</v>
      </c>
      <c r="BM815" s="5">
        <f>IF(BM$1=$D817,'Данные, контроль'!$AF816,0)</f>
        <v>0</v>
      </c>
      <c r="BN815" s="5">
        <f>IF(BN$1=$D817,'Данные, контроль'!$AF816,0)</f>
        <v>0</v>
      </c>
      <c r="BO815" s="5">
        <f>IF(BO$1=$D817,'Данные, контроль'!$AF816,0)</f>
        <v>0</v>
      </c>
      <c r="BP815" s="5">
        <f>IF(BP$1=$D817,'Данные, контроль'!$AF816,0)</f>
        <v>0</v>
      </c>
      <c r="BQ815" s="5">
        <f>IF(BQ$1=$D817,'Данные, контроль'!$AF816,0)</f>
        <v>0</v>
      </c>
      <c r="BR815" s="5">
        <f>IF(BR$1=$D817,'Данные, контроль'!$AF816,0)</f>
        <v>0</v>
      </c>
      <c r="BS815" s="5">
        <f>IF(BS$1=$D817,'Данные, контроль'!$AF816,0)</f>
        <v>0</v>
      </c>
      <c r="BT815" s="5">
        <f>IF(BT$1=$D817,'Данные, контроль'!$AF816,0)</f>
        <v>0</v>
      </c>
      <c r="BU815" s="5">
        <f>IF(BU$1=$D817,'Данные, контроль'!$AF816,0)</f>
        <v>0</v>
      </c>
      <c r="BV815" s="5">
        <f>IF(BV$1=$D817,'Данные, контроль'!$AF816,0)</f>
        <v>0</v>
      </c>
      <c r="BW815" s="5">
        <f>IF(BW$1=$D817,'Данные, контроль'!$AF816,0)</f>
        <v>0</v>
      </c>
      <c r="BX815" s="5">
        <f>IF(BX$1=$D817,'Данные, контроль'!$AF816,0)</f>
        <v>0</v>
      </c>
      <c r="BY815" s="5">
        <f>IF(BY$1=$D817,'Данные, контроль'!$AF816,0)</f>
        <v>0</v>
      </c>
      <c r="BZ815" s="5">
        <f>IF(BZ$1=$D817,'Данные, контроль'!$AF816,0)</f>
        <v>0</v>
      </c>
      <c r="CA815" s="5">
        <f>IF(CA$1=$D817,'Данные, контроль'!$AF816,0)</f>
        <v>0</v>
      </c>
      <c r="CB815" s="5">
        <f>IF(CB$1=$D817,'Данные, контроль'!$AF816,0)</f>
        <v>0</v>
      </c>
      <c r="CC815" s="5">
        <f>IF(CC$1=$D817,'Данные, контроль'!$AF816,0)</f>
        <v>0</v>
      </c>
      <c r="CD815" s="5">
        <f>IF(CD$1=$D817,'Данные, контроль'!$AF816,0)</f>
        <v>0</v>
      </c>
      <c r="CE815" s="5">
        <f>IF(CE$1=$D817,'Данные, контроль'!$AF816,0)</f>
        <v>0</v>
      </c>
      <c r="CF815" s="5">
        <f>IF(CF$1=$D817,'Данные, контроль'!$AF816,0)</f>
        <v>0</v>
      </c>
      <c r="CG815" s="5">
        <f>IF(CG$1=$D817,'Данные, контроль'!$AF816,0)</f>
        <v>0</v>
      </c>
      <c r="CH815" s="5">
        <f>IF(CH$1=$D817,'Данные, контроль'!$AF816,0)</f>
        <v>0</v>
      </c>
      <c r="CI815" s="5">
        <f>IF(CI$1=$D817,'Данные, контроль'!$AF816,0)</f>
        <v>0</v>
      </c>
      <c r="CJ815" s="5">
        <f>IF(CJ$1=$D817,'Данные, контроль'!$AF816,0)</f>
        <v>0</v>
      </c>
      <c r="CK815" s="5">
        <f>IF(CK$1=$D817,'Данные, контроль'!$AF816,0)</f>
        <v>0</v>
      </c>
      <c r="CL815" s="5">
        <f>IF(CL$1=$D817,'Данные, контроль'!$AF816,0)</f>
        <v>0</v>
      </c>
      <c r="CM815" s="5">
        <f>IF(CM$1=$D817,'Данные, контроль'!$AF816,0)</f>
        <v>0</v>
      </c>
      <c r="CN815" s="5">
        <f>IF(CN$1=$D817,'Данные, контроль'!$AF816,0)</f>
        <v>0</v>
      </c>
      <c r="CO815" s="5">
        <f>IF(CO$1=$D817,'Данные, контроль'!$AF816,0)</f>
        <v>0</v>
      </c>
      <c r="CP815" s="5">
        <f>IF(CP$1=$D817,'Данные, контроль'!$AF816,0)</f>
        <v>0</v>
      </c>
      <c r="CQ815" s="5">
        <f>IF(CQ$1=$D817,'Данные, контроль'!$AF816,0)</f>
        <v>0</v>
      </c>
      <c r="CR815" s="5">
        <f>IF(CR$1=$D817,'Данные, контроль'!$AF816,0)</f>
        <v>0</v>
      </c>
      <c r="CS815" s="5">
        <f>IF(CS$1=$D817,'Данные, контроль'!$AF816,0)</f>
        <v>0</v>
      </c>
      <c r="CT815" s="5">
        <f>IF(CT$1=$D817,'Данные, контроль'!$AF816,0)</f>
        <v>0</v>
      </c>
      <c r="CU815" s="5">
        <f>IF(CU$1=$D817,'Данные, контроль'!$AF816,0)</f>
        <v>0</v>
      </c>
      <c r="CV815" s="5">
        <f>IF(CV$1=$D817,'Данные, контроль'!$AF816,0)</f>
        <v>0</v>
      </c>
      <c r="CW815" s="5">
        <f>IF(CW$1=$D817,'Данные, контроль'!$AF816,0)</f>
        <v>0</v>
      </c>
      <c r="CX815" s="5">
        <f>IF(CX$1=$D817,'Данные, контроль'!$AF816,0)</f>
        <v>0</v>
      </c>
      <c r="CY815" s="5">
        <f>IF(CY$1=$D817,'Данные, контроль'!$AF816,0)</f>
        <v>0</v>
      </c>
      <c r="CZ815" s="5">
        <f>IF(CZ$1=$D817,'Данные, контроль'!$AF816,0)</f>
        <v>0</v>
      </c>
      <c r="DA815" s="5">
        <f>IF(DA$1=$D817,'Данные, контроль'!$AF816,0)</f>
        <v>0</v>
      </c>
      <c r="DB815" s="5">
        <f>IF(DB$1=$D817,'Данные, контроль'!$AF816,0)</f>
        <v>0</v>
      </c>
      <c r="DC815" s="5">
        <f>IF(DC$1=$D817,'Данные, контроль'!$AF816,0)</f>
        <v>0</v>
      </c>
      <c r="DD815" s="5">
        <f>IF(DD$1=$D817,'Данные, контроль'!$AF816,0)</f>
        <v>0</v>
      </c>
      <c r="DE815" s="5">
        <f>IF(DE$1=$D817,'Данные, контроль'!$AF816,0)</f>
        <v>0</v>
      </c>
      <c r="DF815" s="5">
        <f>IF(DF$1=$D817,'Данные, контроль'!$AF816,0)</f>
        <v>0</v>
      </c>
      <c r="DG815" s="5">
        <f>IF(DG$1=$D817,'Данные, контроль'!$AF816,0)</f>
        <v>0</v>
      </c>
      <c r="DH815" s="5">
        <f>IF(DH$1=$D817,'Данные, контроль'!$AF816,0)</f>
        <v>0</v>
      </c>
      <c r="DI815" s="5">
        <f>IF(DI$1=$D817,'Данные, контроль'!$AF816,0)</f>
        <v>0</v>
      </c>
      <c r="DJ815" s="5">
        <f>IF(DJ$1=$D817,'Данные, контроль'!$AF816,0)</f>
        <v>0</v>
      </c>
      <c r="DK815" s="5">
        <f>IF(DK$1=$D817,'Данные, контроль'!$AF816,0)</f>
        <v>0</v>
      </c>
      <c r="DL815" s="5">
        <f>IF(DL$1=$D817,'Данные, контроль'!$AF816,0)</f>
        <v>0</v>
      </c>
      <c r="DM815" s="5">
        <f>IF(DM$1=$D817,'Данные, контроль'!$AF816,0)</f>
        <v>0</v>
      </c>
      <c r="DN815" s="5">
        <f>IF(DN$1=$D817,'Данные, контроль'!$AF816,0)</f>
        <v>0</v>
      </c>
      <c r="DO815" s="5">
        <f>IF(DO$1=$D817,'Данные, контроль'!$AF816,0)</f>
        <v>0</v>
      </c>
      <c r="DP815" s="5">
        <f>IF(DP$1=$D817,'Данные, контроль'!$AF816,0)</f>
        <v>0</v>
      </c>
      <c r="DQ815" s="5">
        <f>IF(DQ$1=$D817,'Данные, контроль'!$AF816,0)</f>
        <v>0</v>
      </c>
      <c r="DR815" s="5">
        <f>IF(DR$1=$D817,'Данные, контроль'!$AF816,0)</f>
        <v>0</v>
      </c>
      <c r="DS815" s="5">
        <f>IF(DS$1=$D817,'Данные, контроль'!$AF816,0)</f>
        <v>0</v>
      </c>
      <c r="DT815" s="5">
        <f>IF(DT$1=$D817,'Данные, контроль'!$AF816,0)</f>
        <v>0</v>
      </c>
      <c r="DU815" s="5">
        <f>IF(DU$1=$D817,'Данные, контроль'!$AF816,0)</f>
        <v>0</v>
      </c>
      <c r="DV815" s="5">
        <f>IF(DV$1=$D817,'Данные, контроль'!$AF816,0)</f>
        <v>0</v>
      </c>
      <c r="DW815" s="5">
        <f>IF(DW$1=$D817,'Данные, контроль'!$AF816,0)</f>
        <v>0</v>
      </c>
      <c r="DX815" s="5">
        <f>IF(DX$1=$D817,'Данные, контроль'!$AF816,0)</f>
        <v>0</v>
      </c>
      <c r="DY815" s="5">
        <f>IF(DY$1=$D817,'Данные, контроль'!$AF816,0)</f>
        <v>0</v>
      </c>
      <c r="DZ815" s="5">
        <f>IF(DZ$1=$D817,'Данные, контроль'!$AF816,0)</f>
        <v>0</v>
      </c>
      <c r="EA815" s="5">
        <f>IF(EA$1=$D817,'Данные, контроль'!$AF816,0)</f>
        <v>0</v>
      </c>
      <c r="EB815" s="5">
        <f>IF(EB$1=$D817,'Данные, контроль'!$AF816,0)</f>
        <v>0</v>
      </c>
      <c r="EC815" s="5">
        <f>IF(EC$1=$D817,'Данные, контроль'!$AF816,0)</f>
        <v>0</v>
      </c>
      <c r="ED815" s="5">
        <f>IF(ED$1=$D817,'Данные, контроль'!$AF816,0)</f>
        <v>0</v>
      </c>
      <c r="EE815" s="5">
        <f>IF(EE$1=$D817,'Данные, контроль'!$AF816,0)</f>
        <v>0</v>
      </c>
      <c r="EF815" s="5">
        <f>IF(EF$1=$D817,'Данные, контроль'!$AF816,0)</f>
        <v>0</v>
      </c>
      <c r="EG815" s="5">
        <f>IF(EG$1=$D817,'Данные, контроль'!$AF816,0)</f>
        <v>0</v>
      </c>
      <c r="EH815" s="5">
        <f>IF(EH$1=$D817,'Данные, контроль'!$AF816,0)</f>
        <v>0</v>
      </c>
    </row>
    <row r="816" spans="1:138" s="5" customFormat="1" ht="39.6" x14ac:dyDescent="0.3">
      <c r="A816" s="25">
        <v>6368</v>
      </c>
      <c r="B816" s="22">
        <v>2019</v>
      </c>
      <c r="C816" s="23" t="s">
        <v>35</v>
      </c>
      <c r="D816" s="23" t="s">
        <v>72</v>
      </c>
      <c r="E816" s="23" t="s">
        <v>26</v>
      </c>
      <c r="F816" s="23" t="s">
        <v>25</v>
      </c>
      <c r="G816" s="24">
        <v>1</v>
      </c>
      <c r="H816" s="25" t="s">
        <v>361</v>
      </c>
      <c r="I816" s="23" t="s">
        <v>205</v>
      </c>
      <c r="J816" s="36">
        <f>[1]Данные!J815</f>
        <v>0</v>
      </c>
      <c r="K816" s="36">
        <f>[1]Данные!K815</f>
        <v>0</v>
      </c>
      <c r="L816" s="36">
        <f>[1]Данные!L815</f>
        <v>0</v>
      </c>
      <c r="M816" s="37">
        <f t="shared" si="50"/>
        <v>0</v>
      </c>
      <c r="N816" s="37">
        <f t="shared" si="53"/>
        <v>2</v>
      </c>
      <c r="O816" s="37">
        <f t="shared" si="51"/>
        <v>0</v>
      </c>
      <c r="P816" s="37">
        <f t="shared" si="52"/>
        <v>0</v>
      </c>
      <c r="Q816" s="38">
        <f>[1]Данные!Q815</f>
        <v>0</v>
      </c>
      <c r="R816" s="38">
        <f>[1]Данные!R815</f>
        <v>0</v>
      </c>
      <c r="S816" s="38">
        <f>[1]Данные!S815</f>
        <v>0</v>
      </c>
      <c r="T816" s="38">
        <f>[1]Данные!T815</f>
        <v>0</v>
      </c>
      <c r="U816" s="38">
        <f>[1]Данные!U815</f>
        <v>0</v>
      </c>
      <c r="V816" s="38">
        <f>[1]Данные!V815</f>
        <v>0</v>
      </c>
      <c r="W816" s="38">
        <f>[1]Данные!W815</f>
        <v>0</v>
      </c>
      <c r="X816" s="38">
        <f>[1]Данные!X815</f>
        <v>0</v>
      </c>
      <c r="Y816" s="38">
        <f>[1]Данные!Y815</f>
        <v>0</v>
      </c>
      <c r="Z816" s="38">
        <f>[1]Данные!Z815</f>
        <v>0</v>
      </c>
      <c r="AA816" s="23" t="s">
        <v>22</v>
      </c>
      <c r="AB816"/>
      <c r="BJ816" s="5">
        <f>IF(BJ$1=$D818,'Данные, контроль'!$AF817,0)</f>
        <v>0</v>
      </c>
      <c r="BK816" s="5">
        <f>IF(BK$1=$D818,'Данные, контроль'!$AF817,0)</f>
        <v>0</v>
      </c>
      <c r="BL816" s="5">
        <f>IF(BL$1=$D818,'Данные, контроль'!$AF817,0)</f>
        <v>0.22524999999999998</v>
      </c>
      <c r="BM816" s="5">
        <f>IF(BM$1=$D818,'Данные, контроль'!$AF817,0)</f>
        <v>0</v>
      </c>
      <c r="BN816" s="5">
        <f>IF(BN$1=$D818,'Данные, контроль'!$AF817,0)</f>
        <v>0</v>
      </c>
      <c r="BO816" s="5">
        <f>IF(BO$1=$D818,'Данные, контроль'!$AF817,0)</f>
        <v>0</v>
      </c>
      <c r="BP816" s="5">
        <f>IF(BP$1=$D818,'Данные, контроль'!$AF817,0)</f>
        <v>0</v>
      </c>
      <c r="BQ816" s="5">
        <f>IF(BQ$1=$D818,'Данные, контроль'!$AF817,0)</f>
        <v>0</v>
      </c>
      <c r="BR816" s="5">
        <f>IF(BR$1=$D818,'Данные, контроль'!$AF817,0)</f>
        <v>0</v>
      </c>
      <c r="BS816" s="5">
        <f>IF(BS$1=$D818,'Данные, контроль'!$AF817,0)</f>
        <v>0</v>
      </c>
      <c r="BT816" s="5">
        <f>IF(BT$1=$D818,'Данные, контроль'!$AF817,0)</f>
        <v>0</v>
      </c>
      <c r="BU816" s="5">
        <f>IF(BU$1=$D818,'Данные, контроль'!$AF817,0)</f>
        <v>0</v>
      </c>
      <c r="BV816" s="5">
        <f>IF(BV$1=$D818,'Данные, контроль'!$AF817,0)</f>
        <v>0</v>
      </c>
      <c r="BW816" s="5">
        <f>IF(BW$1=$D818,'Данные, контроль'!$AF817,0)</f>
        <v>0</v>
      </c>
      <c r="BX816" s="5">
        <f>IF(BX$1=$D818,'Данные, контроль'!$AF817,0)</f>
        <v>0</v>
      </c>
      <c r="BY816" s="5">
        <f>IF(BY$1=$D818,'Данные, контроль'!$AF817,0)</f>
        <v>0</v>
      </c>
      <c r="BZ816" s="5">
        <f>IF(BZ$1=$D818,'Данные, контроль'!$AF817,0)</f>
        <v>0</v>
      </c>
      <c r="CA816" s="5">
        <f>IF(CA$1=$D818,'Данные, контроль'!$AF817,0)</f>
        <v>0</v>
      </c>
      <c r="CB816" s="5">
        <f>IF(CB$1=$D818,'Данные, контроль'!$AF817,0)</f>
        <v>0</v>
      </c>
      <c r="CC816" s="5">
        <f>IF(CC$1=$D818,'Данные, контроль'!$AF817,0)</f>
        <v>0</v>
      </c>
      <c r="CD816" s="5">
        <f>IF(CD$1=$D818,'Данные, контроль'!$AF817,0)</f>
        <v>0</v>
      </c>
      <c r="CE816" s="5">
        <f>IF(CE$1=$D818,'Данные, контроль'!$AF817,0)</f>
        <v>0</v>
      </c>
      <c r="CF816" s="5">
        <f>IF(CF$1=$D818,'Данные, контроль'!$AF817,0)</f>
        <v>0</v>
      </c>
      <c r="CG816" s="5">
        <f>IF(CG$1=$D818,'Данные, контроль'!$AF817,0)</f>
        <v>0</v>
      </c>
      <c r="CH816" s="5">
        <f>IF(CH$1=$D818,'Данные, контроль'!$AF817,0)</f>
        <v>0</v>
      </c>
      <c r="CI816" s="5">
        <f>IF(CI$1=$D818,'Данные, контроль'!$AF817,0)</f>
        <v>0</v>
      </c>
      <c r="CJ816" s="5">
        <f>IF(CJ$1=$D818,'Данные, контроль'!$AF817,0)</f>
        <v>0</v>
      </c>
      <c r="CK816" s="5">
        <f>IF(CK$1=$D818,'Данные, контроль'!$AF817,0)</f>
        <v>0</v>
      </c>
      <c r="CL816" s="5">
        <f>IF(CL$1=$D818,'Данные, контроль'!$AF817,0)</f>
        <v>0</v>
      </c>
      <c r="CM816" s="5">
        <f>IF(CM$1=$D818,'Данные, контроль'!$AF817,0)</f>
        <v>0</v>
      </c>
      <c r="CN816" s="5">
        <f>IF(CN$1=$D818,'Данные, контроль'!$AF817,0)</f>
        <v>0</v>
      </c>
      <c r="CO816" s="5">
        <f>IF(CO$1=$D818,'Данные, контроль'!$AF817,0)</f>
        <v>0</v>
      </c>
      <c r="CP816" s="5">
        <f>IF(CP$1=$D818,'Данные, контроль'!$AF817,0)</f>
        <v>0</v>
      </c>
      <c r="CQ816" s="5">
        <f>IF(CQ$1=$D818,'Данные, контроль'!$AF817,0)</f>
        <v>0</v>
      </c>
      <c r="CR816" s="5">
        <f>IF(CR$1=$D818,'Данные, контроль'!$AF817,0)</f>
        <v>0</v>
      </c>
      <c r="CS816" s="5">
        <f>IF(CS$1=$D818,'Данные, контроль'!$AF817,0)</f>
        <v>0</v>
      </c>
      <c r="CT816" s="5">
        <f>IF(CT$1=$D818,'Данные, контроль'!$AF817,0)</f>
        <v>0</v>
      </c>
      <c r="CU816" s="5">
        <f>IF(CU$1=$D818,'Данные, контроль'!$AF817,0)</f>
        <v>0</v>
      </c>
      <c r="CV816" s="5">
        <f>IF(CV$1=$D818,'Данные, контроль'!$AF817,0)</f>
        <v>0</v>
      </c>
      <c r="CW816" s="5">
        <f>IF(CW$1=$D818,'Данные, контроль'!$AF817,0)</f>
        <v>0</v>
      </c>
      <c r="CX816" s="5">
        <f>IF(CX$1=$D818,'Данные, контроль'!$AF817,0)</f>
        <v>0</v>
      </c>
      <c r="CY816" s="5">
        <f>IF(CY$1=$D818,'Данные, контроль'!$AF817,0)</f>
        <v>0</v>
      </c>
      <c r="CZ816" s="5">
        <f>IF(CZ$1=$D818,'Данные, контроль'!$AF817,0)</f>
        <v>0</v>
      </c>
      <c r="DA816" s="5">
        <f>IF(DA$1=$D818,'Данные, контроль'!$AF817,0)</f>
        <v>0</v>
      </c>
      <c r="DB816" s="5">
        <f>IF(DB$1=$D818,'Данные, контроль'!$AF817,0)</f>
        <v>0</v>
      </c>
      <c r="DC816" s="5">
        <f>IF(DC$1=$D818,'Данные, контроль'!$AF817,0)</f>
        <v>0</v>
      </c>
      <c r="DD816" s="5">
        <f>IF(DD$1=$D818,'Данные, контроль'!$AF817,0)</f>
        <v>0</v>
      </c>
      <c r="DE816" s="5">
        <f>IF(DE$1=$D818,'Данные, контроль'!$AF817,0)</f>
        <v>0</v>
      </c>
      <c r="DF816" s="5">
        <f>IF(DF$1=$D818,'Данные, контроль'!$AF817,0)</f>
        <v>0</v>
      </c>
      <c r="DG816" s="5">
        <f>IF(DG$1=$D818,'Данные, контроль'!$AF817,0)</f>
        <v>0</v>
      </c>
      <c r="DH816" s="5">
        <f>IF(DH$1=$D818,'Данные, контроль'!$AF817,0)</f>
        <v>0</v>
      </c>
      <c r="DI816" s="5">
        <f>IF(DI$1=$D818,'Данные, контроль'!$AF817,0)</f>
        <v>0</v>
      </c>
      <c r="DJ816" s="5">
        <f>IF(DJ$1=$D818,'Данные, контроль'!$AF817,0)</f>
        <v>0</v>
      </c>
      <c r="DK816" s="5">
        <f>IF(DK$1=$D818,'Данные, контроль'!$AF817,0)</f>
        <v>0</v>
      </c>
      <c r="DL816" s="5">
        <f>IF(DL$1=$D818,'Данные, контроль'!$AF817,0)</f>
        <v>0</v>
      </c>
      <c r="DM816" s="5">
        <f>IF(DM$1=$D818,'Данные, контроль'!$AF817,0)</f>
        <v>0</v>
      </c>
      <c r="DN816" s="5">
        <f>IF(DN$1=$D818,'Данные, контроль'!$AF817,0)</f>
        <v>0</v>
      </c>
      <c r="DO816" s="5">
        <f>IF(DO$1=$D818,'Данные, контроль'!$AF817,0)</f>
        <v>0</v>
      </c>
      <c r="DP816" s="5">
        <f>IF(DP$1=$D818,'Данные, контроль'!$AF817,0)</f>
        <v>0</v>
      </c>
      <c r="DQ816" s="5">
        <f>IF(DQ$1=$D818,'Данные, контроль'!$AF817,0)</f>
        <v>0</v>
      </c>
      <c r="DR816" s="5">
        <f>IF(DR$1=$D818,'Данные, контроль'!$AF817,0)</f>
        <v>0</v>
      </c>
      <c r="DS816" s="5">
        <f>IF(DS$1=$D818,'Данные, контроль'!$AF817,0)</f>
        <v>0</v>
      </c>
      <c r="DT816" s="5">
        <f>IF(DT$1=$D818,'Данные, контроль'!$AF817,0)</f>
        <v>0</v>
      </c>
      <c r="DU816" s="5">
        <f>IF(DU$1=$D818,'Данные, контроль'!$AF817,0)</f>
        <v>0</v>
      </c>
      <c r="DV816" s="5">
        <f>IF(DV$1=$D818,'Данные, контроль'!$AF817,0)</f>
        <v>0</v>
      </c>
      <c r="DW816" s="5">
        <f>IF(DW$1=$D818,'Данные, контроль'!$AF817,0)</f>
        <v>0</v>
      </c>
      <c r="DX816" s="5">
        <f>IF(DX$1=$D818,'Данные, контроль'!$AF817,0)</f>
        <v>0</v>
      </c>
      <c r="DY816" s="5">
        <f>IF(DY$1=$D818,'Данные, контроль'!$AF817,0)</f>
        <v>0</v>
      </c>
      <c r="DZ816" s="5">
        <f>IF(DZ$1=$D818,'Данные, контроль'!$AF817,0)</f>
        <v>0</v>
      </c>
      <c r="EA816" s="5">
        <f>IF(EA$1=$D818,'Данные, контроль'!$AF817,0)</f>
        <v>0</v>
      </c>
      <c r="EB816" s="5">
        <f>IF(EB$1=$D818,'Данные, контроль'!$AF817,0)</f>
        <v>0</v>
      </c>
      <c r="EC816" s="5">
        <f>IF(EC$1=$D818,'Данные, контроль'!$AF817,0)</f>
        <v>0</v>
      </c>
      <c r="ED816" s="5">
        <f>IF(ED$1=$D818,'Данные, контроль'!$AF817,0)</f>
        <v>0</v>
      </c>
      <c r="EE816" s="5">
        <f>IF(EE$1=$D818,'Данные, контроль'!$AF817,0)</f>
        <v>0</v>
      </c>
      <c r="EF816" s="5">
        <f>IF(EF$1=$D818,'Данные, контроль'!$AF817,0)</f>
        <v>0</v>
      </c>
      <c r="EG816" s="5">
        <f>IF(EG$1=$D818,'Данные, контроль'!$AF817,0)</f>
        <v>0</v>
      </c>
      <c r="EH816" s="5">
        <f>IF(EH$1=$D818,'Данные, контроль'!$AF817,0)</f>
        <v>0</v>
      </c>
    </row>
    <row r="817" spans="1:138" s="5" customFormat="1" ht="39.6" x14ac:dyDescent="0.3">
      <c r="A817" s="25">
        <v>6368</v>
      </c>
      <c r="B817" s="22">
        <v>2019</v>
      </c>
      <c r="C817" s="23" t="s">
        <v>35</v>
      </c>
      <c r="D817" s="23" t="s">
        <v>72</v>
      </c>
      <c r="E817" s="23" t="s">
        <v>26</v>
      </c>
      <c r="F817" s="23" t="s">
        <v>25</v>
      </c>
      <c r="G817" s="24">
        <v>1</v>
      </c>
      <c r="H817" s="25" t="s">
        <v>361</v>
      </c>
      <c r="I817" s="23" t="s">
        <v>125</v>
      </c>
      <c r="J817" s="36">
        <f>[1]Данные!J816</f>
        <v>18</v>
      </c>
      <c r="K817" s="36">
        <f>[1]Данные!K816</f>
        <v>36</v>
      </c>
      <c r="L817" s="36">
        <f>[1]Данные!L816</f>
        <v>108</v>
      </c>
      <c r="M817" s="37">
        <f t="shared" si="50"/>
        <v>16.2</v>
      </c>
      <c r="N817" s="37">
        <f t="shared" si="53"/>
        <v>2</v>
      </c>
      <c r="O817" s="37">
        <f t="shared" si="51"/>
        <v>0</v>
      </c>
      <c r="P817" s="37">
        <f t="shared" si="52"/>
        <v>0</v>
      </c>
      <c r="Q817" s="38">
        <f>[1]Данные!Q816</f>
        <v>0</v>
      </c>
      <c r="R817" s="38">
        <f>[1]Данные!R816</f>
        <v>0</v>
      </c>
      <c r="S817" s="38">
        <f>[1]Данные!S816</f>
        <v>0</v>
      </c>
      <c r="T817" s="38">
        <f>[1]Данные!T816</f>
        <v>0</v>
      </c>
      <c r="U817" s="38">
        <f>[1]Данные!U816</f>
        <v>0</v>
      </c>
      <c r="V817" s="38">
        <f>[1]Данные!V816</f>
        <v>0</v>
      </c>
      <c r="W817" s="38">
        <f>[1]Данные!W816</f>
        <v>0</v>
      </c>
      <c r="X817" s="38">
        <f>[1]Данные!X816</f>
        <v>0</v>
      </c>
      <c r="Y817" s="38">
        <f>[1]Данные!Y816</f>
        <v>0</v>
      </c>
      <c r="Z817" s="38">
        <f>[1]Данные!Z816</f>
        <v>0</v>
      </c>
      <c r="AA817" s="23" t="s">
        <v>22</v>
      </c>
      <c r="AB817"/>
      <c r="BJ817" s="5">
        <f>IF(BJ$1=$D819,'Данные, контроль'!$AF818,0)</f>
        <v>0</v>
      </c>
      <c r="BK817" s="5">
        <f>IF(BK$1=$D819,'Данные, контроль'!$AF818,0)</f>
        <v>0</v>
      </c>
      <c r="BL817" s="5">
        <f>IF(BL$1=$D819,'Данные, контроль'!$AF818,0)</f>
        <v>0</v>
      </c>
      <c r="BM817" s="5">
        <f>IF(BM$1=$D819,'Данные, контроль'!$AF818,0)</f>
        <v>0</v>
      </c>
      <c r="BN817" s="5">
        <f>IF(BN$1=$D819,'Данные, контроль'!$AF818,0)</f>
        <v>0</v>
      </c>
      <c r="BO817" s="5">
        <f>IF(BO$1=$D819,'Данные, контроль'!$AF818,0)</f>
        <v>0.151</v>
      </c>
      <c r="BP817" s="5">
        <f>IF(BP$1=$D819,'Данные, контроль'!$AF818,0)</f>
        <v>0</v>
      </c>
      <c r="BQ817" s="5">
        <f>IF(BQ$1=$D819,'Данные, контроль'!$AF818,0)</f>
        <v>0</v>
      </c>
      <c r="BR817" s="5">
        <f>IF(BR$1=$D819,'Данные, контроль'!$AF818,0)</f>
        <v>0</v>
      </c>
      <c r="BS817" s="5">
        <f>IF(BS$1=$D819,'Данные, контроль'!$AF818,0)</f>
        <v>0</v>
      </c>
      <c r="BT817" s="5">
        <f>IF(BT$1=$D819,'Данные, контроль'!$AF818,0)</f>
        <v>0</v>
      </c>
      <c r="BU817" s="5">
        <f>IF(BU$1=$D819,'Данные, контроль'!$AF818,0)</f>
        <v>0</v>
      </c>
      <c r="BV817" s="5">
        <f>IF(BV$1=$D819,'Данные, контроль'!$AF818,0)</f>
        <v>0</v>
      </c>
      <c r="BW817" s="5">
        <f>IF(BW$1=$D819,'Данные, контроль'!$AF818,0)</f>
        <v>0</v>
      </c>
      <c r="BX817" s="5">
        <f>IF(BX$1=$D819,'Данные, контроль'!$AF818,0)</f>
        <v>0</v>
      </c>
      <c r="BY817" s="5">
        <f>IF(BY$1=$D819,'Данные, контроль'!$AF818,0)</f>
        <v>0</v>
      </c>
      <c r="BZ817" s="5">
        <f>IF(BZ$1=$D819,'Данные, контроль'!$AF818,0)</f>
        <v>0</v>
      </c>
      <c r="CA817" s="5">
        <f>IF(CA$1=$D819,'Данные, контроль'!$AF818,0)</f>
        <v>0</v>
      </c>
      <c r="CB817" s="5">
        <f>IF(CB$1=$D819,'Данные, контроль'!$AF818,0)</f>
        <v>0</v>
      </c>
      <c r="CC817" s="5">
        <f>IF(CC$1=$D819,'Данные, контроль'!$AF818,0)</f>
        <v>0</v>
      </c>
      <c r="CD817" s="5">
        <f>IF(CD$1=$D819,'Данные, контроль'!$AF818,0)</f>
        <v>0</v>
      </c>
      <c r="CE817" s="5">
        <f>IF(CE$1=$D819,'Данные, контроль'!$AF818,0)</f>
        <v>0</v>
      </c>
      <c r="CF817" s="5">
        <f>IF(CF$1=$D819,'Данные, контроль'!$AF818,0)</f>
        <v>0</v>
      </c>
      <c r="CG817" s="5">
        <f>IF(CG$1=$D819,'Данные, контроль'!$AF818,0)</f>
        <v>0</v>
      </c>
      <c r="CH817" s="5">
        <f>IF(CH$1=$D819,'Данные, контроль'!$AF818,0)</f>
        <v>0</v>
      </c>
      <c r="CI817" s="5">
        <f>IF(CI$1=$D819,'Данные, контроль'!$AF818,0)</f>
        <v>0</v>
      </c>
      <c r="CJ817" s="5">
        <f>IF(CJ$1=$D819,'Данные, контроль'!$AF818,0)</f>
        <v>0</v>
      </c>
      <c r="CK817" s="5">
        <f>IF(CK$1=$D819,'Данные, контроль'!$AF818,0)</f>
        <v>0</v>
      </c>
      <c r="CL817" s="5">
        <f>IF(CL$1=$D819,'Данные, контроль'!$AF818,0)</f>
        <v>0</v>
      </c>
      <c r="CM817" s="5">
        <f>IF(CM$1=$D819,'Данные, контроль'!$AF818,0)</f>
        <v>0</v>
      </c>
      <c r="CN817" s="5">
        <f>IF(CN$1=$D819,'Данные, контроль'!$AF818,0)</f>
        <v>0</v>
      </c>
      <c r="CO817" s="5">
        <f>IF(CO$1=$D819,'Данные, контроль'!$AF818,0)</f>
        <v>0</v>
      </c>
      <c r="CP817" s="5">
        <f>IF(CP$1=$D819,'Данные, контроль'!$AF818,0)</f>
        <v>0</v>
      </c>
      <c r="CQ817" s="5">
        <f>IF(CQ$1=$D819,'Данные, контроль'!$AF818,0)</f>
        <v>0</v>
      </c>
      <c r="CR817" s="5">
        <f>IF(CR$1=$D819,'Данные, контроль'!$AF818,0)</f>
        <v>0</v>
      </c>
      <c r="CS817" s="5">
        <f>IF(CS$1=$D819,'Данные, контроль'!$AF818,0)</f>
        <v>0</v>
      </c>
      <c r="CT817" s="5">
        <f>IF(CT$1=$D819,'Данные, контроль'!$AF818,0)</f>
        <v>0</v>
      </c>
      <c r="CU817" s="5">
        <f>IF(CU$1=$D819,'Данные, контроль'!$AF818,0)</f>
        <v>0</v>
      </c>
      <c r="CV817" s="5">
        <f>IF(CV$1=$D819,'Данные, контроль'!$AF818,0)</f>
        <v>0</v>
      </c>
      <c r="CW817" s="5">
        <f>IF(CW$1=$D819,'Данные, контроль'!$AF818,0)</f>
        <v>0</v>
      </c>
      <c r="CX817" s="5">
        <f>IF(CX$1=$D819,'Данные, контроль'!$AF818,0)</f>
        <v>0</v>
      </c>
      <c r="CY817" s="5">
        <f>IF(CY$1=$D819,'Данные, контроль'!$AF818,0)</f>
        <v>0</v>
      </c>
      <c r="CZ817" s="5">
        <f>IF(CZ$1=$D819,'Данные, контроль'!$AF818,0)</f>
        <v>0</v>
      </c>
      <c r="DA817" s="5">
        <f>IF(DA$1=$D819,'Данные, контроль'!$AF818,0)</f>
        <v>0</v>
      </c>
      <c r="DB817" s="5">
        <f>IF(DB$1=$D819,'Данные, контроль'!$AF818,0)</f>
        <v>0</v>
      </c>
      <c r="DC817" s="5">
        <f>IF(DC$1=$D819,'Данные, контроль'!$AF818,0)</f>
        <v>0</v>
      </c>
      <c r="DD817" s="5">
        <f>IF(DD$1=$D819,'Данные, контроль'!$AF818,0)</f>
        <v>0</v>
      </c>
      <c r="DE817" s="5">
        <f>IF(DE$1=$D819,'Данные, контроль'!$AF818,0)</f>
        <v>0</v>
      </c>
      <c r="DF817" s="5">
        <f>IF(DF$1=$D819,'Данные, контроль'!$AF818,0)</f>
        <v>0</v>
      </c>
      <c r="DG817" s="5">
        <f>IF(DG$1=$D819,'Данные, контроль'!$AF818,0)</f>
        <v>0</v>
      </c>
      <c r="DH817" s="5">
        <f>IF(DH$1=$D819,'Данные, контроль'!$AF818,0)</f>
        <v>0</v>
      </c>
      <c r="DI817" s="5">
        <f>IF(DI$1=$D819,'Данные, контроль'!$AF818,0)</f>
        <v>0</v>
      </c>
      <c r="DJ817" s="5">
        <f>IF(DJ$1=$D819,'Данные, контроль'!$AF818,0)</f>
        <v>0</v>
      </c>
      <c r="DK817" s="5">
        <f>IF(DK$1=$D819,'Данные, контроль'!$AF818,0)</f>
        <v>0</v>
      </c>
      <c r="DL817" s="5">
        <f>IF(DL$1=$D819,'Данные, контроль'!$AF818,0)</f>
        <v>0</v>
      </c>
      <c r="DM817" s="5">
        <f>IF(DM$1=$D819,'Данные, контроль'!$AF818,0)</f>
        <v>0</v>
      </c>
      <c r="DN817" s="5">
        <f>IF(DN$1=$D819,'Данные, контроль'!$AF818,0)</f>
        <v>0</v>
      </c>
      <c r="DO817" s="5">
        <f>IF(DO$1=$D819,'Данные, контроль'!$AF818,0)</f>
        <v>0</v>
      </c>
      <c r="DP817" s="5">
        <f>IF(DP$1=$D819,'Данные, контроль'!$AF818,0)</f>
        <v>0</v>
      </c>
      <c r="DQ817" s="5">
        <f>IF(DQ$1=$D819,'Данные, контроль'!$AF818,0)</f>
        <v>0</v>
      </c>
      <c r="DR817" s="5">
        <f>IF(DR$1=$D819,'Данные, контроль'!$AF818,0)</f>
        <v>0</v>
      </c>
      <c r="DS817" s="5">
        <f>IF(DS$1=$D819,'Данные, контроль'!$AF818,0)</f>
        <v>0</v>
      </c>
      <c r="DT817" s="5">
        <f>IF(DT$1=$D819,'Данные, контроль'!$AF818,0)</f>
        <v>0</v>
      </c>
      <c r="DU817" s="5">
        <f>IF(DU$1=$D819,'Данные, контроль'!$AF818,0)</f>
        <v>0</v>
      </c>
      <c r="DV817" s="5">
        <f>IF(DV$1=$D819,'Данные, контроль'!$AF818,0)</f>
        <v>0</v>
      </c>
      <c r="DW817" s="5">
        <f>IF(DW$1=$D819,'Данные, контроль'!$AF818,0)</f>
        <v>0</v>
      </c>
      <c r="DX817" s="5">
        <f>IF(DX$1=$D819,'Данные, контроль'!$AF818,0)</f>
        <v>0</v>
      </c>
      <c r="DY817" s="5">
        <f>IF(DY$1=$D819,'Данные, контроль'!$AF818,0)</f>
        <v>0</v>
      </c>
      <c r="DZ817" s="5">
        <f>IF(DZ$1=$D819,'Данные, контроль'!$AF818,0)</f>
        <v>0</v>
      </c>
      <c r="EA817" s="5">
        <f>IF(EA$1=$D819,'Данные, контроль'!$AF818,0)</f>
        <v>0</v>
      </c>
      <c r="EB817" s="5">
        <f>IF(EB$1=$D819,'Данные, контроль'!$AF818,0)</f>
        <v>0</v>
      </c>
      <c r="EC817" s="5">
        <f>IF(EC$1=$D819,'Данные, контроль'!$AF818,0)</f>
        <v>0</v>
      </c>
      <c r="ED817" s="5">
        <f>IF(ED$1=$D819,'Данные, контроль'!$AF818,0)</f>
        <v>0</v>
      </c>
      <c r="EE817" s="5">
        <f>IF(EE$1=$D819,'Данные, контроль'!$AF818,0)</f>
        <v>0</v>
      </c>
      <c r="EF817" s="5">
        <f>IF(EF$1=$D819,'Данные, контроль'!$AF818,0)</f>
        <v>0</v>
      </c>
      <c r="EG817" s="5">
        <f>IF(EG$1=$D819,'Данные, контроль'!$AF818,0)</f>
        <v>0</v>
      </c>
      <c r="EH817" s="5">
        <f>IF(EH$1=$D819,'Данные, контроль'!$AF818,0)</f>
        <v>0</v>
      </c>
    </row>
    <row r="818" spans="1:138" s="5" customFormat="1" ht="39.6" x14ac:dyDescent="0.3">
      <c r="A818" s="25">
        <v>6368</v>
      </c>
      <c r="B818" s="22">
        <v>2019</v>
      </c>
      <c r="C818" s="23" t="s">
        <v>35</v>
      </c>
      <c r="D818" s="23" t="s">
        <v>72</v>
      </c>
      <c r="E818" s="23" t="s">
        <v>26</v>
      </c>
      <c r="F818" s="23" t="s">
        <v>25</v>
      </c>
      <c r="G818" s="24">
        <v>1</v>
      </c>
      <c r="H818" s="25" t="s">
        <v>361</v>
      </c>
      <c r="I818" s="23" t="s">
        <v>125</v>
      </c>
      <c r="J818" s="36">
        <f>[1]Данные!J817</f>
        <v>0</v>
      </c>
      <c r="K818" s="36">
        <f>[1]Данные!K817</f>
        <v>0</v>
      </c>
      <c r="L818" s="36">
        <f>[1]Данные!L817</f>
        <v>108</v>
      </c>
      <c r="M818" s="37">
        <f t="shared" si="50"/>
        <v>10.8</v>
      </c>
      <c r="N818" s="37">
        <f t="shared" si="53"/>
        <v>2</v>
      </c>
      <c r="O818" s="37">
        <f t="shared" si="51"/>
        <v>0</v>
      </c>
      <c r="P818" s="37">
        <f t="shared" si="52"/>
        <v>0</v>
      </c>
      <c r="Q818" s="38">
        <f>[1]Данные!Q817</f>
        <v>0</v>
      </c>
      <c r="R818" s="38">
        <f>[1]Данные!R817</f>
        <v>0</v>
      </c>
      <c r="S818" s="38">
        <f>[1]Данные!S817</f>
        <v>0</v>
      </c>
      <c r="T818" s="38">
        <f>[1]Данные!T817</f>
        <v>0</v>
      </c>
      <c r="U818" s="38">
        <f>[1]Данные!U817</f>
        <v>0</v>
      </c>
      <c r="V818" s="38">
        <f>[1]Данные!V817</f>
        <v>0</v>
      </c>
      <c r="W818" s="38">
        <f>[1]Данные!W817</f>
        <v>0</v>
      </c>
      <c r="X818" s="38">
        <f>[1]Данные!X817</f>
        <v>0</v>
      </c>
      <c r="Y818" s="38">
        <f>[1]Данные!Y817</f>
        <v>0</v>
      </c>
      <c r="Z818" s="38">
        <f>[1]Данные!Z817</f>
        <v>0</v>
      </c>
      <c r="AA818" s="23" t="s">
        <v>22</v>
      </c>
      <c r="AB818"/>
      <c r="BJ818" s="5">
        <f>IF(BJ$1=$D820,'Данные, контроль'!$AF819,0)</f>
        <v>0</v>
      </c>
      <c r="BK818" s="5">
        <f>IF(BK$1=$D820,'Данные, контроль'!$AF819,0)</f>
        <v>0</v>
      </c>
      <c r="BL818" s="5">
        <f>IF(BL$1=$D820,'Данные, контроль'!$AF819,0)</f>
        <v>0</v>
      </c>
      <c r="BM818" s="5">
        <f>IF(BM$1=$D820,'Данные, контроль'!$AF819,0)</f>
        <v>0</v>
      </c>
      <c r="BN818" s="5">
        <f>IF(BN$1=$D820,'Данные, контроль'!$AF819,0)</f>
        <v>0</v>
      </c>
      <c r="BO818" s="5">
        <f>IF(BO$1=$D820,'Данные, контроль'!$AF819,0)</f>
        <v>0</v>
      </c>
      <c r="BP818" s="5">
        <f>IF(BP$1=$D820,'Данные, контроль'!$AF819,0)</f>
        <v>0</v>
      </c>
      <c r="BQ818" s="5">
        <f>IF(BQ$1=$D820,'Данные, контроль'!$AF819,0)</f>
        <v>0</v>
      </c>
      <c r="BR818" s="5">
        <f>IF(BR$1=$D820,'Данные, контроль'!$AF819,0)</f>
        <v>0</v>
      </c>
      <c r="BS818" s="5">
        <f>IF(BS$1=$D820,'Данные, контроль'!$AF819,0)</f>
        <v>0</v>
      </c>
      <c r="BT818" s="5">
        <f>IF(BT$1=$D820,'Данные, контроль'!$AF819,0)</f>
        <v>0</v>
      </c>
      <c r="BU818" s="5">
        <f>IF(BU$1=$D820,'Данные, контроль'!$AF819,0)</f>
        <v>0</v>
      </c>
      <c r="BV818" s="5">
        <f>IF(BV$1=$D820,'Данные, контроль'!$AF819,0)</f>
        <v>0</v>
      </c>
      <c r="BW818" s="5">
        <f>IF(BW$1=$D820,'Данные, контроль'!$AF819,0)</f>
        <v>0</v>
      </c>
      <c r="BX818" s="5">
        <f>IF(BX$1=$D820,'Данные, контроль'!$AF819,0)</f>
        <v>0</v>
      </c>
      <c r="BY818" s="5">
        <f>IF(BY$1=$D820,'Данные, контроль'!$AF819,0)</f>
        <v>0</v>
      </c>
      <c r="BZ818" s="5">
        <f>IF(BZ$1=$D820,'Данные, контроль'!$AF819,0)</f>
        <v>0.151</v>
      </c>
      <c r="CA818" s="5">
        <f>IF(CA$1=$D820,'Данные, контроль'!$AF819,0)</f>
        <v>0</v>
      </c>
      <c r="CB818" s="5">
        <f>IF(CB$1=$D820,'Данные, контроль'!$AF819,0)</f>
        <v>0</v>
      </c>
      <c r="CC818" s="5">
        <f>IF(CC$1=$D820,'Данные, контроль'!$AF819,0)</f>
        <v>0</v>
      </c>
      <c r="CD818" s="5">
        <f>IF(CD$1=$D820,'Данные, контроль'!$AF819,0)</f>
        <v>0</v>
      </c>
      <c r="CE818" s="5">
        <f>IF(CE$1=$D820,'Данные, контроль'!$AF819,0)</f>
        <v>0</v>
      </c>
      <c r="CF818" s="5">
        <f>IF(CF$1=$D820,'Данные, контроль'!$AF819,0)</f>
        <v>0</v>
      </c>
      <c r="CG818" s="5">
        <f>IF(CG$1=$D820,'Данные, контроль'!$AF819,0)</f>
        <v>0</v>
      </c>
      <c r="CH818" s="5">
        <f>IF(CH$1=$D820,'Данные, контроль'!$AF819,0)</f>
        <v>0</v>
      </c>
      <c r="CI818" s="5">
        <f>IF(CI$1=$D820,'Данные, контроль'!$AF819,0)</f>
        <v>0</v>
      </c>
      <c r="CJ818" s="5">
        <f>IF(CJ$1=$D820,'Данные, контроль'!$AF819,0)</f>
        <v>0</v>
      </c>
      <c r="CK818" s="5">
        <f>IF(CK$1=$D820,'Данные, контроль'!$AF819,0)</f>
        <v>0</v>
      </c>
      <c r="CL818" s="5">
        <f>IF(CL$1=$D820,'Данные, контроль'!$AF819,0)</f>
        <v>0</v>
      </c>
      <c r="CM818" s="5">
        <f>IF(CM$1=$D820,'Данные, контроль'!$AF819,0)</f>
        <v>0</v>
      </c>
      <c r="CN818" s="5">
        <f>IF(CN$1=$D820,'Данные, контроль'!$AF819,0)</f>
        <v>0</v>
      </c>
      <c r="CO818" s="5">
        <f>IF(CO$1=$D820,'Данные, контроль'!$AF819,0)</f>
        <v>0</v>
      </c>
      <c r="CP818" s="5">
        <f>IF(CP$1=$D820,'Данные, контроль'!$AF819,0)</f>
        <v>0</v>
      </c>
      <c r="CQ818" s="5">
        <f>IF(CQ$1=$D820,'Данные, контроль'!$AF819,0)</f>
        <v>0</v>
      </c>
      <c r="CR818" s="5">
        <f>IF(CR$1=$D820,'Данные, контроль'!$AF819,0)</f>
        <v>0</v>
      </c>
      <c r="CS818" s="5">
        <f>IF(CS$1=$D820,'Данные, контроль'!$AF819,0)</f>
        <v>0</v>
      </c>
      <c r="CT818" s="5">
        <f>IF(CT$1=$D820,'Данные, контроль'!$AF819,0)</f>
        <v>0</v>
      </c>
      <c r="CU818" s="5">
        <f>IF(CU$1=$D820,'Данные, контроль'!$AF819,0)</f>
        <v>0</v>
      </c>
      <c r="CV818" s="5">
        <f>IF(CV$1=$D820,'Данные, контроль'!$AF819,0)</f>
        <v>0</v>
      </c>
      <c r="CW818" s="5">
        <f>IF(CW$1=$D820,'Данные, контроль'!$AF819,0)</f>
        <v>0</v>
      </c>
      <c r="CX818" s="5">
        <f>IF(CX$1=$D820,'Данные, контроль'!$AF819,0)</f>
        <v>0</v>
      </c>
      <c r="CY818" s="5">
        <f>IF(CY$1=$D820,'Данные, контроль'!$AF819,0)</f>
        <v>0</v>
      </c>
      <c r="CZ818" s="5">
        <f>IF(CZ$1=$D820,'Данные, контроль'!$AF819,0)</f>
        <v>0</v>
      </c>
      <c r="DA818" s="5">
        <f>IF(DA$1=$D820,'Данные, контроль'!$AF819,0)</f>
        <v>0</v>
      </c>
      <c r="DB818" s="5">
        <f>IF(DB$1=$D820,'Данные, контроль'!$AF819,0)</f>
        <v>0</v>
      </c>
      <c r="DC818" s="5">
        <f>IF(DC$1=$D820,'Данные, контроль'!$AF819,0)</f>
        <v>0</v>
      </c>
      <c r="DD818" s="5">
        <f>IF(DD$1=$D820,'Данные, контроль'!$AF819,0)</f>
        <v>0</v>
      </c>
      <c r="DE818" s="5">
        <f>IF(DE$1=$D820,'Данные, контроль'!$AF819,0)</f>
        <v>0</v>
      </c>
      <c r="DF818" s="5">
        <f>IF(DF$1=$D820,'Данные, контроль'!$AF819,0)</f>
        <v>0</v>
      </c>
      <c r="DG818" s="5">
        <f>IF(DG$1=$D820,'Данные, контроль'!$AF819,0)</f>
        <v>0</v>
      </c>
      <c r="DH818" s="5">
        <f>IF(DH$1=$D820,'Данные, контроль'!$AF819,0)</f>
        <v>0</v>
      </c>
      <c r="DI818" s="5">
        <f>IF(DI$1=$D820,'Данные, контроль'!$AF819,0)</f>
        <v>0</v>
      </c>
      <c r="DJ818" s="5">
        <f>IF(DJ$1=$D820,'Данные, контроль'!$AF819,0)</f>
        <v>0</v>
      </c>
      <c r="DK818" s="5">
        <f>IF(DK$1=$D820,'Данные, контроль'!$AF819,0)</f>
        <v>0</v>
      </c>
      <c r="DL818" s="5">
        <f>IF(DL$1=$D820,'Данные, контроль'!$AF819,0)</f>
        <v>0</v>
      </c>
      <c r="DM818" s="5">
        <f>IF(DM$1=$D820,'Данные, контроль'!$AF819,0)</f>
        <v>0</v>
      </c>
      <c r="DN818" s="5">
        <f>IF(DN$1=$D820,'Данные, контроль'!$AF819,0)</f>
        <v>0</v>
      </c>
      <c r="DO818" s="5">
        <f>IF(DO$1=$D820,'Данные, контроль'!$AF819,0)</f>
        <v>0</v>
      </c>
      <c r="DP818" s="5">
        <f>IF(DP$1=$D820,'Данные, контроль'!$AF819,0)</f>
        <v>0</v>
      </c>
      <c r="DQ818" s="5">
        <f>IF(DQ$1=$D820,'Данные, контроль'!$AF819,0)</f>
        <v>0</v>
      </c>
      <c r="DR818" s="5">
        <f>IF(DR$1=$D820,'Данные, контроль'!$AF819,0)</f>
        <v>0</v>
      </c>
      <c r="DS818" s="5">
        <f>IF(DS$1=$D820,'Данные, контроль'!$AF819,0)</f>
        <v>0</v>
      </c>
      <c r="DT818" s="5">
        <f>IF(DT$1=$D820,'Данные, контроль'!$AF819,0)</f>
        <v>0</v>
      </c>
      <c r="DU818" s="5">
        <f>IF(DU$1=$D820,'Данные, контроль'!$AF819,0)</f>
        <v>0</v>
      </c>
      <c r="DV818" s="5">
        <f>IF(DV$1=$D820,'Данные, контроль'!$AF819,0)</f>
        <v>0</v>
      </c>
      <c r="DW818" s="5">
        <f>IF(DW$1=$D820,'Данные, контроль'!$AF819,0)</f>
        <v>0</v>
      </c>
      <c r="DX818" s="5">
        <f>IF(DX$1=$D820,'Данные, контроль'!$AF819,0)</f>
        <v>0</v>
      </c>
      <c r="DY818" s="5">
        <f>IF(DY$1=$D820,'Данные, контроль'!$AF819,0)</f>
        <v>0</v>
      </c>
      <c r="DZ818" s="5">
        <f>IF(DZ$1=$D820,'Данные, контроль'!$AF819,0)</f>
        <v>0</v>
      </c>
      <c r="EA818" s="5">
        <f>IF(EA$1=$D820,'Данные, контроль'!$AF819,0)</f>
        <v>0</v>
      </c>
      <c r="EB818" s="5">
        <f>IF(EB$1=$D820,'Данные, контроль'!$AF819,0)</f>
        <v>0</v>
      </c>
      <c r="EC818" s="5">
        <f>IF(EC$1=$D820,'Данные, контроль'!$AF819,0)</f>
        <v>0</v>
      </c>
      <c r="ED818" s="5">
        <f>IF(ED$1=$D820,'Данные, контроль'!$AF819,0)</f>
        <v>0</v>
      </c>
      <c r="EE818" s="5">
        <f>IF(EE$1=$D820,'Данные, контроль'!$AF819,0)</f>
        <v>0</v>
      </c>
      <c r="EF818" s="5">
        <f>IF(EF$1=$D820,'Данные, контроль'!$AF819,0)</f>
        <v>0</v>
      </c>
      <c r="EG818" s="5">
        <f>IF(EG$1=$D820,'Данные, контроль'!$AF819,0)</f>
        <v>0</v>
      </c>
      <c r="EH818" s="5">
        <f>IF(EH$1=$D820,'Данные, контроль'!$AF819,0)</f>
        <v>0</v>
      </c>
    </row>
    <row r="819" spans="1:138" s="5" customFormat="1" ht="39.6" x14ac:dyDescent="0.3">
      <c r="A819" s="25">
        <v>6368</v>
      </c>
      <c r="B819" s="22">
        <v>2019</v>
      </c>
      <c r="C819" s="23" t="s">
        <v>35</v>
      </c>
      <c r="D819" s="23" t="s">
        <v>190</v>
      </c>
      <c r="E819" s="23" t="s">
        <v>26</v>
      </c>
      <c r="F819" s="23" t="s">
        <v>25</v>
      </c>
      <c r="G819" s="24">
        <v>1</v>
      </c>
      <c r="H819" s="25" t="s">
        <v>361</v>
      </c>
      <c r="I819" s="23" t="s">
        <v>211</v>
      </c>
      <c r="J819" s="36">
        <f>[1]Данные!J818</f>
        <v>0</v>
      </c>
      <c r="K819" s="36">
        <f>[1]Данные!K818</f>
        <v>0</v>
      </c>
      <c r="L819" s="36">
        <f>[1]Данные!L818</f>
        <v>108</v>
      </c>
      <c r="M819" s="37">
        <f t="shared" si="50"/>
        <v>10.8</v>
      </c>
      <c r="N819" s="37">
        <f t="shared" si="53"/>
        <v>2</v>
      </c>
      <c r="O819" s="37">
        <f t="shared" si="51"/>
        <v>0</v>
      </c>
      <c r="P819" s="37">
        <f t="shared" si="52"/>
        <v>0</v>
      </c>
      <c r="Q819" s="38">
        <f>[1]Данные!Q818</f>
        <v>0</v>
      </c>
      <c r="R819" s="38">
        <f>[1]Данные!R818</f>
        <v>0</v>
      </c>
      <c r="S819" s="38">
        <f>[1]Данные!S818</f>
        <v>0</v>
      </c>
      <c r="T819" s="38">
        <f>[1]Данные!T818</f>
        <v>0</v>
      </c>
      <c r="U819" s="38">
        <f>[1]Данные!U818</f>
        <v>0</v>
      </c>
      <c r="V819" s="38">
        <f>[1]Данные!V818</f>
        <v>0</v>
      </c>
      <c r="W819" s="38">
        <f>[1]Данные!W818</f>
        <v>0</v>
      </c>
      <c r="X819" s="38">
        <f>[1]Данные!X818</f>
        <v>0</v>
      </c>
      <c r="Y819" s="38">
        <f>[1]Данные!Y818</f>
        <v>0</v>
      </c>
      <c r="Z819" s="38">
        <f>[1]Данные!Z818</f>
        <v>0</v>
      </c>
      <c r="AA819" s="23" t="s">
        <v>22</v>
      </c>
      <c r="AB819"/>
      <c r="BJ819" s="5">
        <f>IF(BJ$1=$D821,'Данные, контроль'!$AF820,0)</f>
        <v>0</v>
      </c>
      <c r="BK819" s="5">
        <f>IF(BK$1=$D821,'Данные, контроль'!$AF820,0)</f>
        <v>0</v>
      </c>
      <c r="BL819" s="5">
        <f>IF(BL$1=$D821,'Данные, контроль'!$AF820,0)</f>
        <v>0</v>
      </c>
      <c r="BM819" s="5">
        <f>IF(BM$1=$D821,'Данные, контроль'!$AF820,0)</f>
        <v>0</v>
      </c>
      <c r="BN819" s="5">
        <f>IF(BN$1=$D821,'Данные, контроль'!$AF820,0)</f>
        <v>0</v>
      </c>
      <c r="BO819" s="5">
        <f>IF(BO$1=$D821,'Данные, контроль'!$AF820,0)</f>
        <v>0</v>
      </c>
      <c r="BP819" s="5">
        <f>IF(BP$1=$D821,'Данные, контроль'!$AF820,0)</f>
        <v>0</v>
      </c>
      <c r="BQ819" s="5">
        <f>IF(BQ$1=$D821,'Данные, контроль'!$AF820,0)</f>
        <v>0</v>
      </c>
      <c r="BR819" s="5">
        <f>IF(BR$1=$D821,'Данные, контроль'!$AF820,0)</f>
        <v>0</v>
      </c>
      <c r="BS819" s="5">
        <f>IF(BS$1=$D821,'Данные, контроль'!$AF820,0)</f>
        <v>0</v>
      </c>
      <c r="BT819" s="5">
        <f>IF(BT$1=$D821,'Данные, контроль'!$AF820,0)</f>
        <v>0</v>
      </c>
      <c r="BU819" s="5">
        <f>IF(BU$1=$D821,'Данные, контроль'!$AF820,0)</f>
        <v>0</v>
      </c>
      <c r="BV819" s="5">
        <f>IF(BV$1=$D821,'Данные, контроль'!$AF820,0)</f>
        <v>0</v>
      </c>
      <c r="BW819" s="5">
        <f>IF(BW$1=$D821,'Данные, контроль'!$AF820,0)</f>
        <v>0</v>
      </c>
      <c r="BX819" s="5">
        <f>IF(BX$1=$D821,'Данные, контроль'!$AF820,0)</f>
        <v>0</v>
      </c>
      <c r="BY819" s="5">
        <f>IF(BY$1=$D821,'Данные, контроль'!$AF820,0)</f>
        <v>0</v>
      </c>
      <c r="BZ819" s="5">
        <f>IF(BZ$1=$D821,'Данные, контроль'!$AF820,0)</f>
        <v>0.26622222222222219</v>
      </c>
      <c r="CA819" s="5">
        <f>IF(CA$1=$D821,'Данные, контроль'!$AF820,0)</f>
        <v>0</v>
      </c>
      <c r="CB819" s="5">
        <f>IF(CB$1=$D821,'Данные, контроль'!$AF820,0)</f>
        <v>0</v>
      </c>
      <c r="CC819" s="5">
        <f>IF(CC$1=$D821,'Данные, контроль'!$AF820,0)</f>
        <v>0</v>
      </c>
      <c r="CD819" s="5">
        <f>IF(CD$1=$D821,'Данные, контроль'!$AF820,0)</f>
        <v>0</v>
      </c>
      <c r="CE819" s="5">
        <f>IF(CE$1=$D821,'Данные, контроль'!$AF820,0)</f>
        <v>0</v>
      </c>
      <c r="CF819" s="5">
        <f>IF(CF$1=$D821,'Данные, контроль'!$AF820,0)</f>
        <v>0</v>
      </c>
      <c r="CG819" s="5">
        <f>IF(CG$1=$D821,'Данные, контроль'!$AF820,0)</f>
        <v>0</v>
      </c>
      <c r="CH819" s="5">
        <f>IF(CH$1=$D821,'Данные, контроль'!$AF820,0)</f>
        <v>0</v>
      </c>
      <c r="CI819" s="5">
        <f>IF(CI$1=$D821,'Данные, контроль'!$AF820,0)</f>
        <v>0</v>
      </c>
      <c r="CJ819" s="5">
        <f>IF(CJ$1=$D821,'Данные, контроль'!$AF820,0)</f>
        <v>0</v>
      </c>
      <c r="CK819" s="5">
        <f>IF(CK$1=$D821,'Данные, контроль'!$AF820,0)</f>
        <v>0</v>
      </c>
      <c r="CL819" s="5">
        <f>IF(CL$1=$D821,'Данные, контроль'!$AF820,0)</f>
        <v>0</v>
      </c>
      <c r="CM819" s="5">
        <f>IF(CM$1=$D821,'Данные, контроль'!$AF820,0)</f>
        <v>0</v>
      </c>
      <c r="CN819" s="5">
        <f>IF(CN$1=$D821,'Данные, контроль'!$AF820,0)</f>
        <v>0</v>
      </c>
      <c r="CO819" s="5">
        <f>IF(CO$1=$D821,'Данные, контроль'!$AF820,0)</f>
        <v>0</v>
      </c>
      <c r="CP819" s="5">
        <f>IF(CP$1=$D821,'Данные, контроль'!$AF820,0)</f>
        <v>0</v>
      </c>
      <c r="CQ819" s="5">
        <f>IF(CQ$1=$D821,'Данные, контроль'!$AF820,0)</f>
        <v>0</v>
      </c>
      <c r="CR819" s="5">
        <f>IF(CR$1=$D821,'Данные, контроль'!$AF820,0)</f>
        <v>0</v>
      </c>
      <c r="CS819" s="5">
        <f>IF(CS$1=$D821,'Данные, контроль'!$AF820,0)</f>
        <v>0</v>
      </c>
      <c r="CT819" s="5">
        <f>IF(CT$1=$D821,'Данные, контроль'!$AF820,0)</f>
        <v>0</v>
      </c>
      <c r="CU819" s="5">
        <f>IF(CU$1=$D821,'Данные, контроль'!$AF820,0)</f>
        <v>0</v>
      </c>
      <c r="CV819" s="5">
        <f>IF(CV$1=$D821,'Данные, контроль'!$AF820,0)</f>
        <v>0</v>
      </c>
      <c r="CW819" s="5">
        <f>IF(CW$1=$D821,'Данные, контроль'!$AF820,0)</f>
        <v>0</v>
      </c>
      <c r="CX819" s="5">
        <f>IF(CX$1=$D821,'Данные, контроль'!$AF820,0)</f>
        <v>0</v>
      </c>
      <c r="CY819" s="5">
        <f>IF(CY$1=$D821,'Данные, контроль'!$AF820,0)</f>
        <v>0</v>
      </c>
      <c r="CZ819" s="5">
        <f>IF(CZ$1=$D821,'Данные, контроль'!$AF820,0)</f>
        <v>0</v>
      </c>
      <c r="DA819" s="5">
        <f>IF(DA$1=$D821,'Данные, контроль'!$AF820,0)</f>
        <v>0</v>
      </c>
      <c r="DB819" s="5">
        <f>IF(DB$1=$D821,'Данные, контроль'!$AF820,0)</f>
        <v>0</v>
      </c>
      <c r="DC819" s="5">
        <f>IF(DC$1=$D821,'Данные, контроль'!$AF820,0)</f>
        <v>0</v>
      </c>
      <c r="DD819" s="5">
        <f>IF(DD$1=$D821,'Данные, контроль'!$AF820,0)</f>
        <v>0</v>
      </c>
      <c r="DE819" s="5">
        <f>IF(DE$1=$D821,'Данные, контроль'!$AF820,0)</f>
        <v>0</v>
      </c>
      <c r="DF819" s="5">
        <f>IF(DF$1=$D821,'Данные, контроль'!$AF820,0)</f>
        <v>0</v>
      </c>
      <c r="DG819" s="5">
        <f>IF(DG$1=$D821,'Данные, контроль'!$AF820,0)</f>
        <v>0</v>
      </c>
      <c r="DH819" s="5">
        <f>IF(DH$1=$D821,'Данные, контроль'!$AF820,0)</f>
        <v>0</v>
      </c>
      <c r="DI819" s="5">
        <f>IF(DI$1=$D821,'Данные, контроль'!$AF820,0)</f>
        <v>0</v>
      </c>
      <c r="DJ819" s="5">
        <f>IF(DJ$1=$D821,'Данные, контроль'!$AF820,0)</f>
        <v>0</v>
      </c>
      <c r="DK819" s="5">
        <f>IF(DK$1=$D821,'Данные, контроль'!$AF820,0)</f>
        <v>0</v>
      </c>
      <c r="DL819" s="5">
        <f>IF(DL$1=$D821,'Данные, контроль'!$AF820,0)</f>
        <v>0</v>
      </c>
      <c r="DM819" s="5">
        <f>IF(DM$1=$D821,'Данные, контроль'!$AF820,0)</f>
        <v>0</v>
      </c>
      <c r="DN819" s="5">
        <f>IF(DN$1=$D821,'Данные, контроль'!$AF820,0)</f>
        <v>0</v>
      </c>
      <c r="DO819" s="5">
        <f>IF(DO$1=$D821,'Данные, контроль'!$AF820,0)</f>
        <v>0</v>
      </c>
      <c r="DP819" s="5">
        <f>IF(DP$1=$D821,'Данные, контроль'!$AF820,0)</f>
        <v>0</v>
      </c>
      <c r="DQ819" s="5">
        <f>IF(DQ$1=$D821,'Данные, контроль'!$AF820,0)</f>
        <v>0</v>
      </c>
      <c r="DR819" s="5">
        <f>IF(DR$1=$D821,'Данные, контроль'!$AF820,0)</f>
        <v>0</v>
      </c>
      <c r="DS819" s="5">
        <f>IF(DS$1=$D821,'Данные, контроль'!$AF820,0)</f>
        <v>0</v>
      </c>
      <c r="DT819" s="5">
        <f>IF(DT$1=$D821,'Данные, контроль'!$AF820,0)</f>
        <v>0</v>
      </c>
      <c r="DU819" s="5">
        <f>IF(DU$1=$D821,'Данные, контроль'!$AF820,0)</f>
        <v>0</v>
      </c>
      <c r="DV819" s="5">
        <f>IF(DV$1=$D821,'Данные, контроль'!$AF820,0)</f>
        <v>0</v>
      </c>
      <c r="DW819" s="5">
        <f>IF(DW$1=$D821,'Данные, контроль'!$AF820,0)</f>
        <v>0</v>
      </c>
      <c r="DX819" s="5">
        <f>IF(DX$1=$D821,'Данные, контроль'!$AF820,0)</f>
        <v>0</v>
      </c>
      <c r="DY819" s="5">
        <f>IF(DY$1=$D821,'Данные, контроль'!$AF820,0)</f>
        <v>0</v>
      </c>
      <c r="DZ819" s="5">
        <f>IF(DZ$1=$D821,'Данные, контроль'!$AF820,0)</f>
        <v>0</v>
      </c>
      <c r="EA819" s="5">
        <f>IF(EA$1=$D821,'Данные, контроль'!$AF820,0)</f>
        <v>0</v>
      </c>
      <c r="EB819" s="5">
        <f>IF(EB$1=$D821,'Данные, контроль'!$AF820,0)</f>
        <v>0</v>
      </c>
      <c r="EC819" s="5">
        <f>IF(EC$1=$D821,'Данные, контроль'!$AF820,0)</f>
        <v>0</v>
      </c>
      <c r="ED819" s="5">
        <f>IF(ED$1=$D821,'Данные, контроль'!$AF820,0)</f>
        <v>0</v>
      </c>
      <c r="EE819" s="5">
        <f>IF(EE$1=$D821,'Данные, контроль'!$AF820,0)</f>
        <v>0</v>
      </c>
      <c r="EF819" s="5">
        <f>IF(EF$1=$D821,'Данные, контроль'!$AF820,0)</f>
        <v>0</v>
      </c>
      <c r="EG819" s="5">
        <f>IF(EG$1=$D821,'Данные, контроль'!$AF820,0)</f>
        <v>0</v>
      </c>
      <c r="EH819" s="5">
        <f>IF(EH$1=$D821,'Данные, контроль'!$AF820,0)</f>
        <v>0</v>
      </c>
    </row>
    <row r="820" spans="1:138" s="5" customFormat="1" ht="39.6" x14ac:dyDescent="0.3">
      <c r="A820" s="25">
        <v>6368</v>
      </c>
      <c r="B820" s="22">
        <v>2019</v>
      </c>
      <c r="C820" s="23" t="s">
        <v>35</v>
      </c>
      <c r="D820" s="23" t="s">
        <v>307</v>
      </c>
      <c r="E820" s="23" t="s">
        <v>63</v>
      </c>
      <c r="F820" s="23" t="s">
        <v>369</v>
      </c>
      <c r="G820" s="24">
        <v>1</v>
      </c>
      <c r="H820" s="25" t="s">
        <v>361</v>
      </c>
      <c r="I820" s="23" t="s">
        <v>129</v>
      </c>
      <c r="J820" s="36">
        <f>[1]Данные!J819</f>
        <v>0</v>
      </c>
      <c r="K820" s="36">
        <f>[1]Данные!K819</f>
        <v>0</v>
      </c>
      <c r="L820" s="36">
        <f>[1]Данные!L819</f>
        <v>216</v>
      </c>
      <c r="M820" s="37">
        <f t="shared" si="50"/>
        <v>21.6</v>
      </c>
      <c r="N820" s="37">
        <f t="shared" si="53"/>
        <v>2</v>
      </c>
      <c r="O820" s="37">
        <f t="shared" si="51"/>
        <v>0</v>
      </c>
      <c r="P820" s="37">
        <f t="shared" si="52"/>
        <v>0</v>
      </c>
      <c r="Q820" s="38">
        <f>[1]Данные!Q819</f>
        <v>0</v>
      </c>
      <c r="R820" s="38">
        <f>[1]Данные!R819</f>
        <v>0</v>
      </c>
      <c r="S820" s="38">
        <f>[1]Данные!S819</f>
        <v>0</v>
      </c>
      <c r="T820" s="38">
        <f>[1]Данные!T819</f>
        <v>0</v>
      </c>
      <c r="U820" s="38">
        <f>[1]Данные!U819</f>
        <v>0</v>
      </c>
      <c r="V820" s="38">
        <f>[1]Данные!V819</f>
        <v>0</v>
      </c>
      <c r="W820" s="38">
        <f>[1]Данные!W819</f>
        <v>0</v>
      </c>
      <c r="X820" s="38">
        <f>[1]Данные!X819</f>
        <v>0</v>
      </c>
      <c r="Y820" s="38">
        <f>[1]Данные!Y819</f>
        <v>0</v>
      </c>
      <c r="Z820" s="38">
        <f>[1]Данные!Z819</f>
        <v>0</v>
      </c>
      <c r="AA820" s="23" t="s">
        <v>22</v>
      </c>
      <c r="AB820"/>
      <c r="BJ820" s="5">
        <f>IF(BJ$1=$D822,'Данные, контроль'!$AF821,0)</f>
        <v>0</v>
      </c>
      <c r="BK820" s="5">
        <f>IF(BK$1=$D822,'Данные, контроль'!$AF821,0)</f>
        <v>0</v>
      </c>
      <c r="BL820" s="5">
        <f>IF(BL$1=$D822,'Данные, контроль'!$AF821,0)</f>
        <v>0</v>
      </c>
      <c r="BM820" s="5">
        <f>IF(BM$1=$D822,'Данные, контроль'!$AF821,0)</f>
        <v>0</v>
      </c>
      <c r="BN820" s="5">
        <f>IF(BN$1=$D822,'Данные, контроль'!$AF821,0)</f>
        <v>0</v>
      </c>
      <c r="BO820" s="5">
        <f>IF(BO$1=$D822,'Данные, контроль'!$AF821,0)</f>
        <v>0</v>
      </c>
      <c r="BP820" s="5">
        <f>IF(BP$1=$D822,'Данные, контроль'!$AF821,0)</f>
        <v>0</v>
      </c>
      <c r="BQ820" s="5">
        <f>IF(BQ$1=$D822,'Данные, контроль'!$AF821,0)</f>
        <v>0</v>
      </c>
      <c r="BR820" s="5">
        <f>IF(BR$1=$D822,'Данные, контроль'!$AF821,0)</f>
        <v>0</v>
      </c>
      <c r="BS820" s="5">
        <f>IF(BS$1=$D822,'Данные, контроль'!$AF821,0)</f>
        <v>0</v>
      </c>
      <c r="BT820" s="5">
        <f>IF(BT$1=$D822,'Данные, контроль'!$AF821,0)</f>
        <v>0</v>
      </c>
      <c r="BU820" s="5">
        <f>IF(BU$1=$D822,'Данные, контроль'!$AF821,0)</f>
        <v>0</v>
      </c>
      <c r="BV820" s="5">
        <f>IF(BV$1=$D822,'Данные, контроль'!$AF821,0)</f>
        <v>0</v>
      </c>
      <c r="BW820" s="5">
        <f>IF(BW$1=$D822,'Данные, контроль'!$AF821,0)</f>
        <v>0</v>
      </c>
      <c r="BX820" s="5">
        <f>IF(BX$1=$D822,'Данные, контроль'!$AF821,0)</f>
        <v>9.552941176470589E-2</v>
      </c>
      <c r="BY820" s="5">
        <f>IF(BY$1=$D822,'Данные, контроль'!$AF821,0)</f>
        <v>0</v>
      </c>
      <c r="BZ820" s="5">
        <f>IF(BZ$1=$D822,'Данные, контроль'!$AF821,0)</f>
        <v>0</v>
      </c>
      <c r="CA820" s="5">
        <f>IF(CA$1=$D822,'Данные, контроль'!$AF821,0)</f>
        <v>0</v>
      </c>
      <c r="CB820" s="5">
        <f>IF(CB$1=$D822,'Данные, контроль'!$AF821,0)</f>
        <v>0</v>
      </c>
      <c r="CC820" s="5">
        <f>IF(CC$1=$D822,'Данные, контроль'!$AF821,0)</f>
        <v>0</v>
      </c>
      <c r="CD820" s="5">
        <f>IF(CD$1=$D822,'Данные, контроль'!$AF821,0)</f>
        <v>0</v>
      </c>
      <c r="CE820" s="5">
        <f>IF(CE$1=$D822,'Данные, контроль'!$AF821,0)</f>
        <v>0</v>
      </c>
      <c r="CF820" s="5">
        <f>IF(CF$1=$D822,'Данные, контроль'!$AF821,0)</f>
        <v>0</v>
      </c>
      <c r="CG820" s="5">
        <f>IF(CG$1=$D822,'Данные, контроль'!$AF821,0)</f>
        <v>0</v>
      </c>
      <c r="CH820" s="5">
        <f>IF(CH$1=$D822,'Данные, контроль'!$AF821,0)</f>
        <v>0</v>
      </c>
      <c r="CI820" s="5">
        <f>IF(CI$1=$D822,'Данные, контроль'!$AF821,0)</f>
        <v>0</v>
      </c>
      <c r="CJ820" s="5">
        <f>IF(CJ$1=$D822,'Данные, контроль'!$AF821,0)</f>
        <v>0</v>
      </c>
      <c r="CK820" s="5">
        <f>IF(CK$1=$D822,'Данные, контроль'!$AF821,0)</f>
        <v>0</v>
      </c>
      <c r="CL820" s="5">
        <f>IF(CL$1=$D822,'Данные, контроль'!$AF821,0)</f>
        <v>0</v>
      </c>
      <c r="CM820" s="5">
        <f>IF(CM$1=$D822,'Данные, контроль'!$AF821,0)</f>
        <v>0</v>
      </c>
      <c r="CN820" s="5">
        <f>IF(CN$1=$D822,'Данные, контроль'!$AF821,0)</f>
        <v>0</v>
      </c>
      <c r="CO820" s="5">
        <f>IF(CO$1=$D822,'Данные, контроль'!$AF821,0)</f>
        <v>0</v>
      </c>
      <c r="CP820" s="5">
        <f>IF(CP$1=$D822,'Данные, контроль'!$AF821,0)</f>
        <v>0</v>
      </c>
      <c r="CQ820" s="5">
        <f>IF(CQ$1=$D822,'Данные, контроль'!$AF821,0)</f>
        <v>0</v>
      </c>
      <c r="CR820" s="5">
        <f>IF(CR$1=$D822,'Данные, контроль'!$AF821,0)</f>
        <v>0</v>
      </c>
      <c r="CS820" s="5">
        <f>IF(CS$1=$D822,'Данные, контроль'!$AF821,0)</f>
        <v>0</v>
      </c>
      <c r="CT820" s="5">
        <f>IF(CT$1=$D822,'Данные, контроль'!$AF821,0)</f>
        <v>0</v>
      </c>
      <c r="CU820" s="5">
        <f>IF(CU$1=$D822,'Данные, контроль'!$AF821,0)</f>
        <v>0</v>
      </c>
      <c r="CV820" s="5">
        <f>IF(CV$1=$D822,'Данные, контроль'!$AF821,0)</f>
        <v>0</v>
      </c>
      <c r="CW820" s="5">
        <f>IF(CW$1=$D822,'Данные, контроль'!$AF821,0)</f>
        <v>0</v>
      </c>
      <c r="CX820" s="5">
        <f>IF(CX$1=$D822,'Данные, контроль'!$AF821,0)</f>
        <v>0</v>
      </c>
      <c r="CY820" s="5">
        <f>IF(CY$1=$D822,'Данные, контроль'!$AF821,0)</f>
        <v>0</v>
      </c>
      <c r="CZ820" s="5">
        <f>IF(CZ$1=$D822,'Данные, контроль'!$AF821,0)</f>
        <v>0</v>
      </c>
      <c r="DA820" s="5">
        <f>IF(DA$1=$D822,'Данные, контроль'!$AF821,0)</f>
        <v>0</v>
      </c>
      <c r="DB820" s="5">
        <f>IF(DB$1=$D822,'Данные, контроль'!$AF821,0)</f>
        <v>0</v>
      </c>
      <c r="DC820" s="5">
        <f>IF(DC$1=$D822,'Данные, контроль'!$AF821,0)</f>
        <v>0</v>
      </c>
      <c r="DD820" s="5">
        <f>IF(DD$1=$D822,'Данные, контроль'!$AF821,0)</f>
        <v>0</v>
      </c>
      <c r="DE820" s="5">
        <f>IF(DE$1=$D822,'Данные, контроль'!$AF821,0)</f>
        <v>0</v>
      </c>
      <c r="DF820" s="5">
        <f>IF(DF$1=$D822,'Данные, контроль'!$AF821,0)</f>
        <v>0</v>
      </c>
      <c r="DG820" s="5">
        <f>IF(DG$1=$D822,'Данные, контроль'!$AF821,0)</f>
        <v>0</v>
      </c>
      <c r="DH820" s="5">
        <f>IF(DH$1=$D822,'Данные, контроль'!$AF821,0)</f>
        <v>0</v>
      </c>
      <c r="DI820" s="5">
        <f>IF(DI$1=$D822,'Данные, контроль'!$AF821,0)</f>
        <v>0</v>
      </c>
      <c r="DJ820" s="5">
        <f>IF(DJ$1=$D822,'Данные, контроль'!$AF821,0)</f>
        <v>0</v>
      </c>
      <c r="DK820" s="5">
        <f>IF(DK$1=$D822,'Данные, контроль'!$AF821,0)</f>
        <v>0</v>
      </c>
      <c r="DL820" s="5">
        <f>IF(DL$1=$D822,'Данные, контроль'!$AF821,0)</f>
        <v>0</v>
      </c>
      <c r="DM820" s="5">
        <f>IF(DM$1=$D822,'Данные, контроль'!$AF821,0)</f>
        <v>0</v>
      </c>
      <c r="DN820" s="5">
        <f>IF(DN$1=$D822,'Данные, контроль'!$AF821,0)</f>
        <v>0</v>
      </c>
      <c r="DO820" s="5">
        <f>IF(DO$1=$D822,'Данные, контроль'!$AF821,0)</f>
        <v>0</v>
      </c>
      <c r="DP820" s="5">
        <f>IF(DP$1=$D822,'Данные, контроль'!$AF821,0)</f>
        <v>0</v>
      </c>
      <c r="DQ820" s="5">
        <f>IF(DQ$1=$D822,'Данные, контроль'!$AF821,0)</f>
        <v>0</v>
      </c>
      <c r="DR820" s="5">
        <f>IF(DR$1=$D822,'Данные, контроль'!$AF821,0)</f>
        <v>0</v>
      </c>
      <c r="DS820" s="5">
        <f>IF(DS$1=$D822,'Данные, контроль'!$AF821,0)</f>
        <v>0</v>
      </c>
      <c r="DT820" s="5">
        <f>IF(DT$1=$D822,'Данные, контроль'!$AF821,0)</f>
        <v>0</v>
      </c>
      <c r="DU820" s="5">
        <f>IF(DU$1=$D822,'Данные, контроль'!$AF821,0)</f>
        <v>0</v>
      </c>
      <c r="DV820" s="5">
        <f>IF(DV$1=$D822,'Данные, контроль'!$AF821,0)</f>
        <v>0</v>
      </c>
      <c r="DW820" s="5">
        <f>IF(DW$1=$D822,'Данные, контроль'!$AF821,0)</f>
        <v>0</v>
      </c>
      <c r="DX820" s="5">
        <f>IF(DX$1=$D822,'Данные, контроль'!$AF821,0)</f>
        <v>0</v>
      </c>
      <c r="DY820" s="5">
        <f>IF(DY$1=$D822,'Данные, контроль'!$AF821,0)</f>
        <v>0</v>
      </c>
      <c r="DZ820" s="5">
        <f>IF(DZ$1=$D822,'Данные, контроль'!$AF821,0)</f>
        <v>0</v>
      </c>
      <c r="EA820" s="5">
        <f>IF(EA$1=$D822,'Данные, контроль'!$AF821,0)</f>
        <v>0</v>
      </c>
      <c r="EB820" s="5">
        <f>IF(EB$1=$D822,'Данные, контроль'!$AF821,0)</f>
        <v>0</v>
      </c>
      <c r="EC820" s="5">
        <f>IF(EC$1=$D822,'Данные, контроль'!$AF821,0)</f>
        <v>0</v>
      </c>
      <c r="ED820" s="5">
        <f>IF(ED$1=$D822,'Данные, контроль'!$AF821,0)</f>
        <v>0</v>
      </c>
      <c r="EE820" s="5">
        <f>IF(EE$1=$D822,'Данные, контроль'!$AF821,0)</f>
        <v>0</v>
      </c>
      <c r="EF820" s="5">
        <f>IF(EF$1=$D822,'Данные, контроль'!$AF821,0)</f>
        <v>0</v>
      </c>
      <c r="EG820" s="5">
        <f>IF(EG$1=$D822,'Данные, контроль'!$AF821,0)</f>
        <v>0</v>
      </c>
      <c r="EH820" s="5">
        <f>IF(EH$1=$D822,'Данные, контроль'!$AF821,0)</f>
        <v>0</v>
      </c>
    </row>
    <row r="821" spans="1:138" s="5" customFormat="1" ht="39.6" x14ac:dyDescent="0.3">
      <c r="A821" s="25">
        <v>6368</v>
      </c>
      <c r="B821" s="22">
        <v>2019</v>
      </c>
      <c r="C821" s="23" t="s">
        <v>35</v>
      </c>
      <c r="D821" s="23" t="s">
        <v>307</v>
      </c>
      <c r="E821" s="23" t="s">
        <v>63</v>
      </c>
      <c r="F821" s="23" t="s">
        <v>369</v>
      </c>
      <c r="G821" s="24">
        <v>1</v>
      </c>
      <c r="H821" s="25" t="s">
        <v>361</v>
      </c>
      <c r="I821" s="23" t="s">
        <v>128</v>
      </c>
      <c r="J821" s="36">
        <f>[1]Данные!J820</f>
        <v>0</v>
      </c>
      <c r="K821" s="36">
        <f>[1]Данные!K820</f>
        <v>72</v>
      </c>
      <c r="L821" s="36">
        <f>[1]Данные!L820</f>
        <v>0</v>
      </c>
      <c r="M821" s="37">
        <f t="shared" si="50"/>
        <v>7.2</v>
      </c>
      <c r="N821" s="37">
        <f t="shared" si="53"/>
        <v>2</v>
      </c>
      <c r="O821" s="37">
        <f t="shared" si="51"/>
        <v>0</v>
      </c>
      <c r="P821" s="37">
        <f t="shared" si="52"/>
        <v>0</v>
      </c>
      <c r="Q821" s="38">
        <f>[1]Данные!Q820</f>
        <v>0</v>
      </c>
      <c r="R821" s="38">
        <f>[1]Данные!R820</f>
        <v>0</v>
      </c>
      <c r="S821" s="38">
        <f>[1]Данные!S820</f>
        <v>0</v>
      </c>
      <c r="T821" s="38">
        <f>[1]Данные!T820</f>
        <v>0</v>
      </c>
      <c r="U821" s="38">
        <f>[1]Данные!U820</f>
        <v>0</v>
      </c>
      <c r="V821" s="38">
        <f>[1]Данные!V820</f>
        <v>0</v>
      </c>
      <c r="W821" s="38">
        <f>[1]Данные!W820</f>
        <v>0</v>
      </c>
      <c r="X821" s="38">
        <f>[1]Данные!X820</f>
        <v>0</v>
      </c>
      <c r="Y821" s="38">
        <f>[1]Данные!Y820</f>
        <v>0</v>
      </c>
      <c r="Z821" s="38">
        <f>[1]Данные!Z820</f>
        <v>0</v>
      </c>
      <c r="AA821" s="23" t="s">
        <v>22</v>
      </c>
      <c r="AB821"/>
      <c r="BJ821" s="5">
        <f>IF(BJ$1=$D823,'Данные, контроль'!$AF822,0)</f>
        <v>0</v>
      </c>
      <c r="BK821" s="5">
        <f>IF(BK$1=$D823,'Данные, контроль'!$AF822,0)</f>
        <v>0</v>
      </c>
      <c r="BL821" s="5">
        <f>IF(BL$1=$D823,'Данные, контроль'!$AF822,0)</f>
        <v>0</v>
      </c>
      <c r="BM821" s="5">
        <f>IF(BM$1=$D823,'Данные, контроль'!$AF822,0)</f>
        <v>0</v>
      </c>
      <c r="BN821" s="5">
        <f>IF(BN$1=$D823,'Данные, контроль'!$AF822,0)</f>
        <v>0</v>
      </c>
      <c r="BO821" s="5">
        <f>IF(BO$1=$D823,'Данные, контроль'!$AF822,0)</f>
        <v>0</v>
      </c>
      <c r="BP821" s="5">
        <f>IF(BP$1=$D823,'Данные, контроль'!$AF822,0)</f>
        <v>0</v>
      </c>
      <c r="BQ821" s="5">
        <f>IF(BQ$1=$D823,'Данные, контроль'!$AF822,0)</f>
        <v>0</v>
      </c>
      <c r="BR821" s="5">
        <f>IF(BR$1=$D823,'Данные, контроль'!$AF822,0)</f>
        <v>0</v>
      </c>
      <c r="BS821" s="5">
        <f>IF(BS$1=$D823,'Данные, контроль'!$AF822,0)</f>
        <v>0</v>
      </c>
      <c r="BT821" s="5">
        <f>IF(BT$1=$D823,'Данные, контроль'!$AF822,0)</f>
        <v>0</v>
      </c>
      <c r="BU821" s="5">
        <f>IF(BU$1=$D823,'Данные, контроль'!$AF822,0)</f>
        <v>0</v>
      </c>
      <c r="BV821" s="5">
        <f>IF(BV$1=$D823,'Данные, контроль'!$AF822,0)</f>
        <v>0</v>
      </c>
      <c r="BW821" s="5">
        <f>IF(BW$1=$D823,'Данные, контроль'!$AF822,0)</f>
        <v>0</v>
      </c>
      <c r="BX821" s="5">
        <f>IF(BX$1=$D823,'Данные, контроль'!$AF822,0)</f>
        <v>0</v>
      </c>
      <c r="BY821" s="5">
        <f>IF(BY$1=$D823,'Данные, контроль'!$AF822,0)</f>
        <v>9.552941176470589E-2</v>
      </c>
      <c r="BZ821" s="5">
        <f>IF(BZ$1=$D823,'Данные, контроль'!$AF822,0)</f>
        <v>0</v>
      </c>
      <c r="CA821" s="5">
        <f>IF(CA$1=$D823,'Данные, контроль'!$AF822,0)</f>
        <v>0</v>
      </c>
      <c r="CB821" s="5">
        <f>IF(CB$1=$D823,'Данные, контроль'!$AF822,0)</f>
        <v>0</v>
      </c>
      <c r="CC821" s="5">
        <f>IF(CC$1=$D823,'Данные, контроль'!$AF822,0)</f>
        <v>0</v>
      </c>
      <c r="CD821" s="5">
        <f>IF(CD$1=$D823,'Данные, контроль'!$AF822,0)</f>
        <v>0</v>
      </c>
      <c r="CE821" s="5">
        <f>IF(CE$1=$D823,'Данные, контроль'!$AF822,0)</f>
        <v>0</v>
      </c>
      <c r="CF821" s="5">
        <f>IF(CF$1=$D823,'Данные, контроль'!$AF822,0)</f>
        <v>0</v>
      </c>
      <c r="CG821" s="5">
        <f>IF(CG$1=$D823,'Данные, контроль'!$AF822,0)</f>
        <v>0</v>
      </c>
      <c r="CH821" s="5">
        <f>IF(CH$1=$D823,'Данные, контроль'!$AF822,0)</f>
        <v>0</v>
      </c>
      <c r="CI821" s="5">
        <f>IF(CI$1=$D823,'Данные, контроль'!$AF822,0)</f>
        <v>0</v>
      </c>
      <c r="CJ821" s="5">
        <f>IF(CJ$1=$D823,'Данные, контроль'!$AF822,0)</f>
        <v>0</v>
      </c>
      <c r="CK821" s="5">
        <f>IF(CK$1=$D823,'Данные, контроль'!$AF822,0)</f>
        <v>0</v>
      </c>
      <c r="CL821" s="5">
        <f>IF(CL$1=$D823,'Данные, контроль'!$AF822,0)</f>
        <v>0</v>
      </c>
      <c r="CM821" s="5">
        <f>IF(CM$1=$D823,'Данные, контроль'!$AF822,0)</f>
        <v>0</v>
      </c>
      <c r="CN821" s="5">
        <f>IF(CN$1=$D823,'Данные, контроль'!$AF822,0)</f>
        <v>0</v>
      </c>
      <c r="CO821" s="5">
        <f>IF(CO$1=$D823,'Данные, контроль'!$AF822,0)</f>
        <v>0</v>
      </c>
      <c r="CP821" s="5">
        <f>IF(CP$1=$D823,'Данные, контроль'!$AF822,0)</f>
        <v>0</v>
      </c>
      <c r="CQ821" s="5">
        <f>IF(CQ$1=$D823,'Данные, контроль'!$AF822,0)</f>
        <v>0</v>
      </c>
      <c r="CR821" s="5">
        <f>IF(CR$1=$D823,'Данные, контроль'!$AF822,0)</f>
        <v>0</v>
      </c>
      <c r="CS821" s="5">
        <f>IF(CS$1=$D823,'Данные, контроль'!$AF822,0)</f>
        <v>0</v>
      </c>
      <c r="CT821" s="5">
        <f>IF(CT$1=$D823,'Данные, контроль'!$AF822,0)</f>
        <v>0</v>
      </c>
      <c r="CU821" s="5">
        <f>IF(CU$1=$D823,'Данные, контроль'!$AF822,0)</f>
        <v>0</v>
      </c>
      <c r="CV821" s="5">
        <f>IF(CV$1=$D823,'Данные, контроль'!$AF822,0)</f>
        <v>0</v>
      </c>
      <c r="CW821" s="5">
        <f>IF(CW$1=$D823,'Данные, контроль'!$AF822,0)</f>
        <v>0</v>
      </c>
      <c r="CX821" s="5">
        <f>IF(CX$1=$D823,'Данные, контроль'!$AF822,0)</f>
        <v>0</v>
      </c>
      <c r="CY821" s="5">
        <f>IF(CY$1=$D823,'Данные, контроль'!$AF822,0)</f>
        <v>0</v>
      </c>
      <c r="CZ821" s="5">
        <f>IF(CZ$1=$D823,'Данные, контроль'!$AF822,0)</f>
        <v>0</v>
      </c>
      <c r="DA821" s="5">
        <f>IF(DA$1=$D823,'Данные, контроль'!$AF822,0)</f>
        <v>0</v>
      </c>
      <c r="DB821" s="5">
        <f>IF(DB$1=$D823,'Данные, контроль'!$AF822,0)</f>
        <v>0</v>
      </c>
      <c r="DC821" s="5">
        <f>IF(DC$1=$D823,'Данные, контроль'!$AF822,0)</f>
        <v>0</v>
      </c>
      <c r="DD821" s="5">
        <f>IF(DD$1=$D823,'Данные, контроль'!$AF822,0)</f>
        <v>0</v>
      </c>
      <c r="DE821" s="5">
        <f>IF(DE$1=$D823,'Данные, контроль'!$AF822,0)</f>
        <v>0</v>
      </c>
      <c r="DF821" s="5">
        <f>IF(DF$1=$D823,'Данные, контроль'!$AF822,0)</f>
        <v>0</v>
      </c>
      <c r="DG821" s="5">
        <f>IF(DG$1=$D823,'Данные, контроль'!$AF822,0)</f>
        <v>0</v>
      </c>
      <c r="DH821" s="5">
        <f>IF(DH$1=$D823,'Данные, контроль'!$AF822,0)</f>
        <v>0</v>
      </c>
      <c r="DI821" s="5">
        <f>IF(DI$1=$D823,'Данные, контроль'!$AF822,0)</f>
        <v>0</v>
      </c>
      <c r="DJ821" s="5">
        <f>IF(DJ$1=$D823,'Данные, контроль'!$AF822,0)</f>
        <v>0</v>
      </c>
      <c r="DK821" s="5">
        <f>IF(DK$1=$D823,'Данные, контроль'!$AF822,0)</f>
        <v>0</v>
      </c>
      <c r="DL821" s="5">
        <f>IF(DL$1=$D823,'Данные, контроль'!$AF822,0)</f>
        <v>0</v>
      </c>
      <c r="DM821" s="5">
        <f>IF(DM$1=$D823,'Данные, контроль'!$AF822,0)</f>
        <v>0</v>
      </c>
      <c r="DN821" s="5">
        <f>IF(DN$1=$D823,'Данные, контроль'!$AF822,0)</f>
        <v>0</v>
      </c>
      <c r="DO821" s="5">
        <f>IF(DO$1=$D823,'Данные, контроль'!$AF822,0)</f>
        <v>0</v>
      </c>
      <c r="DP821" s="5">
        <f>IF(DP$1=$D823,'Данные, контроль'!$AF822,0)</f>
        <v>0</v>
      </c>
      <c r="DQ821" s="5">
        <f>IF(DQ$1=$D823,'Данные, контроль'!$AF822,0)</f>
        <v>0</v>
      </c>
      <c r="DR821" s="5">
        <f>IF(DR$1=$D823,'Данные, контроль'!$AF822,0)</f>
        <v>0</v>
      </c>
      <c r="DS821" s="5">
        <f>IF(DS$1=$D823,'Данные, контроль'!$AF822,0)</f>
        <v>0</v>
      </c>
      <c r="DT821" s="5">
        <f>IF(DT$1=$D823,'Данные, контроль'!$AF822,0)</f>
        <v>0</v>
      </c>
      <c r="DU821" s="5">
        <f>IF(DU$1=$D823,'Данные, контроль'!$AF822,0)</f>
        <v>0</v>
      </c>
      <c r="DV821" s="5">
        <f>IF(DV$1=$D823,'Данные, контроль'!$AF822,0)</f>
        <v>0</v>
      </c>
      <c r="DW821" s="5">
        <f>IF(DW$1=$D823,'Данные, контроль'!$AF822,0)</f>
        <v>0</v>
      </c>
      <c r="DX821" s="5">
        <f>IF(DX$1=$D823,'Данные, контроль'!$AF822,0)</f>
        <v>0</v>
      </c>
      <c r="DY821" s="5">
        <f>IF(DY$1=$D823,'Данные, контроль'!$AF822,0)</f>
        <v>0</v>
      </c>
      <c r="DZ821" s="5">
        <f>IF(DZ$1=$D823,'Данные, контроль'!$AF822,0)</f>
        <v>0</v>
      </c>
      <c r="EA821" s="5">
        <f>IF(EA$1=$D823,'Данные, контроль'!$AF822,0)</f>
        <v>0</v>
      </c>
      <c r="EB821" s="5">
        <f>IF(EB$1=$D823,'Данные, контроль'!$AF822,0)</f>
        <v>0</v>
      </c>
      <c r="EC821" s="5">
        <f>IF(EC$1=$D823,'Данные, контроль'!$AF822,0)</f>
        <v>0</v>
      </c>
      <c r="ED821" s="5">
        <f>IF(ED$1=$D823,'Данные, контроль'!$AF822,0)</f>
        <v>0</v>
      </c>
      <c r="EE821" s="5">
        <f>IF(EE$1=$D823,'Данные, контроль'!$AF822,0)</f>
        <v>0</v>
      </c>
      <c r="EF821" s="5">
        <f>IF(EF$1=$D823,'Данные, контроль'!$AF822,0)</f>
        <v>0</v>
      </c>
      <c r="EG821" s="5">
        <f>IF(EG$1=$D823,'Данные, контроль'!$AF822,0)</f>
        <v>0</v>
      </c>
      <c r="EH821" s="5">
        <f>IF(EH$1=$D823,'Данные, контроль'!$AF822,0)</f>
        <v>0</v>
      </c>
    </row>
    <row r="822" spans="1:138" s="5" customFormat="1" ht="39.6" x14ac:dyDescent="0.3">
      <c r="A822" s="25">
        <v>6368</v>
      </c>
      <c r="B822" s="22">
        <v>2019</v>
      </c>
      <c r="C822" s="23" t="s">
        <v>35</v>
      </c>
      <c r="D822" s="23" t="s">
        <v>305</v>
      </c>
      <c r="E822" s="23" t="s">
        <v>20</v>
      </c>
      <c r="F822" s="23" t="s">
        <v>306</v>
      </c>
      <c r="G822" s="24">
        <v>1</v>
      </c>
      <c r="H822" s="25" t="s">
        <v>361</v>
      </c>
      <c r="I822" s="23" t="s">
        <v>212</v>
      </c>
      <c r="J822" s="36">
        <f>[1]Данные!J821</f>
        <v>36</v>
      </c>
      <c r="K822" s="36">
        <f>[1]Данные!K821</f>
        <v>36</v>
      </c>
      <c r="L822" s="36">
        <f>[1]Данные!L821</f>
        <v>0</v>
      </c>
      <c r="M822" s="37">
        <f t="shared" si="50"/>
        <v>7.2</v>
      </c>
      <c r="N822" s="37">
        <f t="shared" si="53"/>
        <v>2</v>
      </c>
      <c r="O822" s="37">
        <f t="shared" si="51"/>
        <v>0</v>
      </c>
      <c r="P822" s="37">
        <f t="shared" si="52"/>
        <v>0</v>
      </c>
      <c r="Q822" s="38">
        <f>[1]Данные!Q821</f>
        <v>0</v>
      </c>
      <c r="R822" s="38">
        <f>[1]Данные!R821</f>
        <v>0</v>
      </c>
      <c r="S822" s="38">
        <f>[1]Данные!S821</f>
        <v>0</v>
      </c>
      <c r="T822" s="38">
        <f>[1]Данные!T821</f>
        <v>0</v>
      </c>
      <c r="U822" s="38">
        <f>[1]Данные!U821</f>
        <v>0</v>
      </c>
      <c r="V822" s="38">
        <f>[1]Данные!V821</f>
        <v>0</v>
      </c>
      <c r="W822" s="38">
        <f>[1]Данные!W821</f>
        <v>0</v>
      </c>
      <c r="X822" s="38">
        <f>[1]Данные!X821</f>
        <v>0</v>
      </c>
      <c r="Y822" s="38">
        <f>[1]Данные!Y821</f>
        <v>0</v>
      </c>
      <c r="Z822" s="38">
        <f>[1]Данные!Z821</f>
        <v>0</v>
      </c>
      <c r="AA822" s="23" t="s">
        <v>61</v>
      </c>
      <c r="AB822"/>
      <c r="BJ822" s="5">
        <f>IF(BJ$1=$D824,'Данные, контроль'!$AF823,0)</f>
        <v>0</v>
      </c>
      <c r="BK822" s="5">
        <f>IF(BK$1=$D824,'Данные, контроль'!$AF823,0)</f>
        <v>0</v>
      </c>
      <c r="BL822" s="5">
        <f>IF(BL$1=$D824,'Данные, контроль'!$AF823,0)</f>
        <v>0</v>
      </c>
      <c r="BM822" s="5">
        <f>IF(BM$1=$D824,'Данные, контроль'!$AF823,0)</f>
        <v>0</v>
      </c>
      <c r="BN822" s="5">
        <f>IF(BN$1=$D824,'Данные, контроль'!$AF823,0)</f>
        <v>0</v>
      </c>
      <c r="BO822" s="5">
        <f>IF(BO$1=$D824,'Данные, контроль'!$AF823,0)</f>
        <v>0</v>
      </c>
      <c r="BP822" s="5">
        <f>IF(BP$1=$D824,'Данные, контроль'!$AF823,0)</f>
        <v>0</v>
      </c>
      <c r="BQ822" s="5">
        <f>IF(BQ$1=$D824,'Данные, контроль'!$AF823,0)</f>
        <v>0</v>
      </c>
      <c r="BR822" s="5">
        <f>IF(BR$1=$D824,'Данные, контроль'!$AF823,0)</f>
        <v>0</v>
      </c>
      <c r="BS822" s="5">
        <f>IF(BS$1=$D824,'Данные, контроль'!$AF823,0)</f>
        <v>0</v>
      </c>
      <c r="BT822" s="5">
        <f>IF(BT$1=$D824,'Данные, контроль'!$AF823,0)</f>
        <v>0</v>
      </c>
      <c r="BU822" s="5">
        <f>IF(BU$1=$D824,'Данные, контроль'!$AF823,0)</f>
        <v>0</v>
      </c>
      <c r="BV822" s="5">
        <f>IF(BV$1=$D824,'Данные, контроль'!$AF823,0)</f>
        <v>0</v>
      </c>
      <c r="BW822" s="5">
        <f>IF(BW$1=$D824,'Данные, контроль'!$AF823,0)</f>
        <v>0</v>
      </c>
      <c r="BX822" s="5">
        <f>IF(BX$1=$D824,'Данные, контроль'!$AF823,0)</f>
        <v>0</v>
      </c>
      <c r="BY822" s="5">
        <f>IF(BY$1=$D824,'Данные, контроль'!$AF823,0)</f>
        <v>7.223529411764705E-2</v>
      </c>
      <c r="BZ822" s="5">
        <f>IF(BZ$1=$D824,'Данные, контроль'!$AF823,0)</f>
        <v>0</v>
      </c>
      <c r="CA822" s="5">
        <f>IF(CA$1=$D824,'Данные, контроль'!$AF823,0)</f>
        <v>0</v>
      </c>
      <c r="CB822" s="5">
        <f>IF(CB$1=$D824,'Данные, контроль'!$AF823,0)</f>
        <v>0</v>
      </c>
      <c r="CC822" s="5">
        <f>IF(CC$1=$D824,'Данные, контроль'!$AF823,0)</f>
        <v>0</v>
      </c>
      <c r="CD822" s="5">
        <f>IF(CD$1=$D824,'Данные, контроль'!$AF823,0)</f>
        <v>0</v>
      </c>
      <c r="CE822" s="5">
        <f>IF(CE$1=$D824,'Данные, контроль'!$AF823,0)</f>
        <v>0</v>
      </c>
      <c r="CF822" s="5">
        <f>IF(CF$1=$D824,'Данные, контроль'!$AF823,0)</f>
        <v>0</v>
      </c>
      <c r="CG822" s="5">
        <f>IF(CG$1=$D824,'Данные, контроль'!$AF823,0)</f>
        <v>0</v>
      </c>
      <c r="CH822" s="5">
        <f>IF(CH$1=$D824,'Данные, контроль'!$AF823,0)</f>
        <v>0</v>
      </c>
      <c r="CI822" s="5">
        <f>IF(CI$1=$D824,'Данные, контроль'!$AF823,0)</f>
        <v>0</v>
      </c>
      <c r="CJ822" s="5">
        <f>IF(CJ$1=$D824,'Данные, контроль'!$AF823,0)</f>
        <v>0</v>
      </c>
      <c r="CK822" s="5">
        <f>IF(CK$1=$D824,'Данные, контроль'!$AF823,0)</f>
        <v>0</v>
      </c>
      <c r="CL822" s="5">
        <f>IF(CL$1=$D824,'Данные, контроль'!$AF823,0)</f>
        <v>0</v>
      </c>
      <c r="CM822" s="5">
        <f>IF(CM$1=$D824,'Данные, контроль'!$AF823,0)</f>
        <v>0</v>
      </c>
      <c r="CN822" s="5">
        <f>IF(CN$1=$D824,'Данные, контроль'!$AF823,0)</f>
        <v>0</v>
      </c>
      <c r="CO822" s="5">
        <f>IF(CO$1=$D824,'Данные, контроль'!$AF823,0)</f>
        <v>0</v>
      </c>
      <c r="CP822" s="5">
        <f>IF(CP$1=$D824,'Данные, контроль'!$AF823,0)</f>
        <v>0</v>
      </c>
      <c r="CQ822" s="5">
        <f>IF(CQ$1=$D824,'Данные, контроль'!$AF823,0)</f>
        <v>0</v>
      </c>
      <c r="CR822" s="5">
        <f>IF(CR$1=$D824,'Данные, контроль'!$AF823,0)</f>
        <v>0</v>
      </c>
      <c r="CS822" s="5">
        <f>IF(CS$1=$D824,'Данные, контроль'!$AF823,0)</f>
        <v>0</v>
      </c>
      <c r="CT822" s="5">
        <f>IF(CT$1=$D824,'Данные, контроль'!$AF823,0)</f>
        <v>0</v>
      </c>
      <c r="CU822" s="5">
        <f>IF(CU$1=$D824,'Данные, контроль'!$AF823,0)</f>
        <v>0</v>
      </c>
      <c r="CV822" s="5">
        <f>IF(CV$1=$D824,'Данные, контроль'!$AF823,0)</f>
        <v>0</v>
      </c>
      <c r="CW822" s="5">
        <f>IF(CW$1=$D824,'Данные, контроль'!$AF823,0)</f>
        <v>0</v>
      </c>
      <c r="CX822" s="5">
        <f>IF(CX$1=$D824,'Данные, контроль'!$AF823,0)</f>
        <v>0</v>
      </c>
      <c r="CY822" s="5">
        <f>IF(CY$1=$D824,'Данные, контроль'!$AF823,0)</f>
        <v>0</v>
      </c>
      <c r="CZ822" s="5">
        <f>IF(CZ$1=$D824,'Данные, контроль'!$AF823,0)</f>
        <v>0</v>
      </c>
      <c r="DA822" s="5">
        <f>IF(DA$1=$D824,'Данные, контроль'!$AF823,0)</f>
        <v>0</v>
      </c>
      <c r="DB822" s="5">
        <f>IF(DB$1=$D824,'Данные, контроль'!$AF823,0)</f>
        <v>0</v>
      </c>
      <c r="DC822" s="5">
        <f>IF(DC$1=$D824,'Данные, контроль'!$AF823,0)</f>
        <v>0</v>
      </c>
      <c r="DD822" s="5">
        <f>IF(DD$1=$D824,'Данные, контроль'!$AF823,0)</f>
        <v>0</v>
      </c>
      <c r="DE822" s="5">
        <f>IF(DE$1=$D824,'Данные, контроль'!$AF823,0)</f>
        <v>0</v>
      </c>
      <c r="DF822" s="5">
        <f>IF(DF$1=$D824,'Данные, контроль'!$AF823,0)</f>
        <v>0</v>
      </c>
      <c r="DG822" s="5">
        <f>IF(DG$1=$D824,'Данные, контроль'!$AF823,0)</f>
        <v>0</v>
      </c>
      <c r="DH822" s="5">
        <f>IF(DH$1=$D824,'Данные, контроль'!$AF823,0)</f>
        <v>0</v>
      </c>
      <c r="DI822" s="5">
        <f>IF(DI$1=$D824,'Данные, контроль'!$AF823,0)</f>
        <v>0</v>
      </c>
      <c r="DJ822" s="5">
        <f>IF(DJ$1=$D824,'Данные, контроль'!$AF823,0)</f>
        <v>0</v>
      </c>
      <c r="DK822" s="5">
        <f>IF(DK$1=$D824,'Данные, контроль'!$AF823,0)</f>
        <v>0</v>
      </c>
      <c r="DL822" s="5">
        <f>IF(DL$1=$D824,'Данные, контроль'!$AF823,0)</f>
        <v>0</v>
      </c>
      <c r="DM822" s="5">
        <f>IF(DM$1=$D824,'Данные, контроль'!$AF823,0)</f>
        <v>0</v>
      </c>
      <c r="DN822" s="5">
        <f>IF(DN$1=$D824,'Данные, контроль'!$AF823,0)</f>
        <v>0</v>
      </c>
      <c r="DO822" s="5">
        <f>IF(DO$1=$D824,'Данные, контроль'!$AF823,0)</f>
        <v>0</v>
      </c>
      <c r="DP822" s="5">
        <f>IF(DP$1=$D824,'Данные, контроль'!$AF823,0)</f>
        <v>0</v>
      </c>
      <c r="DQ822" s="5">
        <f>IF(DQ$1=$D824,'Данные, контроль'!$AF823,0)</f>
        <v>0</v>
      </c>
      <c r="DR822" s="5">
        <f>IF(DR$1=$D824,'Данные, контроль'!$AF823,0)</f>
        <v>0</v>
      </c>
      <c r="DS822" s="5">
        <f>IF(DS$1=$D824,'Данные, контроль'!$AF823,0)</f>
        <v>0</v>
      </c>
      <c r="DT822" s="5">
        <f>IF(DT$1=$D824,'Данные, контроль'!$AF823,0)</f>
        <v>0</v>
      </c>
      <c r="DU822" s="5">
        <f>IF(DU$1=$D824,'Данные, контроль'!$AF823,0)</f>
        <v>0</v>
      </c>
      <c r="DV822" s="5">
        <f>IF(DV$1=$D824,'Данные, контроль'!$AF823,0)</f>
        <v>0</v>
      </c>
      <c r="DW822" s="5">
        <f>IF(DW$1=$D824,'Данные, контроль'!$AF823,0)</f>
        <v>0</v>
      </c>
      <c r="DX822" s="5">
        <f>IF(DX$1=$D824,'Данные, контроль'!$AF823,0)</f>
        <v>0</v>
      </c>
      <c r="DY822" s="5">
        <f>IF(DY$1=$D824,'Данные, контроль'!$AF823,0)</f>
        <v>0</v>
      </c>
      <c r="DZ822" s="5">
        <f>IF(DZ$1=$D824,'Данные, контроль'!$AF823,0)</f>
        <v>0</v>
      </c>
      <c r="EA822" s="5">
        <f>IF(EA$1=$D824,'Данные, контроль'!$AF823,0)</f>
        <v>0</v>
      </c>
      <c r="EB822" s="5">
        <f>IF(EB$1=$D824,'Данные, контроль'!$AF823,0)</f>
        <v>0</v>
      </c>
      <c r="EC822" s="5">
        <f>IF(EC$1=$D824,'Данные, контроль'!$AF823,0)</f>
        <v>0</v>
      </c>
      <c r="ED822" s="5">
        <f>IF(ED$1=$D824,'Данные, контроль'!$AF823,0)</f>
        <v>0</v>
      </c>
      <c r="EE822" s="5">
        <f>IF(EE$1=$D824,'Данные, контроль'!$AF823,0)</f>
        <v>0</v>
      </c>
      <c r="EF822" s="5">
        <f>IF(EF$1=$D824,'Данные, контроль'!$AF823,0)</f>
        <v>0</v>
      </c>
      <c r="EG822" s="5">
        <f>IF(EG$1=$D824,'Данные, контроль'!$AF823,0)</f>
        <v>0</v>
      </c>
      <c r="EH822" s="5">
        <f>IF(EH$1=$D824,'Данные, контроль'!$AF823,0)</f>
        <v>0</v>
      </c>
    </row>
    <row r="823" spans="1:138" s="5" customFormat="1" ht="39.6" x14ac:dyDescent="0.3">
      <c r="A823" s="25">
        <v>6368</v>
      </c>
      <c r="B823" s="22">
        <v>2019</v>
      </c>
      <c r="C823" s="23" t="s">
        <v>35</v>
      </c>
      <c r="D823" s="23" t="s">
        <v>116</v>
      </c>
      <c r="E823" s="23" t="s">
        <v>28</v>
      </c>
      <c r="F823" s="23" t="s">
        <v>56</v>
      </c>
      <c r="G823" s="24">
        <v>1</v>
      </c>
      <c r="H823" s="25" t="s">
        <v>361</v>
      </c>
      <c r="I823" s="23" t="s">
        <v>212</v>
      </c>
      <c r="J823" s="36">
        <f>[1]Данные!J822</f>
        <v>0</v>
      </c>
      <c r="K823" s="36">
        <f>[1]Данные!K822</f>
        <v>0</v>
      </c>
      <c r="L823" s="36">
        <f>[1]Данные!L822</f>
        <v>54</v>
      </c>
      <c r="M823" s="37">
        <f t="shared" si="50"/>
        <v>5.4</v>
      </c>
      <c r="N823" s="37">
        <f t="shared" si="53"/>
        <v>2</v>
      </c>
      <c r="O823" s="37">
        <f t="shared" si="51"/>
        <v>0</v>
      </c>
      <c r="P823" s="37">
        <f t="shared" si="52"/>
        <v>0</v>
      </c>
      <c r="Q823" s="38">
        <f>[1]Данные!Q822</f>
        <v>0</v>
      </c>
      <c r="R823" s="38">
        <f>[1]Данные!R822</f>
        <v>0</v>
      </c>
      <c r="S823" s="38">
        <f>[1]Данные!S822</f>
        <v>0</v>
      </c>
      <c r="T823" s="38">
        <f>[1]Данные!T822</f>
        <v>0</v>
      </c>
      <c r="U823" s="38">
        <f>[1]Данные!U822</f>
        <v>0</v>
      </c>
      <c r="V823" s="38">
        <f>[1]Данные!V822</f>
        <v>0</v>
      </c>
      <c r="W823" s="38">
        <f>[1]Данные!W822</f>
        <v>0</v>
      </c>
      <c r="X823" s="38">
        <f>[1]Данные!X822</f>
        <v>0</v>
      </c>
      <c r="Y823" s="38">
        <f>[1]Данные!Y822</f>
        <v>0</v>
      </c>
      <c r="Z823" s="38">
        <f>[1]Данные!Z822</f>
        <v>0</v>
      </c>
      <c r="AA823" s="23" t="s">
        <v>22</v>
      </c>
      <c r="AB823"/>
      <c r="BJ823" s="5">
        <f>IF(BJ$1=$D825,'Данные, контроль'!$AF824,0)</f>
        <v>0</v>
      </c>
      <c r="BK823" s="5">
        <f>IF(BK$1=$D825,'Данные, контроль'!$AF824,0)</f>
        <v>0</v>
      </c>
      <c r="BL823" s="5">
        <f>IF(BL$1=$D825,'Данные, контроль'!$AF824,0)</f>
        <v>0</v>
      </c>
      <c r="BM823" s="5">
        <f>IF(BM$1=$D825,'Данные, контроль'!$AF824,0)</f>
        <v>0</v>
      </c>
      <c r="BN823" s="5">
        <f>IF(BN$1=$D825,'Данные, контроль'!$AF824,0)</f>
        <v>0</v>
      </c>
      <c r="BO823" s="5">
        <f>IF(BO$1=$D825,'Данные, контроль'!$AF824,0)</f>
        <v>0</v>
      </c>
      <c r="BP823" s="5">
        <f>IF(BP$1=$D825,'Данные, контроль'!$AF824,0)</f>
        <v>0</v>
      </c>
      <c r="BQ823" s="5">
        <f>IF(BQ$1=$D825,'Данные, контроль'!$AF824,0)</f>
        <v>0</v>
      </c>
      <c r="BR823" s="5">
        <f>IF(BR$1=$D825,'Данные, контроль'!$AF824,0)</f>
        <v>0</v>
      </c>
      <c r="BS823" s="5">
        <f>IF(BS$1=$D825,'Данные, контроль'!$AF824,0)</f>
        <v>0</v>
      </c>
      <c r="BT823" s="5">
        <f>IF(BT$1=$D825,'Данные, контроль'!$AF824,0)</f>
        <v>0</v>
      </c>
      <c r="BU823" s="5">
        <f>IF(BU$1=$D825,'Данные, контроль'!$AF824,0)</f>
        <v>0</v>
      </c>
      <c r="BV823" s="5">
        <f>IF(BV$1=$D825,'Данные, контроль'!$AF824,0)</f>
        <v>0</v>
      </c>
      <c r="BW823" s="5">
        <f>IF(BW$1=$D825,'Данные, контроль'!$AF824,0)</f>
        <v>0</v>
      </c>
      <c r="BX823" s="5">
        <f>IF(BX$1=$D825,'Данные, контроль'!$AF824,0)</f>
        <v>0</v>
      </c>
      <c r="BY823" s="5">
        <f>IF(BY$1=$D825,'Данные, контроль'!$AF824,0)</f>
        <v>0.03</v>
      </c>
      <c r="BZ823" s="5">
        <f>IF(BZ$1=$D825,'Данные, контроль'!$AF824,0)</f>
        <v>0</v>
      </c>
      <c r="CA823" s="5">
        <f>IF(CA$1=$D825,'Данные, контроль'!$AF824,0)</f>
        <v>0</v>
      </c>
      <c r="CB823" s="5">
        <f>IF(CB$1=$D825,'Данные, контроль'!$AF824,0)</f>
        <v>0</v>
      </c>
      <c r="CC823" s="5">
        <f>IF(CC$1=$D825,'Данные, контроль'!$AF824,0)</f>
        <v>0</v>
      </c>
      <c r="CD823" s="5">
        <f>IF(CD$1=$D825,'Данные, контроль'!$AF824,0)</f>
        <v>0</v>
      </c>
      <c r="CE823" s="5">
        <f>IF(CE$1=$D825,'Данные, контроль'!$AF824,0)</f>
        <v>0</v>
      </c>
      <c r="CF823" s="5">
        <f>IF(CF$1=$D825,'Данные, контроль'!$AF824,0)</f>
        <v>0</v>
      </c>
      <c r="CG823" s="5">
        <f>IF(CG$1=$D825,'Данные, контроль'!$AF824,0)</f>
        <v>0</v>
      </c>
      <c r="CH823" s="5">
        <f>IF(CH$1=$D825,'Данные, контроль'!$AF824,0)</f>
        <v>0</v>
      </c>
      <c r="CI823" s="5">
        <f>IF(CI$1=$D825,'Данные, контроль'!$AF824,0)</f>
        <v>0</v>
      </c>
      <c r="CJ823" s="5">
        <f>IF(CJ$1=$D825,'Данные, контроль'!$AF824,0)</f>
        <v>0</v>
      </c>
      <c r="CK823" s="5">
        <f>IF(CK$1=$D825,'Данные, контроль'!$AF824,0)</f>
        <v>0</v>
      </c>
      <c r="CL823" s="5">
        <f>IF(CL$1=$D825,'Данные, контроль'!$AF824,0)</f>
        <v>0</v>
      </c>
      <c r="CM823" s="5">
        <f>IF(CM$1=$D825,'Данные, контроль'!$AF824,0)</f>
        <v>0</v>
      </c>
      <c r="CN823" s="5">
        <f>IF(CN$1=$D825,'Данные, контроль'!$AF824,0)</f>
        <v>0</v>
      </c>
      <c r="CO823" s="5">
        <f>IF(CO$1=$D825,'Данные, контроль'!$AF824,0)</f>
        <v>0</v>
      </c>
      <c r="CP823" s="5">
        <f>IF(CP$1=$D825,'Данные, контроль'!$AF824,0)</f>
        <v>0</v>
      </c>
      <c r="CQ823" s="5">
        <f>IF(CQ$1=$D825,'Данные, контроль'!$AF824,0)</f>
        <v>0</v>
      </c>
      <c r="CR823" s="5">
        <f>IF(CR$1=$D825,'Данные, контроль'!$AF824,0)</f>
        <v>0</v>
      </c>
      <c r="CS823" s="5">
        <f>IF(CS$1=$D825,'Данные, контроль'!$AF824,0)</f>
        <v>0</v>
      </c>
      <c r="CT823" s="5">
        <f>IF(CT$1=$D825,'Данные, контроль'!$AF824,0)</f>
        <v>0</v>
      </c>
      <c r="CU823" s="5">
        <f>IF(CU$1=$D825,'Данные, контроль'!$AF824,0)</f>
        <v>0</v>
      </c>
      <c r="CV823" s="5">
        <f>IF(CV$1=$D825,'Данные, контроль'!$AF824,0)</f>
        <v>0</v>
      </c>
      <c r="CW823" s="5">
        <f>IF(CW$1=$D825,'Данные, контроль'!$AF824,0)</f>
        <v>0</v>
      </c>
      <c r="CX823" s="5">
        <f>IF(CX$1=$D825,'Данные, контроль'!$AF824,0)</f>
        <v>0</v>
      </c>
      <c r="CY823" s="5">
        <f>IF(CY$1=$D825,'Данные, контроль'!$AF824,0)</f>
        <v>0</v>
      </c>
      <c r="CZ823" s="5">
        <f>IF(CZ$1=$D825,'Данные, контроль'!$AF824,0)</f>
        <v>0</v>
      </c>
      <c r="DA823" s="5">
        <f>IF(DA$1=$D825,'Данные, контроль'!$AF824,0)</f>
        <v>0</v>
      </c>
      <c r="DB823" s="5">
        <f>IF(DB$1=$D825,'Данные, контроль'!$AF824,0)</f>
        <v>0</v>
      </c>
      <c r="DC823" s="5">
        <f>IF(DC$1=$D825,'Данные, контроль'!$AF824,0)</f>
        <v>0</v>
      </c>
      <c r="DD823" s="5">
        <f>IF(DD$1=$D825,'Данные, контроль'!$AF824,0)</f>
        <v>0</v>
      </c>
      <c r="DE823" s="5">
        <f>IF(DE$1=$D825,'Данные, контроль'!$AF824,0)</f>
        <v>0</v>
      </c>
      <c r="DF823" s="5">
        <f>IF(DF$1=$D825,'Данные, контроль'!$AF824,0)</f>
        <v>0</v>
      </c>
      <c r="DG823" s="5">
        <f>IF(DG$1=$D825,'Данные, контроль'!$AF824,0)</f>
        <v>0</v>
      </c>
      <c r="DH823" s="5">
        <f>IF(DH$1=$D825,'Данные, контроль'!$AF824,0)</f>
        <v>0</v>
      </c>
      <c r="DI823" s="5">
        <f>IF(DI$1=$D825,'Данные, контроль'!$AF824,0)</f>
        <v>0</v>
      </c>
      <c r="DJ823" s="5">
        <f>IF(DJ$1=$D825,'Данные, контроль'!$AF824,0)</f>
        <v>0</v>
      </c>
      <c r="DK823" s="5">
        <f>IF(DK$1=$D825,'Данные, контроль'!$AF824,0)</f>
        <v>0</v>
      </c>
      <c r="DL823" s="5">
        <f>IF(DL$1=$D825,'Данные, контроль'!$AF824,0)</f>
        <v>0</v>
      </c>
      <c r="DM823" s="5">
        <f>IF(DM$1=$D825,'Данные, контроль'!$AF824,0)</f>
        <v>0</v>
      </c>
      <c r="DN823" s="5">
        <f>IF(DN$1=$D825,'Данные, контроль'!$AF824,0)</f>
        <v>0</v>
      </c>
      <c r="DO823" s="5">
        <f>IF(DO$1=$D825,'Данные, контроль'!$AF824,0)</f>
        <v>0</v>
      </c>
      <c r="DP823" s="5">
        <f>IF(DP$1=$D825,'Данные, контроль'!$AF824,0)</f>
        <v>0</v>
      </c>
      <c r="DQ823" s="5">
        <f>IF(DQ$1=$D825,'Данные, контроль'!$AF824,0)</f>
        <v>0</v>
      </c>
      <c r="DR823" s="5">
        <f>IF(DR$1=$D825,'Данные, контроль'!$AF824,0)</f>
        <v>0</v>
      </c>
      <c r="DS823" s="5">
        <f>IF(DS$1=$D825,'Данные, контроль'!$AF824,0)</f>
        <v>0</v>
      </c>
      <c r="DT823" s="5">
        <f>IF(DT$1=$D825,'Данные, контроль'!$AF824,0)</f>
        <v>0</v>
      </c>
      <c r="DU823" s="5">
        <f>IF(DU$1=$D825,'Данные, контроль'!$AF824,0)</f>
        <v>0</v>
      </c>
      <c r="DV823" s="5">
        <f>IF(DV$1=$D825,'Данные, контроль'!$AF824,0)</f>
        <v>0</v>
      </c>
      <c r="DW823" s="5">
        <f>IF(DW$1=$D825,'Данные, контроль'!$AF824,0)</f>
        <v>0</v>
      </c>
      <c r="DX823" s="5">
        <f>IF(DX$1=$D825,'Данные, контроль'!$AF824,0)</f>
        <v>0</v>
      </c>
      <c r="DY823" s="5">
        <f>IF(DY$1=$D825,'Данные, контроль'!$AF824,0)</f>
        <v>0</v>
      </c>
      <c r="DZ823" s="5">
        <f>IF(DZ$1=$D825,'Данные, контроль'!$AF824,0)</f>
        <v>0</v>
      </c>
      <c r="EA823" s="5">
        <f>IF(EA$1=$D825,'Данные, контроль'!$AF824,0)</f>
        <v>0</v>
      </c>
      <c r="EB823" s="5">
        <f>IF(EB$1=$D825,'Данные, контроль'!$AF824,0)</f>
        <v>0</v>
      </c>
      <c r="EC823" s="5">
        <f>IF(EC$1=$D825,'Данные, контроль'!$AF824,0)</f>
        <v>0</v>
      </c>
      <c r="ED823" s="5">
        <f>IF(ED$1=$D825,'Данные, контроль'!$AF824,0)</f>
        <v>0</v>
      </c>
      <c r="EE823" s="5">
        <f>IF(EE$1=$D825,'Данные, контроль'!$AF824,0)</f>
        <v>0</v>
      </c>
      <c r="EF823" s="5">
        <f>IF(EF$1=$D825,'Данные, контроль'!$AF824,0)</f>
        <v>0</v>
      </c>
      <c r="EG823" s="5">
        <f>IF(EG$1=$D825,'Данные, контроль'!$AF824,0)</f>
        <v>0</v>
      </c>
      <c r="EH823" s="5">
        <f>IF(EH$1=$D825,'Данные, контроль'!$AF824,0)</f>
        <v>0</v>
      </c>
    </row>
    <row r="824" spans="1:138" s="5" customFormat="1" ht="39.6" x14ac:dyDescent="0.3">
      <c r="A824" s="25">
        <v>6368</v>
      </c>
      <c r="B824" s="22">
        <v>2019</v>
      </c>
      <c r="C824" s="23" t="s">
        <v>35</v>
      </c>
      <c r="D824" s="23" t="s">
        <v>116</v>
      </c>
      <c r="E824" s="23" t="s">
        <v>28</v>
      </c>
      <c r="F824" s="23" t="s">
        <v>56</v>
      </c>
      <c r="G824" s="24">
        <v>1</v>
      </c>
      <c r="H824" s="25" t="s">
        <v>361</v>
      </c>
      <c r="I824" s="23" t="s">
        <v>127</v>
      </c>
      <c r="J824" s="36">
        <f>[1]Данные!J823</f>
        <v>0</v>
      </c>
      <c r="K824" s="36">
        <f>[1]Данные!K823</f>
        <v>0</v>
      </c>
      <c r="L824" s="36">
        <f>[1]Данные!L823</f>
        <v>20</v>
      </c>
      <c r="M824" s="37">
        <f t="shared" si="50"/>
        <v>2</v>
      </c>
      <c r="N824" s="37">
        <f t="shared" si="53"/>
        <v>2</v>
      </c>
      <c r="O824" s="37">
        <f t="shared" si="51"/>
        <v>0</v>
      </c>
      <c r="P824" s="37">
        <f t="shared" si="52"/>
        <v>0</v>
      </c>
      <c r="Q824" s="38">
        <f>[1]Данные!Q823</f>
        <v>0</v>
      </c>
      <c r="R824" s="38">
        <f>[1]Данные!R823</f>
        <v>0</v>
      </c>
      <c r="S824" s="38">
        <f>[1]Данные!S823</f>
        <v>0</v>
      </c>
      <c r="T824" s="38">
        <f>[1]Данные!T823</f>
        <v>0</v>
      </c>
      <c r="U824" s="38">
        <f>[1]Данные!U823</f>
        <v>0</v>
      </c>
      <c r="V824" s="38">
        <f>[1]Данные!V823</f>
        <v>0</v>
      </c>
      <c r="W824" s="38">
        <f>[1]Данные!W823</f>
        <v>0</v>
      </c>
      <c r="X824" s="38">
        <f>[1]Данные!X823</f>
        <v>0</v>
      </c>
      <c r="Y824" s="38">
        <f>[1]Данные!Y823</f>
        <v>0</v>
      </c>
      <c r="Z824" s="38">
        <f>[1]Данные!Z823</f>
        <v>0</v>
      </c>
      <c r="AA824" s="23" t="s">
        <v>22</v>
      </c>
      <c r="AB824"/>
      <c r="BJ824" s="5">
        <f>IF(BJ$1=$D826,'Данные, контроль'!$AF825,0)</f>
        <v>0</v>
      </c>
      <c r="BK824" s="5">
        <f>IF(BK$1=$D826,'Данные, контроль'!$AF825,0)</f>
        <v>0</v>
      </c>
      <c r="BL824" s="5">
        <f>IF(BL$1=$D826,'Данные, контроль'!$AF825,0)</f>
        <v>0</v>
      </c>
      <c r="BM824" s="5">
        <f>IF(BM$1=$D826,'Данные, контроль'!$AF825,0)</f>
        <v>0</v>
      </c>
      <c r="BN824" s="5">
        <f>IF(BN$1=$D826,'Данные, контроль'!$AF825,0)</f>
        <v>0</v>
      </c>
      <c r="BO824" s="5">
        <f>IF(BO$1=$D826,'Данные, контроль'!$AF825,0)</f>
        <v>0</v>
      </c>
      <c r="BP824" s="5">
        <f>IF(BP$1=$D826,'Данные, контроль'!$AF825,0)</f>
        <v>0</v>
      </c>
      <c r="BQ824" s="5">
        <f>IF(BQ$1=$D826,'Данные, контроль'!$AF825,0)</f>
        <v>0</v>
      </c>
      <c r="BR824" s="5">
        <f>IF(BR$1=$D826,'Данные, контроль'!$AF825,0)</f>
        <v>0</v>
      </c>
      <c r="BS824" s="5">
        <f>IF(BS$1=$D826,'Данные, контроль'!$AF825,0)</f>
        <v>0</v>
      </c>
      <c r="BT824" s="5">
        <f>IF(BT$1=$D826,'Данные, контроль'!$AF825,0)</f>
        <v>0</v>
      </c>
      <c r="BU824" s="5">
        <f>IF(BU$1=$D826,'Данные, контроль'!$AF825,0)</f>
        <v>0</v>
      </c>
      <c r="BV824" s="5">
        <f>IF(BV$1=$D826,'Данные, контроль'!$AF825,0)</f>
        <v>0</v>
      </c>
      <c r="BW824" s="5">
        <f>IF(BW$1=$D826,'Данные, контроль'!$AF825,0)</f>
        <v>0</v>
      </c>
      <c r="BX824" s="5">
        <f>IF(BX$1=$D826,'Данные, контроль'!$AF825,0)</f>
        <v>0</v>
      </c>
      <c r="BY824" s="5">
        <f>IF(BY$1=$D826,'Данные, контроль'!$AF825,0)</f>
        <v>0.20050000000000001</v>
      </c>
      <c r="BZ824" s="5">
        <f>IF(BZ$1=$D826,'Данные, контроль'!$AF825,0)</f>
        <v>0</v>
      </c>
      <c r="CA824" s="5">
        <f>IF(CA$1=$D826,'Данные, контроль'!$AF825,0)</f>
        <v>0</v>
      </c>
      <c r="CB824" s="5">
        <f>IF(CB$1=$D826,'Данные, контроль'!$AF825,0)</f>
        <v>0</v>
      </c>
      <c r="CC824" s="5">
        <f>IF(CC$1=$D826,'Данные, контроль'!$AF825,0)</f>
        <v>0</v>
      </c>
      <c r="CD824" s="5">
        <f>IF(CD$1=$D826,'Данные, контроль'!$AF825,0)</f>
        <v>0</v>
      </c>
      <c r="CE824" s="5">
        <f>IF(CE$1=$D826,'Данные, контроль'!$AF825,0)</f>
        <v>0</v>
      </c>
      <c r="CF824" s="5">
        <f>IF(CF$1=$D826,'Данные, контроль'!$AF825,0)</f>
        <v>0</v>
      </c>
      <c r="CG824" s="5">
        <f>IF(CG$1=$D826,'Данные, контроль'!$AF825,0)</f>
        <v>0</v>
      </c>
      <c r="CH824" s="5">
        <f>IF(CH$1=$D826,'Данные, контроль'!$AF825,0)</f>
        <v>0</v>
      </c>
      <c r="CI824" s="5">
        <f>IF(CI$1=$D826,'Данные, контроль'!$AF825,0)</f>
        <v>0</v>
      </c>
      <c r="CJ824" s="5">
        <f>IF(CJ$1=$D826,'Данные, контроль'!$AF825,0)</f>
        <v>0</v>
      </c>
      <c r="CK824" s="5">
        <f>IF(CK$1=$D826,'Данные, контроль'!$AF825,0)</f>
        <v>0</v>
      </c>
      <c r="CL824" s="5">
        <f>IF(CL$1=$D826,'Данные, контроль'!$AF825,0)</f>
        <v>0</v>
      </c>
      <c r="CM824" s="5">
        <f>IF(CM$1=$D826,'Данные, контроль'!$AF825,0)</f>
        <v>0</v>
      </c>
      <c r="CN824" s="5">
        <f>IF(CN$1=$D826,'Данные, контроль'!$AF825,0)</f>
        <v>0</v>
      </c>
      <c r="CO824" s="5">
        <f>IF(CO$1=$D826,'Данные, контроль'!$AF825,0)</f>
        <v>0</v>
      </c>
      <c r="CP824" s="5">
        <f>IF(CP$1=$D826,'Данные, контроль'!$AF825,0)</f>
        <v>0</v>
      </c>
      <c r="CQ824" s="5">
        <f>IF(CQ$1=$D826,'Данные, контроль'!$AF825,0)</f>
        <v>0</v>
      </c>
      <c r="CR824" s="5">
        <f>IF(CR$1=$D826,'Данные, контроль'!$AF825,0)</f>
        <v>0</v>
      </c>
      <c r="CS824" s="5">
        <f>IF(CS$1=$D826,'Данные, контроль'!$AF825,0)</f>
        <v>0</v>
      </c>
      <c r="CT824" s="5">
        <f>IF(CT$1=$D826,'Данные, контроль'!$AF825,0)</f>
        <v>0</v>
      </c>
      <c r="CU824" s="5">
        <f>IF(CU$1=$D826,'Данные, контроль'!$AF825,0)</f>
        <v>0</v>
      </c>
      <c r="CV824" s="5">
        <f>IF(CV$1=$D826,'Данные, контроль'!$AF825,0)</f>
        <v>0</v>
      </c>
      <c r="CW824" s="5">
        <f>IF(CW$1=$D826,'Данные, контроль'!$AF825,0)</f>
        <v>0</v>
      </c>
      <c r="CX824" s="5">
        <f>IF(CX$1=$D826,'Данные, контроль'!$AF825,0)</f>
        <v>0</v>
      </c>
      <c r="CY824" s="5">
        <f>IF(CY$1=$D826,'Данные, контроль'!$AF825,0)</f>
        <v>0</v>
      </c>
      <c r="CZ824" s="5">
        <f>IF(CZ$1=$D826,'Данные, контроль'!$AF825,0)</f>
        <v>0</v>
      </c>
      <c r="DA824" s="5">
        <f>IF(DA$1=$D826,'Данные, контроль'!$AF825,0)</f>
        <v>0</v>
      </c>
      <c r="DB824" s="5">
        <f>IF(DB$1=$D826,'Данные, контроль'!$AF825,0)</f>
        <v>0</v>
      </c>
      <c r="DC824" s="5">
        <f>IF(DC$1=$D826,'Данные, контроль'!$AF825,0)</f>
        <v>0</v>
      </c>
      <c r="DD824" s="5">
        <f>IF(DD$1=$D826,'Данные, контроль'!$AF825,0)</f>
        <v>0</v>
      </c>
      <c r="DE824" s="5">
        <f>IF(DE$1=$D826,'Данные, контроль'!$AF825,0)</f>
        <v>0</v>
      </c>
      <c r="DF824" s="5">
        <f>IF(DF$1=$D826,'Данные, контроль'!$AF825,0)</f>
        <v>0</v>
      </c>
      <c r="DG824" s="5">
        <f>IF(DG$1=$D826,'Данные, контроль'!$AF825,0)</f>
        <v>0</v>
      </c>
      <c r="DH824" s="5">
        <f>IF(DH$1=$D826,'Данные, контроль'!$AF825,0)</f>
        <v>0</v>
      </c>
      <c r="DI824" s="5">
        <f>IF(DI$1=$D826,'Данные, контроль'!$AF825,0)</f>
        <v>0</v>
      </c>
      <c r="DJ824" s="5">
        <f>IF(DJ$1=$D826,'Данные, контроль'!$AF825,0)</f>
        <v>0</v>
      </c>
      <c r="DK824" s="5">
        <f>IF(DK$1=$D826,'Данные, контроль'!$AF825,0)</f>
        <v>0</v>
      </c>
      <c r="DL824" s="5">
        <f>IF(DL$1=$D826,'Данные, контроль'!$AF825,0)</f>
        <v>0</v>
      </c>
      <c r="DM824" s="5">
        <f>IF(DM$1=$D826,'Данные, контроль'!$AF825,0)</f>
        <v>0</v>
      </c>
      <c r="DN824" s="5">
        <f>IF(DN$1=$D826,'Данные, контроль'!$AF825,0)</f>
        <v>0</v>
      </c>
      <c r="DO824" s="5">
        <f>IF(DO$1=$D826,'Данные, контроль'!$AF825,0)</f>
        <v>0</v>
      </c>
      <c r="DP824" s="5">
        <f>IF(DP$1=$D826,'Данные, контроль'!$AF825,0)</f>
        <v>0</v>
      </c>
      <c r="DQ824" s="5">
        <f>IF(DQ$1=$D826,'Данные, контроль'!$AF825,0)</f>
        <v>0</v>
      </c>
      <c r="DR824" s="5">
        <f>IF(DR$1=$D826,'Данные, контроль'!$AF825,0)</f>
        <v>0</v>
      </c>
      <c r="DS824" s="5">
        <f>IF(DS$1=$D826,'Данные, контроль'!$AF825,0)</f>
        <v>0</v>
      </c>
      <c r="DT824" s="5">
        <f>IF(DT$1=$D826,'Данные, контроль'!$AF825,0)</f>
        <v>0</v>
      </c>
      <c r="DU824" s="5">
        <f>IF(DU$1=$D826,'Данные, контроль'!$AF825,0)</f>
        <v>0</v>
      </c>
      <c r="DV824" s="5">
        <f>IF(DV$1=$D826,'Данные, контроль'!$AF825,0)</f>
        <v>0</v>
      </c>
      <c r="DW824" s="5">
        <f>IF(DW$1=$D826,'Данные, контроль'!$AF825,0)</f>
        <v>0</v>
      </c>
      <c r="DX824" s="5">
        <f>IF(DX$1=$D826,'Данные, контроль'!$AF825,0)</f>
        <v>0</v>
      </c>
      <c r="DY824" s="5">
        <f>IF(DY$1=$D826,'Данные, контроль'!$AF825,0)</f>
        <v>0</v>
      </c>
      <c r="DZ824" s="5">
        <f>IF(DZ$1=$D826,'Данные, контроль'!$AF825,0)</f>
        <v>0</v>
      </c>
      <c r="EA824" s="5">
        <f>IF(EA$1=$D826,'Данные, контроль'!$AF825,0)</f>
        <v>0</v>
      </c>
      <c r="EB824" s="5">
        <f>IF(EB$1=$D826,'Данные, контроль'!$AF825,0)</f>
        <v>0</v>
      </c>
      <c r="EC824" s="5">
        <f>IF(EC$1=$D826,'Данные, контроль'!$AF825,0)</f>
        <v>0</v>
      </c>
      <c r="ED824" s="5">
        <f>IF(ED$1=$D826,'Данные, контроль'!$AF825,0)</f>
        <v>0</v>
      </c>
      <c r="EE824" s="5">
        <f>IF(EE$1=$D826,'Данные, контроль'!$AF825,0)</f>
        <v>0</v>
      </c>
      <c r="EF824" s="5">
        <f>IF(EF$1=$D826,'Данные, контроль'!$AF825,0)</f>
        <v>0</v>
      </c>
      <c r="EG824" s="5">
        <f>IF(EG$1=$D826,'Данные, контроль'!$AF825,0)</f>
        <v>0</v>
      </c>
      <c r="EH824" s="5">
        <f>IF(EH$1=$D826,'Данные, контроль'!$AF825,0)</f>
        <v>0</v>
      </c>
    </row>
    <row r="825" spans="1:138" s="5" customFormat="1" ht="39.6" x14ac:dyDescent="0.3">
      <c r="A825" s="25">
        <v>6368</v>
      </c>
      <c r="B825" s="22">
        <v>2019</v>
      </c>
      <c r="C825" s="23" t="s">
        <v>35</v>
      </c>
      <c r="D825" s="23" t="s">
        <v>116</v>
      </c>
      <c r="E825" s="23" t="s">
        <v>28</v>
      </c>
      <c r="F825" s="23" t="s">
        <v>56</v>
      </c>
      <c r="G825" s="24">
        <v>1</v>
      </c>
      <c r="H825" s="25" t="s">
        <v>361</v>
      </c>
      <c r="I825" s="23" t="s">
        <v>128</v>
      </c>
      <c r="J825" s="36">
        <f>[1]Данные!J824</f>
        <v>36</v>
      </c>
      <c r="K825" s="36">
        <f>[1]Данные!K824</f>
        <v>0</v>
      </c>
      <c r="L825" s="36">
        <f>[1]Данные!L824</f>
        <v>108</v>
      </c>
      <c r="M825" s="37">
        <f t="shared" si="50"/>
        <v>14.4</v>
      </c>
      <c r="N825" s="37">
        <f t="shared" si="53"/>
        <v>2</v>
      </c>
      <c r="O825" s="37">
        <f t="shared" si="51"/>
        <v>0</v>
      </c>
      <c r="P825" s="37">
        <f t="shared" si="52"/>
        <v>0</v>
      </c>
      <c r="Q825" s="38">
        <f>[1]Данные!Q824</f>
        <v>0</v>
      </c>
      <c r="R825" s="38">
        <f>[1]Данные!R824</f>
        <v>0</v>
      </c>
      <c r="S825" s="38">
        <f>[1]Данные!S824</f>
        <v>0</v>
      </c>
      <c r="T825" s="38">
        <f>[1]Данные!T824</f>
        <v>0</v>
      </c>
      <c r="U825" s="38">
        <f>[1]Данные!U824</f>
        <v>0</v>
      </c>
      <c r="V825" s="38">
        <f>[1]Данные!V824</f>
        <v>0</v>
      </c>
      <c r="W825" s="38">
        <f>[1]Данные!W824</f>
        <v>0</v>
      </c>
      <c r="X825" s="38">
        <f>[1]Данные!X824</f>
        <v>0</v>
      </c>
      <c r="Y825" s="38">
        <f>[1]Данные!Y824</f>
        <v>0</v>
      </c>
      <c r="Z825" s="38">
        <f>[1]Данные!Z824</f>
        <v>0</v>
      </c>
      <c r="AA825" s="23" t="s">
        <v>22</v>
      </c>
      <c r="AB825"/>
      <c r="BJ825" s="5">
        <f>IF(BJ$1=$D827,'Данные, контроль'!$AF826,0)</f>
        <v>0</v>
      </c>
      <c r="BK825" s="5">
        <f>IF(BK$1=$D827,'Данные, контроль'!$AF826,0)</f>
        <v>0</v>
      </c>
      <c r="BL825" s="5">
        <f>IF(BL$1=$D827,'Данные, контроль'!$AF826,0)</f>
        <v>0</v>
      </c>
      <c r="BM825" s="5">
        <f>IF(BM$1=$D827,'Данные, контроль'!$AF826,0)</f>
        <v>0</v>
      </c>
      <c r="BN825" s="5">
        <f>IF(BN$1=$D827,'Данные, контроль'!$AF826,0)</f>
        <v>0</v>
      </c>
      <c r="BO825" s="5">
        <f>IF(BO$1=$D827,'Данные, контроль'!$AF826,0)</f>
        <v>0</v>
      </c>
      <c r="BP825" s="5">
        <f>IF(BP$1=$D827,'Данные, контроль'!$AF826,0)</f>
        <v>0</v>
      </c>
      <c r="BQ825" s="5">
        <f>IF(BQ$1=$D827,'Данные, контроль'!$AF826,0)</f>
        <v>0</v>
      </c>
      <c r="BR825" s="5">
        <f>IF(BR$1=$D827,'Данные, контроль'!$AF826,0)</f>
        <v>0</v>
      </c>
      <c r="BS825" s="5">
        <f>IF(BS$1=$D827,'Данные, контроль'!$AF826,0)</f>
        <v>0</v>
      </c>
      <c r="BT825" s="5">
        <f>IF(BT$1=$D827,'Данные, контроль'!$AF826,0)</f>
        <v>0</v>
      </c>
      <c r="BU825" s="5">
        <f>IF(BU$1=$D827,'Данные, контроль'!$AF826,0)</f>
        <v>0</v>
      </c>
      <c r="BV825" s="5">
        <f>IF(BV$1=$D827,'Данные, контроль'!$AF826,0)</f>
        <v>0</v>
      </c>
      <c r="BW825" s="5">
        <f>IF(BW$1=$D827,'Данные, контроль'!$AF826,0)</f>
        <v>0</v>
      </c>
      <c r="BX825" s="5">
        <f>IF(BX$1=$D827,'Данные, контроль'!$AF826,0)</f>
        <v>0</v>
      </c>
      <c r="BY825" s="5">
        <f>IF(BY$1=$D827,'Данные, контроль'!$AF826,0)</f>
        <v>4.8941176470588238E-2</v>
      </c>
      <c r="BZ825" s="5">
        <f>IF(BZ$1=$D827,'Данные, контроль'!$AF826,0)</f>
        <v>0</v>
      </c>
      <c r="CA825" s="5">
        <f>IF(CA$1=$D827,'Данные, контроль'!$AF826,0)</f>
        <v>0</v>
      </c>
      <c r="CB825" s="5">
        <f>IF(CB$1=$D827,'Данные, контроль'!$AF826,0)</f>
        <v>0</v>
      </c>
      <c r="CC825" s="5">
        <f>IF(CC$1=$D827,'Данные, контроль'!$AF826,0)</f>
        <v>0</v>
      </c>
      <c r="CD825" s="5">
        <f>IF(CD$1=$D827,'Данные, контроль'!$AF826,0)</f>
        <v>0</v>
      </c>
      <c r="CE825" s="5">
        <f>IF(CE$1=$D827,'Данные, контроль'!$AF826,0)</f>
        <v>0</v>
      </c>
      <c r="CF825" s="5">
        <f>IF(CF$1=$D827,'Данные, контроль'!$AF826,0)</f>
        <v>0</v>
      </c>
      <c r="CG825" s="5">
        <f>IF(CG$1=$D827,'Данные, контроль'!$AF826,0)</f>
        <v>0</v>
      </c>
      <c r="CH825" s="5">
        <f>IF(CH$1=$D827,'Данные, контроль'!$AF826,0)</f>
        <v>0</v>
      </c>
      <c r="CI825" s="5">
        <f>IF(CI$1=$D827,'Данные, контроль'!$AF826,0)</f>
        <v>0</v>
      </c>
      <c r="CJ825" s="5">
        <f>IF(CJ$1=$D827,'Данные, контроль'!$AF826,0)</f>
        <v>0</v>
      </c>
      <c r="CK825" s="5">
        <f>IF(CK$1=$D827,'Данные, контроль'!$AF826,0)</f>
        <v>0</v>
      </c>
      <c r="CL825" s="5">
        <f>IF(CL$1=$D827,'Данные, контроль'!$AF826,0)</f>
        <v>0</v>
      </c>
      <c r="CM825" s="5">
        <f>IF(CM$1=$D827,'Данные, контроль'!$AF826,0)</f>
        <v>0</v>
      </c>
      <c r="CN825" s="5">
        <f>IF(CN$1=$D827,'Данные, контроль'!$AF826,0)</f>
        <v>0</v>
      </c>
      <c r="CO825" s="5">
        <f>IF(CO$1=$D827,'Данные, контроль'!$AF826,0)</f>
        <v>0</v>
      </c>
      <c r="CP825" s="5">
        <f>IF(CP$1=$D827,'Данные, контроль'!$AF826,0)</f>
        <v>0</v>
      </c>
      <c r="CQ825" s="5">
        <f>IF(CQ$1=$D827,'Данные, контроль'!$AF826,0)</f>
        <v>0</v>
      </c>
      <c r="CR825" s="5">
        <f>IF(CR$1=$D827,'Данные, контроль'!$AF826,0)</f>
        <v>0</v>
      </c>
      <c r="CS825" s="5">
        <f>IF(CS$1=$D827,'Данные, контроль'!$AF826,0)</f>
        <v>0</v>
      </c>
      <c r="CT825" s="5">
        <f>IF(CT$1=$D827,'Данные, контроль'!$AF826,0)</f>
        <v>0</v>
      </c>
      <c r="CU825" s="5">
        <f>IF(CU$1=$D827,'Данные, контроль'!$AF826,0)</f>
        <v>0</v>
      </c>
      <c r="CV825" s="5">
        <f>IF(CV$1=$D827,'Данные, контроль'!$AF826,0)</f>
        <v>0</v>
      </c>
      <c r="CW825" s="5">
        <f>IF(CW$1=$D827,'Данные, контроль'!$AF826,0)</f>
        <v>0</v>
      </c>
      <c r="CX825" s="5">
        <f>IF(CX$1=$D827,'Данные, контроль'!$AF826,0)</f>
        <v>0</v>
      </c>
      <c r="CY825" s="5">
        <f>IF(CY$1=$D827,'Данные, контроль'!$AF826,0)</f>
        <v>0</v>
      </c>
      <c r="CZ825" s="5">
        <f>IF(CZ$1=$D827,'Данные, контроль'!$AF826,0)</f>
        <v>0</v>
      </c>
      <c r="DA825" s="5">
        <f>IF(DA$1=$D827,'Данные, контроль'!$AF826,0)</f>
        <v>0</v>
      </c>
      <c r="DB825" s="5">
        <f>IF(DB$1=$D827,'Данные, контроль'!$AF826,0)</f>
        <v>0</v>
      </c>
      <c r="DC825" s="5">
        <f>IF(DC$1=$D827,'Данные, контроль'!$AF826,0)</f>
        <v>0</v>
      </c>
      <c r="DD825" s="5">
        <f>IF(DD$1=$D827,'Данные, контроль'!$AF826,0)</f>
        <v>0</v>
      </c>
      <c r="DE825" s="5">
        <f>IF(DE$1=$D827,'Данные, контроль'!$AF826,0)</f>
        <v>0</v>
      </c>
      <c r="DF825" s="5">
        <f>IF(DF$1=$D827,'Данные, контроль'!$AF826,0)</f>
        <v>0</v>
      </c>
      <c r="DG825" s="5">
        <f>IF(DG$1=$D827,'Данные, контроль'!$AF826,0)</f>
        <v>0</v>
      </c>
      <c r="DH825" s="5">
        <f>IF(DH$1=$D827,'Данные, контроль'!$AF826,0)</f>
        <v>0</v>
      </c>
      <c r="DI825" s="5">
        <f>IF(DI$1=$D827,'Данные, контроль'!$AF826,0)</f>
        <v>0</v>
      </c>
      <c r="DJ825" s="5">
        <f>IF(DJ$1=$D827,'Данные, контроль'!$AF826,0)</f>
        <v>0</v>
      </c>
      <c r="DK825" s="5">
        <f>IF(DK$1=$D827,'Данные, контроль'!$AF826,0)</f>
        <v>0</v>
      </c>
      <c r="DL825" s="5">
        <f>IF(DL$1=$D827,'Данные, контроль'!$AF826,0)</f>
        <v>0</v>
      </c>
      <c r="DM825" s="5">
        <f>IF(DM$1=$D827,'Данные, контроль'!$AF826,0)</f>
        <v>0</v>
      </c>
      <c r="DN825" s="5">
        <f>IF(DN$1=$D827,'Данные, контроль'!$AF826,0)</f>
        <v>0</v>
      </c>
      <c r="DO825" s="5">
        <f>IF(DO$1=$D827,'Данные, контроль'!$AF826,0)</f>
        <v>0</v>
      </c>
      <c r="DP825" s="5">
        <f>IF(DP$1=$D827,'Данные, контроль'!$AF826,0)</f>
        <v>0</v>
      </c>
      <c r="DQ825" s="5">
        <f>IF(DQ$1=$D827,'Данные, контроль'!$AF826,0)</f>
        <v>0</v>
      </c>
      <c r="DR825" s="5">
        <f>IF(DR$1=$D827,'Данные, контроль'!$AF826,0)</f>
        <v>0</v>
      </c>
      <c r="DS825" s="5">
        <f>IF(DS$1=$D827,'Данные, контроль'!$AF826,0)</f>
        <v>0</v>
      </c>
      <c r="DT825" s="5">
        <f>IF(DT$1=$D827,'Данные, контроль'!$AF826,0)</f>
        <v>0</v>
      </c>
      <c r="DU825" s="5">
        <f>IF(DU$1=$D827,'Данные, контроль'!$AF826,0)</f>
        <v>0</v>
      </c>
      <c r="DV825" s="5">
        <f>IF(DV$1=$D827,'Данные, контроль'!$AF826,0)</f>
        <v>0</v>
      </c>
      <c r="DW825" s="5">
        <f>IF(DW$1=$D827,'Данные, контроль'!$AF826,0)</f>
        <v>0</v>
      </c>
      <c r="DX825" s="5">
        <f>IF(DX$1=$D827,'Данные, контроль'!$AF826,0)</f>
        <v>0</v>
      </c>
      <c r="DY825" s="5">
        <f>IF(DY$1=$D827,'Данные, контроль'!$AF826,0)</f>
        <v>0</v>
      </c>
      <c r="DZ825" s="5">
        <f>IF(DZ$1=$D827,'Данные, контроль'!$AF826,0)</f>
        <v>0</v>
      </c>
      <c r="EA825" s="5">
        <f>IF(EA$1=$D827,'Данные, контроль'!$AF826,0)</f>
        <v>0</v>
      </c>
      <c r="EB825" s="5">
        <f>IF(EB$1=$D827,'Данные, контроль'!$AF826,0)</f>
        <v>0</v>
      </c>
      <c r="EC825" s="5">
        <f>IF(EC$1=$D827,'Данные, контроль'!$AF826,0)</f>
        <v>0</v>
      </c>
      <c r="ED825" s="5">
        <f>IF(ED$1=$D827,'Данные, контроль'!$AF826,0)</f>
        <v>0</v>
      </c>
      <c r="EE825" s="5">
        <f>IF(EE$1=$D827,'Данные, контроль'!$AF826,0)</f>
        <v>0</v>
      </c>
      <c r="EF825" s="5">
        <f>IF(EF$1=$D827,'Данные, контроль'!$AF826,0)</f>
        <v>0</v>
      </c>
      <c r="EG825" s="5">
        <f>IF(EG$1=$D827,'Данные, контроль'!$AF826,0)</f>
        <v>0</v>
      </c>
      <c r="EH825" s="5">
        <f>IF(EH$1=$D827,'Данные, контроль'!$AF826,0)</f>
        <v>0</v>
      </c>
    </row>
    <row r="826" spans="1:138" ht="39.6" x14ac:dyDescent="0.3">
      <c r="A826" s="25">
        <v>6368</v>
      </c>
      <c r="B826" s="22">
        <v>2019</v>
      </c>
      <c r="C826" s="23" t="s">
        <v>35</v>
      </c>
      <c r="D826" s="23" t="s">
        <v>116</v>
      </c>
      <c r="E826" s="23" t="s">
        <v>28</v>
      </c>
      <c r="F826" s="23" t="s">
        <v>56</v>
      </c>
      <c r="G826" s="24">
        <v>1</v>
      </c>
      <c r="H826" s="25" t="s">
        <v>361</v>
      </c>
      <c r="I826" s="23" t="s">
        <v>129</v>
      </c>
      <c r="J826" s="36">
        <f>[1]Данные!J825</f>
        <v>0</v>
      </c>
      <c r="K826" s="36">
        <f>[1]Данные!K825</f>
        <v>0</v>
      </c>
      <c r="L826" s="36">
        <f>[1]Данные!L825</f>
        <v>36</v>
      </c>
      <c r="M826" s="37">
        <f t="shared" si="50"/>
        <v>3.6</v>
      </c>
      <c r="N826" s="37">
        <f t="shared" si="53"/>
        <v>2</v>
      </c>
      <c r="O826" s="37">
        <f t="shared" si="51"/>
        <v>0</v>
      </c>
      <c r="P826" s="37">
        <f t="shared" si="52"/>
        <v>0</v>
      </c>
      <c r="Q826" s="38">
        <f>[1]Данные!Q825</f>
        <v>0</v>
      </c>
      <c r="R826" s="38">
        <f>[1]Данные!R825</f>
        <v>0</v>
      </c>
      <c r="S826" s="38">
        <f>[1]Данные!S825</f>
        <v>0</v>
      </c>
      <c r="T826" s="38">
        <f>[1]Данные!T825</f>
        <v>0</v>
      </c>
      <c r="U826" s="38">
        <f>[1]Данные!U825</f>
        <v>0</v>
      </c>
      <c r="V826" s="38">
        <f>[1]Данные!V825</f>
        <v>0</v>
      </c>
      <c r="W826" s="38">
        <f>[1]Данные!W825</f>
        <v>0</v>
      </c>
      <c r="X826" s="38">
        <f>[1]Данные!X825</f>
        <v>0</v>
      </c>
      <c r="Y826" s="38">
        <f>[1]Данные!Y825</f>
        <v>0</v>
      </c>
      <c r="Z826" s="38">
        <f>[1]Данные!Z825</f>
        <v>0</v>
      </c>
      <c r="AA826" s="23" t="s">
        <v>22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J826" s="5">
        <f>IF(BJ$1=$D828,'Данные, контроль'!$AF827,0)</f>
        <v>0</v>
      </c>
      <c r="BK826" s="5">
        <f>IF(BK$1=$D828,'Данные, контроль'!$AF827,0)</f>
        <v>0</v>
      </c>
      <c r="BL826" s="5">
        <f>IF(BL$1=$D828,'Данные, контроль'!$AF827,0)</f>
        <v>0</v>
      </c>
      <c r="BM826" s="5">
        <f>IF(BM$1=$D828,'Данные, контроль'!$AF827,0)</f>
        <v>0</v>
      </c>
      <c r="BN826" s="5">
        <f>IF(BN$1=$D828,'Данные, контроль'!$AF827,0)</f>
        <v>0</v>
      </c>
      <c r="BO826" s="5">
        <f>IF(BO$1=$D828,'Данные, контроль'!$AF827,0)</f>
        <v>0</v>
      </c>
      <c r="BP826" s="5">
        <f>IF(BP$1=$D828,'Данные, контроль'!$AF827,0)</f>
        <v>0</v>
      </c>
      <c r="BQ826" s="5">
        <f>IF(BQ$1=$D828,'Данные, контроль'!$AF827,0)</f>
        <v>0</v>
      </c>
      <c r="BR826" s="5">
        <f>IF(BR$1=$D828,'Данные, контроль'!$AF827,0)</f>
        <v>0</v>
      </c>
      <c r="BS826" s="5">
        <f>IF(BS$1=$D828,'Данные, контроль'!$AF827,0)</f>
        <v>0</v>
      </c>
      <c r="BT826" s="5">
        <f>IF(BT$1=$D828,'Данные, контроль'!$AF827,0)</f>
        <v>0</v>
      </c>
      <c r="BU826" s="5">
        <f>IF(BU$1=$D828,'Данные, контроль'!$AF827,0)</f>
        <v>0</v>
      </c>
      <c r="BV826" s="5">
        <f>IF(BV$1=$D828,'Данные, контроль'!$AF827,0)</f>
        <v>0</v>
      </c>
      <c r="BW826" s="5">
        <f>IF(BW$1=$D828,'Данные, контроль'!$AF827,0)</f>
        <v>0</v>
      </c>
      <c r="BX826" s="5">
        <f>IF(BX$1=$D828,'Данные, контроль'!$AF827,0)</f>
        <v>0</v>
      </c>
      <c r="BY826" s="5">
        <f>IF(BY$1=$D828,'Данные, контроль'!$AF827,0)</f>
        <v>0</v>
      </c>
      <c r="BZ826" s="5">
        <f>IF(BZ$1=$D828,'Данные, контроль'!$AF827,0)</f>
        <v>0</v>
      </c>
      <c r="CA826" s="5">
        <f>IF(CA$1=$D828,'Данные, контроль'!$AF827,0)</f>
        <v>0</v>
      </c>
      <c r="CB826" s="5">
        <f>IF(CB$1=$D828,'Данные, контроль'!$AF827,0)</f>
        <v>0</v>
      </c>
      <c r="CC826" s="5">
        <f>IF(CC$1=$D828,'Данные, контроль'!$AF827,0)</f>
        <v>2.352941176470588E-3</v>
      </c>
      <c r="CD826" s="5">
        <f>IF(CD$1=$D828,'Данные, контроль'!$AF827,0)</f>
        <v>0</v>
      </c>
      <c r="CE826" s="5">
        <f>IF(CE$1=$D828,'Данные, контроль'!$AF827,0)</f>
        <v>0</v>
      </c>
      <c r="CF826" s="5">
        <f>IF(CF$1=$D828,'Данные, контроль'!$AF827,0)</f>
        <v>0</v>
      </c>
      <c r="CG826" s="5">
        <f>IF(CG$1=$D828,'Данные, контроль'!$AF827,0)</f>
        <v>0</v>
      </c>
      <c r="CH826" s="5">
        <f>IF(CH$1=$D828,'Данные, контроль'!$AF827,0)</f>
        <v>0</v>
      </c>
      <c r="CI826" s="5">
        <f>IF(CI$1=$D828,'Данные, контроль'!$AF827,0)</f>
        <v>0</v>
      </c>
      <c r="CJ826" s="5">
        <f>IF(CJ$1=$D828,'Данные, контроль'!$AF827,0)</f>
        <v>0</v>
      </c>
      <c r="CK826" s="5">
        <f>IF(CK$1=$D828,'Данные, контроль'!$AF827,0)</f>
        <v>0</v>
      </c>
      <c r="CL826" s="5">
        <f>IF(CL$1=$D828,'Данные, контроль'!$AF827,0)</f>
        <v>0</v>
      </c>
      <c r="CM826" s="5">
        <f>IF(CM$1=$D828,'Данные, контроль'!$AF827,0)</f>
        <v>0</v>
      </c>
      <c r="CN826" s="5">
        <f>IF(CN$1=$D828,'Данные, контроль'!$AF827,0)</f>
        <v>0</v>
      </c>
      <c r="CO826" s="5">
        <f>IF(CO$1=$D828,'Данные, контроль'!$AF827,0)</f>
        <v>0</v>
      </c>
      <c r="CP826" s="5">
        <f>IF(CP$1=$D828,'Данные, контроль'!$AF827,0)</f>
        <v>0</v>
      </c>
      <c r="CQ826" s="5">
        <f>IF(CQ$1=$D828,'Данные, контроль'!$AF827,0)</f>
        <v>0</v>
      </c>
      <c r="CR826" s="5">
        <f>IF(CR$1=$D828,'Данные, контроль'!$AF827,0)</f>
        <v>0</v>
      </c>
      <c r="CS826" s="5">
        <f>IF(CS$1=$D828,'Данные, контроль'!$AF827,0)</f>
        <v>0</v>
      </c>
      <c r="CT826" s="5">
        <f>IF(CT$1=$D828,'Данные, контроль'!$AF827,0)</f>
        <v>0</v>
      </c>
      <c r="CU826" s="5">
        <f>IF(CU$1=$D828,'Данные, контроль'!$AF827,0)</f>
        <v>0</v>
      </c>
      <c r="CV826" s="5">
        <f>IF(CV$1=$D828,'Данные, контроль'!$AF827,0)</f>
        <v>0</v>
      </c>
      <c r="CW826" s="5">
        <f>IF(CW$1=$D828,'Данные, контроль'!$AF827,0)</f>
        <v>0</v>
      </c>
      <c r="CX826" s="5">
        <f>IF(CX$1=$D828,'Данные, контроль'!$AF827,0)</f>
        <v>0</v>
      </c>
      <c r="CY826" s="5">
        <f>IF(CY$1=$D828,'Данные, контроль'!$AF827,0)</f>
        <v>0</v>
      </c>
      <c r="CZ826" s="5">
        <f>IF(CZ$1=$D828,'Данные, контроль'!$AF827,0)</f>
        <v>0</v>
      </c>
      <c r="DA826" s="5">
        <f>IF(DA$1=$D828,'Данные, контроль'!$AF827,0)</f>
        <v>0</v>
      </c>
      <c r="DB826" s="5">
        <f>IF(DB$1=$D828,'Данные, контроль'!$AF827,0)</f>
        <v>0</v>
      </c>
      <c r="DC826" s="5">
        <f>IF(DC$1=$D828,'Данные, контроль'!$AF827,0)</f>
        <v>0</v>
      </c>
      <c r="DD826" s="5">
        <f>IF(DD$1=$D828,'Данные, контроль'!$AF827,0)</f>
        <v>0</v>
      </c>
      <c r="DE826" s="5">
        <f>IF(DE$1=$D828,'Данные, контроль'!$AF827,0)</f>
        <v>0</v>
      </c>
      <c r="DF826" s="5">
        <f>IF(DF$1=$D828,'Данные, контроль'!$AF827,0)</f>
        <v>0</v>
      </c>
      <c r="DG826" s="5">
        <f>IF(DG$1=$D828,'Данные, контроль'!$AF827,0)</f>
        <v>0</v>
      </c>
      <c r="DH826" s="5">
        <f>IF(DH$1=$D828,'Данные, контроль'!$AF827,0)</f>
        <v>0</v>
      </c>
      <c r="DI826" s="5">
        <f>IF(DI$1=$D828,'Данные, контроль'!$AF827,0)</f>
        <v>0</v>
      </c>
      <c r="DJ826" s="5">
        <f>IF(DJ$1=$D828,'Данные, контроль'!$AF827,0)</f>
        <v>0</v>
      </c>
      <c r="DK826" s="5">
        <f>IF(DK$1=$D828,'Данные, контроль'!$AF827,0)</f>
        <v>0</v>
      </c>
      <c r="DL826" s="5">
        <f>IF(DL$1=$D828,'Данные, контроль'!$AF827,0)</f>
        <v>0</v>
      </c>
      <c r="DM826" s="5">
        <f>IF(DM$1=$D828,'Данные, контроль'!$AF827,0)</f>
        <v>0</v>
      </c>
      <c r="DN826" s="5">
        <f>IF(DN$1=$D828,'Данные, контроль'!$AF827,0)</f>
        <v>0</v>
      </c>
      <c r="DO826" s="5">
        <f>IF(DO$1=$D828,'Данные, контроль'!$AF827,0)</f>
        <v>0</v>
      </c>
      <c r="DP826" s="5">
        <f>IF(DP$1=$D828,'Данные, контроль'!$AF827,0)</f>
        <v>0</v>
      </c>
      <c r="DQ826" s="5">
        <f>IF(DQ$1=$D828,'Данные, контроль'!$AF827,0)</f>
        <v>0</v>
      </c>
      <c r="DR826" s="5">
        <f>IF(DR$1=$D828,'Данные, контроль'!$AF827,0)</f>
        <v>0</v>
      </c>
      <c r="DS826" s="5">
        <f>IF(DS$1=$D828,'Данные, контроль'!$AF827,0)</f>
        <v>0</v>
      </c>
      <c r="DT826" s="5">
        <f>IF(DT$1=$D828,'Данные, контроль'!$AF827,0)</f>
        <v>0</v>
      </c>
      <c r="DU826" s="5">
        <f>IF(DU$1=$D828,'Данные, контроль'!$AF827,0)</f>
        <v>0</v>
      </c>
      <c r="DV826" s="5">
        <f>IF(DV$1=$D828,'Данные, контроль'!$AF827,0)</f>
        <v>0</v>
      </c>
      <c r="DW826" s="5">
        <f>IF(DW$1=$D828,'Данные, контроль'!$AF827,0)</f>
        <v>0</v>
      </c>
      <c r="DX826" s="5">
        <f>IF(DX$1=$D828,'Данные, контроль'!$AF827,0)</f>
        <v>0</v>
      </c>
      <c r="DY826" s="5">
        <f>IF(DY$1=$D828,'Данные, контроль'!$AF827,0)</f>
        <v>0</v>
      </c>
      <c r="DZ826" s="5">
        <f>IF(DZ$1=$D828,'Данные, контроль'!$AF827,0)</f>
        <v>0</v>
      </c>
      <c r="EA826" s="5">
        <f>IF(EA$1=$D828,'Данные, контроль'!$AF827,0)</f>
        <v>0</v>
      </c>
      <c r="EB826" s="5">
        <f>IF(EB$1=$D828,'Данные, контроль'!$AF827,0)</f>
        <v>0</v>
      </c>
      <c r="EC826" s="5">
        <f>IF(EC$1=$D828,'Данные, контроль'!$AF827,0)</f>
        <v>0</v>
      </c>
      <c r="ED826" s="5">
        <f>IF(ED$1=$D828,'Данные, контроль'!$AF827,0)</f>
        <v>0</v>
      </c>
      <c r="EE826" s="5">
        <f>IF(EE$1=$D828,'Данные, контроль'!$AF827,0)</f>
        <v>0</v>
      </c>
      <c r="EF826" s="5">
        <f>IF(EF$1=$D828,'Данные, контроль'!$AF827,0)</f>
        <v>0</v>
      </c>
      <c r="EG826" s="5">
        <f>IF(EG$1=$D828,'Данные, контроль'!$AF827,0)</f>
        <v>0</v>
      </c>
      <c r="EH826" s="5">
        <f>IF(EH$1=$D828,'Данные, контроль'!$AF827,0)</f>
        <v>0</v>
      </c>
    </row>
    <row r="827" spans="1:138" ht="39.6" x14ac:dyDescent="0.3">
      <c r="A827" s="25">
        <v>6368</v>
      </c>
      <c r="B827" s="22">
        <v>2019</v>
      </c>
      <c r="C827" s="23" t="s">
        <v>35</v>
      </c>
      <c r="D827" s="23" t="s">
        <v>116</v>
      </c>
      <c r="E827" s="23" t="s">
        <v>28</v>
      </c>
      <c r="F827" s="23" t="s">
        <v>56</v>
      </c>
      <c r="G827" s="24">
        <v>1</v>
      </c>
      <c r="H827" s="25" t="s">
        <v>361</v>
      </c>
      <c r="I827" s="23" t="s">
        <v>129</v>
      </c>
      <c r="J827" s="36">
        <f>[1]Данные!J826</f>
        <v>0</v>
      </c>
      <c r="K827" s="36">
        <f>[1]Данные!K826</f>
        <v>0</v>
      </c>
      <c r="L827" s="36">
        <f>[1]Данные!L826</f>
        <v>0</v>
      </c>
      <c r="M827" s="37">
        <f t="shared" si="50"/>
        <v>0</v>
      </c>
      <c r="N827" s="37">
        <f t="shared" si="53"/>
        <v>2</v>
      </c>
      <c r="O827" s="37">
        <f t="shared" si="51"/>
        <v>0</v>
      </c>
      <c r="P827" s="37">
        <f t="shared" si="52"/>
        <v>0</v>
      </c>
      <c r="Q827" s="38">
        <f>[1]Данные!Q826</f>
        <v>0</v>
      </c>
      <c r="R827" s="38">
        <f>[1]Данные!R826</f>
        <v>0</v>
      </c>
      <c r="S827" s="38">
        <f>[1]Данные!S826</f>
        <v>0</v>
      </c>
      <c r="T827" s="38">
        <f>[1]Данные!T826</f>
        <v>0</v>
      </c>
      <c r="U827" s="38">
        <f>[1]Данные!U826</f>
        <v>0</v>
      </c>
      <c r="V827" s="38">
        <f>[1]Данные!V826</f>
        <v>0</v>
      </c>
      <c r="W827" s="38">
        <f>[1]Данные!W826</f>
        <v>0</v>
      </c>
      <c r="X827" s="38">
        <f>[1]Данные!X826</f>
        <v>0</v>
      </c>
      <c r="Y827" s="38">
        <f>[1]Данные!Y826</f>
        <v>0</v>
      </c>
      <c r="Z827" s="38">
        <f>[1]Данные!Z826</f>
        <v>0</v>
      </c>
      <c r="AA827" s="23" t="s">
        <v>22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J827" s="5">
        <f>IF(BJ$1=$D829,'Данные, контроль'!$AF828,0)</f>
        <v>0</v>
      </c>
      <c r="BK827" s="5">
        <f>IF(BK$1=$D829,'Данные, контроль'!$AF828,0)</f>
        <v>0</v>
      </c>
      <c r="BL827" s="5">
        <f>IF(BL$1=$D829,'Данные, контроль'!$AF828,0)</f>
        <v>0</v>
      </c>
      <c r="BM827" s="5">
        <f>IF(BM$1=$D829,'Данные, контроль'!$AF828,0)</f>
        <v>0</v>
      </c>
      <c r="BN827" s="5">
        <f>IF(BN$1=$D829,'Данные, контроль'!$AF828,0)</f>
        <v>0</v>
      </c>
      <c r="BO827" s="5">
        <f>IF(BO$1=$D829,'Данные, контроль'!$AF828,0)</f>
        <v>0</v>
      </c>
      <c r="BP827" s="5">
        <f>IF(BP$1=$D829,'Данные, контроль'!$AF828,0)</f>
        <v>0</v>
      </c>
      <c r="BQ827" s="5">
        <f>IF(BQ$1=$D829,'Данные, контроль'!$AF828,0)</f>
        <v>0</v>
      </c>
      <c r="BR827" s="5">
        <f>IF(BR$1=$D829,'Данные, контроль'!$AF828,0)</f>
        <v>0</v>
      </c>
      <c r="BS827" s="5">
        <f>IF(BS$1=$D829,'Данные, контроль'!$AF828,0)</f>
        <v>0</v>
      </c>
      <c r="BT827" s="5">
        <f>IF(BT$1=$D829,'Данные, контроль'!$AF828,0)</f>
        <v>0</v>
      </c>
      <c r="BU827" s="5">
        <f>IF(BU$1=$D829,'Данные, контроль'!$AF828,0)</f>
        <v>0</v>
      </c>
      <c r="BV827" s="5">
        <f>IF(BV$1=$D829,'Данные, контроль'!$AF828,0)</f>
        <v>0</v>
      </c>
      <c r="BW827" s="5">
        <f>IF(BW$1=$D829,'Данные, контроль'!$AF828,0)</f>
        <v>0</v>
      </c>
      <c r="BX827" s="5">
        <f>IF(BX$1=$D829,'Данные, контроль'!$AF828,0)</f>
        <v>0</v>
      </c>
      <c r="BY827" s="5">
        <f>IF(BY$1=$D829,'Данные, контроль'!$AF828,0)</f>
        <v>0</v>
      </c>
      <c r="BZ827" s="5">
        <f>IF(BZ$1=$D829,'Данные, контроль'!$AF828,0)</f>
        <v>0</v>
      </c>
      <c r="CA827" s="5">
        <f>IF(CA$1=$D829,'Данные, контроль'!$AF828,0)</f>
        <v>0</v>
      </c>
      <c r="CB827" s="5">
        <f>IF(CB$1=$D829,'Данные, контроль'!$AF828,0)</f>
        <v>0</v>
      </c>
      <c r="CC827" s="5">
        <f>IF(CC$1=$D829,'Данные, контроль'!$AF828,0)</f>
        <v>7.223529411764705E-2</v>
      </c>
      <c r="CD827" s="5">
        <f>IF(CD$1=$D829,'Данные, контроль'!$AF828,0)</f>
        <v>0</v>
      </c>
      <c r="CE827" s="5">
        <f>IF(CE$1=$D829,'Данные, контроль'!$AF828,0)</f>
        <v>0</v>
      </c>
      <c r="CF827" s="5">
        <f>IF(CF$1=$D829,'Данные, контроль'!$AF828,0)</f>
        <v>0</v>
      </c>
      <c r="CG827" s="5">
        <f>IF(CG$1=$D829,'Данные, контроль'!$AF828,0)</f>
        <v>0</v>
      </c>
      <c r="CH827" s="5">
        <f>IF(CH$1=$D829,'Данные, контроль'!$AF828,0)</f>
        <v>0</v>
      </c>
      <c r="CI827" s="5">
        <f>IF(CI$1=$D829,'Данные, контроль'!$AF828,0)</f>
        <v>0</v>
      </c>
      <c r="CJ827" s="5">
        <f>IF(CJ$1=$D829,'Данные, контроль'!$AF828,0)</f>
        <v>0</v>
      </c>
      <c r="CK827" s="5">
        <f>IF(CK$1=$D829,'Данные, контроль'!$AF828,0)</f>
        <v>0</v>
      </c>
      <c r="CL827" s="5">
        <f>IF(CL$1=$D829,'Данные, контроль'!$AF828,0)</f>
        <v>0</v>
      </c>
      <c r="CM827" s="5">
        <f>IF(CM$1=$D829,'Данные, контроль'!$AF828,0)</f>
        <v>0</v>
      </c>
      <c r="CN827" s="5">
        <f>IF(CN$1=$D829,'Данные, контроль'!$AF828,0)</f>
        <v>0</v>
      </c>
      <c r="CO827" s="5">
        <f>IF(CO$1=$D829,'Данные, контроль'!$AF828,0)</f>
        <v>0</v>
      </c>
      <c r="CP827" s="5">
        <f>IF(CP$1=$D829,'Данные, контроль'!$AF828,0)</f>
        <v>0</v>
      </c>
      <c r="CQ827" s="5">
        <f>IF(CQ$1=$D829,'Данные, контроль'!$AF828,0)</f>
        <v>0</v>
      </c>
      <c r="CR827" s="5">
        <f>IF(CR$1=$D829,'Данные, контроль'!$AF828,0)</f>
        <v>0</v>
      </c>
      <c r="CS827" s="5">
        <f>IF(CS$1=$D829,'Данные, контроль'!$AF828,0)</f>
        <v>0</v>
      </c>
      <c r="CT827" s="5">
        <f>IF(CT$1=$D829,'Данные, контроль'!$AF828,0)</f>
        <v>0</v>
      </c>
      <c r="CU827" s="5">
        <f>IF(CU$1=$D829,'Данные, контроль'!$AF828,0)</f>
        <v>0</v>
      </c>
      <c r="CV827" s="5">
        <f>IF(CV$1=$D829,'Данные, контроль'!$AF828,0)</f>
        <v>0</v>
      </c>
      <c r="CW827" s="5">
        <f>IF(CW$1=$D829,'Данные, контроль'!$AF828,0)</f>
        <v>0</v>
      </c>
      <c r="CX827" s="5">
        <f>IF(CX$1=$D829,'Данные, контроль'!$AF828,0)</f>
        <v>0</v>
      </c>
      <c r="CY827" s="5">
        <f>IF(CY$1=$D829,'Данные, контроль'!$AF828,0)</f>
        <v>0</v>
      </c>
      <c r="CZ827" s="5">
        <f>IF(CZ$1=$D829,'Данные, контроль'!$AF828,0)</f>
        <v>0</v>
      </c>
      <c r="DA827" s="5">
        <f>IF(DA$1=$D829,'Данные, контроль'!$AF828,0)</f>
        <v>0</v>
      </c>
      <c r="DB827" s="5">
        <f>IF(DB$1=$D829,'Данные, контроль'!$AF828,0)</f>
        <v>0</v>
      </c>
      <c r="DC827" s="5">
        <f>IF(DC$1=$D829,'Данные, контроль'!$AF828,0)</f>
        <v>0</v>
      </c>
      <c r="DD827" s="5">
        <f>IF(DD$1=$D829,'Данные, контроль'!$AF828,0)</f>
        <v>0</v>
      </c>
      <c r="DE827" s="5">
        <f>IF(DE$1=$D829,'Данные, контроль'!$AF828,0)</f>
        <v>0</v>
      </c>
      <c r="DF827" s="5">
        <f>IF(DF$1=$D829,'Данные, контроль'!$AF828,0)</f>
        <v>0</v>
      </c>
      <c r="DG827" s="5">
        <f>IF(DG$1=$D829,'Данные, контроль'!$AF828,0)</f>
        <v>0</v>
      </c>
      <c r="DH827" s="5">
        <f>IF(DH$1=$D829,'Данные, контроль'!$AF828,0)</f>
        <v>0</v>
      </c>
      <c r="DI827" s="5">
        <f>IF(DI$1=$D829,'Данные, контроль'!$AF828,0)</f>
        <v>0</v>
      </c>
      <c r="DJ827" s="5">
        <f>IF(DJ$1=$D829,'Данные, контроль'!$AF828,0)</f>
        <v>0</v>
      </c>
      <c r="DK827" s="5">
        <f>IF(DK$1=$D829,'Данные, контроль'!$AF828,0)</f>
        <v>0</v>
      </c>
      <c r="DL827" s="5">
        <f>IF(DL$1=$D829,'Данные, контроль'!$AF828,0)</f>
        <v>0</v>
      </c>
      <c r="DM827" s="5">
        <f>IF(DM$1=$D829,'Данные, контроль'!$AF828,0)</f>
        <v>0</v>
      </c>
      <c r="DN827" s="5">
        <f>IF(DN$1=$D829,'Данные, контроль'!$AF828,0)</f>
        <v>0</v>
      </c>
      <c r="DO827" s="5">
        <f>IF(DO$1=$D829,'Данные, контроль'!$AF828,0)</f>
        <v>0</v>
      </c>
      <c r="DP827" s="5">
        <f>IF(DP$1=$D829,'Данные, контроль'!$AF828,0)</f>
        <v>0</v>
      </c>
      <c r="DQ827" s="5">
        <f>IF(DQ$1=$D829,'Данные, контроль'!$AF828,0)</f>
        <v>0</v>
      </c>
      <c r="DR827" s="5">
        <f>IF(DR$1=$D829,'Данные, контроль'!$AF828,0)</f>
        <v>0</v>
      </c>
      <c r="DS827" s="5">
        <f>IF(DS$1=$D829,'Данные, контроль'!$AF828,0)</f>
        <v>0</v>
      </c>
      <c r="DT827" s="5">
        <f>IF(DT$1=$D829,'Данные, контроль'!$AF828,0)</f>
        <v>0</v>
      </c>
      <c r="DU827" s="5">
        <f>IF(DU$1=$D829,'Данные, контроль'!$AF828,0)</f>
        <v>0</v>
      </c>
      <c r="DV827" s="5">
        <f>IF(DV$1=$D829,'Данные, контроль'!$AF828,0)</f>
        <v>0</v>
      </c>
      <c r="DW827" s="5">
        <f>IF(DW$1=$D829,'Данные, контроль'!$AF828,0)</f>
        <v>0</v>
      </c>
      <c r="DX827" s="5">
        <f>IF(DX$1=$D829,'Данные, контроль'!$AF828,0)</f>
        <v>0</v>
      </c>
      <c r="DY827" s="5">
        <f>IF(DY$1=$D829,'Данные, контроль'!$AF828,0)</f>
        <v>0</v>
      </c>
      <c r="DZ827" s="5">
        <f>IF(DZ$1=$D829,'Данные, контроль'!$AF828,0)</f>
        <v>0</v>
      </c>
      <c r="EA827" s="5">
        <f>IF(EA$1=$D829,'Данные, контроль'!$AF828,0)</f>
        <v>0</v>
      </c>
      <c r="EB827" s="5">
        <f>IF(EB$1=$D829,'Данные, контроль'!$AF828,0)</f>
        <v>0</v>
      </c>
      <c r="EC827" s="5">
        <f>IF(EC$1=$D829,'Данные, контроль'!$AF828,0)</f>
        <v>0</v>
      </c>
      <c r="ED827" s="5">
        <f>IF(ED$1=$D829,'Данные, контроль'!$AF828,0)</f>
        <v>0</v>
      </c>
      <c r="EE827" s="5">
        <f>IF(EE$1=$D829,'Данные, контроль'!$AF828,0)</f>
        <v>0</v>
      </c>
      <c r="EF827" s="5">
        <f>IF(EF$1=$D829,'Данные, контроль'!$AF828,0)</f>
        <v>0</v>
      </c>
      <c r="EG827" s="5">
        <f>IF(EG$1=$D829,'Данные, контроль'!$AF828,0)</f>
        <v>0</v>
      </c>
      <c r="EH827" s="5">
        <f>IF(EH$1=$D829,'Данные, контроль'!$AF828,0)</f>
        <v>0</v>
      </c>
    </row>
    <row r="828" spans="1:138" ht="39.6" x14ac:dyDescent="0.3">
      <c r="A828" s="25">
        <v>6368</v>
      </c>
      <c r="B828" s="22">
        <v>2019</v>
      </c>
      <c r="C828" s="23" t="s">
        <v>35</v>
      </c>
      <c r="D828" s="23" t="s">
        <v>36</v>
      </c>
      <c r="E828" s="23" t="s">
        <v>26</v>
      </c>
      <c r="F828" s="23" t="s">
        <v>25</v>
      </c>
      <c r="G828" s="24">
        <v>1</v>
      </c>
      <c r="H828" s="25" t="s">
        <v>361</v>
      </c>
      <c r="I828" s="23" t="s">
        <v>205</v>
      </c>
      <c r="J828" s="36">
        <f>[1]Данные!J827</f>
        <v>18</v>
      </c>
      <c r="K828" s="36">
        <f>[1]Данные!K827</f>
        <v>36</v>
      </c>
      <c r="L828" s="36">
        <f>[1]Данные!L827</f>
        <v>0</v>
      </c>
      <c r="M828" s="37">
        <f t="shared" si="50"/>
        <v>5.4</v>
      </c>
      <c r="N828" s="37">
        <f t="shared" si="53"/>
        <v>2</v>
      </c>
      <c r="O828" s="37">
        <f t="shared" si="51"/>
        <v>0</v>
      </c>
      <c r="P828" s="37">
        <f t="shared" si="52"/>
        <v>0</v>
      </c>
      <c r="Q828" s="38">
        <f>[1]Данные!Q827</f>
        <v>0</v>
      </c>
      <c r="R828" s="38">
        <f>[1]Данные!R827</f>
        <v>0</v>
      </c>
      <c r="S828" s="38">
        <f>[1]Данные!S827</f>
        <v>0</v>
      </c>
      <c r="T828" s="38">
        <f>[1]Данные!T827</f>
        <v>0</v>
      </c>
      <c r="U828" s="38">
        <f>[1]Данные!U827</f>
        <v>0</v>
      </c>
      <c r="V828" s="38">
        <f>[1]Данные!V827</f>
        <v>0</v>
      </c>
      <c r="W828" s="38">
        <f>[1]Данные!W827</f>
        <v>0</v>
      </c>
      <c r="X828" s="38">
        <f>[1]Данные!X827</f>
        <v>0</v>
      </c>
      <c r="Y828" s="38">
        <f>[1]Данные!Y827</f>
        <v>0</v>
      </c>
      <c r="Z828" s="38">
        <f>[1]Данные!Z827</f>
        <v>0</v>
      </c>
      <c r="AA828" s="23" t="s">
        <v>22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J828" s="5">
        <f>IF(BJ$1=$D830,'Данные, контроль'!$AF829,0)</f>
        <v>0</v>
      </c>
      <c r="BK828" s="5">
        <f>IF(BK$1=$D830,'Данные, контроль'!$AF829,0)</f>
        <v>0</v>
      </c>
      <c r="BL828" s="5">
        <f>IF(BL$1=$D830,'Данные, контроль'!$AF829,0)</f>
        <v>0</v>
      </c>
      <c r="BM828" s="5">
        <f>IF(BM$1=$D830,'Данные, контроль'!$AF829,0)</f>
        <v>0</v>
      </c>
      <c r="BN828" s="5">
        <f>IF(BN$1=$D830,'Данные, контроль'!$AF829,0)</f>
        <v>0</v>
      </c>
      <c r="BO828" s="5">
        <f>IF(BO$1=$D830,'Данные, контроль'!$AF829,0)</f>
        <v>0</v>
      </c>
      <c r="BP828" s="5">
        <f>IF(BP$1=$D830,'Данные, контроль'!$AF829,0)</f>
        <v>0</v>
      </c>
      <c r="BQ828" s="5">
        <f>IF(BQ$1=$D830,'Данные, контроль'!$AF829,0)</f>
        <v>0</v>
      </c>
      <c r="BR828" s="5">
        <f>IF(BR$1=$D830,'Данные, контроль'!$AF829,0)</f>
        <v>0</v>
      </c>
      <c r="BS828" s="5">
        <f>IF(BS$1=$D830,'Данные, контроль'!$AF829,0)</f>
        <v>0</v>
      </c>
      <c r="BT828" s="5">
        <f>IF(BT$1=$D830,'Данные, контроль'!$AF829,0)</f>
        <v>0</v>
      </c>
      <c r="BU828" s="5">
        <f>IF(BU$1=$D830,'Данные, контроль'!$AF829,0)</f>
        <v>0</v>
      </c>
      <c r="BV828" s="5">
        <f>IF(BV$1=$D830,'Данные, контроль'!$AF829,0)</f>
        <v>0</v>
      </c>
      <c r="BW828" s="5">
        <f>IF(BW$1=$D830,'Данные, контроль'!$AF829,0)</f>
        <v>0</v>
      </c>
      <c r="BX828" s="5">
        <f>IF(BX$1=$D830,'Данные, контроль'!$AF829,0)</f>
        <v>0</v>
      </c>
      <c r="BY828" s="5">
        <f>IF(BY$1=$D830,'Данные, контроль'!$AF829,0)</f>
        <v>0</v>
      </c>
      <c r="BZ828" s="5">
        <f>IF(BZ$1=$D830,'Данные, контроль'!$AF829,0)</f>
        <v>0</v>
      </c>
      <c r="CA828" s="5">
        <f>IF(CA$1=$D830,'Данные, контроль'!$AF829,0)</f>
        <v>0</v>
      </c>
      <c r="CB828" s="5">
        <f>IF(CB$1=$D830,'Данные, контроль'!$AF829,0)</f>
        <v>0</v>
      </c>
      <c r="CC828" s="5">
        <f>IF(CC$1=$D830,'Данные, контроль'!$AF829,0)</f>
        <v>9.552941176470589E-2</v>
      </c>
      <c r="CD828" s="5">
        <f>IF(CD$1=$D830,'Данные, контроль'!$AF829,0)</f>
        <v>0</v>
      </c>
      <c r="CE828" s="5">
        <f>IF(CE$1=$D830,'Данные, контроль'!$AF829,0)</f>
        <v>0</v>
      </c>
      <c r="CF828" s="5">
        <f>IF(CF$1=$D830,'Данные, контроль'!$AF829,0)</f>
        <v>0</v>
      </c>
      <c r="CG828" s="5">
        <f>IF(CG$1=$D830,'Данные, контроль'!$AF829,0)</f>
        <v>0</v>
      </c>
      <c r="CH828" s="5">
        <f>IF(CH$1=$D830,'Данные, контроль'!$AF829,0)</f>
        <v>0</v>
      </c>
      <c r="CI828" s="5">
        <f>IF(CI$1=$D830,'Данные, контроль'!$AF829,0)</f>
        <v>0</v>
      </c>
      <c r="CJ828" s="5">
        <f>IF(CJ$1=$D830,'Данные, контроль'!$AF829,0)</f>
        <v>0</v>
      </c>
      <c r="CK828" s="5">
        <f>IF(CK$1=$D830,'Данные, контроль'!$AF829,0)</f>
        <v>0</v>
      </c>
      <c r="CL828" s="5">
        <f>IF(CL$1=$D830,'Данные, контроль'!$AF829,0)</f>
        <v>0</v>
      </c>
      <c r="CM828" s="5">
        <f>IF(CM$1=$D830,'Данные, контроль'!$AF829,0)</f>
        <v>0</v>
      </c>
      <c r="CN828" s="5">
        <f>IF(CN$1=$D830,'Данные, контроль'!$AF829,0)</f>
        <v>0</v>
      </c>
      <c r="CO828" s="5">
        <f>IF(CO$1=$D830,'Данные, контроль'!$AF829,0)</f>
        <v>0</v>
      </c>
      <c r="CP828" s="5">
        <f>IF(CP$1=$D830,'Данные, контроль'!$AF829,0)</f>
        <v>0</v>
      </c>
      <c r="CQ828" s="5">
        <f>IF(CQ$1=$D830,'Данные, контроль'!$AF829,0)</f>
        <v>0</v>
      </c>
      <c r="CR828" s="5">
        <f>IF(CR$1=$D830,'Данные, контроль'!$AF829,0)</f>
        <v>0</v>
      </c>
      <c r="CS828" s="5">
        <f>IF(CS$1=$D830,'Данные, контроль'!$AF829,0)</f>
        <v>0</v>
      </c>
      <c r="CT828" s="5">
        <f>IF(CT$1=$D830,'Данные, контроль'!$AF829,0)</f>
        <v>0</v>
      </c>
      <c r="CU828" s="5">
        <f>IF(CU$1=$D830,'Данные, контроль'!$AF829,0)</f>
        <v>0</v>
      </c>
      <c r="CV828" s="5">
        <f>IF(CV$1=$D830,'Данные, контроль'!$AF829,0)</f>
        <v>0</v>
      </c>
      <c r="CW828" s="5">
        <f>IF(CW$1=$D830,'Данные, контроль'!$AF829,0)</f>
        <v>0</v>
      </c>
      <c r="CX828" s="5">
        <f>IF(CX$1=$D830,'Данные, контроль'!$AF829,0)</f>
        <v>0</v>
      </c>
      <c r="CY828" s="5">
        <f>IF(CY$1=$D830,'Данные, контроль'!$AF829,0)</f>
        <v>0</v>
      </c>
      <c r="CZ828" s="5">
        <f>IF(CZ$1=$D830,'Данные, контроль'!$AF829,0)</f>
        <v>0</v>
      </c>
      <c r="DA828" s="5">
        <f>IF(DA$1=$D830,'Данные, контроль'!$AF829,0)</f>
        <v>0</v>
      </c>
      <c r="DB828" s="5">
        <f>IF(DB$1=$D830,'Данные, контроль'!$AF829,0)</f>
        <v>0</v>
      </c>
      <c r="DC828" s="5">
        <f>IF(DC$1=$D830,'Данные, контроль'!$AF829,0)</f>
        <v>0</v>
      </c>
      <c r="DD828" s="5">
        <f>IF(DD$1=$D830,'Данные, контроль'!$AF829,0)</f>
        <v>0</v>
      </c>
      <c r="DE828" s="5">
        <f>IF(DE$1=$D830,'Данные, контроль'!$AF829,0)</f>
        <v>0</v>
      </c>
      <c r="DF828" s="5">
        <f>IF(DF$1=$D830,'Данные, контроль'!$AF829,0)</f>
        <v>0</v>
      </c>
      <c r="DG828" s="5">
        <f>IF(DG$1=$D830,'Данные, контроль'!$AF829,0)</f>
        <v>0</v>
      </c>
      <c r="DH828" s="5">
        <f>IF(DH$1=$D830,'Данные, контроль'!$AF829,0)</f>
        <v>0</v>
      </c>
      <c r="DI828" s="5">
        <f>IF(DI$1=$D830,'Данные, контроль'!$AF829,0)</f>
        <v>0</v>
      </c>
      <c r="DJ828" s="5">
        <f>IF(DJ$1=$D830,'Данные, контроль'!$AF829,0)</f>
        <v>0</v>
      </c>
      <c r="DK828" s="5">
        <f>IF(DK$1=$D830,'Данные, контроль'!$AF829,0)</f>
        <v>0</v>
      </c>
      <c r="DL828" s="5">
        <f>IF(DL$1=$D830,'Данные, контроль'!$AF829,0)</f>
        <v>0</v>
      </c>
      <c r="DM828" s="5">
        <f>IF(DM$1=$D830,'Данные, контроль'!$AF829,0)</f>
        <v>0</v>
      </c>
      <c r="DN828" s="5">
        <f>IF(DN$1=$D830,'Данные, контроль'!$AF829,0)</f>
        <v>0</v>
      </c>
      <c r="DO828" s="5">
        <f>IF(DO$1=$D830,'Данные, контроль'!$AF829,0)</f>
        <v>0</v>
      </c>
      <c r="DP828" s="5">
        <f>IF(DP$1=$D830,'Данные, контроль'!$AF829,0)</f>
        <v>0</v>
      </c>
      <c r="DQ828" s="5">
        <f>IF(DQ$1=$D830,'Данные, контроль'!$AF829,0)</f>
        <v>0</v>
      </c>
      <c r="DR828" s="5">
        <f>IF(DR$1=$D830,'Данные, контроль'!$AF829,0)</f>
        <v>0</v>
      </c>
      <c r="DS828" s="5">
        <f>IF(DS$1=$D830,'Данные, контроль'!$AF829,0)</f>
        <v>0</v>
      </c>
      <c r="DT828" s="5">
        <f>IF(DT$1=$D830,'Данные, контроль'!$AF829,0)</f>
        <v>0</v>
      </c>
      <c r="DU828" s="5">
        <f>IF(DU$1=$D830,'Данные, контроль'!$AF829,0)</f>
        <v>0</v>
      </c>
      <c r="DV828" s="5">
        <f>IF(DV$1=$D830,'Данные, контроль'!$AF829,0)</f>
        <v>0</v>
      </c>
      <c r="DW828" s="5">
        <f>IF(DW$1=$D830,'Данные, контроль'!$AF829,0)</f>
        <v>0</v>
      </c>
      <c r="DX828" s="5">
        <f>IF(DX$1=$D830,'Данные, контроль'!$AF829,0)</f>
        <v>0</v>
      </c>
      <c r="DY828" s="5">
        <f>IF(DY$1=$D830,'Данные, контроль'!$AF829,0)</f>
        <v>0</v>
      </c>
      <c r="DZ828" s="5">
        <f>IF(DZ$1=$D830,'Данные, контроль'!$AF829,0)</f>
        <v>0</v>
      </c>
      <c r="EA828" s="5">
        <f>IF(EA$1=$D830,'Данные, контроль'!$AF829,0)</f>
        <v>0</v>
      </c>
      <c r="EB828" s="5">
        <f>IF(EB$1=$D830,'Данные, контроль'!$AF829,0)</f>
        <v>0</v>
      </c>
      <c r="EC828" s="5">
        <f>IF(EC$1=$D830,'Данные, контроль'!$AF829,0)</f>
        <v>0</v>
      </c>
      <c r="ED828" s="5">
        <f>IF(ED$1=$D830,'Данные, контроль'!$AF829,0)</f>
        <v>0</v>
      </c>
      <c r="EE828" s="5">
        <f>IF(EE$1=$D830,'Данные, контроль'!$AF829,0)</f>
        <v>0</v>
      </c>
      <c r="EF828" s="5">
        <f>IF(EF$1=$D830,'Данные, контроль'!$AF829,0)</f>
        <v>0</v>
      </c>
      <c r="EG828" s="5">
        <f>IF(EG$1=$D830,'Данные, контроль'!$AF829,0)</f>
        <v>0</v>
      </c>
      <c r="EH828" s="5">
        <f>IF(EH$1=$D830,'Данные, контроль'!$AF829,0)</f>
        <v>0</v>
      </c>
    </row>
    <row r="829" spans="1:138" ht="39.6" x14ac:dyDescent="0.3">
      <c r="A829" s="25">
        <v>6368</v>
      </c>
      <c r="B829" s="22">
        <v>2019</v>
      </c>
      <c r="C829" s="23" t="s">
        <v>35</v>
      </c>
      <c r="D829" s="23" t="s">
        <v>36</v>
      </c>
      <c r="E829" s="23" t="s">
        <v>26</v>
      </c>
      <c r="F829" s="23" t="s">
        <v>25</v>
      </c>
      <c r="G829" s="24">
        <v>1</v>
      </c>
      <c r="H829" s="25" t="s">
        <v>361</v>
      </c>
      <c r="I829" s="23" t="s">
        <v>127</v>
      </c>
      <c r="J829" s="36">
        <f>[1]Данные!J828</f>
        <v>0</v>
      </c>
      <c r="K829" s="36">
        <f>[1]Данные!K828</f>
        <v>0</v>
      </c>
      <c r="L829" s="36">
        <f>[1]Данные!L828</f>
        <v>72</v>
      </c>
      <c r="M829" s="37">
        <f t="shared" si="50"/>
        <v>7.2</v>
      </c>
      <c r="N829" s="37">
        <f t="shared" si="53"/>
        <v>2</v>
      </c>
      <c r="O829" s="37">
        <f t="shared" si="51"/>
        <v>0</v>
      </c>
      <c r="P829" s="37">
        <f t="shared" si="52"/>
        <v>0</v>
      </c>
      <c r="Q829" s="38">
        <f>[1]Данные!Q828</f>
        <v>0</v>
      </c>
      <c r="R829" s="38">
        <f>[1]Данные!R828</f>
        <v>0</v>
      </c>
      <c r="S829" s="38">
        <f>[1]Данные!S828</f>
        <v>0</v>
      </c>
      <c r="T829" s="38">
        <f>[1]Данные!T828</f>
        <v>0</v>
      </c>
      <c r="U829" s="38">
        <f>[1]Данные!U828</f>
        <v>0</v>
      </c>
      <c r="V829" s="38">
        <f>[1]Данные!V828</f>
        <v>0</v>
      </c>
      <c r="W829" s="38">
        <f>[1]Данные!W828</f>
        <v>0</v>
      </c>
      <c r="X829" s="38">
        <f>[1]Данные!X828</f>
        <v>0</v>
      </c>
      <c r="Y829" s="38">
        <f>[1]Данные!Y828</f>
        <v>0</v>
      </c>
      <c r="Z829" s="38">
        <f>[1]Данные!Z828</f>
        <v>0</v>
      </c>
      <c r="AA829" s="23" t="s">
        <v>22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J829" s="5">
        <f>IF(BJ$1=$D831,'Данные, контроль'!$AF830,0)</f>
        <v>0</v>
      </c>
      <c r="BK829" s="5">
        <f>IF(BK$1=$D831,'Данные, контроль'!$AF830,0)</f>
        <v>0</v>
      </c>
      <c r="BL829" s="5">
        <f>IF(BL$1=$D831,'Данные, контроль'!$AF830,0)</f>
        <v>0</v>
      </c>
      <c r="BM829" s="5">
        <f>IF(BM$1=$D831,'Данные, контроль'!$AF830,0)</f>
        <v>0</v>
      </c>
      <c r="BN829" s="5">
        <f>IF(BN$1=$D831,'Данные, контроль'!$AF830,0)</f>
        <v>0</v>
      </c>
      <c r="BO829" s="5">
        <f>IF(BO$1=$D831,'Данные, контроль'!$AF830,0)</f>
        <v>0</v>
      </c>
      <c r="BP829" s="5">
        <f>IF(BP$1=$D831,'Данные, контроль'!$AF830,0)</f>
        <v>0</v>
      </c>
      <c r="BQ829" s="5">
        <f>IF(BQ$1=$D831,'Данные, контроль'!$AF830,0)</f>
        <v>0</v>
      </c>
      <c r="BR829" s="5">
        <f>IF(BR$1=$D831,'Данные, контроль'!$AF830,0)</f>
        <v>0</v>
      </c>
      <c r="BS829" s="5">
        <f>IF(BS$1=$D831,'Данные, контроль'!$AF830,0)</f>
        <v>0</v>
      </c>
      <c r="BT829" s="5">
        <f>IF(BT$1=$D831,'Данные, контроль'!$AF830,0)</f>
        <v>0</v>
      </c>
      <c r="BU829" s="5">
        <f>IF(BU$1=$D831,'Данные, контроль'!$AF830,0)</f>
        <v>0</v>
      </c>
      <c r="BV829" s="5">
        <f>IF(BV$1=$D831,'Данные, контроль'!$AF830,0)</f>
        <v>0</v>
      </c>
      <c r="BW829" s="5">
        <f>IF(BW$1=$D831,'Данные, контроль'!$AF830,0)</f>
        <v>0</v>
      </c>
      <c r="BX829" s="5">
        <f>IF(BX$1=$D831,'Данные, контроль'!$AF830,0)</f>
        <v>0</v>
      </c>
      <c r="BY829" s="5">
        <f>IF(BY$1=$D831,'Данные, контроль'!$AF830,0)</f>
        <v>0</v>
      </c>
      <c r="BZ829" s="5">
        <f>IF(BZ$1=$D831,'Данные, контроль'!$AF830,0)</f>
        <v>0</v>
      </c>
      <c r="CA829" s="5">
        <f>IF(CA$1=$D831,'Данные, контроль'!$AF830,0)</f>
        <v>0</v>
      </c>
      <c r="CB829" s="5">
        <f>IF(CB$1=$D831,'Данные, контроль'!$AF830,0)</f>
        <v>0</v>
      </c>
      <c r="CC829" s="5">
        <f>IF(CC$1=$D831,'Данные, контроль'!$AF830,0)</f>
        <v>7.223529411764705E-2</v>
      </c>
      <c r="CD829" s="5">
        <f>IF(CD$1=$D831,'Данные, контроль'!$AF830,0)</f>
        <v>0</v>
      </c>
      <c r="CE829" s="5">
        <f>IF(CE$1=$D831,'Данные, контроль'!$AF830,0)</f>
        <v>0</v>
      </c>
      <c r="CF829" s="5">
        <f>IF(CF$1=$D831,'Данные, контроль'!$AF830,0)</f>
        <v>0</v>
      </c>
      <c r="CG829" s="5">
        <f>IF(CG$1=$D831,'Данные, контроль'!$AF830,0)</f>
        <v>0</v>
      </c>
      <c r="CH829" s="5">
        <f>IF(CH$1=$D831,'Данные, контроль'!$AF830,0)</f>
        <v>0</v>
      </c>
      <c r="CI829" s="5">
        <f>IF(CI$1=$D831,'Данные, контроль'!$AF830,0)</f>
        <v>0</v>
      </c>
      <c r="CJ829" s="5">
        <f>IF(CJ$1=$D831,'Данные, контроль'!$AF830,0)</f>
        <v>0</v>
      </c>
      <c r="CK829" s="5">
        <f>IF(CK$1=$D831,'Данные, контроль'!$AF830,0)</f>
        <v>0</v>
      </c>
      <c r="CL829" s="5">
        <f>IF(CL$1=$D831,'Данные, контроль'!$AF830,0)</f>
        <v>0</v>
      </c>
      <c r="CM829" s="5">
        <f>IF(CM$1=$D831,'Данные, контроль'!$AF830,0)</f>
        <v>0</v>
      </c>
      <c r="CN829" s="5">
        <f>IF(CN$1=$D831,'Данные, контроль'!$AF830,0)</f>
        <v>0</v>
      </c>
      <c r="CO829" s="5">
        <f>IF(CO$1=$D831,'Данные, контроль'!$AF830,0)</f>
        <v>0</v>
      </c>
      <c r="CP829" s="5">
        <f>IF(CP$1=$D831,'Данные, контроль'!$AF830,0)</f>
        <v>0</v>
      </c>
      <c r="CQ829" s="5">
        <f>IF(CQ$1=$D831,'Данные, контроль'!$AF830,0)</f>
        <v>0</v>
      </c>
      <c r="CR829" s="5">
        <f>IF(CR$1=$D831,'Данные, контроль'!$AF830,0)</f>
        <v>0</v>
      </c>
      <c r="CS829" s="5">
        <f>IF(CS$1=$D831,'Данные, контроль'!$AF830,0)</f>
        <v>0</v>
      </c>
      <c r="CT829" s="5">
        <f>IF(CT$1=$D831,'Данные, контроль'!$AF830,0)</f>
        <v>0</v>
      </c>
      <c r="CU829" s="5">
        <f>IF(CU$1=$D831,'Данные, контроль'!$AF830,0)</f>
        <v>0</v>
      </c>
      <c r="CV829" s="5">
        <f>IF(CV$1=$D831,'Данные, контроль'!$AF830,0)</f>
        <v>0</v>
      </c>
      <c r="CW829" s="5">
        <f>IF(CW$1=$D831,'Данные, контроль'!$AF830,0)</f>
        <v>0</v>
      </c>
      <c r="CX829" s="5">
        <f>IF(CX$1=$D831,'Данные, контроль'!$AF830,0)</f>
        <v>0</v>
      </c>
      <c r="CY829" s="5">
        <f>IF(CY$1=$D831,'Данные, контроль'!$AF830,0)</f>
        <v>0</v>
      </c>
      <c r="CZ829" s="5">
        <f>IF(CZ$1=$D831,'Данные, контроль'!$AF830,0)</f>
        <v>0</v>
      </c>
      <c r="DA829" s="5">
        <f>IF(DA$1=$D831,'Данные, контроль'!$AF830,0)</f>
        <v>0</v>
      </c>
      <c r="DB829" s="5">
        <f>IF(DB$1=$D831,'Данные, контроль'!$AF830,0)</f>
        <v>0</v>
      </c>
      <c r="DC829" s="5">
        <f>IF(DC$1=$D831,'Данные, контроль'!$AF830,0)</f>
        <v>0</v>
      </c>
      <c r="DD829" s="5">
        <f>IF(DD$1=$D831,'Данные, контроль'!$AF830,0)</f>
        <v>0</v>
      </c>
      <c r="DE829" s="5">
        <f>IF(DE$1=$D831,'Данные, контроль'!$AF830,0)</f>
        <v>0</v>
      </c>
      <c r="DF829" s="5">
        <f>IF(DF$1=$D831,'Данные, контроль'!$AF830,0)</f>
        <v>0</v>
      </c>
      <c r="DG829" s="5">
        <f>IF(DG$1=$D831,'Данные, контроль'!$AF830,0)</f>
        <v>0</v>
      </c>
      <c r="DH829" s="5">
        <f>IF(DH$1=$D831,'Данные, контроль'!$AF830,0)</f>
        <v>0</v>
      </c>
      <c r="DI829" s="5">
        <f>IF(DI$1=$D831,'Данные, контроль'!$AF830,0)</f>
        <v>0</v>
      </c>
      <c r="DJ829" s="5">
        <f>IF(DJ$1=$D831,'Данные, контроль'!$AF830,0)</f>
        <v>0</v>
      </c>
      <c r="DK829" s="5">
        <f>IF(DK$1=$D831,'Данные, контроль'!$AF830,0)</f>
        <v>0</v>
      </c>
      <c r="DL829" s="5">
        <f>IF(DL$1=$D831,'Данные, контроль'!$AF830,0)</f>
        <v>0</v>
      </c>
      <c r="DM829" s="5">
        <f>IF(DM$1=$D831,'Данные, контроль'!$AF830,0)</f>
        <v>0</v>
      </c>
      <c r="DN829" s="5">
        <f>IF(DN$1=$D831,'Данные, контроль'!$AF830,0)</f>
        <v>0</v>
      </c>
      <c r="DO829" s="5">
        <f>IF(DO$1=$D831,'Данные, контроль'!$AF830,0)</f>
        <v>0</v>
      </c>
      <c r="DP829" s="5">
        <f>IF(DP$1=$D831,'Данные, контроль'!$AF830,0)</f>
        <v>0</v>
      </c>
      <c r="DQ829" s="5">
        <f>IF(DQ$1=$D831,'Данные, контроль'!$AF830,0)</f>
        <v>0</v>
      </c>
      <c r="DR829" s="5">
        <f>IF(DR$1=$D831,'Данные, контроль'!$AF830,0)</f>
        <v>0</v>
      </c>
      <c r="DS829" s="5">
        <f>IF(DS$1=$D831,'Данные, контроль'!$AF830,0)</f>
        <v>0</v>
      </c>
      <c r="DT829" s="5">
        <f>IF(DT$1=$D831,'Данные, контроль'!$AF830,0)</f>
        <v>0</v>
      </c>
      <c r="DU829" s="5">
        <f>IF(DU$1=$D831,'Данные, контроль'!$AF830,0)</f>
        <v>0</v>
      </c>
      <c r="DV829" s="5">
        <f>IF(DV$1=$D831,'Данные, контроль'!$AF830,0)</f>
        <v>0</v>
      </c>
      <c r="DW829" s="5">
        <f>IF(DW$1=$D831,'Данные, контроль'!$AF830,0)</f>
        <v>0</v>
      </c>
      <c r="DX829" s="5">
        <f>IF(DX$1=$D831,'Данные, контроль'!$AF830,0)</f>
        <v>0</v>
      </c>
      <c r="DY829" s="5">
        <f>IF(DY$1=$D831,'Данные, контроль'!$AF830,0)</f>
        <v>0</v>
      </c>
      <c r="DZ829" s="5">
        <f>IF(DZ$1=$D831,'Данные, контроль'!$AF830,0)</f>
        <v>0</v>
      </c>
      <c r="EA829" s="5">
        <f>IF(EA$1=$D831,'Данные, контроль'!$AF830,0)</f>
        <v>0</v>
      </c>
      <c r="EB829" s="5">
        <f>IF(EB$1=$D831,'Данные, контроль'!$AF830,0)</f>
        <v>0</v>
      </c>
      <c r="EC829" s="5">
        <f>IF(EC$1=$D831,'Данные, контроль'!$AF830,0)</f>
        <v>0</v>
      </c>
      <c r="ED829" s="5">
        <f>IF(ED$1=$D831,'Данные, контроль'!$AF830,0)</f>
        <v>0</v>
      </c>
      <c r="EE829" s="5">
        <f>IF(EE$1=$D831,'Данные, контроль'!$AF830,0)</f>
        <v>0</v>
      </c>
      <c r="EF829" s="5">
        <f>IF(EF$1=$D831,'Данные, контроль'!$AF830,0)</f>
        <v>0</v>
      </c>
      <c r="EG829" s="5">
        <f>IF(EG$1=$D831,'Данные, контроль'!$AF830,0)</f>
        <v>0</v>
      </c>
      <c r="EH829" s="5">
        <f>IF(EH$1=$D831,'Данные, контроль'!$AF830,0)</f>
        <v>0</v>
      </c>
    </row>
    <row r="830" spans="1:138" ht="39.6" x14ac:dyDescent="0.3">
      <c r="A830" s="25">
        <v>6368</v>
      </c>
      <c r="B830" s="22">
        <v>2019</v>
      </c>
      <c r="C830" s="23" t="s">
        <v>35</v>
      </c>
      <c r="D830" s="23" t="s">
        <v>36</v>
      </c>
      <c r="E830" s="23" t="s">
        <v>26</v>
      </c>
      <c r="F830" s="23" t="s">
        <v>25</v>
      </c>
      <c r="G830" s="24">
        <v>1</v>
      </c>
      <c r="H830" s="25" t="s">
        <v>361</v>
      </c>
      <c r="I830" s="23" t="s">
        <v>127</v>
      </c>
      <c r="J830" s="36">
        <f>[1]Данные!J829</f>
        <v>0</v>
      </c>
      <c r="K830" s="36">
        <f>[1]Данные!K829</f>
        <v>0</v>
      </c>
      <c r="L830" s="36">
        <f>[1]Данные!L829</f>
        <v>54</v>
      </c>
      <c r="M830" s="37">
        <f t="shared" si="50"/>
        <v>5.4</v>
      </c>
      <c r="N830" s="37">
        <f t="shared" si="53"/>
        <v>2</v>
      </c>
      <c r="O830" s="37">
        <f t="shared" si="51"/>
        <v>0</v>
      </c>
      <c r="P830" s="37">
        <f t="shared" si="52"/>
        <v>0</v>
      </c>
      <c r="Q830" s="38">
        <f>[1]Данные!Q829</f>
        <v>0</v>
      </c>
      <c r="R830" s="38">
        <f>[1]Данные!R829</f>
        <v>0</v>
      </c>
      <c r="S830" s="38">
        <f>[1]Данные!S829</f>
        <v>0</v>
      </c>
      <c r="T830" s="38">
        <f>[1]Данные!T829</f>
        <v>0</v>
      </c>
      <c r="U830" s="38">
        <f>[1]Данные!U829</f>
        <v>0</v>
      </c>
      <c r="V830" s="38">
        <f>[1]Данные!V829</f>
        <v>0</v>
      </c>
      <c r="W830" s="38">
        <f>[1]Данные!W829</f>
        <v>0</v>
      </c>
      <c r="X830" s="38">
        <f>[1]Данные!X829</f>
        <v>0</v>
      </c>
      <c r="Y830" s="38">
        <f>[1]Данные!Y829</f>
        <v>0</v>
      </c>
      <c r="Z830" s="38">
        <f>[1]Данные!Z829</f>
        <v>0</v>
      </c>
      <c r="AA830" s="23" t="s">
        <v>22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J830" s="5">
        <f>IF(BJ$1=$D832,'Данные, контроль'!$AF831,0)</f>
        <v>0</v>
      </c>
      <c r="BK830" s="5">
        <f>IF(BK$1=$D832,'Данные, контроль'!$AF831,0)</f>
        <v>0</v>
      </c>
      <c r="BL830" s="5">
        <f>IF(BL$1=$D832,'Данные, контроль'!$AF831,0)</f>
        <v>0</v>
      </c>
      <c r="BM830" s="5">
        <f>IF(BM$1=$D832,'Данные, контроль'!$AF831,0)</f>
        <v>0</v>
      </c>
      <c r="BN830" s="5">
        <f>IF(BN$1=$D832,'Данные, контроль'!$AF831,0)</f>
        <v>0</v>
      </c>
      <c r="BO830" s="5">
        <f>IF(BO$1=$D832,'Данные, контроль'!$AF831,0)</f>
        <v>0</v>
      </c>
      <c r="BP830" s="5">
        <f>IF(BP$1=$D832,'Данные, контроль'!$AF831,0)</f>
        <v>0</v>
      </c>
      <c r="BQ830" s="5">
        <f>IF(BQ$1=$D832,'Данные, контроль'!$AF831,0)</f>
        <v>0</v>
      </c>
      <c r="BR830" s="5">
        <f>IF(BR$1=$D832,'Данные, контроль'!$AF831,0)</f>
        <v>0</v>
      </c>
      <c r="BS830" s="5">
        <f>IF(BS$1=$D832,'Данные, контроль'!$AF831,0)</f>
        <v>0</v>
      </c>
      <c r="BT830" s="5">
        <f>IF(BT$1=$D832,'Данные, контроль'!$AF831,0)</f>
        <v>0</v>
      </c>
      <c r="BU830" s="5">
        <f>IF(BU$1=$D832,'Данные, контроль'!$AF831,0)</f>
        <v>0</v>
      </c>
      <c r="BV830" s="5">
        <f>IF(BV$1=$D832,'Данные, контроль'!$AF831,0)</f>
        <v>0</v>
      </c>
      <c r="BW830" s="5">
        <f>IF(BW$1=$D832,'Данные, контроль'!$AF831,0)</f>
        <v>0</v>
      </c>
      <c r="BX830" s="5">
        <f>IF(BX$1=$D832,'Данные, контроль'!$AF831,0)</f>
        <v>0</v>
      </c>
      <c r="BY830" s="5">
        <f>IF(BY$1=$D832,'Данные, контроль'!$AF831,0)</f>
        <v>0</v>
      </c>
      <c r="BZ830" s="5">
        <f>IF(BZ$1=$D832,'Данные, контроль'!$AF831,0)</f>
        <v>0</v>
      </c>
      <c r="CA830" s="5">
        <f>IF(CA$1=$D832,'Данные, контроль'!$AF831,0)</f>
        <v>0</v>
      </c>
      <c r="CB830" s="5">
        <f>IF(CB$1=$D832,'Данные, контроль'!$AF831,0)</f>
        <v>0</v>
      </c>
      <c r="CC830" s="5">
        <f>IF(CC$1=$D832,'Данные, контроль'!$AF831,0)</f>
        <v>0.20050000000000001</v>
      </c>
      <c r="CD830" s="5">
        <f>IF(CD$1=$D832,'Данные, контроль'!$AF831,0)</f>
        <v>0</v>
      </c>
      <c r="CE830" s="5">
        <f>IF(CE$1=$D832,'Данные, контроль'!$AF831,0)</f>
        <v>0</v>
      </c>
      <c r="CF830" s="5">
        <f>IF(CF$1=$D832,'Данные, контроль'!$AF831,0)</f>
        <v>0</v>
      </c>
      <c r="CG830" s="5">
        <f>IF(CG$1=$D832,'Данные, контроль'!$AF831,0)</f>
        <v>0</v>
      </c>
      <c r="CH830" s="5">
        <f>IF(CH$1=$D832,'Данные, контроль'!$AF831,0)</f>
        <v>0</v>
      </c>
      <c r="CI830" s="5">
        <f>IF(CI$1=$D832,'Данные, контроль'!$AF831,0)</f>
        <v>0</v>
      </c>
      <c r="CJ830" s="5">
        <f>IF(CJ$1=$D832,'Данные, контроль'!$AF831,0)</f>
        <v>0</v>
      </c>
      <c r="CK830" s="5">
        <f>IF(CK$1=$D832,'Данные, контроль'!$AF831,0)</f>
        <v>0</v>
      </c>
      <c r="CL830" s="5">
        <f>IF(CL$1=$D832,'Данные, контроль'!$AF831,0)</f>
        <v>0</v>
      </c>
      <c r="CM830" s="5">
        <f>IF(CM$1=$D832,'Данные, контроль'!$AF831,0)</f>
        <v>0</v>
      </c>
      <c r="CN830" s="5">
        <f>IF(CN$1=$D832,'Данные, контроль'!$AF831,0)</f>
        <v>0</v>
      </c>
      <c r="CO830" s="5">
        <f>IF(CO$1=$D832,'Данные, контроль'!$AF831,0)</f>
        <v>0</v>
      </c>
      <c r="CP830" s="5">
        <f>IF(CP$1=$D832,'Данные, контроль'!$AF831,0)</f>
        <v>0</v>
      </c>
      <c r="CQ830" s="5">
        <f>IF(CQ$1=$D832,'Данные, контроль'!$AF831,0)</f>
        <v>0</v>
      </c>
      <c r="CR830" s="5">
        <f>IF(CR$1=$D832,'Данные, контроль'!$AF831,0)</f>
        <v>0</v>
      </c>
      <c r="CS830" s="5">
        <f>IF(CS$1=$D832,'Данные, контроль'!$AF831,0)</f>
        <v>0</v>
      </c>
      <c r="CT830" s="5">
        <f>IF(CT$1=$D832,'Данные, контроль'!$AF831,0)</f>
        <v>0</v>
      </c>
      <c r="CU830" s="5">
        <f>IF(CU$1=$D832,'Данные, контроль'!$AF831,0)</f>
        <v>0</v>
      </c>
      <c r="CV830" s="5">
        <f>IF(CV$1=$D832,'Данные, контроль'!$AF831,0)</f>
        <v>0</v>
      </c>
      <c r="CW830" s="5">
        <f>IF(CW$1=$D832,'Данные, контроль'!$AF831,0)</f>
        <v>0</v>
      </c>
      <c r="CX830" s="5">
        <f>IF(CX$1=$D832,'Данные, контроль'!$AF831,0)</f>
        <v>0</v>
      </c>
      <c r="CY830" s="5">
        <f>IF(CY$1=$D832,'Данные, контроль'!$AF831,0)</f>
        <v>0</v>
      </c>
      <c r="CZ830" s="5">
        <f>IF(CZ$1=$D832,'Данные, контроль'!$AF831,0)</f>
        <v>0</v>
      </c>
      <c r="DA830" s="5">
        <f>IF(DA$1=$D832,'Данные, контроль'!$AF831,0)</f>
        <v>0</v>
      </c>
      <c r="DB830" s="5">
        <f>IF(DB$1=$D832,'Данные, контроль'!$AF831,0)</f>
        <v>0</v>
      </c>
      <c r="DC830" s="5">
        <f>IF(DC$1=$D832,'Данные, контроль'!$AF831,0)</f>
        <v>0</v>
      </c>
      <c r="DD830" s="5">
        <f>IF(DD$1=$D832,'Данные, контроль'!$AF831,0)</f>
        <v>0</v>
      </c>
      <c r="DE830" s="5">
        <f>IF(DE$1=$D832,'Данные, контроль'!$AF831,0)</f>
        <v>0</v>
      </c>
      <c r="DF830" s="5">
        <f>IF(DF$1=$D832,'Данные, контроль'!$AF831,0)</f>
        <v>0</v>
      </c>
      <c r="DG830" s="5">
        <f>IF(DG$1=$D832,'Данные, контроль'!$AF831,0)</f>
        <v>0</v>
      </c>
      <c r="DH830" s="5">
        <f>IF(DH$1=$D832,'Данные, контроль'!$AF831,0)</f>
        <v>0</v>
      </c>
      <c r="DI830" s="5">
        <f>IF(DI$1=$D832,'Данные, контроль'!$AF831,0)</f>
        <v>0</v>
      </c>
      <c r="DJ830" s="5">
        <f>IF(DJ$1=$D832,'Данные, контроль'!$AF831,0)</f>
        <v>0</v>
      </c>
      <c r="DK830" s="5">
        <f>IF(DK$1=$D832,'Данные, контроль'!$AF831,0)</f>
        <v>0</v>
      </c>
      <c r="DL830" s="5">
        <f>IF(DL$1=$D832,'Данные, контроль'!$AF831,0)</f>
        <v>0</v>
      </c>
      <c r="DM830" s="5">
        <f>IF(DM$1=$D832,'Данные, контроль'!$AF831,0)</f>
        <v>0</v>
      </c>
      <c r="DN830" s="5">
        <f>IF(DN$1=$D832,'Данные, контроль'!$AF831,0)</f>
        <v>0</v>
      </c>
      <c r="DO830" s="5">
        <f>IF(DO$1=$D832,'Данные, контроль'!$AF831,0)</f>
        <v>0</v>
      </c>
      <c r="DP830" s="5">
        <f>IF(DP$1=$D832,'Данные, контроль'!$AF831,0)</f>
        <v>0</v>
      </c>
      <c r="DQ830" s="5">
        <f>IF(DQ$1=$D832,'Данные, контроль'!$AF831,0)</f>
        <v>0</v>
      </c>
      <c r="DR830" s="5">
        <f>IF(DR$1=$D832,'Данные, контроль'!$AF831,0)</f>
        <v>0</v>
      </c>
      <c r="DS830" s="5">
        <f>IF(DS$1=$D832,'Данные, контроль'!$AF831,0)</f>
        <v>0</v>
      </c>
      <c r="DT830" s="5">
        <f>IF(DT$1=$D832,'Данные, контроль'!$AF831,0)</f>
        <v>0</v>
      </c>
      <c r="DU830" s="5">
        <f>IF(DU$1=$D832,'Данные, контроль'!$AF831,0)</f>
        <v>0</v>
      </c>
      <c r="DV830" s="5">
        <f>IF(DV$1=$D832,'Данные, контроль'!$AF831,0)</f>
        <v>0</v>
      </c>
      <c r="DW830" s="5">
        <f>IF(DW$1=$D832,'Данные, контроль'!$AF831,0)</f>
        <v>0</v>
      </c>
      <c r="DX830" s="5">
        <f>IF(DX$1=$D832,'Данные, контроль'!$AF831,0)</f>
        <v>0</v>
      </c>
      <c r="DY830" s="5">
        <f>IF(DY$1=$D832,'Данные, контроль'!$AF831,0)</f>
        <v>0</v>
      </c>
      <c r="DZ830" s="5">
        <f>IF(DZ$1=$D832,'Данные, контроль'!$AF831,0)</f>
        <v>0</v>
      </c>
      <c r="EA830" s="5">
        <f>IF(EA$1=$D832,'Данные, контроль'!$AF831,0)</f>
        <v>0</v>
      </c>
      <c r="EB830" s="5">
        <f>IF(EB$1=$D832,'Данные, контроль'!$AF831,0)</f>
        <v>0</v>
      </c>
      <c r="EC830" s="5">
        <f>IF(EC$1=$D832,'Данные, контроль'!$AF831,0)</f>
        <v>0</v>
      </c>
      <c r="ED830" s="5">
        <f>IF(ED$1=$D832,'Данные, контроль'!$AF831,0)</f>
        <v>0</v>
      </c>
      <c r="EE830" s="5">
        <f>IF(EE$1=$D832,'Данные, контроль'!$AF831,0)</f>
        <v>0</v>
      </c>
      <c r="EF830" s="5">
        <f>IF(EF$1=$D832,'Данные, контроль'!$AF831,0)</f>
        <v>0</v>
      </c>
      <c r="EG830" s="5">
        <f>IF(EG$1=$D832,'Данные, контроль'!$AF831,0)</f>
        <v>0</v>
      </c>
      <c r="EH830" s="5">
        <f>IF(EH$1=$D832,'Данные, контроль'!$AF831,0)</f>
        <v>0</v>
      </c>
    </row>
    <row r="831" spans="1:138" ht="39.6" x14ac:dyDescent="0.3">
      <c r="A831" s="25">
        <v>6368</v>
      </c>
      <c r="B831" s="22">
        <v>2019</v>
      </c>
      <c r="C831" s="23" t="s">
        <v>35</v>
      </c>
      <c r="D831" s="23" t="s">
        <v>36</v>
      </c>
      <c r="E831" s="23" t="s">
        <v>26</v>
      </c>
      <c r="F831" s="23" t="s">
        <v>25</v>
      </c>
      <c r="G831" s="24">
        <v>1</v>
      </c>
      <c r="H831" s="25" t="s">
        <v>361</v>
      </c>
      <c r="I831" s="23" t="s">
        <v>128</v>
      </c>
      <c r="J831" s="36">
        <f>[1]Данные!J830</f>
        <v>0</v>
      </c>
      <c r="K831" s="36">
        <f>[1]Данные!K830</f>
        <v>0</v>
      </c>
      <c r="L831" s="36">
        <f>[1]Данные!L830</f>
        <v>144</v>
      </c>
      <c r="M831" s="37">
        <f t="shared" si="50"/>
        <v>14.4</v>
      </c>
      <c r="N831" s="37">
        <f t="shared" si="53"/>
        <v>2</v>
      </c>
      <c r="O831" s="37">
        <f t="shared" si="51"/>
        <v>0</v>
      </c>
      <c r="P831" s="37">
        <f t="shared" si="52"/>
        <v>0</v>
      </c>
      <c r="Q831" s="38">
        <f>[1]Данные!Q830</f>
        <v>0</v>
      </c>
      <c r="R831" s="38">
        <f>[1]Данные!R830</f>
        <v>0</v>
      </c>
      <c r="S831" s="38">
        <f>[1]Данные!S830</f>
        <v>0</v>
      </c>
      <c r="T831" s="38">
        <f>[1]Данные!T830</f>
        <v>0</v>
      </c>
      <c r="U831" s="38">
        <f>[1]Данные!U830</f>
        <v>0</v>
      </c>
      <c r="V831" s="38">
        <f>[1]Данные!V830</f>
        <v>0</v>
      </c>
      <c r="W831" s="38">
        <f>[1]Данные!W830</f>
        <v>0</v>
      </c>
      <c r="X831" s="38">
        <f>[1]Данные!X830</f>
        <v>0</v>
      </c>
      <c r="Y831" s="38">
        <f>[1]Данные!Y830</f>
        <v>0</v>
      </c>
      <c r="Z831" s="38">
        <f>[1]Данные!Z830</f>
        <v>0</v>
      </c>
      <c r="AA831" s="23" t="s">
        <v>22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J831" s="5">
        <f>IF(BJ$1=$D833,'Данные, контроль'!$AF832,0)</f>
        <v>0</v>
      </c>
      <c r="BK831" s="5">
        <f>IF(BK$1=$D833,'Данные, контроль'!$AF832,0)</f>
        <v>0</v>
      </c>
      <c r="BL831" s="5">
        <f>IF(BL$1=$D833,'Данные, контроль'!$AF832,0)</f>
        <v>0</v>
      </c>
      <c r="BM831" s="5">
        <f>IF(BM$1=$D833,'Данные, контроль'!$AF832,0)</f>
        <v>0</v>
      </c>
      <c r="BN831" s="5">
        <f>IF(BN$1=$D833,'Данные, контроль'!$AF832,0)</f>
        <v>0</v>
      </c>
      <c r="BO831" s="5">
        <f>IF(BO$1=$D833,'Данные, контроль'!$AF832,0)</f>
        <v>0</v>
      </c>
      <c r="BP831" s="5">
        <f>IF(BP$1=$D833,'Данные, контроль'!$AF832,0)</f>
        <v>0</v>
      </c>
      <c r="BQ831" s="5">
        <f>IF(BQ$1=$D833,'Данные, контроль'!$AF832,0)</f>
        <v>0</v>
      </c>
      <c r="BR831" s="5">
        <f>IF(BR$1=$D833,'Данные, контроль'!$AF832,0)</f>
        <v>0</v>
      </c>
      <c r="BS831" s="5">
        <f>IF(BS$1=$D833,'Данные, контроль'!$AF832,0)</f>
        <v>0</v>
      </c>
      <c r="BT831" s="5">
        <f>IF(BT$1=$D833,'Данные, контроль'!$AF832,0)</f>
        <v>0</v>
      </c>
      <c r="BU831" s="5">
        <f>IF(BU$1=$D833,'Данные, контроль'!$AF832,0)</f>
        <v>0</v>
      </c>
      <c r="BV831" s="5">
        <f>IF(BV$1=$D833,'Данные, контроль'!$AF832,0)</f>
        <v>0</v>
      </c>
      <c r="BW831" s="5">
        <f>IF(BW$1=$D833,'Данные, контроль'!$AF832,0)</f>
        <v>0</v>
      </c>
      <c r="BX831" s="5">
        <f>IF(BX$1=$D833,'Данные, контроль'!$AF832,0)</f>
        <v>0</v>
      </c>
      <c r="BY831" s="5">
        <f>IF(BY$1=$D833,'Данные, контроль'!$AF832,0)</f>
        <v>0</v>
      </c>
      <c r="BZ831" s="5">
        <f>IF(BZ$1=$D833,'Данные, контроль'!$AF832,0)</f>
        <v>0</v>
      </c>
      <c r="CA831" s="5">
        <f>IF(CA$1=$D833,'Данные, контроль'!$AF832,0)</f>
        <v>0</v>
      </c>
      <c r="CB831" s="5">
        <f>IF(CB$1=$D833,'Данные, контроль'!$AF832,0)</f>
        <v>0</v>
      </c>
      <c r="CC831" s="5">
        <f>IF(CC$1=$D833,'Данные, контроль'!$AF832,0)</f>
        <v>2.9066666666666668E-2</v>
      </c>
      <c r="CD831" s="5">
        <f>IF(CD$1=$D833,'Данные, контроль'!$AF832,0)</f>
        <v>0</v>
      </c>
      <c r="CE831" s="5">
        <f>IF(CE$1=$D833,'Данные, контроль'!$AF832,0)</f>
        <v>0</v>
      </c>
      <c r="CF831" s="5">
        <f>IF(CF$1=$D833,'Данные, контроль'!$AF832,0)</f>
        <v>0</v>
      </c>
      <c r="CG831" s="5">
        <f>IF(CG$1=$D833,'Данные, контроль'!$AF832,0)</f>
        <v>0</v>
      </c>
      <c r="CH831" s="5">
        <f>IF(CH$1=$D833,'Данные, контроль'!$AF832,0)</f>
        <v>0</v>
      </c>
      <c r="CI831" s="5">
        <f>IF(CI$1=$D833,'Данные, контроль'!$AF832,0)</f>
        <v>0</v>
      </c>
      <c r="CJ831" s="5">
        <f>IF(CJ$1=$D833,'Данные, контроль'!$AF832,0)</f>
        <v>0</v>
      </c>
      <c r="CK831" s="5">
        <f>IF(CK$1=$D833,'Данные, контроль'!$AF832,0)</f>
        <v>0</v>
      </c>
      <c r="CL831" s="5">
        <f>IF(CL$1=$D833,'Данные, контроль'!$AF832,0)</f>
        <v>0</v>
      </c>
      <c r="CM831" s="5">
        <f>IF(CM$1=$D833,'Данные, контроль'!$AF832,0)</f>
        <v>0</v>
      </c>
      <c r="CN831" s="5">
        <f>IF(CN$1=$D833,'Данные, контроль'!$AF832,0)</f>
        <v>0</v>
      </c>
      <c r="CO831" s="5">
        <f>IF(CO$1=$D833,'Данные, контроль'!$AF832,0)</f>
        <v>0</v>
      </c>
      <c r="CP831" s="5">
        <f>IF(CP$1=$D833,'Данные, контроль'!$AF832,0)</f>
        <v>0</v>
      </c>
      <c r="CQ831" s="5">
        <f>IF(CQ$1=$D833,'Данные, контроль'!$AF832,0)</f>
        <v>0</v>
      </c>
      <c r="CR831" s="5">
        <f>IF(CR$1=$D833,'Данные, контроль'!$AF832,0)</f>
        <v>0</v>
      </c>
      <c r="CS831" s="5">
        <f>IF(CS$1=$D833,'Данные, контроль'!$AF832,0)</f>
        <v>0</v>
      </c>
      <c r="CT831" s="5">
        <f>IF(CT$1=$D833,'Данные, контроль'!$AF832,0)</f>
        <v>0</v>
      </c>
      <c r="CU831" s="5">
        <f>IF(CU$1=$D833,'Данные, контроль'!$AF832,0)</f>
        <v>0</v>
      </c>
      <c r="CV831" s="5">
        <f>IF(CV$1=$D833,'Данные, контроль'!$AF832,0)</f>
        <v>0</v>
      </c>
      <c r="CW831" s="5">
        <f>IF(CW$1=$D833,'Данные, контроль'!$AF832,0)</f>
        <v>0</v>
      </c>
      <c r="CX831" s="5">
        <f>IF(CX$1=$D833,'Данные, контроль'!$AF832,0)</f>
        <v>0</v>
      </c>
      <c r="CY831" s="5">
        <f>IF(CY$1=$D833,'Данные, контроль'!$AF832,0)</f>
        <v>0</v>
      </c>
      <c r="CZ831" s="5">
        <f>IF(CZ$1=$D833,'Данные, контроль'!$AF832,0)</f>
        <v>0</v>
      </c>
      <c r="DA831" s="5">
        <f>IF(DA$1=$D833,'Данные, контроль'!$AF832,0)</f>
        <v>0</v>
      </c>
      <c r="DB831" s="5">
        <f>IF(DB$1=$D833,'Данные, контроль'!$AF832,0)</f>
        <v>0</v>
      </c>
      <c r="DC831" s="5">
        <f>IF(DC$1=$D833,'Данные, контроль'!$AF832,0)</f>
        <v>0</v>
      </c>
      <c r="DD831" s="5">
        <f>IF(DD$1=$D833,'Данные, контроль'!$AF832,0)</f>
        <v>0</v>
      </c>
      <c r="DE831" s="5">
        <f>IF(DE$1=$D833,'Данные, контроль'!$AF832,0)</f>
        <v>0</v>
      </c>
      <c r="DF831" s="5">
        <f>IF(DF$1=$D833,'Данные, контроль'!$AF832,0)</f>
        <v>0</v>
      </c>
      <c r="DG831" s="5">
        <f>IF(DG$1=$D833,'Данные, контроль'!$AF832,0)</f>
        <v>0</v>
      </c>
      <c r="DH831" s="5">
        <f>IF(DH$1=$D833,'Данные, контроль'!$AF832,0)</f>
        <v>0</v>
      </c>
      <c r="DI831" s="5">
        <f>IF(DI$1=$D833,'Данные, контроль'!$AF832,0)</f>
        <v>0</v>
      </c>
      <c r="DJ831" s="5">
        <f>IF(DJ$1=$D833,'Данные, контроль'!$AF832,0)</f>
        <v>0</v>
      </c>
      <c r="DK831" s="5">
        <f>IF(DK$1=$D833,'Данные, контроль'!$AF832,0)</f>
        <v>0</v>
      </c>
      <c r="DL831" s="5">
        <f>IF(DL$1=$D833,'Данные, контроль'!$AF832,0)</f>
        <v>0</v>
      </c>
      <c r="DM831" s="5">
        <f>IF(DM$1=$D833,'Данные, контроль'!$AF832,0)</f>
        <v>0</v>
      </c>
      <c r="DN831" s="5">
        <f>IF(DN$1=$D833,'Данные, контроль'!$AF832,0)</f>
        <v>0</v>
      </c>
      <c r="DO831" s="5">
        <f>IF(DO$1=$D833,'Данные, контроль'!$AF832,0)</f>
        <v>0</v>
      </c>
      <c r="DP831" s="5">
        <f>IF(DP$1=$D833,'Данные, контроль'!$AF832,0)</f>
        <v>0</v>
      </c>
      <c r="DQ831" s="5">
        <f>IF(DQ$1=$D833,'Данные, контроль'!$AF832,0)</f>
        <v>0</v>
      </c>
      <c r="DR831" s="5">
        <f>IF(DR$1=$D833,'Данные, контроль'!$AF832,0)</f>
        <v>0</v>
      </c>
      <c r="DS831" s="5">
        <f>IF(DS$1=$D833,'Данные, контроль'!$AF832,0)</f>
        <v>0</v>
      </c>
      <c r="DT831" s="5">
        <f>IF(DT$1=$D833,'Данные, контроль'!$AF832,0)</f>
        <v>0</v>
      </c>
      <c r="DU831" s="5">
        <f>IF(DU$1=$D833,'Данные, контроль'!$AF832,0)</f>
        <v>0</v>
      </c>
      <c r="DV831" s="5">
        <f>IF(DV$1=$D833,'Данные, контроль'!$AF832,0)</f>
        <v>0</v>
      </c>
      <c r="DW831" s="5">
        <f>IF(DW$1=$D833,'Данные, контроль'!$AF832,0)</f>
        <v>0</v>
      </c>
      <c r="DX831" s="5">
        <f>IF(DX$1=$D833,'Данные, контроль'!$AF832,0)</f>
        <v>0</v>
      </c>
      <c r="DY831" s="5">
        <f>IF(DY$1=$D833,'Данные, контроль'!$AF832,0)</f>
        <v>0</v>
      </c>
      <c r="DZ831" s="5">
        <f>IF(DZ$1=$D833,'Данные, контроль'!$AF832,0)</f>
        <v>0</v>
      </c>
      <c r="EA831" s="5">
        <f>IF(EA$1=$D833,'Данные, контроль'!$AF832,0)</f>
        <v>0</v>
      </c>
      <c r="EB831" s="5">
        <f>IF(EB$1=$D833,'Данные, контроль'!$AF832,0)</f>
        <v>0</v>
      </c>
      <c r="EC831" s="5">
        <f>IF(EC$1=$D833,'Данные, контроль'!$AF832,0)</f>
        <v>0</v>
      </c>
      <c r="ED831" s="5">
        <f>IF(ED$1=$D833,'Данные, контроль'!$AF832,0)</f>
        <v>0</v>
      </c>
      <c r="EE831" s="5">
        <f>IF(EE$1=$D833,'Данные, контроль'!$AF832,0)</f>
        <v>0</v>
      </c>
      <c r="EF831" s="5">
        <f>IF(EF$1=$D833,'Данные, контроль'!$AF832,0)</f>
        <v>0</v>
      </c>
      <c r="EG831" s="5">
        <f>IF(EG$1=$D833,'Данные, контроль'!$AF832,0)</f>
        <v>0</v>
      </c>
      <c r="EH831" s="5">
        <f>IF(EH$1=$D833,'Данные, контроль'!$AF832,0)</f>
        <v>0</v>
      </c>
    </row>
    <row r="832" spans="1:138" ht="39.6" x14ac:dyDescent="0.3">
      <c r="A832" s="25">
        <v>6368</v>
      </c>
      <c r="B832" s="22">
        <v>2019</v>
      </c>
      <c r="C832" s="23" t="s">
        <v>35</v>
      </c>
      <c r="D832" s="23" t="s">
        <v>36</v>
      </c>
      <c r="E832" s="23" t="s">
        <v>26</v>
      </c>
      <c r="F832" s="23" t="s">
        <v>25</v>
      </c>
      <c r="G832" s="24">
        <v>1</v>
      </c>
      <c r="H832" s="25" t="s">
        <v>361</v>
      </c>
      <c r="I832" s="23" t="s">
        <v>129</v>
      </c>
      <c r="J832" s="36">
        <f>[1]Данные!J831</f>
        <v>18</v>
      </c>
      <c r="K832" s="36">
        <f>[1]Данные!K831</f>
        <v>0</v>
      </c>
      <c r="L832" s="36">
        <f>[1]Данные!L831</f>
        <v>0</v>
      </c>
      <c r="M832" s="37">
        <f t="shared" si="50"/>
        <v>1.8</v>
      </c>
      <c r="N832" s="37">
        <f t="shared" si="53"/>
        <v>2</v>
      </c>
      <c r="O832" s="37">
        <f t="shared" si="51"/>
        <v>0</v>
      </c>
      <c r="P832" s="37">
        <f t="shared" si="52"/>
        <v>0</v>
      </c>
      <c r="Q832" s="38">
        <f>[1]Данные!Q831</f>
        <v>0</v>
      </c>
      <c r="R832" s="38">
        <f>[1]Данные!R831</f>
        <v>0</v>
      </c>
      <c r="S832" s="38">
        <f>[1]Данные!S831</f>
        <v>0</v>
      </c>
      <c r="T832" s="38">
        <f>[1]Данные!T831</f>
        <v>0</v>
      </c>
      <c r="U832" s="38">
        <f>[1]Данные!U831</f>
        <v>0</v>
      </c>
      <c r="V832" s="38">
        <f>[1]Данные!V831</f>
        <v>0</v>
      </c>
      <c r="W832" s="38">
        <f>[1]Данные!W831</f>
        <v>0</v>
      </c>
      <c r="X832" s="38">
        <f>[1]Данные!X831</f>
        <v>0</v>
      </c>
      <c r="Y832" s="38">
        <f>[1]Данные!Y831</f>
        <v>0</v>
      </c>
      <c r="Z832" s="38">
        <f>[1]Данные!Z831</f>
        <v>0</v>
      </c>
      <c r="AA832" s="23" t="s">
        <v>22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J832" s="5">
        <f>IF(BJ$1=$D834,'Данные, контроль'!$AF833,0)</f>
        <v>0</v>
      </c>
      <c r="BK832" s="5">
        <f>IF(BK$1=$D834,'Данные, контроль'!$AF833,0)</f>
        <v>0</v>
      </c>
      <c r="BL832" s="5">
        <f>IF(BL$1=$D834,'Данные, контроль'!$AF833,0)</f>
        <v>0</v>
      </c>
      <c r="BM832" s="5">
        <f>IF(BM$1=$D834,'Данные, контроль'!$AF833,0)</f>
        <v>0</v>
      </c>
      <c r="BN832" s="5">
        <f>IF(BN$1=$D834,'Данные, контроль'!$AF833,0)</f>
        <v>0</v>
      </c>
      <c r="BO832" s="5">
        <f>IF(BO$1=$D834,'Данные, контроль'!$AF833,0)</f>
        <v>0</v>
      </c>
      <c r="BP832" s="5">
        <f>IF(BP$1=$D834,'Данные, контроль'!$AF833,0)</f>
        <v>0</v>
      </c>
      <c r="BQ832" s="5">
        <f>IF(BQ$1=$D834,'Данные, контроль'!$AF833,0)</f>
        <v>0</v>
      </c>
      <c r="BR832" s="5">
        <f>IF(BR$1=$D834,'Данные, контроль'!$AF833,0)</f>
        <v>0</v>
      </c>
      <c r="BS832" s="5">
        <f>IF(BS$1=$D834,'Данные, контроль'!$AF833,0)</f>
        <v>0</v>
      </c>
      <c r="BT832" s="5">
        <f>IF(BT$1=$D834,'Данные, контроль'!$AF833,0)</f>
        <v>0</v>
      </c>
      <c r="BU832" s="5">
        <f>IF(BU$1=$D834,'Данные, контроль'!$AF833,0)</f>
        <v>0</v>
      </c>
      <c r="BV832" s="5">
        <f>IF(BV$1=$D834,'Данные, контроль'!$AF833,0)</f>
        <v>0</v>
      </c>
      <c r="BW832" s="5">
        <f>IF(BW$1=$D834,'Данные, контроль'!$AF833,0)</f>
        <v>0</v>
      </c>
      <c r="BX832" s="5">
        <f>IF(BX$1=$D834,'Данные, контроль'!$AF833,0)</f>
        <v>0</v>
      </c>
      <c r="BY832" s="5">
        <f>IF(BY$1=$D834,'Данные, контроль'!$AF833,0)</f>
        <v>0</v>
      </c>
      <c r="BZ832" s="5">
        <f>IF(BZ$1=$D834,'Данные, контроль'!$AF833,0)</f>
        <v>0</v>
      </c>
      <c r="CA832" s="5">
        <f>IF(CA$1=$D834,'Данные, контроль'!$AF833,0)</f>
        <v>0</v>
      </c>
      <c r="CB832" s="5">
        <f>IF(CB$1=$D834,'Данные, контроль'!$AF833,0)</f>
        <v>0</v>
      </c>
      <c r="CC832" s="5">
        <f>IF(CC$1=$D834,'Данные, контроль'!$AF833,0)</f>
        <v>0</v>
      </c>
      <c r="CD832" s="5">
        <f>IF(CD$1=$D834,'Данные, контроль'!$AF833,0)</f>
        <v>0.10150000000000001</v>
      </c>
      <c r="CE832" s="5">
        <f>IF(CE$1=$D834,'Данные, контроль'!$AF833,0)</f>
        <v>0</v>
      </c>
      <c r="CF832" s="5">
        <f>IF(CF$1=$D834,'Данные, контроль'!$AF833,0)</f>
        <v>0</v>
      </c>
      <c r="CG832" s="5">
        <f>IF(CG$1=$D834,'Данные, контроль'!$AF833,0)</f>
        <v>0</v>
      </c>
      <c r="CH832" s="5">
        <f>IF(CH$1=$D834,'Данные, контроль'!$AF833,0)</f>
        <v>0</v>
      </c>
      <c r="CI832" s="5">
        <f>IF(CI$1=$D834,'Данные, контроль'!$AF833,0)</f>
        <v>0</v>
      </c>
      <c r="CJ832" s="5">
        <f>IF(CJ$1=$D834,'Данные, контроль'!$AF833,0)</f>
        <v>0</v>
      </c>
      <c r="CK832" s="5">
        <f>IF(CK$1=$D834,'Данные, контроль'!$AF833,0)</f>
        <v>0</v>
      </c>
      <c r="CL832" s="5">
        <f>IF(CL$1=$D834,'Данные, контроль'!$AF833,0)</f>
        <v>0</v>
      </c>
      <c r="CM832" s="5">
        <f>IF(CM$1=$D834,'Данные, контроль'!$AF833,0)</f>
        <v>0</v>
      </c>
      <c r="CN832" s="5">
        <f>IF(CN$1=$D834,'Данные, контроль'!$AF833,0)</f>
        <v>0</v>
      </c>
      <c r="CO832" s="5">
        <f>IF(CO$1=$D834,'Данные, контроль'!$AF833,0)</f>
        <v>0</v>
      </c>
      <c r="CP832" s="5">
        <f>IF(CP$1=$D834,'Данные, контроль'!$AF833,0)</f>
        <v>0</v>
      </c>
      <c r="CQ832" s="5">
        <f>IF(CQ$1=$D834,'Данные, контроль'!$AF833,0)</f>
        <v>0</v>
      </c>
      <c r="CR832" s="5">
        <f>IF(CR$1=$D834,'Данные, контроль'!$AF833,0)</f>
        <v>0</v>
      </c>
      <c r="CS832" s="5">
        <f>IF(CS$1=$D834,'Данные, контроль'!$AF833,0)</f>
        <v>0</v>
      </c>
      <c r="CT832" s="5">
        <f>IF(CT$1=$D834,'Данные, контроль'!$AF833,0)</f>
        <v>0</v>
      </c>
      <c r="CU832" s="5">
        <f>IF(CU$1=$D834,'Данные, контроль'!$AF833,0)</f>
        <v>0</v>
      </c>
      <c r="CV832" s="5">
        <f>IF(CV$1=$D834,'Данные, контроль'!$AF833,0)</f>
        <v>0</v>
      </c>
      <c r="CW832" s="5">
        <f>IF(CW$1=$D834,'Данные, контроль'!$AF833,0)</f>
        <v>0</v>
      </c>
      <c r="CX832" s="5">
        <f>IF(CX$1=$D834,'Данные, контроль'!$AF833,0)</f>
        <v>0</v>
      </c>
      <c r="CY832" s="5">
        <f>IF(CY$1=$D834,'Данные, контроль'!$AF833,0)</f>
        <v>0</v>
      </c>
      <c r="CZ832" s="5">
        <f>IF(CZ$1=$D834,'Данные, контроль'!$AF833,0)</f>
        <v>0</v>
      </c>
      <c r="DA832" s="5">
        <f>IF(DA$1=$D834,'Данные, контроль'!$AF833,0)</f>
        <v>0</v>
      </c>
      <c r="DB832" s="5">
        <f>IF(DB$1=$D834,'Данные, контроль'!$AF833,0)</f>
        <v>0</v>
      </c>
      <c r="DC832" s="5">
        <f>IF(DC$1=$D834,'Данные, контроль'!$AF833,0)</f>
        <v>0</v>
      </c>
      <c r="DD832" s="5">
        <f>IF(DD$1=$D834,'Данные, контроль'!$AF833,0)</f>
        <v>0</v>
      </c>
      <c r="DE832" s="5">
        <f>IF(DE$1=$D834,'Данные, контроль'!$AF833,0)</f>
        <v>0</v>
      </c>
      <c r="DF832" s="5">
        <f>IF(DF$1=$D834,'Данные, контроль'!$AF833,0)</f>
        <v>0</v>
      </c>
      <c r="DG832" s="5">
        <f>IF(DG$1=$D834,'Данные, контроль'!$AF833,0)</f>
        <v>0</v>
      </c>
      <c r="DH832" s="5">
        <f>IF(DH$1=$D834,'Данные, контроль'!$AF833,0)</f>
        <v>0</v>
      </c>
      <c r="DI832" s="5">
        <f>IF(DI$1=$D834,'Данные, контроль'!$AF833,0)</f>
        <v>0</v>
      </c>
      <c r="DJ832" s="5">
        <f>IF(DJ$1=$D834,'Данные, контроль'!$AF833,0)</f>
        <v>0</v>
      </c>
      <c r="DK832" s="5">
        <f>IF(DK$1=$D834,'Данные, контроль'!$AF833,0)</f>
        <v>0</v>
      </c>
      <c r="DL832" s="5">
        <f>IF(DL$1=$D834,'Данные, контроль'!$AF833,0)</f>
        <v>0</v>
      </c>
      <c r="DM832" s="5">
        <f>IF(DM$1=$D834,'Данные, контроль'!$AF833,0)</f>
        <v>0</v>
      </c>
      <c r="DN832" s="5">
        <f>IF(DN$1=$D834,'Данные, контроль'!$AF833,0)</f>
        <v>0</v>
      </c>
      <c r="DO832" s="5">
        <f>IF(DO$1=$D834,'Данные, контроль'!$AF833,0)</f>
        <v>0</v>
      </c>
      <c r="DP832" s="5">
        <f>IF(DP$1=$D834,'Данные, контроль'!$AF833,0)</f>
        <v>0</v>
      </c>
      <c r="DQ832" s="5">
        <f>IF(DQ$1=$D834,'Данные, контроль'!$AF833,0)</f>
        <v>0</v>
      </c>
      <c r="DR832" s="5">
        <f>IF(DR$1=$D834,'Данные, контроль'!$AF833,0)</f>
        <v>0</v>
      </c>
      <c r="DS832" s="5">
        <f>IF(DS$1=$D834,'Данные, контроль'!$AF833,0)</f>
        <v>0</v>
      </c>
      <c r="DT832" s="5">
        <f>IF(DT$1=$D834,'Данные, контроль'!$AF833,0)</f>
        <v>0</v>
      </c>
      <c r="DU832" s="5">
        <f>IF(DU$1=$D834,'Данные, контроль'!$AF833,0)</f>
        <v>0</v>
      </c>
      <c r="DV832" s="5">
        <f>IF(DV$1=$D834,'Данные, контроль'!$AF833,0)</f>
        <v>0</v>
      </c>
      <c r="DW832" s="5">
        <f>IF(DW$1=$D834,'Данные, контроль'!$AF833,0)</f>
        <v>0</v>
      </c>
      <c r="DX832" s="5">
        <f>IF(DX$1=$D834,'Данные, контроль'!$AF833,0)</f>
        <v>0</v>
      </c>
      <c r="DY832" s="5">
        <f>IF(DY$1=$D834,'Данные, контроль'!$AF833,0)</f>
        <v>0</v>
      </c>
      <c r="DZ832" s="5">
        <f>IF(DZ$1=$D834,'Данные, контроль'!$AF833,0)</f>
        <v>0</v>
      </c>
      <c r="EA832" s="5">
        <f>IF(EA$1=$D834,'Данные, контроль'!$AF833,0)</f>
        <v>0</v>
      </c>
      <c r="EB832" s="5">
        <f>IF(EB$1=$D834,'Данные, контроль'!$AF833,0)</f>
        <v>0</v>
      </c>
      <c r="EC832" s="5">
        <f>IF(EC$1=$D834,'Данные, контроль'!$AF833,0)</f>
        <v>0</v>
      </c>
      <c r="ED832" s="5">
        <f>IF(ED$1=$D834,'Данные, контроль'!$AF833,0)</f>
        <v>0</v>
      </c>
      <c r="EE832" s="5">
        <f>IF(EE$1=$D834,'Данные, контроль'!$AF833,0)</f>
        <v>0</v>
      </c>
      <c r="EF832" s="5">
        <f>IF(EF$1=$D834,'Данные, контроль'!$AF833,0)</f>
        <v>0</v>
      </c>
      <c r="EG832" s="5">
        <f>IF(EG$1=$D834,'Данные, контроль'!$AF833,0)</f>
        <v>0</v>
      </c>
      <c r="EH832" s="5">
        <f>IF(EH$1=$D834,'Данные, контроль'!$AF833,0)</f>
        <v>0</v>
      </c>
    </row>
    <row r="833" spans="1:138" ht="39.6" x14ac:dyDescent="0.3">
      <c r="A833" s="25">
        <v>6368</v>
      </c>
      <c r="B833" s="22">
        <v>2019</v>
      </c>
      <c r="C833" s="23" t="s">
        <v>35</v>
      </c>
      <c r="D833" s="26" t="s">
        <v>36</v>
      </c>
      <c r="E833" s="23" t="s">
        <v>26</v>
      </c>
      <c r="F833" s="23" t="s">
        <v>25</v>
      </c>
      <c r="G833" s="24">
        <v>1</v>
      </c>
      <c r="H833" s="27" t="s">
        <v>361</v>
      </c>
      <c r="I833" s="26" t="s">
        <v>129</v>
      </c>
      <c r="J833" s="36">
        <f>[1]Данные!J832</f>
        <v>18</v>
      </c>
      <c r="K833" s="36">
        <f>[1]Данные!K832</f>
        <v>0</v>
      </c>
      <c r="L833" s="36">
        <f>[1]Данные!L832</f>
        <v>54</v>
      </c>
      <c r="M833" s="37">
        <f t="shared" si="50"/>
        <v>7.2</v>
      </c>
      <c r="N833" s="37">
        <f t="shared" si="53"/>
        <v>2</v>
      </c>
      <c r="O833" s="37">
        <f t="shared" si="51"/>
        <v>0</v>
      </c>
      <c r="P833" s="37">
        <f t="shared" si="52"/>
        <v>0</v>
      </c>
      <c r="Q833" s="38">
        <f>[1]Данные!Q832</f>
        <v>0</v>
      </c>
      <c r="R833" s="38">
        <f>[1]Данные!R832</f>
        <v>0</v>
      </c>
      <c r="S833" s="38">
        <f>[1]Данные!S832</f>
        <v>0</v>
      </c>
      <c r="T833" s="38">
        <f>[1]Данные!T832</f>
        <v>0</v>
      </c>
      <c r="U833" s="38">
        <f>[1]Данные!U832</f>
        <v>0</v>
      </c>
      <c r="V833" s="38">
        <f>[1]Данные!V832</f>
        <v>0</v>
      </c>
      <c r="W833" s="38">
        <f>[1]Данные!W832</f>
        <v>0</v>
      </c>
      <c r="X833" s="38">
        <f>[1]Данные!X832</f>
        <v>0</v>
      </c>
      <c r="Y833" s="38">
        <f>[1]Данные!Y832</f>
        <v>0</v>
      </c>
      <c r="Z833" s="38">
        <f>[1]Данные!Z832</f>
        <v>0</v>
      </c>
      <c r="AA833" s="26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J833" s="5">
        <f>IF(BJ$1=$D835,'Данные, контроль'!$AF834,0)</f>
        <v>0</v>
      </c>
      <c r="BK833" s="5">
        <f>IF(BK$1=$D835,'Данные, контроль'!$AF834,0)</f>
        <v>0</v>
      </c>
      <c r="BL833" s="5">
        <f>IF(BL$1=$D835,'Данные, контроль'!$AF834,0)</f>
        <v>0</v>
      </c>
      <c r="BM833" s="5">
        <f>IF(BM$1=$D835,'Данные, контроль'!$AF834,0)</f>
        <v>0</v>
      </c>
      <c r="BN833" s="5">
        <f>IF(BN$1=$D835,'Данные, контроль'!$AF834,0)</f>
        <v>0</v>
      </c>
      <c r="BO833" s="5">
        <f>IF(BO$1=$D835,'Данные, контроль'!$AF834,0)</f>
        <v>0</v>
      </c>
      <c r="BP833" s="5">
        <f>IF(BP$1=$D835,'Данные, контроль'!$AF834,0)</f>
        <v>0</v>
      </c>
      <c r="BQ833" s="5">
        <f>IF(BQ$1=$D835,'Данные, контроль'!$AF834,0)</f>
        <v>0</v>
      </c>
      <c r="BR833" s="5">
        <f>IF(BR$1=$D835,'Данные, контроль'!$AF834,0)</f>
        <v>0</v>
      </c>
      <c r="BS833" s="5">
        <f>IF(BS$1=$D835,'Данные, контроль'!$AF834,0)</f>
        <v>0</v>
      </c>
      <c r="BT833" s="5">
        <f>IF(BT$1=$D835,'Данные, контроль'!$AF834,0)</f>
        <v>0</v>
      </c>
      <c r="BU833" s="5">
        <f>IF(BU$1=$D835,'Данные, контроль'!$AF834,0)</f>
        <v>0</v>
      </c>
      <c r="BV833" s="5">
        <f>IF(BV$1=$D835,'Данные, контроль'!$AF834,0)</f>
        <v>0</v>
      </c>
      <c r="BW833" s="5">
        <f>IF(BW$1=$D835,'Данные, контроль'!$AF834,0)</f>
        <v>0</v>
      </c>
      <c r="BX833" s="5">
        <f>IF(BX$1=$D835,'Данные, контроль'!$AF834,0)</f>
        <v>0</v>
      </c>
      <c r="BY833" s="5">
        <f>IF(BY$1=$D835,'Данные, контроль'!$AF834,0)</f>
        <v>0</v>
      </c>
      <c r="BZ833" s="5">
        <f>IF(BZ$1=$D835,'Данные, контроль'!$AF834,0)</f>
        <v>0</v>
      </c>
      <c r="CA833" s="5">
        <f>IF(CA$1=$D835,'Данные, контроль'!$AF834,0)</f>
        <v>0</v>
      </c>
      <c r="CB833" s="5">
        <f>IF(CB$1=$D835,'Данные, контроль'!$AF834,0)</f>
        <v>0</v>
      </c>
      <c r="CC833" s="5">
        <f>IF(CC$1=$D835,'Данные, контроль'!$AF834,0)</f>
        <v>0</v>
      </c>
      <c r="CD833" s="5">
        <f>IF(CD$1=$D835,'Данные, контроль'!$AF834,0)</f>
        <v>0.10826666666666666</v>
      </c>
      <c r="CE833" s="5">
        <f>IF(CE$1=$D835,'Данные, контроль'!$AF834,0)</f>
        <v>0</v>
      </c>
      <c r="CF833" s="5">
        <f>IF(CF$1=$D835,'Данные, контроль'!$AF834,0)</f>
        <v>0</v>
      </c>
      <c r="CG833" s="5">
        <f>IF(CG$1=$D835,'Данные, контроль'!$AF834,0)</f>
        <v>0</v>
      </c>
      <c r="CH833" s="5">
        <f>IF(CH$1=$D835,'Данные, контроль'!$AF834,0)</f>
        <v>0</v>
      </c>
      <c r="CI833" s="5">
        <f>IF(CI$1=$D835,'Данные, контроль'!$AF834,0)</f>
        <v>0</v>
      </c>
      <c r="CJ833" s="5">
        <f>IF(CJ$1=$D835,'Данные, контроль'!$AF834,0)</f>
        <v>0</v>
      </c>
      <c r="CK833" s="5">
        <f>IF(CK$1=$D835,'Данные, контроль'!$AF834,0)</f>
        <v>0</v>
      </c>
      <c r="CL833" s="5">
        <f>IF(CL$1=$D835,'Данные, контроль'!$AF834,0)</f>
        <v>0</v>
      </c>
      <c r="CM833" s="5">
        <f>IF(CM$1=$D835,'Данные, контроль'!$AF834,0)</f>
        <v>0</v>
      </c>
      <c r="CN833" s="5">
        <f>IF(CN$1=$D835,'Данные, контроль'!$AF834,0)</f>
        <v>0</v>
      </c>
      <c r="CO833" s="5">
        <f>IF(CO$1=$D835,'Данные, контроль'!$AF834,0)</f>
        <v>0</v>
      </c>
      <c r="CP833" s="5">
        <f>IF(CP$1=$D835,'Данные, контроль'!$AF834,0)</f>
        <v>0</v>
      </c>
      <c r="CQ833" s="5">
        <f>IF(CQ$1=$D835,'Данные, контроль'!$AF834,0)</f>
        <v>0</v>
      </c>
      <c r="CR833" s="5">
        <f>IF(CR$1=$D835,'Данные, контроль'!$AF834,0)</f>
        <v>0</v>
      </c>
      <c r="CS833" s="5">
        <f>IF(CS$1=$D835,'Данные, контроль'!$AF834,0)</f>
        <v>0</v>
      </c>
      <c r="CT833" s="5">
        <f>IF(CT$1=$D835,'Данные, контроль'!$AF834,0)</f>
        <v>0</v>
      </c>
      <c r="CU833" s="5">
        <f>IF(CU$1=$D835,'Данные, контроль'!$AF834,0)</f>
        <v>0</v>
      </c>
      <c r="CV833" s="5">
        <f>IF(CV$1=$D835,'Данные, контроль'!$AF834,0)</f>
        <v>0</v>
      </c>
      <c r="CW833" s="5">
        <f>IF(CW$1=$D835,'Данные, контроль'!$AF834,0)</f>
        <v>0</v>
      </c>
      <c r="CX833" s="5">
        <f>IF(CX$1=$D835,'Данные, контроль'!$AF834,0)</f>
        <v>0</v>
      </c>
      <c r="CY833" s="5">
        <f>IF(CY$1=$D835,'Данные, контроль'!$AF834,0)</f>
        <v>0</v>
      </c>
      <c r="CZ833" s="5">
        <f>IF(CZ$1=$D835,'Данные, контроль'!$AF834,0)</f>
        <v>0</v>
      </c>
      <c r="DA833" s="5">
        <f>IF(DA$1=$D835,'Данные, контроль'!$AF834,0)</f>
        <v>0</v>
      </c>
      <c r="DB833" s="5">
        <f>IF(DB$1=$D835,'Данные, контроль'!$AF834,0)</f>
        <v>0</v>
      </c>
      <c r="DC833" s="5">
        <f>IF(DC$1=$D835,'Данные, контроль'!$AF834,0)</f>
        <v>0</v>
      </c>
      <c r="DD833" s="5">
        <f>IF(DD$1=$D835,'Данные, контроль'!$AF834,0)</f>
        <v>0</v>
      </c>
      <c r="DE833" s="5">
        <f>IF(DE$1=$D835,'Данные, контроль'!$AF834,0)</f>
        <v>0</v>
      </c>
      <c r="DF833" s="5">
        <f>IF(DF$1=$D835,'Данные, контроль'!$AF834,0)</f>
        <v>0</v>
      </c>
      <c r="DG833" s="5">
        <f>IF(DG$1=$D835,'Данные, контроль'!$AF834,0)</f>
        <v>0</v>
      </c>
      <c r="DH833" s="5">
        <f>IF(DH$1=$D835,'Данные, контроль'!$AF834,0)</f>
        <v>0</v>
      </c>
      <c r="DI833" s="5">
        <f>IF(DI$1=$D835,'Данные, контроль'!$AF834,0)</f>
        <v>0</v>
      </c>
      <c r="DJ833" s="5">
        <f>IF(DJ$1=$D835,'Данные, контроль'!$AF834,0)</f>
        <v>0</v>
      </c>
      <c r="DK833" s="5">
        <f>IF(DK$1=$D835,'Данные, контроль'!$AF834,0)</f>
        <v>0</v>
      </c>
      <c r="DL833" s="5">
        <f>IF(DL$1=$D835,'Данные, контроль'!$AF834,0)</f>
        <v>0</v>
      </c>
      <c r="DM833" s="5">
        <f>IF(DM$1=$D835,'Данные, контроль'!$AF834,0)</f>
        <v>0</v>
      </c>
      <c r="DN833" s="5">
        <f>IF(DN$1=$D835,'Данные, контроль'!$AF834,0)</f>
        <v>0</v>
      </c>
      <c r="DO833" s="5">
        <f>IF(DO$1=$D835,'Данные, контроль'!$AF834,0)</f>
        <v>0</v>
      </c>
      <c r="DP833" s="5">
        <f>IF(DP$1=$D835,'Данные, контроль'!$AF834,0)</f>
        <v>0</v>
      </c>
      <c r="DQ833" s="5">
        <f>IF(DQ$1=$D835,'Данные, контроль'!$AF834,0)</f>
        <v>0</v>
      </c>
      <c r="DR833" s="5">
        <f>IF(DR$1=$D835,'Данные, контроль'!$AF834,0)</f>
        <v>0</v>
      </c>
      <c r="DS833" s="5">
        <f>IF(DS$1=$D835,'Данные, контроль'!$AF834,0)</f>
        <v>0</v>
      </c>
      <c r="DT833" s="5">
        <f>IF(DT$1=$D835,'Данные, контроль'!$AF834,0)</f>
        <v>0</v>
      </c>
      <c r="DU833" s="5">
        <f>IF(DU$1=$D835,'Данные, контроль'!$AF834,0)</f>
        <v>0</v>
      </c>
      <c r="DV833" s="5">
        <f>IF(DV$1=$D835,'Данные, контроль'!$AF834,0)</f>
        <v>0</v>
      </c>
      <c r="DW833" s="5">
        <f>IF(DW$1=$D835,'Данные, контроль'!$AF834,0)</f>
        <v>0</v>
      </c>
      <c r="DX833" s="5">
        <f>IF(DX$1=$D835,'Данные, контроль'!$AF834,0)</f>
        <v>0</v>
      </c>
      <c r="DY833" s="5">
        <f>IF(DY$1=$D835,'Данные, контроль'!$AF834,0)</f>
        <v>0</v>
      </c>
      <c r="DZ833" s="5">
        <f>IF(DZ$1=$D835,'Данные, контроль'!$AF834,0)</f>
        <v>0</v>
      </c>
      <c r="EA833" s="5">
        <f>IF(EA$1=$D835,'Данные, контроль'!$AF834,0)</f>
        <v>0</v>
      </c>
      <c r="EB833" s="5">
        <f>IF(EB$1=$D835,'Данные, контроль'!$AF834,0)</f>
        <v>0</v>
      </c>
      <c r="EC833" s="5">
        <f>IF(EC$1=$D835,'Данные, контроль'!$AF834,0)</f>
        <v>0</v>
      </c>
      <c r="ED833" s="5">
        <f>IF(ED$1=$D835,'Данные, контроль'!$AF834,0)</f>
        <v>0</v>
      </c>
      <c r="EE833" s="5">
        <f>IF(EE$1=$D835,'Данные, контроль'!$AF834,0)</f>
        <v>0</v>
      </c>
      <c r="EF833" s="5">
        <f>IF(EF$1=$D835,'Данные, контроль'!$AF834,0)</f>
        <v>0</v>
      </c>
      <c r="EG833" s="5">
        <f>IF(EG$1=$D835,'Данные, контроль'!$AF834,0)</f>
        <v>0</v>
      </c>
      <c r="EH833" s="5">
        <f>IF(EH$1=$D835,'Данные, контроль'!$AF834,0)</f>
        <v>0</v>
      </c>
    </row>
    <row r="834" spans="1:138" ht="39.6" x14ac:dyDescent="0.3">
      <c r="A834" s="25">
        <v>6368</v>
      </c>
      <c r="B834" s="22">
        <v>2019</v>
      </c>
      <c r="C834" s="23" t="s">
        <v>35</v>
      </c>
      <c r="D834" s="23" t="s">
        <v>130</v>
      </c>
      <c r="E834" s="23" t="s">
        <v>26</v>
      </c>
      <c r="F834" s="23" t="s">
        <v>25</v>
      </c>
      <c r="G834" s="24">
        <v>1</v>
      </c>
      <c r="H834" s="27" t="s">
        <v>361</v>
      </c>
      <c r="I834" s="23" t="s">
        <v>358</v>
      </c>
      <c r="J834" s="36">
        <f>[1]Данные!J833</f>
        <v>18</v>
      </c>
      <c r="K834" s="36">
        <f>[1]Данные!K833</f>
        <v>0</v>
      </c>
      <c r="L834" s="36">
        <f>[1]Данные!L833</f>
        <v>54</v>
      </c>
      <c r="M834" s="37">
        <f t="shared" si="50"/>
        <v>7.2</v>
      </c>
      <c r="N834" s="37">
        <f t="shared" si="53"/>
        <v>2</v>
      </c>
      <c r="O834" s="37">
        <f t="shared" si="51"/>
        <v>0</v>
      </c>
      <c r="P834" s="37">
        <f t="shared" si="52"/>
        <v>0</v>
      </c>
      <c r="Q834" s="38">
        <f>[1]Данные!Q833</f>
        <v>0</v>
      </c>
      <c r="R834" s="38">
        <f>[1]Данные!R833</f>
        <v>0</v>
      </c>
      <c r="S834" s="38">
        <f>[1]Данные!S833</f>
        <v>0</v>
      </c>
      <c r="T834" s="38">
        <f>[1]Данные!T833</f>
        <v>0</v>
      </c>
      <c r="U834" s="38">
        <f>[1]Данные!U833</f>
        <v>0</v>
      </c>
      <c r="V834" s="38">
        <f>[1]Данные!V833</f>
        <v>0</v>
      </c>
      <c r="W834" s="38">
        <f>[1]Данные!W833</f>
        <v>0</v>
      </c>
      <c r="X834" s="38">
        <f>[1]Данные!X833</f>
        <v>0</v>
      </c>
      <c r="Y834" s="38">
        <f>[1]Данные!Y833</f>
        <v>0</v>
      </c>
      <c r="Z834" s="38">
        <f>[1]Данные!Z833</f>
        <v>0</v>
      </c>
      <c r="AA834" s="23" t="s">
        <v>22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J834" s="5">
        <f>IF(BJ$1=$D836,'Данные, контроль'!$AF835,0)</f>
        <v>0</v>
      </c>
      <c r="BK834" s="5">
        <f>IF(BK$1=$D836,'Данные, контроль'!$AF835,0)</f>
        <v>0</v>
      </c>
      <c r="BL834" s="5">
        <f>IF(BL$1=$D836,'Данные, контроль'!$AF835,0)</f>
        <v>0</v>
      </c>
      <c r="BM834" s="5">
        <f>IF(BM$1=$D836,'Данные, контроль'!$AF835,0)</f>
        <v>0</v>
      </c>
      <c r="BN834" s="5">
        <f>IF(BN$1=$D836,'Данные, контроль'!$AF835,0)</f>
        <v>0</v>
      </c>
      <c r="BO834" s="5">
        <f>IF(BO$1=$D836,'Данные, контроль'!$AF835,0)</f>
        <v>0</v>
      </c>
      <c r="BP834" s="5">
        <f>IF(BP$1=$D836,'Данные, контроль'!$AF835,0)</f>
        <v>0</v>
      </c>
      <c r="BQ834" s="5">
        <f>IF(BQ$1=$D836,'Данные, контроль'!$AF835,0)</f>
        <v>0</v>
      </c>
      <c r="BR834" s="5">
        <f>IF(BR$1=$D836,'Данные, контроль'!$AF835,0)</f>
        <v>0</v>
      </c>
      <c r="BS834" s="5">
        <f>IF(BS$1=$D836,'Данные, контроль'!$AF835,0)</f>
        <v>0</v>
      </c>
      <c r="BT834" s="5">
        <f>IF(BT$1=$D836,'Данные, контроль'!$AF835,0)</f>
        <v>0</v>
      </c>
      <c r="BU834" s="5">
        <f>IF(BU$1=$D836,'Данные, контроль'!$AF835,0)</f>
        <v>0</v>
      </c>
      <c r="BV834" s="5">
        <f>IF(BV$1=$D836,'Данные, контроль'!$AF835,0)</f>
        <v>0</v>
      </c>
      <c r="BW834" s="5">
        <f>IF(BW$1=$D836,'Данные, контроль'!$AF835,0)</f>
        <v>0</v>
      </c>
      <c r="BX834" s="5">
        <f>IF(BX$1=$D836,'Данные, контроль'!$AF835,0)</f>
        <v>0</v>
      </c>
      <c r="BY834" s="5">
        <f>IF(BY$1=$D836,'Данные, контроль'!$AF835,0)</f>
        <v>0</v>
      </c>
      <c r="BZ834" s="5">
        <f>IF(BZ$1=$D836,'Данные, контроль'!$AF835,0)</f>
        <v>0</v>
      </c>
      <c r="CA834" s="5">
        <f>IF(CA$1=$D836,'Данные, контроль'!$AF835,0)</f>
        <v>0</v>
      </c>
      <c r="CB834" s="5">
        <f>IF(CB$1=$D836,'Данные, контроль'!$AF835,0)</f>
        <v>0</v>
      </c>
      <c r="CC834" s="5">
        <f>IF(CC$1=$D836,'Данные, контроль'!$AF835,0)</f>
        <v>0</v>
      </c>
      <c r="CD834" s="5">
        <f>IF(CD$1=$D836,'Данные, контроль'!$AF835,0)</f>
        <v>0.151</v>
      </c>
      <c r="CE834" s="5">
        <f>IF(CE$1=$D836,'Данные, контроль'!$AF835,0)</f>
        <v>0</v>
      </c>
      <c r="CF834" s="5">
        <f>IF(CF$1=$D836,'Данные, контроль'!$AF835,0)</f>
        <v>0</v>
      </c>
      <c r="CG834" s="5">
        <f>IF(CG$1=$D836,'Данные, контроль'!$AF835,0)</f>
        <v>0</v>
      </c>
      <c r="CH834" s="5">
        <f>IF(CH$1=$D836,'Данные, контроль'!$AF835,0)</f>
        <v>0</v>
      </c>
      <c r="CI834" s="5">
        <f>IF(CI$1=$D836,'Данные, контроль'!$AF835,0)</f>
        <v>0</v>
      </c>
      <c r="CJ834" s="5">
        <f>IF(CJ$1=$D836,'Данные, контроль'!$AF835,0)</f>
        <v>0</v>
      </c>
      <c r="CK834" s="5">
        <f>IF(CK$1=$D836,'Данные, контроль'!$AF835,0)</f>
        <v>0</v>
      </c>
      <c r="CL834" s="5">
        <f>IF(CL$1=$D836,'Данные, контроль'!$AF835,0)</f>
        <v>0</v>
      </c>
      <c r="CM834" s="5">
        <f>IF(CM$1=$D836,'Данные, контроль'!$AF835,0)</f>
        <v>0</v>
      </c>
      <c r="CN834" s="5">
        <f>IF(CN$1=$D836,'Данные, контроль'!$AF835,0)</f>
        <v>0</v>
      </c>
      <c r="CO834" s="5">
        <f>IF(CO$1=$D836,'Данные, контроль'!$AF835,0)</f>
        <v>0</v>
      </c>
      <c r="CP834" s="5">
        <f>IF(CP$1=$D836,'Данные, контроль'!$AF835,0)</f>
        <v>0</v>
      </c>
      <c r="CQ834" s="5">
        <f>IF(CQ$1=$D836,'Данные, контроль'!$AF835,0)</f>
        <v>0</v>
      </c>
      <c r="CR834" s="5">
        <f>IF(CR$1=$D836,'Данные, контроль'!$AF835,0)</f>
        <v>0</v>
      </c>
      <c r="CS834" s="5">
        <f>IF(CS$1=$D836,'Данные, контроль'!$AF835,0)</f>
        <v>0</v>
      </c>
      <c r="CT834" s="5">
        <f>IF(CT$1=$D836,'Данные, контроль'!$AF835,0)</f>
        <v>0</v>
      </c>
      <c r="CU834" s="5">
        <f>IF(CU$1=$D836,'Данные, контроль'!$AF835,0)</f>
        <v>0</v>
      </c>
      <c r="CV834" s="5">
        <f>IF(CV$1=$D836,'Данные, контроль'!$AF835,0)</f>
        <v>0</v>
      </c>
      <c r="CW834" s="5">
        <f>IF(CW$1=$D836,'Данные, контроль'!$AF835,0)</f>
        <v>0</v>
      </c>
      <c r="CX834" s="5">
        <f>IF(CX$1=$D836,'Данные, контроль'!$AF835,0)</f>
        <v>0</v>
      </c>
      <c r="CY834" s="5">
        <f>IF(CY$1=$D836,'Данные, контроль'!$AF835,0)</f>
        <v>0</v>
      </c>
      <c r="CZ834" s="5">
        <f>IF(CZ$1=$D836,'Данные, контроль'!$AF835,0)</f>
        <v>0</v>
      </c>
      <c r="DA834" s="5">
        <f>IF(DA$1=$D836,'Данные, контроль'!$AF835,0)</f>
        <v>0</v>
      </c>
      <c r="DB834" s="5">
        <f>IF(DB$1=$D836,'Данные, контроль'!$AF835,0)</f>
        <v>0</v>
      </c>
      <c r="DC834" s="5">
        <f>IF(DC$1=$D836,'Данные, контроль'!$AF835,0)</f>
        <v>0</v>
      </c>
      <c r="DD834" s="5">
        <f>IF(DD$1=$D836,'Данные, контроль'!$AF835,0)</f>
        <v>0</v>
      </c>
      <c r="DE834" s="5">
        <f>IF(DE$1=$D836,'Данные, контроль'!$AF835,0)</f>
        <v>0</v>
      </c>
      <c r="DF834" s="5">
        <f>IF(DF$1=$D836,'Данные, контроль'!$AF835,0)</f>
        <v>0</v>
      </c>
      <c r="DG834" s="5">
        <f>IF(DG$1=$D836,'Данные, контроль'!$AF835,0)</f>
        <v>0</v>
      </c>
      <c r="DH834" s="5">
        <f>IF(DH$1=$D836,'Данные, контроль'!$AF835,0)</f>
        <v>0</v>
      </c>
      <c r="DI834" s="5">
        <f>IF(DI$1=$D836,'Данные, контроль'!$AF835,0)</f>
        <v>0</v>
      </c>
      <c r="DJ834" s="5">
        <f>IF(DJ$1=$D836,'Данные, контроль'!$AF835,0)</f>
        <v>0</v>
      </c>
      <c r="DK834" s="5">
        <f>IF(DK$1=$D836,'Данные, контроль'!$AF835,0)</f>
        <v>0</v>
      </c>
      <c r="DL834" s="5">
        <f>IF(DL$1=$D836,'Данные, контроль'!$AF835,0)</f>
        <v>0</v>
      </c>
      <c r="DM834" s="5">
        <f>IF(DM$1=$D836,'Данные, контроль'!$AF835,0)</f>
        <v>0</v>
      </c>
      <c r="DN834" s="5">
        <f>IF(DN$1=$D836,'Данные, контроль'!$AF835,0)</f>
        <v>0</v>
      </c>
      <c r="DO834" s="5">
        <f>IF(DO$1=$D836,'Данные, контроль'!$AF835,0)</f>
        <v>0</v>
      </c>
      <c r="DP834" s="5">
        <f>IF(DP$1=$D836,'Данные, контроль'!$AF835,0)</f>
        <v>0</v>
      </c>
      <c r="DQ834" s="5">
        <f>IF(DQ$1=$D836,'Данные, контроль'!$AF835,0)</f>
        <v>0</v>
      </c>
      <c r="DR834" s="5">
        <f>IF(DR$1=$D836,'Данные, контроль'!$AF835,0)</f>
        <v>0</v>
      </c>
      <c r="DS834" s="5">
        <f>IF(DS$1=$D836,'Данные, контроль'!$AF835,0)</f>
        <v>0</v>
      </c>
      <c r="DT834" s="5">
        <f>IF(DT$1=$D836,'Данные, контроль'!$AF835,0)</f>
        <v>0</v>
      </c>
      <c r="DU834" s="5">
        <f>IF(DU$1=$D836,'Данные, контроль'!$AF835,0)</f>
        <v>0</v>
      </c>
      <c r="DV834" s="5">
        <f>IF(DV$1=$D836,'Данные, контроль'!$AF835,0)</f>
        <v>0</v>
      </c>
      <c r="DW834" s="5">
        <f>IF(DW$1=$D836,'Данные, контроль'!$AF835,0)</f>
        <v>0</v>
      </c>
      <c r="DX834" s="5">
        <f>IF(DX$1=$D836,'Данные, контроль'!$AF835,0)</f>
        <v>0</v>
      </c>
      <c r="DY834" s="5">
        <f>IF(DY$1=$D836,'Данные, контроль'!$AF835,0)</f>
        <v>0</v>
      </c>
      <c r="DZ834" s="5">
        <f>IF(DZ$1=$D836,'Данные, контроль'!$AF835,0)</f>
        <v>0</v>
      </c>
      <c r="EA834" s="5">
        <f>IF(EA$1=$D836,'Данные, контроль'!$AF835,0)</f>
        <v>0</v>
      </c>
      <c r="EB834" s="5">
        <f>IF(EB$1=$D836,'Данные, контроль'!$AF835,0)</f>
        <v>0</v>
      </c>
      <c r="EC834" s="5">
        <f>IF(EC$1=$D836,'Данные, контроль'!$AF835,0)</f>
        <v>0</v>
      </c>
      <c r="ED834" s="5">
        <f>IF(ED$1=$D836,'Данные, контроль'!$AF835,0)</f>
        <v>0</v>
      </c>
      <c r="EE834" s="5">
        <f>IF(EE$1=$D836,'Данные, контроль'!$AF835,0)</f>
        <v>0</v>
      </c>
      <c r="EF834" s="5">
        <f>IF(EF$1=$D836,'Данные, контроль'!$AF835,0)</f>
        <v>0</v>
      </c>
      <c r="EG834" s="5">
        <f>IF(EG$1=$D836,'Данные, контроль'!$AF835,0)</f>
        <v>0</v>
      </c>
      <c r="EH834" s="5">
        <f>IF(EH$1=$D836,'Данные, контроль'!$AF835,0)</f>
        <v>0</v>
      </c>
    </row>
    <row r="835" spans="1:138" ht="39.6" x14ac:dyDescent="0.3">
      <c r="A835" s="25">
        <v>6368</v>
      </c>
      <c r="B835" s="20">
        <v>2019</v>
      </c>
      <c r="C835" s="23" t="s">
        <v>35</v>
      </c>
      <c r="D835" s="23" t="s">
        <v>130</v>
      </c>
      <c r="E835" s="23" t="s">
        <v>26</v>
      </c>
      <c r="F835" s="23" t="s">
        <v>25</v>
      </c>
      <c r="G835" s="24">
        <v>1</v>
      </c>
      <c r="H835" s="27" t="s">
        <v>361</v>
      </c>
      <c r="I835" s="23" t="s">
        <v>213</v>
      </c>
      <c r="J835" s="36">
        <f>[1]Данные!J834</f>
        <v>0</v>
      </c>
      <c r="K835" s="36">
        <f>[1]Данные!K834</f>
        <v>0</v>
      </c>
      <c r="L835" s="36">
        <f>[1]Данные!L834</f>
        <v>108</v>
      </c>
      <c r="M835" s="37">
        <f t="shared" si="50"/>
        <v>10.8</v>
      </c>
      <c r="N835" s="37">
        <f t="shared" si="53"/>
        <v>2</v>
      </c>
      <c r="O835" s="37">
        <f t="shared" si="51"/>
        <v>0</v>
      </c>
      <c r="P835" s="37">
        <f t="shared" si="52"/>
        <v>0</v>
      </c>
      <c r="Q835" s="38">
        <f>[1]Данные!Q834</f>
        <v>0</v>
      </c>
      <c r="R835" s="38">
        <f>[1]Данные!R834</f>
        <v>0</v>
      </c>
      <c r="S835" s="38">
        <f>[1]Данные!S834</f>
        <v>0</v>
      </c>
      <c r="T835" s="38">
        <f>[1]Данные!T834</f>
        <v>0</v>
      </c>
      <c r="U835" s="38">
        <f>[1]Данные!U834</f>
        <v>0</v>
      </c>
      <c r="V835" s="38">
        <f>[1]Данные!V834</f>
        <v>0</v>
      </c>
      <c r="W835" s="38">
        <f>[1]Данные!W834</f>
        <v>0</v>
      </c>
      <c r="X835" s="38">
        <f>[1]Данные!X834</f>
        <v>0</v>
      </c>
      <c r="Y835" s="38">
        <f>[1]Данные!Y834</f>
        <v>0</v>
      </c>
      <c r="Z835" s="38">
        <f>[1]Данные!Z834</f>
        <v>0</v>
      </c>
      <c r="AA835" s="23"/>
      <c r="BJ835" s="5">
        <f>IF(BJ$1=$D837,'Данные, контроль'!$AF836,0)</f>
        <v>0</v>
      </c>
      <c r="BK835" s="5">
        <f>IF(BK$1=$D837,'Данные, контроль'!$AF836,0)</f>
        <v>0</v>
      </c>
      <c r="BL835" s="5">
        <f>IF(BL$1=$D837,'Данные, контроль'!$AF836,0)</f>
        <v>0</v>
      </c>
      <c r="BM835" s="5">
        <f>IF(BM$1=$D837,'Данные, контроль'!$AF836,0)</f>
        <v>0</v>
      </c>
      <c r="BN835" s="5">
        <f>IF(BN$1=$D837,'Данные, контроль'!$AF836,0)</f>
        <v>0</v>
      </c>
      <c r="BO835" s="5">
        <f>IF(BO$1=$D837,'Данные, контроль'!$AF836,0)</f>
        <v>0</v>
      </c>
      <c r="BP835" s="5">
        <f>IF(BP$1=$D837,'Данные, контроль'!$AF836,0)</f>
        <v>0</v>
      </c>
      <c r="BQ835" s="5">
        <f>IF(BQ$1=$D837,'Данные, контроль'!$AF836,0)</f>
        <v>0</v>
      </c>
      <c r="BR835" s="5">
        <f>IF(BR$1=$D837,'Данные, контроль'!$AF836,0)</f>
        <v>0</v>
      </c>
      <c r="BS835" s="5">
        <f>IF(BS$1=$D837,'Данные, контроль'!$AF836,0)</f>
        <v>0</v>
      </c>
      <c r="BT835" s="5">
        <f>IF(BT$1=$D837,'Данные, контроль'!$AF836,0)</f>
        <v>0</v>
      </c>
      <c r="BU835" s="5">
        <f>IF(BU$1=$D837,'Данные, контроль'!$AF836,0)</f>
        <v>0</v>
      </c>
      <c r="BV835" s="5">
        <f>IF(BV$1=$D837,'Данные, контроль'!$AF836,0)</f>
        <v>0</v>
      </c>
      <c r="BW835" s="5">
        <f>IF(BW$1=$D837,'Данные, контроль'!$AF836,0)</f>
        <v>0</v>
      </c>
      <c r="BX835" s="5">
        <f>IF(BX$1=$D837,'Данные, контроль'!$AF836,0)</f>
        <v>0</v>
      </c>
      <c r="BY835" s="5">
        <f>IF(BY$1=$D837,'Данные, контроль'!$AF836,0)</f>
        <v>0</v>
      </c>
      <c r="BZ835" s="5">
        <f>IF(BZ$1=$D837,'Данные, контроль'!$AF836,0)</f>
        <v>0</v>
      </c>
      <c r="CA835" s="5">
        <f>IF(CA$1=$D837,'Данные, контроль'!$AF836,0)</f>
        <v>0</v>
      </c>
      <c r="CB835" s="5">
        <f>IF(CB$1=$D837,'Данные, контроль'!$AF836,0)</f>
        <v>0</v>
      </c>
      <c r="CC835" s="5">
        <f>IF(CC$1=$D837,'Данные, контроль'!$AF836,0)</f>
        <v>0</v>
      </c>
      <c r="CD835" s="5">
        <f>IF(CD$1=$D837,'Данные, контроль'!$AF836,0)</f>
        <v>7.7499999999999999E-2</v>
      </c>
      <c r="CE835" s="5">
        <f>IF(CE$1=$D837,'Данные, контроль'!$AF836,0)</f>
        <v>0</v>
      </c>
      <c r="CF835" s="5">
        <f>IF(CF$1=$D837,'Данные, контроль'!$AF836,0)</f>
        <v>0</v>
      </c>
      <c r="CG835" s="5">
        <f>IF(CG$1=$D837,'Данные, контроль'!$AF836,0)</f>
        <v>0</v>
      </c>
      <c r="CH835" s="5">
        <f>IF(CH$1=$D837,'Данные, контроль'!$AF836,0)</f>
        <v>0</v>
      </c>
      <c r="CI835" s="5">
        <f>IF(CI$1=$D837,'Данные, контроль'!$AF836,0)</f>
        <v>0</v>
      </c>
      <c r="CJ835" s="5">
        <f>IF(CJ$1=$D837,'Данные, контроль'!$AF836,0)</f>
        <v>0</v>
      </c>
      <c r="CK835" s="5">
        <f>IF(CK$1=$D837,'Данные, контроль'!$AF836,0)</f>
        <v>0</v>
      </c>
      <c r="CL835" s="5">
        <f>IF(CL$1=$D837,'Данные, контроль'!$AF836,0)</f>
        <v>0</v>
      </c>
      <c r="CM835" s="5">
        <f>IF(CM$1=$D837,'Данные, контроль'!$AF836,0)</f>
        <v>0</v>
      </c>
      <c r="CN835" s="5">
        <f>IF(CN$1=$D837,'Данные, контроль'!$AF836,0)</f>
        <v>0</v>
      </c>
      <c r="CO835" s="5">
        <f>IF(CO$1=$D837,'Данные, контроль'!$AF836,0)</f>
        <v>0</v>
      </c>
      <c r="CP835" s="5">
        <f>IF(CP$1=$D837,'Данные, контроль'!$AF836,0)</f>
        <v>0</v>
      </c>
      <c r="CQ835" s="5">
        <f>IF(CQ$1=$D837,'Данные, контроль'!$AF836,0)</f>
        <v>0</v>
      </c>
      <c r="CR835" s="5">
        <f>IF(CR$1=$D837,'Данные, контроль'!$AF836,0)</f>
        <v>0</v>
      </c>
      <c r="CS835" s="5">
        <f>IF(CS$1=$D837,'Данные, контроль'!$AF836,0)</f>
        <v>0</v>
      </c>
      <c r="CT835" s="5">
        <f>IF(CT$1=$D837,'Данные, контроль'!$AF836,0)</f>
        <v>0</v>
      </c>
      <c r="CU835" s="5">
        <f>IF(CU$1=$D837,'Данные, контроль'!$AF836,0)</f>
        <v>0</v>
      </c>
      <c r="CV835" s="5">
        <f>IF(CV$1=$D837,'Данные, контроль'!$AF836,0)</f>
        <v>0</v>
      </c>
      <c r="CW835" s="5">
        <f>IF(CW$1=$D837,'Данные, контроль'!$AF836,0)</f>
        <v>0</v>
      </c>
      <c r="CX835" s="5">
        <f>IF(CX$1=$D837,'Данные, контроль'!$AF836,0)</f>
        <v>0</v>
      </c>
      <c r="CY835" s="5">
        <f>IF(CY$1=$D837,'Данные, контроль'!$AF836,0)</f>
        <v>0</v>
      </c>
      <c r="CZ835" s="5">
        <f>IF(CZ$1=$D837,'Данные, контроль'!$AF836,0)</f>
        <v>0</v>
      </c>
      <c r="DA835" s="5">
        <f>IF(DA$1=$D837,'Данные, контроль'!$AF836,0)</f>
        <v>0</v>
      </c>
      <c r="DB835" s="5">
        <f>IF(DB$1=$D837,'Данные, контроль'!$AF836,0)</f>
        <v>0</v>
      </c>
      <c r="DC835" s="5">
        <f>IF(DC$1=$D837,'Данные, контроль'!$AF836,0)</f>
        <v>0</v>
      </c>
      <c r="DD835" s="5">
        <f>IF(DD$1=$D837,'Данные, контроль'!$AF836,0)</f>
        <v>0</v>
      </c>
      <c r="DE835" s="5">
        <f>IF(DE$1=$D837,'Данные, контроль'!$AF836,0)</f>
        <v>0</v>
      </c>
      <c r="DF835" s="5">
        <f>IF(DF$1=$D837,'Данные, контроль'!$AF836,0)</f>
        <v>0</v>
      </c>
      <c r="DG835" s="5">
        <f>IF(DG$1=$D837,'Данные, контроль'!$AF836,0)</f>
        <v>0</v>
      </c>
      <c r="DH835" s="5">
        <f>IF(DH$1=$D837,'Данные, контроль'!$AF836,0)</f>
        <v>0</v>
      </c>
      <c r="DI835" s="5">
        <f>IF(DI$1=$D837,'Данные, контроль'!$AF836,0)</f>
        <v>0</v>
      </c>
      <c r="DJ835" s="5">
        <f>IF(DJ$1=$D837,'Данные, контроль'!$AF836,0)</f>
        <v>0</v>
      </c>
      <c r="DK835" s="5">
        <f>IF(DK$1=$D837,'Данные, контроль'!$AF836,0)</f>
        <v>0</v>
      </c>
      <c r="DL835" s="5">
        <f>IF(DL$1=$D837,'Данные, контроль'!$AF836,0)</f>
        <v>0</v>
      </c>
      <c r="DM835" s="5">
        <f>IF(DM$1=$D837,'Данные, контроль'!$AF836,0)</f>
        <v>0</v>
      </c>
      <c r="DN835" s="5">
        <f>IF(DN$1=$D837,'Данные, контроль'!$AF836,0)</f>
        <v>0</v>
      </c>
      <c r="DO835" s="5">
        <f>IF(DO$1=$D837,'Данные, контроль'!$AF836,0)</f>
        <v>0</v>
      </c>
      <c r="DP835" s="5">
        <f>IF(DP$1=$D837,'Данные, контроль'!$AF836,0)</f>
        <v>0</v>
      </c>
      <c r="DQ835" s="5">
        <f>IF(DQ$1=$D837,'Данные, контроль'!$AF836,0)</f>
        <v>0</v>
      </c>
      <c r="DR835" s="5">
        <f>IF(DR$1=$D837,'Данные, контроль'!$AF836,0)</f>
        <v>0</v>
      </c>
      <c r="DS835" s="5">
        <f>IF(DS$1=$D837,'Данные, контроль'!$AF836,0)</f>
        <v>0</v>
      </c>
      <c r="DT835" s="5">
        <f>IF(DT$1=$D837,'Данные, контроль'!$AF836,0)</f>
        <v>0</v>
      </c>
      <c r="DU835" s="5">
        <f>IF(DU$1=$D837,'Данные, контроль'!$AF836,0)</f>
        <v>0</v>
      </c>
      <c r="DV835" s="5">
        <f>IF(DV$1=$D837,'Данные, контроль'!$AF836,0)</f>
        <v>0</v>
      </c>
      <c r="DW835" s="5">
        <f>IF(DW$1=$D837,'Данные, контроль'!$AF836,0)</f>
        <v>0</v>
      </c>
      <c r="DX835" s="5">
        <f>IF(DX$1=$D837,'Данные, контроль'!$AF836,0)</f>
        <v>0</v>
      </c>
      <c r="DY835" s="5">
        <f>IF(DY$1=$D837,'Данные, контроль'!$AF836,0)</f>
        <v>0</v>
      </c>
      <c r="DZ835" s="5">
        <f>IF(DZ$1=$D837,'Данные, контроль'!$AF836,0)</f>
        <v>0</v>
      </c>
      <c r="EA835" s="5">
        <f>IF(EA$1=$D837,'Данные, контроль'!$AF836,0)</f>
        <v>0</v>
      </c>
      <c r="EB835" s="5">
        <f>IF(EB$1=$D837,'Данные, контроль'!$AF836,0)</f>
        <v>0</v>
      </c>
      <c r="EC835" s="5">
        <f>IF(EC$1=$D837,'Данные, контроль'!$AF836,0)</f>
        <v>0</v>
      </c>
      <c r="ED835" s="5">
        <f>IF(ED$1=$D837,'Данные, контроль'!$AF836,0)</f>
        <v>0</v>
      </c>
      <c r="EE835" s="5">
        <f>IF(EE$1=$D837,'Данные, контроль'!$AF836,0)</f>
        <v>0</v>
      </c>
      <c r="EF835" s="5">
        <f>IF(EF$1=$D837,'Данные, контроль'!$AF836,0)</f>
        <v>0</v>
      </c>
      <c r="EG835" s="5">
        <f>IF(EG$1=$D837,'Данные, контроль'!$AF836,0)</f>
        <v>0</v>
      </c>
      <c r="EH835" s="5">
        <f>IF(EH$1=$D837,'Данные, контроль'!$AF836,0)</f>
        <v>0</v>
      </c>
    </row>
    <row r="836" spans="1:138" ht="39.6" x14ac:dyDescent="0.3">
      <c r="A836" s="25">
        <v>6368</v>
      </c>
      <c r="B836" s="22">
        <v>2019</v>
      </c>
      <c r="C836" s="23" t="s">
        <v>35</v>
      </c>
      <c r="D836" s="26" t="s">
        <v>130</v>
      </c>
      <c r="E836" s="23" t="s">
        <v>26</v>
      </c>
      <c r="F836" s="23" t="s">
        <v>25</v>
      </c>
      <c r="G836" s="24">
        <v>1</v>
      </c>
      <c r="H836" s="27" t="s">
        <v>361</v>
      </c>
      <c r="I836" s="26" t="s">
        <v>214</v>
      </c>
      <c r="J836" s="36">
        <f>[1]Данные!J835</f>
        <v>0</v>
      </c>
      <c r="K836" s="36">
        <f>[1]Данные!K835</f>
        <v>0</v>
      </c>
      <c r="L836" s="36">
        <f>[1]Данные!L835</f>
        <v>0</v>
      </c>
      <c r="M836" s="37">
        <f t="shared" si="50"/>
        <v>0</v>
      </c>
      <c r="N836" s="37">
        <f t="shared" si="53"/>
        <v>2</v>
      </c>
      <c r="O836" s="37">
        <f t="shared" si="51"/>
        <v>0</v>
      </c>
      <c r="P836" s="37">
        <f t="shared" si="52"/>
        <v>0</v>
      </c>
      <c r="Q836" s="38">
        <f>[1]Данные!Q835</f>
        <v>0</v>
      </c>
      <c r="R836" s="38">
        <f>[1]Данные!R835</f>
        <v>0</v>
      </c>
      <c r="S836" s="38">
        <f>[1]Данные!S835</f>
        <v>0</v>
      </c>
      <c r="T836" s="38">
        <f>[1]Данные!T835</f>
        <v>0</v>
      </c>
      <c r="U836" s="38">
        <f>[1]Данные!U835</f>
        <v>0</v>
      </c>
      <c r="V836" s="38">
        <f>[1]Данные!V835</f>
        <v>60</v>
      </c>
      <c r="W836" s="38">
        <f>[1]Данные!W835</f>
        <v>0</v>
      </c>
      <c r="X836" s="38">
        <f>[1]Данные!X835</f>
        <v>0</v>
      </c>
      <c r="Y836" s="38">
        <f>[1]Данные!Y835</f>
        <v>0</v>
      </c>
      <c r="Z836" s="38">
        <f>[1]Данные!Z835</f>
        <v>0</v>
      </c>
      <c r="AA836" s="2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J836" s="5">
        <f>IF(BJ$1=$D838,'Данные, контроль'!$AF837,0)</f>
        <v>0</v>
      </c>
      <c r="BK836" s="5">
        <f>IF(BK$1=$D838,'Данные, контроль'!$AF837,0)</f>
        <v>0</v>
      </c>
      <c r="BL836" s="5">
        <f>IF(BL$1=$D838,'Данные, контроль'!$AF837,0)</f>
        <v>0</v>
      </c>
      <c r="BM836" s="5">
        <f>IF(BM$1=$D838,'Данные, контроль'!$AF837,0)</f>
        <v>0</v>
      </c>
      <c r="BN836" s="5">
        <f>IF(BN$1=$D838,'Данные, контроль'!$AF837,0)</f>
        <v>0</v>
      </c>
      <c r="BO836" s="5">
        <f>IF(BO$1=$D838,'Данные, контроль'!$AF837,0)</f>
        <v>0</v>
      </c>
      <c r="BP836" s="5">
        <f>IF(BP$1=$D838,'Данные, контроль'!$AF837,0)</f>
        <v>0</v>
      </c>
      <c r="BQ836" s="5">
        <f>IF(BQ$1=$D838,'Данные, контроль'!$AF837,0)</f>
        <v>0</v>
      </c>
      <c r="BR836" s="5">
        <f>IF(BR$1=$D838,'Данные, контроль'!$AF837,0)</f>
        <v>0</v>
      </c>
      <c r="BS836" s="5">
        <f>IF(BS$1=$D838,'Данные, контроль'!$AF837,0)</f>
        <v>0</v>
      </c>
      <c r="BT836" s="5">
        <f>IF(BT$1=$D838,'Данные, контроль'!$AF837,0)</f>
        <v>0</v>
      </c>
      <c r="BU836" s="5">
        <f>IF(BU$1=$D838,'Данные, контроль'!$AF837,0)</f>
        <v>0</v>
      </c>
      <c r="BV836" s="5">
        <f>IF(BV$1=$D838,'Данные, контроль'!$AF837,0)</f>
        <v>0</v>
      </c>
      <c r="BW836" s="5">
        <f>IF(BW$1=$D838,'Данные, контроль'!$AF837,0)</f>
        <v>0</v>
      </c>
      <c r="BX836" s="5">
        <f>IF(BX$1=$D838,'Данные, контроль'!$AF837,0)</f>
        <v>0</v>
      </c>
      <c r="BY836" s="5">
        <f>IF(BY$1=$D838,'Данные, контроль'!$AF837,0)</f>
        <v>0</v>
      </c>
      <c r="BZ836" s="5">
        <f>IF(BZ$1=$D838,'Данные, контроль'!$AF837,0)</f>
        <v>0</v>
      </c>
      <c r="CA836" s="5">
        <f>IF(CA$1=$D838,'Данные, контроль'!$AF837,0)</f>
        <v>0</v>
      </c>
      <c r="CB836" s="5">
        <f>IF(CB$1=$D838,'Данные, контроль'!$AF837,0)</f>
        <v>0</v>
      </c>
      <c r="CC836" s="5">
        <f>IF(CC$1=$D838,'Данные, контроль'!$AF837,0)</f>
        <v>0</v>
      </c>
      <c r="CD836" s="5">
        <f>IF(CD$1=$D838,'Данные, контроль'!$AF837,0)</f>
        <v>0</v>
      </c>
      <c r="CE836" s="5">
        <f>IF(CE$1=$D838,'Данные, контроль'!$AF837,0)</f>
        <v>0</v>
      </c>
      <c r="CF836" s="5">
        <f>IF(CF$1=$D838,'Данные, контроль'!$AF837,0)</f>
        <v>0</v>
      </c>
      <c r="CG836" s="5">
        <f>IF(CG$1=$D838,'Данные, контроль'!$AF837,0)</f>
        <v>0</v>
      </c>
      <c r="CH836" s="5">
        <f>IF(CH$1=$D838,'Данные, контроль'!$AF837,0)</f>
        <v>0</v>
      </c>
      <c r="CI836" s="5">
        <f>IF(CI$1=$D838,'Данные, контроль'!$AF837,0)</f>
        <v>0</v>
      </c>
      <c r="CJ836" s="5">
        <f>IF(CJ$1=$D838,'Данные, контроль'!$AF837,0)</f>
        <v>0</v>
      </c>
      <c r="CK836" s="5">
        <f>IF(CK$1=$D838,'Данные, контроль'!$AF837,0)</f>
        <v>7.7499999999999999E-2</v>
      </c>
      <c r="CL836" s="5">
        <f>IF(CL$1=$D838,'Данные, контроль'!$AF837,0)</f>
        <v>0</v>
      </c>
      <c r="CM836" s="5">
        <f>IF(CM$1=$D838,'Данные, контроль'!$AF837,0)</f>
        <v>0</v>
      </c>
      <c r="CN836" s="5">
        <f>IF(CN$1=$D838,'Данные, контроль'!$AF837,0)</f>
        <v>0</v>
      </c>
      <c r="CO836" s="5">
        <f>IF(CO$1=$D838,'Данные, контроль'!$AF837,0)</f>
        <v>0</v>
      </c>
      <c r="CP836" s="5">
        <f>IF(CP$1=$D838,'Данные, контроль'!$AF837,0)</f>
        <v>0</v>
      </c>
      <c r="CQ836" s="5">
        <f>IF(CQ$1=$D838,'Данные, контроль'!$AF837,0)</f>
        <v>0</v>
      </c>
      <c r="CR836" s="5">
        <f>IF(CR$1=$D838,'Данные, контроль'!$AF837,0)</f>
        <v>0</v>
      </c>
      <c r="CS836" s="5">
        <f>IF(CS$1=$D838,'Данные, контроль'!$AF837,0)</f>
        <v>0</v>
      </c>
      <c r="CT836" s="5">
        <f>IF(CT$1=$D838,'Данные, контроль'!$AF837,0)</f>
        <v>0</v>
      </c>
      <c r="CU836" s="5">
        <f>IF(CU$1=$D838,'Данные, контроль'!$AF837,0)</f>
        <v>0</v>
      </c>
      <c r="CV836" s="5">
        <f>IF(CV$1=$D838,'Данные, контроль'!$AF837,0)</f>
        <v>0</v>
      </c>
      <c r="CW836" s="5">
        <f>IF(CW$1=$D838,'Данные, контроль'!$AF837,0)</f>
        <v>0</v>
      </c>
      <c r="CX836" s="5">
        <f>IF(CX$1=$D838,'Данные, контроль'!$AF837,0)</f>
        <v>0</v>
      </c>
      <c r="CY836" s="5">
        <f>IF(CY$1=$D838,'Данные, контроль'!$AF837,0)</f>
        <v>0</v>
      </c>
      <c r="CZ836" s="5">
        <f>IF(CZ$1=$D838,'Данные, контроль'!$AF837,0)</f>
        <v>0</v>
      </c>
      <c r="DA836" s="5">
        <f>IF(DA$1=$D838,'Данные, контроль'!$AF837,0)</f>
        <v>0</v>
      </c>
      <c r="DB836" s="5">
        <f>IF(DB$1=$D838,'Данные, контроль'!$AF837,0)</f>
        <v>0</v>
      </c>
      <c r="DC836" s="5">
        <f>IF(DC$1=$D838,'Данные, контроль'!$AF837,0)</f>
        <v>0</v>
      </c>
      <c r="DD836" s="5">
        <f>IF(DD$1=$D838,'Данные, контроль'!$AF837,0)</f>
        <v>0</v>
      </c>
      <c r="DE836" s="5">
        <f>IF(DE$1=$D838,'Данные, контроль'!$AF837,0)</f>
        <v>0</v>
      </c>
      <c r="DF836" s="5">
        <f>IF(DF$1=$D838,'Данные, контроль'!$AF837,0)</f>
        <v>0</v>
      </c>
      <c r="DG836" s="5">
        <f>IF(DG$1=$D838,'Данные, контроль'!$AF837,0)</f>
        <v>0</v>
      </c>
      <c r="DH836" s="5">
        <f>IF(DH$1=$D838,'Данные, контроль'!$AF837,0)</f>
        <v>0</v>
      </c>
      <c r="DI836" s="5">
        <f>IF(DI$1=$D838,'Данные, контроль'!$AF837,0)</f>
        <v>0</v>
      </c>
      <c r="DJ836" s="5">
        <f>IF(DJ$1=$D838,'Данные, контроль'!$AF837,0)</f>
        <v>0</v>
      </c>
      <c r="DK836" s="5">
        <f>IF(DK$1=$D838,'Данные, контроль'!$AF837,0)</f>
        <v>0</v>
      </c>
      <c r="DL836" s="5">
        <f>IF(DL$1=$D838,'Данные, контроль'!$AF837,0)</f>
        <v>0</v>
      </c>
      <c r="DM836" s="5">
        <f>IF(DM$1=$D838,'Данные, контроль'!$AF837,0)</f>
        <v>0</v>
      </c>
      <c r="DN836" s="5">
        <f>IF(DN$1=$D838,'Данные, контроль'!$AF837,0)</f>
        <v>0</v>
      </c>
      <c r="DO836" s="5">
        <f>IF(DO$1=$D838,'Данные, контроль'!$AF837,0)</f>
        <v>0</v>
      </c>
      <c r="DP836" s="5">
        <f>IF(DP$1=$D838,'Данные, контроль'!$AF837,0)</f>
        <v>0</v>
      </c>
      <c r="DQ836" s="5">
        <f>IF(DQ$1=$D838,'Данные, контроль'!$AF837,0)</f>
        <v>0</v>
      </c>
      <c r="DR836" s="5">
        <f>IF(DR$1=$D838,'Данные, контроль'!$AF837,0)</f>
        <v>0</v>
      </c>
      <c r="DS836" s="5">
        <f>IF(DS$1=$D838,'Данные, контроль'!$AF837,0)</f>
        <v>0</v>
      </c>
      <c r="DT836" s="5">
        <f>IF(DT$1=$D838,'Данные, контроль'!$AF837,0)</f>
        <v>0</v>
      </c>
      <c r="DU836" s="5">
        <f>IF(DU$1=$D838,'Данные, контроль'!$AF837,0)</f>
        <v>0</v>
      </c>
      <c r="DV836" s="5">
        <f>IF(DV$1=$D838,'Данные, контроль'!$AF837,0)</f>
        <v>0</v>
      </c>
      <c r="DW836" s="5">
        <f>IF(DW$1=$D838,'Данные, контроль'!$AF837,0)</f>
        <v>0</v>
      </c>
      <c r="DX836" s="5">
        <f>IF(DX$1=$D838,'Данные, контроль'!$AF837,0)</f>
        <v>0</v>
      </c>
      <c r="DY836" s="5">
        <f>IF(DY$1=$D838,'Данные, контроль'!$AF837,0)</f>
        <v>0</v>
      </c>
      <c r="DZ836" s="5">
        <f>IF(DZ$1=$D838,'Данные, контроль'!$AF837,0)</f>
        <v>0</v>
      </c>
      <c r="EA836" s="5">
        <f>IF(EA$1=$D838,'Данные, контроль'!$AF837,0)</f>
        <v>0</v>
      </c>
      <c r="EB836" s="5">
        <f>IF(EB$1=$D838,'Данные, контроль'!$AF837,0)</f>
        <v>0</v>
      </c>
      <c r="EC836" s="5">
        <f>IF(EC$1=$D838,'Данные, контроль'!$AF837,0)</f>
        <v>0</v>
      </c>
      <c r="ED836" s="5">
        <f>IF(ED$1=$D838,'Данные, контроль'!$AF837,0)</f>
        <v>0</v>
      </c>
      <c r="EE836" s="5">
        <f>IF(EE$1=$D838,'Данные, контроль'!$AF837,0)</f>
        <v>0</v>
      </c>
      <c r="EF836" s="5">
        <f>IF(EF$1=$D838,'Данные, контроль'!$AF837,0)</f>
        <v>0</v>
      </c>
      <c r="EG836" s="5">
        <f>IF(EG$1=$D838,'Данные, контроль'!$AF837,0)</f>
        <v>0</v>
      </c>
      <c r="EH836" s="5">
        <f>IF(EH$1=$D838,'Данные, контроль'!$AF837,0)</f>
        <v>0</v>
      </c>
    </row>
    <row r="837" spans="1:138" ht="39.6" x14ac:dyDescent="0.3">
      <c r="A837" s="25">
        <v>6368</v>
      </c>
      <c r="B837" s="22">
        <v>2019</v>
      </c>
      <c r="C837" s="23" t="s">
        <v>35</v>
      </c>
      <c r="D837" s="26" t="s">
        <v>130</v>
      </c>
      <c r="E837" s="23" t="s">
        <v>26</v>
      </c>
      <c r="F837" s="23" t="s">
        <v>25</v>
      </c>
      <c r="G837" s="24">
        <v>1</v>
      </c>
      <c r="H837" s="27" t="s">
        <v>361</v>
      </c>
      <c r="I837" s="26" t="s">
        <v>133</v>
      </c>
      <c r="J837" s="36">
        <f>[1]Данные!J836</f>
        <v>0</v>
      </c>
      <c r="K837" s="36">
        <f>[1]Данные!K836</f>
        <v>0</v>
      </c>
      <c r="L837" s="36">
        <f>[1]Данные!L836</f>
        <v>0</v>
      </c>
      <c r="M837" s="37">
        <f t="shared" ref="M837:M863" si="54">(J837 + K837 + L837)*0.1</f>
        <v>0</v>
      </c>
      <c r="N837" s="37">
        <f t="shared" si="53"/>
        <v>2</v>
      </c>
      <c r="O837" s="37">
        <f t="shared" ref="O837:O863" si="55">0.25*W837</f>
        <v>0</v>
      </c>
      <c r="P837" s="37">
        <f t="shared" ref="P837:P863" si="56">0.25*W837</f>
        <v>0</v>
      </c>
      <c r="Q837" s="38">
        <f>[1]Данные!Q836</f>
        <v>0</v>
      </c>
      <c r="R837" s="38">
        <f>[1]Данные!R836</f>
        <v>0</v>
      </c>
      <c r="S837" s="38">
        <f>[1]Данные!S836</f>
        <v>0</v>
      </c>
      <c r="T837" s="38">
        <f>[1]Данные!T836</f>
        <v>0</v>
      </c>
      <c r="U837" s="38">
        <f>[1]Данные!U836</f>
        <v>0</v>
      </c>
      <c r="V837" s="38">
        <f>[1]Данные!V836</f>
        <v>60</v>
      </c>
      <c r="W837" s="38">
        <f>[1]Данные!W836</f>
        <v>0</v>
      </c>
      <c r="X837" s="38">
        <f>[1]Данные!X836</f>
        <v>0</v>
      </c>
      <c r="Y837" s="38">
        <f>[1]Данные!Y836</f>
        <v>0</v>
      </c>
      <c r="Z837" s="38">
        <f>[1]Данные!Z836</f>
        <v>0</v>
      </c>
      <c r="AA837" s="26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J837" s="5">
        <f>IF(BJ$1=$D839,'Данные, контроль'!$AF838,0)</f>
        <v>0</v>
      </c>
      <c r="BK837" s="5">
        <f>IF(BK$1=$D839,'Данные, контроль'!$AF838,0)</f>
        <v>0</v>
      </c>
      <c r="BL837" s="5">
        <f>IF(BL$1=$D839,'Данные, контроль'!$AF838,0)</f>
        <v>0</v>
      </c>
      <c r="BM837" s="5">
        <f>IF(BM$1=$D839,'Данные, контроль'!$AF838,0)</f>
        <v>0</v>
      </c>
      <c r="BN837" s="5">
        <f>IF(BN$1=$D839,'Данные, контроль'!$AF838,0)</f>
        <v>0</v>
      </c>
      <c r="BO837" s="5">
        <f>IF(BO$1=$D839,'Данные, контроль'!$AF838,0)</f>
        <v>0</v>
      </c>
      <c r="BP837" s="5">
        <f>IF(BP$1=$D839,'Данные, контроль'!$AF838,0)</f>
        <v>0</v>
      </c>
      <c r="BQ837" s="5">
        <f>IF(BQ$1=$D839,'Данные, контроль'!$AF838,0)</f>
        <v>0</v>
      </c>
      <c r="BR837" s="5">
        <f>IF(BR$1=$D839,'Данные, контроль'!$AF838,0)</f>
        <v>0</v>
      </c>
      <c r="BS837" s="5">
        <f>IF(BS$1=$D839,'Данные, контроль'!$AF838,0)</f>
        <v>0</v>
      </c>
      <c r="BT837" s="5">
        <f>IF(BT$1=$D839,'Данные, контроль'!$AF838,0)</f>
        <v>0</v>
      </c>
      <c r="BU837" s="5">
        <f>IF(BU$1=$D839,'Данные, контроль'!$AF838,0)</f>
        <v>0</v>
      </c>
      <c r="BV837" s="5">
        <f>IF(BV$1=$D839,'Данные, контроль'!$AF838,0)</f>
        <v>0</v>
      </c>
      <c r="BW837" s="5">
        <f>IF(BW$1=$D839,'Данные, контроль'!$AF838,0)</f>
        <v>0</v>
      </c>
      <c r="BX837" s="5">
        <f>IF(BX$1=$D839,'Данные, контроль'!$AF838,0)</f>
        <v>0</v>
      </c>
      <c r="BY837" s="5">
        <f>IF(BY$1=$D839,'Данные, контроль'!$AF838,0)</f>
        <v>0</v>
      </c>
      <c r="BZ837" s="5">
        <f>IF(BZ$1=$D839,'Данные, контроль'!$AF838,0)</f>
        <v>0</v>
      </c>
      <c r="CA837" s="5">
        <f>IF(CA$1=$D839,'Данные, контроль'!$AF838,0)</f>
        <v>0</v>
      </c>
      <c r="CB837" s="5">
        <f>IF(CB$1=$D839,'Данные, контроль'!$AF838,0)</f>
        <v>0</v>
      </c>
      <c r="CC837" s="5">
        <f>IF(CC$1=$D839,'Данные, контроль'!$AF838,0)</f>
        <v>0</v>
      </c>
      <c r="CD837" s="5">
        <f>IF(CD$1=$D839,'Данные, контроль'!$AF838,0)</f>
        <v>0</v>
      </c>
      <c r="CE837" s="5">
        <f>IF(CE$1=$D839,'Данные, контроль'!$AF838,0)</f>
        <v>0</v>
      </c>
      <c r="CF837" s="5">
        <f>IF(CF$1=$D839,'Данные, контроль'!$AF838,0)</f>
        <v>0</v>
      </c>
      <c r="CG837" s="5">
        <f>IF(CG$1=$D839,'Данные, контроль'!$AF838,0)</f>
        <v>0</v>
      </c>
      <c r="CH837" s="5">
        <f>IF(CH$1=$D839,'Данные, контроль'!$AF838,0)</f>
        <v>0</v>
      </c>
      <c r="CI837" s="5">
        <f>IF(CI$1=$D839,'Данные, контроль'!$AF838,0)</f>
        <v>0</v>
      </c>
      <c r="CJ837" s="5">
        <f>IF(CJ$1=$D839,'Данные, контроль'!$AF838,0)</f>
        <v>0</v>
      </c>
      <c r="CK837" s="5">
        <f>IF(CK$1=$D839,'Данные, контроль'!$AF838,0)</f>
        <v>0</v>
      </c>
      <c r="CL837" s="5">
        <f>IF(CL$1=$D839,'Данные, контроль'!$AF838,0)</f>
        <v>0</v>
      </c>
      <c r="CM837" s="5">
        <f>IF(CM$1=$D839,'Данные, контроль'!$AF838,0)</f>
        <v>0</v>
      </c>
      <c r="CN837" s="5">
        <f>IF(CN$1=$D839,'Данные, контроль'!$AF838,0)</f>
        <v>0</v>
      </c>
      <c r="CO837" s="5">
        <f>IF(CO$1=$D839,'Данные, контроль'!$AF838,0)</f>
        <v>0</v>
      </c>
      <c r="CP837" s="5">
        <f>IF(CP$1=$D839,'Данные, контроль'!$AF838,0)</f>
        <v>0</v>
      </c>
      <c r="CQ837" s="5">
        <f>IF(CQ$1=$D839,'Данные, контроль'!$AF838,0)</f>
        <v>0.26933333333333331</v>
      </c>
      <c r="CR837" s="5">
        <f>IF(CR$1=$D839,'Данные, контроль'!$AF838,0)</f>
        <v>0</v>
      </c>
      <c r="CS837" s="5">
        <f>IF(CS$1=$D839,'Данные, контроль'!$AF838,0)</f>
        <v>0</v>
      </c>
      <c r="CT837" s="5">
        <f>IF(CT$1=$D839,'Данные, контроль'!$AF838,0)</f>
        <v>0</v>
      </c>
      <c r="CU837" s="5">
        <f>IF(CU$1=$D839,'Данные, контроль'!$AF838,0)</f>
        <v>0</v>
      </c>
      <c r="CV837" s="5">
        <f>IF(CV$1=$D839,'Данные, контроль'!$AF838,0)</f>
        <v>0</v>
      </c>
      <c r="CW837" s="5">
        <f>IF(CW$1=$D839,'Данные, контроль'!$AF838,0)</f>
        <v>0</v>
      </c>
      <c r="CX837" s="5">
        <f>IF(CX$1=$D839,'Данные, контроль'!$AF838,0)</f>
        <v>0</v>
      </c>
      <c r="CY837" s="5">
        <f>IF(CY$1=$D839,'Данные, контроль'!$AF838,0)</f>
        <v>0</v>
      </c>
      <c r="CZ837" s="5">
        <f>IF(CZ$1=$D839,'Данные, контроль'!$AF838,0)</f>
        <v>0</v>
      </c>
      <c r="DA837" s="5">
        <f>IF(DA$1=$D839,'Данные, контроль'!$AF838,0)</f>
        <v>0</v>
      </c>
      <c r="DB837" s="5">
        <f>IF(DB$1=$D839,'Данные, контроль'!$AF838,0)</f>
        <v>0</v>
      </c>
      <c r="DC837" s="5">
        <f>IF(DC$1=$D839,'Данные, контроль'!$AF838,0)</f>
        <v>0</v>
      </c>
      <c r="DD837" s="5">
        <f>IF(DD$1=$D839,'Данные, контроль'!$AF838,0)</f>
        <v>0</v>
      </c>
      <c r="DE837" s="5">
        <f>IF(DE$1=$D839,'Данные, контроль'!$AF838,0)</f>
        <v>0</v>
      </c>
      <c r="DF837" s="5">
        <f>IF(DF$1=$D839,'Данные, контроль'!$AF838,0)</f>
        <v>0</v>
      </c>
      <c r="DG837" s="5">
        <f>IF(DG$1=$D839,'Данные, контроль'!$AF838,0)</f>
        <v>0</v>
      </c>
      <c r="DH837" s="5">
        <f>IF(DH$1=$D839,'Данные, контроль'!$AF838,0)</f>
        <v>0</v>
      </c>
      <c r="DI837" s="5">
        <f>IF(DI$1=$D839,'Данные, контроль'!$AF838,0)</f>
        <v>0</v>
      </c>
      <c r="DJ837" s="5">
        <f>IF(DJ$1=$D839,'Данные, контроль'!$AF838,0)</f>
        <v>0</v>
      </c>
      <c r="DK837" s="5">
        <f>IF(DK$1=$D839,'Данные, контроль'!$AF838,0)</f>
        <v>0</v>
      </c>
      <c r="DL837" s="5">
        <f>IF(DL$1=$D839,'Данные, контроль'!$AF838,0)</f>
        <v>0</v>
      </c>
      <c r="DM837" s="5">
        <f>IF(DM$1=$D839,'Данные, контроль'!$AF838,0)</f>
        <v>0</v>
      </c>
      <c r="DN837" s="5">
        <f>IF(DN$1=$D839,'Данные, контроль'!$AF838,0)</f>
        <v>0</v>
      </c>
      <c r="DO837" s="5">
        <f>IF(DO$1=$D839,'Данные, контроль'!$AF838,0)</f>
        <v>0</v>
      </c>
      <c r="DP837" s="5">
        <f>IF(DP$1=$D839,'Данные, контроль'!$AF838,0)</f>
        <v>0</v>
      </c>
      <c r="DQ837" s="5">
        <f>IF(DQ$1=$D839,'Данные, контроль'!$AF838,0)</f>
        <v>0</v>
      </c>
      <c r="DR837" s="5">
        <f>IF(DR$1=$D839,'Данные, контроль'!$AF838,0)</f>
        <v>0</v>
      </c>
      <c r="DS837" s="5">
        <f>IF(DS$1=$D839,'Данные, контроль'!$AF838,0)</f>
        <v>0</v>
      </c>
      <c r="DT837" s="5">
        <f>IF(DT$1=$D839,'Данные, контроль'!$AF838,0)</f>
        <v>0</v>
      </c>
      <c r="DU837" s="5">
        <f>IF(DU$1=$D839,'Данные, контроль'!$AF838,0)</f>
        <v>0</v>
      </c>
      <c r="DV837" s="5">
        <f>IF(DV$1=$D839,'Данные, контроль'!$AF838,0)</f>
        <v>0</v>
      </c>
      <c r="DW837" s="5">
        <f>IF(DW$1=$D839,'Данные, контроль'!$AF838,0)</f>
        <v>0</v>
      </c>
      <c r="DX837" s="5">
        <f>IF(DX$1=$D839,'Данные, контроль'!$AF838,0)</f>
        <v>0</v>
      </c>
      <c r="DY837" s="5">
        <f>IF(DY$1=$D839,'Данные, контроль'!$AF838,0)</f>
        <v>0</v>
      </c>
      <c r="DZ837" s="5">
        <f>IF(DZ$1=$D839,'Данные, контроль'!$AF838,0)</f>
        <v>0</v>
      </c>
      <c r="EA837" s="5">
        <f>IF(EA$1=$D839,'Данные, контроль'!$AF838,0)</f>
        <v>0</v>
      </c>
      <c r="EB837" s="5">
        <f>IF(EB$1=$D839,'Данные, контроль'!$AF838,0)</f>
        <v>0</v>
      </c>
      <c r="EC837" s="5">
        <f>IF(EC$1=$D839,'Данные, контроль'!$AF838,0)</f>
        <v>0</v>
      </c>
      <c r="ED837" s="5">
        <f>IF(ED$1=$D839,'Данные, контроль'!$AF838,0)</f>
        <v>0</v>
      </c>
      <c r="EE837" s="5">
        <f>IF(EE$1=$D839,'Данные, контроль'!$AF838,0)</f>
        <v>0</v>
      </c>
      <c r="EF837" s="5">
        <f>IF(EF$1=$D839,'Данные, контроль'!$AF838,0)</f>
        <v>0</v>
      </c>
      <c r="EG837" s="5">
        <f>IF(EG$1=$D839,'Данные, контроль'!$AF838,0)</f>
        <v>0</v>
      </c>
      <c r="EH837" s="5">
        <f>IF(EH$1=$D839,'Данные, контроль'!$AF838,0)</f>
        <v>0</v>
      </c>
    </row>
    <row r="838" spans="1:138" ht="39.6" x14ac:dyDescent="0.3">
      <c r="A838" s="25">
        <v>6368</v>
      </c>
      <c r="B838" s="22">
        <v>2019</v>
      </c>
      <c r="C838" s="23" t="s">
        <v>35</v>
      </c>
      <c r="D838" s="26" t="s">
        <v>135</v>
      </c>
      <c r="E838" s="26" t="s">
        <v>20</v>
      </c>
      <c r="F838" s="26" t="s">
        <v>82</v>
      </c>
      <c r="G838" s="26">
        <v>1</v>
      </c>
      <c r="H838" s="27" t="s">
        <v>361</v>
      </c>
      <c r="I838" s="26" t="s">
        <v>205</v>
      </c>
      <c r="J838" s="36">
        <f>[1]Данные!J837</f>
        <v>0</v>
      </c>
      <c r="K838" s="36">
        <f>[1]Данные!K837</f>
        <v>0</v>
      </c>
      <c r="L838" s="36">
        <f>[1]Данные!L837</f>
        <v>0</v>
      </c>
      <c r="M838" s="37">
        <f t="shared" si="54"/>
        <v>0</v>
      </c>
      <c r="N838" s="37">
        <f t="shared" ref="N838:N863" si="57">2+(0.33*W838)</f>
        <v>2</v>
      </c>
      <c r="O838" s="37">
        <f t="shared" si="55"/>
        <v>0</v>
      </c>
      <c r="P838" s="37">
        <f t="shared" si="56"/>
        <v>0</v>
      </c>
      <c r="Q838" s="38">
        <f>[1]Данные!Q837</f>
        <v>0</v>
      </c>
      <c r="R838" s="38">
        <f>[1]Данные!R837</f>
        <v>0</v>
      </c>
      <c r="S838" s="38">
        <f>[1]Данные!S837</f>
        <v>0</v>
      </c>
      <c r="T838" s="38">
        <f>[1]Данные!T837</f>
        <v>0</v>
      </c>
      <c r="U838" s="38">
        <f>[1]Данные!U837</f>
        <v>0</v>
      </c>
      <c r="V838" s="38">
        <f>[1]Данные!V837</f>
        <v>200</v>
      </c>
      <c r="W838" s="38">
        <f>[1]Данные!W837</f>
        <v>0</v>
      </c>
      <c r="X838" s="38">
        <f>[1]Данные!X837</f>
        <v>0</v>
      </c>
      <c r="Y838" s="38">
        <f>[1]Данные!Y837</f>
        <v>0</v>
      </c>
      <c r="Z838" s="38">
        <f>[1]Данные!Z837</f>
        <v>0</v>
      </c>
      <c r="AA838" s="26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J838" s="5">
        <f>IF(BJ$1=$D840,'Данные, контроль'!$AF839,0)</f>
        <v>0</v>
      </c>
      <c r="BK838" s="5">
        <f>IF(BK$1=$D840,'Данные, контроль'!$AF839,0)</f>
        <v>0</v>
      </c>
      <c r="BL838" s="5">
        <f>IF(BL$1=$D840,'Данные, контроль'!$AF839,0)</f>
        <v>0</v>
      </c>
      <c r="BM838" s="5">
        <f>IF(BM$1=$D840,'Данные, контроль'!$AF839,0)</f>
        <v>0</v>
      </c>
      <c r="BN838" s="5">
        <f>IF(BN$1=$D840,'Данные, контроль'!$AF839,0)</f>
        <v>0</v>
      </c>
      <c r="BO838" s="5">
        <f>IF(BO$1=$D840,'Данные, контроль'!$AF839,0)</f>
        <v>0</v>
      </c>
      <c r="BP838" s="5">
        <f>IF(BP$1=$D840,'Данные, контроль'!$AF839,0)</f>
        <v>0</v>
      </c>
      <c r="BQ838" s="5">
        <f>IF(BQ$1=$D840,'Данные, контроль'!$AF839,0)</f>
        <v>0</v>
      </c>
      <c r="BR838" s="5">
        <f>IF(BR$1=$D840,'Данные, контроль'!$AF839,0)</f>
        <v>0</v>
      </c>
      <c r="BS838" s="5">
        <f>IF(BS$1=$D840,'Данные, контроль'!$AF839,0)</f>
        <v>0</v>
      </c>
      <c r="BT838" s="5">
        <f>IF(BT$1=$D840,'Данные, контроль'!$AF839,0)</f>
        <v>0</v>
      </c>
      <c r="BU838" s="5">
        <f>IF(BU$1=$D840,'Данные, контроль'!$AF839,0)</f>
        <v>0</v>
      </c>
      <c r="BV838" s="5">
        <f>IF(BV$1=$D840,'Данные, контроль'!$AF839,0)</f>
        <v>0</v>
      </c>
      <c r="BW838" s="5">
        <f>IF(BW$1=$D840,'Данные, контроль'!$AF839,0)</f>
        <v>0</v>
      </c>
      <c r="BX838" s="5">
        <f>IF(BX$1=$D840,'Данные, контроль'!$AF839,0)</f>
        <v>0</v>
      </c>
      <c r="BY838" s="5">
        <f>IF(BY$1=$D840,'Данные, контроль'!$AF839,0)</f>
        <v>0</v>
      </c>
      <c r="BZ838" s="5">
        <f>IF(BZ$1=$D840,'Данные, контроль'!$AF839,0)</f>
        <v>0</v>
      </c>
      <c r="CA838" s="5">
        <f>IF(CA$1=$D840,'Данные, контроль'!$AF839,0)</f>
        <v>0</v>
      </c>
      <c r="CB838" s="5">
        <f>IF(CB$1=$D840,'Данные, контроль'!$AF839,0)</f>
        <v>0</v>
      </c>
      <c r="CC838" s="5">
        <f>IF(CC$1=$D840,'Данные, контроль'!$AF839,0)</f>
        <v>0</v>
      </c>
      <c r="CD838" s="5">
        <f>IF(CD$1=$D840,'Данные, контроль'!$AF839,0)</f>
        <v>0</v>
      </c>
      <c r="CE838" s="5">
        <f>IF(CE$1=$D840,'Данные, контроль'!$AF839,0)</f>
        <v>0</v>
      </c>
      <c r="CF838" s="5">
        <f>IF(CF$1=$D840,'Данные, контроль'!$AF839,0)</f>
        <v>0</v>
      </c>
      <c r="CG838" s="5">
        <f>IF(CG$1=$D840,'Данные, контроль'!$AF839,0)</f>
        <v>0</v>
      </c>
      <c r="CH838" s="5">
        <f>IF(CH$1=$D840,'Данные, контроль'!$AF839,0)</f>
        <v>0</v>
      </c>
      <c r="CI838" s="5">
        <f>IF(CI$1=$D840,'Данные, контроль'!$AF839,0)</f>
        <v>0</v>
      </c>
      <c r="CJ838" s="5">
        <f>IF(CJ$1=$D840,'Данные, контроль'!$AF839,0)</f>
        <v>0</v>
      </c>
      <c r="CK838" s="5">
        <f>IF(CK$1=$D840,'Данные, контроль'!$AF839,0)</f>
        <v>0</v>
      </c>
      <c r="CL838" s="5">
        <f>IF(CL$1=$D840,'Данные, контроль'!$AF839,0)</f>
        <v>0</v>
      </c>
      <c r="CM838" s="5">
        <f>IF(CM$1=$D840,'Данные, контроль'!$AF839,0)</f>
        <v>0</v>
      </c>
      <c r="CN838" s="5">
        <f>IF(CN$1=$D840,'Данные, контроль'!$AF839,0)</f>
        <v>0</v>
      </c>
      <c r="CO838" s="5">
        <f>IF(CO$1=$D840,'Данные, контроль'!$AF839,0)</f>
        <v>0</v>
      </c>
      <c r="CP838" s="5">
        <f>IF(CP$1=$D840,'Данные, контроль'!$AF839,0)</f>
        <v>0</v>
      </c>
      <c r="CQ838" s="5">
        <f>IF(CQ$1=$D840,'Данные, контроль'!$AF839,0)</f>
        <v>0.26933333333333331</v>
      </c>
      <c r="CR838" s="5">
        <f>IF(CR$1=$D840,'Данные, контроль'!$AF839,0)</f>
        <v>0</v>
      </c>
      <c r="CS838" s="5">
        <f>IF(CS$1=$D840,'Данные, контроль'!$AF839,0)</f>
        <v>0</v>
      </c>
      <c r="CT838" s="5">
        <f>IF(CT$1=$D840,'Данные, контроль'!$AF839,0)</f>
        <v>0</v>
      </c>
      <c r="CU838" s="5">
        <f>IF(CU$1=$D840,'Данные, контроль'!$AF839,0)</f>
        <v>0</v>
      </c>
      <c r="CV838" s="5">
        <f>IF(CV$1=$D840,'Данные, контроль'!$AF839,0)</f>
        <v>0</v>
      </c>
      <c r="CW838" s="5">
        <f>IF(CW$1=$D840,'Данные, контроль'!$AF839,0)</f>
        <v>0</v>
      </c>
      <c r="CX838" s="5">
        <f>IF(CX$1=$D840,'Данные, контроль'!$AF839,0)</f>
        <v>0</v>
      </c>
      <c r="CY838" s="5">
        <f>IF(CY$1=$D840,'Данные, контроль'!$AF839,0)</f>
        <v>0</v>
      </c>
      <c r="CZ838" s="5">
        <f>IF(CZ$1=$D840,'Данные, контроль'!$AF839,0)</f>
        <v>0</v>
      </c>
      <c r="DA838" s="5">
        <f>IF(DA$1=$D840,'Данные, контроль'!$AF839,0)</f>
        <v>0</v>
      </c>
      <c r="DB838" s="5">
        <f>IF(DB$1=$D840,'Данные, контроль'!$AF839,0)</f>
        <v>0</v>
      </c>
      <c r="DC838" s="5">
        <f>IF(DC$1=$D840,'Данные, контроль'!$AF839,0)</f>
        <v>0</v>
      </c>
      <c r="DD838" s="5">
        <f>IF(DD$1=$D840,'Данные, контроль'!$AF839,0)</f>
        <v>0</v>
      </c>
      <c r="DE838" s="5">
        <f>IF(DE$1=$D840,'Данные, контроль'!$AF839,0)</f>
        <v>0</v>
      </c>
      <c r="DF838" s="5">
        <f>IF(DF$1=$D840,'Данные, контроль'!$AF839,0)</f>
        <v>0</v>
      </c>
      <c r="DG838" s="5">
        <f>IF(DG$1=$D840,'Данные, контроль'!$AF839,0)</f>
        <v>0</v>
      </c>
      <c r="DH838" s="5">
        <f>IF(DH$1=$D840,'Данные, контроль'!$AF839,0)</f>
        <v>0</v>
      </c>
      <c r="DI838" s="5">
        <f>IF(DI$1=$D840,'Данные, контроль'!$AF839,0)</f>
        <v>0</v>
      </c>
      <c r="DJ838" s="5">
        <f>IF(DJ$1=$D840,'Данные, контроль'!$AF839,0)</f>
        <v>0</v>
      </c>
      <c r="DK838" s="5">
        <f>IF(DK$1=$D840,'Данные, контроль'!$AF839,0)</f>
        <v>0</v>
      </c>
      <c r="DL838" s="5">
        <f>IF(DL$1=$D840,'Данные, контроль'!$AF839,0)</f>
        <v>0</v>
      </c>
      <c r="DM838" s="5">
        <f>IF(DM$1=$D840,'Данные, контроль'!$AF839,0)</f>
        <v>0</v>
      </c>
      <c r="DN838" s="5">
        <f>IF(DN$1=$D840,'Данные, контроль'!$AF839,0)</f>
        <v>0</v>
      </c>
      <c r="DO838" s="5">
        <f>IF(DO$1=$D840,'Данные, контроль'!$AF839,0)</f>
        <v>0</v>
      </c>
      <c r="DP838" s="5">
        <f>IF(DP$1=$D840,'Данные, контроль'!$AF839,0)</f>
        <v>0</v>
      </c>
      <c r="DQ838" s="5">
        <f>IF(DQ$1=$D840,'Данные, контроль'!$AF839,0)</f>
        <v>0</v>
      </c>
      <c r="DR838" s="5">
        <f>IF(DR$1=$D840,'Данные, контроль'!$AF839,0)</f>
        <v>0</v>
      </c>
      <c r="DS838" s="5">
        <f>IF(DS$1=$D840,'Данные, контроль'!$AF839,0)</f>
        <v>0</v>
      </c>
      <c r="DT838" s="5">
        <f>IF(DT$1=$D840,'Данные, контроль'!$AF839,0)</f>
        <v>0</v>
      </c>
      <c r="DU838" s="5">
        <f>IF(DU$1=$D840,'Данные, контроль'!$AF839,0)</f>
        <v>0</v>
      </c>
      <c r="DV838" s="5">
        <f>IF(DV$1=$D840,'Данные, контроль'!$AF839,0)</f>
        <v>0</v>
      </c>
      <c r="DW838" s="5">
        <f>IF(DW$1=$D840,'Данные, контроль'!$AF839,0)</f>
        <v>0</v>
      </c>
      <c r="DX838" s="5">
        <f>IF(DX$1=$D840,'Данные, контроль'!$AF839,0)</f>
        <v>0</v>
      </c>
      <c r="DY838" s="5">
        <f>IF(DY$1=$D840,'Данные, контроль'!$AF839,0)</f>
        <v>0</v>
      </c>
      <c r="DZ838" s="5">
        <f>IF(DZ$1=$D840,'Данные, контроль'!$AF839,0)</f>
        <v>0</v>
      </c>
      <c r="EA838" s="5">
        <f>IF(EA$1=$D840,'Данные, контроль'!$AF839,0)</f>
        <v>0</v>
      </c>
      <c r="EB838" s="5">
        <f>IF(EB$1=$D840,'Данные, контроль'!$AF839,0)</f>
        <v>0</v>
      </c>
      <c r="EC838" s="5">
        <f>IF(EC$1=$D840,'Данные, контроль'!$AF839,0)</f>
        <v>0</v>
      </c>
      <c r="ED838" s="5">
        <f>IF(ED$1=$D840,'Данные, контроль'!$AF839,0)</f>
        <v>0</v>
      </c>
      <c r="EE838" s="5">
        <f>IF(EE$1=$D840,'Данные, контроль'!$AF839,0)</f>
        <v>0</v>
      </c>
      <c r="EF838" s="5">
        <f>IF(EF$1=$D840,'Данные, контроль'!$AF839,0)</f>
        <v>0</v>
      </c>
      <c r="EG838" s="5">
        <f>IF(EG$1=$D840,'Данные, контроль'!$AF839,0)</f>
        <v>0</v>
      </c>
      <c r="EH838" s="5">
        <f>IF(EH$1=$D840,'Данные, контроль'!$AF839,0)</f>
        <v>0</v>
      </c>
    </row>
    <row r="839" spans="1:138" ht="39.6" x14ac:dyDescent="0.3">
      <c r="A839" s="25">
        <v>6368</v>
      </c>
      <c r="B839" s="22">
        <v>2019</v>
      </c>
      <c r="C839" s="23" t="s">
        <v>35</v>
      </c>
      <c r="D839" s="26" t="s">
        <v>73</v>
      </c>
      <c r="E839" s="26" t="s">
        <v>20</v>
      </c>
      <c r="F839" s="26" t="s">
        <v>21</v>
      </c>
      <c r="G839" s="26">
        <v>1</v>
      </c>
      <c r="H839" s="27" t="s">
        <v>361</v>
      </c>
      <c r="I839" s="26" t="s">
        <v>206</v>
      </c>
      <c r="J839" s="36">
        <f>[1]Данные!J838</f>
        <v>0</v>
      </c>
      <c r="K839" s="36">
        <f>[1]Данные!K838</f>
        <v>0</v>
      </c>
      <c r="L839" s="36">
        <f>[1]Данные!L838</f>
        <v>0</v>
      </c>
      <c r="M839" s="37">
        <f t="shared" si="54"/>
        <v>0</v>
      </c>
      <c r="N839" s="37">
        <f t="shared" si="57"/>
        <v>2</v>
      </c>
      <c r="O839" s="37">
        <f t="shared" si="55"/>
        <v>0</v>
      </c>
      <c r="P839" s="37">
        <f t="shared" si="56"/>
        <v>0</v>
      </c>
      <c r="Q839" s="38">
        <f>[1]Данные!Q838</f>
        <v>0</v>
      </c>
      <c r="R839" s="38">
        <f>[1]Данные!R838</f>
        <v>0</v>
      </c>
      <c r="S839" s="38">
        <f>[1]Данные!S838</f>
        <v>0</v>
      </c>
      <c r="T839" s="38">
        <f>[1]Данные!T838</f>
        <v>0</v>
      </c>
      <c r="U839" s="38">
        <f>[1]Данные!U838</f>
        <v>0</v>
      </c>
      <c r="V839" s="38">
        <f>[1]Данные!V838</f>
        <v>200</v>
      </c>
      <c r="W839" s="38">
        <f>[1]Данные!W838</f>
        <v>0</v>
      </c>
      <c r="X839" s="38">
        <f>[1]Данные!X838</f>
        <v>0</v>
      </c>
      <c r="Y839" s="38">
        <f>[1]Данные!Y838</f>
        <v>0</v>
      </c>
      <c r="Z839" s="38">
        <f>[1]Данные!Z838</f>
        <v>0</v>
      </c>
      <c r="AA839" s="26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J839" s="5">
        <f>IF(BJ$1=$D841,'Данные, контроль'!$AF840,0)</f>
        <v>0</v>
      </c>
      <c r="BK839" s="5">
        <f>IF(BK$1=$D841,'Данные, контроль'!$AF840,0)</f>
        <v>0</v>
      </c>
      <c r="BL839" s="5">
        <f>IF(BL$1=$D841,'Данные, контроль'!$AF840,0)</f>
        <v>0</v>
      </c>
      <c r="BM839" s="5">
        <f>IF(BM$1=$D841,'Данные, контроль'!$AF840,0)</f>
        <v>0</v>
      </c>
      <c r="BN839" s="5">
        <f>IF(BN$1=$D841,'Данные, контроль'!$AF840,0)</f>
        <v>0</v>
      </c>
      <c r="BO839" s="5">
        <f>IF(BO$1=$D841,'Данные, контроль'!$AF840,0)</f>
        <v>0</v>
      </c>
      <c r="BP839" s="5">
        <f>IF(BP$1=$D841,'Данные, контроль'!$AF840,0)</f>
        <v>0</v>
      </c>
      <c r="BQ839" s="5">
        <f>IF(BQ$1=$D841,'Данные, контроль'!$AF840,0)</f>
        <v>0</v>
      </c>
      <c r="BR839" s="5">
        <f>IF(BR$1=$D841,'Данные, контроль'!$AF840,0)</f>
        <v>0</v>
      </c>
      <c r="BS839" s="5">
        <f>IF(BS$1=$D841,'Данные, контроль'!$AF840,0)</f>
        <v>0</v>
      </c>
      <c r="BT839" s="5">
        <f>IF(BT$1=$D841,'Данные, контроль'!$AF840,0)</f>
        <v>0</v>
      </c>
      <c r="BU839" s="5">
        <f>IF(BU$1=$D841,'Данные, контроль'!$AF840,0)</f>
        <v>0</v>
      </c>
      <c r="BV839" s="5">
        <f>IF(BV$1=$D841,'Данные, контроль'!$AF840,0)</f>
        <v>0</v>
      </c>
      <c r="BW839" s="5">
        <f>IF(BW$1=$D841,'Данные, контроль'!$AF840,0)</f>
        <v>0</v>
      </c>
      <c r="BX839" s="5">
        <f>IF(BX$1=$D841,'Данные, контроль'!$AF840,0)</f>
        <v>0</v>
      </c>
      <c r="BY839" s="5">
        <f>IF(BY$1=$D841,'Данные, контроль'!$AF840,0)</f>
        <v>0</v>
      </c>
      <c r="BZ839" s="5">
        <f>IF(BZ$1=$D841,'Данные, контроль'!$AF840,0)</f>
        <v>0</v>
      </c>
      <c r="CA839" s="5">
        <f>IF(CA$1=$D841,'Данные, контроль'!$AF840,0)</f>
        <v>0</v>
      </c>
      <c r="CB839" s="5">
        <f>IF(CB$1=$D841,'Данные, контроль'!$AF840,0)</f>
        <v>0</v>
      </c>
      <c r="CC839" s="5">
        <f>IF(CC$1=$D841,'Данные, контроль'!$AF840,0)</f>
        <v>0</v>
      </c>
      <c r="CD839" s="5">
        <f>IF(CD$1=$D841,'Данные, контроль'!$AF840,0)</f>
        <v>0</v>
      </c>
      <c r="CE839" s="5">
        <f>IF(CE$1=$D841,'Данные, контроль'!$AF840,0)</f>
        <v>0</v>
      </c>
      <c r="CF839" s="5">
        <f>IF(CF$1=$D841,'Данные, контроль'!$AF840,0)</f>
        <v>0</v>
      </c>
      <c r="CG839" s="5">
        <f>IF(CG$1=$D841,'Данные, контроль'!$AF840,0)</f>
        <v>0</v>
      </c>
      <c r="CH839" s="5">
        <f>IF(CH$1=$D841,'Данные, контроль'!$AF840,0)</f>
        <v>0</v>
      </c>
      <c r="CI839" s="5">
        <f>IF(CI$1=$D841,'Данные, контроль'!$AF840,0)</f>
        <v>0</v>
      </c>
      <c r="CJ839" s="5">
        <f>IF(CJ$1=$D841,'Данные, контроль'!$AF840,0)</f>
        <v>0</v>
      </c>
      <c r="CK839" s="5">
        <f>IF(CK$1=$D841,'Данные, контроль'!$AF840,0)</f>
        <v>0</v>
      </c>
      <c r="CL839" s="5">
        <f>IF(CL$1=$D841,'Данные, контроль'!$AF840,0)</f>
        <v>0</v>
      </c>
      <c r="CM839" s="5">
        <f>IF(CM$1=$D841,'Данные, контроль'!$AF840,0)</f>
        <v>0</v>
      </c>
      <c r="CN839" s="5">
        <f>IF(CN$1=$D841,'Данные, контроль'!$AF840,0)</f>
        <v>0</v>
      </c>
      <c r="CO839" s="5">
        <f>IF(CO$1=$D841,'Данные, контроль'!$AF840,0)</f>
        <v>0</v>
      </c>
      <c r="CP839" s="5">
        <f>IF(CP$1=$D841,'Данные, контроль'!$AF840,0)</f>
        <v>0</v>
      </c>
      <c r="CQ839" s="5">
        <f>IF(CQ$1=$D841,'Данные, контроль'!$AF840,0)</f>
        <v>5.2499999999999998E-2</v>
      </c>
      <c r="CR839" s="5">
        <f>IF(CR$1=$D841,'Данные, контроль'!$AF840,0)</f>
        <v>0</v>
      </c>
      <c r="CS839" s="5">
        <f>IF(CS$1=$D841,'Данные, контроль'!$AF840,0)</f>
        <v>0</v>
      </c>
      <c r="CT839" s="5">
        <f>IF(CT$1=$D841,'Данные, контроль'!$AF840,0)</f>
        <v>0</v>
      </c>
      <c r="CU839" s="5">
        <f>IF(CU$1=$D841,'Данные, контроль'!$AF840,0)</f>
        <v>0</v>
      </c>
      <c r="CV839" s="5">
        <f>IF(CV$1=$D841,'Данные, контроль'!$AF840,0)</f>
        <v>0</v>
      </c>
      <c r="CW839" s="5">
        <f>IF(CW$1=$D841,'Данные, контроль'!$AF840,0)</f>
        <v>0</v>
      </c>
      <c r="CX839" s="5">
        <f>IF(CX$1=$D841,'Данные, контроль'!$AF840,0)</f>
        <v>0</v>
      </c>
      <c r="CY839" s="5">
        <f>IF(CY$1=$D841,'Данные, контроль'!$AF840,0)</f>
        <v>0</v>
      </c>
      <c r="CZ839" s="5">
        <f>IF(CZ$1=$D841,'Данные, контроль'!$AF840,0)</f>
        <v>0</v>
      </c>
      <c r="DA839" s="5">
        <f>IF(DA$1=$D841,'Данные, контроль'!$AF840,0)</f>
        <v>0</v>
      </c>
      <c r="DB839" s="5">
        <f>IF(DB$1=$D841,'Данные, контроль'!$AF840,0)</f>
        <v>0</v>
      </c>
      <c r="DC839" s="5">
        <f>IF(DC$1=$D841,'Данные, контроль'!$AF840,0)</f>
        <v>0</v>
      </c>
      <c r="DD839" s="5">
        <f>IF(DD$1=$D841,'Данные, контроль'!$AF840,0)</f>
        <v>0</v>
      </c>
      <c r="DE839" s="5">
        <f>IF(DE$1=$D841,'Данные, контроль'!$AF840,0)</f>
        <v>0</v>
      </c>
      <c r="DF839" s="5">
        <f>IF(DF$1=$D841,'Данные, контроль'!$AF840,0)</f>
        <v>0</v>
      </c>
      <c r="DG839" s="5">
        <f>IF(DG$1=$D841,'Данные, контроль'!$AF840,0)</f>
        <v>0</v>
      </c>
      <c r="DH839" s="5">
        <f>IF(DH$1=$D841,'Данные, контроль'!$AF840,0)</f>
        <v>0</v>
      </c>
      <c r="DI839" s="5">
        <f>IF(DI$1=$D841,'Данные, контроль'!$AF840,0)</f>
        <v>0</v>
      </c>
      <c r="DJ839" s="5">
        <f>IF(DJ$1=$D841,'Данные, контроль'!$AF840,0)</f>
        <v>0</v>
      </c>
      <c r="DK839" s="5">
        <f>IF(DK$1=$D841,'Данные, контроль'!$AF840,0)</f>
        <v>0</v>
      </c>
      <c r="DL839" s="5">
        <f>IF(DL$1=$D841,'Данные, контроль'!$AF840,0)</f>
        <v>0</v>
      </c>
      <c r="DM839" s="5">
        <f>IF(DM$1=$D841,'Данные, контроль'!$AF840,0)</f>
        <v>0</v>
      </c>
      <c r="DN839" s="5">
        <f>IF(DN$1=$D841,'Данные, контроль'!$AF840,0)</f>
        <v>0</v>
      </c>
      <c r="DO839" s="5">
        <f>IF(DO$1=$D841,'Данные, контроль'!$AF840,0)</f>
        <v>0</v>
      </c>
      <c r="DP839" s="5">
        <f>IF(DP$1=$D841,'Данные, контроль'!$AF840,0)</f>
        <v>0</v>
      </c>
      <c r="DQ839" s="5">
        <f>IF(DQ$1=$D841,'Данные, контроль'!$AF840,0)</f>
        <v>0</v>
      </c>
      <c r="DR839" s="5">
        <f>IF(DR$1=$D841,'Данные, контроль'!$AF840,0)</f>
        <v>0</v>
      </c>
      <c r="DS839" s="5">
        <f>IF(DS$1=$D841,'Данные, контроль'!$AF840,0)</f>
        <v>0</v>
      </c>
      <c r="DT839" s="5">
        <f>IF(DT$1=$D841,'Данные, контроль'!$AF840,0)</f>
        <v>0</v>
      </c>
      <c r="DU839" s="5">
        <f>IF(DU$1=$D841,'Данные, контроль'!$AF840,0)</f>
        <v>0</v>
      </c>
      <c r="DV839" s="5">
        <f>IF(DV$1=$D841,'Данные, контроль'!$AF840,0)</f>
        <v>0</v>
      </c>
      <c r="DW839" s="5">
        <f>IF(DW$1=$D841,'Данные, контроль'!$AF840,0)</f>
        <v>0</v>
      </c>
      <c r="DX839" s="5">
        <f>IF(DX$1=$D841,'Данные, контроль'!$AF840,0)</f>
        <v>0</v>
      </c>
      <c r="DY839" s="5">
        <f>IF(DY$1=$D841,'Данные, контроль'!$AF840,0)</f>
        <v>0</v>
      </c>
      <c r="DZ839" s="5">
        <f>IF(DZ$1=$D841,'Данные, контроль'!$AF840,0)</f>
        <v>0</v>
      </c>
      <c r="EA839" s="5">
        <f>IF(EA$1=$D841,'Данные, контроль'!$AF840,0)</f>
        <v>0</v>
      </c>
      <c r="EB839" s="5">
        <f>IF(EB$1=$D841,'Данные, контроль'!$AF840,0)</f>
        <v>0</v>
      </c>
      <c r="EC839" s="5">
        <f>IF(EC$1=$D841,'Данные, контроль'!$AF840,0)</f>
        <v>0</v>
      </c>
      <c r="ED839" s="5">
        <f>IF(ED$1=$D841,'Данные, контроль'!$AF840,0)</f>
        <v>0</v>
      </c>
      <c r="EE839" s="5">
        <f>IF(EE$1=$D841,'Данные, контроль'!$AF840,0)</f>
        <v>0</v>
      </c>
      <c r="EF839" s="5">
        <f>IF(EF$1=$D841,'Данные, контроль'!$AF840,0)</f>
        <v>0</v>
      </c>
      <c r="EG839" s="5">
        <f>IF(EG$1=$D841,'Данные, контроль'!$AF840,0)</f>
        <v>0</v>
      </c>
      <c r="EH839" s="5">
        <f>IF(EH$1=$D841,'Данные, контроль'!$AF840,0)</f>
        <v>0</v>
      </c>
    </row>
    <row r="840" spans="1:138" ht="39.6" x14ac:dyDescent="0.3">
      <c r="A840" s="25">
        <v>6368</v>
      </c>
      <c r="B840" s="22">
        <v>2019</v>
      </c>
      <c r="C840" s="23" t="s">
        <v>35</v>
      </c>
      <c r="D840" s="26" t="s">
        <v>73</v>
      </c>
      <c r="E840" s="23" t="s">
        <v>20</v>
      </c>
      <c r="F840" s="23" t="s">
        <v>21</v>
      </c>
      <c r="G840" s="24">
        <v>1</v>
      </c>
      <c r="H840" s="27" t="s">
        <v>361</v>
      </c>
      <c r="I840" s="26" t="s">
        <v>206</v>
      </c>
      <c r="J840" s="36">
        <f>[1]Данные!J839</f>
        <v>0</v>
      </c>
      <c r="K840" s="36">
        <f>[1]Данные!K839</f>
        <v>0</v>
      </c>
      <c r="L840" s="36">
        <f>[1]Данные!L839</f>
        <v>0</v>
      </c>
      <c r="M840" s="37">
        <f t="shared" si="54"/>
        <v>0</v>
      </c>
      <c r="N840" s="37">
        <f t="shared" si="57"/>
        <v>2</v>
      </c>
      <c r="O840" s="37">
        <f t="shared" si="55"/>
        <v>0</v>
      </c>
      <c r="P840" s="37">
        <f t="shared" si="56"/>
        <v>0</v>
      </c>
      <c r="Q840" s="38">
        <f>[1]Данные!Q839</f>
        <v>0</v>
      </c>
      <c r="R840" s="38">
        <f>[1]Данные!R839</f>
        <v>0</v>
      </c>
      <c r="S840" s="38">
        <f>[1]Данные!S839</f>
        <v>0</v>
      </c>
      <c r="T840" s="38">
        <f>[1]Данные!T839</f>
        <v>0</v>
      </c>
      <c r="U840" s="38">
        <f>[1]Данные!U839</f>
        <v>0</v>
      </c>
      <c r="V840" s="38">
        <f>[1]Данные!V839</f>
        <v>40</v>
      </c>
      <c r="W840" s="38">
        <f>[1]Данные!W839</f>
        <v>0</v>
      </c>
      <c r="X840" s="38">
        <f>[1]Данные!X839</f>
        <v>0</v>
      </c>
      <c r="Y840" s="38">
        <f>[1]Данные!Y839</f>
        <v>0</v>
      </c>
      <c r="Z840" s="38">
        <f>[1]Данные!Z839</f>
        <v>0</v>
      </c>
      <c r="AA840" s="26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J840" s="5">
        <f>IF(BJ$1=$D842,'Данные, контроль'!$AF841,0)</f>
        <v>0</v>
      </c>
      <c r="BK840" s="5">
        <f>IF(BK$1=$D842,'Данные, контроль'!$AF841,0)</f>
        <v>0</v>
      </c>
      <c r="BL840" s="5">
        <f>IF(BL$1=$D842,'Данные, контроль'!$AF841,0)</f>
        <v>0</v>
      </c>
      <c r="BM840" s="5">
        <f>IF(BM$1=$D842,'Данные, контроль'!$AF841,0)</f>
        <v>0</v>
      </c>
      <c r="BN840" s="5">
        <f>IF(BN$1=$D842,'Данные, контроль'!$AF841,0)</f>
        <v>0</v>
      </c>
      <c r="BO840" s="5">
        <f>IF(BO$1=$D842,'Данные, контроль'!$AF841,0)</f>
        <v>0</v>
      </c>
      <c r="BP840" s="5">
        <f>IF(BP$1=$D842,'Данные, контроль'!$AF841,0)</f>
        <v>0</v>
      </c>
      <c r="BQ840" s="5">
        <f>IF(BQ$1=$D842,'Данные, контроль'!$AF841,0)</f>
        <v>0</v>
      </c>
      <c r="BR840" s="5">
        <f>IF(BR$1=$D842,'Данные, контроль'!$AF841,0)</f>
        <v>0</v>
      </c>
      <c r="BS840" s="5">
        <f>IF(BS$1=$D842,'Данные, контроль'!$AF841,0)</f>
        <v>0</v>
      </c>
      <c r="BT840" s="5">
        <f>IF(BT$1=$D842,'Данные, контроль'!$AF841,0)</f>
        <v>0</v>
      </c>
      <c r="BU840" s="5">
        <f>IF(BU$1=$D842,'Данные, контроль'!$AF841,0)</f>
        <v>0</v>
      </c>
      <c r="BV840" s="5">
        <f>IF(BV$1=$D842,'Данные, контроль'!$AF841,0)</f>
        <v>0</v>
      </c>
      <c r="BW840" s="5">
        <f>IF(BW$1=$D842,'Данные, контроль'!$AF841,0)</f>
        <v>0</v>
      </c>
      <c r="BX840" s="5">
        <f>IF(BX$1=$D842,'Данные, контроль'!$AF841,0)</f>
        <v>0</v>
      </c>
      <c r="BY840" s="5">
        <f>IF(BY$1=$D842,'Данные, контроль'!$AF841,0)</f>
        <v>0</v>
      </c>
      <c r="BZ840" s="5">
        <f>IF(BZ$1=$D842,'Данные, контроль'!$AF841,0)</f>
        <v>0</v>
      </c>
      <c r="CA840" s="5">
        <f>IF(CA$1=$D842,'Данные, контроль'!$AF841,0)</f>
        <v>0</v>
      </c>
      <c r="CB840" s="5">
        <f>IF(CB$1=$D842,'Данные, контроль'!$AF841,0)</f>
        <v>0</v>
      </c>
      <c r="CC840" s="5">
        <f>IF(CC$1=$D842,'Данные, контроль'!$AF841,0)</f>
        <v>0</v>
      </c>
      <c r="CD840" s="5">
        <f>IF(CD$1=$D842,'Данные, контроль'!$AF841,0)</f>
        <v>0</v>
      </c>
      <c r="CE840" s="5">
        <f>IF(CE$1=$D842,'Данные, контроль'!$AF841,0)</f>
        <v>0</v>
      </c>
      <c r="CF840" s="5">
        <f>IF(CF$1=$D842,'Данные, контроль'!$AF841,0)</f>
        <v>0</v>
      </c>
      <c r="CG840" s="5">
        <f>IF(CG$1=$D842,'Данные, контроль'!$AF841,0)</f>
        <v>0</v>
      </c>
      <c r="CH840" s="5">
        <f>IF(CH$1=$D842,'Данные, контроль'!$AF841,0)</f>
        <v>0</v>
      </c>
      <c r="CI840" s="5">
        <f>IF(CI$1=$D842,'Данные, контроль'!$AF841,0)</f>
        <v>0</v>
      </c>
      <c r="CJ840" s="5">
        <f>IF(CJ$1=$D842,'Данные, контроль'!$AF841,0)</f>
        <v>0</v>
      </c>
      <c r="CK840" s="5">
        <f>IF(CK$1=$D842,'Данные, контроль'!$AF841,0)</f>
        <v>0</v>
      </c>
      <c r="CL840" s="5">
        <f>IF(CL$1=$D842,'Данные, контроль'!$AF841,0)</f>
        <v>0</v>
      </c>
      <c r="CM840" s="5">
        <f>IF(CM$1=$D842,'Данные, контроль'!$AF841,0)</f>
        <v>0</v>
      </c>
      <c r="CN840" s="5">
        <f>IF(CN$1=$D842,'Данные, контроль'!$AF841,0)</f>
        <v>0</v>
      </c>
      <c r="CO840" s="5">
        <f>IF(CO$1=$D842,'Данные, контроль'!$AF841,0)</f>
        <v>0</v>
      </c>
      <c r="CP840" s="5">
        <f>IF(CP$1=$D842,'Данные, контроль'!$AF841,0)</f>
        <v>0</v>
      </c>
      <c r="CQ840" s="5">
        <f>IF(CQ$1=$D842,'Данные, контроль'!$AF841,0)</f>
        <v>0</v>
      </c>
      <c r="CR840" s="5">
        <f>IF(CR$1=$D842,'Данные, контроль'!$AF841,0)</f>
        <v>0</v>
      </c>
      <c r="CS840" s="5">
        <f>IF(CS$1=$D842,'Данные, контроль'!$AF841,0)</f>
        <v>0</v>
      </c>
      <c r="CT840" s="5">
        <f>IF(CT$1=$D842,'Данные, контроль'!$AF841,0)</f>
        <v>0</v>
      </c>
      <c r="CU840" s="5">
        <f>IF(CU$1=$D842,'Данные, контроль'!$AF841,0)</f>
        <v>0</v>
      </c>
      <c r="CV840" s="5">
        <f>IF(CV$1=$D842,'Данные, контроль'!$AF841,0)</f>
        <v>0</v>
      </c>
      <c r="CW840" s="5">
        <f>IF(CW$1=$D842,'Данные, контроль'!$AF841,0)</f>
        <v>0</v>
      </c>
      <c r="CX840" s="5">
        <f>IF(CX$1=$D842,'Данные, контроль'!$AF841,0)</f>
        <v>0</v>
      </c>
      <c r="CY840" s="5">
        <f>IF(CY$1=$D842,'Данные, контроль'!$AF841,0)</f>
        <v>0</v>
      </c>
      <c r="CZ840" s="5">
        <f>IF(CZ$1=$D842,'Данные, контроль'!$AF841,0)</f>
        <v>0</v>
      </c>
      <c r="DA840" s="5">
        <f>IF(DA$1=$D842,'Данные, контроль'!$AF841,0)</f>
        <v>0</v>
      </c>
      <c r="DB840" s="5">
        <f>IF(DB$1=$D842,'Данные, контроль'!$AF841,0)</f>
        <v>0</v>
      </c>
      <c r="DC840" s="5">
        <f>IF(DC$1=$D842,'Данные, контроль'!$AF841,0)</f>
        <v>0</v>
      </c>
      <c r="DD840" s="5">
        <f>IF(DD$1=$D842,'Данные, контроль'!$AF841,0)</f>
        <v>0</v>
      </c>
      <c r="DE840" s="5">
        <f>IF(DE$1=$D842,'Данные, контроль'!$AF841,0)</f>
        <v>0</v>
      </c>
      <c r="DF840" s="5">
        <f>IF(DF$1=$D842,'Данные, контроль'!$AF841,0)</f>
        <v>0</v>
      </c>
      <c r="DG840" s="5">
        <f>IF(DG$1=$D842,'Данные, контроль'!$AF841,0)</f>
        <v>0</v>
      </c>
      <c r="DH840" s="5">
        <f>IF(DH$1=$D842,'Данные, контроль'!$AF841,0)</f>
        <v>0</v>
      </c>
      <c r="DI840" s="5">
        <f>IF(DI$1=$D842,'Данные, контроль'!$AF841,0)</f>
        <v>0</v>
      </c>
      <c r="DJ840" s="5">
        <f>IF(DJ$1=$D842,'Данные, контроль'!$AF841,0)</f>
        <v>0</v>
      </c>
      <c r="DK840" s="5">
        <f>IF(DK$1=$D842,'Данные, контроль'!$AF841,0)</f>
        <v>0</v>
      </c>
      <c r="DL840" s="5">
        <f>IF(DL$1=$D842,'Данные, контроль'!$AF841,0)</f>
        <v>0</v>
      </c>
      <c r="DM840" s="5">
        <f>IF(DM$1=$D842,'Данные, контроль'!$AF841,0)</f>
        <v>0</v>
      </c>
      <c r="DN840" s="5">
        <f>IF(DN$1=$D842,'Данные, контроль'!$AF841,0)</f>
        <v>0</v>
      </c>
      <c r="DO840" s="5">
        <f>IF(DO$1=$D842,'Данные, контроль'!$AF841,0)</f>
        <v>0</v>
      </c>
      <c r="DP840" s="5">
        <f>IF(DP$1=$D842,'Данные, контроль'!$AF841,0)</f>
        <v>0</v>
      </c>
      <c r="DQ840" s="5">
        <f>IF(DQ$1=$D842,'Данные, контроль'!$AF841,0)</f>
        <v>0</v>
      </c>
      <c r="DR840" s="5">
        <f>IF(DR$1=$D842,'Данные, контроль'!$AF841,0)</f>
        <v>0</v>
      </c>
      <c r="DS840" s="5">
        <f>IF(DS$1=$D842,'Данные, контроль'!$AF841,0)</f>
        <v>0</v>
      </c>
      <c r="DT840" s="5">
        <f>IF(DT$1=$D842,'Данные, контроль'!$AF841,0)</f>
        <v>0</v>
      </c>
      <c r="DU840" s="5">
        <f>IF(DU$1=$D842,'Данные, контроль'!$AF841,0)</f>
        <v>0</v>
      </c>
      <c r="DV840" s="5">
        <f>IF(DV$1=$D842,'Данные, контроль'!$AF841,0)</f>
        <v>0</v>
      </c>
      <c r="DW840" s="5">
        <f>IF(DW$1=$D842,'Данные, контроль'!$AF841,0)</f>
        <v>0</v>
      </c>
      <c r="DX840" s="5">
        <f>IF(DX$1=$D842,'Данные, контроль'!$AF841,0)</f>
        <v>0</v>
      </c>
      <c r="DY840" s="5">
        <f>IF(DY$1=$D842,'Данные, контроль'!$AF841,0)</f>
        <v>0</v>
      </c>
      <c r="DZ840" s="5">
        <f>IF(DZ$1=$D842,'Данные, контроль'!$AF841,0)</f>
        <v>0</v>
      </c>
      <c r="EA840" s="5">
        <f>IF(EA$1=$D842,'Данные, контроль'!$AF841,0)</f>
        <v>0</v>
      </c>
      <c r="EB840" s="5">
        <f>IF(EB$1=$D842,'Данные, контроль'!$AF841,0)</f>
        <v>0</v>
      </c>
      <c r="EC840" s="5">
        <f>IF(EC$1=$D842,'Данные, контроль'!$AF841,0)</f>
        <v>2.9333333333333333E-2</v>
      </c>
      <c r="ED840" s="5">
        <f>IF(ED$1=$D842,'Данные, контроль'!$AF841,0)</f>
        <v>0</v>
      </c>
      <c r="EE840" s="5">
        <f>IF(EE$1=$D842,'Данные, контроль'!$AF841,0)</f>
        <v>0</v>
      </c>
      <c r="EF840" s="5">
        <f>IF(EF$1=$D842,'Данные, контроль'!$AF841,0)</f>
        <v>0</v>
      </c>
      <c r="EG840" s="5">
        <f>IF(EG$1=$D842,'Данные, контроль'!$AF841,0)</f>
        <v>0</v>
      </c>
      <c r="EH840" s="5">
        <f>IF(EH$1=$D842,'Данные, контроль'!$AF841,0)</f>
        <v>0</v>
      </c>
    </row>
    <row r="841" spans="1:138" ht="39.6" x14ac:dyDescent="0.3">
      <c r="A841" s="25">
        <v>6368</v>
      </c>
      <c r="B841" s="22">
        <v>2019</v>
      </c>
      <c r="C841" s="23" t="s">
        <v>35</v>
      </c>
      <c r="D841" s="26" t="s">
        <v>73</v>
      </c>
      <c r="E841" s="23" t="s">
        <v>20</v>
      </c>
      <c r="F841" s="23" t="s">
        <v>21</v>
      </c>
      <c r="G841" s="24">
        <v>1</v>
      </c>
      <c r="H841" s="27" t="s">
        <v>361</v>
      </c>
      <c r="I841" s="26" t="s">
        <v>215</v>
      </c>
      <c r="J841" s="36">
        <f>[1]Данные!J840</f>
        <v>0</v>
      </c>
      <c r="K841" s="36">
        <f>[1]Данные!K840</f>
        <v>0</v>
      </c>
      <c r="L841" s="36">
        <f>[1]Данные!L840</f>
        <v>0</v>
      </c>
      <c r="M841" s="37">
        <f t="shared" si="54"/>
        <v>0</v>
      </c>
      <c r="N841" s="37">
        <f t="shared" si="57"/>
        <v>2</v>
      </c>
      <c r="O841" s="37">
        <f t="shared" si="55"/>
        <v>0</v>
      </c>
      <c r="P841" s="37">
        <f t="shared" si="56"/>
        <v>0</v>
      </c>
      <c r="Q841" s="38">
        <f>[1]Данные!Q840</f>
        <v>0</v>
      </c>
      <c r="R841" s="38">
        <f>[1]Данные!R840</f>
        <v>0</v>
      </c>
      <c r="S841" s="38">
        <f>[1]Данные!S840</f>
        <v>0</v>
      </c>
      <c r="T841" s="38">
        <f>[1]Данные!T840</f>
        <v>0</v>
      </c>
      <c r="U841" s="38">
        <f>[1]Данные!U840</f>
        <v>0</v>
      </c>
      <c r="V841" s="38">
        <f>[1]Данные!V840</f>
        <v>20</v>
      </c>
      <c r="W841" s="38">
        <f>[1]Данные!W840</f>
        <v>0</v>
      </c>
      <c r="X841" s="38">
        <f>[1]Данные!X840</f>
        <v>0</v>
      </c>
      <c r="Y841" s="38">
        <f>[1]Данные!Y840</f>
        <v>0</v>
      </c>
      <c r="Z841" s="38">
        <f>[1]Данные!Z840</f>
        <v>0</v>
      </c>
      <c r="AA841" s="26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J841" s="5">
        <f>IF(BJ$1=$D843,'Данные, контроль'!$AF842,0)</f>
        <v>0</v>
      </c>
      <c r="BK841" s="5">
        <f>IF(BK$1=$D843,'Данные, контроль'!$AF842,0)</f>
        <v>0</v>
      </c>
      <c r="BL841" s="5">
        <f>IF(BL$1=$D843,'Данные, контроль'!$AF842,0)</f>
        <v>0</v>
      </c>
      <c r="BM841" s="5">
        <f>IF(BM$1=$D843,'Данные, контроль'!$AF842,0)</f>
        <v>0</v>
      </c>
      <c r="BN841" s="5">
        <f>IF(BN$1=$D843,'Данные, контроль'!$AF842,0)</f>
        <v>0</v>
      </c>
      <c r="BO841" s="5">
        <f>IF(BO$1=$D843,'Данные, контроль'!$AF842,0)</f>
        <v>0</v>
      </c>
      <c r="BP841" s="5">
        <f>IF(BP$1=$D843,'Данные, контроль'!$AF842,0)</f>
        <v>0</v>
      </c>
      <c r="BQ841" s="5">
        <f>IF(BQ$1=$D843,'Данные, контроль'!$AF842,0)</f>
        <v>0</v>
      </c>
      <c r="BR841" s="5">
        <f>IF(BR$1=$D843,'Данные, контроль'!$AF842,0)</f>
        <v>0</v>
      </c>
      <c r="BS841" s="5">
        <f>IF(BS$1=$D843,'Данные, контроль'!$AF842,0)</f>
        <v>0</v>
      </c>
      <c r="BT841" s="5">
        <f>IF(BT$1=$D843,'Данные, контроль'!$AF842,0)</f>
        <v>0</v>
      </c>
      <c r="BU841" s="5">
        <f>IF(BU$1=$D843,'Данные, контроль'!$AF842,0)</f>
        <v>0</v>
      </c>
      <c r="BV841" s="5">
        <f>IF(BV$1=$D843,'Данные, контроль'!$AF842,0)</f>
        <v>0</v>
      </c>
      <c r="BW841" s="5">
        <f>IF(BW$1=$D843,'Данные, контроль'!$AF842,0)</f>
        <v>0</v>
      </c>
      <c r="BX841" s="5">
        <f>IF(BX$1=$D843,'Данные, контроль'!$AF842,0)</f>
        <v>0</v>
      </c>
      <c r="BY841" s="5">
        <f>IF(BY$1=$D843,'Данные, контроль'!$AF842,0)</f>
        <v>0</v>
      </c>
      <c r="BZ841" s="5">
        <f>IF(BZ$1=$D843,'Данные, контроль'!$AF842,0)</f>
        <v>0</v>
      </c>
      <c r="CA841" s="5">
        <f>IF(CA$1=$D843,'Данные, контроль'!$AF842,0)</f>
        <v>0</v>
      </c>
      <c r="CB841" s="5">
        <f>IF(CB$1=$D843,'Данные, контроль'!$AF842,0)</f>
        <v>0</v>
      </c>
      <c r="CC841" s="5">
        <f>IF(CC$1=$D843,'Данные, контроль'!$AF842,0)</f>
        <v>0</v>
      </c>
      <c r="CD841" s="5">
        <f>IF(CD$1=$D843,'Данные, контроль'!$AF842,0)</f>
        <v>0</v>
      </c>
      <c r="CE841" s="5">
        <f>IF(CE$1=$D843,'Данные, контроль'!$AF842,0)</f>
        <v>0</v>
      </c>
      <c r="CF841" s="5">
        <f>IF(CF$1=$D843,'Данные, контроль'!$AF842,0)</f>
        <v>0</v>
      </c>
      <c r="CG841" s="5">
        <f>IF(CG$1=$D843,'Данные, контроль'!$AF842,0)</f>
        <v>0</v>
      </c>
      <c r="CH841" s="5">
        <f>IF(CH$1=$D843,'Данные, контроль'!$AF842,0)</f>
        <v>0</v>
      </c>
      <c r="CI841" s="5">
        <f>IF(CI$1=$D843,'Данные, контроль'!$AF842,0)</f>
        <v>0</v>
      </c>
      <c r="CJ841" s="5">
        <f>IF(CJ$1=$D843,'Данные, контроль'!$AF842,0)</f>
        <v>0</v>
      </c>
      <c r="CK841" s="5">
        <f>IF(CK$1=$D843,'Данные, контроль'!$AF842,0)</f>
        <v>0</v>
      </c>
      <c r="CL841" s="5">
        <f>IF(CL$1=$D843,'Данные, контроль'!$AF842,0)</f>
        <v>0</v>
      </c>
      <c r="CM841" s="5">
        <f>IF(CM$1=$D843,'Данные, контроль'!$AF842,0)</f>
        <v>0</v>
      </c>
      <c r="CN841" s="5">
        <f>IF(CN$1=$D843,'Данные, контроль'!$AF842,0)</f>
        <v>0</v>
      </c>
      <c r="CO841" s="5">
        <f>IF(CO$1=$D843,'Данные, контроль'!$AF842,0)</f>
        <v>0</v>
      </c>
      <c r="CP841" s="5">
        <f>IF(CP$1=$D843,'Данные, контроль'!$AF842,0)</f>
        <v>0</v>
      </c>
      <c r="CQ841" s="5">
        <f>IF(CQ$1=$D843,'Данные, контроль'!$AF842,0)</f>
        <v>0</v>
      </c>
      <c r="CR841" s="5">
        <f>IF(CR$1=$D843,'Данные, контроль'!$AF842,0)</f>
        <v>0</v>
      </c>
      <c r="CS841" s="5">
        <f>IF(CS$1=$D843,'Данные, контроль'!$AF842,0)</f>
        <v>0</v>
      </c>
      <c r="CT841" s="5">
        <f>IF(CT$1=$D843,'Данные, контроль'!$AF842,0)</f>
        <v>0</v>
      </c>
      <c r="CU841" s="5">
        <f>IF(CU$1=$D843,'Данные, контроль'!$AF842,0)</f>
        <v>0</v>
      </c>
      <c r="CV841" s="5">
        <f>IF(CV$1=$D843,'Данные, контроль'!$AF842,0)</f>
        <v>0</v>
      </c>
      <c r="CW841" s="5">
        <f>IF(CW$1=$D843,'Данные, контроль'!$AF842,0)</f>
        <v>0</v>
      </c>
      <c r="CX841" s="5">
        <f>IF(CX$1=$D843,'Данные, контроль'!$AF842,0)</f>
        <v>0</v>
      </c>
      <c r="CY841" s="5">
        <f>IF(CY$1=$D843,'Данные, контроль'!$AF842,0)</f>
        <v>0</v>
      </c>
      <c r="CZ841" s="5">
        <f>IF(CZ$1=$D843,'Данные, контроль'!$AF842,0)</f>
        <v>0</v>
      </c>
      <c r="DA841" s="5">
        <f>IF(DA$1=$D843,'Данные, контроль'!$AF842,0)</f>
        <v>0</v>
      </c>
      <c r="DB841" s="5">
        <f>IF(DB$1=$D843,'Данные, контроль'!$AF842,0)</f>
        <v>0</v>
      </c>
      <c r="DC841" s="5">
        <f>IF(DC$1=$D843,'Данные, контроль'!$AF842,0)</f>
        <v>0</v>
      </c>
      <c r="DD841" s="5">
        <f>IF(DD$1=$D843,'Данные, контроль'!$AF842,0)</f>
        <v>0</v>
      </c>
      <c r="DE841" s="5">
        <f>IF(DE$1=$D843,'Данные, контроль'!$AF842,0)</f>
        <v>0</v>
      </c>
      <c r="DF841" s="5">
        <f>IF(DF$1=$D843,'Данные, контроль'!$AF842,0)</f>
        <v>0</v>
      </c>
      <c r="DG841" s="5">
        <f>IF(DG$1=$D843,'Данные, контроль'!$AF842,0)</f>
        <v>0</v>
      </c>
      <c r="DH841" s="5">
        <f>IF(DH$1=$D843,'Данные, контроль'!$AF842,0)</f>
        <v>0</v>
      </c>
      <c r="DI841" s="5">
        <f>IF(DI$1=$D843,'Данные, контроль'!$AF842,0)</f>
        <v>0</v>
      </c>
      <c r="DJ841" s="5">
        <f>IF(DJ$1=$D843,'Данные, контроль'!$AF842,0)</f>
        <v>0</v>
      </c>
      <c r="DK841" s="5">
        <f>IF(DK$1=$D843,'Данные, контроль'!$AF842,0)</f>
        <v>0</v>
      </c>
      <c r="DL841" s="5">
        <f>IF(DL$1=$D843,'Данные, контроль'!$AF842,0)</f>
        <v>0</v>
      </c>
      <c r="DM841" s="5">
        <f>IF(DM$1=$D843,'Данные, контроль'!$AF842,0)</f>
        <v>0</v>
      </c>
      <c r="DN841" s="5">
        <f>IF(DN$1=$D843,'Данные, контроль'!$AF842,0)</f>
        <v>0</v>
      </c>
      <c r="DO841" s="5">
        <f>IF(DO$1=$D843,'Данные, контроль'!$AF842,0)</f>
        <v>0</v>
      </c>
      <c r="DP841" s="5">
        <f>IF(DP$1=$D843,'Данные, контроль'!$AF842,0)</f>
        <v>0</v>
      </c>
      <c r="DQ841" s="5">
        <f>IF(DQ$1=$D843,'Данные, контроль'!$AF842,0)</f>
        <v>0</v>
      </c>
      <c r="DR841" s="5">
        <f>IF(DR$1=$D843,'Данные, контроль'!$AF842,0)</f>
        <v>0</v>
      </c>
      <c r="DS841" s="5">
        <f>IF(DS$1=$D843,'Данные, контроль'!$AF842,0)</f>
        <v>0</v>
      </c>
      <c r="DT841" s="5">
        <f>IF(DT$1=$D843,'Данные, контроль'!$AF842,0)</f>
        <v>0</v>
      </c>
      <c r="DU841" s="5">
        <f>IF(DU$1=$D843,'Данные, контроль'!$AF842,0)</f>
        <v>0</v>
      </c>
      <c r="DV841" s="5">
        <f>IF(DV$1=$D843,'Данные, контроль'!$AF842,0)</f>
        <v>0</v>
      </c>
      <c r="DW841" s="5">
        <f>IF(DW$1=$D843,'Данные, контроль'!$AF842,0)</f>
        <v>0</v>
      </c>
      <c r="DX841" s="5">
        <f>IF(DX$1=$D843,'Данные, контроль'!$AF842,0)</f>
        <v>0</v>
      </c>
      <c r="DY841" s="5">
        <f>IF(DY$1=$D843,'Данные, контроль'!$AF842,0)</f>
        <v>0</v>
      </c>
      <c r="DZ841" s="5">
        <f>IF(DZ$1=$D843,'Данные, контроль'!$AF842,0)</f>
        <v>0</v>
      </c>
      <c r="EA841" s="5">
        <f>IF(EA$1=$D843,'Данные, контроль'!$AF842,0)</f>
        <v>0</v>
      </c>
      <c r="EB841" s="5">
        <f>IF(EB$1=$D843,'Данные, контроль'!$AF842,0)</f>
        <v>0</v>
      </c>
      <c r="EC841" s="5">
        <f>IF(EC$1=$D843,'Данные, контроль'!$AF842,0)</f>
        <v>1.8666666666666668E-2</v>
      </c>
      <c r="ED841" s="5">
        <f>IF(ED$1=$D843,'Данные, контроль'!$AF842,0)</f>
        <v>0</v>
      </c>
      <c r="EE841" s="5">
        <f>IF(EE$1=$D843,'Данные, контроль'!$AF842,0)</f>
        <v>0</v>
      </c>
      <c r="EF841" s="5">
        <f>IF(EF$1=$D843,'Данные, контроль'!$AF842,0)</f>
        <v>0</v>
      </c>
      <c r="EG841" s="5">
        <f>IF(EG$1=$D843,'Данные, контроль'!$AF842,0)</f>
        <v>0</v>
      </c>
      <c r="EH841" s="5">
        <f>IF(EH$1=$D843,'Данные, контроль'!$AF842,0)</f>
        <v>0</v>
      </c>
    </row>
    <row r="842" spans="1:138" ht="39.6" x14ac:dyDescent="0.3">
      <c r="A842" s="25">
        <v>6368</v>
      </c>
      <c r="B842" s="22">
        <v>2019</v>
      </c>
      <c r="C842" s="23" t="s">
        <v>35</v>
      </c>
      <c r="D842" s="26" t="s">
        <v>150</v>
      </c>
      <c r="E842" s="23" t="s">
        <v>30</v>
      </c>
      <c r="F842" s="23" t="s">
        <v>25</v>
      </c>
      <c r="G842" s="26">
        <v>1</v>
      </c>
      <c r="H842" s="27" t="s">
        <v>361</v>
      </c>
      <c r="I842" s="26" t="s">
        <v>212</v>
      </c>
      <c r="J842" s="36">
        <f>[1]Данные!J841</f>
        <v>0</v>
      </c>
      <c r="K842" s="36">
        <f>[1]Данные!K841</f>
        <v>0</v>
      </c>
      <c r="L842" s="36">
        <f>[1]Данные!L841</f>
        <v>0</v>
      </c>
      <c r="M842" s="37">
        <f t="shared" si="54"/>
        <v>0</v>
      </c>
      <c r="N842" s="37">
        <f t="shared" si="57"/>
        <v>2</v>
      </c>
      <c r="O842" s="37">
        <f t="shared" si="55"/>
        <v>0</v>
      </c>
      <c r="P842" s="37">
        <f t="shared" si="56"/>
        <v>0</v>
      </c>
      <c r="Q842" s="38">
        <f>[1]Данные!Q841</f>
        <v>0</v>
      </c>
      <c r="R842" s="38">
        <f>[1]Данные!R841</f>
        <v>7</v>
      </c>
      <c r="S842" s="38">
        <f>[1]Данные!S841</f>
        <v>5</v>
      </c>
      <c r="T842" s="38">
        <f>[1]Данные!T841</f>
        <v>0</v>
      </c>
      <c r="U842" s="38">
        <f>[1]Данные!U841</f>
        <v>0</v>
      </c>
      <c r="V842" s="38">
        <f>[1]Данные!V841</f>
        <v>0</v>
      </c>
      <c r="W842" s="38">
        <f>[1]Данные!W841</f>
        <v>0</v>
      </c>
      <c r="X842" s="38">
        <f>[1]Данные!X841</f>
        <v>0</v>
      </c>
      <c r="Y842" s="38">
        <f>[1]Данные!Y841</f>
        <v>0</v>
      </c>
      <c r="Z842" s="38">
        <f>[1]Данные!Z841</f>
        <v>0</v>
      </c>
      <c r="AA842" s="26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J842" s="5">
        <f>IF(BJ$1=$D844,'Данные, контроль'!$AF843,0)</f>
        <v>0</v>
      </c>
      <c r="BK842" s="5">
        <f>IF(BK$1=$D844,'Данные, контроль'!$AF843,0)</f>
        <v>0</v>
      </c>
      <c r="BL842" s="5">
        <f>IF(BL$1=$D844,'Данные, контроль'!$AF843,0)</f>
        <v>0</v>
      </c>
      <c r="BM842" s="5">
        <f>IF(BM$1=$D844,'Данные, контроль'!$AF843,0)</f>
        <v>0</v>
      </c>
      <c r="BN842" s="5">
        <f>IF(BN$1=$D844,'Данные, контроль'!$AF843,0)</f>
        <v>0</v>
      </c>
      <c r="BO842" s="5">
        <f>IF(BO$1=$D844,'Данные, контроль'!$AF843,0)</f>
        <v>0</v>
      </c>
      <c r="BP842" s="5">
        <f>IF(BP$1=$D844,'Данные, контроль'!$AF843,0)</f>
        <v>0</v>
      </c>
      <c r="BQ842" s="5">
        <f>IF(BQ$1=$D844,'Данные, контроль'!$AF843,0)</f>
        <v>0</v>
      </c>
      <c r="BR842" s="5">
        <f>IF(BR$1=$D844,'Данные, контроль'!$AF843,0)</f>
        <v>0</v>
      </c>
      <c r="BS842" s="5">
        <f>IF(BS$1=$D844,'Данные, контроль'!$AF843,0)</f>
        <v>0</v>
      </c>
      <c r="BT842" s="5">
        <f>IF(BT$1=$D844,'Данные, контроль'!$AF843,0)</f>
        <v>0</v>
      </c>
      <c r="BU842" s="5">
        <f>IF(BU$1=$D844,'Данные, контроль'!$AF843,0)</f>
        <v>0</v>
      </c>
      <c r="BV842" s="5">
        <f>IF(BV$1=$D844,'Данные, контроль'!$AF843,0)</f>
        <v>0</v>
      </c>
      <c r="BW842" s="5">
        <f>IF(BW$1=$D844,'Данные, контроль'!$AF843,0)</f>
        <v>0</v>
      </c>
      <c r="BX842" s="5">
        <f>IF(BX$1=$D844,'Данные, контроль'!$AF843,0)</f>
        <v>0</v>
      </c>
      <c r="BY842" s="5">
        <f>IF(BY$1=$D844,'Данные, контроль'!$AF843,0)</f>
        <v>0</v>
      </c>
      <c r="BZ842" s="5">
        <f>IF(BZ$1=$D844,'Данные, контроль'!$AF843,0)</f>
        <v>0</v>
      </c>
      <c r="CA842" s="5">
        <f>IF(CA$1=$D844,'Данные, контроль'!$AF843,0)</f>
        <v>0</v>
      </c>
      <c r="CB842" s="5">
        <f>IF(CB$1=$D844,'Данные, контроль'!$AF843,0)</f>
        <v>0</v>
      </c>
      <c r="CC842" s="5">
        <f>IF(CC$1=$D844,'Данные, контроль'!$AF843,0)</f>
        <v>0</v>
      </c>
      <c r="CD842" s="5">
        <f>IF(CD$1=$D844,'Данные, контроль'!$AF843,0)</f>
        <v>0</v>
      </c>
      <c r="CE842" s="5">
        <f>IF(CE$1=$D844,'Данные, контроль'!$AF843,0)</f>
        <v>0</v>
      </c>
      <c r="CF842" s="5">
        <f>IF(CF$1=$D844,'Данные, контроль'!$AF843,0)</f>
        <v>0</v>
      </c>
      <c r="CG842" s="5">
        <f>IF(CG$1=$D844,'Данные, контроль'!$AF843,0)</f>
        <v>0</v>
      </c>
      <c r="CH842" s="5">
        <f>IF(CH$1=$D844,'Данные, контроль'!$AF843,0)</f>
        <v>0</v>
      </c>
      <c r="CI842" s="5">
        <f>IF(CI$1=$D844,'Данные, контроль'!$AF843,0)</f>
        <v>0</v>
      </c>
      <c r="CJ842" s="5">
        <f>IF(CJ$1=$D844,'Данные, контроль'!$AF843,0)</f>
        <v>0</v>
      </c>
      <c r="CK842" s="5">
        <f>IF(CK$1=$D844,'Данные, контроль'!$AF843,0)</f>
        <v>0</v>
      </c>
      <c r="CL842" s="5">
        <f>IF(CL$1=$D844,'Данные, контроль'!$AF843,0)</f>
        <v>0</v>
      </c>
      <c r="CM842" s="5">
        <f>IF(CM$1=$D844,'Данные, контроль'!$AF843,0)</f>
        <v>0</v>
      </c>
      <c r="CN842" s="5">
        <f>IF(CN$1=$D844,'Данные, контроль'!$AF843,0)</f>
        <v>0</v>
      </c>
      <c r="CO842" s="5">
        <f>IF(CO$1=$D844,'Данные, контроль'!$AF843,0)</f>
        <v>0</v>
      </c>
      <c r="CP842" s="5">
        <f>IF(CP$1=$D844,'Данные, контроль'!$AF843,0)</f>
        <v>0</v>
      </c>
      <c r="CQ842" s="5">
        <f>IF(CQ$1=$D844,'Данные, контроль'!$AF843,0)</f>
        <v>0</v>
      </c>
      <c r="CR842" s="5">
        <f>IF(CR$1=$D844,'Данные, контроль'!$AF843,0)</f>
        <v>0</v>
      </c>
      <c r="CS842" s="5">
        <f>IF(CS$1=$D844,'Данные, контроль'!$AF843,0)</f>
        <v>0</v>
      </c>
      <c r="CT842" s="5">
        <f>IF(CT$1=$D844,'Данные, контроль'!$AF843,0)</f>
        <v>0</v>
      </c>
      <c r="CU842" s="5">
        <f>IF(CU$1=$D844,'Данные, контроль'!$AF843,0)</f>
        <v>0</v>
      </c>
      <c r="CV842" s="5">
        <f>IF(CV$1=$D844,'Данные, контроль'!$AF843,0)</f>
        <v>0</v>
      </c>
      <c r="CW842" s="5">
        <f>IF(CW$1=$D844,'Данные, контроль'!$AF843,0)</f>
        <v>0</v>
      </c>
      <c r="CX842" s="5">
        <f>IF(CX$1=$D844,'Данные, контроль'!$AF843,0)</f>
        <v>0</v>
      </c>
      <c r="CY842" s="5">
        <f>IF(CY$1=$D844,'Данные, контроль'!$AF843,0)</f>
        <v>0</v>
      </c>
      <c r="CZ842" s="5">
        <f>IF(CZ$1=$D844,'Данные, контроль'!$AF843,0)</f>
        <v>0</v>
      </c>
      <c r="DA842" s="5">
        <f>IF(DA$1=$D844,'Данные, контроль'!$AF843,0)</f>
        <v>1.7500000000000002E-2</v>
      </c>
      <c r="DB842" s="5">
        <f>IF(DB$1=$D844,'Данные, контроль'!$AF843,0)</f>
        <v>0</v>
      </c>
      <c r="DC842" s="5">
        <f>IF(DC$1=$D844,'Данные, контроль'!$AF843,0)</f>
        <v>0</v>
      </c>
      <c r="DD842" s="5">
        <f>IF(DD$1=$D844,'Данные, контроль'!$AF843,0)</f>
        <v>0</v>
      </c>
      <c r="DE842" s="5">
        <f>IF(DE$1=$D844,'Данные, контроль'!$AF843,0)</f>
        <v>0</v>
      </c>
      <c r="DF842" s="5">
        <f>IF(DF$1=$D844,'Данные, контроль'!$AF843,0)</f>
        <v>0</v>
      </c>
      <c r="DG842" s="5">
        <f>IF(DG$1=$D844,'Данные, контроль'!$AF843,0)</f>
        <v>0</v>
      </c>
      <c r="DH842" s="5">
        <f>IF(DH$1=$D844,'Данные, контроль'!$AF843,0)</f>
        <v>0</v>
      </c>
      <c r="DI842" s="5">
        <f>IF(DI$1=$D844,'Данные, контроль'!$AF843,0)</f>
        <v>0</v>
      </c>
      <c r="DJ842" s="5">
        <f>IF(DJ$1=$D844,'Данные, контроль'!$AF843,0)</f>
        <v>0</v>
      </c>
      <c r="DK842" s="5">
        <f>IF(DK$1=$D844,'Данные, контроль'!$AF843,0)</f>
        <v>0</v>
      </c>
      <c r="DL842" s="5">
        <f>IF(DL$1=$D844,'Данные, контроль'!$AF843,0)</f>
        <v>0</v>
      </c>
      <c r="DM842" s="5">
        <f>IF(DM$1=$D844,'Данные, контроль'!$AF843,0)</f>
        <v>0</v>
      </c>
      <c r="DN842" s="5">
        <f>IF(DN$1=$D844,'Данные, контроль'!$AF843,0)</f>
        <v>0</v>
      </c>
      <c r="DO842" s="5">
        <f>IF(DO$1=$D844,'Данные, контроль'!$AF843,0)</f>
        <v>0</v>
      </c>
      <c r="DP842" s="5">
        <f>IF(DP$1=$D844,'Данные, контроль'!$AF843,0)</f>
        <v>0</v>
      </c>
      <c r="DQ842" s="5">
        <f>IF(DQ$1=$D844,'Данные, контроль'!$AF843,0)</f>
        <v>0</v>
      </c>
      <c r="DR842" s="5">
        <f>IF(DR$1=$D844,'Данные, контроль'!$AF843,0)</f>
        <v>0</v>
      </c>
      <c r="DS842" s="5">
        <f>IF(DS$1=$D844,'Данные, контроль'!$AF843,0)</f>
        <v>0</v>
      </c>
      <c r="DT842" s="5">
        <f>IF(DT$1=$D844,'Данные, контроль'!$AF843,0)</f>
        <v>0</v>
      </c>
      <c r="DU842" s="5">
        <f>IF(DU$1=$D844,'Данные, контроль'!$AF843,0)</f>
        <v>0</v>
      </c>
      <c r="DV842" s="5">
        <f>IF(DV$1=$D844,'Данные, контроль'!$AF843,0)</f>
        <v>0</v>
      </c>
      <c r="DW842" s="5">
        <f>IF(DW$1=$D844,'Данные, контроль'!$AF843,0)</f>
        <v>0</v>
      </c>
      <c r="DX842" s="5">
        <f>IF(DX$1=$D844,'Данные, контроль'!$AF843,0)</f>
        <v>0</v>
      </c>
      <c r="DY842" s="5">
        <f>IF(DY$1=$D844,'Данные, контроль'!$AF843,0)</f>
        <v>0</v>
      </c>
      <c r="DZ842" s="5">
        <f>IF(DZ$1=$D844,'Данные, контроль'!$AF843,0)</f>
        <v>0</v>
      </c>
      <c r="EA842" s="5">
        <f>IF(EA$1=$D844,'Данные, контроль'!$AF843,0)</f>
        <v>0</v>
      </c>
      <c r="EB842" s="5">
        <f>IF(EB$1=$D844,'Данные, контроль'!$AF843,0)</f>
        <v>0</v>
      </c>
      <c r="EC842" s="5">
        <f>IF(EC$1=$D844,'Данные, контроль'!$AF843,0)</f>
        <v>0</v>
      </c>
      <c r="ED842" s="5">
        <f>IF(ED$1=$D844,'Данные, контроль'!$AF843,0)</f>
        <v>0</v>
      </c>
      <c r="EE842" s="5">
        <f>IF(EE$1=$D844,'Данные, контроль'!$AF843,0)</f>
        <v>0</v>
      </c>
      <c r="EF842" s="5">
        <f>IF(EF$1=$D844,'Данные, контроль'!$AF843,0)</f>
        <v>0</v>
      </c>
      <c r="EG842" s="5">
        <f>IF(EG$1=$D844,'Данные, контроль'!$AF843,0)</f>
        <v>0</v>
      </c>
      <c r="EH842" s="5">
        <f>IF(EH$1=$D844,'Данные, контроль'!$AF843,0)</f>
        <v>0</v>
      </c>
    </row>
    <row r="843" spans="1:138" ht="39.6" x14ac:dyDescent="0.3">
      <c r="A843" s="25">
        <v>6368</v>
      </c>
      <c r="B843" s="22">
        <v>2019</v>
      </c>
      <c r="C843" s="23" t="s">
        <v>35</v>
      </c>
      <c r="D843" s="26" t="s">
        <v>150</v>
      </c>
      <c r="E843" s="23" t="s">
        <v>30</v>
      </c>
      <c r="F843" s="23" t="s">
        <v>25</v>
      </c>
      <c r="G843" s="26">
        <v>1</v>
      </c>
      <c r="H843" s="27" t="s">
        <v>361</v>
      </c>
      <c r="I843" s="26" t="s">
        <v>216</v>
      </c>
      <c r="J843" s="36">
        <f>[1]Данные!J842</f>
        <v>0</v>
      </c>
      <c r="K843" s="36">
        <f>[1]Данные!K842</f>
        <v>0</v>
      </c>
      <c r="L843" s="36">
        <f>[1]Данные!L842</f>
        <v>0</v>
      </c>
      <c r="M843" s="37">
        <f t="shared" si="54"/>
        <v>0</v>
      </c>
      <c r="N843" s="37">
        <f t="shared" si="57"/>
        <v>2</v>
      </c>
      <c r="O843" s="37">
        <f t="shared" si="55"/>
        <v>0</v>
      </c>
      <c r="P843" s="37">
        <f t="shared" si="56"/>
        <v>0</v>
      </c>
      <c r="Q843" s="38">
        <f>[1]Данные!Q842</f>
        <v>0</v>
      </c>
      <c r="R843" s="38">
        <f>[1]Данные!R842</f>
        <v>7</v>
      </c>
      <c r="S843" s="38">
        <f>[1]Данные!S842</f>
        <v>5</v>
      </c>
      <c r="T843" s="38">
        <f>[1]Данные!T842</f>
        <v>0</v>
      </c>
      <c r="U843" s="38">
        <f>[1]Данные!U842</f>
        <v>0</v>
      </c>
      <c r="V843" s="38">
        <f>[1]Данные!V842</f>
        <v>0</v>
      </c>
      <c r="W843" s="38">
        <f>[1]Данные!W842</f>
        <v>0</v>
      </c>
      <c r="X843" s="38">
        <f>[1]Данные!X842</f>
        <v>0</v>
      </c>
      <c r="Y843" s="38">
        <f>[1]Данные!Y842</f>
        <v>0</v>
      </c>
      <c r="Z843" s="38">
        <f>[1]Данные!Z842</f>
        <v>0</v>
      </c>
      <c r="AA843" s="26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J843" s="5">
        <f>IF(BJ$1=$D845,'Данные, контроль'!$AF844,0)</f>
        <v>0</v>
      </c>
      <c r="BK843" s="5">
        <f>IF(BK$1=$D845,'Данные, контроль'!$AF844,0)</f>
        <v>0</v>
      </c>
      <c r="BL843" s="5">
        <f>IF(BL$1=$D845,'Данные, контроль'!$AF844,0)</f>
        <v>0</v>
      </c>
      <c r="BM843" s="5">
        <f>IF(BM$1=$D845,'Данные, контроль'!$AF844,0)</f>
        <v>0</v>
      </c>
      <c r="BN843" s="5">
        <f>IF(BN$1=$D845,'Данные, контроль'!$AF844,0)</f>
        <v>0</v>
      </c>
      <c r="BO843" s="5">
        <f>IF(BO$1=$D845,'Данные, контроль'!$AF844,0)</f>
        <v>0</v>
      </c>
      <c r="BP843" s="5">
        <f>IF(BP$1=$D845,'Данные, контроль'!$AF844,0)</f>
        <v>0</v>
      </c>
      <c r="BQ843" s="5">
        <f>IF(BQ$1=$D845,'Данные, контроль'!$AF844,0)</f>
        <v>0</v>
      </c>
      <c r="BR843" s="5">
        <f>IF(BR$1=$D845,'Данные, контроль'!$AF844,0)</f>
        <v>0</v>
      </c>
      <c r="BS843" s="5">
        <f>IF(BS$1=$D845,'Данные, контроль'!$AF844,0)</f>
        <v>0</v>
      </c>
      <c r="BT843" s="5">
        <f>IF(BT$1=$D845,'Данные, контроль'!$AF844,0)</f>
        <v>0</v>
      </c>
      <c r="BU843" s="5">
        <f>IF(BU$1=$D845,'Данные, контроль'!$AF844,0)</f>
        <v>0</v>
      </c>
      <c r="BV843" s="5">
        <f>IF(BV$1=$D845,'Данные, контроль'!$AF844,0)</f>
        <v>0</v>
      </c>
      <c r="BW843" s="5">
        <f>IF(BW$1=$D845,'Данные, контроль'!$AF844,0)</f>
        <v>0</v>
      </c>
      <c r="BX843" s="5">
        <f>IF(BX$1=$D845,'Данные, контроль'!$AF844,0)</f>
        <v>0</v>
      </c>
      <c r="BY843" s="5">
        <f>IF(BY$1=$D845,'Данные, контроль'!$AF844,0)</f>
        <v>0</v>
      </c>
      <c r="BZ843" s="5">
        <f>IF(BZ$1=$D845,'Данные, контроль'!$AF844,0)</f>
        <v>0</v>
      </c>
      <c r="CA843" s="5">
        <f>IF(CA$1=$D845,'Данные, контроль'!$AF844,0)</f>
        <v>0</v>
      </c>
      <c r="CB843" s="5">
        <f>IF(CB$1=$D845,'Данные, контроль'!$AF844,0)</f>
        <v>0</v>
      </c>
      <c r="CC843" s="5">
        <f>IF(CC$1=$D845,'Данные, контроль'!$AF844,0)</f>
        <v>0</v>
      </c>
      <c r="CD843" s="5">
        <f>IF(CD$1=$D845,'Данные, контроль'!$AF844,0)</f>
        <v>0</v>
      </c>
      <c r="CE843" s="5">
        <f>IF(CE$1=$D845,'Данные, контроль'!$AF844,0)</f>
        <v>0</v>
      </c>
      <c r="CF843" s="5">
        <f>IF(CF$1=$D845,'Данные, контроль'!$AF844,0)</f>
        <v>0</v>
      </c>
      <c r="CG843" s="5">
        <f>IF(CG$1=$D845,'Данные, контроль'!$AF844,0)</f>
        <v>0</v>
      </c>
      <c r="CH843" s="5">
        <f>IF(CH$1=$D845,'Данные, контроль'!$AF844,0)</f>
        <v>0</v>
      </c>
      <c r="CI843" s="5">
        <f>IF(CI$1=$D845,'Данные, контроль'!$AF844,0)</f>
        <v>0</v>
      </c>
      <c r="CJ843" s="5">
        <f>IF(CJ$1=$D845,'Данные, контроль'!$AF844,0)</f>
        <v>0</v>
      </c>
      <c r="CK843" s="5">
        <f>IF(CK$1=$D845,'Данные, контроль'!$AF844,0)</f>
        <v>0</v>
      </c>
      <c r="CL843" s="5">
        <f>IF(CL$1=$D845,'Данные, контроль'!$AF844,0)</f>
        <v>0</v>
      </c>
      <c r="CM843" s="5">
        <f>IF(CM$1=$D845,'Данные, контроль'!$AF844,0)</f>
        <v>0</v>
      </c>
      <c r="CN843" s="5">
        <f>IF(CN$1=$D845,'Данные, контроль'!$AF844,0)</f>
        <v>0</v>
      </c>
      <c r="CO843" s="5">
        <f>IF(CO$1=$D845,'Данные, контроль'!$AF844,0)</f>
        <v>0</v>
      </c>
      <c r="CP843" s="5">
        <f>IF(CP$1=$D845,'Данные, контроль'!$AF844,0)</f>
        <v>0</v>
      </c>
      <c r="CQ843" s="5">
        <f>IF(CQ$1=$D845,'Данные, контроль'!$AF844,0)</f>
        <v>0</v>
      </c>
      <c r="CR843" s="5">
        <f>IF(CR$1=$D845,'Данные, контроль'!$AF844,0)</f>
        <v>0</v>
      </c>
      <c r="CS843" s="5">
        <f>IF(CS$1=$D845,'Данные, контроль'!$AF844,0)</f>
        <v>0</v>
      </c>
      <c r="CT843" s="5">
        <f>IF(CT$1=$D845,'Данные, контроль'!$AF844,0)</f>
        <v>0</v>
      </c>
      <c r="CU843" s="5">
        <f>IF(CU$1=$D845,'Данные, контроль'!$AF844,0)</f>
        <v>0</v>
      </c>
      <c r="CV843" s="5">
        <f>IF(CV$1=$D845,'Данные, контроль'!$AF844,0)</f>
        <v>0</v>
      </c>
      <c r="CW843" s="5">
        <f>IF(CW$1=$D845,'Данные, контроль'!$AF844,0)</f>
        <v>0</v>
      </c>
      <c r="CX843" s="5">
        <f>IF(CX$1=$D845,'Данные, контроль'!$AF844,0)</f>
        <v>0</v>
      </c>
      <c r="CY843" s="5">
        <f>IF(CY$1=$D845,'Данные, контроль'!$AF844,0)</f>
        <v>0</v>
      </c>
      <c r="CZ843" s="5">
        <f>IF(CZ$1=$D845,'Данные, контроль'!$AF844,0)</f>
        <v>0</v>
      </c>
      <c r="DA843" s="5">
        <f>IF(DA$1=$D845,'Данные, контроль'!$AF844,0)</f>
        <v>1.5714285714285715E-2</v>
      </c>
      <c r="DB843" s="5">
        <f>IF(DB$1=$D845,'Данные, контроль'!$AF844,0)</f>
        <v>0</v>
      </c>
      <c r="DC843" s="5">
        <f>IF(DC$1=$D845,'Данные, контроль'!$AF844,0)</f>
        <v>0</v>
      </c>
      <c r="DD843" s="5">
        <f>IF(DD$1=$D845,'Данные, контроль'!$AF844,0)</f>
        <v>0</v>
      </c>
      <c r="DE843" s="5">
        <f>IF(DE$1=$D845,'Данные, контроль'!$AF844,0)</f>
        <v>0</v>
      </c>
      <c r="DF843" s="5">
        <f>IF(DF$1=$D845,'Данные, контроль'!$AF844,0)</f>
        <v>0</v>
      </c>
      <c r="DG843" s="5">
        <f>IF(DG$1=$D845,'Данные, контроль'!$AF844,0)</f>
        <v>0</v>
      </c>
      <c r="DH843" s="5">
        <f>IF(DH$1=$D845,'Данные, контроль'!$AF844,0)</f>
        <v>0</v>
      </c>
      <c r="DI843" s="5">
        <f>IF(DI$1=$D845,'Данные, контроль'!$AF844,0)</f>
        <v>0</v>
      </c>
      <c r="DJ843" s="5">
        <f>IF(DJ$1=$D845,'Данные, контроль'!$AF844,0)</f>
        <v>0</v>
      </c>
      <c r="DK843" s="5">
        <f>IF(DK$1=$D845,'Данные, контроль'!$AF844,0)</f>
        <v>0</v>
      </c>
      <c r="DL843" s="5">
        <f>IF(DL$1=$D845,'Данные, контроль'!$AF844,0)</f>
        <v>0</v>
      </c>
      <c r="DM843" s="5">
        <f>IF(DM$1=$D845,'Данные, контроль'!$AF844,0)</f>
        <v>0</v>
      </c>
      <c r="DN843" s="5">
        <f>IF(DN$1=$D845,'Данные, контроль'!$AF844,0)</f>
        <v>0</v>
      </c>
      <c r="DO843" s="5">
        <f>IF(DO$1=$D845,'Данные, контроль'!$AF844,0)</f>
        <v>0</v>
      </c>
      <c r="DP843" s="5">
        <f>IF(DP$1=$D845,'Данные, контроль'!$AF844,0)</f>
        <v>0</v>
      </c>
      <c r="DQ843" s="5">
        <f>IF(DQ$1=$D845,'Данные, контроль'!$AF844,0)</f>
        <v>0</v>
      </c>
      <c r="DR843" s="5">
        <f>IF(DR$1=$D845,'Данные, контроль'!$AF844,0)</f>
        <v>0</v>
      </c>
      <c r="DS843" s="5">
        <f>IF(DS$1=$D845,'Данные, контроль'!$AF844,0)</f>
        <v>0</v>
      </c>
      <c r="DT843" s="5">
        <f>IF(DT$1=$D845,'Данные, контроль'!$AF844,0)</f>
        <v>0</v>
      </c>
      <c r="DU843" s="5">
        <f>IF(DU$1=$D845,'Данные, контроль'!$AF844,0)</f>
        <v>0</v>
      </c>
      <c r="DV843" s="5">
        <f>IF(DV$1=$D845,'Данные, контроль'!$AF844,0)</f>
        <v>0</v>
      </c>
      <c r="DW843" s="5">
        <f>IF(DW$1=$D845,'Данные, контроль'!$AF844,0)</f>
        <v>0</v>
      </c>
      <c r="DX843" s="5">
        <f>IF(DX$1=$D845,'Данные, контроль'!$AF844,0)</f>
        <v>0</v>
      </c>
      <c r="DY843" s="5">
        <f>IF(DY$1=$D845,'Данные, контроль'!$AF844,0)</f>
        <v>0</v>
      </c>
      <c r="DZ843" s="5">
        <f>IF(DZ$1=$D845,'Данные, контроль'!$AF844,0)</f>
        <v>0</v>
      </c>
      <c r="EA843" s="5">
        <f>IF(EA$1=$D845,'Данные, контроль'!$AF844,0)</f>
        <v>0</v>
      </c>
      <c r="EB843" s="5">
        <f>IF(EB$1=$D845,'Данные, контроль'!$AF844,0)</f>
        <v>0</v>
      </c>
      <c r="EC843" s="5">
        <f>IF(EC$1=$D845,'Данные, контроль'!$AF844,0)</f>
        <v>0</v>
      </c>
      <c r="ED843" s="5">
        <f>IF(ED$1=$D845,'Данные, контроль'!$AF844,0)</f>
        <v>0</v>
      </c>
      <c r="EE843" s="5">
        <f>IF(EE$1=$D845,'Данные, контроль'!$AF844,0)</f>
        <v>0</v>
      </c>
      <c r="EF843" s="5">
        <f>IF(EF$1=$D845,'Данные, контроль'!$AF844,0)</f>
        <v>0</v>
      </c>
      <c r="EG843" s="5">
        <f>IF(EG$1=$D845,'Данные, контроль'!$AF844,0)</f>
        <v>0</v>
      </c>
      <c r="EH843" s="5">
        <f>IF(EH$1=$D845,'Данные, контроль'!$AF844,0)</f>
        <v>0</v>
      </c>
    </row>
    <row r="844" spans="1:138" ht="52.8" x14ac:dyDescent="0.3">
      <c r="A844" s="25">
        <v>6368</v>
      </c>
      <c r="B844" s="22">
        <v>2019</v>
      </c>
      <c r="C844" s="23" t="s">
        <v>38</v>
      </c>
      <c r="D844" s="26" t="s">
        <v>59</v>
      </c>
      <c r="E844" s="23" t="s">
        <v>20</v>
      </c>
      <c r="F844" s="23" t="s">
        <v>21</v>
      </c>
      <c r="G844" s="26">
        <v>0.75</v>
      </c>
      <c r="H844" s="27" t="s">
        <v>361</v>
      </c>
      <c r="I844" s="26" t="s">
        <v>282</v>
      </c>
      <c r="J844" s="36">
        <f>[1]Данные!J843</f>
        <v>0</v>
      </c>
      <c r="K844" s="36">
        <f>[1]Данные!K843</f>
        <v>0</v>
      </c>
      <c r="L844" s="36">
        <f>[1]Данные!L843</f>
        <v>0</v>
      </c>
      <c r="M844" s="37">
        <f t="shared" si="54"/>
        <v>0</v>
      </c>
      <c r="N844" s="37">
        <f t="shared" si="57"/>
        <v>2</v>
      </c>
      <c r="O844" s="37">
        <f t="shared" si="55"/>
        <v>0</v>
      </c>
      <c r="P844" s="37">
        <f t="shared" si="56"/>
        <v>0</v>
      </c>
      <c r="Q844" s="38">
        <f>[1]Данные!Q843</f>
        <v>0</v>
      </c>
      <c r="R844" s="38">
        <f>[1]Данные!R843</f>
        <v>6</v>
      </c>
      <c r="S844" s="38">
        <f>[1]Данные!S843</f>
        <v>3</v>
      </c>
      <c r="T844" s="38">
        <f>[1]Данные!T843</f>
        <v>0</v>
      </c>
      <c r="U844" s="38">
        <f>[1]Данные!U843</f>
        <v>0</v>
      </c>
      <c r="V844" s="38">
        <f>[1]Данные!V843</f>
        <v>0</v>
      </c>
      <c r="W844" s="38">
        <f>[1]Данные!W843</f>
        <v>0</v>
      </c>
      <c r="X844" s="38">
        <f>[1]Данные!X843</f>
        <v>0</v>
      </c>
      <c r="Y844" s="38">
        <f>[1]Данные!Y843</f>
        <v>0</v>
      </c>
      <c r="Z844" s="38">
        <f>[1]Данные!Z843</f>
        <v>0</v>
      </c>
      <c r="AA844" s="26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J844" s="5">
        <f>IF(BJ$1=$D846,'Данные, контроль'!$AF845,0)</f>
        <v>0</v>
      </c>
      <c r="BK844" s="5">
        <f>IF(BK$1=$D846,'Данные, контроль'!$AF845,0)</f>
        <v>0</v>
      </c>
      <c r="BL844" s="5">
        <f>IF(BL$1=$D846,'Данные, контроль'!$AF845,0)</f>
        <v>0</v>
      </c>
      <c r="BM844" s="5">
        <f>IF(BM$1=$D846,'Данные, контроль'!$AF845,0)</f>
        <v>0</v>
      </c>
      <c r="BN844" s="5">
        <f>IF(BN$1=$D846,'Данные, контроль'!$AF845,0)</f>
        <v>0</v>
      </c>
      <c r="BO844" s="5">
        <f>IF(BO$1=$D846,'Данные, контроль'!$AF845,0)</f>
        <v>0</v>
      </c>
      <c r="BP844" s="5">
        <f>IF(BP$1=$D846,'Данные, контроль'!$AF845,0)</f>
        <v>0</v>
      </c>
      <c r="BQ844" s="5">
        <f>IF(BQ$1=$D846,'Данные, контроль'!$AF845,0)</f>
        <v>0</v>
      </c>
      <c r="BR844" s="5">
        <f>IF(BR$1=$D846,'Данные, контроль'!$AF845,0)</f>
        <v>0</v>
      </c>
      <c r="BS844" s="5">
        <f>IF(BS$1=$D846,'Данные, контроль'!$AF845,0)</f>
        <v>0</v>
      </c>
      <c r="BT844" s="5">
        <f>IF(BT$1=$D846,'Данные, контроль'!$AF845,0)</f>
        <v>0</v>
      </c>
      <c r="BU844" s="5">
        <f>IF(BU$1=$D846,'Данные, контроль'!$AF845,0)</f>
        <v>0</v>
      </c>
      <c r="BV844" s="5">
        <f>IF(BV$1=$D846,'Данные, контроль'!$AF845,0)</f>
        <v>0</v>
      </c>
      <c r="BW844" s="5">
        <f>IF(BW$1=$D846,'Данные, контроль'!$AF845,0)</f>
        <v>0</v>
      </c>
      <c r="BX844" s="5">
        <f>IF(BX$1=$D846,'Данные, контроль'!$AF845,0)</f>
        <v>0</v>
      </c>
      <c r="BY844" s="5">
        <f>IF(BY$1=$D846,'Данные, контроль'!$AF845,0)</f>
        <v>0</v>
      </c>
      <c r="BZ844" s="5">
        <f>IF(BZ$1=$D846,'Данные, контроль'!$AF845,0)</f>
        <v>0</v>
      </c>
      <c r="CA844" s="5">
        <f>IF(CA$1=$D846,'Данные, контроль'!$AF845,0)</f>
        <v>0</v>
      </c>
      <c r="CB844" s="5">
        <f>IF(CB$1=$D846,'Данные, контроль'!$AF845,0)</f>
        <v>0</v>
      </c>
      <c r="CC844" s="5">
        <f>IF(CC$1=$D846,'Данные, контроль'!$AF845,0)</f>
        <v>0</v>
      </c>
      <c r="CD844" s="5">
        <f>IF(CD$1=$D846,'Данные, контроль'!$AF845,0)</f>
        <v>0</v>
      </c>
      <c r="CE844" s="5">
        <f>IF(CE$1=$D846,'Данные, контроль'!$AF845,0)</f>
        <v>0</v>
      </c>
      <c r="CF844" s="5">
        <f>IF(CF$1=$D846,'Данные, контроль'!$AF845,0)</f>
        <v>0</v>
      </c>
      <c r="CG844" s="5">
        <f>IF(CG$1=$D846,'Данные, контроль'!$AF845,0)</f>
        <v>0</v>
      </c>
      <c r="CH844" s="5">
        <f>IF(CH$1=$D846,'Данные, контроль'!$AF845,0)</f>
        <v>0</v>
      </c>
      <c r="CI844" s="5">
        <f>IF(CI$1=$D846,'Данные, контроль'!$AF845,0)</f>
        <v>0</v>
      </c>
      <c r="CJ844" s="5">
        <f>IF(CJ$1=$D846,'Данные, контроль'!$AF845,0)</f>
        <v>0</v>
      </c>
      <c r="CK844" s="5">
        <f>IF(CK$1=$D846,'Данные, контроль'!$AF845,0)</f>
        <v>0</v>
      </c>
      <c r="CL844" s="5">
        <f>IF(CL$1=$D846,'Данные, контроль'!$AF845,0)</f>
        <v>0</v>
      </c>
      <c r="CM844" s="5">
        <f>IF(CM$1=$D846,'Данные, контроль'!$AF845,0)</f>
        <v>0</v>
      </c>
      <c r="CN844" s="5">
        <f>IF(CN$1=$D846,'Данные, контроль'!$AF845,0)</f>
        <v>0</v>
      </c>
      <c r="CO844" s="5">
        <f>IF(CO$1=$D846,'Данные, контроль'!$AF845,0)</f>
        <v>0</v>
      </c>
      <c r="CP844" s="5">
        <f>IF(CP$1=$D846,'Данные, контроль'!$AF845,0)</f>
        <v>0</v>
      </c>
      <c r="CQ844" s="5">
        <f>IF(CQ$1=$D846,'Данные, контроль'!$AF845,0)</f>
        <v>0</v>
      </c>
      <c r="CR844" s="5">
        <f>IF(CR$1=$D846,'Данные, контроль'!$AF845,0)</f>
        <v>0</v>
      </c>
      <c r="CS844" s="5">
        <f>IF(CS$1=$D846,'Данные, контроль'!$AF845,0)</f>
        <v>0</v>
      </c>
      <c r="CT844" s="5">
        <f>IF(CT$1=$D846,'Данные, контроль'!$AF845,0)</f>
        <v>0</v>
      </c>
      <c r="CU844" s="5">
        <f>IF(CU$1=$D846,'Данные, контроль'!$AF845,0)</f>
        <v>0</v>
      </c>
      <c r="CV844" s="5">
        <f>IF(CV$1=$D846,'Данные, контроль'!$AF845,0)</f>
        <v>0</v>
      </c>
      <c r="CW844" s="5">
        <f>IF(CW$1=$D846,'Данные, контроль'!$AF845,0)</f>
        <v>0</v>
      </c>
      <c r="CX844" s="5">
        <f>IF(CX$1=$D846,'Данные, контроль'!$AF845,0)</f>
        <v>0</v>
      </c>
      <c r="CY844" s="5">
        <f>IF(CY$1=$D846,'Данные, контроль'!$AF845,0)</f>
        <v>0</v>
      </c>
      <c r="CZ844" s="5">
        <f>IF(CZ$1=$D846,'Данные, контроль'!$AF845,0)</f>
        <v>0</v>
      </c>
      <c r="DA844" s="5">
        <f>IF(DA$1=$D846,'Данные, контроль'!$AF845,0)</f>
        <v>0</v>
      </c>
      <c r="DB844" s="5">
        <f>IF(DB$1=$D846,'Данные, контроль'!$AF845,0)</f>
        <v>0</v>
      </c>
      <c r="DC844" s="5">
        <f>IF(DC$1=$D846,'Данные, контроль'!$AF845,0)</f>
        <v>0</v>
      </c>
      <c r="DD844" s="5">
        <f>IF(DD$1=$D846,'Данные, контроль'!$AF845,0)</f>
        <v>0</v>
      </c>
      <c r="DE844" s="5">
        <f>IF(DE$1=$D846,'Данные, контроль'!$AF845,0)</f>
        <v>0</v>
      </c>
      <c r="DF844" s="5">
        <f>IF(DF$1=$D846,'Данные, контроль'!$AF845,0)</f>
        <v>0</v>
      </c>
      <c r="DG844" s="5">
        <f>IF(DG$1=$D846,'Данные, контроль'!$AF845,0)</f>
        <v>0</v>
      </c>
      <c r="DH844" s="5">
        <f>IF(DH$1=$D846,'Данные, контроль'!$AF845,0)</f>
        <v>0</v>
      </c>
      <c r="DI844" s="5">
        <f>IF(DI$1=$D846,'Данные, контроль'!$AF845,0)</f>
        <v>0</v>
      </c>
      <c r="DJ844" s="5">
        <f>IF(DJ$1=$D846,'Данные, контроль'!$AF845,0)</f>
        <v>0</v>
      </c>
      <c r="DK844" s="5">
        <f>IF(DK$1=$D846,'Данные, контроль'!$AF845,0)</f>
        <v>0</v>
      </c>
      <c r="DL844" s="5">
        <f>IF(DL$1=$D846,'Данные, контроль'!$AF845,0)</f>
        <v>0</v>
      </c>
      <c r="DM844" s="5">
        <f>IF(DM$1=$D846,'Данные, контроль'!$AF845,0)</f>
        <v>0</v>
      </c>
      <c r="DN844" s="5">
        <f>IF(DN$1=$D846,'Данные, контроль'!$AF845,0)</f>
        <v>0</v>
      </c>
      <c r="DO844" s="5">
        <f>IF(DO$1=$D846,'Данные, контроль'!$AF845,0)</f>
        <v>2.6666666666666666E-3</v>
      </c>
      <c r="DP844" s="5">
        <f>IF(DP$1=$D846,'Данные, контроль'!$AF845,0)</f>
        <v>0</v>
      </c>
      <c r="DQ844" s="5">
        <f>IF(DQ$1=$D846,'Данные, контроль'!$AF845,0)</f>
        <v>0</v>
      </c>
      <c r="DR844" s="5">
        <f>IF(DR$1=$D846,'Данные, контроль'!$AF845,0)</f>
        <v>0</v>
      </c>
      <c r="DS844" s="5">
        <f>IF(DS$1=$D846,'Данные, контроль'!$AF845,0)</f>
        <v>0</v>
      </c>
      <c r="DT844" s="5">
        <f>IF(DT$1=$D846,'Данные, контроль'!$AF845,0)</f>
        <v>0</v>
      </c>
      <c r="DU844" s="5">
        <f>IF(DU$1=$D846,'Данные, контроль'!$AF845,0)</f>
        <v>0</v>
      </c>
      <c r="DV844" s="5">
        <f>IF(DV$1=$D846,'Данные, контроль'!$AF845,0)</f>
        <v>0</v>
      </c>
      <c r="DW844" s="5">
        <f>IF(DW$1=$D846,'Данные, контроль'!$AF845,0)</f>
        <v>0</v>
      </c>
      <c r="DX844" s="5">
        <f>IF(DX$1=$D846,'Данные, контроль'!$AF845,0)</f>
        <v>0</v>
      </c>
      <c r="DY844" s="5">
        <f>IF(DY$1=$D846,'Данные, контроль'!$AF845,0)</f>
        <v>0</v>
      </c>
      <c r="DZ844" s="5">
        <f>IF(DZ$1=$D846,'Данные, контроль'!$AF845,0)</f>
        <v>0</v>
      </c>
      <c r="EA844" s="5">
        <f>IF(EA$1=$D846,'Данные, контроль'!$AF845,0)</f>
        <v>0</v>
      </c>
      <c r="EB844" s="5">
        <f>IF(EB$1=$D846,'Данные, контроль'!$AF845,0)</f>
        <v>0</v>
      </c>
      <c r="EC844" s="5">
        <f>IF(EC$1=$D846,'Данные, контроль'!$AF845,0)</f>
        <v>0</v>
      </c>
      <c r="ED844" s="5">
        <f>IF(ED$1=$D846,'Данные, контроль'!$AF845,0)</f>
        <v>0</v>
      </c>
      <c r="EE844" s="5">
        <f>IF(EE$1=$D846,'Данные, контроль'!$AF845,0)</f>
        <v>0</v>
      </c>
      <c r="EF844" s="5">
        <f>IF(EF$1=$D846,'Данные, контроль'!$AF845,0)</f>
        <v>0</v>
      </c>
      <c r="EG844" s="5">
        <f>IF(EG$1=$D846,'Данные, контроль'!$AF845,0)</f>
        <v>0</v>
      </c>
      <c r="EH844" s="5">
        <f>IF(EH$1=$D846,'Данные, контроль'!$AF845,0)</f>
        <v>0</v>
      </c>
    </row>
    <row r="845" spans="1:138" ht="52.8" x14ac:dyDescent="0.3">
      <c r="A845" s="25">
        <v>6368</v>
      </c>
      <c r="B845" s="22">
        <v>2019</v>
      </c>
      <c r="C845" s="23" t="s">
        <v>38</v>
      </c>
      <c r="D845" s="26" t="s">
        <v>59</v>
      </c>
      <c r="E845" s="23" t="s">
        <v>20</v>
      </c>
      <c r="F845" s="23" t="s">
        <v>21</v>
      </c>
      <c r="G845" s="26">
        <v>0.75</v>
      </c>
      <c r="H845" s="27" t="s">
        <v>361</v>
      </c>
      <c r="I845" s="26" t="s">
        <v>283</v>
      </c>
      <c r="J845" s="36">
        <f>[1]Данные!J844</f>
        <v>0</v>
      </c>
      <c r="K845" s="36">
        <f>[1]Данные!K844</f>
        <v>0</v>
      </c>
      <c r="L845" s="36">
        <f>[1]Данные!L844</f>
        <v>0</v>
      </c>
      <c r="M845" s="37">
        <f t="shared" si="54"/>
        <v>0</v>
      </c>
      <c r="N845" s="37">
        <f t="shared" si="57"/>
        <v>2</v>
      </c>
      <c r="O845" s="37">
        <f t="shared" si="55"/>
        <v>0</v>
      </c>
      <c r="P845" s="37">
        <f t="shared" si="56"/>
        <v>0</v>
      </c>
      <c r="Q845" s="38">
        <f>[1]Данные!Q844</f>
        <v>0</v>
      </c>
      <c r="R845" s="38">
        <f>[1]Данные!R844</f>
        <v>0</v>
      </c>
      <c r="S845" s="38">
        <f>[1]Данные!S844</f>
        <v>0</v>
      </c>
      <c r="T845" s="38">
        <f>[1]Данные!T844</f>
        <v>0</v>
      </c>
      <c r="U845" s="38">
        <f>[1]Данные!U844</f>
        <v>0</v>
      </c>
      <c r="V845" s="38">
        <f>[1]Данные!V844</f>
        <v>0</v>
      </c>
      <c r="W845" s="38">
        <f>[1]Данные!W844</f>
        <v>0</v>
      </c>
      <c r="X845" s="38">
        <f>[1]Данные!X844</f>
        <v>0</v>
      </c>
      <c r="Y845" s="38">
        <f>[1]Данные!Y844</f>
        <v>0</v>
      </c>
      <c r="Z845" s="38">
        <f>[1]Данные!Z844</f>
        <v>0</v>
      </c>
      <c r="AA845" s="26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J845" s="5">
        <f>IF(BJ$1=$D847,'Данные, контроль'!$AF846,0)</f>
        <v>0</v>
      </c>
      <c r="BK845" s="5">
        <f>IF(BK$1=$D847,'Данные, контроль'!$AF846,0)</f>
        <v>0</v>
      </c>
      <c r="BL845" s="5">
        <f>IF(BL$1=$D847,'Данные, контроль'!$AF846,0)</f>
        <v>0</v>
      </c>
      <c r="BM845" s="5">
        <f>IF(BM$1=$D847,'Данные, контроль'!$AF846,0)</f>
        <v>0</v>
      </c>
      <c r="BN845" s="5">
        <f>IF(BN$1=$D847,'Данные, контроль'!$AF846,0)</f>
        <v>0</v>
      </c>
      <c r="BO845" s="5">
        <f>IF(BO$1=$D847,'Данные, контроль'!$AF846,0)</f>
        <v>0</v>
      </c>
      <c r="BP845" s="5">
        <f>IF(BP$1=$D847,'Данные, контроль'!$AF846,0)</f>
        <v>0</v>
      </c>
      <c r="BQ845" s="5">
        <f>IF(BQ$1=$D847,'Данные, контроль'!$AF846,0)</f>
        <v>0</v>
      </c>
      <c r="BR845" s="5">
        <f>IF(BR$1=$D847,'Данные, контроль'!$AF846,0)</f>
        <v>0</v>
      </c>
      <c r="BS845" s="5">
        <f>IF(BS$1=$D847,'Данные, контроль'!$AF846,0)</f>
        <v>0</v>
      </c>
      <c r="BT845" s="5">
        <f>IF(BT$1=$D847,'Данные, контроль'!$AF846,0)</f>
        <v>0</v>
      </c>
      <c r="BU845" s="5">
        <f>IF(BU$1=$D847,'Данные, контроль'!$AF846,0)</f>
        <v>0</v>
      </c>
      <c r="BV845" s="5">
        <f>IF(BV$1=$D847,'Данные, контроль'!$AF846,0)</f>
        <v>0</v>
      </c>
      <c r="BW845" s="5">
        <f>IF(BW$1=$D847,'Данные, контроль'!$AF846,0)</f>
        <v>0</v>
      </c>
      <c r="BX845" s="5">
        <f>IF(BX$1=$D847,'Данные, контроль'!$AF846,0)</f>
        <v>0</v>
      </c>
      <c r="BY845" s="5">
        <f>IF(BY$1=$D847,'Данные, контроль'!$AF846,0)</f>
        <v>0</v>
      </c>
      <c r="BZ845" s="5">
        <f>IF(BZ$1=$D847,'Данные, контроль'!$AF846,0)</f>
        <v>0</v>
      </c>
      <c r="CA845" s="5">
        <f>IF(CA$1=$D847,'Данные, контроль'!$AF846,0)</f>
        <v>0</v>
      </c>
      <c r="CB845" s="5">
        <f>IF(CB$1=$D847,'Данные, контроль'!$AF846,0)</f>
        <v>0</v>
      </c>
      <c r="CC845" s="5">
        <f>IF(CC$1=$D847,'Данные, контроль'!$AF846,0)</f>
        <v>0</v>
      </c>
      <c r="CD845" s="5">
        <f>IF(CD$1=$D847,'Данные, контроль'!$AF846,0)</f>
        <v>0</v>
      </c>
      <c r="CE845" s="5">
        <f>IF(CE$1=$D847,'Данные, контроль'!$AF846,0)</f>
        <v>0</v>
      </c>
      <c r="CF845" s="5">
        <f>IF(CF$1=$D847,'Данные, контроль'!$AF846,0)</f>
        <v>0</v>
      </c>
      <c r="CG845" s="5">
        <f>IF(CG$1=$D847,'Данные, контроль'!$AF846,0)</f>
        <v>0</v>
      </c>
      <c r="CH845" s="5">
        <f>IF(CH$1=$D847,'Данные, контроль'!$AF846,0)</f>
        <v>0</v>
      </c>
      <c r="CI845" s="5">
        <f>IF(CI$1=$D847,'Данные, контроль'!$AF846,0)</f>
        <v>0</v>
      </c>
      <c r="CJ845" s="5">
        <f>IF(CJ$1=$D847,'Данные, контроль'!$AF846,0)</f>
        <v>0</v>
      </c>
      <c r="CK845" s="5">
        <f>IF(CK$1=$D847,'Данные, контроль'!$AF846,0)</f>
        <v>0</v>
      </c>
      <c r="CL845" s="5">
        <f>IF(CL$1=$D847,'Данные, контроль'!$AF846,0)</f>
        <v>0</v>
      </c>
      <c r="CM845" s="5">
        <f>IF(CM$1=$D847,'Данные, контроль'!$AF846,0)</f>
        <v>0</v>
      </c>
      <c r="CN845" s="5">
        <f>IF(CN$1=$D847,'Данные, контроль'!$AF846,0)</f>
        <v>0</v>
      </c>
      <c r="CO845" s="5">
        <f>IF(CO$1=$D847,'Данные, контроль'!$AF846,0)</f>
        <v>0</v>
      </c>
      <c r="CP845" s="5">
        <f>IF(CP$1=$D847,'Данные, контроль'!$AF846,0)</f>
        <v>0</v>
      </c>
      <c r="CQ845" s="5">
        <f>IF(CQ$1=$D847,'Данные, контроль'!$AF846,0)</f>
        <v>0</v>
      </c>
      <c r="CR845" s="5">
        <f>IF(CR$1=$D847,'Данные, контроль'!$AF846,0)</f>
        <v>0</v>
      </c>
      <c r="CS845" s="5">
        <f>IF(CS$1=$D847,'Данные, контроль'!$AF846,0)</f>
        <v>0</v>
      </c>
      <c r="CT845" s="5">
        <f>IF(CT$1=$D847,'Данные, контроль'!$AF846,0)</f>
        <v>0</v>
      </c>
      <c r="CU845" s="5">
        <f>IF(CU$1=$D847,'Данные, контроль'!$AF846,0)</f>
        <v>0</v>
      </c>
      <c r="CV845" s="5">
        <f>IF(CV$1=$D847,'Данные, контроль'!$AF846,0)</f>
        <v>0</v>
      </c>
      <c r="CW845" s="5">
        <f>IF(CW$1=$D847,'Данные, контроль'!$AF846,0)</f>
        <v>0</v>
      </c>
      <c r="CX845" s="5">
        <f>IF(CX$1=$D847,'Данные, контроль'!$AF846,0)</f>
        <v>0</v>
      </c>
      <c r="CY845" s="5">
        <f>IF(CY$1=$D847,'Данные, контроль'!$AF846,0)</f>
        <v>0</v>
      </c>
      <c r="CZ845" s="5">
        <f>IF(CZ$1=$D847,'Данные, контроль'!$AF846,0)</f>
        <v>0</v>
      </c>
      <c r="DA845" s="5">
        <f>IF(DA$1=$D847,'Данные, контроль'!$AF846,0)</f>
        <v>0</v>
      </c>
      <c r="DB845" s="5">
        <f>IF(DB$1=$D847,'Данные, контроль'!$AF846,0)</f>
        <v>0</v>
      </c>
      <c r="DC845" s="5">
        <f>IF(DC$1=$D847,'Данные, контроль'!$AF846,0)</f>
        <v>0</v>
      </c>
      <c r="DD845" s="5">
        <f>IF(DD$1=$D847,'Данные, контроль'!$AF846,0)</f>
        <v>0</v>
      </c>
      <c r="DE845" s="5">
        <f>IF(DE$1=$D847,'Данные, контроль'!$AF846,0)</f>
        <v>0</v>
      </c>
      <c r="DF845" s="5">
        <f>IF(DF$1=$D847,'Данные, контроль'!$AF846,0)</f>
        <v>0</v>
      </c>
      <c r="DG845" s="5">
        <f>IF(DG$1=$D847,'Данные, контроль'!$AF846,0)</f>
        <v>0</v>
      </c>
      <c r="DH845" s="5">
        <f>IF(DH$1=$D847,'Данные, контроль'!$AF846,0)</f>
        <v>0</v>
      </c>
      <c r="DI845" s="5">
        <f>IF(DI$1=$D847,'Данные, контроль'!$AF846,0)</f>
        <v>0</v>
      </c>
      <c r="DJ845" s="5">
        <f>IF(DJ$1=$D847,'Данные, контроль'!$AF846,0)</f>
        <v>0</v>
      </c>
      <c r="DK845" s="5">
        <f>IF(DK$1=$D847,'Данные, контроль'!$AF846,0)</f>
        <v>0</v>
      </c>
      <c r="DL845" s="5">
        <f>IF(DL$1=$D847,'Данные, контроль'!$AF846,0)</f>
        <v>0</v>
      </c>
      <c r="DM845" s="5">
        <f>IF(DM$1=$D847,'Данные, контроль'!$AF846,0)</f>
        <v>0</v>
      </c>
      <c r="DN845" s="5">
        <f>IF(DN$1=$D847,'Данные, контроль'!$AF846,0)</f>
        <v>0</v>
      </c>
      <c r="DO845" s="5">
        <f>IF(DO$1=$D847,'Данные, контроль'!$AF846,0)</f>
        <v>0</v>
      </c>
      <c r="DP845" s="5">
        <f>IF(DP$1=$D847,'Данные, контроль'!$AF846,0)</f>
        <v>0</v>
      </c>
      <c r="DQ845" s="5">
        <f>IF(DQ$1=$D847,'Данные, контроль'!$AF846,0)</f>
        <v>0</v>
      </c>
      <c r="DR845" s="5">
        <f>IF(DR$1=$D847,'Данные, контроль'!$AF846,0)</f>
        <v>0</v>
      </c>
      <c r="DS845" s="5">
        <f>IF(DS$1=$D847,'Данные, контроль'!$AF846,0)</f>
        <v>0</v>
      </c>
      <c r="DT845" s="5">
        <f>IF(DT$1=$D847,'Данные, контроль'!$AF846,0)</f>
        <v>0</v>
      </c>
      <c r="DU845" s="5">
        <f>IF(DU$1=$D847,'Данные, контроль'!$AF846,0)</f>
        <v>0</v>
      </c>
      <c r="DV845" s="5">
        <f>IF(DV$1=$D847,'Данные, контроль'!$AF846,0)</f>
        <v>0</v>
      </c>
      <c r="DW845" s="5">
        <f>IF(DW$1=$D847,'Данные, контроль'!$AF846,0)</f>
        <v>0</v>
      </c>
      <c r="DX845" s="5">
        <f>IF(DX$1=$D847,'Данные, контроль'!$AF846,0)</f>
        <v>0</v>
      </c>
      <c r="DY845" s="5">
        <f>IF(DY$1=$D847,'Данные, контроль'!$AF846,0)</f>
        <v>0</v>
      </c>
      <c r="DZ845" s="5">
        <f>IF(DZ$1=$D847,'Данные, контроль'!$AF846,0)</f>
        <v>0</v>
      </c>
      <c r="EA845" s="5">
        <f>IF(EA$1=$D847,'Данные, контроль'!$AF846,0)</f>
        <v>0.03</v>
      </c>
      <c r="EB845" s="5">
        <f>IF(EB$1=$D847,'Данные, контроль'!$AF846,0)</f>
        <v>0</v>
      </c>
      <c r="EC845" s="5">
        <f>IF(EC$1=$D847,'Данные, контроль'!$AF846,0)</f>
        <v>0</v>
      </c>
      <c r="ED845" s="5">
        <f>IF(ED$1=$D847,'Данные, контроль'!$AF846,0)</f>
        <v>0</v>
      </c>
      <c r="EE845" s="5">
        <f>IF(EE$1=$D847,'Данные, контроль'!$AF846,0)</f>
        <v>0</v>
      </c>
      <c r="EF845" s="5">
        <f>IF(EF$1=$D847,'Данные, контроль'!$AF846,0)</f>
        <v>0</v>
      </c>
      <c r="EG845" s="5">
        <f>IF(EG$1=$D847,'Данные, контроль'!$AF846,0)</f>
        <v>0</v>
      </c>
      <c r="EH845" s="5">
        <f>IF(EH$1=$D847,'Данные, контроль'!$AF846,0)</f>
        <v>0</v>
      </c>
    </row>
    <row r="846" spans="1:138" ht="39.6" x14ac:dyDescent="0.3">
      <c r="A846" s="25">
        <v>6368</v>
      </c>
      <c r="B846" s="22">
        <v>2019</v>
      </c>
      <c r="C846" s="23" t="s">
        <v>38</v>
      </c>
      <c r="D846" s="23" t="s">
        <v>60</v>
      </c>
      <c r="E846" s="23" t="s">
        <v>20</v>
      </c>
      <c r="F846" s="23" t="s">
        <v>21</v>
      </c>
      <c r="G846" s="24">
        <v>0.5</v>
      </c>
      <c r="H846" s="25" t="s">
        <v>361</v>
      </c>
      <c r="I846" s="23" t="s">
        <v>217</v>
      </c>
      <c r="J846" s="36">
        <f>[1]Данные!J845</f>
        <v>0</v>
      </c>
      <c r="K846" s="36">
        <f>[1]Данные!K845</f>
        <v>0</v>
      </c>
      <c r="L846" s="36">
        <f>[1]Данные!L845</f>
        <v>0</v>
      </c>
      <c r="M846" s="37">
        <f t="shared" si="54"/>
        <v>0</v>
      </c>
      <c r="N846" s="37">
        <f t="shared" si="57"/>
        <v>2</v>
      </c>
      <c r="O846" s="37">
        <f t="shared" si="55"/>
        <v>0</v>
      </c>
      <c r="P846" s="37">
        <f t="shared" si="56"/>
        <v>0</v>
      </c>
      <c r="Q846" s="38">
        <f>[1]Данные!Q845</f>
        <v>0</v>
      </c>
      <c r="R846" s="38">
        <f>[1]Данные!R845</f>
        <v>0</v>
      </c>
      <c r="S846" s="38">
        <f>[1]Данные!S845</f>
        <v>0</v>
      </c>
      <c r="T846" s="38">
        <f>[1]Данные!T845</f>
        <v>0</v>
      </c>
      <c r="U846" s="38">
        <f>[1]Данные!U845</f>
        <v>0</v>
      </c>
      <c r="V846" s="38">
        <f>[1]Данные!V845</f>
        <v>22</v>
      </c>
      <c r="W846" s="38">
        <f>[1]Данные!W845</f>
        <v>0</v>
      </c>
      <c r="X846" s="38">
        <f>[1]Данные!X845</f>
        <v>0</v>
      </c>
      <c r="Y846" s="38">
        <f>[1]Данные!Y845</f>
        <v>0</v>
      </c>
      <c r="Z846" s="38">
        <f>[1]Данные!Z845</f>
        <v>0</v>
      </c>
      <c r="AA846" s="23" t="s">
        <v>22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J846" s="5">
        <f>IF(BJ$1=$D848,'Данные, контроль'!$AF847,0)</f>
        <v>0</v>
      </c>
      <c r="BK846" s="5">
        <f>IF(BK$1=$D848,'Данные, контроль'!$AF847,0)</f>
        <v>0</v>
      </c>
      <c r="BL846" s="5">
        <f>IF(BL$1=$D848,'Данные, контроль'!$AF847,0)</f>
        <v>0</v>
      </c>
      <c r="BM846" s="5">
        <f>IF(BM$1=$D848,'Данные, контроль'!$AF847,0)</f>
        <v>0</v>
      </c>
      <c r="BN846" s="5">
        <f>IF(BN$1=$D848,'Данные, контроль'!$AF847,0)</f>
        <v>0</v>
      </c>
      <c r="BO846" s="5">
        <f>IF(BO$1=$D848,'Данные, контроль'!$AF847,0)</f>
        <v>0</v>
      </c>
      <c r="BP846" s="5">
        <f>IF(BP$1=$D848,'Данные, контроль'!$AF847,0)</f>
        <v>0</v>
      </c>
      <c r="BQ846" s="5">
        <f>IF(BQ$1=$D848,'Данные, контроль'!$AF847,0)</f>
        <v>0</v>
      </c>
      <c r="BR846" s="5">
        <f>IF(BR$1=$D848,'Данные, контроль'!$AF847,0)</f>
        <v>0</v>
      </c>
      <c r="BS846" s="5">
        <f>IF(BS$1=$D848,'Данные, контроль'!$AF847,0)</f>
        <v>0</v>
      </c>
      <c r="BT846" s="5">
        <f>IF(BT$1=$D848,'Данные, контроль'!$AF847,0)</f>
        <v>0</v>
      </c>
      <c r="BU846" s="5">
        <f>IF(BU$1=$D848,'Данные, контроль'!$AF847,0)</f>
        <v>0</v>
      </c>
      <c r="BV846" s="5">
        <f>IF(BV$1=$D848,'Данные, контроль'!$AF847,0)</f>
        <v>0</v>
      </c>
      <c r="BW846" s="5">
        <f>IF(BW$1=$D848,'Данные, контроль'!$AF847,0)</f>
        <v>0</v>
      </c>
      <c r="BX846" s="5">
        <f>IF(BX$1=$D848,'Данные, контроль'!$AF847,0)</f>
        <v>0</v>
      </c>
      <c r="BY846" s="5">
        <f>IF(BY$1=$D848,'Данные, контроль'!$AF847,0)</f>
        <v>0</v>
      </c>
      <c r="BZ846" s="5">
        <f>IF(BZ$1=$D848,'Данные, контроль'!$AF847,0)</f>
        <v>0</v>
      </c>
      <c r="CA846" s="5">
        <f>IF(CA$1=$D848,'Данные, контроль'!$AF847,0)</f>
        <v>0</v>
      </c>
      <c r="CB846" s="5">
        <f>IF(CB$1=$D848,'Данные, контроль'!$AF847,0)</f>
        <v>0</v>
      </c>
      <c r="CC846" s="5">
        <f>IF(CC$1=$D848,'Данные, контроль'!$AF847,0)</f>
        <v>0</v>
      </c>
      <c r="CD846" s="5">
        <f>IF(CD$1=$D848,'Данные, контроль'!$AF847,0)</f>
        <v>0</v>
      </c>
      <c r="CE846" s="5">
        <f>IF(CE$1=$D848,'Данные, контроль'!$AF847,0)</f>
        <v>0</v>
      </c>
      <c r="CF846" s="5">
        <f>IF(CF$1=$D848,'Данные, контроль'!$AF847,0)</f>
        <v>0</v>
      </c>
      <c r="CG846" s="5">
        <f>IF(CG$1=$D848,'Данные, контроль'!$AF847,0)</f>
        <v>0</v>
      </c>
      <c r="CH846" s="5">
        <f>IF(CH$1=$D848,'Данные, контроль'!$AF847,0)</f>
        <v>0</v>
      </c>
      <c r="CI846" s="5">
        <f>IF(CI$1=$D848,'Данные, контроль'!$AF847,0)</f>
        <v>0</v>
      </c>
      <c r="CJ846" s="5">
        <f>IF(CJ$1=$D848,'Данные, контроль'!$AF847,0)</f>
        <v>0</v>
      </c>
      <c r="CK846" s="5">
        <f>IF(CK$1=$D848,'Данные, контроль'!$AF847,0)</f>
        <v>0</v>
      </c>
      <c r="CL846" s="5">
        <f>IF(CL$1=$D848,'Данные, контроль'!$AF847,0)</f>
        <v>0</v>
      </c>
      <c r="CM846" s="5">
        <f>IF(CM$1=$D848,'Данные, контроль'!$AF847,0)</f>
        <v>0</v>
      </c>
      <c r="CN846" s="5">
        <f>IF(CN$1=$D848,'Данные, контроль'!$AF847,0)</f>
        <v>0</v>
      </c>
      <c r="CO846" s="5">
        <f>IF(CO$1=$D848,'Данные, контроль'!$AF847,0)</f>
        <v>0</v>
      </c>
      <c r="CP846" s="5">
        <f>IF(CP$1=$D848,'Данные, контроль'!$AF847,0)</f>
        <v>0</v>
      </c>
      <c r="CQ846" s="5">
        <f>IF(CQ$1=$D848,'Данные, контроль'!$AF847,0)</f>
        <v>0</v>
      </c>
      <c r="CR846" s="5">
        <f>IF(CR$1=$D848,'Данные, контроль'!$AF847,0)</f>
        <v>0</v>
      </c>
      <c r="CS846" s="5">
        <f>IF(CS$1=$D848,'Данные, контроль'!$AF847,0)</f>
        <v>0</v>
      </c>
      <c r="CT846" s="5">
        <f>IF(CT$1=$D848,'Данные, контроль'!$AF847,0)</f>
        <v>0</v>
      </c>
      <c r="CU846" s="5">
        <f>IF(CU$1=$D848,'Данные, контроль'!$AF847,0)</f>
        <v>0</v>
      </c>
      <c r="CV846" s="5">
        <f>IF(CV$1=$D848,'Данные, контроль'!$AF847,0)</f>
        <v>0</v>
      </c>
      <c r="CW846" s="5">
        <f>IF(CW$1=$D848,'Данные, контроль'!$AF847,0)</f>
        <v>0</v>
      </c>
      <c r="CX846" s="5">
        <f>IF(CX$1=$D848,'Данные, контроль'!$AF847,0)</f>
        <v>0</v>
      </c>
      <c r="CY846" s="5">
        <f>IF(CY$1=$D848,'Данные, контроль'!$AF847,0)</f>
        <v>0</v>
      </c>
      <c r="CZ846" s="5">
        <f>IF(CZ$1=$D848,'Данные, контроль'!$AF847,0)</f>
        <v>0</v>
      </c>
      <c r="DA846" s="5">
        <f>IF(DA$1=$D848,'Данные, контроль'!$AF847,0)</f>
        <v>0</v>
      </c>
      <c r="DB846" s="5">
        <f>IF(DB$1=$D848,'Данные, контроль'!$AF847,0)</f>
        <v>0</v>
      </c>
      <c r="DC846" s="5">
        <f>IF(DC$1=$D848,'Данные, контроль'!$AF847,0)</f>
        <v>0</v>
      </c>
      <c r="DD846" s="5">
        <f>IF(DD$1=$D848,'Данные, контроль'!$AF847,0)</f>
        <v>0</v>
      </c>
      <c r="DE846" s="5">
        <f>IF(DE$1=$D848,'Данные, контроль'!$AF847,0)</f>
        <v>0</v>
      </c>
      <c r="DF846" s="5">
        <f>IF(DF$1=$D848,'Данные, контроль'!$AF847,0)</f>
        <v>0</v>
      </c>
      <c r="DG846" s="5">
        <f>IF(DG$1=$D848,'Данные, контроль'!$AF847,0)</f>
        <v>0</v>
      </c>
      <c r="DH846" s="5">
        <f>IF(DH$1=$D848,'Данные, контроль'!$AF847,0)</f>
        <v>0</v>
      </c>
      <c r="DI846" s="5">
        <f>IF(DI$1=$D848,'Данные, контроль'!$AF847,0)</f>
        <v>0</v>
      </c>
      <c r="DJ846" s="5">
        <f>IF(DJ$1=$D848,'Данные, контроль'!$AF847,0)</f>
        <v>0</v>
      </c>
      <c r="DK846" s="5">
        <f>IF(DK$1=$D848,'Данные, контроль'!$AF847,0)</f>
        <v>0</v>
      </c>
      <c r="DL846" s="5">
        <f>IF(DL$1=$D848,'Данные, контроль'!$AF847,0)</f>
        <v>0</v>
      </c>
      <c r="DM846" s="5">
        <f>IF(DM$1=$D848,'Данные, контроль'!$AF847,0)</f>
        <v>0</v>
      </c>
      <c r="DN846" s="5">
        <f>IF(DN$1=$D848,'Данные, контроль'!$AF847,0)</f>
        <v>0</v>
      </c>
      <c r="DO846" s="5">
        <f>IF(DO$1=$D848,'Данные, контроль'!$AF847,0)</f>
        <v>0</v>
      </c>
      <c r="DP846" s="5">
        <f>IF(DP$1=$D848,'Данные, контроль'!$AF847,0)</f>
        <v>0</v>
      </c>
      <c r="DQ846" s="5">
        <f>IF(DQ$1=$D848,'Данные, контроль'!$AF847,0)</f>
        <v>0</v>
      </c>
      <c r="DR846" s="5">
        <f>IF(DR$1=$D848,'Данные, контроль'!$AF847,0)</f>
        <v>0</v>
      </c>
      <c r="DS846" s="5">
        <f>IF(DS$1=$D848,'Данные, контроль'!$AF847,0)</f>
        <v>0</v>
      </c>
      <c r="DT846" s="5">
        <f>IF(DT$1=$D848,'Данные, контроль'!$AF847,0)</f>
        <v>0</v>
      </c>
      <c r="DU846" s="5">
        <f>IF(DU$1=$D848,'Данные, контроль'!$AF847,0)</f>
        <v>0</v>
      </c>
      <c r="DV846" s="5">
        <f>IF(DV$1=$D848,'Данные, контроль'!$AF847,0)</f>
        <v>0</v>
      </c>
      <c r="DW846" s="5">
        <f>IF(DW$1=$D848,'Данные, контроль'!$AF847,0)</f>
        <v>0</v>
      </c>
      <c r="DX846" s="5">
        <f>IF(DX$1=$D848,'Данные, контроль'!$AF847,0)</f>
        <v>0</v>
      </c>
      <c r="DY846" s="5">
        <f>IF(DY$1=$D848,'Данные, контроль'!$AF847,0)</f>
        <v>0</v>
      </c>
      <c r="DZ846" s="5">
        <f>IF(DZ$1=$D848,'Данные, контроль'!$AF847,0)</f>
        <v>0</v>
      </c>
      <c r="EA846" s="5">
        <f>IF(EA$1=$D848,'Данные, контроль'!$AF847,0)</f>
        <v>9.7142857142857142E-2</v>
      </c>
      <c r="EB846" s="5">
        <f>IF(EB$1=$D848,'Данные, контроль'!$AF847,0)</f>
        <v>0</v>
      </c>
      <c r="EC846" s="5">
        <f>IF(EC$1=$D848,'Данные, контроль'!$AF847,0)</f>
        <v>0</v>
      </c>
      <c r="ED846" s="5">
        <f>IF(ED$1=$D848,'Данные, контроль'!$AF847,0)</f>
        <v>0</v>
      </c>
      <c r="EE846" s="5">
        <f>IF(EE$1=$D848,'Данные, контроль'!$AF847,0)</f>
        <v>0</v>
      </c>
      <c r="EF846" s="5">
        <f>IF(EF$1=$D848,'Данные, контроль'!$AF847,0)</f>
        <v>0</v>
      </c>
      <c r="EG846" s="5">
        <f>IF(EG$1=$D848,'Данные, контроль'!$AF847,0)</f>
        <v>0</v>
      </c>
      <c r="EH846" s="5">
        <f>IF(EH$1=$D848,'Данные, контроль'!$AF847,0)</f>
        <v>0</v>
      </c>
    </row>
    <row r="847" spans="1:138" ht="52.8" x14ac:dyDescent="0.3">
      <c r="A847" s="25">
        <v>6368</v>
      </c>
      <c r="B847" s="22">
        <v>2019</v>
      </c>
      <c r="C847" s="23" t="s">
        <v>38</v>
      </c>
      <c r="D847" s="23" t="s">
        <v>80</v>
      </c>
      <c r="E847" s="23" t="s">
        <v>81</v>
      </c>
      <c r="F847" s="23" t="s">
        <v>21</v>
      </c>
      <c r="G847" s="24">
        <v>1</v>
      </c>
      <c r="H847" s="25" t="s">
        <v>361</v>
      </c>
      <c r="I847" s="23" t="s">
        <v>282</v>
      </c>
      <c r="J847" s="36">
        <f>[1]Данные!J846</f>
        <v>0</v>
      </c>
      <c r="K847" s="36">
        <f>[1]Данные!K846</f>
        <v>0</v>
      </c>
      <c r="L847" s="36">
        <f>[1]Данные!L846</f>
        <v>0</v>
      </c>
      <c r="M847" s="37">
        <f t="shared" si="54"/>
        <v>0</v>
      </c>
      <c r="N847" s="37">
        <f t="shared" si="57"/>
        <v>2</v>
      </c>
      <c r="O847" s="37">
        <f t="shared" si="55"/>
        <v>0</v>
      </c>
      <c r="P847" s="37">
        <f t="shared" si="56"/>
        <v>0</v>
      </c>
      <c r="Q847" s="38">
        <f>[1]Данные!Q846</f>
        <v>0</v>
      </c>
      <c r="R847" s="38">
        <f>[1]Данные!R846</f>
        <v>0</v>
      </c>
      <c r="S847" s="38">
        <f>[1]Данные!S846</f>
        <v>0</v>
      </c>
      <c r="T847" s="38">
        <f>[1]Данные!T846</f>
        <v>0</v>
      </c>
      <c r="U847" s="38">
        <f>[1]Данные!U846</f>
        <v>0</v>
      </c>
      <c r="V847" s="38">
        <f>[1]Данные!V846</f>
        <v>66</v>
      </c>
      <c r="W847" s="38">
        <f>[1]Данные!W846</f>
        <v>0</v>
      </c>
      <c r="X847" s="38">
        <f>[1]Данные!X846</f>
        <v>0</v>
      </c>
      <c r="Y847" s="38">
        <f>[1]Данные!Y846</f>
        <v>0</v>
      </c>
      <c r="Z847" s="38">
        <f>[1]Данные!Z846</f>
        <v>0</v>
      </c>
      <c r="AA847" s="23" t="s">
        <v>22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J847" s="5">
        <f>IF(BJ$1=$D849,'Данные, контроль'!$AF848,0)</f>
        <v>0</v>
      </c>
      <c r="BK847" s="5">
        <f>IF(BK$1=$D849,'Данные, контроль'!$AF848,0)</f>
        <v>0</v>
      </c>
      <c r="BL847" s="5">
        <f>IF(BL$1=$D849,'Данные, контроль'!$AF848,0)</f>
        <v>0</v>
      </c>
      <c r="BM847" s="5">
        <f>IF(BM$1=$D849,'Данные, контроль'!$AF848,0)</f>
        <v>0</v>
      </c>
      <c r="BN847" s="5">
        <f>IF(BN$1=$D849,'Данные, контроль'!$AF848,0)</f>
        <v>0</v>
      </c>
      <c r="BO847" s="5">
        <f>IF(BO$1=$D849,'Данные, контроль'!$AF848,0)</f>
        <v>0</v>
      </c>
      <c r="BP847" s="5">
        <f>IF(BP$1=$D849,'Данные, контроль'!$AF848,0)</f>
        <v>0</v>
      </c>
      <c r="BQ847" s="5">
        <f>IF(BQ$1=$D849,'Данные, контроль'!$AF848,0)</f>
        <v>0</v>
      </c>
      <c r="BR847" s="5">
        <f>IF(BR$1=$D849,'Данные, контроль'!$AF848,0)</f>
        <v>0</v>
      </c>
      <c r="BS847" s="5">
        <f>IF(BS$1=$D849,'Данные, контроль'!$AF848,0)</f>
        <v>0</v>
      </c>
      <c r="BT847" s="5">
        <f>IF(BT$1=$D849,'Данные, контроль'!$AF848,0)</f>
        <v>0</v>
      </c>
      <c r="BU847" s="5">
        <f>IF(BU$1=$D849,'Данные, контроль'!$AF848,0)</f>
        <v>0</v>
      </c>
      <c r="BV847" s="5">
        <f>IF(BV$1=$D849,'Данные, контроль'!$AF848,0)</f>
        <v>0</v>
      </c>
      <c r="BW847" s="5">
        <f>IF(BW$1=$D849,'Данные, контроль'!$AF848,0)</f>
        <v>0</v>
      </c>
      <c r="BX847" s="5">
        <f>IF(BX$1=$D849,'Данные, контроль'!$AF848,0)</f>
        <v>0</v>
      </c>
      <c r="BY847" s="5">
        <f>IF(BY$1=$D849,'Данные, контроль'!$AF848,0)</f>
        <v>0</v>
      </c>
      <c r="BZ847" s="5">
        <f>IF(BZ$1=$D849,'Данные, контроль'!$AF848,0)</f>
        <v>0</v>
      </c>
      <c r="CA847" s="5">
        <f>IF(CA$1=$D849,'Данные, контроль'!$AF848,0)</f>
        <v>0</v>
      </c>
      <c r="CB847" s="5">
        <f>IF(CB$1=$D849,'Данные, контроль'!$AF848,0)</f>
        <v>0</v>
      </c>
      <c r="CC847" s="5">
        <f>IF(CC$1=$D849,'Данные, контроль'!$AF848,0)</f>
        <v>0</v>
      </c>
      <c r="CD847" s="5">
        <f>IF(CD$1=$D849,'Данные, контроль'!$AF848,0)</f>
        <v>0</v>
      </c>
      <c r="CE847" s="5">
        <f>IF(CE$1=$D849,'Данные, контроль'!$AF848,0)</f>
        <v>0</v>
      </c>
      <c r="CF847" s="5">
        <f>IF(CF$1=$D849,'Данные, контроль'!$AF848,0)</f>
        <v>0</v>
      </c>
      <c r="CG847" s="5">
        <f>IF(CG$1=$D849,'Данные, контроль'!$AF848,0)</f>
        <v>0</v>
      </c>
      <c r="CH847" s="5">
        <f>IF(CH$1=$D849,'Данные, контроль'!$AF848,0)</f>
        <v>0</v>
      </c>
      <c r="CI847" s="5">
        <f>IF(CI$1=$D849,'Данные, контроль'!$AF848,0)</f>
        <v>0</v>
      </c>
      <c r="CJ847" s="5">
        <f>IF(CJ$1=$D849,'Данные, контроль'!$AF848,0)</f>
        <v>0</v>
      </c>
      <c r="CK847" s="5">
        <f>IF(CK$1=$D849,'Данные, контроль'!$AF848,0)</f>
        <v>0</v>
      </c>
      <c r="CL847" s="5">
        <f>IF(CL$1=$D849,'Данные, контроль'!$AF848,0)</f>
        <v>0</v>
      </c>
      <c r="CM847" s="5">
        <f>IF(CM$1=$D849,'Данные, контроль'!$AF848,0)</f>
        <v>0</v>
      </c>
      <c r="CN847" s="5">
        <f>IF(CN$1=$D849,'Данные, контроль'!$AF848,0)</f>
        <v>0</v>
      </c>
      <c r="CO847" s="5">
        <f>IF(CO$1=$D849,'Данные, контроль'!$AF848,0)</f>
        <v>0</v>
      </c>
      <c r="CP847" s="5">
        <f>IF(CP$1=$D849,'Данные, контроль'!$AF848,0)</f>
        <v>0</v>
      </c>
      <c r="CQ847" s="5">
        <f>IF(CQ$1=$D849,'Данные, контроль'!$AF848,0)</f>
        <v>0</v>
      </c>
      <c r="CR847" s="5">
        <f>IF(CR$1=$D849,'Данные, контроль'!$AF848,0)</f>
        <v>0</v>
      </c>
      <c r="CS847" s="5">
        <f>IF(CS$1=$D849,'Данные, контроль'!$AF848,0)</f>
        <v>0</v>
      </c>
      <c r="CT847" s="5">
        <f>IF(CT$1=$D849,'Данные, контроль'!$AF848,0)</f>
        <v>0</v>
      </c>
      <c r="CU847" s="5">
        <f>IF(CU$1=$D849,'Данные, контроль'!$AF848,0)</f>
        <v>0</v>
      </c>
      <c r="CV847" s="5">
        <f>IF(CV$1=$D849,'Данные, контроль'!$AF848,0)</f>
        <v>0</v>
      </c>
      <c r="CW847" s="5">
        <f>IF(CW$1=$D849,'Данные, контроль'!$AF848,0)</f>
        <v>0</v>
      </c>
      <c r="CX847" s="5">
        <f>IF(CX$1=$D849,'Данные, контроль'!$AF848,0)</f>
        <v>0</v>
      </c>
      <c r="CY847" s="5">
        <f>IF(CY$1=$D849,'Данные, контроль'!$AF848,0)</f>
        <v>0</v>
      </c>
      <c r="CZ847" s="5">
        <f>IF(CZ$1=$D849,'Данные, контроль'!$AF848,0)</f>
        <v>0</v>
      </c>
      <c r="DA847" s="5">
        <f>IF(DA$1=$D849,'Данные, контроль'!$AF848,0)</f>
        <v>0</v>
      </c>
      <c r="DB847" s="5">
        <f>IF(DB$1=$D849,'Данные, контроль'!$AF848,0)</f>
        <v>0</v>
      </c>
      <c r="DC847" s="5">
        <f>IF(DC$1=$D849,'Данные, контроль'!$AF848,0)</f>
        <v>0</v>
      </c>
      <c r="DD847" s="5">
        <f>IF(DD$1=$D849,'Данные, контроль'!$AF848,0)</f>
        <v>0.03</v>
      </c>
      <c r="DE847" s="5">
        <f>IF(DE$1=$D849,'Данные, контроль'!$AF848,0)</f>
        <v>0</v>
      </c>
      <c r="DF847" s="5">
        <f>IF(DF$1=$D849,'Данные, контроль'!$AF848,0)</f>
        <v>0</v>
      </c>
      <c r="DG847" s="5">
        <f>IF(DG$1=$D849,'Данные, контроль'!$AF848,0)</f>
        <v>0</v>
      </c>
      <c r="DH847" s="5">
        <f>IF(DH$1=$D849,'Данные, контроль'!$AF848,0)</f>
        <v>0</v>
      </c>
      <c r="DI847" s="5">
        <f>IF(DI$1=$D849,'Данные, контроль'!$AF848,0)</f>
        <v>0</v>
      </c>
      <c r="DJ847" s="5">
        <f>IF(DJ$1=$D849,'Данные, контроль'!$AF848,0)</f>
        <v>0</v>
      </c>
      <c r="DK847" s="5">
        <f>IF(DK$1=$D849,'Данные, контроль'!$AF848,0)</f>
        <v>0</v>
      </c>
      <c r="DL847" s="5">
        <f>IF(DL$1=$D849,'Данные, контроль'!$AF848,0)</f>
        <v>0</v>
      </c>
      <c r="DM847" s="5">
        <f>IF(DM$1=$D849,'Данные, контроль'!$AF848,0)</f>
        <v>0</v>
      </c>
      <c r="DN847" s="5">
        <f>IF(DN$1=$D849,'Данные, контроль'!$AF848,0)</f>
        <v>0</v>
      </c>
      <c r="DO847" s="5">
        <f>IF(DO$1=$D849,'Данные, контроль'!$AF848,0)</f>
        <v>0</v>
      </c>
      <c r="DP847" s="5">
        <f>IF(DP$1=$D849,'Данные, контроль'!$AF848,0)</f>
        <v>0</v>
      </c>
      <c r="DQ847" s="5">
        <f>IF(DQ$1=$D849,'Данные, контроль'!$AF848,0)</f>
        <v>0</v>
      </c>
      <c r="DR847" s="5">
        <f>IF(DR$1=$D849,'Данные, контроль'!$AF848,0)</f>
        <v>0</v>
      </c>
      <c r="DS847" s="5">
        <f>IF(DS$1=$D849,'Данные, контроль'!$AF848,0)</f>
        <v>0</v>
      </c>
      <c r="DT847" s="5">
        <f>IF(DT$1=$D849,'Данные, контроль'!$AF848,0)</f>
        <v>0</v>
      </c>
      <c r="DU847" s="5">
        <f>IF(DU$1=$D849,'Данные, контроль'!$AF848,0)</f>
        <v>0</v>
      </c>
      <c r="DV847" s="5">
        <f>IF(DV$1=$D849,'Данные, контроль'!$AF848,0)</f>
        <v>0</v>
      </c>
      <c r="DW847" s="5">
        <f>IF(DW$1=$D849,'Данные, контроль'!$AF848,0)</f>
        <v>0</v>
      </c>
      <c r="DX847" s="5">
        <f>IF(DX$1=$D849,'Данные, контроль'!$AF848,0)</f>
        <v>0</v>
      </c>
      <c r="DY847" s="5">
        <f>IF(DY$1=$D849,'Данные, контроль'!$AF848,0)</f>
        <v>0</v>
      </c>
      <c r="DZ847" s="5">
        <f>IF(DZ$1=$D849,'Данные, контроль'!$AF848,0)</f>
        <v>0</v>
      </c>
      <c r="EA847" s="5">
        <f>IF(EA$1=$D849,'Данные, контроль'!$AF848,0)</f>
        <v>0</v>
      </c>
      <c r="EB847" s="5">
        <f>IF(EB$1=$D849,'Данные, контроль'!$AF848,0)</f>
        <v>0</v>
      </c>
      <c r="EC847" s="5">
        <f>IF(EC$1=$D849,'Данные, контроль'!$AF848,0)</f>
        <v>0</v>
      </c>
      <c r="ED847" s="5">
        <f>IF(ED$1=$D849,'Данные, контроль'!$AF848,0)</f>
        <v>0</v>
      </c>
      <c r="EE847" s="5">
        <f>IF(EE$1=$D849,'Данные, контроль'!$AF848,0)</f>
        <v>0</v>
      </c>
      <c r="EF847" s="5">
        <f>IF(EF$1=$D849,'Данные, контроль'!$AF848,0)</f>
        <v>0</v>
      </c>
      <c r="EG847" s="5">
        <f>IF(EG$1=$D849,'Данные, контроль'!$AF848,0)</f>
        <v>0</v>
      </c>
      <c r="EH847" s="5">
        <f>IF(EH$1=$D849,'Данные, контроль'!$AF848,0)</f>
        <v>0</v>
      </c>
    </row>
    <row r="848" spans="1:138" ht="52.8" x14ac:dyDescent="0.3">
      <c r="A848" s="25">
        <v>6368</v>
      </c>
      <c r="B848" s="22">
        <v>2019</v>
      </c>
      <c r="C848" s="23" t="s">
        <v>38</v>
      </c>
      <c r="D848" s="23" t="s">
        <v>80</v>
      </c>
      <c r="E848" s="23" t="s">
        <v>81</v>
      </c>
      <c r="F848" s="23" t="s">
        <v>21</v>
      </c>
      <c r="G848" s="24">
        <v>1</v>
      </c>
      <c r="H848" s="25" t="s">
        <v>361</v>
      </c>
      <c r="I848" s="23" t="s">
        <v>283</v>
      </c>
      <c r="J848" s="36">
        <f>[1]Данные!J847</f>
        <v>0</v>
      </c>
      <c r="K848" s="36">
        <f>[1]Данные!K847</f>
        <v>0</v>
      </c>
      <c r="L848" s="36">
        <f>[1]Данные!L847</f>
        <v>0</v>
      </c>
      <c r="M848" s="37">
        <f t="shared" si="54"/>
        <v>0</v>
      </c>
      <c r="N848" s="37">
        <f t="shared" si="57"/>
        <v>2</v>
      </c>
      <c r="O848" s="37">
        <f t="shared" si="55"/>
        <v>0</v>
      </c>
      <c r="P848" s="37">
        <f t="shared" si="56"/>
        <v>0</v>
      </c>
      <c r="Q848" s="38">
        <f>[1]Данные!Q847</f>
        <v>0</v>
      </c>
      <c r="R848" s="38">
        <f>[1]Данные!R847</f>
        <v>0</v>
      </c>
      <c r="S848" s="38">
        <f>[1]Данные!S847</f>
        <v>0</v>
      </c>
      <c r="T848" s="38">
        <f>[1]Данные!T847</f>
        <v>0</v>
      </c>
      <c r="U848" s="38">
        <f>[1]Данные!U847</f>
        <v>0</v>
      </c>
      <c r="V848" s="38">
        <f>[1]Данные!V847</f>
        <v>22</v>
      </c>
      <c r="W848" s="38">
        <f>[1]Данные!W847</f>
        <v>0</v>
      </c>
      <c r="X848" s="38">
        <f>[1]Данные!X847</f>
        <v>0</v>
      </c>
      <c r="Y848" s="38">
        <f>[1]Данные!Y847</f>
        <v>0</v>
      </c>
      <c r="Z848" s="38">
        <f>[1]Данные!Z847</f>
        <v>0</v>
      </c>
      <c r="AA848" s="23" t="s">
        <v>22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J848" s="5">
        <f>IF(BJ$1=$D850,'Данные, контроль'!$AF849,0)</f>
        <v>0</v>
      </c>
      <c r="BK848" s="5">
        <f>IF(BK$1=$D850,'Данные, контроль'!$AF849,0)</f>
        <v>0</v>
      </c>
      <c r="BL848" s="5">
        <f>IF(BL$1=$D850,'Данные, контроль'!$AF849,0)</f>
        <v>0</v>
      </c>
      <c r="BM848" s="5">
        <f>IF(BM$1=$D850,'Данные, контроль'!$AF849,0)</f>
        <v>0</v>
      </c>
      <c r="BN848" s="5">
        <f>IF(BN$1=$D850,'Данные, контроль'!$AF849,0)</f>
        <v>0</v>
      </c>
      <c r="BO848" s="5">
        <f>IF(BO$1=$D850,'Данные, контроль'!$AF849,0)</f>
        <v>0</v>
      </c>
      <c r="BP848" s="5">
        <f>IF(BP$1=$D850,'Данные, контроль'!$AF849,0)</f>
        <v>0</v>
      </c>
      <c r="BQ848" s="5">
        <f>IF(BQ$1=$D850,'Данные, контроль'!$AF849,0)</f>
        <v>0</v>
      </c>
      <c r="BR848" s="5">
        <f>IF(BR$1=$D850,'Данные, контроль'!$AF849,0)</f>
        <v>0</v>
      </c>
      <c r="BS848" s="5">
        <f>IF(BS$1=$D850,'Данные, контроль'!$AF849,0)</f>
        <v>0</v>
      </c>
      <c r="BT848" s="5">
        <f>IF(BT$1=$D850,'Данные, контроль'!$AF849,0)</f>
        <v>0</v>
      </c>
      <c r="BU848" s="5">
        <f>IF(BU$1=$D850,'Данные, контроль'!$AF849,0)</f>
        <v>0</v>
      </c>
      <c r="BV848" s="5">
        <f>IF(BV$1=$D850,'Данные, контроль'!$AF849,0)</f>
        <v>0</v>
      </c>
      <c r="BW848" s="5">
        <f>IF(BW$1=$D850,'Данные, контроль'!$AF849,0)</f>
        <v>0</v>
      </c>
      <c r="BX848" s="5">
        <f>IF(BX$1=$D850,'Данные, контроль'!$AF849,0)</f>
        <v>0</v>
      </c>
      <c r="BY848" s="5">
        <f>IF(BY$1=$D850,'Данные, контроль'!$AF849,0)</f>
        <v>0</v>
      </c>
      <c r="BZ848" s="5">
        <f>IF(BZ$1=$D850,'Данные, контроль'!$AF849,0)</f>
        <v>0</v>
      </c>
      <c r="CA848" s="5">
        <f>IF(CA$1=$D850,'Данные, контроль'!$AF849,0)</f>
        <v>0</v>
      </c>
      <c r="CB848" s="5">
        <f>IF(CB$1=$D850,'Данные, контроль'!$AF849,0)</f>
        <v>0</v>
      </c>
      <c r="CC848" s="5">
        <f>IF(CC$1=$D850,'Данные, контроль'!$AF849,0)</f>
        <v>0</v>
      </c>
      <c r="CD848" s="5">
        <f>IF(CD$1=$D850,'Данные, контроль'!$AF849,0)</f>
        <v>0</v>
      </c>
      <c r="CE848" s="5">
        <f>IF(CE$1=$D850,'Данные, контроль'!$AF849,0)</f>
        <v>0</v>
      </c>
      <c r="CF848" s="5">
        <f>IF(CF$1=$D850,'Данные, контроль'!$AF849,0)</f>
        <v>0</v>
      </c>
      <c r="CG848" s="5">
        <f>IF(CG$1=$D850,'Данные, контроль'!$AF849,0)</f>
        <v>0</v>
      </c>
      <c r="CH848" s="5">
        <f>IF(CH$1=$D850,'Данные, контроль'!$AF849,0)</f>
        <v>0</v>
      </c>
      <c r="CI848" s="5">
        <f>IF(CI$1=$D850,'Данные, контроль'!$AF849,0)</f>
        <v>0</v>
      </c>
      <c r="CJ848" s="5">
        <f>IF(CJ$1=$D850,'Данные, контроль'!$AF849,0)</f>
        <v>0</v>
      </c>
      <c r="CK848" s="5">
        <f>IF(CK$1=$D850,'Данные, контроль'!$AF849,0)</f>
        <v>0</v>
      </c>
      <c r="CL848" s="5">
        <f>IF(CL$1=$D850,'Данные, контроль'!$AF849,0)</f>
        <v>0</v>
      </c>
      <c r="CM848" s="5">
        <f>IF(CM$1=$D850,'Данные, контроль'!$AF849,0)</f>
        <v>0</v>
      </c>
      <c r="CN848" s="5">
        <f>IF(CN$1=$D850,'Данные, контроль'!$AF849,0)</f>
        <v>0</v>
      </c>
      <c r="CO848" s="5">
        <f>IF(CO$1=$D850,'Данные, контроль'!$AF849,0)</f>
        <v>0</v>
      </c>
      <c r="CP848" s="5">
        <f>IF(CP$1=$D850,'Данные, контроль'!$AF849,0)</f>
        <v>0</v>
      </c>
      <c r="CQ848" s="5">
        <f>IF(CQ$1=$D850,'Данные, контроль'!$AF849,0)</f>
        <v>0</v>
      </c>
      <c r="CR848" s="5">
        <f>IF(CR$1=$D850,'Данные, контроль'!$AF849,0)</f>
        <v>0</v>
      </c>
      <c r="CS848" s="5">
        <f>IF(CS$1=$D850,'Данные, контроль'!$AF849,0)</f>
        <v>0</v>
      </c>
      <c r="CT848" s="5">
        <f>IF(CT$1=$D850,'Данные, контроль'!$AF849,0)</f>
        <v>0</v>
      </c>
      <c r="CU848" s="5">
        <f>IF(CU$1=$D850,'Данные, контроль'!$AF849,0)</f>
        <v>0</v>
      </c>
      <c r="CV848" s="5">
        <f>IF(CV$1=$D850,'Данные, контроль'!$AF849,0)</f>
        <v>0</v>
      </c>
      <c r="CW848" s="5">
        <f>IF(CW$1=$D850,'Данные, контроль'!$AF849,0)</f>
        <v>0</v>
      </c>
      <c r="CX848" s="5">
        <f>IF(CX$1=$D850,'Данные, контроль'!$AF849,0)</f>
        <v>0</v>
      </c>
      <c r="CY848" s="5">
        <f>IF(CY$1=$D850,'Данные, контроль'!$AF849,0)</f>
        <v>0</v>
      </c>
      <c r="CZ848" s="5">
        <f>IF(CZ$1=$D850,'Данные, контроль'!$AF849,0)</f>
        <v>0</v>
      </c>
      <c r="DA848" s="5">
        <f>IF(DA$1=$D850,'Данные, контроль'!$AF849,0)</f>
        <v>0</v>
      </c>
      <c r="DB848" s="5">
        <f>IF(DB$1=$D850,'Данные, контроль'!$AF849,0)</f>
        <v>0</v>
      </c>
      <c r="DC848" s="5">
        <f>IF(DC$1=$D850,'Данные, контроль'!$AF849,0)</f>
        <v>0</v>
      </c>
      <c r="DD848" s="5">
        <f>IF(DD$1=$D850,'Данные, контроль'!$AF849,0)</f>
        <v>0</v>
      </c>
      <c r="DE848" s="5">
        <f>IF(DE$1=$D850,'Данные, контроль'!$AF849,0)</f>
        <v>0</v>
      </c>
      <c r="DF848" s="5">
        <f>IF(DF$1=$D850,'Данные, контроль'!$AF849,0)</f>
        <v>0</v>
      </c>
      <c r="DG848" s="5">
        <f>IF(DG$1=$D850,'Данные, контроль'!$AF849,0)</f>
        <v>0</v>
      </c>
      <c r="DH848" s="5">
        <f>IF(DH$1=$D850,'Данные, контроль'!$AF849,0)</f>
        <v>0</v>
      </c>
      <c r="DI848" s="5">
        <f>IF(DI$1=$D850,'Данные, контроль'!$AF849,0)</f>
        <v>0</v>
      </c>
      <c r="DJ848" s="5">
        <f>IF(DJ$1=$D850,'Данные, контроль'!$AF849,0)</f>
        <v>0</v>
      </c>
      <c r="DK848" s="5">
        <f>IF(DK$1=$D850,'Данные, контроль'!$AF849,0)</f>
        <v>0</v>
      </c>
      <c r="DL848" s="5">
        <f>IF(DL$1=$D850,'Данные, контроль'!$AF849,0)</f>
        <v>0</v>
      </c>
      <c r="DM848" s="5">
        <f>IF(DM$1=$D850,'Данные, контроль'!$AF849,0)</f>
        <v>0</v>
      </c>
      <c r="DN848" s="5">
        <f>IF(DN$1=$D850,'Данные, контроль'!$AF849,0)</f>
        <v>0</v>
      </c>
      <c r="DO848" s="5">
        <f>IF(DO$1=$D850,'Данные, контроль'!$AF849,0)</f>
        <v>0</v>
      </c>
      <c r="DP848" s="5">
        <f>IF(DP$1=$D850,'Данные, контроль'!$AF849,0)</f>
        <v>0</v>
      </c>
      <c r="DQ848" s="5">
        <f>IF(DQ$1=$D850,'Данные, контроль'!$AF849,0)</f>
        <v>0</v>
      </c>
      <c r="DR848" s="5">
        <f>IF(DR$1=$D850,'Данные, контроль'!$AF849,0)</f>
        <v>0</v>
      </c>
      <c r="DS848" s="5">
        <f>IF(DS$1=$D850,'Данные, контроль'!$AF849,0)</f>
        <v>0</v>
      </c>
      <c r="DT848" s="5">
        <f>IF(DT$1=$D850,'Данные, контроль'!$AF849,0)</f>
        <v>0</v>
      </c>
      <c r="DU848" s="5">
        <f>IF(DU$1=$D850,'Данные, контроль'!$AF849,0)</f>
        <v>0</v>
      </c>
      <c r="DV848" s="5">
        <f>IF(DV$1=$D850,'Данные, контроль'!$AF849,0)</f>
        <v>0.03</v>
      </c>
      <c r="DW848" s="5">
        <f>IF(DW$1=$D850,'Данные, контроль'!$AF849,0)</f>
        <v>0</v>
      </c>
      <c r="DX848" s="5">
        <f>IF(DX$1=$D850,'Данные, контроль'!$AF849,0)</f>
        <v>0</v>
      </c>
      <c r="DY848" s="5">
        <f>IF(DY$1=$D850,'Данные, контроль'!$AF849,0)</f>
        <v>0</v>
      </c>
      <c r="DZ848" s="5">
        <f>IF(DZ$1=$D850,'Данные, контроль'!$AF849,0)</f>
        <v>0</v>
      </c>
      <c r="EA848" s="5">
        <f>IF(EA$1=$D850,'Данные, контроль'!$AF849,0)</f>
        <v>0</v>
      </c>
      <c r="EB848" s="5">
        <f>IF(EB$1=$D850,'Данные, контроль'!$AF849,0)</f>
        <v>0</v>
      </c>
      <c r="EC848" s="5">
        <f>IF(EC$1=$D850,'Данные, контроль'!$AF849,0)</f>
        <v>0</v>
      </c>
      <c r="ED848" s="5">
        <f>IF(ED$1=$D850,'Данные, контроль'!$AF849,0)</f>
        <v>0</v>
      </c>
      <c r="EE848" s="5">
        <f>IF(EE$1=$D850,'Данные, контроль'!$AF849,0)</f>
        <v>0</v>
      </c>
      <c r="EF848" s="5">
        <f>IF(EF$1=$D850,'Данные, контроль'!$AF849,0)</f>
        <v>0</v>
      </c>
      <c r="EG848" s="5">
        <f>IF(EG$1=$D850,'Данные, контроль'!$AF849,0)</f>
        <v>0</v>
      </c>
      <c r="EH848" s="5">
        <f>IF(EH$1=$D850,'Данные, контроль'!$AF849,0)</f>
        <v>0</v>
      </c>
    </row>
    <row r="849" spans="1:138" ht="39.6" x14ac:dyDescent="0.3">
      <c r="A849" s="25">
        <v>6368</v>
      </c>
      <c r="B849" s="22">
        <v>2019</v>
      </c>
      <c r="C849" s="23" t="s">
        <v>48</v>
      </c>
      <c r="D849" s="23" t="s">
        <v>49</v>
      </c>
      <c r="E849" s="23" t="s">
        <v>30</v>
      </c>
      <c r="F849" s="23" t="s">
        <v>25</v>
      </c>
      <c r="G849" s="24">
        <v>1</v>
      </c>
      <c r="H849" s="25" t="s">
        <v>361</v>
      </c>
      <c r="I849" s="23" t="s">
        <v>208</v>
      </c>
      <c r="J849" s="36">
        <f>[1]Данные!J848</f>
        <v>0</v>
      </c>
      <c r="K849" s="36">
        <f>[1]Данные!K848</f>
        <v>0</v>
      </c>
      <c r="L849" s="36">
        <f>[1]Данные!L848</f>
        <v>0</v>
      </c>
      <c r="M849" s="37">
        <f t="shared" si="54"/>
        <v>0</v>
      </c>
      <c r="N849" s="37">
        <f t="shared" si="57"/>
        <v>2</v>
      </c>
      <c r="O849" s="37">
        <f t="shared" si="55"/>
        <v>0</v>
      </c>
      <c r="P849" s="37">
        <f t="shared" si="56"/>
        <v>0</v>
      </c>
      <c r="Q849" s="38">
        <f>[1]Данные!Q848</f>
        <v>0</v>
      </c>
      <c r="R849" s="38">
        <f>[1]Данные!R848</f>
        <v>0</v>
      </c>
      <c r="S849" s="38">
        <f>[1]Данные!S848</f>
        <v>0</v>
      </c>
      <c r="T849" s="38">
        <f>[1]Данные!T848</f>
        <v>0</v>
      </c>
      <c r="U849" s="38">
        <f>[1]Данные!U848</f>
        <v>0</v>
      </c>
      <c r="V849" s="38">
        <f>[1]Данные!V848</f>
        <v>22</v>
      </c>
      <c r="W849" s="38">
        <f>[1]Данные!W848</f>
        <v>0</v>
      </c>
      <c r="X849" s="38">
        <f>[1]Данные!X848</f>
        <v>0</v>
      </c>
      <c r="Y849" s="38">
        <f>[1]Данные!Y848</f>
        <v>0</v>
      </c>
      <c r="Z849" s="38">
        <f>[1]Данные!Z848</f>
        <v>0</v>
      </c>
      <c r="AA849" s="23" t="s">
        <v>61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J849" s="5">
        <f>IF(BJ$1=$D851,'Данные, контроль'!$AF850,0)</f>
        <v>0</v>
      </c>
      <c r="BK849" s="5">
        <f>IF(BK$1=$D851,'Данные, контроль'!$AF850,0)</f>
        <v>0</v>
      </c>
      <c r="BL849" s="5">
        <f>IF(BL$1=$D851,'Данные, контроль'!$AF850,0)</f>
        <v>0</v>
      </c>
      <c r="BM849" s="5">
        <f>IF(BM$1=$D851,'Данные, контроль'!$AF850,0)</f>
        <v>0</v>
      </c>
      <c r="BN849" s="5">
        <f>IF(BN$1=$D851,'Данные, контроль'!$AF850,0)</f>
        <v>0</v>
      </c>
      <c r="BO849" s="5">
        <f>IF(BO$1=$D851,'Данные, контроль'!$AF850,0)</f>
        <v>6.133333333333333E-2</v>
      </c>
      <c r="BP849" s="5">
        <f>IF(BP$1=$D851,'Данные, контроль'!$AF850,0)</f>
        <v>0</v>
      </c>
      <c r="BQ849" s="5">
        <f>IF(BQ$1=$D851,'Данные, контроль'!$AF850,0)</f>
        <v>0</v>
      </c>
      <c r="BR849" s="5">
        <f>IF(BR$1=$D851,'Данные, контроль'!$AF850,0)</f>
        <v>0</v>
      </c>
      <c r="BS849" s="5">
        <f>IF(BS$1=$D851,'Данные, контроль'!$AF850,0)</f>
        <v>0</v>
      </c>
      <c r="BT849" s="5">
        <f>IF(BT$1=$D851,'Данные, контроль'!$AF850,0)</f>
        <v>0</v>
      </c>
      <c r="BU849" s="5">
        <f>IF(BU$1=$D851,'Данные, контроль'!$AF850,0)</f>
        <v>0</v>
      </c>
      <c r="BV849" s="5">
        <f>IF(BV$1=$D851,'Данные, контроль'!$AF850,0)</f>
        <v>0</v>
      </c>
      <c r="BW849" s="5">
        <f>IF(BW$1=$D851,'Данные, контроль'!$AF850,0)</f>
        <v>0</v>
      </c>
      <c r="BX849" s="5">
        <f>IF(BX$1=$D851,'Данные, контроль'!$AF850,0)</f>
        <v>0</v>
      </c>
      <c r="BY849" s="5">
        <f>IF(BY$1=$D851,'Данные, контроль'!$AF850,0)</f>
        <v>0</v>
      </c>
      <c r="BZ849" s="5">
        <f>IF(BZ$1=$D851,'Данные, контроль'!$AF850,0)</f>
        <v>0</v>
      </c>
      <c r="CA849" s="5">
        <f>IF(CA$1=$D851,'Данные, контроль'!$AF850,0)</f>
        <v>0</v>
      </c>
      <c r="CB849" s="5">
        <f>IF(CB$1=$D851,'Данные, контроль'!$AF850,0)</f>
        <v>0</v>
      </c>
      <c r="CC849" s="5">
        <f>IF(CC$1=$D851,'Данные, контроль'!$AF850,0)</f>
        <v>0</v>
      </c>
      <c r="CD849" s="5">
        <f>IF(CD$1=$D851,'Данные, контроль'!$AF850,0)</f>
        <v>0</v>
      </c>
      <c r="CE849" s="5">
        <f>IF(CE$1=$D851,'Данные, контроль'!$AF850,0)</f>
        <v>0</v>
      </c>
      <c r="CF849" s="5">
        <f>IF(CF$1=$D851,'Данные, контроль'!$AF850,0)</f>
        <v>0</v>
      </c>
      <c r="CG849" s="5">
        <f>IF(CG$1=$D851,'Данные, контроль'!$AF850,0)</f>
        <v>0</v>
      </c>
      <c r="CH849" s="5">
        <f>IF(CH$1=$D851,'Данные, контроль'!$AF850,0)</f>
        <v>0</v>
      </c>
      <c r="CI849" s="5">
        <f>IF(CI$1=$D851,'Данные, контроль'!$AF850,0)</f>
        <v>0</v>
      </c>
      <c r="CJ849" s="5">
        <f>IF(CJ$1=$D851,'Данные, контроль'!$AF850,0)</f>
        <v>0</v>
      </c>
      <c r="CK849" s="5">
        <f>IF(CK$1=$D851,'Данные, контроль'!$AF850,0)</f>
        <v>0</v>
      </c>
      <c r="CL849" s="5">
        <f>IF(CL$1=$D851,'Данные, контроль'!$AF850,0)</f>
        <v>0</v>
      </c>
      <c r="CM849" s="5">
        <f>IF(CM$1=$D851,'Данные, контроль'!$AF850,0)</f>
        <v>0</v>
      </c>
      <c r="CN849" s="5">
        <f>IF(CN$1=$D851,'Данные, контроль'!$AF850,0)</f>
        <v>0</v>
      </c>
      <c r="CO849" s="5">
        <f>IF(CO$1=$D851,'Данные, контроль'!$AF850,0)</f>
        <v>0</v>
      </c>
      <c r="CP849" s="5">
        <f>IF(CP$1=$D851,'Данные, контроль'!$AF850,0)</f>
        <v>0</v>
      </c>
      <c r="CQ849" s="5">
        <f>IF(CQ$1=$D851,'Данные, контроль'!$AF850,0)</f>
        <v>0</v>
      </c>
      <c r="CR849" s="5">
        <f>IF(CR$1=$D851,'Данные, контроль'!$AF850,0)</f>
        <v>0</v>
      </c>
      <c r="CS849" s="5">
        <f>IF(CS$1=$D851,'Данные, контроль'!$AF850,0)</f>
        <v>0</v>
      </c>
      <c r="CT849" s="5">
        <f>IF(CT$1=$D851,'Данные, контроль'!$AF850,0)</f>
        <v>0</v>
      </c>
      <c r="CU849" s="5">
        <f>IF(CU$1=$D851,'Данные, контроль'!$AF850,0)</f>
        <v>0</v>
      </c>
      <c r="CV849" s="5">
        <f>IF(CV$1=$D851,'Данные, контроль'!$AF850,0)</f>
        <v>0</v>
      </c>
      <c r="CW849" s="5">
        <f>IF(CW$1=$D851,'Данные, контроль'!$AF850,0)</f>
        <v>0</v>
      </c>
      <c r="CX849" s="5">
        <f>IF(CX$1=$D851,'Данные, контроль'!$AF850,0)</f>
        <v>0</v>
      </c>
      <c r="CY849" s="5">
        <f>IF(CY$1=$D851,'Данные, контроль'!$AF850,0)</f>
        <v>0</v>
      </c>
      <c r="CZ849" s="5">
        <f>IF(CZ$1=$D851,'Данные, контроль'!$AF850,0)</f>
        <v>0</v>
      </c>
      <c r="DA849" s="5">
        <f>IF(DA$1=$D851,'Данные, контроль'!$AF850,0)</f>
        <v>0</v>
      </c>
      <c r="DB849" s="5">
        <f>IF(DB$1=$D851,'Данные, контроль'!$AF850,0)</f>
        <v>0</v>
      </c>
      <c r="DC849" s="5">
        <f>IF(DC$1=$D851,'Данные, контроль'!$AF850,0)</f>
        <v>0</v>
      </c>
      <c r="DD849" s="5">
        <f>IF(DD$1=$D851,'Данные, контроль'!$AF850,0)</f>
        <v>0</v>
      </c>
      <c r="DE849" s="5">
        <f>IF(DE$1=$D851,'Данные, контроль'!$AF850,0)</f>
        <v>0</v>
      </c>
      <c r="DF849" s="5">
        <f>IF(DF$1=$D851,'Данные, контроль'!$AF850,0)</f>
        <v>0</v>
      </c>
      <c r="DG849" s="5">
        <f>IF(DG$1=$D851,'Данные, контроль'!$AF850,0)</f>
        <v>0</v>
      </c>
      <c r="DH849" s="5">
        <f>IF(DH$1=$D851,'Данные, контроль'!$AF850,0)</f>
        <v>0</v>
      </c>
      <c r="DI849" s="5">
        <f>IF(DI$1=$D851,'Данные, контроль'!$AF850,0)</f>
        <v>0</v>
      </c>
      <c r="DJ849" s="5">
        <f>IF(DJ$1=$D851,'Данные, контроль'!$AF850,0)</f>
        <v>0</v>
      </c>
      <c r="DK849" s="5">
        <f>IF(DK$1=$D851,'Данные, контроль'!$AF850,0)</f>
        <v>0</v>
      </c>
      <c r="DL849" s="5">
        <f>IF(DL$1=$D851,'Данные, контроль'!$AF850,0)</f>
        <v>0</v>
      </c>
      <c r="DM849" s="5">
        <f>IF(DM$1=$D851,'Данные, контроль'!$AF850,0)</f>
        <v>0</v>
      </c>
      <c r="DN849" s="5">
        <f>IF(DN$1=$D851,'Данные, контроль'!$AF850,0)</f>
        <v>0</v>
      </c>
      <c r="DO849" s="5">
        <f>IF(DO$1=$D851,'Данные, контроль'!$AF850,0)</f>
        <v>0</v>
      </c>
      <c r="DP849" s="5">
        <f>IF(DP$1=$D851,'Данные, контроль'!$AF850,0)</f>
        <v>0</v>
      </c>
      <c r="DQ849" s="5">
        <f>IF(DQ$1=$D851,'Данные, контроль'!$AF850,0)</f>
        <v>0</v>
      </c>
      <c r="DR849" s="5">
        <f>IF(DR$1=$D851,'Данные, контроль'!$AF850,0)</f>
        <v>0</v>
      </c>
      <c r="DS849" s="5">
        <f>IF(DS$1=$D851,'Данные, контроль'!$AF850,0)</f>
        <v>0</v>
      </c>
      <c r="DT849" s="5">
        <f>IF(DT$1=$D851,'Данные, контроль'!$AF850,0)</f>
        <v>0</v>
      </c>
      <c r="DU849" s="5">
        <f>IF(DU$1=$D851,'Данные, контроль'!$AF850,0)</f>
        <v>0</v>
      </c>
      <c r="DV849" s="5">
        <f>IF(DV$1=$D851,'Данные, контроль'!$AF850,0)</f>
        <v>0</v>
      </c>
      <c r="DW849" s="5">
        <f>IF(DW$1=$D851,'Данные, контроль'!$AF850,0)</f>
        <v>0</v>
      </c>
      <c r="DX849" s="5">
        <f>IF(DX$1=$D851,'Данные, контроль'!$AF850,0)</f>
        <v>0</v>
      </c>
      <c r="DY849" s="5">
        <f>IF(DY$1=$D851,'Данные, контроль'!$AF850,0)</f>
        <v>0</v>
      </c>
      <c r="DZ849" s="5">
        <f>IF(DZ$1=$D851,'Данные, контроль'!$AF850,0)</f>
        <v>0</v>
      </c>
      <c r="EA849" s="5">
        <f>IF(EA$1=$D851,'Данные, контроль'!$AF850,0)</f>
        <v>0</v>
      </c>
      <c r="EB849" s="5">
        <f>IF(EB$1=$D851,'Данные, контроль'!$AF850,0)</f>
        <v>0</v>
      </c>
      <c r="EC849" s="5">
        <f>IF(EC$1=$D851,'Данные, контроль'!$AF850,0)</f>
        <v>0</v>
      </c>
      <c r="ED849" s="5">
        <f>IF(ED$1=$D851,'Данные, контроль'!$AF850,0)</f>
        <v>0</v>
      </c>
      <c r="EE849" s="5">
        <f>IF(EE$1=$D851,'Данные, контроль'!$AF850,0)</f>
        <v>0</v>
      </c>
      <c r="EF849" s="5">
        <f>IF(EF$1=$D851,'Данные, контроль'!$AF850,0)</f>
        <v>0</v>
      </c>
      <c r="EG849" s="5">
        <f>IF(EG$1=$D851,'Данные, контроль'!$AF850,0)</f>
        <v>0</v>
      </c>
      <c r="EH849" s="5">
        <f>IF(EH$1=$D851,'Данные, контроль'!$AF850,0)</f>
        <v>0</v>
      </c>
    </row>
    <row r="850" spans="1:138" ht="39.6" x14ac:dyDescent="0.3">
      <c r="A850" s="25">
        <v>6368</v>
      </c>
      <c r="B850" s="22">
        <v>2019</v>
      </c>
      <c r="C850" s="23" t="s">
        <v>48</v>
      </c>
      <c r="D850" s="23" t="s">
        <v>140</v>
      </c>
      <c r="E850" s="23" t="s">
        <v>55</v>
      </c>
      <c r="F850" s="23" t="s">
        <v>23</v>
      </c>
      <c r="G850" s="24">
        <v>1</v>
      </c>
      <c r="H850" s="25" t="s">
        <v>361</v>
      </c>
      <c r="I850" s="23" t="s">
        <v>208</v>
      </c>
      <c r="J850" s="36">
        <f>[1]Данные!J849</f>
        <v>0</v>
      </c>
      <c r="K850" s="36">
        <f>[1]Данные!K849</f>
        <v>0</v>
      </c>
      <c r="L850" s="36">
        <f>[1]Данные!L849</f>
        <v>0</v>
      </c>
      <c r="M850" s="37">
        <f t="shared" si="54"/>
        <v>0</v>
      </c>
      <c r="N850" s="37">
        <f t="shared" si="57"/>
        <v>2</v>
      </c>
      <c r="O850" s="37">
        <f t="shared" si="55"/>
        <v>0</v>
      </c>
      <c r="P850" s="37">
        <f t="shared" si="56"/>
        <v>0</v>
      </c>
      <c r="Q850" s="38">
        <f>[1]Данные!Q849</f>
        <v>0</v>
      </c>
      <c r="R850" s="38">
        <f>[1]Данные!R849</f>
        <v>0</v>
      </c>
      <c r="S850" s="38">
        <f>[1]Данные!S849</f>
        <v>0</v>
      </c>
      <c r="T850" s="38">
        <f>[1]Данные!T849</f>
        <v>0</v>
      </c>
      <c r="U850" s="38">
        <f>[1]Данные!U849</f>
        <v>0</v>
      </c>
      <c r="V850" s="38">
        <f>[1]Данные!V849</f>
        <v>44</v>
      </c>
      <c r="W850" s="38">
        <f>[1]Данные!W849</f>
        <v>0</v>
      </c>
      <c r="X850" s="38">
        <f>[1]Данные!X849</f>
        <v>0</v>
      </c>
      <c r="Y850" s="38">
        <f>[1]Данные!Y849</f>
        <v>0</v>
      </c>
      <c r="Z850" s="38">
        <f>[1]Данные!Z849</f>
        <v>0</v>
      </c>
      <c r="AA850" s="23" t="s">
        <v>22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J850" s="5">
        <f>IF(BJ$1=$D852,'Данные, контроль'!$AF851,0)</f>
        <v>0</v>
      </c>
      <c r="BK850" s="5">
        <f>IF(BK$1=$D852,'Данные, контроль'!$AF851,0)</f>
        <v>0</v>
      </c>
      <c r="BL850" s="5">
        <f>IF(BL$1=$D852,'Данные, контроль'!$AF851,0)</f>
        <v>0</v>
      </c>
      <c r="BM850" s="5">
        <f>IF(BM$1=$D852,'Данные, контроль'!$AF851,0)</f>
        <v>0</v>
      </c>
      <c r="BN850" s="5">
        <f>IF(BN$1=$D852,'Данные, контроль'!$AF851,0)</f>
        <v>0</v>
      </c>
      <c r="BO850" s="5">
        <f>IF(BO$1=$D852,'Данные, контроль'!$AF851,0)</f>
        <v>0</v>
      </c>
      <c r="BP850" s="5">
        <f>IF(BP$1=$D852,'Данные, контроль'!$AF851,0)</f>
        <v>0</v>
      </c>
      <c r="BQ850" s="5">
        <f>IF(BQ$1=$D852,'Данные, контроль'!$AF851,0)</f>
        <v>0</v>
      </c>
      <c r="BR850" s="5">
        <f>IF(BR$1=$D852,'Данные, контроль'!$AF851,0)</f>
        <v>0</v>
      </c>
      <c r="BS850" s="5">
        <f>IF(BS$1=$D852,'Данные, контроль'!$AF851,0)</f>
        <v>0</v>
      </c>
      <c r="BT850" s="5">
        <f>IF(BT$1=$D852,'Данные, контроль'!$AF851,0)</f>
        <v>0</v>
      </c>
      <c r="BU850" s="5">
        <f>IF(BU$1=$D852,'Данные, контроль'!$AF851,0)</f>
        <v>0</v>
      </c>
      <c r="BV850" s="5">
        <f>IF(BV$1=$D852,'Данные, контроль'!$AF851,0)</f>
        <v>0</v>
      </c>
      <c r="BW850" s="5">
        <f>IF(BW$1=$D852,'Данные, контроль'!$AF851,0)</f>
        <v>0</v>
      </c>
      <c r="BX850" s="5">
        <f>IF(BX$1=$D852,'Данные, контроль'!$AF851,0)</f>
        <v>0</v>
      </c>
      <c r="BY850" s="5">
        <f>IF(BY$1=$D852,'Данные, контроль'!$AF851,0)</f>
        <v>0</v>
      </c>
      <c r="BZ850" s="5">
        <f>IF(BZ$1=$D852,'Данные, контроль'!$AF851,0)</f>
        <v>0</v>
      </c>
      <c r="CA850" s="5">
        <f>IF(CA$1=$D852,'Данные, контроль'!$AF851,0)</f>
        <v>0</v>
      </c>
      <c r="CB850" s="5">
        <f>IF(CB$1=$D852,'Данные, контроль'!$AF851,0)</f>
        <v>0</v>
      </c>
      <c r="CC850" s="5">
        <f>IF(CC$1=$D852,'Данные, контроль'!$AF851,0)</f>
        <v>0</v>
      </c>
      <c r="CD850" s="5">
        <f>IF(CD$1=$D852,'Данные, контроль'!$AF851,0)</f>
        <v>0</v>
      </c>
      <c r="CE850" s="5">
        <f>IF(CE$1=$D852,'Данные, контроль'!$AF851,0)</f>
        <v>0</v>
      </c>
      <c r="CF850" s="5">
        <f>IF(CF$1=$D852,'Данные, контроль'!$AF851,0)</f>
        <v>0</v>
      </c>
      <c r="CG850" s="5">
        <f>IF(CG$1=$D852,'Данные, контроль'!$AF851,0)</f>
        <v>0</v>
      </c>
      <c r="CH850" s="5">
        <f>IF(CH$1=$D852,'Данные, контроль'!$AF851,0)</f>
        <v>0</v>
      </c>
      <c r="CI850" s="5">
        <f>IF(CI$1=$D852,'Данные, контроль'!$AF851,0)</f>
        <v>0</v>
      </c>
      <c r="CJ850" s="5">
        <f>IF(CJ$1=$D852,'Данные, контроль'!$AF851,0)</f>
        <v>0</v>
      </c>
      <c r="CK850" s="5">
        <f>IF(CK$1=$D852,'Данные, контроль'!$AF851,0)</f>
        <v>0</v>
      </c>
      <c r="CL850" s="5">
        <f>IF(CL$1=$D852,'Данные, контроль'!$AF851,0)</f>
        <v>0</v>
      </c>
      <c r="CM850" s="5">
        <f>IF(CM$1=$D852,'Данные, контроль'!$AF851,0)</f>
        <v>0</v>
      </c>
      <c r="CN850" s="5">
        <f>IF(CN$1=$D852,'Данные, контроль'!$AF851,0)</f>
        <v>0</v>
      </c>
      <c r="CO850" s="5">
        <f>IF(CO$1=$D852,'Данные, контроль'!$AF851,0)</f>
        <v>0</v>
      </c>
      <c r="CP850" s="5">
        <f>IF(CP$1=$D852,'Данные, контроль'!$AF851,0)</f>
        <v>0</v>
      </c>
      <c r="CQ850" s="5">
        <f>IF(CQ$1=$D852,'Данные, контроль'!$AF851,0)</f>
        <v>0</v>
      </c>
      <c r="CR850" s="5">
        <f>IF(CR$1=$D852,'Данные, контроль'!$AF851,0)</f>
        <v>0</v>
      </c>
      <c r="CS850" s="5">
        <f>IF(CS$1=$D852,'Данные, контроль'!$AF851,0)</f>
        <v>0</v>
      </c>
      <c r="CT850" s="5">
        <f>IF(CT$1=$D852,'Данные, контроль'!$AF851,0)</f>
        <v>0</v>
      </c>
      <c r="CU850" s="5">
        <f>IF(CU$1=$D852,'Данные, контроль'!$AF851,0)</f>
        <v>0</v>
      </c>
      <c r="CV850" s="5">
        <f>IF(CV$1=$D852,'Данные, контроль'!$AF851,0)</f>
        <v>0</v>
      </c>
      <c r="CW850" s="5">
        <f>IF(CW$1=$D852,'Данные, контроль'!$AF851,0)</f>
        <v>0</v>
      </c>
      <c r="CX850" s="5">
        <f>IF(CX$1=$D852,'Данные, контроль'!$AF851,0)</f>
        <v>0</v>
      </c>
      <c r="CY850" s="5">
        <f>IF(CY$1=$D852,'Данные, контроль'!$AF851,0)</f>
        <v>0</v>
      </c>
      <c r="CZ850" s="5">
        <f>IF(CZ$1=$D852,'Данные, контроль'!$AF851,0)</f>
        <v>0</v>
      </c>
      <c r="DA850" s="5">
        <f>IF(DA$1=$D852,'Данные, контроль'!$AF851,0)</f>
        <v>0</v>
      </c>
      <c r="DB850" s="5">
        <f>IF(DB$1=$D852,'Данные, контроль'!$AF851,0)</f>
        <v>0</v>
      </c>
      <c r="DC850" s="5">
        <f>IF(DC$1=$D852,'Данные, контроль'!$AF851,0)</f>
        <v>0</v>
      </c>
      <c r="DD850" s="5">
        <f>IF(DD$1=$D852,'Данные, контроль'!$AF851,0)</f>
        <v>0</v>
      </c>
      <c r="DE850" s="5">
        <f>IF(DE$1=$D852,'Данные, контроль'!$AF851,0)</f>
        <v>5.7500000000000002E-2</v>
      </c>
      <c r="DF850" s="5">
        <f>IF(DF$1=$D852,'Данные, контроль'!$AF851,0)</f>
        <v>0</v>
      </c>
      <c r="DG850" s="5">
        <f>IF(DG$1=$D852,'Данные, контроль'!$AF851,0)</f>
        <v>0</v>
      </c>
      <c r="DH850" s="5">
        <f>IF(DH$1=$D852,'Данные, контроль'!$AF851,0)</f>
        <v>0</v>
      </c>
      <c r="DI850" s="5">
        <f>IF(DI$1=$D852,'Данные, контроль'!$AF851,0)</f>
        <v>0</v>
      </c>
      <c r="DJ850" s="5">
        <f>IF(DJ$1=$D852,'Данные, контроль'!$AF851,0)</f>
        <v>0</v>
      </c>
      <c r="DK850" s="5">
        <f>IF(DK$1=$D852,'Данные, контроль'!$AF851,0)</f>
        <v>0</v>
      </c>
      <c r="DL850" s="5">
        <f>IF(DL$1=$D852,'Данные, контроль'!$AF851,0)</f>
        <v>0</v>
      </c>
      <c r="DM850" s="5">
        <f>IF(DM$1=$D852,'Данные, контроль'!$AF851,0)</f>
        <v>0</v>
      </c>
      <c r="DN850" s="5">
        <f>IF(DN$1=$D852,'Данные, контроль'!$AF851,0)</f>
        <v>0</v>
      </c>
      <c r="DO850" s="5">
        <f>IF(DO$1=$D852,'Данные, контроль'!$AF851,0)</f>
        <v>0</v>
      </c>
      <c r="DP850" s="5">
        <f>IF(DP$1=$D852,'Данные, контроль'!$AF851,0)</f>
        <v>0</v>
      </c>
      <c r="DQ850" s="5">
        <f>IF(DQ$1=$D852,'Данные, контроль'!$AF851,0)</f>
        <v>0</v>
      </c>
      <c r="DR850" s="5">
        <f>IF(DR$1=$D852,'Данные, контроль'!$AF851,0)</f>
        <v>0</v>
      </c>
      <c r="DS850" s="5">
        <f>IF(DS$1=$D852,'Данные, контроль'!$AF851,0)</f>
        <v>0</v>
      </c>
      <c r="DT850" s="5">
        <f>IF(DT$1=$D852,'Данные, контроль'!$AF851,0)</f>
        <v>0</v>
      </c>
      <c r="DU850" s="5">
        <f>IF(DU$1=$D852,'Данные, контроль'!$AF851,0)</f>
        <v>0</v>
      </c>
      <c r="DV850" s="5">
        <f>IF(DV$1=$D852,'Данные, контроль'!$AF851,0)</f>
        <v>0</v>
      </c>
      <c r="DW850" s="5">
        <f>IF(DW$1=$D852,'Данные, контроль'!$AF851,0)</f>
        <v>0</v>
      </c>
      <c r="DX850" s="5">
        <f>IF(DX$1=$D852,'Данные, контроль'!$AF851,0)</f>
        <v>0</v>
      </c>
      <c r="DY850" s="5">
        <f>IF(DY$1=$D852,'Данные, контроль'!$AF851,0)</f>
        <v>0</v>
      </c>
      <c r="DZ850" s="5">
        <f>IF(DZ$1=$D852,'Данные, контроль'!$AF851,0)</f>
        <v>0</v>
      </c>
      <c r="EA850" s="5">
        <f>IF(EA$1=$D852,'Данные, контроль'!$AF851,0)</f>
        <v>0</v>
      </c>
      <c r="EB850" s="5">
        <f>IF(EB$1=$D852,'Данные, контроль'!$AF851,0)</f>
        <v>0</v>
      </c>
      <c r="EC850" s="5">
        <f>IF(EC$1=$D852,'Данные, контроль'!$AF851,0)</f>
        <v>0</v>
      </c>
      <c r="ED850" s="5">
        <f>IF(ED$1=$D852,'Данные, контроль'!$AF851,0)</f>
        <v>0</v>
      </c>
      <c r="EE850" s="5">
        <f>IF(EE$1=$D852,'Данные, контроль'!$AF851,0)</f>
        <v>0</v>
      </c>
      <c r="EF850" s="5">
        <f>IF(EF$1=$D852,'Данные, контроль'!$AF851,0)</f>
        <v>0</v>
      </c>
      <c r="EG850" s="5">
        <f>IF(EG$1=$D852,'Данные, контроль'!$AF851,0)</f>
        <v>0</v>
      </c>
      <c r="EH850" s="5">
        <f>IF(EH$1=$D852,'Данные, контроль'!$AF851,0)</f>
        <v>0</v>
      </c>
    </row>
    <row r="851" spans="1:138" ht="39.6" x14ac:dyDescent="0.3">
      <c r="A851" s="25">
        <v>6368</v>
      </c>
      <c r="B851" s="22">
        <v>2021</v>
      </c>
      <c r="C851" s="23" t="s">
        <v>35</v>
      </c>
      <c r="D851" s="23" t="s">
        <v>190</v>
      </c>
      <c r="E851" s="23" t="s">
        <v>26</v>
      </c>
      <c r="F851" s="23" t="s">
        <v>25</v>
      </c>
      <c r="G851" s="24">
        <v>1</v>
      </c>
      <c r="H851" s="25" t="s">
        <v>322</v>
      </c>
      <c r="I851" s="23" t="s">
        <v>360</v>
      </c>
      <c r="J851" s="36">
        <f>[1]Данные!J850</f>
        <v>0</v>
      </c>
      <c r="K851" s="36">
        <f>[1]Данные!K850</f>
        <v>0</v>
      </c>
      <c r="L851" s="36">
        <f>[1]Данные!L850</f>
        <v>0</v>
      </c>
      <c r="M851" s="37">
        <f t="shared" si="54"/>
        <v>0</v>
      </c>
      <c r="N851" s="37">
        <f t="shared" si="57"/>
        <v>2</v>
      </c>
      <c r="O851" s="37">
        <f t="shared" si="55"/>
        <v>0</v>
      </c>
      <c r="P851" s="37">
        <f t="shared" si="56"/>
        <v>0</v>
      </c>
      <c r="Q851" s="38">
        <f>[1]Данные!Q850</f>
        <v>0</v>
      </c>
      <c r="R851" s="38">
        <f>[1]Данные!R850</f>
        <v>0</v>
      </c>
      <c r="S851" s="38">
        <f>[1]Данные!S850</f>
        <v>0</v>
      </c>
      <c r="T851" s="38">
        <f>[1]Данные!T850</f>
        <v>0</v>
      </c>
      <c r="U851" s="38">
        <f>[1]Данные!U850</f>
        <v>0</v>
      </c>
      <c r="V851" s="38">
        <f>[1]Данные!V850</f>
        <v>44</v>
      </c>
      <c r="W851" s="38">
        <f>[1]Данные!W850</f>
        <v>0</v>
      </c>
      <c r="X851" s="38">
        <f>[1]Данные!X850</f>
        <v>0</v>
      </c>
      <c r="Y851" s="38">
        <f>[1]Данные!Y850</f>
        <v>0</v>
      </c>
      <c r="Z851" s="38">
        <f>[1]Данные!Z850</f>
        <v>0</v>
      </c>
      <c r="AA851" s="23" t="s">
        <v>22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J851" s="5">
        <f>IF(BJ$1=$D853,'Данные, контроль'!$AF852,0)</f>
        <v>0</v>
      </c>
      <c r="BK851" s="5">
        <f>IF(BK$1=$D853,'Данные, контроль'!$AF852,0)</f>
        <v>0</v>
      </c>
      <c r="BL851" s="5">
        <f>IF(BL$1=$D853,'Данные, контроль'!$AF852,0)</f>
        <v>0</v>
      </c>
      <c r="BM851" s="5">
        <f>IF(BM$1=$D853,'Данные, контроль'!$AF852,0)</f>
        <v>0</v>
      </c>
      <c r="BN851" s="5">
        <f>IF(BN$1=$D853,'Данные, контроль'!$AF852,0)</f>
        <v>0</v>
      </c>
      <c r="BO851" s="5">
        <f>IF(BO$1=$D853,'Данные, контроль'!$AF852,0)</f>
        <v>0</v>
      </c>
      <c r="BP851" s="5">
        <f>IF(BP$1=$D853,'Данные, контроль'!$AF852,0)</f>
        <v>0</v>
      </c>
      <c r="BQ851" s="5">
        <f>IF(BQ$1=$D853,'Данные, контроль'!$AF852,0)</f>
        <v>0</v>
      </c>
      <c r="BR851" s="5">
        <f>IF(BR$1=$D853,'Данные, контроль'!$AF852,0)</f>
        <v>0</v>
      </c>
      <c r="BS851" s="5">
        <f>IF(BS$1=$D853,'Данные, контроль'!$AF852,0)</f>
        <v>0</v>
      </c>
      <c r="BT851" s="5">
        <f>IF(BT$1=$D853,'Данные, контроль'!$AF852,0)</f>
        <v>0</v>
      </c>
      <c r="BU851" s="5">
        <f>IF(BU$1=$D853,'Данные, контроль'!$AF852,0)</f>
        <v>0</v>
      </c>
      <c r="BV851" s="5">
        <f>IF(BV$1=$D853,'Данные, контроль'!$AF852,0)</f>
        <v>0</v>
      </c>
      <c r="BW851" s="5">
        <f>IF(BW$1=$D853,'Данные, контроль'!$AF852,0)</f>
        <v>0</v>
      </c>
      <c r="BX851" s="5">
        <f>IF(BX$1=$D853,'Данные, контроль'!$AF852,0)</f>
        <v>0</v>
      </c>
      <c r="BY851" s="5">
        <f>IF(BY$1=$D853,'Данные, контроль'!$AF852,0)</f>
        <v>0</v>
      </c>
      <c r="BZ851" s="5">
        <f>IF(BZ$1=$D853,'Данные, контроль'!$AF852,0)</f>
        <v>0</v>
      </c>
      <c r="CA851" s="5">
        <f>IF(CA$1=$D853,'Данные, контроль'!$AF852,0)</f>
        <v>0</v>
      </c>
      <c r="CB851" s="5">
        <f>IF(CB$1=$D853,'Данные, контроль'!$AF852,0)</f>
        <v>0</v>
      </c>
      <c r="CC851" s="5">
        <f>IF(CC$1=$D853,'Данные, контроль'!$AF852,0)</f>
        <v>0</v>
      </c>
      <c r="CD851" s="5">
        <f>IF(CD$1=$D853,'Данные, контроль'!$AF852,0)</f>
        <v>0</v>
      </c>
      <c r="CE851" s="5">
        <f>IF(CE$1=$D853,'Данные, контроль'!$AF852,0)</f>
        <v>0</v>
      </c>
      <c r="CF851" s="5">
        <f>IF(CF$1=$D853,'Данные, контроль'!$AF852,0)</f>
        <v>0</v>
      </c>
      <c r="CG851" s="5">
        <f>IF(CG$1=$D853,'Данные, контроль'!$AF852,0)</f>
        <v>0</v>
      </c>
      <c r="CH851" s="5">
        <f>IF(CH$1=$D853,'Данные, контроль'!$AF852,0)</f>
        <v>0</v>
      </c>
      <c r="CI851" s="5">
        <f>IF(CI$1=$D853,'Данные, контроль'!$AF852,0)</f>
        <v>0</v>
      </c>
      <c r="CJ851" s="5">
        <f>IF(CJ$1=$D853,'Данные, контроль'!$AF852,0)</f>
        <v>0</v>
      </c>
      <c r="CK851" s="5">
        <f>IF(CK$1=$D853,'Данные, контроль'!$AF852,0)</f>
        <v>0</v>
      </c>
      <c r="CL851" s="5">
        <f>IF(CL$1=$D853,'Данные, контроль'!$AF852,0)</f>
        <v>0</v>
      </c>
      <c r="CM851" s="5">
        <f>IF(CM$1=$D853,'Данные, контроль'!$AF852,0)</f>
        <v>0</v>
      </c>
      <c r="CN851" s="5">
        <f>IF(CN$1=$D853,'Данные, контроль'!$AF852,0)</f>
        <v>0</v>
      </c>
      <c r="CO851" s="5">
        <f>IF(CO$1=$D853,'Данные, контроль'!$AF852,0)</f>
        <v>0</v>
      </c>
      <c r="CP851" s="5">
        <f>IF(CP$1=$D853,'Данные, контроль'!$AF852,0)</f>
        <v>0</v>
      </c>
      <c r="CQ851" s="5">
        <f>IF(CQ$1=$D853,'Данные, контроль'!$AF852,0)</f>
        <v>0</v>
      </c>
      <c r="CR851" s="5">
        <f>IF(CR$1=$D853,'Данные, контроль'!$AF852,0)</f>
        <v>0</v>
      </c>
      <c r="CS851" s="5">
        <f>IF(CS$1=$D853,'Данные, контроль'!$AF852,0)</f>
        <v>0</v>
      </c>
      <c r="CT851" s="5">
        <f>IF(CT$1=$D853,'Данные, контроль'!$AF852,0)</f>
        <v>0</v>
      </c>
      <c r="CU851" s="5">
        <f>IF(CU$1=$D853,'Данные, контроль'!$AF852,0)</f>
        <v>0</v>
      </c>
      <c r="CV851" s="5">
        <f>IF(CV$1=$D853,'Данные, контроль'!$AF852,0)</f>
        <v>0</v>
      </c>
      <c r="CW851" s="5">
        <f>IF(CW$1=$D853,'Данные, контроль'!$AF852,0)</f>
        <v>0</v>
      </c>
      <c r="CX851" s="5">
        <f>IF(CX$1=$D853,'Данные, контроль'!$AF852,0)</f>
        <v>0</v>
      </c>
      <c r="CY851" s="5">
        <f>IF(CY$1=$D853,'Данные, контроль'!$AF852,0)</f>
        <v>3.2000000000000001E-2</v>
      </c>
      <c r="CZ851" s="5">
        <f>IF(CZ$1=$D853,'Данные, контроль'!$AF852,0)</f>
        <v>0</v>
      </c>
      <c r="DA851" s="5">
        <f>IF(DA$1=$D853,'Данные, контроль'!$AF852,0)</f>
        <v>0</v>
      </c>
      <c r="DB851" s="5">
        <f>IF(DB$1=$D853,'Данные, контроль'!$AF852,0)</f>
        <v>0</v>
      </c>
      <c r="DC851" s="5">
        <f>IF(DC$1=$D853,'Данные, контроль'!$AF852,0)</f>
        <v>0</v>
      </c>
      <c r="DD851" s="5">
        <f>IF(DD$1=$D853,'Данные, контроль'!$AF852,0)</f>
        <v>0</v>
      </c>
      <c r="DE851" s="5">
        <f>IF(DE$1=$D853,'Данные, контроль'!$AF852,0)</f>
        <v>0</v>
      </c>
      <c r="DF851" s="5">
        <f>IF(DF$1=$D853,'Данные, контроль'!$AF852,0)</f>
        <v>0</v>
      </c>
      <c r="DG851" s="5">
        <f>IF(DG$1=$D853,'Данные, контроль'!$AF852,0)</f>
        <v>0</v>
      </c>
      <c r="DH851" s="5">
        <f>IF(DH$1=$D853,'Данные, контроль'!$AF852,0)</f>
        <v>0</v>
      </c>
      <c r="DI851" s="5">
        <f>IF(DI$1=$D853,'Данные, контроль'!$AF852,0)</f>
        <v>0</v>
      </c>
      <c r="DJ851" s="5">
        <f>IF(DJ$1=$D853,'Данные, контроль'!$AF852,0)</f>
        <v>0</v>
      </c>
      <c r="DK851" s="5">
        <f>IF(DK$1=$D853,'Данные, контроль'!$AF852,0)</f>
        <v>0</v>
      </c>
      <c r="DL851" s="5">
        <f>IF(DL$1=$D853,'Данные, контроль'!$AF852,0)</f>
        <v>0</v>
      </c>
      <c r="DM851" s="5">
        <f>IF(DM$1=$D853,'Данные, контроль'!$AF852,0)</f>
        <v>0</v>
      </c>
      <c r="DN851" s="5">
        <f>IF(DN$1=$D853,'Данные, контроль'!$AF852,0)</f>
        <v>0</v>
      </c>
      <c r="DO851" s="5">
        <f>IF(DO$1=$D853,'Данные, контроль'!$AF852,0)</f>
        <v>0</v>
      </c>
      <c r="DP851" s="5">
        <f>IF(DP$1=$D853,'Данные, контроль'!$AF852,0)</f>
        <v>0</v>
      </c>
      <c r="DQ851" s="5">
        <f>IF(DQ$1=$D853,'Данные, контроль'!$AF852,0)</f>
        <v>0</v>
      </c>
      <c r="DR851" s="5">
        <f>IF(DR$1=$D853,'Данные, контроль'!$AF852,0)</f>
        <v>0</v>
      </c>
      <c r="DS851" s="5">
        <f>IF(DS$1=$D853,'Данные, контроль'!$AF852,0)</f>
        <v>0</v>
      </c>
      <c r="DT851" s="5">
        <f>IF(DT$1=$D853,'Данные, контроль'!$AF852,0)</f>
        <v>0</v>
      </c>
      <c r="DU851" s="5">
        <f>IF(DU$1=$D853,'Данные, контроль'!$AF852,0)</f>
        <v>0</v>
      </c>
      <c r="DV851" s="5">
        <f>IF(DV$1=$D853,'Данные, контроль'!$AF852,0)</f>
        <v>0</v>
      </c>
      <c r="DW851" s="5">
        <f>IF(DW$1=$D853,'Данные, контроль'!$AF852,0)</f>
        <v>0</v>
      </c>
      <c r="DX851" s="5">
        <f>IF(DX$1=$D853,'Данные, контроль'!$AF852,0)</f>
        <v>0</v>
      </c>
      <c r="DY851" s="5">
        <f>IF(DY$1=$D853,'Данные, контроль'!$AF852,0)</f>
        <v>0</v>
      </c>
      <c r="DZ851" s="5">
        <f>IF(DZ$1=$D853,'Данные, контроль'!$AF852,0)</f>
        <v>0</v>
      </c>
      <c r="EA851" s="5">
        <f>IF(EA$1=$D853,'Данные, контроль'!$AF852,0)</f>
        <v>0</v>
      </c>
      <c r="EB851" s="5">
        <f>IF(EB$1=$D853,'Данные, контроль'!$AF852,0)</f>
        <v>0</v>
      </c>
      <c r="EC851" s="5">
        <f>IF(EC$1=$D853,'Данные, контроль'!$AF852,0)</f>
        <v>0</v>
      </c>
      <c r="ED851" s="5">
        <f>IF(ED$1=$D853,'Данные, контроль'!$AF852,0)</f>
        <v>0</v>
      </c>
      <c r="EE851" s="5">
        <f>IF(EE$1=$D853,'Данные, контроль'!$AF852,0)</f>
        <v>0</v>
      </c>
      <c r="EF851" s="5">
        <f>IF(EF$1=$D853,'Данные, контроль'!$AF852,0)</f>
        <v>0</v>
      </c>
      <c r="EG851" s="5">
        <f>IF(EG$1=$D853,'Данные, контроль'!$AF852,0)</f>
        <v>0</v>
      </c>
      <c r="EH851" s="5">
        <f>IF(EH$1=$D853,'Данные, контроль'!$AF852,0)</f>
        <v>0</v>
      </c>
    </row>
    <row r="852" spans="1:138" ht="39.6" x14ac:dyDescent="0.3">
      <c r="A852" s="25">
        <v>6368</v>
      </c>
      <c r="B852" s="22">
        <v>2021</v>
      </c>
      <c r="C852" s="23" t="s">
        <v>155</v>
      </c>
      <c r="D852" s="23" t="s">
        <v>156</v>
      </c>
      <c r="E852" s="23" t="s">
        <v>157</v>
      </c>
      <c r="F852" s="23" t="s">
        <v>23</v>
      </c>
      <c r="G852" s="24">
        <v>1</v>
      </c>
      <c r="H852" s="21" t="s">
        <v>322</v>
      </c>
      <c r="I852" s="23" t="s">
        <v>359</v>
      </c>
      <c r="J852" s="36">
        <f>[1]Данные!J851</f>
        <v>0</v>
      </c>
      <c r="K852" s="36">
        <f>[1]Данные!K851</f>
        <v>0</v>
      </c>
      <c r="L852" s="36">
        <f>[1]Данные!L851</f>
        <v>0</v>
      </c>
      <c r="M852" s="37">
        <f t="shared" si="54"/>
        <v>0</v>
      </c>
      <c r="N852" s="37">
        <f t="shared" si="57"/>
        <v>2</v>
      </c>
      <c r="O852" s="37">
        <f t="shared" si="55"/>
        <v>0</v>
      </c>
      <c r="P852" s="37">
        <f t="shared" si="56"/>
        <v>0</v>
      </c>
      <c r="Q852" s="38">
        <f>[1]Данные!Q851</f>
        <v>0</v>
      </c>
      <c r="R852" s="38">
        <f>[1]Данные!R851</f>
        <v>0</v>
      </c>
      <c r="S852" s="38">
        <f>[1]Данные!S851</f>
        <v>0</v>
      </c>
      <c r="T852" s="38">
        <f>[1]Данные!T851</f>
        <v>0</v>
      </c>
      <c r="U852" s="38">
        <f>[1]Данные!U851</f>
        <v>0</v>
      </c>
      <c r="V852" s="38">
        <f>[1]Данные!V851</f>
        <v>22</v>
      </c>
      <c r="W852" s="38">
        <f>[1]Данные!W851</f>
        <v>0</v>
      </c>
      <c r="X852" s="38">
        <f>[1]Данные!X851</f>
        <v>0</v>
      </c>
      <c r="Y852" s="38">
        <f>[1]Данные!Y851</f>
        <v>0</v>
      </c>
      <c r="Z852" s="38">
        <f>[1]Данные!Z851</f>
        <v>0</v>
      </c>
      <c r="AA852" s="23" t="s">
        <v>61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J852" s="5">
        <f>IF(BJ$1=$D854,'Данные, контроль'!$AF853,0)</f>
        <v>0</v>
      </c>
      <c r="BK852" s="5">
        <f>IF(BK$1=$D854,'Данные, контроль'!$AF853,0)</f>
        <v>0</v>
      </c>
      <c r="BL852" s="5">
        <f>IF(BL$1=$D854,'Данные, контроль'!$AF853,0)</f>
        <v>0</v>
      </c>
      <c r="BM852" s="5">
        <f>IF(BM$1=$D854,'Данные, контроль'!$AF853,0)</f>
        <v>0</v>
      </c>
      <c r="BN852" s="5">
        <f>IF(BN$1=$D854,'Данные, контроль'!$AF853,0)</f>
        <v>0</v>
      </c>
      <c r="BO852" s="5">
        <f>IF(BO$1=$D854,'Данные, контроль'!$AF853,0)</f>
        <v>0</v>
      </c>
      <c r="BP852" s="5">
        <f>IF(BP$1=$D854,'Данные, контроль'!$AF853,0)</f>
        <v>0</v>
      </c>
      <c r="BQ852" s="5">
        <f>IF(BQ$1=$D854,'Данные, контроль'!$AF853,0)</f>
        <v>0</v>
      </c>
      <c r="BR852" s="5">
        <f>IF(BR$1=$D854,'Данные, контроль'!$AF853,0)</f>
        <v>0</v>
      </c>
      <c r="BS852" s="5">
        <f>IF(BS$1=$D854,'Данные, контроль'!$AF853,0)</f>
        <v>0</v>
      </c>
      <c r="BT852" s="5">
        <f>IF(BT$1=$D854,'Данные, контроль'!$AF853,0)</f>
        <v>0</v>
      </c>
      <c r="BU852" s="5">
        <f>IF(BU$1=$D854,'Данные, контроль'!$AF853,0)</f>
        <v>0</v>
      </c>
      <c r="BV852" s="5">
        <f>IF(BV$1=$D854,'Данные, контроль'!$AF853,0)</f>
        <v>0</v>
      </c>
      <c r="BW852" s="5">
        <f>IF(BW$1=$D854,'Данные, контроль'!$AF853,0)</f>
        <v>0</v>
      </c>
      <c r="BX852" s="5">
        <f>IF(BX$1=$D854,'Данные, контроль'!$AF853,0)</f>
        <v>0</v>
      </c>
      <c r="BY852" s="5">
        <f>IF(BY$1=$D854,'Данные, контроль'!$AF853,0)</f>
        <v>0</v>
      </c>
      <c r="BZ852" s="5">
        <f>IF(BZ$1=$D854,'Данные, контроль'!$AF853,0)</f>
        <v>0</v>
      </c>
      <c r="CA852" s="5">
        <f>IF(CA$1=$D854,'Данные, контроль'!$AF853,0)</f>
        <v>0</v>
      </c>
      <c r="CB852" s="5">
        <f>IF(CB$1=$D854,'Данные, контроль'!$AF853,0)</f>
        <v>0</v>
      </c>
      <c r="CC852" s="5">
        <f>IF(CC$1=$D854,'Данные, контроль'!$AF853,0)</f>
        <v>0</v>
      </c>
      <c r="CD852" s="5">
        <f>IF(CD$1=$D854,'Данные, контроль'!$AF853,0)</f>
        <v>5.7500000000000002E-2</v>
      </c>
      <c r="CE852" s="5">
        <f>IF(CE$1=$D854,'Данные, контроль'!$AF853,0)</f>
        <v>0</v>
      </c>
      <c r="CF852" s="5">
        <f>IF(CF$1=$D854,'Данные, контроль'!$AF853,0)</f>
        <v>0</v>
      </c>
      <c r="CG852" s="5">
        <f>IF(CG$1=$D854,'Данные, контроль'!$AF853,0)</f>
        <v>0</v>
      </c>
      <c r="CH852" s="5">
        <f>IF(CH$1=$D854,'Данные, контроль'!$AF853,0)</f>
        <v>0</v>
      </c>
      <c r="CI852" s="5">
        <f>IF(CI$1=$D854,'Данные, контроль'!$AF853,0)</f>
        <v>0</v>
      </c>
      <c r="CJ852" s="5">
        <f>IF(CJ$1=$D854,'Данные, контроль'!$AF853,0)</f>
        <v>0</v>
      </c>
      <c r="CK852" s="5">
        <f>IF(CK$1=$D854,'Данные, контроль'!$AF853,0)</f>
        <v>0</v>
      </c>
      <c r="CL852" s="5">
        <f>IF(CL$1=$D854,'Данные, контроль'!$AF853,0)</f>
        <v>0</v>
      </c>
      <c r="CM852" s="5">
        <f>IF(CM$1=$D854,'Данные, контроль'!$AF853,0)</f>
        <v>0</v>
      </c>
      <c r="CN852" s="5">
        <f>IF(CN$1=$D854,'Данные, контроль'!$AF853,0)</f>
        <v>0</v>
      </c>
      <c r="CO852" s="5">
        <f>IF(CO$1=$D854,'Данные, контроль'!$AF853,0)</f>
        <v>0</v>
      </c>
      <c r="CP852" s="5">
        <f>IF(CP$1=$D854,'Данные, контроль'!$AF853,0)</f>
        <v>0</v>
      </c>
      <c r="CQ852" s="5">
        <f>IF(CQ$1=$D854,'Данные, контроль'!$AF853,0)</f>
        <v>0</v>
      </c>
      <c r="CR852" s="5">
        <f>IF(CR$1=$D854,'Данные, контроль'!$AF853,0)</f>
        <v>0</v>
      </c>
      <c r="CS852" s="5">
        <f>IF(CS$1=$D854,'Данные, контроль'!$AF853,0)</f>
        <v>0</v>
      </c>
      <c r="CT852" s="5">
        <f>IF(CT$1=$D854,'Данные, контроль'!$AF853,0)</f>
        <v>0</v>
      </c>
      <c r="CU852" s="5">
        <f>IF(CU$1=$D854,'Данные, контроль'!$AF853,0)</f>
        <v>0</v>
      </c>
      <c r="CV852" s="5">
        <f>IF(CV$1=$D854,'Данные, контроль'!$AF853,0)</f>
        <v>0</v>
      </c>
      <c r="CW852" s="5">
        <f>IF(CW$1=$D854,'Данные, контроль'!$AF853,0)</f>
        <v>0</v>
      </c>
      <c r="CX852" s="5">
        <f>IF(CX$1=$D854,'Данные, контроль'!$AF853,0)</f>
        <v>0</v>
      </c>
      <c r="CY852" s="5">
        <f>IF(CY$1=$D854,'Данные, контроль'!$AF853,0)</f>
        <v>0</v>
      </c>
      <c r="CZ852" s="5">
        <f>IF(CZ$1=$D854,'Данные, контроль'!$AF853,0)</f>
        <v>0</v>
      </c>
      <c r="DA852" s="5">
        <f>IF(DA$1=$D854,'Данные, контроль'!$AF853,0)</f>
        <v>0</v>
      </c>
      <c r="DB852" s="5">
        <f>IF(DB$1=$D854,'Данные, контроль'!$AF853,0)</f>
        <v>0</v>
      </c>
      <c r="DC852" s="5">
        <f>IF(DC$1=$D854,'Данные, контроль'!$AF853,0)</f>
        <v>0</v>
      </c>
      <c r="DD852" s="5">
        <f>IF(DD$1=$D854,'Данные, контроль'!$AF853,0)</f>
        <v>0</v>
      </c>
      <c r="DE852" s="5">
        <f>IF(DE$1=$D854,'Данные, контроль'!$AF853,0)</f>
        <v>0</v>
      </c>
      <c r="DF852" s="5">
        <f>IF(DF$1=$D854,'Данные, контроль'!$AF853,0)</f>
        <v>0</v>
      </c>
      <c r="DG852" s="5">
        <f>IF(DG$1=$D854,'Данные, контроль'!$AF853,0)</f>
        <v>0</v>
      </c>
      <c r="DH852" s="5">
        <f>IF(DH$1=$D854,'Данные, контроль'!$AF853,0)</f>
        <v>0</v>
      </c>
      <c r="DI852" s="5">
        <f>IF(DI$1=$D854,'Данные, контроль'!$AF853,0)</f>
        <v>0</v>
      </c>
      <c r="DJ852" s="5">
        <f>IF(DJ$1=$D854,'Данные, контроль'!$AF853,0)</f>
        <v>0</v>
      </c>
      <c r="DK852" s="5">
        <f>IF(DK$1=$D854,'Данные, контроль'!$AF853,0)</f>
        <v>0</v>
      </c>
      <c r="DL852" s="5">
        <f>IF(DL$1=$D854,'Данные, контроль'!$AF853,0)</f>
        <v>0</v>
      </c>
      <c r="DM852" s="5">
        <f>IF(DM$1=$D854,'Данные, контроль'!$AF853,0)</f>
        <v>0</v>
      </c>
      <c r="DN852" s="5">
        <f>IF(DN$1=$D854,'Данные, контроль'!$AF853,0)</f>
        <v>0</v>
      </c>
      <c r="DO852" s="5">
        <f>IF(DO$1=$D854,'Данные, контроль'!$AF853,0)</f>
        <v>0</v>
      </c>
      <c r="DP852" s="5">
        <f>IF(DP$1=$D854,'Данные, контроль'!$AF853,0)</f>
        <v>0</v>
      </c>
      <c r="DQ852" s="5">
        <f>IF(DQ$1=$D854,'Данные, контроль'!$AF853,0)</f>
        <v>0</v>
      </c>
      <c r="DR852" s="5">
        <f>IF(DR$1=$D854,'Данные, контроль'!$AF853,0)</f>
        <v>0</v>
      </c>
      <c r="DS852" s="5">
        <f>IF(DS$1=$D854,'Данные, контроль'!$AF853,0)</f>
        <v>0</v>
      </c>
      <c r="DT852" s="5">
        <f>IF(DT$1=$D854,'Данные, контроль'!$AF853,0)</f>
        <v>0</v>
      </c>
      <c r="DU852" s="5">
        <f>IF(DU$1=$D854,'Данные, контроль'!$AF853,0)</f>
        <v>0</v>
      </c>
      <c r="DV852" s="5">
        <f>IF(DV$1=$D854,'Данные, контроль'!$AF853,0)</f>
        <v>0</v>
      </c>
      <c r="DW852" s="5">
        <f>IF(DW$1=$D854,'Данные, контроль'!$AF853,0)</f>
        <v>0</v>
      </c>
      <c r="DX852" s="5">
        <f>IF(DX$1=$D854,'Данные, контроль'!$AF853,0)</f>
        <v>0</v>
      </c>
      <c r="DY852" s="5">
        <f>IF(DY$1=$D854,'Данные, контроль'!$AF853,0)</f>
        <v>0</v>
      </c>
      <c r="DZ852" s="5">
        <f>IF(DZ$1=$D854,'Данные, контроль'!$AF853,0)</f>
        <v>0</v>
      </c>
      <c r="EA852" s="5">
        <f>IF(EA$1=$D854,'Данные, контроль'!$AF853,0)</f>
        <v>0</v>
      </c>
      <c r="EB852" s="5">
        <f>IF(EB$1=$D854,'Данные, контроль'!$AF853,0)</f>
        <v>0</v>
      </c>
      <c r="EC852" s="5">
        <f>IF(EC$1=$D854,'Данные, контроль'!$AF853,0)</f>
        <v>0</v>
      </c>
      <c r="ED852" s="5">
        <f>IF(ED$1=$D854,'Данные, контроль'!$AF853,0)</f>
        <v>0</v>
      </c>
      <c r="EE852" s="5">
        <f>IF(EE$1=$D854,'Данные, контроль'!$AF853,0)</f>
        <v>0</v>
      </c>
      <c r="EF852" s="5">
        <f>IF(EF$1=$D854,'Данные, контроль'!$AF853,0)</f>
        <v>0</v>
      </c>
      <c r="EG852" s="5">
        <f>IF(EG$1=$D854,'Данные, контроль'!$AF853,0)</f>
        <v>0</v>
      </c>
      <c r="EH852" s="5">
        <f>IF(EH$1=$D854,'Данные, контроль'!$AF853,0)</f>
        <v>0</v>
      </c>
    </row>
    <row r="853" spans="1:138" ht="39.6" x14ac:dyDescent="0.3">
      <c r="A853" s="25">
        <v>6368</v>
      </c>
      <c r="B853" s="22">
        <v>2021</v>
      </c>
      <c r="C853" s="23" t="s">
        <v>38</v>
      </c>
      <c r="D853" s="23" t="s">
        <v>229</v>
      </c>
      <c r="E853" s="23" t="s">
        <v>95</v>
      </c>
      <c r="F853" s="23" t="s">
        <v>25</v>
      </c>
      <c r="G853" s="24">
        <v>1</v>
      </c>
      <c r="H853" s="21" t="s">
        <v>322</v>
      </c>
      <c r="I853" s="23" t="s">
        <v>329</v>
      </c>
      <c r="J853" s="36">
        <f>[1]Данные!J852</f>
        <v>0</v>
      </c>
      <c r="K853" s="36">
        <f>[1]Данные!K852</f>
        <v>0</v>
      </c>
      <c r="L853" s="36">
        <f>[1]Данные!L852</f>
        <v>0</v>
      </c>
      <c r="M853" s="37">
        <f t="shared" si="54"/>
        <v>0</v>
      </c>
      <c r="N853" s="37">
        <f t="shared" si="57"/>
        <v>2</v>
      </c>
      <c r="O853" s="37">
        <f t="shared" si="55"/>
        <v>0</v>
      </c>
      <c r="P853" s="37">
        <f t="shared" si="56"/>
        <v>0</v>
      </c>
      <c r="Q853" s="38">
        <f>[1]Данные!Q852</f>
        <v>0</v>
      </c>
      <c r="R853" s="38">
        <f>[1]Данные!R852</f>
        <v>0</v>
      </c>
      <c r="S853" s="38">
        <f>[1]Данные!S852</f>
        <v>0</v>
      </c>
      <c r="T853" s="38">
        <f>[1]Данные!T852</f>
        <v>0</v>
      </c>
      <c r="U853" s="38">
        <f>[1]Данные!U852</f>
        <v>0</v>
      </c>
      <c r="V853" s="38">
        <f>[1]Данные!V852</f>
        <v>44</v>
      </c>
      <c r="W853" s="38">
        <f>[1]Данные!W852</f>
        <v>0</v>
      </c>
      <c r="X853" s="38">
        <f>[1]Данные!X852</f>
        <v>0</v>
      </c>
      <c r="Y853" s="38">
        <f>[1]Данные!Y852</f>
        <v>0</v>
      </c>
      <c r="Z853" s="38">
        <f>[1]Данные!Z852</f>
        <v>0</v>
      </c>
      <c r="AA853" s="23" t="s">
        <v>22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J853" s="5">
        <f>IF(BJ$1=$D855,'Данные, контроль'!$AF854,0)</f>
        <v>0</v>
      </c>
      <c r="BK853" s="5">
        <f>IF(BK$1=$D855,'Данные, контроль'!$AF854,0)</f>
        <v>0</v>
      </c>
      <c r="BL853" s="5">
        <f>IF(BL$1=$D855,'Данные, контроль'!$AF854,0)</f>
        <v>0.03</v>
      </c>
      <c r="BM853" s="5">
        <f>IF(BM$1=$D855,'Данные, контроль'!$AF854,0)</f>
        <v>0</v>
      </c>
      <c r="BN853" s="5">
        <f>IF(BN$1=$D855,'Данные, контроль'!$AF854,0)</f>
        <v>0</v>
      </c>
      <c r="BO853" s="5">
        <f>IF(BO$1=$D855,'Данные, контроль'!$AF854,0)</f>
        <v>0</v>
      </c>
      <c r="BP853" s="5">
        <f>IF(BP$1=$D855,'Данные, контроль'!$AF854,0)</f>
        <v>0</v>
      </c>
      <c r="BQ853" s="5">
        <f>IF(BQ$1=$D855,'Данные, контроль'!$AF854,0)</f>
        <v>0</v>
      </c>
      <c r="BR853" s="5">
        <f>IF(BR$1=$D855,'Данные, контроль'!$AF854,0)</f>
        <v>0</v>
      </c>
      <c r="BS853" s="5">
        <f>IF(BS$1=$D855,'Данные, контроль'!$AF854,0)</f>
        <v>0</v>
      </c>
      <c r="BT853" s="5">
        <f>IF(BT$1=$D855,'Данные, контроль'!$AF854,0)</f>
        <v>0</v>
      </c>
      <c r="BU853" s="5">
        <f>IF(BU$1=$D855,'Данные, контроль'!$AF854,0)</f>
        <v>0</v>
      </c>
      <c r="BV853" s="5">
        <f>IF(BV$1=$D855,'Данные, контроль'!$AF854,0)</f>
        <v>0</v>
      </c>
      <c r="BW853" s="5">
        <f>IF(BW$1=$D855,'Данные, контроль'!$AF854,0)</f>
        <v>0</v>
      </c>
      <c r="BX853" s="5">
        <f>IF(BX$1=$D855,'Данные, контроль'!$AF854,0)</f>
        <v>0</v>
      </c>
      <c r="BY853" s="5">
        <f>IF(BY$1=$D855,'Данные, контроль'!$AF854,0)</f>
        <v>0</v>
      </c>
      <c r="BZ853" s="5">
        <f>IF(BZ$1=$D855,'Данные, контроль'!$AF854,0)</f>
        <v>0</v>
      </c>
      <c r="CA853" s="5">
        <f>IF(CA$1=$D855,'Данные, контроль'!$AF854,0)</f>
        <v>0</v>
      </c>
      <c r="CB853" s="5">
        <f>IF(CB$1=$D855,'Данные, контроль'!$AF854,0)</f>
        <v>0</v>
      </c>
      <c r="CC853" s="5">
        <f>IF(CC$1=$D855,'Данные, контроль'!$AF854,0)</f>
        <v>0</v>
      </c>
      <c r="CD853" s="5">
        <f>IF(CD$1=$D855,'Данные, контроль'!$AF854,0)</f>
        <v>0</v>
      </c>
      <c r="CE853" s="5">
        <f>IF(CE$1=$D855,'Данные, контроль'!$AF854,0)</f>
        <v>0</v>
      </c>
      <c r="CF853" s="5">
        <f>IF(CF$1=$D855,'Данные, контроль'!$AF854,0)</f>
        <v>0</v>
      </c>
      <c r="CG853" s="5">
        <f>IF(CG$1=$D855,'Данные, контроль'!$AF854,0)</f>
        <v>0</v>
      </c>
      <c r="CH853" s="5">
        <f>IF(CH$1=$D855,'Данные, контроль'!$AF854,0)</f>
        <v>0</v>
      </c>
      <c r="CI853" s="5">
        <f>IF(CI$1=$D855,'Данные, контроль'!$AF854,0)</f>
        <v>0</v>
      </c>
      <c r="CJ853" s="5">
        <f>IF(CJ$1=$D855,'Данные, контроль'!$AF854,0)</f>
        <v>0</v>
      </c>
      <c r="CK853" s="5">
        <f>IF(CK$1=$D855,'Данные, контроль'!$AF854,0)</f>
        <v>0</v>
      </c>
      <c r="CL853" s="5">
        <f>IF(CL$1=$D855,'Данные, контроль'!$AF854,0)</f>
        <v>0</v>
      </c>
      <c r="CM853" s="5">
        <f>IF(CM$1=$D855,'Данные, контроль'!$AF854,0)</f>
        <v>0</v>
      </c>
      <c r="CN853" s="5">
        <f>IF(CN$1=$D855,'Данные, контроль'!$AF854,0)</f>
        <v>0</v>
      </c>
      <c r="CO853" s="5">
        <f>IF(CO$1=$D855,'Данные, контроль'!$AF854,0)</f>
        <v>0</v>
      </c>
      <c r="CP853" s="5">
        <f>IF(CP$1=$D855,'Данные, контроль'!$AF854,0)</f>
        <v>0</v>
      </c>
      <c r="CQ853" s="5">
        <f>IF(CQ$1=$D855,'Данные, контроль'!$AF854,0)</f>
        <v>0</v>
      </c>
      <c r="CR853" s="5">
        <f>IF(CR$1=$D855,'Данные, контроль'!$AF854,0)</f>
        <v>0</v>
      </c>
      <c r="CS853" s="5">
        <f>IF(CS$1=$D855,'Данные, контроль'!$AF854,0)</f>
        <v>0</v>
      </c>
      <c r="CT853" s="5">
        <f>IF(CT$1=$D855,'Данные, контроль'!$AF854,0)</f>
        <v>0</v>
      </c>
      <c r="CU853" s="5">
        <f>IF(CU$1=$D855,'Данные, контроль'!$AF854,0)</f>
        <v>0</v>
      </c>
      <c r="CV853" s="5">
        <f>IF(CV$1=$D855,'Данные, контроль'!$AF854,0)</f>
        <v>0</v>
      </c>
      <c r="CW853" s="5">
        <f>IF(CW$1=$D855,'Данные, контроль'!$AF854,0)</f>
        <v>0</v>
      </c>
      <c r="CX853" s="5">
        <f>IF(CX$1=$D855,'Данные, контроль'!$AF854,0)</f>
        <v>0</v>
      </c>
      <c r="CY853" s="5">
        <f>IF(CY$1=$D855,'Данные, контроль'!$AF854,0)</f>
        <v>0</v>
      </c>
      <c r="CZ853" s="5">
        <f>IF(CZ$1=$D855,'Данные, контроль'!$AF854,0)</f>
        <v>0</v>
      </c>
      <c r="DA853" s="5">
        <f>IF(DA$1=$D855,'Данные, контроль'!$AF854,0)</f>
        <v>0</v>
      </c>
      <c r="DB853" s="5">
        <f>IF(DB$1=$D855,'Данные, контроль'!$AF854,0)</f>
        <v>0</v>
      </c>
      <c r="DC853" s="5">
        <f>IF(DC$1=$D855,'Данные, контроль'!$AF854,0)</f>
        <v>0</v>
      </c>
      <c r="DD853" s="5">
        <f>IF(DD$1=$D855,'Данные, контроль'!$AF854,0)</f>
        <v>0</v>
      </c>
      <c r="DE853" s="5">
        <f>IF(DE$1=$D855,'Данные, контроль'!$AF854,0)</f>
        <v>0</v>
      </c>
      <c r="DF853" s="5">
        <f>IF(DF$1=$D855,'Данные, контроль'!$AF854,0)</f>
        <v>0</v>
      </c>
      <c r="DG853" s="5">
        <f>IF(DG$1=$D855,'Данные, контроль'!$AF854,0)</f>
        <v>0</v>
      </c>
      <c r="DH853" s="5">
        <f>IF(DH$1=$D855,'Данные, контроль'!$AF854,0)</f>
        <v>0</v>
      </c>
      <c r="DI853" s="5">
        <f>IF(DI$1=$D855,'Данные, контроль'!$AF854,0)</f>
        <v>0</v>
      </c>
      <c r="DJ853" s="5">
        <f>IF(DJ$1=$D855,'Данные, контроль'!$AF854,0)</f>
        <v>0</v>
      </c>
      <c r="DK853" s="5">
        <f>IF(DK$1=$D855,'Данные, контроль'!$AF854,0)</f>
        <v>0</v>
      </c>
      <c r="DL853" s="5">
        <f>IF(DL$1=$D855,'Данные, контроль'!$AF854,0)</f>
        <v>0</v>
      </c>
      <c r="DM853" s="5">
        <f>IF(DM$1=$D855,'Данные, контроль'!$AF854,0)</f>
        <v>0</v>
      </c>
      <c r="DN853" s="5">
        <f>IF(DN$1=$D855,'Данные, контроль'!$AF854,0)</f>
        <v>0</v>
      </c>
      <c r="DO853" s="5">
        <f>IF(DO$1=$D855,'Данные, контроль'!$AF854,0)</f>
        <v>0</v>
      </c>
      <c r="DP853" s="5">
        <f>IF(DP$1=$D855,'Данные, контроль'!$AF854,0)</f>
        <v>0</v>
      </c>
      <c r="DQ853" s="5">
        <f>IF(DQ$1=$D855,'Данные, контроль'!$AF854,0)</f>
        <v>0</v>
      </c>
      <c r="DR853" s="5">
        <f>IF(DR$1=$D855,'Данные, контроль'!$AF854,0)</f>
        <v>0</v>
      </c>
      <c r="DS853" s="5">
        <f>IF(DS$1=$D855,'Данные, контроль'!$AF854,0)</f>
        <v>0</v>
      </c>
      <c r="DT853" s="5">
        <f>IF(DT$1=$D855,'Данные, контроль'!$AF854,0)</f>
        <v>0</v>
      </c>
      <c r="DU853" s="5">
        <f>IF(DU$1=$D855,'Данные, контроль'!$AF854,0)</f>
        <v>0</v>
      </c>
      <c r="DV853" s="5">
        <f>IF(DV$1=$D855,'Данные, контроль'!$AF854,0)</f>
        <v>0</v>
      </c>
      <c r="DW853" s="5">
        <f>IF(DW$1=$D855,'Данные, контроль'!$AF854,0)</f>
        <v>0</v>
      </c>
      <c r="DX853" s="5">
        <f>IF(DX$1=$D855,'Данные, контроль'!$AF854,0)</f>
        <v>0</v>
      </c>
      <c r="DY853" s="5">
        <f>IF(DY$1=$D855,'Данные, контроль'!$AF854,0)</f>
        <v>0</v>
      </c>
      <c r="DZ853" s="5">
        <f>IF(DZ$1=$D855,'Данные, контроль'!$AF854,0)</f>
        <v>0</v>
      </c>
      <c r="EA853" s="5">
        <f>IF(EA$1=$D855,'Данные, контроль'!$AF854,0)</f>
        <v>0</v>
      </c>
      <c r="EB853" s="5">
        <f>IF(EB$1=$D855,'Данные, контроль'!$AF854,0)</f>
        <v>0</v>
      </c>
      <c r="EC853" s="5">
        <f>IF(EC$1=$D855,'Данные, контроль'!$AF854,0)</f>
        <v>0</v>
      </c>
      <c r="ED853" s="5">
        <f>IF(ED$1=$D855,'Данные, контроль'!$AF854,0)</f>
        <v>0</v>
      </c>
      <c r="EE853" s="5">
        <f>IF(EE$1=$D855,'Данные, контроль'!$AF854,0)</f>
        <v>0</v>
      </c>
      <c r="EF853" s="5">
        <f>IF(EF$1=$D855,'Данные, контроль'!$AF854,0)</f>
        <v>0</v>
      </c>
      <c r="EG853" s="5">
        <f>IF(EG$1=$D855,'Данные, контроль'!$AF854,0)</f>
        <v>0</v>
      </c>
      <c r="EH853" s="5">
        <f>IF(EH$1=$D855,'Данные, контроль'!$AF854,0)</f>
        <v>0</v>
      </c>
    </row>
    <row r="854" spans="1:138" ht="39.6" x14ac:dyDescent="0.3">
      <c r="A854" s="25">
        <v>6368</v>
      </c>
      <c r="B854" s="22">
        <v>2021</v>
      </c>
      <c r="C854" s="23" t="s">
        <v>35</v>
      </c>
      <c r="D854" s="23" t="s">
        <v>130</v>
      </c>
      <c r="E854" s="23" t="s">
        <v>26</v>
      </c>
      <c r="F854" s="23" t="s">
        <v>25</v>
      </c>
      <c r="G854" s="24">
        <v>1</v>
      </c>
      <c r="H854" s="21" t="s">
        <v>322</v>
      </c>
      <c r="I854" s="23" t="s">
        <v>352</v>
      </c>
      <c r="J854" s="36">
        <f>[1]Данные!J853</f>
        <v>0</v>
      </c>
      <c r="K854" s="36">
        <f>[1]Данные!K853</f>
        <v>0</v>
      </c>
      <c r="L854" s="36">
        <f>[1]Данные!L853</f>
        <v>0</v>
      </c>
      <c r="M854" s="37">
        <f t="shared" si="54"/>
        <v>0</v>
      </c>
      <c r="N854" s="37">
        <f t="shared" si="57"/>
        <v>2</v>
      </c>
      <c r="O854" s="37">
        <f t="shared" si="55"/>
        <v>0</v>
      </c>
      <c r="P854" s="37">
        <f t="shared" si="56"/>
        <v>0</v>
      </c>
      <c r="Q854" s="38">
        <f>[1]Данные!Q853</f>
        <v>0</v>
      </c>
      <c r="R854" s="38">
        <f>[1]Данные!R853</f>
        <v>0</v>
      </c>
      <c r="S854" s="38">
        <f>[1]Данные!S853</f>
        <v>0</v>
      </c>
      <c r="T854" s="38">
        <f>[1]Данные!T853</f>
        <v>0</v>
      </c>
      <c r="U854" s="38">
        <f>[1]Данные!U853</f>
        <v>0</v>
      </c>
      <c r="V854" s="38">
        <f>[1]Данные!V853</f>
        <v>22</v>
      </c>
      <c r="W854" s="38">
        <f>[1]Данные!W853</f>
        <v>0</v>
      </c>
      <c r="X854" s="38">
        <f>[1]Данные!X853</f>
        <v>0</v>
      </c>
      <c r="Y854" s="38">
        <f>[1]Данные!Y853</f>
        <v>0</v>
      </c>
      <c r="Z854" s="38">
        <f>[1]Данные!Z853</f>
        <v>0</v>
      </c>
      <c r="AA854" s="23" t="s">
        <v>61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J854" s="5">
        <f>IF(BJ$1=$D856,'Данные, контроль'!$AF855,0)</f>
        <v>0</v>
      </c>
      <c r="BK854" s="5">
        <f>IF(BK$1=$D856,'Данные, контроль'!$AF855,0)</f>
        <v>0</v>
      </c>
      <c r="BL854" s="5">
        <f>IF(BL$1=$D856,'Данные, контроль'!$AF855,0)</f>
        <v>0</v>
      </c>
      <c r="BM854" s="5">
        <f>IF(BM$1=$D856,'Данные, контроль'!$AF855,0)</f>
        <v>0</v>
      </c>
      <c r="BN854" s="5">
        <f>IF(BN$1=$D856,'Данные, контроль'!$AF855,0)</f>
        <v>0</v>
      </c>
      <c r="BO854" s="5">
        <f>IF(BO$1=$D856,'Данные, контроль'!$AF855,0)</f>
        <v>0</v>
      </c>
      <c r="BP854" s="5">
        <f>IF(BP$1=$D856,'Данные, контроль'!$AF855,0)</f>
        <v>0</v>
      </c>
      <c r="BQ854" s="5">
        <f>IF(BQ$1=$D856,'Данные, контроль'!$AF855,0)</f>
        <v>0</v>
      </c>
      <c r="BR854" s="5">
        <f>IF(BR$1=$D856,'Данные, контроль'!$AF855,0)</f>
        <v>0</v>
      </c>
      <c r="BS854" s="5">
        <f>IF(BS$1=$D856,'Данные, контроль'!$AF855,0)</f>
        <v>0</v>
      </c>
      <c r="BT854" s="5">
        <f>IF(BT$1=$D856,'Данные, контроль'!$AF855,0)</f>
        <v>0</v>
      </c>
      <c r="BU854" s="5">
        <f>IF(BU$1=$D856,'Данные, контроль'!$AF855,0)</f>
        <v>0</v>
      </c>
      <c r="BV854" s="5">
        <f>IF(BV$1=$D856,'Данные, контроль'!$AF855,0)</f>
        <v>0</v>
      </c>
      <c r="BW854" s="5">
        <f>IF(BW$1=$D856,'Данные, контроль'!$AF855,0)</f>
        <v>0</v>
      </c>
      <c r="BX854" s="5">
        <f>IF(BX$1=$D856,'Данные, контроль'!$AF855,0)</f>
        <v>0</v>
      </c>
      <c r="BY854" s="5">
        <f>IF(BY$1=$D856,'Данные, контроль'!$AF855,0)</f>
        <v>0</v>
      </c>
      <c r="BZ854" s="5">
        <f>IF(BZ$1=$D856,'Данные, контроль'!$AF855,0)</f>
        <v>9.7142857142857142E-2</v>
      </c>
      <c r="CA854" s="5">
        <f>IF(CA$1=$D856,'Данные, контроль'!$AF855,0)</f>
        <v>0</v>
      </c>
      <c r="CB854" s="5">
        <f>IF(CB$1=$D856,'Данные, контроль'!$AF855,0)</f>
        <v>0</v>
      </c>
      <c r="CC854" s="5">
        <f>IF(CC$1=$D856,'Данные, контроль'!$AF855,0)</f>
        <v>0</v>
      </c>
      <c r="CD854" s="5">
        <f>IF(CD$1=$D856,'Данные, контроль'!$AF855,0)</f>
        <v>0</v>
      </c>
      <c r="CE854" s="5">
        <f>IF(CE$1=$D856,'Данные, контроль'!$AF855,0)</f>
        <v>0</v>
      </c>
      <c r="CF854" s="5">
        <f>IF(CF$1=$D856,'Данные, контроль'!$AF855,0)</f>
        <v>0</v>
      </c>
      <c r="CG854" s="5">
        <f>IF(CG$1=$D856,'Данные, контроль'!$AF855,0)</f>
        <v>0</v>
      </c>
      <c r="CH854" s="5">
        <f>IF(CH$1=$D856,'Данные, контроль'!$AF855,0)</f>
        <v>0</v>
      </c>
      <c r="CI854" s="5">
        <f>IF(CI$1=$D856,'Данные, контроль'!$AF855,0)</f>
        <v>0</v>
      </c>
      <c r="CJ854" s="5">
        <f>IF(CJ$1=$D856,'Данные, контроль'!$AF855,0)</f>
        <v>0</v>
      </c>
      <c r="CK854" s="5">
        <f>IF(CK$1=$D856,'Данные, контроль'!$AF855,0)</f>
        <v>0</v>
      </c>
      <c r="CL854" s="5">
        <f>IF(CL$1=$D856,'Данные, контроль'!$AF855,0)</f>
        <v>0</v>
      </c>
      <c r="CM854" s="5">
        <f>IF(CM$1=$D856,'Данные, контроль'!$AF855,0)</f>
        <v>0</v>
      </c>
      <c r="CN854" s="5">
        <f>IF(CN$1=$D856,'Данные, контроль'!$AF855,0)</f>
        <v>0</v>
      </c>
      <c r="CO854" s="5">
        <f>IF(CO$1=$D856,'Данные, контроль'!$AF855,0)</f>
        <v>0</v>
      </c>
      <c r="CP854" s="5">
        <f>IF(CP$1=$D856,'Данные, контроль'!$AF855,0)</f>
        <v>0</v>
      </c>
      <c r="CQ854" s="5">
        <f>IF(CQ$1=$D856,'Данные, контроль'!$AF855,0)</f>
        <v>0</v>
      </c>
      <c r="CR854" s="5">
        <f>IF(CR$1=$D856,'Данные, контроль'!$AF855,0)</f>
        <v>0</v>
      </c>
      <c r="CS854" s="5">
        <f>IF(CS$1=$D856,'Данные, контроль'!$AF855,0)</f>
        <v>0</v>
      </c>
      <c r="CT854" s="5">
        <f>IF(CT$1=$D856,'Данные, контроль'!$AF855,0)</f>
        <v>0</v>
      </c>
      <c r="CU854" s="5">
        <f>IF(CU$1=$D856,'Данные, контроль'!$AF855,0)</f>
        <v>0</v>
      </c>
      <c r="CV854" s="5">
        <f>IF(CV$1=$D856,'Данные, контроль'!$AF855,0)</f>
        <v>0</v>
      </c>
      <c r="CW854" s="5">
        <f>IF(CW$1=$D856,'Данные, контроль'!$AF855,0)</f>
        <v>0</v>
      </c>
      <c r="CX854" s="5">
        <f>IF(CX$1=$D856,'Данные, контроль'!$AF855,0)</f>
        <v>0</v>
      </c>
      <c r="CY854" s="5">
        <f>IF(CY$1=$D856,'Данные, контроль'!$AF855,0)</f>
        <v>0</v>
      </c>
      <c r="CZ854" s="5">
        <f>IF(CZ$1=$D856,'Данные, контроль'!$AF855,0)</f>
        <v>0</v>
      </c>
      <c r="DA854" s="5">
        <f>IF(DA$1=$D856,'Данные, контроль'!$AF855,0)</f>
        <v>0</v>
      </c>
      <c r="DB854" s="5">
        <f>IF(DB$1=$D856,'Данные, контроль'!$AF855,0)</f>
        <v>0</v>
      </c>
      <c r="DC854" s="5">
        <f>IF(DC$1=$D856,'Данные, контроль'!$AF855,0)</f>
        <v>0</v>
      </c>
      <c r="DD854" s="5">
        <f>IF(DD$1=$D856,'Данные, контроль'!$AF855,0)</f>
        <v>0</v>
      </c>
      <c r="DE854" s="5">
        <f>IF(DE$1=$D856,'Данные, контроль'!$AF855,0)</f>
        <v>0</v>
      </c>
      <c r="DF854" s="5">
        <f>IF(DF$1=$D856,'Данные, контроль'!$AF855,0)</f>
        <v>0</v>
      </c>
      <c r="DG854" s="5">
        <f>IF(DG$1=$D856,'Данные, контроль'!$AF855,0)</f>
        <v>0</v>
      </c>
      <c r="DH854" s="5">
        <f>IF(DH$1=$D856,'Данные, контроль'!$AF855,0)</f>
        <v>0</v>
      </c>
      <c r="DI854" s="5">
        <f>IF(DI$1=$D856,'Данные, контроль'!$AF855,0)</f>
        <v>0</v>
      </c>
      <c r="DJ854" s="5">
        <f>IF(DJ$1=$D856,'Данные, контроль'!$AF855,0)</f>
        <v>0</v>
      </c>
      <c r="DK854" s="5">
        <f>IF(DK$1=$D856,'Данные, контроль'!$AF855,0)</f>
        <v>0</v>
      </c>
      <c r="DL854" s="5">
        <f>IF(DL$1=$D856,'Данные, контроль'!$AF855,0)</f>
        <v>0</v>
      </c>
      <c r="DM854" s="5">
        <f>IF(DM$1=$D856,'Данные, контроль'!$AF855,0)</f>
        <v>0</v>
      </c>
      <c r="DN854" s="5">
        <f>IF(DN$1=$D856,'Данные, контроль'!$AF855,0)</f>
        <v>0</v>
      </c>
      <c r="DO854" s="5">
        <f>IF(DO$1=$D856,'Данные, контроль'!$AF855,0)</f>
        <v>0</v>
      </c>
      <c r="DP854" s="5">
        <f>IF(DP$1=$D856,'Данные, контроль'!$AF855,0)</f>
        <v>0</v>
      </c>
      <c r="DQ854" s="5">
        <f>IF(DQ$1=$D856,'Данные, контроль'!$AF855,0)</f>
        <v>0</v>
      </c>
      <c r="DR854" s="5">
        <f>IF(DR$1=$D856,'Данные, контроль'!$AF855,0)</f>
        <v>0</v>
      </c>
      <c r="DS854" s="5">
        <f>IF(DS$1=$D856,'Данные, контроль'!$AF855,0)</f>
        <v>0</v>
      </c>
      <c r="DT854" s="5">
        <f>IF(DT$1=$D856,'Данные, контроль'!$AF855,0)</f>
        <v>0</v>
      </c>
      <c r="DU854" s="5">
        <f>IF(DU$1=$D856,'Данные, контроль'!$AF855,0)</f>
        <v>0</v>
      </c>
      <c r="DV854" s="5">
        <f>IF(DV$1=$D856,'Данные, контроль'!$AF855,0)</f>
        <v>0</v>
      </c>
      <c r="DW854" s="5">
        <f>IF(DW$1=$D856,'Данные, контроль'!$AF855,0)</f>
        <v>0</v>
      </c>
      <c r="DX854" s="5">
        <f>IF(DX$1=$D856,'Данные, контроль'!$AF855,0)</f>
        <v>0</v>
      </c>
      <c r="DY854" s="5">
        <f>IF(DY$1=$D856,'Данные, контроль'!$AF855,0)</f>
        <v>0</v>
      </c>
      <c r="DZ854" s="5">
        <f>IF(DZ$1=$D856,'Данные, контроль'!$AF855,0)</f>
        <v>0</v>
      </c>
      <c r="EA854" s="5">
        <f>IF(EA$1=$D856,'Данные, контроль'!$AF855,0)</f>
        <v>0</v>
      </c>
      <c r="EB854" s="5">
        <f>IF(EB$1=$D856,'Данные, контроль'!$AF855,0)</f>
        <v>0</v>
      </c>
      <c r="EC854" s="5">
        <f>IF(EC$1=$D856,'Данные, контроль'!$AF855,0)</f>
        <v>0</v>
      </c>
      <c r="ED854" s="5">
        <f>IF(ED$1=$D856,'Данные, контроль'!$AF855,0)</f>
        <v>0</v>
      </c>
      <c r="EE854" s="5">
        <f>IF(EE$1=$D856,'Данные, контроль'!$AF855,0)</f>
        <v>0</v>
      </c>
      <c r="EF854" s="5">
        <f>IF(EF$1=$D856,'Данные, контроль'!$AF855,0)</f>
        <v>0</v>
      </c>
      <c r="EG854" s="5">
        <f>IF(EG$1=$D856,'Данные, контроль'!$AF855,0)</f>
        <v>0</v>
      </c>
      <c r="EH854" s="5">
        <f>IF(EH$1=$D856,'Данные, контроль'!$AF855,0)</f>
        <v>0</v>
      </c>
    </row>
    <row r="855" spans="1:138" ht="39.6" x14ac:dyDescent="0.3">
      <c r="A855" s="25">
        <v>6368</v>
      </c>
      <c r="B855" s="22">
        <v>2021</v>
      </c>
      <c r="C855" s="23" t="s">
        <v>35</v>
      </c>
      <c r="D855" s="23" t="s">
        <v>72</v>
      </c>
      <c r="E855" s="23" t="s">
        <v>26</v>
      </c>
      <c r="F855" s="23" t="s">
        <v>25</v>
      </c>
      <c r="G855" s="24">
        <v>1</v>
      </c>
      <c r="H855" s="21" t="s">
        <v>322</v>
      </c>
      <c r="I855" s="23" t="s">
        <v>352</v>
      </c>
      <c r="J855" s="36">
        <f>[1]Данные!J854</f>
        <v>0</v>
      </c>
      <c r="K855" s="36">
        <f>[1]Данные!K854</f>
        <v>0</v>
      </c>
      <c r="L855" s="36">
        <f>[1]Данные!L854</f>
        <v>0</v>
      </c>
      <c r="M855" s="37">
        <f t="shared" si="54"/>
        <v>0</v>
      </c>
      <c r="N855" s="37">
        <f t="shared" si="57"/>
        <v>2</v>
      </c>
      <c r="O855" s="37">
        <f t="shared" si="55"/>
        <v>0</v>
      </c>
      <c r="P855" s="37">
        <f t="shared" si="56"/>
        <v>0</v>
      </c>
      <c r="Q855" s="38">
        <f>[1]Данные!Q854</f>
        <v>0</v>
      </c>
      <c r="R855" s="38">
        <f>[1]Данные!R854</f>
        <v>0</v>
      </c>
      <c r="S855" s="38">
        <f>[1]Данные!S854</f>
        <v>0</v>
      </c>
      <c r="T855" s="38">
        <f>[1]Данные!T854</f>
        <v>0</v>
      </c>
      <c r="U855" s="38">
        <f>[1]Данные!U854</f>
        <v>0</v>
      </c>
      <c r="V855" s="38">
        <f>[1]Данные!V854</f>
        <v>66</v>
      </c>
      <c r="W855" s="38">
        <f>[1]Данные!W854</f>
        <v>0</v>
      </c>
      <c r="X855" s="38">
        <f>[1]Данные!X854</f>
        <v>0</v>
      </c>
      <c r="Y855" s="38">
        <f>[1]Данные!Y854</f>
        <v>0</v>
      </c>
      <c r="Z855" s="38">
        <f>[1]Данные!Z854</f>
        <v>0</v>
      </c>
      <c r="AA855" s="23" t="s">
        <v>61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J855" s="5">
        <f>IF(BJ$1=$D857,'Данные, контроль'!$AF856,0)</f>
        <v>0</v>
      </c>
      <c r="BK855" s="5">
        <f>IF(BK$1=$D857,'Данные, контроль'!$AF856,0)</f>
        <v>0</v>
      </c>
      <c r="BL855" s="5">
        <f>IF(BL$1=$D857,'Данные, контроль'!$AF856,0)</f>
        <v>0</v>
      </c>
      <c r="BM855" s="5">
        <f>IF(BM$1=$D857,'Данные, контроль'!$AF856,0)</f>
        <v>0</v>
      </c>
      <c r="BN855" s="5">
        <f>IF(BN$1=$D857,'Данные, контроль'!$AF856,0)</f>
        <v>0</v>
      </c>
      <c r="BO855" s="5">
        <f>IF(BO$1=$D857,'Данные, контроль'!$AF856,0)</f>
        <v>0</v>
      </c>
      <c r="BP855" s="5">
        <f>IF(BP$1=$D857,'Данные, контроль'!$AF856,0)</f>
        <v>0</v>
      </c>
      <c r="BQ855" s="5">
        <f>IF(BQ$1=$D857,'Данные, контроль'!$AF856,0)</f>
        <v>0</v>
      </c>
      <c r="BR855" s="5">
        <f>IF(BR$1=$D857,'Данные, контроль'!$AF856,0)</f>
        <v>0</v>
      </c>
      <c r="BS855" s="5">
        <f>IF(BS$1=$D857,'Данные, контроль'!$AF856,0)</f>
        <v>0</v>
      </c>
      <c r="BT855" s="5">
        <f>IF(BT$1=$D857,'Данные, контроль'!$AF856,0)</f>
        <v>0</v>
      </c>
      <c r="BU855" s="5">
        <f>IF(BU$1=$D857,'Данные, контроль'!$AF856,0)</f>
        <v>0</v>
      </c>
      <c r="BV855" s="5">
        <f>IF(BV$1=$D857,'Данные, контроль'!$AF856,0)</f>
        <v>0</v>
      </c>
      <c r="BW855" s="5">
        <f>IF(BW$1=$D857,'Данные, контроль'!$AF856,0)</f>
        <v>0</v>
      </c>
      <c r="BX855" s="5">
        <f>IF(BX$1=$D857,'Данные, контроль'!$AF856,0)</f>
        <v>0</v>
      </c>
      <c r="BY855" s="5">
        <f>IF(BY$1=$D857,'Данные, контроль'!$AF856,0)</f>
        <v>0</v>
      </c>
      <c r="BZ855" s="5">
        <f>IF(BZ$1=$D857,'Данные, контроль'!$AF856,0)</f>
        <v>0</v>
      </c>
      <c r="CA855" s="5">
        <f>IF(CA$1=$D857,'Данные, контроль'!$AF856,0)</f>
        <v>0</v>
      </c>
      <c r="CB855" s="5">
        <f>IF(CB$1=$D857,'Данные, контроль'!$AF856,0)</f>
        <v>0</v>
      </c>
      <c r="CC855" s="5">
        <f>IF(CC$1=$D857,'Данные, контроль'!$AF856,0)</f>
        <v>0</v>
      </c>
      <c r="CD855" s="5">
        <f>IF(CD$1=$D857,'Данные, контроль'!$AF856,0)</f>
        <v>0</v>
      </c>
      <c r="CE855" s="5">
        <f>IF(CE$1=$D857,'Данные, контроль'!$AF856,0)</f>
        <v>0</v>
      </c>
      <c r="CF855" s="5">
        <f>IF(CF$1=$D857,'Данные, контроль'!$AF856,0)</f>
        <v>0</v>
      </c>
      <c r="CG855" s="5">
        <f>IF(CG$1=$D857,'Данные, контроль'!$AF856,0)</f>
        <v>0</v>
      </c>
      <c r="CH855" s="5">
        <f>IF(CH$1=$D857,'Данные, контроль'!$AF856,0)</f>
        <v>0</v>
      </c>
      <c r="CI855" s="5">
        <f>IF(CI$1=$D857,'Данные, контроль'!$AF856,0)</f>
        <v>0</v>
      </c>
      <c r="CJ855" s="5">
        <f>IF(CJ$1=$D857,'Данные, контроль'!$AF856,0)</f>
        <v>0</v>
      </c>
      <c r="CK855" s="5">
        <f>IF(CK$1=$D857,'Данные, контроль'!$AF856,0)</f>
        <v>0</v>
      </c>
      <c r="CL855" s="5">
        <f>IF(CL$1=$D857,'Данные, контроль'!$AF856,0)</f>
        <v>0</v>
      </c>
      <c r="CM855" s="5">
        <f>IF(CM$1=$D857,'Данные, контроль'!$AF856,0)</f>
        <v>0</v>
      </c>
      <c r="CN855" s="5">
        <f>IF(CN$1=$D857,'Данные, контроль'!$AF856,0)</f>
        <v>0</v>
      </c>
      <c r="CO855" s="5">
        <f>IF(CO$1=$D857,'Данные, контроль'!$AF856,0)</f>
        <v>0</v>
      </c>
      <c r="CP855" s="5">
        <f>IF(CP$1=$D857,'Данные, контроль'!$AF856,0)</f>
        <v>0</v>
      </c>
      <c r="CQ855" s="5">
        <f>IF(CQ$1=$D857,'Данные, контроль'!$AF856,0)</f>
        <v>0</v>
      </c>
      <c r="CR855" s="5">
        <f>IF(CR$1=$D857,'Данные, контроль'!$AF856,0)</f>
        <v>0</v>
      </c>
      <c r="CS855" s="5">
        <f>IF(CS$1=$D857,'Данные, контроль'!$AF856,0)</f>
        <v>0</v>
      </c>
      <c r="CT855" s="5">
        <f>IF(CT$1=$D857,'Данные, контроль'!$AF856,0)</f>
        <v>0</v>
      </c>
      <c r="CU855" s="5">
        <f>IF(CU$1=$D857,'Данные, контроль'!$AF856,0)</f>
        <v>0</v>
      </c>
      <c r="CV855" s="5">
        <f>IF(CV$1=$D857,'Данные, контроль'!$AF856,0)</f>
        <v>0.03</v>
      </c>
      <c r="CW855" s="5">
        <f>IF(CW$1=$D857,'Данные, контроль'!$AF856,0)</f>
        <v>0</v>
      </c>
      <c r="CX855" s="5">
        <f>IF(CX$1=$D857,'Данные, контроль'!$AF856,0)</f>
        <v>0</v>
      </c>
      <c r="CY855" s="5">
        <f>IF(CY$1=$D857,'Данные, контроль'!$AF856,0)</f>
        <v>0</v>
      </c>
      <c r="CZ855" s="5">
        <f>IF(CZ$1=$D857,'Данные, контроль'!$AF856,0)</f>
        <v>0</v>
      </c>
      <c r="DA855" s="5">
        <f>IF(DA$1=$D857,'Данные, контроль'!$AF856,0)</f>
        <v>0</v>
      </c>
      <c r="DB855" s="5">
        <f>IF(DB$1=$D857,'Данные, контроль'!$AF856,0)</f>
        <v>0</v>
      </c>
      <c r="DC855" s="5">
        <f>IF(DC$1=$D857,'Данные, контроль'!$AF856,0)</f>
        <v>0</v>
      </c>
      <c r="DD855" s="5">
        <f>IF(DD$1=$D857,'Данные, контроль'!$AF856,0)</f>
        <v>0</v>
      </c>
      <c r="DE855" s="5">
        <f>IF(DE$1=$D857,'Данные, контроль'!$AF856,0)</f>
        <v>0</v>
      </c>
      <c r="DF855" s="5">
        <f>IF(DF$1=$D857,'Данные, контроль'!$AF856,0)</f>
        <v>0</v>
      </c>
      <c r="DG855" s="5">
        <f>IF(DG$1=$D857,'Данные, контроль'!$AF856,0)</f>
        <v>0</v>
      </c>
      <c r="DH855" s="5">
        <f>IF(DH$1=$D857,'Данные, контроль'!$AF856,0)</f>
        <v>0</v>
      </c>
      <c r="DI855" s="5">
        <f>IF(DI$1=$D857,'Данные, контроль'!$AF856,0)</f>
        <v>0</v>
      </c>
      <c r="DJ855" s="5">
        <f>IF(DJ$1=$D857,'Данные, контроль'!$AF856,0)</f>
        <v>0</v>
      </c>
      <c r="DK855" s="5">
        <f>IF(DK$1=$D857,'Данные, контроль'!$AF856,0)</f>
        <v>0</v>
      </c>
      <c r="DL855" s="5">
        <f>IF(DL$1=$D857,'Данные, контроль'!$AF856,0)</f>
        <v>0</v>
      </c>
      <c r="DM855" s="5">
        <f>IF(DM$1=$D857,'Данные, контроль'!$AF856,0)</f>
        <v>0</v>
      </c>
      <c r="DN855" s="5">
        <f>IF(DN$1=$D857,'Данные, контроль'!$AF856,0)</f>
        <v>0</v>
      </c>
      <c r="DO855" s="5">
        <f>IF(DO$1=$D857,'Данные, контроль'!$AF856,0)</f>
        <v>0</v>
      </c>
      <c r="DP855" s="5">
        <f>IF(DP$1=$D857,'Данные, контроль'!$AF856,0)</f>
        <v>0</v>
      </c>
      <c r="DQ855" s="5">
        <f>IF(DQ$1=$D857,'Данные, контроль'!$AF856,0)</f>
        <v>0</v>
      </c>
      <c r="DR855" s="5">
        <f>IF(DR$1=$D857,'Данные, контроль'!$AF856,0)</f>
        <v>0</v>
      </c>
      <c r="DS855" s="5">
        <f>IF(DS$1=$D857,'Данные, контроль'!$AF856,0)</f>
        <v>0</v>
      </c>
      <c r="DT855" s="5">
        <f>IF(DT$1=$D857,'Данные, контроль'!$AF856,0)</f>
        <v>0</v>
      </c>
      <c r="DU855" s="5">
        <f>IF(DU$1=$D857,'Данные, контроль'!$AF856,0)</f>
        <v>0</v>
      </c>
      <c r="DV855" s="5">
        <f>IF(DV$1=$D857,'Данные, контроль'!$AF856,0)</f>
        <v>0</v>
      </c>
      <c r="DW855" s="5">
        <f>IF(DW$1=$D857,'Данные, контроль'!$AF856,0)</f>
        <v>0</v>
      </c>
      <c r="DX855" s="5">
        <f>IF(DX$1=$D857,'Данные, контроль'!$AF856,0)</f>
        <v>0</v>
      </c>
      <c r="DY855" s="5">
        <f>IF(DY$1=$D857,'Данные, контроль'!$AF856,0)</f>
        <v>0</v>
      </c>
      <c r="DZ855" s="5">
        <f>IF(DZ$1=$D857,'Данные, контроль'!$AF856,0)</f>
        <v>0</v>
      </c>
      <c r="EA855" s="5">
        <f>IF(EA$1=$D857,'Данные, контроль'!$AF856,0)</f>
        <v>0</v>
      </c>
      <c r="EB855" s="5">
        <f>IF(EB$1=$D857,'Данные, контроль'!$AF856,0)</f>
        <v>0</v>
      </c>
      <c r="EC855" s="5">
        <f>IF(EC$1=$D857,'Данные, контроль'!$AF856,0)</f>
        <v>0</v>
      </c>
      <c r="ED855" s="5">
        <f>IF(ED$1=$D857,'Данные, контроль'!$AF856,0)</f>
        <v>0</v>
      </c>
      <c r="EE855" s="5">
        <f>IF(EE$1=$D857,'Данные, контроль'!$AF856,0)</f>
        <v>0</v>
      </c>
      <c r="EF855" s="5">
        <f>IF(EF$1=$D857,'Данные, контроль'!$AF856,0)</f>
        <v>0</v>
      </c>
      <c r="EG855" s="5">
        <f>IF(EG$1=$D857,'Данные, контроль'!$AF856,0)</f>
        <v>0</v>
      </c>
      <c r="EH855" s="5">
        <f>IF(EH$1=$D857,'Данные, контроль'!$AF856,0)</f>
        <v>0</v>
      </c>
    </row>
    <row r="856" spans="1:138" ht="39.6" x14ac:dyDescent="0.3">
      <c r="A856" s="25">
        <v>6368</v>
      </c>
      <c r="B856" s="22">
        <v>2021</v>
      </c>
      <c r="C856" s="23" t="s">
        <v>35</v>
      </c>
      <c r="D856" s="23" t="s">
        <v>307</v>
      </c>
      <c r="E856" s="23" t="s">
        <v>63</v>
      </c>
      <c r="F856" s="23" t="s">
        <v>369</v>
      </c>
      <c r="G856" s="24">
        <v>1</v>
      </c>
      <c r="H856" s="21" t="s">
        <v>322</v>
      </c>
      <c r="I856" s="23" t="s">
        <v>352</v>
      </c>
      <c r="J856" s="36">
        <f>[1]Данные!J855</f>
        <v>0</v>
      </c>
      <c r="K856" s="36">
        <f>[1]Данные!K855</f>
        <v>0</v>
      </c>
      <c r="L856" s="36">
        <f>[1]Данные!L855</f>
        <v>0</v>
      </c>
      <c r="M856" s="37">
        <f t="shared" si="54"/>
        <v>0</v>
      </c>
      <c r="N856" s="37">
        <f t="shared" si="57"/>
        <v>2</v>
      </c>
      <c r="O856" s="37">
        <f t="shared" si="55"/>
        <v>0</v>
      </c>
      <c r="P856" s="37">
        <f t="shared" si="56"/>
        <v>0</v>
      </c>
      <c r="Q856" s="38">
        <f>[1]Данные!Q855</f>
        <v>0</v>
      </c>
      <c r="R856" s="38">
        <f>[1]Данные!R855</f>
        <v>0</v>
      </c>
      <c r="S856" s="38">
        <f>[1]Данные!S855</f>
        <v>0</v>
      </c>
      <c r="T856" s="38">
        <f>[1]Данные!T855</f>
        <v>0</v>
      </c>
      <c r="U856" s="38">
        <f>[1]Данные!U855</f>
        <v>0</v>
      </c>
      <c r="V856" s="38">
        <f>[1]Данные!V855</f>
        <v>22</v>
      </c>
      <c r="W856" s="38">
        <f>[1]Данные!W855</f>
        <v>0</v>
      </c>
      <c r="X856" s="38">
        <f>[1]Данные!X855</f>
        <v>0</v>
      </c>
      <c r="Y856" s="38">
        <f>[1]Данные!Y855</f>
        <v>0</v>
      </c>
      <c r="Z856" s="38">
        <f>[1]Данные!Z855</f>
        <v>0</v>
      </c>
      <c r="AA856" s="23" t="s">
        <v>61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J856" s="5">
        <f>IF(BJ$1=$D858,'Данные, контроль'!$AF857,0)</f>
        <v>0</v>
      </c>
      <c r="BK856" s="5">
        <f>IF(BK$1=$D858,'Данные, контроль'!$AF857,0)</f>
        <v>0</v>
      </c>
      <c r="BL856" s="5">
        <f>IF(BL$1=$D858,'Данные, контроль'!$AF857,0)</f>
        <v>0</v>
      </c>
      <c r="BM856" s="5">
        <f>IF(BM$1=$D858,'Данные, контроль'!$AF857,0)</f>
        <v>0</v>
      </c>
      <c r="BN856" s="5">
        <f>IF(BN$1=$D858,'Данные, контроль'!$AF857,0)</f>
        <v>0</v>
      </c>
      <c r="BO856" s="5">
        <f>IF(BO$1=$D858,'Данные, контроль'!$AF857,0)</f>
        <v>0</v>
      </c>
      <c r="BP856" s="5">
        <f>IF(BP$1=$D858,'Данные, контроль'!$AF857,0)</f>
        <v>0</v>
      </c>
      <c r="BQ856" s="5">
        <f>IF(BQ$1=$D858,'Данные, контроль'!$AF857,0)</f>
        <v>0</v>
      </c>
      <c r="BR856" s="5">
        <f>IF(BR$1=$D858,'Данные, контроль'!$AF857,0)</f>
        <v>0</v>
      </c>
      <c r="BS856" s="5">
        <f>IF(BS$1=$D858,'Данные, контроль'!$AF857,0)</f>
        <v>0</v>
      </c>
      <c r="BT856" s="5">
        <f>IF(BT$1=$D858,'Данные, контроль'!$AF857,0)</f>
        <v>0</v>
      </c>
      <c r="BU856" s="5">
        <f>IF(BU$1=$D858,'Данные, контроль'!$AF857,0)</f>
        <v>0</v>
      </c>
      <c r="BV856" s="5">
        <f>IF(BV$1=$D858,'Данные, контроль'!$AF857,0)</f>
        <v>0</v>
      </c>
      <c r="BW856" s="5">
        <f>IF(BW$1=$D858,'Данные, контроль'!$AF857,0)</f>
        <v>0</v>
      </c>
      <c r="BX856" s="5">
        <f>IF(BX$1=$D858,'Данные, контроль'!$AF857,0)</f>
        <v>0</v>
      </c>
      <c r="BY856" s="5">
        <f>IF(BY$1=$D858,'Данные, контроль'!$AF857,0)</f>
        <v>0</v>
      </c>
      <c r="BZ856" s="5">
        <f>IF(BZ$1=$D858,'Данные, контроль'!$AF857,0)</f>
        <v>0</v>
      </c>
      <c r="CA856" s="5">
        <f>IF(CA$1=$D858,'Данные, контроль'!$AF857,0)</f>
        <v>0</v>
      </c>
      <c r="CB856" s="5">
        <f>IF(CB$1=$D858,'Данные, контроль'!$AF857,0)</f>
        <v>0</v>
      </c>
      <c r="CC856" s="5">
        <f>IF(CC$1=$D858,'Данные, контроль'!$AF857,0)</f>
        <v>0</v>
      </c>
      <c r="CD856" s="5">
        <f>IF(CD$1=$D858,'Данные, контроль'!$AF857,0)</f>
        <v>0</v>
      </c>
      <c r="CE856" s="5">
        <f>IF(CE$1=$D858,'Данные, контроль'!$AF857,0)</f>
        <v>0</v>
      </c>
      <c r="CF856" s="5">
        <f>IF(CF$1=$D858,'Данные, контроль'!$AF857,0)</f>
        <v>0</v>
      </c>
      <c r="CG856" s="5">
        <f>IF(CG$1=$D858,'Данные, контроль'!$AF857,0)</f>
        <v>0</v>
      </c>
      <c r="CH856" s="5">
        <f>IF(CH$1=$D858,'Данные, контроль'!$AF857,0)</f>
        <v>0</v>
      </c>
      <c r="CI856" s="5">
        <f>IF(CI$1=$D858,'Данные, контроль'!$AF857,0)</f>
        <v>0</v>
      </c>
      <c r="CJ856" s="5">
        <f>IF(CJ$1=$D858,'Данные, контроль'!$AF857,0)</f>
        <v>0</v>
      </c>
      <c r="CK856" s="5">
        <f>IF(CK$1=$D858,'Данные, контроль'!$AF857,0)</f>
        <v>0</v>
      </c>
      <c r="CL856" s="5">
        <f>IF(CL$1=$D858,'Данные, контроль'!$AF857,0)</f>
        <v>0</v>
      </c>
      <c r="CM856" s="5">
        <f>IF(CM$1=$D858,'Данные, контроль'!$AF857,0)</f>
        <v>0</v>
      </c>
      <c r="CN856" s="5">
        <f>IF(CN$1=$D858,'Данные, контроль'!$AF857,0)</f>
        <v>0</v>
      </c>
      <c r="CO856" s="5">
        <f>IF(CO$1=$D858,'Данные, контроль'!$AF857,0)</f>
        <v>0</v>
      </c>
      <c r="CP856" s="5">
        <f>IF(CP$1=$D858,'Данные, контроль'!$AF857,0)</f>
        <v>0</v>
      </c>
      <c r="CQ856" s="5">
        <f>IF(CQ$1=$D858,'Данные, контроль'!$AF857,0)</f>
        <v>0</v>
      </c>
      <c r="CR856" s="5">
        <f>IF(CR$1=$D858,'Данные, контроль'!$AF857,0)</f>
        <v>5.7500000000000002E-2</v>
      </c>
      <c r="CS856" s="5">
        <f>IF(CS$1=$D858,'Данные, контроль'!$AF857,0)</f>
        <v>0</v>
      </c>
      <c r="CT856" s="5">
        <f>IF(CT$1=$D858,'Данные, контроль'!$AF857,0)</f>
        <v>0</v>
      </c>
      <c r="CU856" s="5">
        <f>IF(CU$1=$D858,'Данные, контроль'!$AF857,0)</f>
        <v>0</v>
      </c>
      <c r="CV856" s="5">
        <f>IF(CV$1=$D858,'Данные, контроль'!$AF857,0)</f>
        <v>0</v>
      </c>
      <c r="CW856" s="5">
        <f>IF(CW$1=$D858,'Данные, контроль'!$AF857,0)</f>
        <v>0</v>
      </c>
      <c r="CX856" s="5">
        <f>IF(CX$1=$D858,'Данные, контроль'!$AF857,0)</f>
        <v>0</v>
      </c>
      <c r="CY856" s="5">
        <f>IF(CY$1=$D858,'Данные, контроль'!$AF857,0)</f>
        <v>0</v>
      </c>
      <c r="CZ856" s="5">
        <f>IF(CZ$1=$D858,'Данные, контроль'!$AF857,0)</f>
        <v>0</v>
      </c>
      <c r="DA856" s="5">
        <f>IF(DA$1=$D858,'Данные, контроль'!$AF857,0)</f>
        <v>0</v>
      </c>
      <c r="DB856" s="5">
        <f>IF(DB$1=$D858,'Данные, контроль'!$AF857,0)</f>
        <v>0</v>
      </c>
      <c r="DC856" s="5">
        <f>IF(DC$1=$D858,'Данные, контроль'!$AF857,0)</f>
        <v>0</v>
      </c>
      <c r="DD856" s="5">
        <f>IF(DD$1=$D858,'Данные, контроль'!$AF857,0)</f>
        <v>0</v>
      </c>
      <c r="DE856" s="5">
        <f>IF(DE$1=$D858,'Данные, контроль'!$AF857,0)</f>
        <v>0</v>
      </c>
      <c r="DF856" s="5">
        <f>IF(DF$1=$D858,'Данные, контроль'!$AF857,0)</f>
        <v>0</v>
      </c>
      <c r="DG856" s="5">
        <f>IF(DG$1=$D858,'Данные, контроль'!$AF857,0)</f>
        <v>0</v>
      </c>
      <c r="DH856" s="5">
        <f>IF(DH$1=$D858,'Данные, контроль'!$AF857,0)</f>
        <v>0</v>
      </c>
      <c r="DI856" s="5">
        <f>IF(DI$1=$D858,'Данные, контроль'!$AF857,0)</f>
        <v>0</v>
      </c>
      <c r="DJ856" s="5">
        <f>IF(DJ$1=$D858,'Данные, контроль'!$AF857,0)</f>
        <v>0</v>
      </c>
      <c r="DK856" s="5">
        <f>IF(DK$1=$D858,'Данные, контроль'!$AF857,0)</f>
        <v>0</v>
      </c>
      <c r="DL856" s="5">
        <f>IF(DL$1=$D858,'Данные, контроль'!$AF857,0)</f>
        <v>0</v>
      </c>
      <c r="DM856" s="5">
        <f>IF(DM$1=$D858,'Данные, контроль'!$AF857,0)</f>
        <v>0</v>
      </c>
      <c r="DN856" s="5">
        <f>IF(DN$1=$D858,'Данные, контроль'!$AF857,0)</f>
        <v>0</v>
      </c>
      <c r="DO856" s="5">
        <f>IF(DO$1=$D858,'Данные, контроль'!$AF857,0)</f>
        <v>0</v>
      </c>
      <c r="DP856" s="5">
        <f>IF(DP$1=$D858,'Данные, контроль'!$AF857,0)</f>
        <v>0</v>
      </c>
      <c r="DQ856" s="5">
        <f>IF(DQ$1=$D858,'Данные, контроль'!$AF857,0)</f>
        <v>0</v>
      </c>
      <c r="DR856" s="5">
        <f>IF(DR$1=$D858,'Данные, контроль'!$AF857,0)</f>
        <v>0</v>
      </c>
      <c r="DS856" s="5">
        <f>IF(DS$1=$D858,'Данные, контроль'!$AF857,0)</f>
        <v>0</v>
      </c>
      <c r="DT856" s="5">
        <f>IF(DT$1=$D858,'Данные, контроль'!$AF857,0)</f>
        <v>0</v>
      </c>
      <c r="DU856" s="5">
        <f>IF(DU$1=$D858,'Данные, контроль'!$AF857,0)</f>
        <v>0</v>
      </c>
      <c r="DV856" s="5">
        <f>IF(DV$1=$D858,'Данные, контроль'!$AF857,0)</f>
        <v>0</v>
      </c>
      <c r="DW856" s="5">
        <f>IF(DW$1=$D858,'Данные, контроль'!$AF857,0)</f>
        <v>0</v>
      </c>
      <c r="DX856" s="5">
        <f>IF(DX$1=$D858,'Данные, контроль'!$AF857,0)</f>
        <v>0</v>
      </c>
      <c r="DY856" s="5">
        <f>IF(DY$1=$D858,'Данные, контроль'!$AF857,0)</f>
        <v>0</v>
      </c>
      <c r="DZ856" s="5">
        <f>IF(DZ$1=$D858,'Данные, контроль'!$AF857,0)</f>
        <v>0</v>
      </c>
      <c r="EA856" s="5">
        <f>IF(EA$1=$D858,'Данные, контроль'!$AF857,0)</f>
        <v>0</v>
      </c>
      <c r="EB856" s="5">
        <f>IF(EB$1=$D858,'Данные, контроль'!$AF857,0)</f>
        <v>0</v>
      </c>
      <c r="EC856" s="5">
        <f>IF(EC$1=$D858,'Данные, контроль'!$AF857,0)</f>
        <v>0</v>
      </c>
      <c r="ED856" s="5">
        <f>IF(ED$1=$D858,'Данные, контроль'!$AF857,0)</f>
        <v>0</v>
      </c>
      <c r="EE856" s="5">
        <f>IF(EE$1=$D858,'Данные, контроль'!$AF857,0)</f>
        <v>0</v>
      </c>
      <c r="EF856" s="5">
        <f>IF(EF$1=$D858,'Данные, контроль'!$AF857,0)</f>
        <v>0</v>
      </c>
      <c r="EG856" s="5">
        <f>IF(EG$1=$D858,'Данные, контроль'!$AF857,0)</f>
        <v>0</v>
      </c>
      <c r="EH856" s="5">
        <f>IF(EH$1=$D858,'Данные, контроль'!$AF857,0)</f>
        <v>0</v>
      </c>
    </row>
    <row r="857" spans="1:138" ht="39.6" x14ac:dyDescent="0.3">
      <c r="A857" s="25">
        <v>6368</v>
      </c>
      <c r="B857" s="22">
        <v>2021</v>
      </c>
      <c r="C857" s="23" t="s">
        <v>35</v>
      </c>
      <c r="D857" s="23" t="s">
        <v>308</v>
      </c>
      <c r="E857" s="23" t="s">
        <v>63</v>
      </c>
      <c r="F857" s="23" t="s">
        <v>369</v>
      </c>
      <c r="G857" s="24">
        <v>1</v>
      </c>
      <c r="H857" s="21" t="s">
        <v>322</v>
      </c>
      <c r="I857" s="23" t="s">
        <v>352</v>
      </c>
      <c r="J857" s="36">
        <f>[1]Данные!J856</f>
        <v>0</v>
      </c>
      <c r="K857" s="36">
        <f>[1]Данные!K856</f>
        <v>0</v>
      </c>
      <c r="L857" s="36">
        <f>[1]Данные!L856</f>
        <v>0</v>
      </c>
      <c r="M857" s="37">
        <f t="shared" si="54"/>
        <v>0</v>
      </c>
      <c r="N857" s="37">
        <f t="shared" si="57"/>
        <v>2</v>
      </c>
      <c r="O857" s="37">
        <f t="shared" si="55"/>
        <v>0</v>
      </c>
      <c r="P857" s="37">
        <f t="shared" si="56"/>
        <v>0</v>
      </c>
      <c r="Q857" s="38">
        <f>[1]Данные!Q856</f>
        <v>0</v>
      </c>
      <c r="R857" s="38">
        <f>[1]Данные!R856</f>
        <v>0</v>
      </c>
      <c r="S857" s="38">
        <f>[1]Данные!S856</f>
        <v>0</v>
      </c>
      <c r="T857" s="38">
        <f>[1]Данные!T856</f>
        <v>0</v>
      </c>
      <c r="U857" s="38">
        <f>[1]Данные!U856</f>
        <v>0</v>
      </c>
      <c r="V857" s="38">
        <f>[1]Данные!V856</f>
        <v>44</v>
      </c>
      <c r="W857" s="38">
        <f>[1]Данные!W856</f>
        <v>0</v>
      </c>
      <c r="X857" s="38">
        <f>[1]Данные!X856</f>
        <v>0</v>
      </c>
      <c r="Y857" s="38">
        <f>[1]Данные!Y856</f>
        <v>0</v>
      </c>
      <c r="Z857" s="38">
        <f>[1]Данные!Z856</f>
        <v>0</v>
      </c>
      <c r="AA857" s="23" t="s">
        <v>61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J857" s="5">
        <f>IF(BJ$1=$D859,'Данные, контроль'!$AF858,0)</f>
        <v>0</v>
      </c>
      <c r="BK857" s="5">
        <f>IF(BK$1=$D859,'Данные, контроль'!$AF858,0)</f>
        <v>5.7000000000000002E-2</v>
      </c>
      <c r="BL857" s="5">
        <f>IF(BL$1=$D859,'Данные, контроль'!$AF858,0)</f>
        <v>0</v>
      </c>
      <c r="BM857" s="5">
        <f>IF(BM$1=$D859,'Данные, контроль'!$AF858,0)</f>
        <v>0</v>
      </c>
      <c r="BN857" s="5">
        <f>IF(BN$1=$D859,'Данные, контроль'!$AF858,0)</f>
        <v>0</v>
      </c>
      <c r="BO857" s="5">
        <f>IF(BO$1=$D859,'Данные, контроль'!$AF858,0)</f>
        <v>0</v>
      </c>
      <c r="BP857" s="5">
        <f>IF(BP$1=$D859,'Данные, контроль'!$AF858,0)</f>
        <v>0</v>
      </c>
      <c r="BQ857" s="5">
        <f>IF(BQ$1=$D859,'Данные, контроль'!$AF858,0)</f>
        <v>0</v>
      </c>
      <c r="BR857" s="5">
        <f>IF(BR$1=$D859,'Данные, контроль'!$AF858,0)</f>
        <v>0</v>
      </c>
      <c r="BS857" s="5">
        <f>IF(BS$1=$D859,'Данные, контроль'!$AF858,0)</f>
        <v>0</v>
      </c>
      <c r="BT857" s="5">
        <f>IF(BT$1=$D859,'Данные, контроль'!$AF858,0)</f>
        <v>0</v>
      </c>
      <c r="BU857" s="5">
        <f>IF(BU$1=$D859,'Данные, контроль'!$AF858,0)</f>
        <v>0</v>
      </c>
      <c r="BV857" s="5">
        <f>IF(BV$1=$D859,'Данные, контроль'!$AF858,0)</f>
        <v>0</v>
      </c>
      <c r="BW857" s="5">
        <f>IF(BW$1=$D859,'Данные, контроль'!$AF858,0)</f>
        <v>0</v>
      </c>
      <c r="BX857" s="5">
        <f>IF(BX$1=$D859,'Данные, контроль'!$AF858,0)</f>
        <v>0</v>
      </c>
      <c r="BY857" s="5">
        <f>IF(BY$1=$D859,'Данные, контроль'!$AF858,0)</f>
        <v>0</v>
      </c>
      <c r="BZ857" s="5">
        <f>IF(BZ$1=$D859,'Данные, контроль'!$AF858,0)</f>
        <v>0</v>
      </c>
      <c r="CA857" s="5">
        <f>IF(CA$1=$D859,'Данные, контроль'!$AF858,0)</f>
        <v>0</v>
      </c>
      <c r="CB857" s="5">
        <f>IF(CB$1=$D859,'Данные, контроль'!$AF858,0)</f>
        <v>0</v>
      </c>
      <c r="CC857" s="5">
        <f>IF(CC$1=$D859,'Данные, контроль'!$AF858,0)</f>
        <v>0</v>
      </c>
      <c r="CD857" s="5">
        <f>IF(CD$1=$D859,'Данные, контроль'!$AF858,0)</f>
        <v>0</v>
      </c>
      <c r="CE857" s="5">
        <f>IF(CE$1=$D859,'Данные, контроль'!$AF858,0)</f>
        <v>0</v>
      </c>
      <c r="CF857" s="5">
        <f>IF(CF$1=$D859,'Данные, контроль'!$AF858,0)</f>
        <v>0</v>
      </c>
      <c r="CG857" s="5">
        <f>IF(CG$1=$D859,'Данные, контроль'!$AF858,0)</f>
        <v>0</v>
      </c>
      <c r="CH857" s="5">
        <f>IF(CH$1=$D859,'Данные, контроль'!$AF858,0)</f>
        <v>0</v>
      </c>
      <c r="CI857" s="5">
        <f>IF(CI$1=$D859,'Данные, контроль'!$AF858,0)</f>
        <v>0</v>
      </c>
      <c r="CJ857" s="5">
        <f>IF(CJ$1=$D859,'Данные, контроль'!$AF858,0)</f>
        <v>0</v>
      </c>
      <c r="CK857" s="5">
        <f>IF(CK$1=$D859,'Данные, контроль'!$AF858,0)</f>
        <v>0</v>
      </c>
      <c r="CL857" s="5">
        <f>IF(CL$1=$D859,'Данные, контроль'!$AF858,0)</f>
        <v>0</v>
      </c>
      <c r="CM857" s="5">
        <f>IF(CM$1=$D859,'Данные, контроль'!$AF858,0)</f>
        <v>0</v>
      </c>
      <c r="CN857" s="5">
        <f>IF(CN$1=$D859,'Данные, контроль'!$AF858,0)</f>
        <v>0</v>
      </c>
      <c r="CO857" s="5">
        <f>IF(CO$1=$D859,'Данные, контроль'!$AF858,0)</f>
        <v>0</v>
      </c>
      <c r="CP857" s="5">
        <f>IF(CP$1=$D859,'Данные, контроль'!$AF858,0)</f>
        <v>0</v>
      </c>
      <c r="CQ857" s="5">
        <f>IF(CQ$1=$D859,'Данные, контроль'!$AF858,0)</f>
        <v>0</v>
      </c>
      <c r="CR857" s="5">
        <f>IF(CR$1=$D859,'Данные, контроль'!$AF858,0)</f>
        <v>0</v>
      </c>
      <c r="CS857" s="5">
        <f>IF(CS$1=$D859,'Данные, контроль'!$AF858,0)</f>
        <v>0</v>
      </c>
      <c r="CT857" s="5">
        <f>IF(CT$1=$D859,'Данные, контроль'!$AF858,0)</f>
        <v>0</v>
      </c>
      <c r="CU857" s="5">
        <f>IF(CU$1=$D859,'Данные, контроль'!$AF858,0)</f>
        <v>0</v>
      </c>
      <c r="CV857" s="5">
        <f>IF(CV$1=$D859,'Данные, контроль'!$AF858,0)</f>
        <v>0</v>
      </c>
      <c r="CW857" s="5">
        <f>IF(CW$1=$D859,'Данные, контроль'!$AF858,0)</f>
        <v>0</v>
      </c>
      <c r="CX857" s="5">
        <f>IF(CX$1=$D859,'Данные, контроль'!$AF858,0)</f>
        <v>0</v>
      </c>
      <c r="CY857" s="5">
        <f>IF(CY$1=$D859,'Данные, контроль'!$AF858,0)</f>
        <v>0</v>
      </c>
      <c r="CZ857" s="5">
        <f>IF(CZ$1=$D859,'Данные, контроль'!$AF858,0)</f>
        <v>0</v>
      </c>
      <c r="DA857" s="5">
        <f>IF(DA$1=$D859,'Данные, контроль'!$AF858,0)</f>
        <v>0</v>
      </c>
      <c r="DB857" s="5">
        <f>IF(DB$1=$D859,'Данные, контроль'!$AF858,0)</f>
        <v>0</v>
      </c>
      <c r="DC857" s="5">
        <f>IF(DC$1=$D859,'Данные, контроль'!$AF858,0)</f>
        <v>0</v>
      </c>
      <c r="DD857" s="5">
        <f>IF(DD$1=$D859,'Данные, контроль'!$AF858,0)</f>
        <v>0</v>
      </c>
      <c r="DE857" s="5">
        <f>IF(DE$1=$D859,'Данные, контроль'!$AF858,0)</f>
        <v>0</v>
      </c>
      <c r="DF857" s="5">
        <f>IF(DF$1=$D859,'Данные, контроль'!$AF858,0)</f>
        <v>0</v>
      </c>
      <c r="DG857" s="5">
        <f>IF(DG$1=$D859,'Данные, контроль'!$AF858,0)</f>
        <v>0</v>
      </c>
      <c r="DH857" s="5">
        <f>IF(DH$1=$D859,'Данные, контроль'!$AF858,0)</f>
        <v>0</v>
      </c>
      <c r="DI857" s="5">
        <f>IF(DI$1=$D859,'Данные, контроль'!$AF858,0)</f>
        <v>0</v>
      </c>
      <c r="DJ857" s="5">
        <f>IF(DJ$1=$D859,'Данные, контроль'!$AF858,0)</f>
        <v>0</v>
      </c>
      <c r="DK857" s="5">
        <f>IF(DK$1=$D859,'Данные, контроль'!$AF858,0)</f>
        <v>0</v>
      </c>
      <c r="DL857" s="5">
        <f>IF(DL$1=$D859,'Данные, контроль'!$AF858,0)</f>
        <v>0</v>
      </c>
      <c r="DM857" s="5">
        <f>IF(DM$1=$D859,'Данные, контроль'!$AF858,0)</f>
        <v>0</v>
      </c>
      <c r="DN857" s="5">
        <f>IF(DN$1=$D859,'Данные, контроль'!$AF858,0)</f>
        <v>0</v>
      </c>
      <c r="DO857" s="5">
        <f>IF(DO$1=$D859,'Данные, контроль'!$AF858,0)</f>
        <v>0</v>
      </c>
      <c r="DP857" s="5">
        <f>IF(DP$1=$D859,'Данные, контроль'!$AF858,0)</f>
        <v>0</v>
      </c>
      <c r="DQ857" s="5">
        <f>IF(DQ$1=$D859,'Данные, контроль'!$AF858,0)</f>
        <v>0</v>
      </c>
      <c r="DR857" s="5">
        <f>IF(DR$1=$D859,'Данные, контроль'!$AF858,0)</f>
        <v>0</v>
      </c>
      <c r="DS857" s="5">
        <f>IF(DS$1=$D859,'Данные, контроль'!$AF858,0)</f>
        <v>0</v>
      </c>
      <c r="DT857" s="5">
        <f>IF(DT$1=$D859,'Данные, контроль'!$AF858,0)</f>
        <v>0</v>
      </c>
      <c r="DU857" s="5">
        <f>IF(DU$1=$D859,'Данные, контроль'!$AF858,0)</f>
        <v>0</v>
      </c>
      <c r="DV857" s="5">
        <f>IF(DV$1=$D859,'Данные, контроль'!$AF858,0)</f>
        <v>0</v>
      </c>
      <c r="DW857" s="5">
        <f>IF(DW$1=$D859,'Данные, контроль'!$AF858,0)</f>
        <v>0</v>
      </c>
      <c r="DX857" s="5">
        <f>IF(DX$1=$D859,'Данные, контроль'!$AF858,0)</f>
        <v>0</v>
      </c>
      <c r="DY857" s="5">
        <f>IF(DY$1=$D859,'Данные, контроль'!$AF858,0)</f>
        <v>0</v>
      </c>
      <c r="DZ857" s="5">
        <f>IF(DZ$1=$D859,'Данные, контроль'!$AF858,0)</f>
        <v>0</v>
      </c>
      <c r="EA857" s="5">
        <f>IF(EA$1=$D859,'Данные, контроль'!$AF858,0)</f>
        <v>0</v>
      </c>
      <c r="EB857" s="5">
        <f>IF(EB$1=$D859,'Данные, контроль'!$AF858,0)</f>
        <v>0</v>
      </c>
      <c r="EC857" s="5">
        <f>IF(EC$1=$D859,'Данные, контроль'!$AF858,0)</f>
        <v>0</v>
      </c>
      <c r="ED857" s="5">
        <f>IF(ED$1=$D859,'Данные, контроль'!$AF858,0)</f>
        <v>0</v>
      </c>
      <c r="EE857" s="5">
        <f>IF(EE$1=$D859,'Данные, контроль'!$AF858,0)</f>
        <v>0</v>
      </c>
      <c r="EF857" s="5">
        <f>IF(EF$1=$D859,'Данные, контроль'!$AF858,0)</f>
        <v>0</v>
      </c>
      <c r="EG857" s="5">
        <f>IF(EG$1=$D859,'Данные, контроль'!$AF858,0)</f>
        <v>0</v>
      </c>
      <c r="EH857" s="5">
        <f>IF(EH$1=$D859,'Данные, контроль'!$AF858,0)</f>
        <v>0</v>
      </c>
    </row>
    <row r="858" spans="1:138" ht="39.6" x14ac:dyDescent="0.3">
      <c r="A858" s="25">
        <v>6368</v>
      </c>
      <c r="B858" s="22">
        <v>2021</v>
      </c>
      <c r="C858" s="23" t="s">
        <v>35</v>
      </c>
      <c r="D858" s="23" t="s">
        <v>117</v>
      </c>
      <c r="E858" s="23" t="s">
        <v>33</v>
      </c>
      <c r="F858" s="23" t="s">
        <v>25</v>
      </c>
      <c r="G858" s="24">
        <v>0.75</v>
      </c>
      <c r="H858" s="25" t="s">
        <v>322</v>
      </c>
      <c r="I858" s="23" t="s">
        <v>352</v>
      </c>
      <c r="J858" s="36">
        <f>[1]Данные!J857</f>
        <v>18</v>
      </c>
      <c r="K858" s="36">
        <f>[1]Данные!K857</f>
        <v>18</v>
      </c>
      <c r="L858" s="36">
        <f>[1]Данные!L857</f>
        <v>0</v>
      </c>
      <c r="M858" s="37">
        <f t="shared" si="54"/>
        <v>3.6</v>
      </c>
      <c r="N858" s="37">
        <f t="shared" si="57"/>
        <v>2</v>
      </c>
      <c r="O858" s="37">
        <f t="shared" si="55"/>
        <v>0</v>
      </c>
      <c r="P858" s="37">
        <f t="shared" si="56"/>
        <v>0</v>
      </c>
      <c r="Q858" s="38">
        <f>[1]Данные!Q857</f>
        <v>0</v>
      </c>
      <c r="R858" s="38">
        <f>[1]Данные!R857</f>
        <v>0</v>
      </c>
      <c r="S858" s="38">
        <f>[1]Данные!S857</f>
        <v>0</v>
      </c>
      <c r="T858" s="38">
        <f>[1]Данные!T857</f>
        <v>4</v>
      </c>
      <c r="U858" s="38">
        <f>[1]Данные!U857</f>
        <v>0</v>
      </c>
      <c r="V858" s="38">
        <f>[1]Данные!V857</f>
        <v>0</v>
      </c>
      <c r="W858" s="38">
        <f>[1]Данные!W857</f>
        <v>0</v>
      </c>
      <c r="X858" s="38">
        <f>[1]Данные!X857</f>
        <v>0</v>
      </c>
      <c r="Y858" s="38">
        <f>[1]Данные!Y857</f>
        <v>0</v>
      </c>
      <c r="Z858" s="38">
        <f>[1]Данные!Z857</f>
        <v>0</v>
      </c>
      <c r="AA858" s="23" t="s">
        <v>22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J858" s="5">
        <f>IF(BJ$1=$D860,'Данные, контроль'!$AF859,0)</f>
        <v>0</v>
      </c>
      <c r="BK858" s="5">
        <f>IF(BK$1=$D860,'Данные, контроль'!$AF859,0)</f>
        <v>0</v>
      </c>
      <c r="BL858" s="5">
        <f>IF(BL$1=$D860,'Данные, контроль'!$AF859,0)</f>
        <v>0</v>
      </c>
      <c r="BM858" s="5">
        <f>IF(BM$1=$D860,'Данные, контроль'!$AF859,0)</f>
        <v>0</v>
      </c>
      <c r="BN858" s="5">
        <f>IF(BN$1=$D860,'Данные, контроль'!$AF859,0)</f>
        <v>0</v>
      </c>
      <c r="BO858" s="5">
        <f>IF(BO$1=$D860,'Данные, контроль'!$AF859,0)</f>
        <v>0</v>
      </c>
      <c r="BP858" s="5">
        <f>IF(BP$1=$D860,'Данные, контроль'!$AF859,0)</f>
        <v>0</v>
      </c>
      <c r="BQ858" s="5">
        <f>IF(BQ$1=$D860,'Данные, контроль'!$AF859,0)</f>
        <v>0</v>
      </c>
      <c r="BR858" s="5">
        <f>IF(BR$1=$D860,'Данные, контроль'!$AF859,0)</f>
        <v>0</v>
      </c>
      <c r="BS858" s="5">
        <f>IF(BS$1=$D860,'Данные, контроль'!$AF859,0)</f>
        <v>0</v>
      </c>
      <c r="BT858" s="5">
        <f>IF(BT$1=$D860,'Данные, контроль'!$AF859,0)</f>
        <v>0</v>
      </c>
      <c r="BU858" s="5">
        <f>IF(BU$1=$D860,'Данные, контроль'!$AF859,0)</f>
        <v>0</v>
      </c>
      <c r="BV858" s="5">
        <f>IF(BV$1=$D860,'Данные, контроль'!$AF859,0)</f>
        <v>0</v>
      </c>
      <c r="BW858" s="5">
        <f>IF(BW$1=$D860,'Данные, контроль'!$AF859,0)</f>
        <v>0</v>
      </c>
      <c r="BX858" s="5">
        <f>IF(BX$1=$D860,'Данные, контроль'!$AF859,0)</f>
        <v>0</v>
      </c>
      <c r="BY858" s="5">
        <f>IF(BY$1=$D860,'Данные, контроль'!$AF859,0)</f>
        <v>0</v>
      </c>
      <c r="BZ858" s="5">
        <f>IF(BZ$1=$D860,'Данные, контроль'!$AF859,0)</f>
        <v>0</v>
      </c>
      <c r="CA858" s="5">
        <f>IF(CA$1=$D860,'Данные, контроль'!$AF859,0)</f>
        <v>0</v>
      </c>
      <c r="CB858" s="5">
        <f>IF(CB$1=$D860,'Данные, контроль'!$AF859,0)</f>
        <v>0</v>
      </c>
      <c r="CC858" s="5">
        <f>IF(CC$1=$D860,'Данные, контроль'!$AF859,0)</f>
        <v>0</v>
      </c>
      <c r="CD858" s="5">
        <f>IF(CD$1=$D860,'Данные, контроль'!$AF859,0)</f>
        <v>0</v>
      </c>
      <c r="CE858" s="5">
        <f>IF(CE$1=$D860,'Данные, контроль'!$AF859,0)</f>
        <v>0</v>
      </c>
      <c r="CF858" s="5">
        <f>IF(CF$1=$D860,'Данные, контроль'!$AF859,0)</f>
        <v>0</v>
      </c>
      <c r="CG858" s="5">
        <f>IF(CG$1=$D860,'Данные, контроль'!$AF859,0)</f>
        <v>0</v>
      </c>
      <c r="CH858" s="5">
        <f>IF(CH$1=$D860,'Данные, контроль'!$AF859,0)</f>
        <v>0</v>
      </c>
      <c r="CI858" s="5">
        <f>IF(CI$1=$D860,'Данные, контроль'!$AF859,0)</f>
        <v>0</v>
      </c>
      <c r="CJ858" s="5">
        <f>IF(CJ$1=$D860,'Данные, контроль'!$AF859,0)</f>
        <v>0</v>
      </c>
      <c r="CK858" s="5">
        <f>IF(CK$1=$D860,'Данные, контроль'!$AF859,0)</f>
        <v>0</v>
      </c>
      <c r="CL858" s="5">
        <f>IF(CL$1=$D860,'Данные, контроль'!$AF859,0)</f>
        <v>0</v>
      </c>
      <c r="CM858" s="5">
        <f>IF(CM$1=$D860,'Данные, контроль'!$AF859,0)</f>
        <v>0</v>
      </c>
      <c r="CN858" s="5">
        <f>IF(CN$1=$D860,'Данные, контроль'!$AF859,0)</f>
        <v>0</v>
      </c>
      <c r="CO858" s="5">
        <f>IF(CO$1=$D860,'Данные, контроль'!$AF859,0)</f>
        <v>0</v>
      </c>
      <c r="CP858" s="5">
        <f>IF(CP$1=$D860,'Данные, контроль'!$AF859,0)</f>
        <v>0</v>
      </c>
      <c r="CQ858" s="5">
        <f>IF(CQ$1=$D860,'Данные, контроль'!$AF859,0)</f>
        <v>0</v>
      </c>
      <c r="CR858" s="5">
        <f>IF(CR$1=$D860,'Данные, контроль'!$AF859,0)</f>
        <v>0</v>
      </c>
      <c r="CS858" s="5">
        <f>IF(CS$1=$D860,'Данные, контроль'!$AF859,0)</f>
        <v>0</v>
      </c>
      <c r="CT858" s="5">
        <f>IF(CT$1=$D860,'Данные, контроль'!$AF859,0)</f>
        <v>0</v>
      </c>
      <c r="CU858" s="5">
        <f>IF(CU$1=$D860,'Данные, контроль'!$AF859,0)</f>
        <v>0</v>
      </c>
      <c r="CV858" s="5">
        <f>IF(CV$1=$D860,'Данные, контроль'!$AF859,0)</f>
        <v>2.5000000000000001E-3</v>
      </c>
      <c r="CW858" s="5">
        <f>IF(CW$1=$D860,'Данные, контроль'!$AF859,0)</f>
        <v>0</v>
      </c>
      <c r="CX858" s="5">
        <f>IF(CX$1=$D860,'Данные, контроль'!$AF859,0)</f>
        <v>0</v>
      </c>
      <c r="CY858" s="5">
        <f>IF(CY$1=$D860,'Данные, контроль'!$AF859,0)</f>
        <v>0</v>
      </c>
      <c r="CZ858" s="5">
        <f>IF(CZ$1=$D860,'Данные, контроль'!$AF859,0)</f>
        <v>0</v>
      </c>
      <c r="DA858" s="5">
        <f>IF(DA$1=$D860,'Данные, контроль'!$AF859,0)</f>
        <v>0</v>
      </c>
      <c r="DB858" s="5">
        <f>IF(DB$1=$D860,'Данные, контроль'!$AF859,0)</f>
        <v>0</v>
      </c>
      <c r="DC858" s="5">
        <f>IF(DC$1=$D860,'Данные, контроль'!$AF859,0)</f>
        <v>0</v>
      </c>
      <c r="DD858" s="5">
        <f>IF(DD$1=$D860,'Данные, контроль'!$AF859,0)</f>
        <v>0</v>
      </c>
      <c r="DE858" s="5">
        <f>IF(DE$1=$D860,'Данные, контроль'!$AF859,0)</f>
        <v>0</v>
      </c>
      <c r="DF858" s="5">
        <f>IF(DF$1=$D860,'Данные, контроль'!$AF859,0)</f>
        <v>0</v>
      </c>
      <c r="DG858" s="5">
        <f>IF(DG$1=$D860,'Данные, контроль'!$AF859,0)</f>
        <v>0</v>
      </c>
      <c r="DH858" s="5">
        <f>IF(DH$1=$D860,'Данные, контроль'!$AF859,0)</f>
        <v>0</v>
      </c>
      <c r="DI858" s="5">
        <f>IF(DI$1=$D860,'Данные, контроль'!$AF859,0)</f>
        <v>0</v>
      </c>
      <c r="DJ858" s="5">
        <f>IF(DJ$1=$D860,'Данные, контроль'!$AF859,0)</f>
        <v>0</v>
      </c>
      <c r="DK858" s="5">
        <f>IF(DK$1=$D860,'Данные, контроль'!$AF859,0)</f>
        <v>0</v>
      </c>
      <c r="DL858" s="5">
        <f>IF(DL$1=$D860,'Данные, контроль'!$AF859,0)</f>
        <v>0</v>
      </c>
      <c r="DM858" s="5">
        <f>IF(DM$1=$D860,'Данные, контроль'!$AF859,0)</f>
        <v>0</v>
      </c>
      <c r="DN858" s="5">
        <f>IF(DN$1=$D860,'Данные, контроль'!$AF859,0)</f>
        <v>0</v>
      </c>
      <c r="DO858" s="5">
        <f>IF(DO$1=$D860,'Данные, контроль'!$AF859,0)</f>
        <v>0</v>
      </c>
      <c r="DP858" s="5">
        <f>IF(DP$1=$D860,'Данные, контроль'!$AF859,0)</f>
        <v>0</v>
      </c>
      <c r="DQ858" s="5">
        <f>IF(DQ$1=$D860,'Данные, контроль'!$AF859,0)</f>
        <v>0</v>
      </c>
      <c r="DR858" s="5">
        <f>IF(DR$1=$D860,'Данные, контроль'!$AF859,0)</f>
        <v>0</v>
      </c>
      <c r="DS858" s="5">
        <f>IF(DS$1=$D860,'Данные, контроль'!$AF859,0)</f>
        <v>0</v>
      </c>
      <c r="DT858" s="5">
        <f>IF(DT$1=$D860,'Данные, контроль'!$AF859,0)</f>
        <v>0</v>
      </c>
      <c r="DU858" s="5">
        <f>IF(DU$1=$D860,'Данные, контроль'!$AF859,0)</f>
        <v>0</v>
      </c>
      <c r="DV858" s="5">
        <f>IF(DV$1=$D860,'Данные, контроль'!$AF859,0)</f>
        <v>0</v>
      </c>
      <c r="DW858" s="5">
        <f>IF(DW$1=$D860,'Данные, контроль'!$AF859,0)</f>
        <v>0</v>
      </c>
      <c r="DX858" s="5">
        <f>IF(DX$1=$D860,'Данные, контроль'!$AF859,0)</f>
        <v>0</v>
      </c>
      <c r="DY858" s="5">
        <f>IF(DY$1=$D860,'Данные, контроль'!$AF859,0)</f>
        <v>0</v>
      </c>
      <c r="DZ858" s="5">
        <f>IF(DZ$1=$D860,'Данные, контроль'!$AF859,0)</f>
        <v>0</v>
      </c>
      <c r="EA858" s="5">
        <f>IF(EA$1=$D860,'Данные, контроль'!$AF859,0)</f>
        <v>0</v>
      </c>
      <c r="EB858" s="5">
        <f>IF(EB$1=$D860,'Данные, контроль'!$AF859,0)</f>
        <v>0</v>
      </c>
      <c r="EC858" s="5">
        <f>IF(EC$1=$D860,'Данные, контроль'!$AF859,0)</f>
        <v>0</v>
      </c>
      <c r="ED858" s="5">
        <f>IF(ED$1=$D860,'Данные, контроль'!$AF859,0)</f>
        <v>0</v>
      </c>
      <c r="EE858" s="5">
        <f>IF(EE$1=$D860,'Данные, контроль'!$AF859,0)</f>
        <v>0</v>
      </c>
      <c r="EF858" s="5">
        <f>IF(EF$1=$D860,'Данные, контроль'!$AF859,0)</f>
        <v>0</v>
      </c>
      <c r="EG858" s="5">
        <f>IF(EG$1=$D860,'Данные, контроль'!$AF859,0)</f>
        <v>0</v>
      </c>
      <c r="EH858" s="5">
        <f>IF(EH$1=$D860,'Данные, контроль'!$AF859,0)</f>
        <v>0</v>
      </c>
    </row>
    <row r="859" spans="1:138" ht="39.6" x14ac:dyDescent="0.3">
      <c r="A859" s="25">
        <v>6368</v>
      </c>
      <c r="B859" s="22">
        <v>2021</v>
      </c>
      <c r="C859" s="23" t="s">
        <v>35</v>
      </c>
      <c r="D859" s="23" t="s">
        <v>70</v>
      </c>
      <c r="E859" s="23" t="s">
        <v>28</v>
      </c>
      <c r="F859" s="23" t="s">
        <v>23</v>
      </c>
      <c r="G859" s="24">
        <v>1</v>
      </c>
      <c r="H859" s="25" t="s">
        <v>322</v>
      </c>
      <c r="I859" s="23" t="s">
        <v>352</v>
      </c>
      <c r="J859" s="36">
        <f>[1]Данные!J858</f>
        <v>0</v>
      </c>
      <c r="K859" s="36">
        <f>[1]Данные!K858</f>
        <v>0</v>
      </c>
      <c r="L859" s="36">
        <f>[1]Данные!L858</f>
        <v>0</v>
      </c>
      <c r="M859" s="37">
        <f t="shared" si="54"/>
        <v>0</v>
      </c>
      <c r="N859" s="37">
        <f t="shared" si="57"/>
        <v>2</v>
      </c>
      <c r="O859" s="37">
        <f t="shared" si="55"/>
        <v>0</v>
      </c>
      <c r="P859" s="37">
        <f t="shared" si="56"/>
        <v>0</v>
      </c>
      <c r="Q859" s="38">
        <f>[1]Данные!Q858</f>
        <v>0</v>
      </c>
      <c r="R859" s="38">
        <f>[1]Данные!R858</f>
        <v>0</v>
      </c>
      <c r="S859" s="38">
        <f>[1]Данные!S858</f>
        <v>0</v>
      </c>
      <c r="T859" s="38">
        <f>[1]Данные!T858</f>
        <v>0</v>
      </c>
      <c r="U859" s="38">
        <f>[1]Данные!U858</f>
        <v>0</v>
      </c>
      <c r="V859" s="38">
        <f>[1]Данные!V858</f>
        <v>0</v>
      </c>
      <c r="W859" s="38">
        <f>[1]Данные!W858</f>
        <v>0</v>
      </c>
      <c r="X859" s="38">
        <f>[1]Данные!X858</f>
        <v>0</v>
      </c>
      <c r="Y859" s="38">
        <f>[1]Данные!Y858</f>
        <v>0</v>
      </c>
      <c r="Z859" s="38">
        <f>[1]Данные!Z858</f>
        <v>0</v>
      </c>
      <c r="AA859" s="23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J859" s="5">
        <f>IF(BJ$1=$D861,'Данные, контроль'!$AF860,0)</f>
        <v>0</v>
      </c>
      <c r="BK859" s="5">
        <f>IF(BK$1=$D861,'Данные, контроль'!$AF860,0)</f>
        <v>0</v>
      </c>
      <c r="BL859" s="5">
        <f>IF(BL$1=$D861,'Данные, контроль'!$AF860,0)</f>
        <v>0</v>
      </c>
      <c r="BM859" s="5">
        <f>IF(BM$1=$D861,'Данные, контроль'!$AF860,0)</f>
        <v>0</v>
      </c>
      <c r="BN859" s="5">
        <f>IF(BN$1=$D861,'Данные, контроль'!$AF860,0)</f>
        <v>0</v>
      </c>
      <c r="BO859" s="5">
        <f>IF(BO$1=$D861,'Данные, контроль'!$AF860,0)</f>
        <v>0</v>
      </c>
      <c r="BP859" s="5">
        <f>IF(BP$1=$D861,'Данные, контроль'!$AF860,0)</f>
        <v>0</v>
      </c>
      <c r="BQ859" s="5">
        <f>IF(BQ$1=$D861,'Данные, контроль'!$AF860,0)</f>
        <v>0</v>
      </c>
      <c r="BR859" s="5">
        <f>IF(BR$1=$D861,'Данные, контроль'!$AF860,0)</f>
        <v>0</v>
      </c>
      <c r="BS859" s="5">
        <f>IF(BS$1=$D861,'Данные, контроль'!$AF860,0)</f>
        <v>0</v>
      </c>
      <c r="BT859" s="5">
        <f>IF(BT$1=$D861,'Данные, контроль'!$AF860,0)</f>
        <v>0</v>
      </c>
      <c r="BU859" s="5">
        <f>IF(BU$1=$D861,'Данные, контроль'!$AF860,0)</f>
        <v>0</v>
      </c>
      <c r="BV859" s="5">
        <f>IF(BV$1=$D861,'Данные, контроль'!$AF860,0)</f>
        <v>0</v>
      </c>
      <c r="BW859" s="5">
        <f>IF(BW$1=$D861,'Данные, контроль'!$AF860,0)</f>
        <v>0</v>
      </c>
      <c r="BX859" s="5">
        <f>IF(BX$1=$D861,'Данные, контроль'!$AF860,0)</f>
        <v>0</v>
      </c>
      <c r="BY859" s="5">
        <f>IF(BY$1=$D861,'Данные, контроль'!$AF860,0)</f>
        <v>0</v>
      </c>
      <c r="BZ859" s="5">
        <f>IF(BZ$1=$D861,'Данные, контроль'!$AF860,0)</f>
        <v>0</v>
      </c>
      <c r="CA859" s="5">
        <f>IF(CA$1=$D861,'Данные, контроль'!$AF860,0)</f>
        <v>0</v>
      </c>
      <c r="CB859" s="5">
        <f>IF(CB$1=$D861,'Данные, контроль'!$AF860,0)</f>
        <v>0</v>
      </c>
      <c r="CC859" s="5">
        <f>IF(CC$1=$D861,'Данные, контроль'!$AF860,0)</f>
        <v>0</v>
      </c>
      <c r="CD859" s="5">
        <f>IF(CD$1=$D861,'Данные, контроль'!$AF860,0)</f>
        <v>0</v>
      </c>
      <c r="CE859" s="5">
        <f>IF(CE$1=$D861,'Данные, контроль'!$AF860,0)</f>
        <v>0</v>
      </c>
      <c r="CF859" s="5">
        <f>IF(CF$1=$D861,'Данные, контроль'!$AF860,0)</f>
        <v>0</v>
      </c>
      <c r="CG859" s="5">
        <f>IF(CG$1=$D861,'Данные, контроль'!$AF860,0)</f>
        <v>0</v>
      </c>
      <c r="CH859" s="5">
        <f>IF(CH$1=$D861,'Данные, контроль'!$AF860,0)</f>
        <v>0</v>
      </c>
      <c r="CI859" s="5">
        <f>IF(CI$1=$D861,'Данные, контроль'!$AF860,0)</f>
        <v>0</v>
      </c>
      <c r="CJ859" s="5">
        <f>IF(CJ$1=$D861,'Данные, контроль'!$AF860,0)</f>
        <v>0</v>
      </c>
      <c r="CK859" s="5">
        <f>IF(CK$1=$D861,'Данные, контроль'!$AF860,0)</f>
        <v>0</v>
      </c>
      <c r="CL859" s="5">
        <f>IF(CL$1=$D861,'Данные, контроль'!$AF860,0)</f>
        <v>0</v>
      </c>
      <c r="CM859" s="5">
        <f>IF(CM$1=$D861,'Данные, контроль'!$AF860,0)</f>
        <v>0</v>
      </c>
      <c r="CN859" s="5">
        <f>IF(CN$1=$D861,'Данные, контроль'!$AF860,0)</f>
        <v>0</v>
      </c>
      <c r="CO859" s="5">
        <f>IF(CO$1=$D861,'Данные, контроль'!$AF860,0)</f>
        <v>0</v>
      </c>
      <c r="CP859" s="5">
        <f>IF(CP$1=$D861,'Данные, контроль'!$AF860,0)</f>
        <v>0</v>
      </c>
      <c r="CQ859" s="5">
        <f>IF(CQ$1=$D861,'Данные, контроль'!$AF860,0)</f>
        <v>0</v>
      </c>
      <c r="CR859" s="5">
        <f>IF(CR$1=$D861,'Данные, контроль'!$AF860,0)</f>
        <v>0.11025</v>
      </c>
      <c r="CS859" s="5">
        <f>IF(CS$1=$D861,'Данные, контроль'!$AF860,0)</f>
        <v>0</v>
      </c>
      <c r="CT859" s="5">
        <f>IF(CT$1=$D861,'Данные, контроль'!$AF860,0)</f>
        <v>0</v>
      </c>
      <c r="CU859" s="5">
        <f>IF(CU$1=$D861,'Данные, контроль'!$AF860,0)</f>
        <v>0</v>
      </c>
      <c r="CV859" s="5">
        <f>IF(CV$1=$D861,'Данные, контроль'!$AF860,0)</f>
        <v>0</v>
      </c>
      <c r="CW859" s="5">
        <f>IF(CW$1=$D861,'Данные, контроль'!$AF860,0)</f>
        <v>0</v>
      </c>
      <c r="CX859" s="5">
        <f>IF(CX$1=$D861,'Данные, контроль'!$AF860,0)</f>
        <v>0</v>
      </c>
      <c r="CY859" s="5">
        <f>IF(CY$1=$D861,'Данные, контроль'!$AF860,0)</f>
        <v>0</v>
      </c>
      <c r="CZ859" s="5">
        <f>IF(CZ$1=$D861,'Данные, контроль'!$AF860,0)</f>
        <v>0</v>
      </c>
      <c r="DA859" s="5">
        <f>IF(DA$1=$D861,'Данные, контроль'!$AF860,0)</f>
        <v>0</v>
      </c>
      <c r="DB859" s="5">
        <f>IF(DB$1=$D861,'Данные, контроль'!$AF860,0)</f>
        <v>0</v>
      </c>
      <c r="DC859" s="5">
        <f>IF(DC$1=$D861,'Данные, контроль'!$AF860,0)</f>
        <v>0</v>
      </c>
      <c r="DD859" s="5">
        <f>IF(DD$1=$D861,'Данные, контроль'!$AF860,0)</f>
        <v>0</v>
      </c>
      <c r="DE859" s="5">
        <f>IF(DE$1=$D861,'Данные, контроль'!$AF860,0)</f>
        <v>0</v>
      </c>
      <c r="DF859" s="5">
        <f>IF(DF$1=$D861,'Данные, контроль'!$AF860,0)</f>
        <v>0</v>
      </c>
      <c r="DG859" s="5">
        <f>IF(DG$1=$D861,'Данные, контроль'!$AF860,0)</f>
        <v>0</v>
      </c>
      <c r="DH859" s="5">
        <f>IF(DH$1=$D861,'Данные, контроль'!$AF860,0)</f>
        <v>0</v>
      </c>
      <c r="DI859" s="5">
        <f>IF(DI$1=$D861,'Данные, контроль'!$AF860,0)</f>
        <v>0</v>
      </c>
      <c r="DJ859" s="5">
        <f>IF(DJ$1=$D861,'Данные, контроль'!$AF860,0)</f>
        <v>0</v>
      </c>
      <c r="DK859" s="5">
        <f>IF(DK$1=$D861,'Данные, контроль'!$AF860,0)</f>
        <v>0</v>
      </c>
      <c r="DL859" s="5">
        <f>IF(DL$1=$D861,'Данные, контроль'!$AF860,0)</f>
        <v>0</v>
      </c>
      <c r="DM859" s="5">
        <f>IF(DM$1=$D861,'Данные, контроль'!$AF860,0)</f>
        <v>0</v>
      </c>
      <c r="DN859" s="5">
        <f>IF(DN$1=$D861,'Данные, контроль'!$AF860,0)</f>
        <v>0</v>
      </c>
      <c r="DO859" s="5">
        <f>IF(DO$1=$D861,'Данные, контроль'!$AF860,0)</f>
        <v>0</v>
      </c>
      <c r="DP859" s="5">
        <f>IF(DP$1=$D861,'Данные, контроль'!$AF860,0)</f>
        <v>0</v>
      </c>
      <c r="DQ859" s="5">
        <f>IF(DQ$1=$D861,'Данные, контроль'!$AF860,0)</f>
        <v>0</v>
      </c>
      <c r="DR859" s="5">
        <f>IF(DR$1=$D861,'Данные, контроль'!$AF860,0)</f>
        <v>0</v>
      </c>
      <c r="DS859" s="5">
        <f>IF(DS$1=$D861,'Данные, контроль'!$AF860,0)</f>
        <v>0</v>
      </c>
      <c r="DT859" s="5">
        <f>IF(DT$1=$D861,'Данные, контроль'!$AF860,0)</f>
        <v>0</v>
      </c>
      <c r="DU859" s="5">
        <f>IF(DU$1=$D861,'Данные, контроль'!$AF860,0)</f>
        <v>0</v>
      </c>
      <c r="DV859" s="5">
        <f>IF(DV$1=$D861,'Данные, контроль'!$AF860,0)</f>
        <v>0</v>
      </c>
      <c r="DW859" s="5">
        <f>IF(DW$1=$D861,'Данные, контроль'!$AF860,0)</f>
        <v>0</v>
      </c>
      <c r="DX859" s="5">
        <f>IF(DX$1=$D861,'Данные, контроль'!$AF860,0)</f>
        <v>0</v>
      </c>
      <c r="DY859" s="5">
        <f>IF(DY$1=$D861,'Данные, контроль'!$AF860,0)</f>
        <v>0</v>
      </c>
      <c r="DZ859" s="5">
        <f>IF(DZ$1=$D861,'Данные, контроль'!$AF860,0)</f>
        <v>0</v>
      </c>
      <c r="EA859" s="5">
        <f>IF(EA$1=$D861,'Данные, контроль'!$AF860,0)</f>
        <v>0</v>
      </c>
      <c r="EB859" s="5">
        <f>IF(EB$1=$D861,'Данные, контроль'!$AF860,0)</f>
        <v>0</v>
      </c>
      <c r="EC859" s="5">
        <f>IF(EC$1=$D861,'Данные, контроль'!$AF860,0)</f>
        <v>0</v>
      </c>
      <c r="ED859" s="5">
        <f>IF(ED$1=$D861,'Данные, контроль'!$AF860,0)</f>
        <v>0</v>
      </c>
      <c r="EE859" s="5">
        <f>IF(EE$1=$D861,'Данные, контроль'!$AF860,0)</f>
        <v>0</v>
      </c>
      <c r="EF859" s="5">
        <f>IF(EF$1=$D861,'Данные, контроль'!$AF860,0)</f>
        <v>0</v>
      </c>
      <c r="EG859" s="5">
        <f>IF(EG$1=$D861,'Данные, контроль'!$AF860,0)</f>
        <v>0</v>
      </c>
      <c r="EH859" s="5">
        <f>IF(EH$1=$D861,'Данные, контроль'!$AF860,0)</f>
        <v>0</v>
      </c>
    </row>
    <row r="860" spans="1:138" ht="39.6" x14ac:dyDescent="0.3">
      <c r="A860" s="25">
        <v>6368</v>
      </c>
      <c r="B860" s="22">
        <v>2021</v>
      </c>
      <c r="C860" s="23" t="s">
        <v>35</v>
      </c>
      <c r="D860" s="23" t="s">
        <v>308</v>
      </c>
      <c r="E860" s="23" t="s">
        <v>63</v>
      </c>
      <c r="F860" s="23" t="s">
        <v>369</v>
      </c>
      <c r="G860" s="24">
        <v>1</v>
      </c>
      <c r="H860" s="25" t="s">
        <v>322</v>
      </c>
      <c r="I860" s="23" t="s">
        <v>353</v>
      </c>
      <c r="J860" s="36">
        <f>[1]Данные!J859</f>
        <v>36</v>
      </c>
      <c r="K860" s="36">
        <f>[1]Данные!K859</f>
        <v>36</v>
      </c>
      <c r="L860" s="36">
        <f>[1]Данные!L859</f>
        <v>0</v>
      </c>
      <c r="M860" s="37">
        <f t="shared" si="54"/>
        <v>7.2</v>
      </c>
      <c r="N860" s="37">
        <f t="shared" si="57"/>
        <v>2</v>
      </c>
      <c r="O860" s="37">
        <f t="shared" si="55"/>
        <v>0</v>
      </c>
      <c r="P860" s="37">
        <f t="shared" si="56"/>
        <v>0</v>
      </c>
      <c r="Q860" s="38">
        <f>[1]Данные!Q859</f>
        <v>0</v>
      </c>
      <c r="R860" s="38">
        <f>[1]Данные!R859</f>
        <v>0</v>
      </c>
      <c r="S860" s="38">
        <f>[1]Данные!S859</f>
        <v>0</v>
      </c>
      <c r="T860" s="38">
        <f>[1]Данные!T859</f>
        <v>7</v>
      </c>
      <c r="U860" s="38">
        <f>[1]Данные!U859</f>
        <v>0</v>
      </c>
      <c r="V860" s="38">
        <f>[1]Данные!V859</f>
        <v>0</v>
      </c>
      <c r="W860" s="38">
        <f>[1]Данные!W859</f>
        <v>0</v>
      </c>
      <c r="X860" s="38">
        <f>[1]Данные!X859</f>
        <v>0</v>
      </c>
      <c r="Y860" s="38">
        <f>[1]Данные!Y859</f>
        <v>0</v>
      </c>
      <c r="Z860" s="38">
        <f>[1]Данные!Z859</f>
        <v>0</v>
      </c>
      <c r="AA860" s="23" t="s">
        <v>22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J860" s="5">
        <f>IF(BJ$1=$D862,'Данные, контроль'!$AF861,0)</f>
        <v>0</v>
      </c>
      <c r="BK860" s="5">
        <f>IF(BK$1=$D862,'Данные, контроль'!$AF861,0)</f>
        <v>0</v>
      </c>
      <c r="BL860" s="5">
        <f>IF(BL$1=$D862,'Данные, контроль'!$AF861,0)</f>
        <v>0</v>
      </c>
      <c r="BM860" s="5">
        <f>IF(BM$1=$D862,'Данные, контроль'!$AF861,0)</f>
        <v>0</v>
      </c>
      <c r="BN860" s="5">
        <f>IF(BN$1=$D862,'Данные, контроль'!$AF861,0)</f>
        <v>0</v>
      </c>
      <c r="BO860" s="5">
        <f>IF(BO$1=$D862,'Данные, контроль'!$AF861,0)</f>
        <v>0</v>
      </c>
      <c r="BP860" s="5">
        <f>IF(BP$1=$D862,'Данные, контроль'!$AF861,0)</f>
        <v>0</v>
      </c>
      <c r="BQ860" s="5">
        <f>IF(BQ$1=$D862,'Данные, контроль'!$AF861,0)</f>
        <v>0</v>
      </c>
      <c r="BR860" s="5">
        <f>IF(BR$1=$D862,'Данные, контроль'!$AF861,0)</f>
        <v>0</v>
      </c>
      <c r="BS860" s="5">
        <f>IF(BS$1=$D862,'Данные, контроль'!$AF861,0)</f>
        <v>0</v>
      </c>
      <c r="BT860" s="5">
        <f>IF(BT$1=$D862,'Данные, контроль'!$AF861,0)</f>
        <v>0</v>
      </c>
      <c r="BU860" s="5">
        <f>IF(BU$1=$D862,'Данные, контроль'!$AF861,0)</f>
        <v>0</v>
      </c>
      <c r="BV860" s="5">
        <f>IF(BV$1=$D862,'Данные, контроль'!$AF861,0)</f>
        <v>0</v>
      </c>
      <c r="BW860" s="5">
        <f>IF(BW$1=$D862,'Данные, контроль'!$AF861,0)</f>
        <v>0</v>
      </c>
      <c r="BX860" s="5">
        <f>IF(BX$1=$D862,'Данные, контроль'!$AF861,0)</f>
        <v>0</v>
      </c>
      <c r="BY860" s="5">
        <f>IF(BY$1=$D862,'Данные, контроль'!$AF861,0)</f>
        <v>5.7000000000000002E-2</v>
      </c>
      <c r="BZ860" s="5">
        <f>IF(BZ$1=$D862,'Данные, контроль'!$AF861,0)</f>
        <v>0</v>
      </c>
      <c r="CA860" s="5">
        <f>IF(CA$1=$D862,'Данные, контроль'!$AF861,0)</f>
        <v>0</v>
      </c>
      <c r="CB860" s="5">
        <f>IF(CB$1=$D862,'Данные, контроль'!$AF861,0)</f>
        <v>0</v>
      </c>
      <c r="CC860" s="5">
        <f>IF(CC$1=$D862,'Данные, контроль'!$AF861,0)</f>
        <v>0</v>
      </c>
      <c r="CD860" s="5">
        <f>IF(CD$1=$D862,'Данные, контроль'!$AF861,0)</f>
        <v>0</v>
      </c>
      <c r="CE860" s="5">
        <f>IF(CE$1=$D862,'Данные, контроль'!$AF861,0)</f>
        <v>0</v>
      </c>
      <c r="CF860" s="5">
        <f>IF(CF$1=$D862,'Данные, контроль'!$AF861,0)</f>
        <v>0</v>
      </c>
      <c r="CG860" s="5">
        <f>IF(CG$1=$D862,'Данные, контроль'!$AF861,0)</f>
        <v>0</v>
      </c>
      <c r="CH860" s="5">
        <f>IF(CH$1=$D862,'Данные, контроль'!$AF861,0)</f>
        <v>0</v>
      </c>
      <c r="CI860" s="5">
        <f>IF(CI$1=$D862,'Данные, контроль'!$AF861,0)</f>
        <v>0</v>
      </c>
      <c r="CJ860" s="5">
        <f>IF(CJ$1=$D862,'Данные, контроль'!$AF861,0)</f>
        <v>0</v>
      </c>
      <c r="CK860" s="5">
        <f>IF(CK$1=$D862,'Данные, контроль'!$AF861,0)</f>
        <v>0</v>
      </c>
      <c r="CL860" s="5">
        <f>IF(CL$1=$D862,'Данные, контроль'!$AF861,0)</f>
        <v>0</v>
      </c>
      <c r="CM860" s="5">
        <f>IF(CM$1=$D862,'Данные, контроль'!$AF861,0)</f>
        <v>0</v>
      </c>
      <c r="CN860" s="5">
        <f>IF(CN$1=$D862,'Данные, контроль'!$AF861,0)</f>
        <v>0</v>
      </c>
      <c r="CO860" s="5">
        <f>IF(CO$1=$D862,'Данные, контроль'!$AF861,0)</f>
        <v>0</v>
      </c>
      <c r="CP860" s="5">
        <f>IF(CP$1=$D862,'Данные, контроль'!$AF861,0)</f>
        <v>0</v>
      </c>
      <c r="CQ860" s="5">
        <f>IF(CQ$1=$D862,'Данные, контроль'!$AF861,0)</f>
        <v>0</v>
      </c>
      <c r="CR860" s="5">
        <f>IF(CR$1=$D862,'Данные, контроль'!$AF861,0)</f>
        <v>0</v>
      </c>
      <c r="CS860" s="5">
        <f>IF(CS$1=$D862,'Данные, контроль'!$AF861,0)</f>
        <v>0</v>
      </c>
      <c r="CT860" s="5">
        <f>IF(CT$1=$D862,'Данные, контроль'!$AF861,0)</f>
        <v>0</v>
      </c>
      <c r="CU860" s="5">
        <f>IF(CU$1=$D862,'Данные, контроль'!$AF861,0)</f>
        <v>0</v>
      </c>
      <c r="CV860" s="5">
        <f>IF(CV$1=$D862,'Данные, контроль'!$AF861,0)</f>
        <v>0</v>
      </c>
      <c r="CW860" s="5">
        <f>IF(CW$1=$D862,'Данные, контроль'!$AF861,0)</f>
        <v>0</v>
      </c>
      <c r="CX860" s="5">
        <f>IF(CX$1=$D862,'Данные, контроль'!$AF861,0)</f>
        <v>0</v>
      </c>
      <c r="CY860" s="5">
        <f>IF(CY$1=$D862,'Данные, контроль'!$AF861,0)</f>
        <v>0</v>
      </c>
      <c r="CZ860" s="5">
        <f>IF(CZ$1=$D862,'Данные, контроль'!$AF861,0)</f>
        <v>0</v>
      </c>
      <c r="DA860" s="5">
        <f>IF(DA$1=$D862,'Данные, контроль'!$AF861,0)</f>
        <v>0</v>
      </c>
      <c r="DB860" s="5">
        <f>IF(DB$1=$D862,'Данные, контроль'!$AF861,0)</f>
        <v>0</v>
      </c>
      <c r="DC860" s="5">
        <f>IF(DC$1=$D862,'Данные, контроль'!$AF861,0)</f>
        <v>0</v>
      </c>
      <c r="DD860" s="5">
        <f>IF(DD$1=$D862,'Данные, контроль'!$AF861,0)</f>
        <v>0</v>
      </c>
      <c r="DE860" s="5">
        <f>IF(DE$1=$D862,'Данные, контроль'!$AF861,0)</f>
        <v>0</v>
      </c>
      <c r="DF860" s="5">
        <f>IF(DF$1=$D862,'Данные, контроль'!$AF861,0)</f>
        <v>0</v>
      </c>
      <c r="DG860" s="5">
        <f>IF(DG$1=$D862,'Данные, контроль'!$AF861,0)</f>
        <v>0</v>
      </c>
      <c r="DH860" s="5">
        <f>IF(DH$1=$D862,'Данные, контроль'!$AF861,0)</f>
        <v>0</v>
      </c>
      <c r="DI860" s="5">
        <f>IF(DI$1=$D862,'Данные, контроль'!$AF861,0)</f>
        <v>0</v>
      </c>
      <c r="DJ860" s="5">
        <f>IF(DJ$1=$D862,'Данные, контроль'!$AF861,0)</f>
        <v>0</v>
      </c>
      <c r="DK860" s="5">
        <f>IF(DK$1=$D862,'Данные, контроль'!$AF861,0)</f>
        <v>0</v>
      </c>
      <c r="DL860" s="5">
        <f>IF(DL$1=$D862,'Данные, контроль'!$AF861,0)</f>
        <v>0</v>
      </c>
      <c r="DM860" s="5">
        <f>IF(DM$1=$D862,'Данные, контроль'!$AF861,0)</f>
        <v>0</v>
      </c>
      <c r="DN860" s="5">
        <f>IF(DN$1=$D862,'Данные, контроль'!$AF861,0)</f>
        <v>0</v>
      </c>
      <c r="DO860" s="5">
        <f>IF(DO$1=$D862,'Данные, контроль'!$AF861,0)</f>
        <v>0</v>
      </c>
      <c r="DP860" s="5">
        <f>IF(DP$1=$D862,'Данные, контроль'!$AF861,0)</f>
        <v>0</v>
      </c>
      <c r="DQ860" s="5">
        <f>IF(DQ$1=$D862,'Данные, контроль'!$AF861,0)</f>
        <v>0</v>
      </c>
      <c r="DR860" s="5">
        <f>IF(DR$1=$D862,'Данные, контроль'!$AF861,0)</f>
        <v>0</v>
      </c>
      <c r="DS860" s="5">
        <f>IF(DS$1=$D862,'Данные, контроль'!$AF861,0)</f>
        <v>0</v>
      </c>
      <c r="DT860" s="5">
        <f>IF(DT$1=$D862,'Данные, контроль'!$AF861,0)</f>
        <v>0</v>
      </c>
      <c r="DU860" s="5">
        <f>IF(DU$1=$D862,'Данные, контроль'!$AF861,0)</f>
        <v>0</v>
      </c>
      <c r="DV860" s="5">
        <f>IF(DV$1=$D862,'Данные, контроль'!$AF861,0)</f>
        <v>0</v>
      </c>
      <c r="DW860" s="5">
        <f>IF(DW$1=$D862,'Данные, контроль'!$AF861,0)</f>
        <v>0</v>
      </c>
      <c r="DX860" s="5">
        <f>IF(DX$1=$D862,'Данные, контроль'!$AF861,0)</f>
        <v>0</v>
      </c>
      <c r="DY860" s="5">
        <f>IF(DY$1=$D862,'Данные, контроль'!$AF861,0)</f>
        <v>0</v>
      </c>
      <c r="DZ860" s="5">
        <f>IF(DZ$1=$D862,'Данные, контроль'!$AF861,0)</f>
        <v>0</v>
      </c>
      <c r="EA860" s="5">
        <f>IF(EA$1=$D862,'Данные, контроль'!$AF861,0)</f>
        <v>0</v>
      </c>
      <c r="EB860" s="5">
        <f>IF(EB$1=$D862,'Данные, контроль'!$AF861,0)</f>
        <v>0</v>
      </c>
      <c r="EC860" s="5">
        <f>IF(EC$1=$D862,'Данные, контроль'!$AF861,0)</f>
        <v>0</v>
      </c>
      <c r="ED860" s="5">
        <f>IF(ED$1=$D862,'Данные, контроль'!$AF861,0)</f>
        <v>0</v>
      </c>
      <c r="EE860" s="5">
        <f>IF(EE$1=$D862,'Данные, контроль'!$AF861,0)</f>
        <v>0</v>
      </c>
      <c r="EF860" s="5">
        <f>IF(EF$1=$D862,'Данные, контроль'!$AF861,0)</f>
        <v>0</v>
      </c>
      <c r="EG860" s="5">
        <f>IF(EG$1=$D862,'Данные, контроль'!$AF861,0)</f>
        <v>0</v>
      </c>
      <c r="EH860" s="5">
        <f>IF(EH$1=$D862,'Данные, контроль'!$AF861,0)</f>
        <v>0</v>
      </c>
    </row>
    <row r="861" spans="1:138" ht="39.6" x14ac:dyDescent="0.3">
      <c r="A861" s="25">
        <v>6368</v>
      </c>
      <c r="B861" s="22">
        <v>2021</v>
      </c>
      <c r="C861" s="23" t="s">
        <v>35</v>
      </c>
      <c r="D861" s="23" t="s">
        <v>117</v>
      </c>
      <c r="E861" s="23" t="s">
        <v>33</v>
      </c>
      <c r="F861" s="23" t="s">
        <v>25</v>
      </c>
      <c r="G861" s="24">
        <v>0.75</v>
      </c>
      <c r="H861" s="25" t="s">
        <v>322</v>
      </c>
      <c r="I861" s="23" t="s">
        <v>353</v>
      </c>
      <c r="J861" s="36">
        <f>[1]Данные!J860</f>
        <v>18</v>
      </c>
      <c r="K861" s="36">
        <f>[1]Данные!K860</f>
        <v>18</v>
      </c>
      <c r="L861" s="36">
        <f>[1]Данные!L860</f>
        <v>0</v>
      </c>
      <c r="M861" s="37">
        <f t="shared" si="54"/>
        <v>3.6</v>
      </c>
      <c r="N861" s="37">
        <f t="shared" si="57"/>
        <v>2</v>
      </c>
      <c r="O861" s="37">
        <f t="shared" si="55"/>
        <v>0</v>
      </c>
      <c r="P861" s="37">
        <f t="shared" si="56"/>
        <v>0</v>
      </c>
      <c r="Q861" s="38">
        <f>[1]Данные!Q860</f>
        <v>0</v>
      </c>
      <c r="R861" s="38">
        <f>[1]Данные!R860</f>
        <v>0</v>
      </c>
      <c r="S861" s="38">
        <f>[1]Данные!S860</f>
        <v>0</v>
      </c>
      <c r="T861" s="38">
        <f>[1]Данные!T860</f>
        <v>4</v>
      </c>
      <c r="U861" s="38">
        <f>[1]Данные!U860</f>
        <v>0</v>
      </c>
      <c r="V861" s="38">
        <f>[1]Данные!V860</f>
        <v>0</v>
      </c>
      <c r="W861" s="38">
        <f>[1]Данные!W860</f>
        <v>0</v>
      </c>
      <c r="X861" s="38">
        <f>[1]Данные!X860</f>
        <v>0</v>
      </c>
      <c r="Y861" s="38">
        <f>[1]Данные!Y860</f>
        <v>0</v>
      </c>
      <c r="Z861" s="38">
        <f>[1]Данные!Z860</f>
        <v>0</v>
      </c>
      <c r="AA861" s="23" t="s">
        <v>22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J861" s="5">
        <f>IF(BJ$1=$D863,'Данные, контроль'!$AF862,0)</f>
        <v>0</v>
      </c>
      <c r="BK861" s="5">
        <f>IF(BK$1=$D863,'Данные, контроль'!$AF862,0)</f>
        <v>0</v>
      </c>
      <c r="BL861" s="5">
        <f>IF(BL$1=$D863,'Данные, контроль'!$AF862,0)</f>
        <v>0</v>
      </c>
      <c r="BM861" s="5">
        <f>IF(BM$1=$D863,'Данные, контроль'!$AF862,0)</f>
        <v>0</v>
      </c>
      <c r="BN861" s="5">
        <f>IF(BN$1=$D863,'Данные, контроль'!$AF862,0)</f>
        <v>0</v>
      </c>
      <c r="BO861" s="5">
        <f>IF(BO$1=$D863,'Данные, контроль'!$AF862,0)</f>
        <v>0</v>
      </c>
      <c r="BP861" s="5">
        <f>IF(BP$1=$D863,'Данные, контроль'!$AF862,0)</f>
        <v>0</v>
      </c>
      <c r="BQ861" s="5">
        <f>IF(BQ$1=$D863,'Данные, контроль'!$AF862,0)</f>
        <v>0</v>
      </c>
      <c r="BR861" s="5">
        <f>IF(BR$1=$D863,'Данные, контроль'!$AF862,0)</f>
        <v>0</v>
      </c>
      <c r="BS861" s="5">
        <f>IF(BS$1=$D863,'Данные, контроль'!$AF862,0)</f>
        <v>0</v>
      </c>
      <c r="BT861" s="5">
        <f>IF(BT$1=$D863,'Данные, контроль'!$AF862,0)</f>
        <v>0</v>
      </c>
      <c r="BU861" s="5">
        <f>IF(BU$1=$D863,'Данные, контроль'!$AF862,0)</f>
        <v>0</v>
      </c>
      <c r="BV861" s="5">
        <f>IF(BV$1=$D863,'Данные, контроль'!$AF862,0)</f>
        <v>0</v>
      </c>
      <c r="BW861" s="5">
        <f>IF(BW$1=$D863,'Данные, контроль'!$AF862,0)</f>
        <v>0</v>
      </c>
      <c r="BX861" s="5">
        <f>IF(BX$1=$D863,'Данные, контроль'!$AF862,0)</f>
        <v>0</v>
      </c>
      <c r="BY861" s="5">
        <f>IF(BY$1=$D863,'Данные, контроль'!$AF862,0)</f>
        <v>0</v>
      </c>
      <c r="BZ861" s="5">
        <f>IF(BZ$1=$D863,'Данные, контроль'!$AF862,0)</f>
        <v>5.3647058823529416E-2</v>
      </c>
      <c r="CA861" s="5">
        <f>IF(CA$1=$D863,'Данные, контроль'!$AF862,0)</f>
        <v>0</v>
      </c>
      <c r="CB861" s="5">
        <f>IF(CB$1=$D863,'Данные, контроль'!$AF862,0)</f>
        <v>0</v>
      </c>
      <c r="CC861" s="5">
        <f>IF(CC$1=$D863,'Данные, контроль'!$AF862,0)</f>
        <v>0</v>
      </c>
      <c r="CD861" s="5">
        <f>IF(CD$1=$D863,'Данные, контроль'!$AF862,0)</f>
        <v>0</v>
      </c>
      <c r="CE861" s="5">
        <f>IF(CE$1=$D863,'Данные, контроль'!$AF862,0)</f>
        <v>0</v>
      </c>
      <c r="CF861" s="5">
        <f>IF(CF$1=$D863,'Данные, контроль'!$AF862,0)</f>
        <v>0</v>
      </c>
      <c r="CG861" s="5">
        <f>IF(CG$1=$D863,'Данные, контроль'!$AF862,0)</f>
        <v>0</v>
      </c>
      <c r="CH861" s="5">
        <f>IF(CH$1=$D863,'Данные, контроль'!$AF862,0)</f>
        <v>0</v>
      </c>
      <c r="CI861" s="5">
        <f>IF(CI$1=$D863,'Данные, контроль'!$AF862,0)</f>
        <v>0</v>
      </c>
      <c r="CJ861" s="5">
        <f>IF(CJ$1=$D863,'Данные, контроль'!$AF862,0)</f>
        <v>0</v>
      </c>
      <c r="CK861" s="5">
        <f>IF(CK$1=$D863,'Данные, контроль'!$AF862,0)</f>
        <v>0</v>
      </c>
      <c r="CL861" s="5">
        <f>IF(CL$1=$D863,'Данные, контроль'!$AF862,0)</f>
        <v>0</v>
      </c>
      <c r="CM861" s="5">
        <f>IF(CM$1=$D863,'Данные, контроль'!$AF862,0)</f>
        <v>0</v>
      </c>
      <c r="CN861" s="5">
        <f>IF(CN$1=$D863,'Данные, контроль'!$AF862,0)</f>
        <v>0</v>
      </c>
      <c r="CO861" s="5">
        <f>IF(CO$1=$D863,'Данные, контроль'!$AF862,0)</f>
        <v>0</v>
      </c>
      <c r="CP861" s="5">
        <f>IF(CP$1=$D863,'Данные, контроль'!$AF862,0)</f>
        <v>0</v>
      </c>
      <c r="CQ861" s="5">
        <f>IF(CQ$1=$D863,'Данные, контроль'!$AF862,0)</f>
        <v>0</v>
      </c>
      <c r="CR861" s="5">
        <f>IF(CR$1=$D863,'Данные, контроль'!$AF862,0)</f>
        <v>0</v>
      </c>
      <c r="CS861" s="5">
        <f>IF(CS$1=$D863,'Данные, контроль'!$AF862,0)</f>
        <v>0</v>
      </c>
      <c r="CT861" s="5">
        <f>IF(CT$1=$D863,'Данные, контроль'!$AF862,0)</f>
        <v>0</v>
      </c>
      <c r="CU861" s="5">
        <f>IF(CU$1=$D863,'Данные, контроль'!$AF862,0)</f>
        <v>0</v>
      </c>
      <c r="CV861" s="5">
        <f>IF(CV$1=$D863,'Данные, контроль'!$AF862,0)</f>
        <v>0</v>
      </c>
      <c r="CW861" s="5">
        <f>IF(CW$1=$D863,'Данные, контроль'!$AF862,0)</f>
        <v>0</v>
      </c>
      <c r="CX861" s="5">
        <f>IF(CX$1=$D863,'Данные, контроль'!$AF862,0)</f>
        <v>0</v>
      </c>
      <c r="CY861" s="5">
        <f>IF(CY$1=$D863,'Данные, контроль'!$AF862,0)</f>
        <v>0</v>
      </c>
      <c r="CZ861" s="5">
        <f>IF(CZ$1=$D863,'Данные, контроль'!$AF862,0)</f>
        <v>0</v>
      </c>
      <c r="DA861" s="5">
        <f>IF(DA$1=$D863,'Данные, контроль'!$AF862,0)</f>
        <v>0</v>
      </c>
      <c r="DB861" s="5">
        <f>IF(DB$1=$D863,'Данные, контроль'!$AF862,0)</f>
        <v>0</v>
      </c>
      <c r="DC861" s="5">
        <f>IF(DC$1=$D863,'Данные, контроль'!$AF862,0)</f>
        <v>0</v>
      </c>
      <c r="DD861" s="5">
        <f>IF(DD$1=$D863,'Данные, контроль'!$AF862,0)</f>
        <v>0</v>
      </c>
      <c r="DE861" s="5">
        <f>IF(DE$1=$D863,'Данные, контроль'!$AF862,0)</f>
        <v>0</v>
      </c>
      <c r="DF861" s="5">
        <f>IF(DF$1=$D863,'Данные, контроль'!$AF862,0)</f>
        <v>0</v>
      </c>
      <c r="DG861" s="5">
        <f>IF(DG$1=$D863,'Данные, контроль'!$AF862,0)</f>
        <v>0</v>
      </c>
      <c r="DH861" s="5">
        <f>IF(DH$1=$D863,'Данные, контроль'!$AF862,0)</f>
        <v>0</v>
      </c>
      <c r="DI861" s="5">
        <f>IF(DI$1=$D863,'Данные, контроль'!$AF862,0)</f>
        <v>0</v>
      </c>
      <c r="DJ861" s="5">
        <f>IF(DJ$1=$D863,'Данные, контроль'!$AF862,0)</f>
        <v>0</v>
      </c>
      <c r="DK861" s="5">
        <f>IF(DK$1=$D863,'Данные, контроль'!$AF862,0)</f>
        <v>0</v>
      </c>
      <c r="DL861" s="5">
        <f>IF(DL$1=$D863,'Данные, контроль'!$AF862,0)</f>
        <v>0</v>
      </c>
      <c r="DM861" s="5">
        <f>IF(DM$1=$D863,'Данные, контроль'!$AF862,0)</f>
        <v>0</v>
      </c>
      <c r="DN861" s="5">
        <f>IF(DN$1=$D863,'Данные, контроль'!$AF862,0)</f>
        <v>0</v>
      </c>
      <c r="DO861" s="5">
        <f>IF(DO$1=$D863,'Данные, контроль'!$AF862,0)</f>
        <v>0</v>
      </c>
      <c r="DP861" s="5">
        <f>IF(DP$1=$D863,'Данные, контроль'!$AF862,0)</f>
        <v>0</v>
      </c>
      <c r="DQ861" s="5">
        <f>IF(DQ$1=$D863,'Данные, контроль'!$AF862,0)</f>
        <v>0</v>
      </c>
      <c r="DR861" s="5">
        <f>IF(DR$1=$D863,'Данные, контроль'!$AF862,0)</f>
        <v>0</v>
      </c>
      <c r="DS861" s="5">
        <f>IF(DS$1=$D863,'Данные, контроль'!$AF862,0)</f>
        <v>0</v>
      </c>
      <c r="DT861" s="5">
        <f>IF(DT$1=$D863,'Данные, контроль'!$AF862,0)</f>
        <v>0</v>
      </c>
      <c r="DU861" s="5">
        <f>IF(DU$1=$D863,'Данные, контроль'!$AF862,0)</f>
        <v>0</v>
      </c>
      <c r="DV861" s="5">
        <f>IF(DV$1=$D863,'Данные, контроль'!$AF862,0)</f>
        <v>0</v>
      </c>
      <c r="DW861" s="5">
        <f>IF(DW$1=$D863,'Данные, контроль'!$AF862,0)</f>
        <v>0</v>
      </c>
      <c r="DX861" s="5">
        <f>IF(DX$1=$D863,'Данные, контроль'!$AF862,0)</f>
        <v>0</v>
      </c>
      <c r="DY861" s="5">
        <f>IF(DY$1=$D863,'Данные, контроль'!$AF862,0)</f>
        <v>0</v>
      </c>
      <c r="DZ861" s="5">
        <f>IF(DZ$1=$D863,'Данные, контроль'!$AF862,0)</f>
        <v>0</v>
      </c>
      <c r="EA861" s="5">
        <f>IF(EA$1=$D863,'Данные, контроль'!$AF862,0)</f>
        <v>0</v>
      </c>
      <c r="EB861" s="5">
        <f>IF(EB$1=$D863,'Данные, контроль'!$AF862,0)</f>
        <v>0</v>
      </c>
      <c r="EC861" s="5">
        <f>IF(EC$1=$D863,'Данные, контроль'!$AF862,0)</f>
        <v>0</v>
      </c>
      <c r="ED861" s="5">
        <f>IF(ED$1=$D863,'Данные, контроль'!$AF862,0)</f>
        <v>0</v>
      </c>
      <c r="EE861" s="5">
        <f>IF(EE$1=$D863,'Данные, контроль'!$AF862,0)</f>
        <v>0</v>
      </c>
      <c r="EF861" s="5">
        <f>IF(EF$1=$D863,'Данные, контроль'!$AF862,0)</f>
        <v>0</v>
      </c>
      <c r="EG861" s="5">
        <f>IF(EG$1=$D863,'Данные, контроль'!$AF862,0)</f>
        <v>0</v>
      </c>
      <c r="EH861" s="5">
        <f>IF(EH$1=$D863,'Данные, контроль'!$AF862,0)</f>
        <v>0</v>
      </c>
    </row>
    <row r="862" spans="1:138" ht="39.6" x14ac:dyDescent="0.3">
      <c r="A862" s="25">
        <v>6368</v>
      </c>
      <c r="B862" s="22">
        <v>2021</v>
      </c>
      <c r="C862" s="23" t="s">
        <v>35</v>
      </c>
      <c r="D862" s="23" t="s">
        <v>116</v>
      </c>
      <c r="E862" s="23" t="s">
        <v>28</v>
      </c>
      <c r="F862" s="23" t="s">
        <v>56</v>
      </c>
      <c r="G862" s="24">
        <v>1</v>
      </c>
      <c r="H862" s="25" t="s">
        <v>322</v>
      </c>
      <c r="I862" s="23" t="s">
        <v>353</v>
      </c>
      <c r="J862" s="36">
        <f>[1]Данные!J861</f>
        <v>18</v>
      </c>
      <c r="K862" s="36">
        <f>[1]Данные!K861</f>
        <v>18</v>
      </c>
      <c r="L862" s="36">
        <f>[1]Данные!L861</f>
        <v>0</v>
      </c>
      <c r="M862" s="37">
        <f t="shared" si="54"/>
        <v>3.6</v>
      </c>
      <c r="N862" s="37">
        <f t="shared" si="57"/>
        <v>2</v>
      </c>
      <c r="O862" s="37">
        <f t="shared" si="55"/>
        <v>0</v>
      </c>
      <c r="P862" s="37">
        <f t="shared" si="56"/>
        <v>0</v>
      </c>
      <c r="Q862" s="38">
        <f>[1]Данные!Q861</f>
        <v>0</v>
      </c>
      <c r="R862" s="38">
        <f>[1]Данные!R861</f>
        <v>0</v>
      </c>
      <c r="S862" s="38">
        <f>[1]Данные!S861</f>
        <v>0</v>
      </c>
      <c r="T862" s="38">
        <f>[1]Данные!T861</f>
        <v>4</v>
      </c>
      <c r="U862" s="38">
        <f>[1]Данные!U861</f>
        <v>0</v>
      </c>
      <c r="V862" s="38">
        <f>[1]Данные!V861</f>
        <v>0</v>
      </c>
      <c r="W862" s="38">
        <f>[1]Данные!W861</f>
        <v>0</v>
      </c>
      <c r="X862" s="38">
        <f>[1]Данные!X861</f>
        <v>0</v>
      </c>
      <c r="Y862" s="38">
        <f>[1]Данные!Y861</f>
        <v>0</v>
      </c>
      <c r="Z862" s="38">
        <f>[1]Данные!Z861</f>
        <v>0</v>
      </c>
      <c r="AA862" s="23" t="s">
        <v>22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J862" s="5">
        <f>IF(BJ$1=$D864,'Данные, контроль'!$AF863,0)</f>
        <v>0</v>
      </c>
      <c r="BK862" s="5">
        <f>IF(BK$1=$D864,'Данные, контроль'!$AF863,0)</f>
        <v>0</v>
      </c>
      <c r="BL862" s="5">
        <f>IF(BL$1=$D864,'Данные, контроль'!$AF863,0)</f>
        <v>5.3647058823529416E-2</v>
      </c>
      <c r="BM862" s="5">
        <f>IF(BM$1=$D864,'Данные, контроль'!$AF863,0)</f>
        <v>0</v>
      </c>
      <c r="BN862" s="5">
        <f>IF(BN$1=$D864,'Данные, контроль'!$AF863,0)</f>
        <v>0</v>
      </c>
      <c r="BO862" s="5">
        <f>IF(BO$1=$D864,'Данные, контроль'!$AF863,0)</f>
        <v>0</v>
      </c>
      <c r="BP862" s="5">
        <f>IF(BP$1=$D864,'Данные, контроль'!$AF863,0)</f>
        <v>0</v>
      </c>
      <c r="BQ862" s="5">
        <f>IF(BQ$1=$D864,'Данные, контроль'!$AF863,0)</f>
        <v>0</v>
      </c>
      <c r="BR862" s="5">
        <f>IF(BR$1=$D864,'Данные, контроль'!$AF863,0)</f>
        <v>0</v>
      </c>
      <c r="BS862" s="5">
        <f>IF(BS$1=$D864,'Данные, контроль'!$AF863,0)</f>
        <v>0</v>
      </c>
      <c r="BT862" s="5">
        <f>IF(BT$1=$D864,'Данные, контроль'!$AF863,0)</f>
        <v>0</v>
      </c>
      <c r="BU862" s="5">
        <f>IF(BU$1=$D864,'Данные, контроль'!$AF863,0)</f>
        <v>0</v>
      </c>
      <c r="BV862" s="5">
        <f>IF(BV$1=$D864,'Данные, контроль'!$AF863,0)</f>
        <v>0</v>
      </c>
      <c r="BW862" s="5">
        <f>IF(BW$1=$D864,'Данные, контроль'!$AF863,0)</f>
        <v>0</v>
      </c>
      <c r="BX862" s="5">
        <f>IF(BX$1=$D864,'Данные, контроль'!$AF863,0)</f>
        <v>0</v>
      </c>
      <c r="BY862" s="5">
        <f>IF(BY$1=$D864,'Данные, контроль'!$AF863,0)</f>
        <v>0</v>
      </c>
      <c r="BZ862" s="5">
        <f>IF(BZ$1=$D864,'Данные, контроль'!$AF863,0)</f>
        <v>0</v>
      </c>
      <c r="CA862" s="5">
        <f>IF(CA$1=$D864,'Данные, контроль'!$AF863,0)</f>
        <v>0</v>
      </c>
      <c r="CB862" s="5">
        <f>IF(CB$1=$D864,'Данные, контроль'!$AF863,0)</f>
        <v>0</v>
      </c>
      <c r="CC862" s="5">
        <f>IF(CC$1=$D864,'Данные, контроль'!$AF863,0)</f>
        <v>0</v>
      </c>
      <c r="CD862" s="5">
        <f>IF(CD$1=$D864,'Данные, контроль'!$AF863,0)</f>
        <v>0</v>
      </c>
      <c r="CE862" s="5">
        <f>IF(CE$1=$D864,'Данные, контроль'!$AF863,0)</f>
        <v>0</v>
      </c>
      <c r="CF862" s="5">
        <f>IF(CF$1=$D864,'Данные, контроль'!$AF863,0)</f>
        <v>0</v>
      </c>
      <c r="CG862" s="5">
        <f>IF(CG$1=$D864,'Данные, контроль'!$AF863,0)</f>
        <v>0</v>
      </c>
      <c r="CH862" s="5">
        <f>IF(CH$1=$D864,'Данные, контроль'!$AF863,0)</f>
        <v>0</v>
      </c>
      <c r="CI862" s="5">
        <f>IF(CI$1=$D864,'Данные, контроль'!$AF863,0)</f>
        <v>0</v>
      </c>
      <c r="CJ862" s="5">
        <f>IF(CJ$1=$D864,'Данные, контроль'!$AF863,0)</f>
        <v>0</v>
      </c>
      <c r="CK862" s="5">
        <f>IF(CK$1=$D864,'Данные, контроль'!$AF863,0)</f>
        <v>0</v>
      </c>
      <c r="CL862" s="5">
        <f>IF(CL$1=$D864,'Данные, контроль'!$AF863,0)</f>
        <v>0</v>
      </c>
      <c r="CM862" s="5">
        <f>IF(CM$1=$D864,'Данные, контроль'!$AF863,0)</f>
        <v>0</v>
      </c>
      <c r="CN862" s="5">
        <f>IF(CN$1=$D864,'Данные, контроль'!$AF863,0)</f>
        <v>0</v>
      </c>
      <c r="CO862" s="5">
        <f>IF(CO$1=$D864,'Данные, контроль'!$AF863,0)</f>
        <v>0</v>
      </c>
      <c r="CP862" s="5">
        <f>IF(CP$1=$D864,'Данные, контроль'!$AF863,0)</f>
        <v>0</v>
      </c>
      <c r="CQ862" s="5">
        <f>IF(CQ$1=$D864,'Данные, контроль'!$AF863,0)</f>
        <v>0</v>
      </c>
      <c r="CR862" s="5">
        <f>IF(CR$1=$D864,'Данные, контроль'!$AF863,0)</f>
        <v>0</v>
      </c>
      <c r="CS862" s="5">
        <f>IF(CS$1=$D864,'Данные, контроль'!$AF863,0)</f>
        <v>0</v>
      </c>
      <c r="CT862" s="5">
        <f>IF(CT$1=$D864,'Данные, контроль'!$AF863,0)</f>
        <v>0</v>
      </c>
      <c r="CU862" s="5">
        <f>IF(CU$1=$D864,'Данные, контроль'!$AF863,0)</f>
        <v>0</v>
      </c>
      <c r="CV862" s="5">
        <f>IF(CV$1=$D864,'Данные, контроль'!$AF863,0)</f>
        <v>0</v>
      </c>
      <c r="CW862" s="5">
        <f>IF(CW$1=$D864,'Данные, контроль'!$AF863,0)</f>
        <v>0</v>
      </c>
      <c r="CX862" s="5">
        <f>IF(CX$1=$D864,'Данные, контроль'!$AF863,0)</f>
        <v>0</v>
      </c>
      <c r="CY862" s="5">
        <f>IF(CY$1=$D864,'Данные, контроль'!$AF863,0)</f>
        <v>0</v>
      </c>
      <c r="CZ862" s="5">
        <f>IF(CZ$1=$D864,'Данные, контроль'!$AF863,0)</f>
        <v>0</v>
      </c>
      <c r="DA862" s="5">
        <f>IF(DA$1=$D864,'Данные, контроль'!$AF863,0)</f>
        <v>0</v>
      </c>
      <c r="DB862" s="5">
        <f>IF(DB$1=$D864,'Данные, контроль'!$AF863,0)</f>
        <v>0</v>
      </c>
      <c r="DC862" s="5">
        <f>IF(DC$1=$D864,'Данные, контроль'!$AF863,0)</f>
        <v>0</v>
      </c>
      <c r="DD862" s="5">
        <f>IF(DD$1=$D864,'Данные, контроль'!$AF863,0)</f>
        <v>0</v>
      </c>
      <c r="DE862" s="5">
        <f>IF(DE$1=$D864,'Данные, контроль'!$AF863,0)</f>
        <v>0</v>
      </c>
      <c r="DF862" s="5">
        <f>IF(DF$1=$D864,'Данные, контроль'!$AF863,0)</f>
        <v>0</v>
      </c>
      <c r="DG862" s="5">
        <f>IF(DG$1=$D864,'Данные, контроль'!$AF863,0)</f>
        <v>0</v>
      </c>
      <c r="DH862" s="5">
        <f>IF(DH$1=$D864,'Данные, контроль'!$AF863,0)</f>
        <v>0</v>
      </c>
      <c r="DI862" s="5">
        <f>IF(DI$1=$D864,'Данные, контроль'!$AF863,0)</f>
        <v>0</v>
      </c>
      <c r="DJ862" s="5">
        <f>IF(DJ$1=$D864,'Данные, контроль'!$AF863,0)</f>
        <v>0</v>
      </c>
      <c r="DK862" s="5">
        <f>IF(DK$1=$D864,'Данные, контроль'!$AF863,0)</f>
        <v>0</v>
      </c>
      <c r="DL862" s="5">
        <f>IF(DL$1=$D864,'Данные, контроль'!$AF863,0)</f>
        <v>0</v>
      </c>
      <c r="DM862" s="5">
        <f>IF(DM$1=$D864,'Данные, контроль'!$AF863,0)</f>
        <v>0</v>
      </c>
      <c r="DN862" s="5">
        <f>IF(DN$1=$D864,'Данные, контроль'!$AF863,0)</f>
        <v>0</v>
      </c>
      <c r="DO862" s="5">
        <f>IF(DO$1=$D864,'Данные, контроль'!$AF863,0)</f>
        <v>0</v>
      </c>
      <c r="DP862" s="5">
        <f>IF(DP$1=$D864,'Данные, контроль'!$AF863,0)</f>
        <v>0</v>
      </c>
      <c r="DQ862" s="5">
        <f>IF(DQ$1=$D864,'Данные, контроль'!$AF863,0)</f>
        <v>0</v>
      </c>
      <c r="DR862" s="5">
        <f>IF(DR$1=$D864,'Данные, контроль'!$AF863,0)</f>
        <v>0</v>
      </c>
      <c r="DS862" s="5">
        <f>IF(DS$1=$D864,'Данные, контроль'!$AF863,0)</f>
        <v>0</v>
      </c>
      <c r="DT862" s="5">
        <f>IF(DT$1=$D864,'Данные, контроль'!$AF863,0)</f>
        <v>0</v>
      </c>
      <c r="DU862" s="5">
        <f>IF(DU$1=$D864,'Данные, контроль'!$AF863,0)</f>
        <v>0</v>
      </c>
      <c r="DV862" s="5">
        <f>IF(DV$1=$D864,'Данные, контроль'!$AF863,0)</f>
        <v>0</v>
      </c>
      <c r="DW862" s="5">
        <f>IF(DW$1=$D864,'Данные, контроль'!$AF863,0)</f>
        <v>0</v>
      </c>
      <c r="DX862" s="5">
        <f>IF(DX$1=$D864,'Данные, контроль'!$AF863,0)</f>
        <v>0</v>
      </c>
      <c r="DY862" s="5">
        <f>IF(DY$1=$D864,'Данные, контроль'!$AF863,0)</f>
        <v>0</v>
      </c>
      <c r="DZ862" s="5">
        <f>IF(DZ$1=$D864,'Данные, контроль'!$AF863,0)</f>
        <v>0</v>
      </c>
      <c r="EA862" s="5">
        <f>IF(EA$1=$D864,'Данные, контроль'!$AF863,0)</f>
        <v>0</v>
      </c>
      <c r="EB862" s="5">
        <f>IF(EB$1=$D864,'Данные, контроль'!$AF863,0)</f>
        <v>0</v>
      </c>
      <c r="EC862" s="5">
        <f>IF(EC$1=$D864,'Данные, контроль'!$AF863,0)</f>
        <v>0</v>
      </c>
      <c r="ED862" s="5">
        <f>IF(ED$1=$D864,'Данные, контроль'!$AF863,0)</f>
        <v>0</v>
      </c>
      <c r="EE862" s="5">
        <f>IF(EE$1=$D864,'Данные, контроль'!$AF863,0)</f>
        <v>0</v>
      </c>
      <c r="EF862" s="5">
        <f>IF(EF$1=$D864,'Данные, контроль'!$AF863,0)</f>
        <v>0</v>
      </c>
      <c r="EG862" s="5">
        <f>IF(EG$1=$D864,'Данные, контроль'!$AF863,0)</f>
        <v>0</v>
      </c>
      <c r="EH862" s="5">
        <f>IF(EH$1=$D864,'Данные, контроль'!$AF863,0)</f>
        <v>0</v>
      </c>
    </row>
    <row r="863" spans="1:138" ht="39.6" x14ac:dyDescent="0.3">
      <c r="A863" s="25">
        <v>6368</v>
      </c>
      <c r="B863" s="22">
        <v>2021</v>
      </c>
      <c r="C863" s="23" t="s">
        <v>35</v>
      </c>
      <c r="D863" s="23" t="s">
        <v>307</v>
      </c>
      <c r="E863" s="23" t="s">
        <v>63</v>
      </c>
      <c r="F863" s="23" t="s">
        <v>369</v>
      </c>
      <c r="G863" s="24">
        <v>1</v>
      </c>
      <c r="H863" s="25" t="s">
        <v>322</v>
      </c>
      <c r="I863" s="23" t="s">
        <v>366</v>
      </c>
      <c r="J863" s="36">
        <f>[1]Данные!J862</f>
        <v>18</v>
      </c>
      <c r="K863" s="36">
        <f>[1]Данные!K862</f>
        <v>18</v>
      </c>
      <c r="L863" s="36">
        <f>[1]Данные!L862</f>
        <v>0</v>
      </c>
      <c r="M863" s="37">
        <f t="shared" si="54"/>
        <v>3.6</v>
      </c>
      <c r="N863" s="37">
        <f t="shared" si="57"/>
        <v>2</v>
      </c>
      <c r="O863" s="37">
        <f t="shared" si="55"/>
        <v>0</v>
      </c>
      <c r="P863" s="37">
        <f t="shared" si="56"/>
        <v>0</v>
      </c>
      <c r="Q863" s="38">
        <f>[1]Данные!Q862</f>
        <v>0</v>
      </c>
      <c r="R863" s="38">
        <f>[1]Данные!R862</f>
        <v>0</v>
      </c>
      <c r="S863" s="38">
        <f>[1]Данные!S862</f>
        <v>0</v>
      </c>
      <c r="T863" s="38">
        <f>[1]Данные!T862</f>
        <v>4</v>
      </c>
      <c r="U863" s="38">
        <f>[1]Данные!U862</f>
        <v>0</v>
      </c>
      <c r="V863" s="38">
        <f>[1]Данные!V862</f>
        <v>0</v>
      </c>
      <c r="W863" s="38">
        <f>[1]Данные!W862</f>
        <v>0</v>
      </c>
      <c r="X863" s="38">
        <f>[1]Данные!X862</f>
        <v>0</v>
      </c>
      <c r="Y863" s="38">
        <f>[1]Данные!Y862</f>
        <v>0</v>
      </c>
      <c r="Z863" s="38">
        <f>[1]Данные!Z862</f>
        <v>0</v>
      </c>
      <c r="AA863" s="23" t="s">
        <v>22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J863" s="5">
        <f>IF(BJ$1=$D865,'Данные, контроль'!$AF864,0)</f>
        <v>0</v>
      </c>
      <c r="BK863" s="5">
        <f>IF(BK$1=$D865,'Данные, контроль'!$AF864,0)</f>
        <v>0</v>
      </c>
      <c r="BL863" s="5">
        <f>IF(BL$1=$D865,'Данные, контроль'!$AF864,0)</f>
        <v>0</v>
      </c>
      <c r="BM863" s="5">
        <f>IF(BM$1=$D865,'Данные, контроль'!$AF864,0)</f>
        <v>0</v>
      </c>
      <c r="BN863" s="5">
        <f>IF(BN$1=$D865,'Данные, контроль'!$AF864,0)</f>
        <v>0</v>
      </c>
      <c r="BO863" s="5">
        <f>IF(BO$1=$D865,'Данные, контроль'!$AF864,0)</f>
        <v>0</v>
      </c>
      <c r="BP863" s="5">
        <f>IF(BP$1=$D865,'Данные, контроль'!$AF864,0)</f>
        <v>0</v>
      </c>
      <c r="BQ863" s="5">
        <f>IF(BQ$1=$D865,'Данные, контроль'!$AF864,0)</f>
        <v>0</v>
      </c>
      <c r="BR863" s="5">
        <f>IF(BR$1=$D865,'Данные, контроль'!$AF864,0)</f>
        <v>0</v>
      </c>
      <c r="BS863" s="5">
        <f>IF(BS$1=$D865,'Данные, контроль'!$AF864,0)</f>
        <v>0</v>
      </c>
      <c r="BT863" s="5">
        <f>IF(BT$1=$D865,'Данные, контроль'!$AF864,0)</f>
        <v>0</v>
      </c>
      <c r="BU863" s="5">
        <f>IF(BU$1=$D865,'Данные, контроль'!$AF864,0)</f>
        <v>0</v>
      </c>
      <c r="BV863" s="5">
        <f>IF(BV$1=$D865,'Данные, контроль'!$AF864,0)</f>
        <v>0</v>
      </c>
      <c r="BW863" s="5">
        <f>IF(BW$1=$D865,'Данные, контроль'!$AF864,0)</f>
        <v>0</v>
      </c>
      <c r="BX863" s="5">
        <f>IF(BX$1=$D865,'Данные, контроль'!$AF864,0)</f>
        <v>0</v>
      </c>
      <c r="BY863" s="5">
        <f>IF(BY$1=$D865,'Данные, контроль'!$AF864,0)</f>
        <v>0</v>
      </c>
      <c r="BZ863" s="5">
        <f>IF(BZ$1=$D865,'Данные, контроль'!$AF864,0)</f>
        <v>0</v>
      </c>
      <c r="CA863" s="5">
        <f>IF(CA$1=$D865,'Данные, контроль'!$AF864,0)</f>
        <v>0</v>
      </c>
      <c r="CB863" s="5">
        <f>IF(CB$1=$D865,'Данные, контроль'!$AF864,0)</f>
        <v>0</v>
      </c>
      <c r="CC863" s="5">
        <f>IF(CC$1=$D865,'Данные, контроль'!$AF864,0)</f>
        <v>0</v>
      </c>
      <c r="CD863" s="5">
        <f>IF(CD$1=$D865,'Данные, контроль'!$AF864,0)</f>
        <v>0</v>
      </c>
      <c r="CE863" s="5">
        <f>IF(CE$1=$D865,'Данные, контроль'!$AF864,0)</f>
        <v>0</v>
      </c>
      <c r="CF863" s="5">
        <f>IF(CF$1=$D865,'Данные, контроль'!$AF864,0)</f>
        <v>0</v>
      </c>
      <c r="CG863" s="5">
        <f>IF(CG$1=$D865,'Данные, контроль'!$AF864,0)</f>
        <v>0</v>
      </c>
      <c r="CH863" s="5">
        <f>IF(CH$1=$D865,'Данные, контроль'!$AF864,0)</f>
        <v>0</v>
      </c>
      <c r="CI863" s="5">
        <f>IF(CI$1=$D865,'Данные, контроль'!$AF864,0)</f>
        <v>0</v>
      </c>
      <c r="CJ863" s="5">
        <f>IF(CJ$1=$D865,'Данные, контроль'!$AF864,0)</f>
        <v>0</v>
      </c>
      <c r="CK863" s="5">
        <f>IF(CK$1=$D865,'Данные, контроль'!$AF864,0)</f>
        <v>0</v>
      </c>
      <c r="CL863" s="5">
        <f>IF(CL$1=$D865,'Данные, контроль'!$AF864,0)</f>
        <v>0</v>
      </c>
      <c r="CM863" s="5">
        <f>IF(CM$1=$D865,'Данные, контроль'!$AF864,0)</f>
        <v>0</v>
      </c>
      <c r="CN863" s="5">
        <f>IF(CN$1=$D865,'Данные, контроль'!$AF864,0)</f>
        <v>0</v>
      </c>
      <c r="CO863" s="5">
        <f>IF(CO$1=$D865,'Данные, контроль'!$AF864,0)</f>
        <v>0</v>
      </c>
      <c r="CP863" s="5">
        <f>IF(CP$1=$D865,'Данные, контроль'!$AF864,0)</f>
        <v>0</v>
      </c>
      <c r="CQ863" s="5">
        <f>IF(CQ$1=$D865,'Данные, контроль'!$AF864,0)</f>
        <v>0</v>
      </c>
      <c r="CR863" s="5">
        <f>IF(CR$1=$D865,'Данные, контроль'!$AF864,0)</f>
        <v>0</v>
      </c>
      <c r="CS863" s="5">
        <f>IF(CS$1=$D865,'Данные, контроль'!$AF864,0)</f>
        <v>0</v>
      </c>
      <c r="CT863" s="5">
        <f>IF(CT$1=$D865,'Данные, контроль'!$AF864,0)</f>
        <v>0</v>
      </c>
      <c r="CU863" s="5">
        <f>IF(CU$1=$D865,'Данные, контроль'!$AF864,0)</f>
        <v>0</v>
      </c>
      <c r="CV863" s="5">
        <f>IF(CV$1=$D865,'Данные, контроль'!$AF864,0)</f>
        <v>0</v>
      </c>
      <c r="CW863" s="5">
        <f>IF(CW$1=$D865,'Данные, контроль'!$AF864,0)</f>
        <v>0</v>
      </c>
      <c r="CX863" s="5">
        <f>IF(CX$1=$D865,'Данные, контроль'!$AF864,0)</f>
        <v>0</v>
      </c>
      <c r="CY863" s="5">
        <f>IF(CY$1=$D865,'Данные, контроль'!$AF864,0)</f>
        <v>0</v>
      </c>
      <c r="CZ863" s="5">
        <f>IF(CZ$1=$D865,'Данные, контроль'!$AF864,0)</f>
        <v>0</v>
      </c>
      <c r="DA863" s="5">
        <f>IF(DA$1=$D865,'Данные, контроль'!$AF864,0)</f>
        <v>0</v>
      </c>
      <c r="DB863" s="5">
        <f>IF(DB$1=$D865,'Данные, контроль'!$AF864,0)</f>
        <v>0</v>
      </c>
      <c r="DC863" s="5">
        <f>IF(DC$1=$D865,'Данные, контроль'!$AF864,0)</f>
        <v>0</v>
      </c>
      <c r="DD863" s="5">
        <f>IF(DD$1=$D865,'Данные, контроль'!$AF864,0)</f>
        <v>0</v>
      </c>
      <c r="DE863" s="5">
        <f>IF(DE$1=$D865,'Данные, контроль'!$AF864,0)</f>
        <v>0</v>
      </c>
      <c r="DF863" s="5">
        <f>IF(DF$1=$D865,'Данные, контроль'!$AF864,0)</f>
        <v>0</v>
      </c>
      <c r="DG863" s="5">
        <f>IF(DG$1=$D865,'Данные, контроль'!$AF864,0)</f>
        <v>0</v>
      </c>
      <c r="DH863" s="5">
        <f>IF(DH$1=$D865,'Данные, контроль'!$AF864,0)</f>
        <v>0</v>
      </c>
      <c r="DI863" s="5">
        <f>IF(DI$1=$D865,'Данные, контроль'!$AF864,0)</f>
        <v>0</v>
      </c>
      <c r="DJ863" s="5">
        <f>IF(DJ$1=$D865,'Данные, контроль'!$AF864,0)</f>
        <v>0</v>
      </c>
      <c r="DK863" s="5">
        <f>IF(DK$1=$D865,'Данные, контроль'!$AF864,0)</f>
        <v>0</v>
      </c>
      <c r="DL863" s="5">
        <f>IF(DL$1=$D865,'Данные, контроль'!$AF864,0)</f>
        <v>0</v>
      </c>
      <c r="DM863" s="5">
        <f>IF(DM$1=$D865,'Данные, контроль'!$AF864,0)</f>
        <v>0</v>
      </c>
      <c r="DN863" s="5">
        <f>IF(DN$1=$D865,'Данные, контроль'!$AF864,0)</f>
        <v>0</v>
      </c>
      <c r="DO863" s="5">
        <f>IF(DO$1=$D865,'Данные, контроль'!$AF864,0)</f>
        <v>0</v>
      </c>
      <c r="DP863" s="5">
        <f>IF(DP$1=$D865,'Данные, контроль'!$AF864,0)</f>
        <v>0</v>
      </c>
      <c r="DQ863" s="5">
        <f>IF(DQ$1=$D865,'Данные, контроль'!$AF864,0)</f>
        <v>0</v>
      </c>
      <c r="DR863" s="5">
        <f>IF(DR$1=$D865,'Данные, контроль'!$AF864,0)</f>
        <v>0</v>
      </c>
      <c r="DS863" s="5">
        <f>IF(DS$1=$D865,'Данные, контроль'!$AF864,0)</f>
        <v>0</v>
      </c>
      <c r="DT863" s="5">
        <f>IF(DT$1=$D865,'Данные, контроль'!$AF864,0)</f>
        <v>0</v>
      </c>
      <c r="DU863" s="5">
        <f>IF(DU$1=$D865,'Данные, контроль'!$AF864,0)</f>
        <v>0</v>
      </c>
      <c r="DV863" s="5">
        <f>IF(DV$1=$D865,'Данные, контроль'!$AF864,0)</f>
        <v>0</v>
      </c>
      <c r="DW863" s="5">
        <f>IF(DW$1=$D865,'Данные, контроль'!$AF864,0)</f>
        <v>0</v>
      </c>
      <c r="DX863" s="5">
        <f>IF(DX$1=$D865,'Данные, контроль'!$AF864,0)</f>
        <v>0</v>
      </c>
      <c r="DY863" s="5">
        <f>IF(DY$1=$D865,'Данные, контроль'!$AF864,0)</f>
        <v>0</v>
      </c>
      <c r="DZ863" s="5">
        <f>IF(DZ$1=$D865,'Данные, контроль'!$AF864,0)</f>
        <v>0</v>
      </c>
      <c r="EA863" s="5">
        <f>IF(EA$1=$D865,'Данные, контроль'!$AF864,0)</f>
        <v>0</v>
      </c>
      <c r="EB863" s="5">
        <f>IF(EB$1=$D865,'Данные, контроль'!$AF864,0)</f>
        <v>0</v>
      </c>
      <c r="EC863" s="5">
        <f>IF(EC$1=$D865,'Данные, контроль'!$AF864,0)</f>
        <v>0</v>
      </c>
      <c r="ED863" s="5">
        <f>IF(ED$1=$D865,'Данные, контроль'!$AF864,0)</f>
        <v>0</v>
      </c>
      <c r="EE863" s="5">
        <f>IF(EE$1=$D865,'Данные, контроль'!$AF864,0)</f>
        <v>0</v>
      </c>
      <c r="EF863" s="5">
        <f>IF(EF$1=$D865,'Данные, контроль'!$AF864,0)</f>
        <v>0</v>
      </c>
      <c r="EG863" s="5">
        <f>IF(EG$1=$D865,'Данные, контроль'!$AF864,0)</f>
        <v>0</v>
      </c>
      <c r="EH863" s="5">
        <f>IF(EH$1=$D865,'Данные, контроль'!$AF864,0)</f>
        <v>0</v>
      </c>
    </row>
    <row r="864" spans="1:138" ht="26.4" x14ac:dyDescent="0.3">
      <c r="A864" s="25">
        <v>5762</v>
      </c>
      <c r="B864" s="22">
        <v>2018</v>
      </c>
      <c r="C864" s="23" t="s">
        <v>35</v>
      </c>
      <c r="D864" s="23" t="s">
        <v>72</v>
      </c>
      <c r="E864" s="23" t="s">
        <v>26</v>
      </c>
      <c r="F864" s="23" t="s">
        <v>25</v>
      </c>
      <c r="G864" s="24">
        <v>1</v>
      </c>
      <c r="H864" s="25">
        <v>17248</v>
      </c>
      <c r="I864" s="23" t="s">
        <v>298</v>
      </c>
      <c r="AA864" s="23"/>
      <c r="BJ864" s="5">
        <f>IF(BJ$1=$D866,'Данные, контроль'!$AF865,0)</f>
        <v>0</v>
      </c>
      <c r="BK864" s="5">
        <f>IF(BK$1=$D866,'Данные, контроль'!$AF865,0)</f>
        <v>0</v>
      </c>
      <c r="BL864" s="5">
        <f>IF(BL$1=$D866,'Данные, контроль'!$AF865,0)</f>
        <v>0</v>
      </c>
      <c r="BM864" s="5">
        <f>IF(BM$1=$D866,'Данные, контроль'!$AF865,0)</f>
        <v>0</v>
      </c>
      <c r="BN864" s="5">
        <f>IF(BN$1=$D866,'Данные, контроль'!$AF865,0)</f>
        <v>0</v>
      </c>
      <c r="BO864" s="5">
        <f>IF(BO$1=$D866,'Данные, контроль'!$AF865,0)</f>
        <v>0</v>
      </c>
      <c r="BP864" s="5">
        <f>IF(BP$1=$D866,'Данные, контроль'!$AF865,0)</f>
        <v>0</v>
      </c>
      <c r="BQ864" s="5">
        <f>IF(BQ$1=$D866,'Данные, контроль'!$AF865,0)</f>
        <v>0</v>
      </c>
      <c r="BR864" s="5">
        <f>IF(BR$1=$D866,'Данные, контроль'!$AF865,0)</f>
        <v>0</v>
      </c>
      <c r="BS864" s="5">
        <f>IF(BS$1=$D866,'Данные, контроль'!$AF865,0)</f>
        <v>0</v>
      </c>
      <c r="BT864" s="5">
        <f>IF(BT$1=$D866,'Данные, контроль'!$AF865,0)</f>
        <v>0</v>
      </c>
      <c r="BU864" s="5">
        <f>IF(BU$1=$D866,'Данные, контроль'!$AF865,0)</f>
        <v>0</v>
      </c>
      <c r="BV864" s="5">
        <f>IF(BV$1=$D866,'Данные, контроль'!$AF865,0)</f>
        <v>0</v>
      </c>
      <c r="BW864" s="5">
        <f>IF(BW$1=$D866,'Данные, контроль'!$AF865,0)</f>
        <v>0</v>
      </c>
      <c r="BX864" s="5">
        <f>IF(BX$1=$D866,'Данные, контроль'!$AF865,0)</f>
        <v>0</v>
      </c>
      <c r="BY864" s="5">
        <f>IF(BY$1=$D866,'Данные, контроль'!$AF865,0)</f>
        <v>0</v>
      </c>
      <c r="BZ864" s="5">
        <f>IF(BZ$1=$D866,'Данные, контроль'!$AF865,0)</f>
        <v>0</v>
      </c>
      <c r="CA864" s="5">
        <f>IF(CA$1=$D866,'Данные, контроль'!$AF865,0)</f>
        <v>0</v>
      </c>
      <c r="CB864" s="5">
        <f>IF(CB$1=$D866,'Данные, контроль'!$AF865,0)</f>
        <v>0</v>
      </c>
      <c r="CC864" s="5">
        <f>IF(CC$1=$D866,'Данные, контроль'!$AF865,0)</f>
        <v>0</v>
      </c>
      <c r="CD864" s="5">
        <f>IF(CD$1=$D866,'Данные, контроль'!$AF865,0)</f>
        <v>0</v>
      </c>
      <c r="CE864" s="5">
        <f>IF(CE$1=$D866,'Данные, контроль'!$AF865,0)</f>
        <v>0</v>
      </c>
      <c r="CF864" s="5">
        <f>IF(CF$1=$D866,'Данные, контроль'!$AF865,0)</f>
        <v>0</v>
      </c>
      <c r="CG864" s="5">
        <f>IF(CG$1=$D866,'Данные, контроль'!$AF865,0)</f>
        <v>0</v>
      </c>
      <c r="CH864" s="5">
        <f>IF(CH$1=$D866,'Данные, контроль'!$AF865,0)</f>
        <v>0</v>
      </c>
      <c r="CI864" s="5">
        <f>IF(CI$1=$D866,'Данные, контроль'!$AF865,0)</f>
        <v>0</v>
      </c>
      <c r="CJ864" s="5">
        <f>IF(CJ$1=$D866,'Данные, контроль'!$AF865,0)</f>
        <v>0</v>
      </c>
      <c r="CK864" s="5">
        <f>IF(CK$1=$D866,'Данные, контроль'!$AF865,0)</f>
        <v>0</v>
      </c>
      <c r="CL864" s="5">
        <f>IF(CL$1=$D866,'Данные, контроль'!$AF865,0)</f>
        <v>0</v>
      </c>
      <c r="CM864" s="5">
        <f>IF(CM$1=$D866,'Данные, контроль'!$AF865,0)</f>
        <v>0</v>
      </c>
      <c r="CN864" s="5">
        <f>IF(CN$1=$D866,'Данные, контроль'!$AF865,0)</f>
        <v>0</v>
      </c>
      <c r="CO864" s="5">
        <f>IF(CO$1=$D866,'Данные, контроль'!$AF865,0)</f>
        <v>0</v>
      </c>
      <c r="CP864" s="5">
        <f>IF(CP$1=$D866,'Данные, контроль'!$AF865,0)</f>
        <v>0</v>
      </c>
      <c r="CQ864" s="5">
        <f>IF(CQ$1=$D866,'Данные, контроль'!$AF865,0)</f>
        <v>0</v>
      </c>
      <c r="CR864" s="5">
        <f>IF(CR$1=$D866,'Данные, контроль'!$AF865,0)</f>
        <v>0</v>
      </c>
      <c r="CS864" s="5">
        <f>IF(CS$1=$D866,'Данные, контроль'!$AF865,0)</f>
        <v>0</v>
      </c>
      <c r="CT864" s="5">
        <f>IF(CT$1=$D866,'Данные, контроль'!$AF865,0)</f>
        <v>0</v>
      </c>
      <c r="CU864" s="5">
        <f>IF(CU$1=$D866,'Данные, контроль'!$AF865,0)</f>
        <v>0</v>
      </c>
      <c r="CV864" s="5">
        <f>IF(CV$1=$D866,'Данные, контроль'!$AF865,0)</f>
        <v>0</v>
      </c>
      <c r="CW864" s="5">
        <f>IF(CW$1=$D866,'Данные, контроль'!$AF865,0)</f>
        <v>0</v>
      </c>
      <c r="CX864" s="5">
        <f>IF(CX$1=$D866,'Данные, контроль'!$AF865,0)</f>
        <v>0</v>
      </c>
      <c r="CY864" s="5">
        <f>IF(CY$1=$D866,'Данные, контроль'!$AF865,0)</f>
        <v>0</v>
      </c>
      <c r="CZ864" s="5">
        <f>IF(CZ$1=$D866,'Данные, контроль'!$AF865,0)</f>
        <v>0</v>
      </c>
      <c r="DA864" s="5">
        <f>IF(DA$1=$D866,'Данные, контроль'!$AF865,0)</f>
        <v>0</v>
      </c>
      <c r="DB864" s="5">
        <f>IF(DB$1=$D866,'Данные, контроль'!$AF865,0)</f>
        <v>0</v>
      </c>
      <c r="DC864" s="5">
        <f>IF(DC$1=$D866,'Данные, контроль'!$AF865,0)</f>
        <v>0</v>
      </c>
      <c r="DD864" s="5">
        <f>IF(DD$1=$D866,'Данные, контроль'!$AF865,0)</f>
        <v>0</v>
      </c>
      <c r="DE864" s="5">
        <f>IF(DE$1=$D866,'Данные, контроль'!$AF865,0)</f>
        <v>0</v>
      </c>
      <c r="DF864" s="5">
        <f>IF(DF$1=$D866,'Данные, контроль'!$AF865,0)</f>
        <v>0</v>
      </c>
      <c r="DG864" s="5">
        <f>IF(DG$1=$D866,'Данные, контроль'!$AF865,0)</f>
        <v>0</v>
      </c>
      <c r="DH864" s="5">
        <f>IF(DH$1=$D866,'Данные, контроль'!$AF865,0)</f>
        <v>0</v>
      </c>
      <c r="DI864" s="5">
        <f>IF(DI$1=$D866,'Данные, контроль'!$AF865,0)</f>
        <v>0</v>
      </c>
      <c r="DJ864" s="5">
        <f>IF(DJ$1=$D866,'Данные, контроль'!$AF865,0)</f>
        <v>0</v>
      </c>
      <c r="DK864" s="5">
        <f>IF(DK$1=$D866,'Данные, контроль'!$AF865,0)</f>
        <v>0</v>
      </c>
      <c r="DL864" s="5">
        <f>IF(DL$1=$D866,'Данные, контроль'!$AF865,0)</f>
        <v>0</v>
      </c>
      <c r="DM864" s="5">
        <f>IF(DM$1=$D866,'Данные, контроль'!$AF865,0)</f>
        <v>0</v>
      </c>
      <c r="DN864" s="5">
        <f>IF(DN$1=$D866,'Данные, контроль'!$AF865,0)</f>
        <v>0</v>
      </c>
      <c r="DO864" s="5">
        <f>IF(DO$1=$D866,'Данные, контроль'!$AF865,0)</f>
        <v>0</v>
      </c>
      <c r="DP864" s="5">
        <f>IF(DP$1=$D866,'Данные, контроль'!$AF865,0)</f>
        <v>0</v>
      </c>
      <c r="DQ864" s="5">
        <f>IF(DQ$1=$D866,'Данные, контроль'!$AF865,0)</f>
        <v>0</v>
      </c>
      <c r="DR864" s="5">
        <f>IF(DR$1=$D866,'Данные, контроль'!$AF865,0)</f>
        <v>0</v>
      </c>
      <c r="DS864" s="5">
        <f>IF(DS$1=$D866,'Данные, контроль'!$AF865,0)</f>
        <v>0</v>
      </c>
      <c r="DT864" s="5">
        <f>IF(DT$1=$D866,'Данные, контроль'!$AF865,0)</f>
        <v>0</v>
      </c>
      <c r="DU864" s="5">
        <f>IF(DU$1=$D866,'Данные, контроль'!$AF865,0)</f>
        <v>0</v>
      </c>
      <c r="DV864" s="5">
        <f>IF(DV$1=$D866,'Данные, контроль'!$AF865,0)</f>
        <v>0</v>
      </c>
      <c r="DW864" s="5">
        <f>IF(DW$1=$D866,'Данные, контроль'!$AF865,0)</f>
        <v>0</v>
      </c>
      <c r="DX864" s="5">
        <f>IF(DX$1=$D866,'Данные, контроль'!$AF865,0)</f>
        <v>0</v>
      </c>
      <c r="DY864" s="5">
        <f>IF(DY$1=$D866,'Данные, контроль'!$AF865,0)</f>
        <v>0</v>
      </c>
      <c r="DZ864" s="5">
        <f>IF(DZ$1=$D866,'Данные, контроль'!$AF865,0)</f>
        <v>0</v>
      </c>
      <c r="EA864" s="5">
        <f>IF(EA$1=$D866,'Данные, контроль'!$AF865,0)</f>
        <v>0</v>
      </c>
      <c r="EB864" s="5">
        <f>IF(EB$1=$D866,'Данные, контроль'!$AF865,0)</f>
        <v>0</v>
      </c>
      <c r="EC864" s="5">
        <f>IF(EC$1=$D866,'Данные, контроль'!$AF865,0)</f>
        <v>0</v>
      </c>
      <c r="ED864" s="5">
        <f>IF(ED$1=$D866,'Данные, контроль'!$AF865,0)</f>
        <v>0</v>
      </c>
      <c r="EE864" s="5">
        <f>IF(EE$1=$D866,'Данные, контроль'!$AF865,0)</f>
        <v>0</v>
      </c>
      <c r="EF864" s="5">
        <f>IF(EF$1=$D866,'Данные, контроль'!$AF865,0)</f>
        <v>0</v>
      </c>
      <c r="EG864" s="5">
        <f>IF(EG$1=$D866,'Данные, контроль'!$AF865,0)</f>
        <v>0</v>
      </c>
      <c r="EH864" s="5">
        <f>IF(EH$1=$D866,'Данные, контроль'!$AF865,0)</f>
        <v>0</v>
      </c>
    </row>
    <row r="865" spans="1:138" ht="26.4" x14ac:dyDescent="0.3">
      <c r="A865" s="25">
        <v>5762</v>
      </c>
      <c r="B865" s="22">
        <v>2018</v>
      </c>
      <c r="C865" s="23" t="s">
        <v>35</v>
      </c>
      <c r="D865" s="23" t="s">
        <v>116</v>
      </c>
      <c r="E865" s="23" t="s">
        <v>28</v>
      </c>
      <c r="F865" s="23" t="s">
        <v>56</v>
      </c>
      <c r="G865" s="24">
        <v>1</v>
      </c>
      <c r="H865" s="25">
        <v>17248</v>
      </c>
      <c r="I865" s="23" t="s">
        <v>298</v>
      </c>
      <c r="AA865" s="23"/>
      <c r="BJ865" s="5">
        <f>IF(BJ$1=$D867,'Данные, контроль'!$AF866,0)</f>
        <v>0</v>
      </c>
      <c r="BK865" s="5">
        <f>IF(BK$1=$D867,'Данные, контроль'!$AF866,0)</f>
        <v>0</v>
      </c>
      <c r="BL865" s="5">
        <f>IF(BL$1=$D867,'Данные, контроль'!$AF866,0)</f>
        <v>0</v>
      </c>
      <c r="BM865" s="5">
        <f>IF(BM$1=$D867,'Данные, контроль'!$AF866,0)</f>
        <v>0</v>
      </c>
      <c r="BN865" s="5">
        <f>IF(BN$1=$D867,'Данные, контроль'!$AF866,0)</f>
        <v>0</v>
      </c>
      <c r="BO865" s="5">
        <f>IF(BO$1=$D867,'Данные, контроль'!$AF866,0)</f>
        <v>0</v>
      </c>
      <c r="BP865" s="5">
        <f>IF(BP$1=$D867,'Данные, контроль'!$AF866,0)</f>
        <v>0</v>
      </c>
      <c r="BQ865" s="5">
        <f>IF(BQ$1=$D867,'Данные, контроль'!$AF866,0)</f>
        <v>0</v>
      </c>
      <c r="BR865" s="5">
        <f>IF(BR$1=$D867,'Данные, контроль'!$AF866,0)</f>
        <v>0</v>
      </c>
      <c r="BS865" s="5">
        <f>IF(BS$1=$D867,'Данные, контроль'!$AF866,0)</f>
        <v>0</v>
      </c>
      <c r="BT865" s="5">
        <f>IF(BT$1=$D867,'Данные, контроль'!$AF866,0)</f>
        <v>0</v>
      </c>
      <c r="BU865" s="5">
        <f>IF(BU$1=$D867,'Данные, контроль'!$AF866,0)</f>
        <v>0</v>
      </c>
      <c r="BV865" s="5">
        <f>IF(BV$1=$D867,'Данные, контроль'!$AF866,0)</f>
        <v>0</v>
      </c>
      <c r="BW865" s="5">
        <f>IF(BW$1=$D867,'Данные, контроль'!$AF866,0)</f>
        <v>0</v>
      </c>
      <c r="BX865" s="5">
        <f>IF(BX$1=$D867,'Данные, контроль'!$AF866,0)</f>
        <v>0</v>
      </c>
      <c r="BY865" s="5">
        <f>IF(BY$1=$D867,'Данные, контроль'!$AF866,0)</f>
        <v>0</v>
      </c>
      <c r="BZ865" s="5">
        <f>IF(BZ$1=$D867,'Данные, контроль'!$AF866,0)</f>
        <v>0</v>
      </c>
      <c r="CA865" s="5">
        <f>IF(CA$1=$D867,'Данные, контроль'!$AF866,0)</f>
        <v>0</v>
      </c>
      <c r="CB865" s="5">
        <f>IF(CB$1=$D867,'Данные, контроль'!$AF866,0)</f>
        <v>0</v>
      </c>
      <c r="CC865" s="5">
        <f>IF(CC$1=$D867,'Данные, контроль'!$AF866,0)</f>
        <v>0</v>
      </c>
      <c r="CD865" s="5">
        <f>IF(CD$1=$D867,'Данные, контроль'!$AF866,0)</f>
        <v>0</v>
      </c>
      <c r="CE865" s="5">
        <f>IF(CE$1=$D867,'Данные, контроль'!$AF866,0)</f>
        <v>0</v>
      </c>
      <c r="CF865" s="5">
        <f>IF(CF$1=$D867,'Данные, контроль'!$AF866,0)</f>
        <v>0</v>
      </c>
      <c r="CG865" s="5">
        <f>IF(CG$1=$D867,'Данные, контроль'!$AF866,0)</f>
        <v>0</v>
      </c>
      <c r="CH865" s="5">
        <f>IF(CH$1=$D867,'Данные, контроль'!$AF866,0)</f>
        <v>0</v>
      </c>
      <c r="CI865" s="5">
        <f>IF(CI$1=$D867,'Данные, контроль'!$AF866,0)</f>
        <v>0</v>
      </c>
      <c r="CJ865" s="5">
        <f>IF(CJ$1=$D867,'Данные, контроль'!$AF866,0)</f>
        <v>0</v>
      </c>
      <c r="CK865" s="5">
        <f>IF(CK$1=$D867,'Данные, контроль'!$AF866,0)</f>
        <v>0</v>
      </c>
      <c r="CL865" s="5">
        <f>IF(CL$1=$D867,'Данные, контроль'!$AF866,0)</f>
        <v>0</v>
      </c>
      <c r="CM865" s="5">
        <f>IF(CM$1=$D867,'Данные, контроль'!$AF866,0)</f>
        <v>0</v>
      </c>
      <c r="CN865" s="5">
        <f>IF(CN$1=$D867,'Данные, контроль'!$AF866,0)</f>
        <v>0</v>
      </c>
      <c r="CO865" s="5">
        <f>IF(CO$1=$D867,'Данные, контроль'!$AF866,0)</f>
        <v>0</v>
      </c>
      <c r="CP865" s="5">
        <f>IF(CP$1=$D867,'Данные, контроль'!$AF866,0)</f>
        <v>0</v>
      </c>
      <c r="CQ865" s="5">
        <f>IF(CQ$1=$D867,'Данные, контроль'!$AF866,0)</f>
        <v>0</v>
      </c>
      <c r="CR865" s="5">
        <f>IF(CR$1=$D867,'Данные, контроль'!$AF866,0)</f>
        <v>0</v>
      </c>
      <c r="CS865" s="5">
        <f>IF(CS$1=$D867,'Данные, контроль'!$AF866,0)</f>
        <v>0</v>
      </c>
      <c r="CT865" s="5">
        <f>IF(CT$1=$D867,'Данные, контроль'!$AF866,0)</f>
        <v>0</v>
      </c>
      <c r="CU865" s="5">
        <f>IF(CU$1=$D867,'Данные, контроль'!$AF866,0)</f>
        <v>0</v>
      </c>
      <c r="CV865" s="5">
        <f>IF(CV$1=$D867,'Данные, контроль'!$AF866,0)</f>
        <v>0</v>
      </c>
      <c r="CW865" s="5">
        <f>IF(CW$1=$D867,'Данные, контроль'!$AF866,0)</f>
        <v>0</v>
      </c>
      <c r="CX865" s="5">
        <f>IF(CX$1=$D867,'Данные, контроль'!$AF866,0)</f>
        <v>0</v>
      </c>
      <c r="CY865" s="5">
        <f>IF(CY$1=$D867,'Данные, контроль'!$AF866,0)</f>
        <v>0</v>
      </c>
      <c r="CZ865" s="5">
        <f>IF(CZ$1=$D867,'Данные, контроль'!$AF866,0)</f>
        <v>0</v>
      </c>
      <c r="DA865" s="5">
        <f>IF(DA$1=$D867,'Данные, контроль'!$AF866,0)</f>
        <v>0</v>
      </c>
      <c r="DB865" s="5">
        <f>IF(DB$1=$D867,'Данные, контроль'!$AF866,0)</f>
        <v>0</v>
      </c>
      <c r="DC865" s="5">
        <f>IF(DC$1=$D867,'Данные, контроль'!$AF866,0)</f>
        <v>0</v>
      </c>
      <c r="DD865" s="5">
        <f>IF(DD$1=$D867,'Данные, контроль'!$AF866,0)</f>
        <v>0</v>
      </c>
      <c r="DE865" s="5">
        <f>IF(DE$1=$D867,'Данные, контроль'!$AF866,0)</f>
        <v>0</v>
      </c>
      <c r="DF865" s="5">
        <f>IF(DF$1=$D867,'Данные, контроль'!$AF866,0)</f>
        <v>0</v>
      </c>
      <c r="DG865" s="5">
        <f>IF(DG$1=$D867,'Данные, контроль'!$AF866,0)</f>
        <v>0</v>
      </c>
      <c r="DH865" s="5">
        <f>IF(DH$1=$D867,'Данные, контроль'!$AF866,0)</f>
        <v>0</v>
      </c>
      <c r="DI865" s="5">
        <f>IF(DI$1=$D867,'Данные, контроль'!$AF866,0)</f>
        <v>0</v>
      </c>
      <c r="DJ865" s="5">
        <f>IF(DJ$1=$D867,'Данные, контроль'!$AF866,0)</f>
        <v>0</v>
      </c>
      <c r="DK865" s="5">
        <f>IF(DK$1=$D867,'Данные, контроль'!$AF866,0)</f>
        <v>0</v>
      </c>
      <c r="DL865" s="5">
        <f>IF(DL$1=$D867,'Данные, контроль'!$AF866,0)</f>
        <v>0</v>
      </c>
      <c r="DM865" s="5">
        <f>IF(DM$1=$D867,'Данные, контроль'!$AF866,0)</f>
        <v>0</v>
      </c>
      <c r="DN865" s="5">
        <f>IF(DN$1=$D867,'Данные, контроль'!$AF866,0)</f>
        <v>0</v>
      </c>
      <c r="DO865" s="5">
        <f>IF(DO$1=$D867,'Данные, контроль'!$AF866,0)</f>
        <v>0</v>
      </c>
      <c r="DP865" s="5">
        <f>IF(DP$1=$D867,'Данные, контроль'!$AF866,0)</f>
        <v>0</v>
      </c>
      <c r="DQ865" s="5">
        <f>IF(DQ$1=$D867,'Данные, контроль'!$AF866,0)</f>
        <v>0</v>
      </c>
      <c r="DR865" s="5">
        <f>IF(DR$1=$D867,'Данные, контроль'!$AF866,0)</f>
        <v>0</v>
      </c>
      <c r="DS865" s="5">
        <f>IF(DS$1=$D867,'Данные, контроль'!$AF866,0)</f>
        <v>0</v>
      </c>
      <c r="DT865" s="5">
        <f>IF(DT$1=$D867,'Данные, контроль'!$AF866,0)</f>
        <v>0</v>
      </c>
      <c r="DU865" s="5">
        <f>IF(DU$1=$D867,'Данные, контроль'!$AF866,0)</f>
        <v>0</v>
      </c>
      <c r="DV865" s="5">
        <f>IF(DV$1=$D867,'Данные, контроль'!$AF866,0)</f>
        <v>0</v>
      </c>
      <c r="DW865" s="5">
        <f>IF(DW$1=$D867,'Данные, контроль'!$AF866,0)</f>
        <v>0</v>
      </c>
      <c r="DX865" s="5">
        <f>IF(DX$1=$D867,'Данные, контроль'!$AF866,0)</f>
        <v>0</v>
      </c>
      <c r="DY865" s="5">
        <f>IF(DY$1=$D867,'Данные, контроль'!$AF866,0)</f>
        <v>0</v>
      </c>
      <c r="DZ865" s="5">
        <f>IF(DZ$1=$D867,'Данные, контроль'!$AF866,0)</f>
        <v>0</v>
      </c>
      <c r="EA865" s="5">
        <f>IF(EA$1=$D867,'Данные, контроль'!$AF866,0)</f>
        <v>0</v>
      </c>
      <c r="EB865" s="5">
        <f>IF(EB$1=$D867,'Данные, контроль'!$AF866,0)</f>
        <v>0</v>
      </c>
      <c r="EC865" s="5">
        <f>IF(EC$1=$D867,'Данные, контроль'!$AF866,0)</f>
        <v>0</v>
      </c>
      <c r="ED865" s="5">
        <f>IF(ED$1=$D867,'Данные, контроль'!$AF866,0)</f>
        <v>0</v>
      </c>
      <c r="EE865" s="5">
        <f>IF(EE$1=$D867,'Данные, контроль'!$AF866,0)</f>
        <v>0</v>
      </c>
      <c r="EF865" s="5">
        <f>IF(EF$1=$D867,'Данные, контроль'!$AF866,0)</f>
        <v>0</v>
      </c>
      <c r="EG865" s="5">
        <f>IF(EG$1=$D867,'Данные, контроль'!$AF866,0)</f>
        <v>0</v>
      </c>
      <c r="EH865" s="5">
        <f>IF(EH$1=$D867,'Данные, контроль'!$AF866,0)</f>
        <v>0</v>
      </c>
    </row>
    <row r="866" spans="1:138" ht="26.4" x14ac:dyDescent="0.3">
      <c r="A866" s="25">
        <v>5762</v>
      </c>
      <c r="B866" s="22">
        <v>2018</v>
      </c>
      <c r="C866" s="23" t="s">
        <v>35</v>
      </c>
      <c r="D866" s="23" t="s">
        <v>36</v>
      </c>
      <c r="E866" s="23" t="s">
        <v>26</v>
      </c>
      <c r="F866" s="23" t="s">
        <v>25</v>
      </c>
      <c r="G866" s="24">
        <v>1</v>
      </c>
      <c r="H866" s="25">
        <v>17248</v>
      </c>
      <c r="I866" s="23" t="s">
        <v>298</v>
      </c>
      <c r="AA866" s="23"/>
      <c r="BJ866" s="5">
        <f>IF(BJ$1=$D868,'Данные, контроль'!$AF867,0)</f>
        <v>0</v>
      </c>
      <c r="BK866" s="5">
        <f>IF(BK$1=$D868,'Данные, контроль'!$AF867,0)</f>
        <v>0</v>
      </c>
      <c r="BL866" s="5">
        <f>IF(BL$1=$D868,'Данные, контроль'!$AF867,0)</f>
        <v>0</v>
      </c>
      <c r="BM866" s="5">
        <f>IF(BM$1=$D868,'Данные, контроль'!$AF867,0)</f>
        <v>0</v>
      </c>
      <c r="BN866" s="5">
        <f>IF(BN$1=$D868,'Данные, контроль'!$AF867,0)</f>
        <v>0</v>
      </c>
      <c r="BO866" s="5">
        <f>IF(BO$1=$D868,'Данные, контроль'!$AF867,0)</f>
        <v>0</v>
      </c>
      <c r="BP866" s="5">
        <f>IF(BP$1=$D868,'Данные, контроль'!$AF867,0)</f>
        <v>0</v>
      </c>
      <c r="BQ866" s="5">
        <f>IF(BQ$1=$D868,'Данные, контроль'!$AF867,0)</f>
        <v>0</v>
      </c>
      <c r="BR866" s="5">
        <f>IF(BR$1=$D868,'Данные, контроль'!$AF867,0)</f>
        <v>0</v>
      </c>
      <c r="BS866" s="5">
        <f>IF(BS$1=$D868,'Данные, контроль'!$AF867,0)</f>
        <v>0</v>
      </c>
      <c r="BT866" s="5">
        <f>IF(BT$1=$D868,'Данные, контроль'!$AF867,0)</f>
        <v>0</v>
      </c>
      <c r="BU866" s="5">
        <f>IF(BU$1=$D868,'Данные, контроль'!$AF867,0)</f>
        <v>0</v>
      </c>
      <c r="BV866" s="5">
        <f>IF(BV$1=$D868,'Данные, контроль'!$AF867,0)</f>
        <v>0</v>
      </c>
      <c r="BW866" s="5">
        <f>IF(BW$1=$D868,'Данные, контроль'!$AF867,0)</f>
        <v>0</v>
      </c>
      <c r="BX866" s="5">
        <f>IF(BX$1=$D868,'Данные, контроль'!$AF867,0)</f>
        <v>0</v>
      </c>
      <c r="BY866" s="5">
        <f>IF(BY$1=$D868,'Данные, контроль'!$AF867,0)</f>
        <v>0</v>
      </c>
      <c r="BZ866" s="5">
        <f>IF(BZ$1=$D868,'Данные, контроль'!$AF867,0)</f>
        <v>0</v>
      </c>
      <c r="CA866" s="5">
        <f>IF(CA$1=$D868,'Данные, контроль'!$AF867,0)</f>
        <v>0</v>
      </c>
      <c r="CB866" s="5">
        <f>IF(CB$1=$D868,'Данные, контроль'!$AF867,0)</f>
        <v>0</v>
      </c>
      <c r="CC866" s="5">
        <f>IF(CC$1=$D868,'Данные, контроль'!$AF867,0)</f>
        <v>0</v>
      </c>
      <c r="CD866" s="5">
        <f>IF(CD$1=$D868,'Данные, контроль'!$AF867,0)</f>
        <v>0</v>
      </c>
      <c r="CE866" s="5">
        <f>IF(CE$1=$D868,'Данные, контроль'!$AF867,0)</f>
        <v>0</v>
      </c>
      <c r="CF866" s="5">
        <f>IF(CF$1=$D868,'Данные, контроль'!$AF867,0)</f>
        <v>0</v>
      </c>
      <c r="CG866" s="5">
        <f>IF(CG$1=$D868,'Данные, контроль'!$AF867,0)</f>
        <v>0</v>
      </c>
      <c r="CH866" s="5">
        <f>IF(CH$1=$D868,'Данные, контроль'!$AF867,0)</f>
        <v>0</v>
      </c>
      <c r="CI866" s="5">
        <f>IF(CI$1=$D868,'Данные, контроль'!$AF867,0)</f>
        <v>0</v>
      </c>
      <c r="CJ866" s="5">
        <f>IF(CJ$1=$D868,'Данные, контроль'!$AF867,0)</f>
        <v>0</v>
      </c>
      <c r="CK866" s="5">
        <f>IF(CK$1=$D868,'Данные, контроль'!$AF867,0)</f>
        <v>0</v>
      </c>
      <c r="CL866" s="5">
        <f>IF(CL$1=$D868,'Данные, контроль'!$AF867,0)</f>
        <v>0</v>
      </c>
      <c r="CM866" s="5">
        <f>IF(CM$1=$D868,'Данные, контроль'!$AF867,0)</f>
        <v>0</v>
      </c>
      <c r="CN866" s="5">
        <f>IF(CN$1=$D868,'Данные, контроль'!$AF867,0)</f>
        <v>0</v>
      </c>
      <c r="CO866" s="5">
        <f>IF(CO$1=$D868,'Данные, контроль'!$AF867,0)</f>
        <v>0</v>
      </c>
      <c r="CP866" s="5">
        <f>IF(CP$1=$D868,'Данные, контроль'!$AF867,0)</f>
        <v>0</v>
      </c>
      <c r="CQ866" s="5">
        <f>IF(CQ$1=$D868,'Данные, контроль'!$AF867,0)</f>
        <v>0</v>
      </c>
      <c r="CR866" s="5">
        <f>IF(CR$1=$D868,'Данные, контроль'!$AF867,0)</f>
        <v>0</v>
      </c>
      <c r="CS866" s="5">
        <f>IF(CS$1=$D868,'Данные, контроль'!$AF867,0)</f>
        <v>0</v>
      </c>
      <c r="CT866" s="5">
        <f>IF(CT$1=$D868,'Данные, контроль'!$AF867,0)</f>
        <v>0</v>
      </c>
      <c r="CU866" s="5">
        <f>IF(CU$1=$D868,'Данные, контроль'!$AF867,0)</f>
        <v>0</v>
      </c>
      <c r="CV866" s="5">
        <f>IF(CV$1=$D868,'Данные, контроль'!$AF867,0)</f>
        <v>0</v>
      </c>
      <c r="CW866" s="5">
        <f>IF(CW$1=$D868,'Данные, контроль'!$AF867,0)</f>
        <v>0</v>
      </c>
      <c r="CX866" s="5">
        <f>IF(CX$1=$D868,'Данные, контроль'!$AF867,0)</f>
        <v>0</v>
      </c>
      <c r="CY866" s="5">
        <f>IF(CY$1=$D868,'Данные, контроль'!$AF867,0)</f>
        <v>0</v>
      </c>
      <c r="CZ866" s="5">
        <f>IF(CZ$1=$D868,'Данные, контроль'!$AF867,0)</f>
        <v>0</v>
      </c>
      <c r="DA866" s="5">
        <f>IF(DA$1=$D868,'Данные, контроль'!$AF867,0)</f>
        <v>0</v>
      </c>
      <c r="DB866" s="5">
        <f>IF(DB$1=$D868,'Данные, контроль'!$AF867,0)</f>
        <v>0</v>
      </c>
      <c r="DC866" s="5">
        <f>IF(DC$1=$D868,'Данные, контроль'!$AF867,0)</f>
        <v>0</v>
      </c>
      <c r="DD866" s="5">
        <f>IF(DD$1=$D868,'Данные, контроль'!$AF867,0)</f>
        <v>0</v>
      </c>
      <c r="DE866" s="5">
        <f>IF(DE$1=$D868,'Данные, контроль'!$AF867,0)</f>
        <v>0</v>
      </c>
      <c r="DF866" s="5">
        <f>IF(DF$1=$D868,'Данные, контроль'!$AF867,0)</f>
        <v>0</v>
      </c>
      <c r="DG866" s="5">
        <f>IF(DG$1=$D868,'Данные, контроль'!$AF867,0)</f>
        <v>0</v>
      </c>
      <c r="DH866" s="5">
        <f>IF(DH$1=$D868,'Данные, контроль'!$AF867,0)</f>
        <v>0</v>
      </c>
      <c r="DI866" s="5">
        <f>IF(DI$1=$D868,'Данные, контроль'!$AF867,0)</f>
        <v>0</v>
      </c>
      <c r="DJ866" s="5">
        <f>IF(DJ$1=$D868,'Данные, контроль'!$AF867,0)</f>
        <v>0</v>
      </c>
      <c r="DK866" s="5">
        <f>IF(DK$1=$D868,'Данные, контроль'!$AF867,0)</f>
        <v>0</v>
      </c>
      <c r="DL866" s="5">
        <f>IF(DL$1=$D868,'Данные, контроль'!$AF867,0)</f>
        <v>0</v>
      </c>
      <c r="DM866" s="5">
        <f>IF(DM$1=$D868,'Данные, контроль'!$AF867,0)</f>
        <v>0</v>
      </c>
      <c r="DN866" s="5">
        <f>IF(DN$1=$D868,'Данные, контроль'!$AF867,0)</f>
        <v>0</v>
      </c>
      <c r="DO866" s="5">
        <f>IF(DO$1=$D868,'Данные, контроль'!$AF867,0)</f>
        <v>0</v>
      </c>
      <c r="DP866" s="5">
        <f>IF(DP$1=$D868,'Данные, контроль'!$AF867,0)</f>
        <v>0</v>
      </c>
      <c r="DQ866" s="5">
        <f>IF(DQ$1=$D868,'Данные, контроль'!$AF867,0)</f>
        <v>0</v>
      </c>
      <c r="DR866" s="5">
        <f>IF(DR$1=$D868,'Данные, контроль'!$AF867,0)</f>
        <v>0</v>
      </c>
      <c r="DS866" s="5">
        <f>IF(DS$1=$D868,'Данные, контроль'!$AF867,0)</f>
        <v>0</v>
      </c>
      <c r="DT866" s="5">
        <f>IF(DT$1=$D868,'Данные, контроль'!$AF867,0)</f>
        <v>0</v>
      </c>
      <c r="DU866" s="5">
        <f>IF(DU$1=$D868,'Данные, контроль'!$AF867,0)</f>
        <v>0</v>
      </c>
      <c r="DV866" s="5">
        <f>IF(DV$1=$D868,'Данные, контроль'!$AF867,0)</f>
        <v>0</v>
      </c>
      <c r="DW866" s="5">
        <f>IF(DW$1=$D868,'Данные, контроль'!$AF867,0)</f>
        <v>0</v>
      </c>
      <c r="DX866" s="5">
        <f>IF(DX$1=$D868,'Данные, контроль'!$AF867,0)</f>
        <v>0</v>
      </c>
      <c r="DY866" s="5">
        <f>IF(DY$1=$D868,'Данные, контроль'!$AF867,0)</f>
        <v>0</v>
      </c>
      <c r="DZ866" s="5">
        <f>IF(DZ$1=$D868,'Данные, контроль'!$AF867,0)</f>
        <v>0</v>
      </c>
      <c r="EA866" s="5">
        <f>IF(EA$1=$D868,'Данные, контроль'!$AF867,0)</f>
        <v>0</v>
      </c>
      <c r="EB866" s="5">
        <f>IF(EB$1=$D868,'Данные, контроль'!$AF867,0)</f>
        <v>0</v>
      </c>
      <c r="EC866" s="5">
        <f>IF(EC$1=$D868,'Данные, контроль'!$AF867,0)</f>
        <v>0</v>
      </c>
      <c r="ED866" s="5">
        <f>IF(ED$1=$D868,'Данные, контроль'!$AF867,0)</f>
        <v>0</v>
      </c>
      <c r="EE866" s="5">
        <f>IF(EE$1=$D868,'Данные, контроль'!$AF867,0)</f>
        <v>0</v>
      </c>
      <c r="EF866" s="5">
        <f>IF(EF$1=$D868,'Данные, контроль'!$AF867,0)</f>
        <v>0</v>
      </c>
      <c r="EG866" s="5">
        <f>IF(EG$1=$D868,'Данные, контроль'!$AF867,0)</f>
        <v>0</v>
      </c>
      <c r="EH866" s="5">
        <f>IF(EH$1=$D868,'Данные, контроль'!$AF867,0)</f>
        <v>0</v>
      </c>
    </row>
    <row r="867" spans="1:138" ht="26.4" x14ac:dyDescent="0.3">
      <c r="A867" s="25">
        <v>5762</v>
      </c>
      <c r="B867" s="22">
        <v>2018</v>
      </c>
      <c r="C867" s="23" t="s">
        <v>35</v>
      </c>
      <c r="D867" s="23" t="s">
        <v>130</v>
      </c>
      <c r="E867" s="23" t="s">
        <v>26</v>
      </c>
      <c r="F867" s="23" t="s">
        <v>25</v>
      </c>
      <c r="G867" s="24">
        <v>1</v>
      </c>
      <c r="H867" s="25">
        <v>17248</v>
      </c>
      <c r="I867" s="23" t="s">
        <v>298</v>
      </c>
      <c r="AA867" s="23"/>
      <c r="BJ867" s="5">
        <f>IF(BJ$1=$D869,'Данные, контроль'!$AF868,0)</f>
        <v>0</v>
      </c>
      <c r="BK867" s="5">
        <f>IF(BK$1=$D869,'Данные, контроль'!$AF868,0)</f>
        <v>0</v>
      </c>
      <c r="BL867" s="5">
        <f>IF(BL$1=$D869,'Данные, контроль'!$AF868,0)</f>
        <v>0</v>
      </c>
      <c r="BM867" s="5">
        <f>IF(BM$1=$D869,'Данные, контроль'!$AF868,0)</f>
        <v>0</v>
      </c>
      <c r="BN867" s="5">
        <f>IF(BN$1=$D869,'Данные, контроль'!$AF868,0)</f>
        <v>0</v>
      </c>
      <c r="BO867" s="5">
        <f>IF(BO$1=$D869,'Данные, контроль'!$AF868,0)</f>
        <v>0</v>
      </c>
      <c r="BP867" s="5">
        <f>IF(BP$1=$D869,'Данные, контроль'!$AF868,0)</f>
        <v>0</v>
      </c>
      <c r="BQ867" s="5">
        <f>IF(BQ$1=$D869,'Данные, контроль'!$AF868,0)</f>
        <v>0</v>
      </c>
      <c r="BR867" s="5">
        <f>IF(BR$1=$D869,'Данные, контроль'!$AF868,0)</f>
        <v>0</v>
      </c>
      <c r="BS867" s="5">
        <f>IF(BS$1=$D869,'Данные, контроль'!$AF868,0)</f>
        <v>0</v>
      </c>
      <c r="BT867" s="5">
        <f>IF(BT$1=$D869,'Данные, контроль'!$AF868,0)</f>
        <v>0</v>
      </c>
      <c r="BU867" s="5">
        <f>IF(BU$1=$D869,'Данные, контроль'!$AF868,0)</f>
        <v>0</v>
      </c>
      <c r="BV867" s="5">
        <f>IF(BV$1=$D869,'Данные, контроль'!$AF868,0)</f>
        <v>0</v>
      </c>
      <c r="BW867" s="5">
        <f>IF(BW$1=$D869,'Данные, контроль'!$AF868,0)</f>
        <v>0</v>
      </c>
      <c r="BX867" s="5">
        <f>IF(BX$1=$D869,'Данные, контроль'!$AF868,0)</f>
        <v>0</v>
      </c>
      <c r="BY867" s="5">
        <f>IF(BY$1=$D869,'Данные, контроль'!$AF868,0)</f>
        <v>0</v>
      </c>
      <c r="BZ867" s="5">
        <f>IF(BZ$1=$D869,'Данные, контроль'!$AF868,0)</f>
        <v>0</v>
      </c>
      <c r="CA867" s="5">
        <f>IF(CA$1=$D869,'Данные, контроль'!$AF868,0)</f>
        <v>0</v>
      </c>
      <c r="CB867" s="5">
        <f>IF(CB$1=$D869,'Данные, контроль'!$AF868,0)</f>
        <v>0</v>
      </c>
      <c r="CC867" s="5">
        <f>IF(CC$1=$D869,'Данные, контроль'!$AF868,0)</f>
        <v>0</v>
      </c>
      <c r="CD867" s="5">
        <f>IF(CD$1=$D869,'Данные, контроль'!$AF868,0)</f>
        <v>0</v>
      </c>
      <c r="CE867" s="5">
        <f>IF(CE$1=$D869,'Данные, контроль'!$AF868,0)</f>
        <v>0</v>
      </c>
      <c r="CF867" s="5">
        <f>IF(CF$1=$D869,'Данные, контроль'!$AF868,0)</f>
        <v>0</v>
      </c>
      <c r="CG867" s="5">
        <f>IF(CG$1=$D869,'Данные, контроль'!$AF868,0)</f>
        <v>0</v>
      </c>
      <c r="CH867" s="5">
        <f>IF(CH$1=$D869,'Данные, контроль'!$AF868,0)</f>
        <v>0</v>
      </c>
      <c r="CI867" s="5">
        <f>IF(CI$1=$D869,'Данные, контроль'!$AF868,0)</f>
        <v>0</v>
      </c>
      <c r="CJ867" s="5">
        <f>IF(CJ$1=$D869,'Данные, контроль'!$AF868,0)</f>
        <v>0</v>
      </c>
      <c r="CK867" s="5">
        <f>IF(CK$1=$D869,'Данные, контроль'!$AF868,0)</f>
        <v>0</v>
      </c>
      <c r="CL867" s="5">
        <f>IF(CL$1=$D869,'Данные, контроль'!$AF868,0)</f>
        <v>0</v>
      </c>
      <c r="CM867" s="5">
        <f>IF(CM$1=$D869,'Данные, контроль'!$AF868,0)</f>
        <v>0</v>
      </c>
      <c r="CN867" s="5">
        <f>IF(CN$1=$D869,'Данные, контроль'!$AF868,0)</f>
        <v>0</v>
      </c>
      <c r="CO867" s="5">
        <f>IF(CO$1=$D869,'Данные, контроль'!$AF868,0)</f>
        <v>0</v>
      </c>
      <c r="CP867" s="5">
        <f>IF(CP$1=$D869,'Данные, контроль'!$AF868,0)</f>
        <v>0</v>
      </c>
      <c r="CQ867" s="5">
        <f>IF(CQ$1=$D869,'Данные, контроль'!$AF868,0)</f>
        <v>0</v>
      </c>
      <c r="CR867" s="5">
        <f>IF(CR$1=$D869,'Данные, контроль'!$AF868,0)</f>
        <v>0</v>
      </c>
      <c r="CS867" s="5">
        <f>IF(CS$1=$D869,'Данные, контроль'!$AF868,0)</f>
        <v>0</v>
      </c>
      <c r="CT867" s="5">
        <f>IF(CT$1=$D869,'Данные, контроль'!$AF868,0)</f>
        <v>0</v>
      </c>
      <c r="CU867" s="5">
        <f>IF(CU$1=$D869,'Данные, контроль'!$AF868,0)</f>
        <v>0</v>
      </c>
      <c r="CV867" s="5">
        <f>IF(CV$1=$D869,'Данные, контроль'!$AF868,0)</f>
        <v>0</v>
      </c>
      <c r="CW867" s="5">
        <f>IF(CW$1=$D869,'Данные, контроль'!$AF868,0)</f>
        <v>0</v>
      </c>
      <c r="CX867" s="5">
        <f>IF(CX$1=$D869,'Данные, контроль'!$AF868,0)</f>
        <v>0</v>
      </c>
      <c r="CY867" s="5">
        <f>IF(CY$1=$D869,'Данные, контроль'!$AF868,0)</f>
        <v>0</v>
      </c>
      <c r="CZ867" s="5">
        <f>IF(CZ$1=$D869,'Данные, контроль'!$AF868,0)</f>
        <v>0</v>
      </c>
      <c r="DA867" s="5">
        <f>IF(DA$1=$D869,'Данные, контроль'!$AF868,0)</f>
        <v>0</v>
      </c>
      <c r="DB867" s="5">
        <f>IF(DB$1=$D869,'Данные, контроль'!$AF868,0)</f>
        <v>0</v>
      </c>
      <c r="DC867" s="5">
        <f>IF(DC$1=$D869,'Данные, контроль'!$AF868,0)</f>
        <v>0</v>
      </c>
      <c r="DD867" s="5">
        <f>IF(DD$1=$D869,'Данные, контроль'!$AF868,0)</f>
        <v>0</v>
      </c>
      <c r="DE867" s="5">
        <f>IF(DE$1=$D869,'Данные, контроль'!$AF868,0)</f>
        <v>0</v>
      </c>
      <c r="DF867" s="5">
        <f>IF(DF$1=$D869,'Данные, контроль'!$AF868,0)</f>
        <v>0</v>
      </c>
      <c r="DG867" s="5">
        <f>IF(DG$1=$D869,'Данные, контроль'!$AF868,0)</f>
        <v>0</v>
      </c>
      <c r="DH867" s="5">
        <f>IF(DH$1=$D869,'Данные, контроль'!$AF868,0)</f>
        <v>0</v>
      </c>
      <c r="DI867" s="5">
        <f>IF(DI$1=$D869,'Данные, контроль'!$AF868,0)</f>
        <v>0</v>
      </c>
      <c r="DJ867" s="5">
        <f>IF(DJ$1=$D869,'Данные, контроль'!$AF868,0)</f>
        <v>0</v>
      </c>
      <c r="DK867" s="5">
        <f>IF(DK$1=$D869,'Данные, контроль'!$AF868,0)</f>
        <v>0</v>
      </c>
      <c r="DL867" s="5">
        <f>IF(DL$1=$D869,'Данные, контроль'!$AF868,0)</f>
        <v>0</v>
      </c>
      <c r="DM867" s="5">
        <f>IF(DM$1=$D869,'Данные, контроль'!$AF868,0)</f>
        <v>0</v>
      </c>
      <c r="DN867" s="5">
        <f>IF(DN$1=$D869,'Данные, контроль'!$AF868,0)</f>
        <v>0</v>
      </c>
      <c r="DO867" s="5">
        <f>IF(DO$1=$D869,'Данные, контроль'!$AF868,0)</f>
        <v>0</v>
      </c>
      <c r="DP867" s="5">
        <f>IF(DP$1=$D869,'Данные, контроль'!$AF868,0)</f>
        <v>0</v>
      </c>
      <c r="DQ867" s="5">
        <f>IF(DQ$1=$D869,'Данные, контроль'!$AF868,0)</f>
        <v>0</v>
      </c>
      <c r="DR867" s="5">
        <f>IF(DR$1=$D869,'Данные, контроль'!$AF868,0)</f>
        <v>0</v>
      </c>
      <c r="DS867" s="5">
        <f>IF(DS$1=$D869,'Данные, контроль'!$AF868,0)</f>
        <v>0</v>
      </c>
      <c r="DT867" s="5">
        <f>IF(DT$1=$D869,'Данные, контроль'!$AF868,0)</f>
        <v>0</v>
      </c>
      <c r="DU867" s="5">
        <f>IF(DU$1=$D869,'Данные, контроль'!$AF868,0)</f>
        <v>0</v>
      </c>
      <c r="DV867" s="5">
        <f>IF(DV$1=$D869,'Данные, контроль'!$AF868,0)</f>
        <v>0</v>
      </c>
      <c r="DW867" s="5">
        <f>IF(DW$1=$D869,'Данные, контроль'!$AF868,0)</f>
        <v>0</v>
      </c>
      <c r="DX867" s="5">
        <f>IF(DX$1=$D869,'Данные, контроль'!$AF868,0)</f>
        <v>0</v>
      </c>
      <c r="DY867" s="5">
        <f>IF(DY$1=$D869,'Данные, контроль'!$AF868,0)</f>
        <v>0</v>
      </c>
      <c r="DZ867" s="5">
        <f>IF(DZ$1=$D869,'Данные, контроль'!$AF868,0)</f>
        <v>0</v>
      </c>
      <c r="EA867" s="5">
        <f>IF(EA$1=$D869,'Данные, контроль'!$AF868,0)</f>
        <v>0</v>
      </c>
      <c r="EB867" s="5">
        <f>IF(EB$1=$D869,'Данные, контроль'!$AF868,0)</f>
        <v>0</v>
      </c>
      <c r="EC867" s="5">
        <f>IF(EC$1=$D869,'Данные, контроль'!$AF868,0)</f>
        <v>0</v>
      </c>
      <c r="ED867" s="5">
        <f>IF(ED$1=$D869,'Данные, контроль'!$AF868,0)</f>
        <v>0</v>
      </c>
      <c r="EE867" s="5">
        <f>IF(EE$1=$D869,'Данные, контроль'!$AF868,0)</f>
        <v>0</v>
      </c>
      <c r="EF867" s="5">
        <f>IF(EF$1=$D869,'Данные, контроль'!$AF868,0)</f>
        <v>0</v>
      </c>
      <c r="EG867" s="5">
        <f>IF(EG$1=$D869,'Данные, контроль'!$AF868,0)</f>
        <v>0</v>
      </c>
      <c r="EH867" s="5">
        <f>IF(EH$1=$D869,'Данные, контроль'!$AF868,0)</f>
        <v>0</v>
      </c>
    </row>
    <row r="868" spans="1:138" ht="26.4" x14ac:dyDescent="0.3">
      <c r="A868" s="25">
        <v>5762</v>
      </c>
      <c r="B868" s="22">
        <v>2018</v>
      </c>
      <c r="C868" s="23" t="s">
        <v>35</v>
      </c>
      <c r="D868" s="23" t="s">
        <v>93</v>
      </c>
      <c r="E868" s="23" t="s">
        <v>28</v>
      </c>
      <c r="F868" s="23" t="s">
        <v>23</v>
      </c>
      <c r="G868" s="24">
        <v>1</v>
      </c>
      <c r="H868" s="25">
        <v>17248</v>
      </c>
      <c r="I868" s="23" t="s">
        <v>298</v>
      </c>
      <c r="AA868" s="23"/>
      <c r="BJ868" s="5">
        <f>IF(BJ$1=$D870,'Данные, контроль'!$AF869,0)</f>
        <v>0</v>
      </c>
      <c r="BK868" s="5">
        <f>IF(BK$1=$D870,'Данные, контроль'!$AF869,0)</f>
        <v>0</v>
      </c>
      <c r="BL868" s="5">
        <f>IF(BL$1=$D870,'Данные, контроль'!$AF869,0)</f>
        <v>0</v>
      </c>
      <c r="BM868" s="5">
        <f>IF(BM$1=$D870,'Данные, контроль'!$AF869,0)</f>
        <v>0</v>
      </c>
      <c r="BN868" s="5">
        <f>IF(BN$1=$D870,'Данные, контроль'!$AF869,0)</f>
        <v>0</v>
      </c>
      <c r="BO868" s="5">
        <f>IF(BO$1=$D870,'Данные, контроль'!$AF869,0)</f>
        <v>0</v>
      </c>
      <c r="BP868" s="5">
        <f>IF(BP$1=$D870,'Данные, контроль'!$AF869,0)</f>
        <v>0</v>
      </c>
      <c r="BQ868" s="5">
        <f>IF(BQ$1=$D870,'Данные, контроль'!$AF869,0)</f>
        <v>0</v>
      </c>
      <c r="BR868" s="5">
        <f>IF(BR$1=$D870,'Данные, контроль'!$AF869,0)</f>
        <v>0</v>
      </c>
      <c r="BS868" s="5">
        <f>IF(BS$1=$D870,'Данные, контроль'!$AF869,0)</f>
        <v>0</v>
      </c>
      <c r="BT868" s="5">
        <f>IF(BT$1=$D870,'Данные, контроль'!$AF869,0)</f>
        <v>0</v>
      </c>
      <c r="BU868" s="5">
        <f>IF(BU$1=$D870,'Данные, контроль'!$AF869,0)</f>
        <v>0</v>
      </c>
      <c r="BV868" s="5">
        <f>IF(BV$1=$D870,'Данные, контроль'!$AF869,0)</f>
        <v>0</v>
      </c>
      <c r="BW868" s="5">
        <f>IF(BW$1=$D870,'Данные, контроль'!$AF869,0)</f>
        <v>0</v>
      </c>
      <c r="BX868" s="5">
        <f>IF(BX$1=$D870,'Данные, контроль'!$AF869,0)</f>
        <v>0</v>
      </c>
      <c r="BY868" s="5">
        <f>IF(BY$1=$D870,'Данные, контроль'!$AF869,0)</f>
        <v>0</v>
      </c>
      <c r="BZ868" s="5">
        <f>IF(BZ$1=$D870,'Данные, контроль'!$AF869,0)</f>
        <v>0</v>
      </c>
      <c r="CA868" s="5">
        <f>IF(CA$1=$D870,'Данные, контроль'!$AF869,0)</f>
        <v>0</v>
      </c>
      <c r="CB868" s="5">
        <f>IF(CB$1=$D870,'Данные, контроль'!$AF869,0)</f>
        <v>0</v>
      </c>
      <c r="CC868" s="5">
        <f>IF(CC$1=$D870,'Данные, контроль'!$AF869,0)</f>
        <v>0</v>
      </c>
      <c r="CD868" s="5">
        <f>IF(CD$1=$D870,'Данные, контроль'!$AF869,0)</f>
        <v>0</v>
      </c>
      <c r="CE868" s="5">
        <f>IF(CE$1=$D870,'Данные, контроль'!$AF869,0)</f>
        <v>0</v>
      </c>
      <c r="CF868" s="5">
        <f>IF(CF$1=$D870,'Данные, контроль'!$AF869,0)</f>
        <v>0</v>
      </c>
      <c r="CG868" s="5">
        <f>IF(CG$1=$D870,'Данные, контроль'!$AF869,0)</f>
        <v>0</v>
      </c>
      <c r="CH868" s="5">
        <f>IF(CH$1=$D870,'Данные, контроль'!$AF869,0)</f>
        <v>0</v>
      </c>
      <c r="CI868" s="5">
        <f>IF(CI$1=$D870,'Данные, контроль'!$AF869,0)</f>
        <v>0</v>
      </c>
      <c r="CJ868" s="5">
        <f>IF(CJ$1=$D870,'Данные, контроль'!$AF869,0)</f>
        <v>0</v>
      </c>
      <c r="CK868" s="5">
        <f>IF(CK$1=$D870,'Данные, контроль'!$AF869,0)</f>
        <v>0</v>
      </c>
      <c r="CL868" s="5">
        <f>IF(CL$1=$D870,'Данные, контроль'!$AF869,0)</f>
        <v>0</v>
      </c>
      <c r="CM868" s="5">
        <f>IF(CM$1=$D870,'Данные, контроль'!$AF869,0)</f>
        <v>0</v>
      </c>
      <c r="CN868" s="5">
        <f>IF(CN$1=$D870,'Данные, контроль'!$AF869,0)</f>
        <v>0</v>
      </c>
      <c r="CO868" s="5">
        <f>IF(CO$1=$D870,'Данные, контроль'!$AF869,0)</f>
        <v>0</v>
      </c>
      <c r="CP868" s="5">
        <f>IF(CP$1=$D870,'Данные, контроль'!$AF869,0)</f>
        <v>0</v>
      </c>
      <c r="CQ868" s="5">
        <f>IF(CQ$1=$D870,'Данные, контроль'!$AF869,0)</f>
        <v>0</v>
      </c>
      <c r="CR868" s="5">
        <f>IF(CR$1=$D870,'Данные, контроль'!$AF869,0)</f>
        <v>0</v>
      </c>
      <c r="CS868" s="5">
        <f>IF(CS$1=$D870,'Данные, контроль'!$AF869,0)</f>
        <v>0</v>
      </c>
      <c r="CT868" s="5">
        <f>IF(CT$1=$D870,'Данные, контроль'!$AF869,0)</f>
        <v>0</v>
      </c>
      <c r="CU868" s="5">
        <f>IF(CU$1=$D870,'Данные, контроль'!$AF869,0)</f>
        <v>0</v>
      </c>
      <c r="CV868" s="5">
        <f>IF(CV$1=$D870,'Данные, контроль'!$AF869,0)</f>
        <v>0</v>
      </c>
      <c r="CW868" s="5">
        <f>IF(CW$1=$D870,'Данные, контроль'!$AF869,0)</f>
        <v>0</v>
      </c>
      <c r="CX868" s="5">
        <f>IF(CX$1=$D870,'Данные, контроль'!$AF869,0)</f>
        <v>0</v>
      </c>
      <c r="CY868" s="5">
        <f>IF(CY$1=$D870,'Данные, контроль'!$AF869,0)</f>
        <v>0</v>
      </c>
      <c r="CZ868" s="5">
        <f>IF(CZ$1=$D870,'Данные, контроль'!$AF869,0)</f>
        <v>0</v>
      </c>
      <c r="DA868" s="5">
        <f>IF(DA$1=$D870,'Данные, контроль'!$AF869,0)</f>
        <v>0</v>
      </c>
      <c r="DB868" s="5">
        <f>IF(DB$1=$D870,'Данные, контроль'!$AF869,0)</f>
        <v>0</v>
      </c>
      <c r="DC868" s="5">
        <f>IF(DC$1=$D870,'Данные, контроль'!$AF869,0)</f>
        <v>0</v>
      </c>
      <c r="DD868" s="5">
        <f>IF(DD$1=$D870,'Данные, контроль'!$AF869,0)</f>
        <v>0</v>
      </c>
      <c r="DE868" s="5">
        <f>IF(DE$1=$D870,'Данные, контроль'!$AF869,0)</f>
        <v>0</v>
      </c>
      <c r="DF868" s="5">
        <f>IF(DF$1=$D870,'Данные, контроль'!$AF869,0)</f>
        <v>0</v>
      </c>
      <c r="DG868" s="5">
        <f>IF(DG$1=$D870,'Данные, контроль'!$AF869,0)</f>
        <v>0</v>
      </c>
      <c r="DH868" s="5">
        <f>IF(DH$1=$D870,'Данные, контроль'!$AF869,0)</f>
        <v>0</v>
      </c>
      <c r="DI868" s="5">
        <f>IF(DI$1=$D870,'Данные, контроль'!$AF869,0)</f>
        <v>0</v>
      </c>
      <c r="DJ868" s="5">
        <f>IF(DJ$1=$D870,'Данные, контроль'!$AF869,0)</f>
        <v>0</v>
      </c>
      <c r="DK868" s="5">
        <f>IF(DK$1=$D870,'Данные, контроль'!$AF869,0)</f>
        <v>0</v>
      </c>
      <c r="DL868" s="5">
        <f>IF(DL$1=$D870,'Данные, контроль'!$AF869,0)</f>
        <v>0</v>
      </c>
      <c r="DM868" s="5">
        <f>IF(DM$1=$D870,'Данные, контроль'!$AF869,0)</f>
        <v>0</v>
      </c>
      <c r="DN868" s="5">
        <f>IF(DN$1=$D870,'Данные, контроль'!$AF869,0)</f>
        <v>0</v>
      </c>
      <c r="DO868" s="5">
        <f>IF(DO$1=$D870,'Данные, контроль'!$AF869,0)</f>
        <v>0</v>
      </c>
      <c r="DP868" s="5">
        <f>IF(DP$1=$D870,'Данные, контроль'!$AF869,0)</f>
        <v>0</v>
      </c>
      <c r="DQ868" s="5">
        <f>IF(DQ$1=$D870,'Данные, контроль'!$AF869,0)</f>
        <v>0</v>
      </c>
      <c r="DR868" s="5">
        <f>IF(DR$1=$D870,'Данные, контроль'!$AF869,0)</f>
        <v>0</v>
      </c>
      <c r="DS868" s="5">
        <f>IF(DS$1=$D870,'Данные, контроль'!$AF869,0)</f>
        <v>0</v>
      </c>
      <c r="DT868" s="5">
        <f>IF(DT$1=$D870,'Данные, контроль'!$AF869,0)</f>
        <v>0</v>
      </c>
      <c r="DU868" s="5">
        <f>IF(DU$1=$D870,'Данные, контроль'!$AF869,0)</f>
        <v>0</v>
      </c>
      <c r="DV868" s="5">
        <f>IF(DV$1=$D870,'Данные, контроль'!$AF869,0)</f>
        <v>0</v>
      </c>
      <c r="DW868" s="5">
        <f>IF(DW$1=$D870,'Данные, контроль'!$AF869,0)</f>
        <v>0</v>
      </c>
      <c r="DX868" s="5">
        <f>IF(DX$1=$D870,'Данные, контроль'!$AF869,0)</f>
        <v>0</v>
      </c>
      <c r="DY868" s="5">
        <f>IF(DY$1=$D870,'Данные, контроль'!$AF869,0)</f>
        <v>0</v>
      </c>
      <c r="DZ868" s="5">
        <f>IF(DZ$1=$D870,'Данные, контроль'!$AF869,0)</f>
        <v>0</v>
      </c>
      <c r="EA868" s="5">
        <f>IF(EA$1=$D870,'Данные, контроль'!$AF869,0)</f>
        <v>0</v>
      </c>
      <c r="EB868" s="5">
        <f>IF(EB$1=$D870,'Данные, контроль'!$AF869,0)</f>
        <v>0</v>
      </c>
      <c r="EC868" s="5">
        <f>IF(EC$1=$D870,'Данные, контроль'!$AF869,0)</f>
        <v>0</v>
      </c>
      <c r="ED868" s="5">
        <f>IF(ED$1=$D870,'Данные, контроль'!$AF869,0)</f>
        <v>0</v>
      </c>
      <c r="EE868" s="5">
        <f>IF(EE$1=$D870,'Данные, контроль'!$AF869,0)</f>
        <v>0</v>
      </c>
      <c r="EF868" s="5">
        <f>IF(EF$1=$D870,'Данные, контроль'!$AF869,0)</f>
        <v>0</v>
      </c>
      <c r="EG868" s="5">
        <f>IF(EG$1=$D870,'Данные, контроль'!$AF869,0)</f>
        <v>0</v>
      </c>
      <c r="EH868" s="5">
        <f>IF(EH$1=$D870,'Данные, контроль'!$AF869,0)</f>
        <v>0</v>
      </c>
    </row>
    <row r="869" spans="1:138" ht="26.4" x14ac:dyDescent="0.3">
      <c r="A869" s="25">
        <v>5762</v>
      </c>
      <c r="B869" s="22">
        <v>2018</v>
      </c>
      <c r="C869" s="23" t="s">
        <v>35</v>
      </c>
      <c r="D869" s="23" t="s">
        <v>117</v>
      </c>
      <c r="E869" s="23" t="s">
        <v>33</v>
      </c>
      <c r="F869" s="23" t="s">
        <v>25</v>
      </c>
      <c r="G869" s="24">
        <v>1</v>
      </c>
      <c r="H869" s="25">
        <v>17248</v>
      </c>
      <c r="I869" s="23" t="s">
        <v>298</v>
      </c>
      <c r="AA869" s="23"/>
      <c r="BJ869" s="5">
        <f>IF(BJ$1=$D871,'Данные, контроль'!$AF870,0)</f>
        <v>0</v>
      </c>
      <c r="BK869" s="5">
        <f>IF(BK$1=$D871,'Данные, контроль'!$AF870,0)</f>
        <v>0</v>
      </c>
      <c r="BL869" s="5">
        <f>IF(BL$1=$D871,'Данные, контроль'!$AF870,0)</f>
        <v>0</v>
      </c>
      <c r="BM869" s="5">
        <f>IF(BM$1=$D871,'Данные, контроль'!$AF870,0)</f>
        <v>0</v>
      </c>
      <c r="BN869" s="5">
        <f>IF(BN$1=$D871,'Данные, контроль'!$AF870,0)</f>
        <v>0</v>
      </c>
      <c r="BO869" s="5">
        <f>IF(BO$1=$D871,'Данные, контроль'!$AF870,0)</f>
        <v>0</v>
      </c>
      <c r="BP869" s="5">
        <f>IF(BP$1=$D871,'Данные, контроль'!$AF870,0)</f>
        <v>0</v>
      </c>
      <c r="BQ869" s="5">
        <f>IF(BQ$1=$D871,'Данные, контроль'!$AF870,0)</f>
        <v>0</v>
      </c>
      <c r="BR869" s="5">
        <f>IF(BR$1=$D871,'Данные, контроль'!$AF870,0)</f>
        <v>0</v>
      </c>
      <c r="BS869" s="5">
        <f>IF(BS$1=$D871,'Данные, контроль'!$AF870,0)</f>
        <v>0</v>
      </c>
      <c r="BT869" s="5">
        <f>IF(BT$1=$D871,'Данные, контроль'!$AF870,0)</f>
        <v>0</v>
      </c>
      <c r="BU869" s="5">
        <f>IF(BU$1=$D871,'Данные, контроль'!$AF870,0)</f>
        <v>0</v>
      </c>
      <c r="BV869" s="5">
        <f>IF(BV$1=$D871,'Данные, контроль'!$AF870,0)</f>
        <v>0</v>
      </c>
      <c r="BW869" s="5">
        <f>IF(BW$1=$D871,'Данные, контроль'!$AF870,0)</f>
        <v>0</v>
      </c>
      <c r="BX869" s="5">
        <f>IF(BX$1=$D871,'Данные, контроль'!$AF870,0)</f>
        <v>0</v>
      </c>
      <c r="BY869" s="5">
        <f>IF(BY$1=$D871,'Данные, контроль'!$AF870,0)</f>
        <v>0</v>
      </c>
      <c r="BZ869" s="5">
        <f>IF(BZ$1=$D871,'Данные, контроль'!$AF870,0)</f>
        <v>0</v>
      </c>
      <c r="CA869" s="5">
        <f>IF(CA$1=$D871,'Данные, контроль'!$AF870,0)</f>
        <v>0</v>
      </c>
      <c r="CB869" s="5">
        <f>IF(CB$1=$D871,'Данные, контроль'!$AF870,0)</f>
        <v>0</v>
      </c>
      <c r="CC869" s="5">
        <f>IF(CC$1=$D871,'Данные, контроль'!$AF870,0)</f>
        <v>0</v>
      </c>
      <c r="CD869" s="5">
        <f>IF(CD$1=$D871,'Данные, контроль'!$AF870,0)</f>
        <v>0</v>
      </c>
      <c r="CE869" s="5">
        <f>IF(CE$1=$D871,'Данные, контроль'!$AF870,0)</f>
        <v>0</v>
      </c>
      <c r="CF869" s="5">
        <f>IF(CF$1=$D871,'Данные, контроль'!$AF870,0)</f>
        <v>0</v>
      </c>
      <c r="CG869" s="5">
        <f>IF(CG$1=$D871,'Данные, контроль'!$AF870,0)</f>
        <v>0</v>
      </c>
      <c r="CH869" s="5">
        <f>IF(CH$1=$D871,'Данные, контроль'!$AF870,0)</f>
        <v>0</v>
      </c>
      <c r="CI869" s="5">
        <f>IF(CI$1=$D871,'Данные, контроль'!$AF870,0)</f>
        <v>0</v>
      </c>
      <c r="CJ869" s="5">
        <f>IF(CJ$1=$D871,'Данные, контроль'!$AF870,0)</f>
        <v>0</v>
      </c>
      <c r="CK869" s="5">
        <f>IF(CK$1=$D871,'Данные, контроль'!$AF870,0)</f>
        <v>0</v>
      </c>
      <c r="CL869" s="5">
        <f>IF(CL$1=$D871,'Данные, контроль'!$AF870,0)</f>
        <v>0</v>
      </c>
      <c r="CM869" s="5">
        <f>IF(CM$1=$D871,'Данные, контроль'!$AF870,0)</f>
        <v>0</v>
      </c>
      <c r="CN869" s="5">
        <f>IF(CN$1=$D871,'Данные, контроль'!$AF870,0)</f>
        <v>0</v>
      </c>
      <c r="CO869" s="5">
        <f>IF(CO$1=$D871,'Данные, контроль'!$AF870,0)</f>
        <v>0</v>
      </c>
      <c r="CP869" s="5">
        <f>IF(CP$1=$D871,'Данные, контроль'!$AF870,0)</f>
        <v>0</v>
      </c>
      <c r="CQ869" s="5">
        <f>IF(CQ$1=$D871,'Данные, контроль'!$AF870,0)</f>
        <v>0</v>
      </c>
      <c r="CR869" s="5">
        <f>IF(CR$1=$D871,'Данные, контроль'!$AF870,0)</f>
        <v>0</v>
      </c>
      <c r="CS869" s="5">
        <f>IF(CS$1=$D871,'Данные, контроль'!$AF870,0)</f>
        <v>0</v>
      </c>
      <c r="CT869" s="5">
        <f>IF(CT$1=$D871,'Данные, контроль'!$AF870,0)</f>
        <v>0</v>
      </c>
      <c r="CU869" s="5">
        <f>IF(CU$1=$D871,'Данные, контроль'!$AF870,0)</f>
        <v>0</v>
      </c>
      <c r="CV869" s="5">
        <f>IF(CV$1=$D871,'Данные, контроль'!$AF870,0)</f>
        <v>0</v>
      </c>
      <c r="CW869" s="5">
        <f>IF(CW$1=$D871,'Данные, контроль'!$AF870,0)</f>
        <v>0</v>
      </c>
      <c r="CX869" s="5">
        <f>IF(CX$1=$D871,'Данные, контроль'!$AF870,0)</f>
        <v>0</v>
      </c>
      <c r="CY869" s="5">
        <f>IF(CY$1=$D871,'Данные, контроль'!$AF870,0)</f>
        <v>0</v>
      </c>
      <c r="CZ869" s="5">
        <f>IF(CZ$1=$D871,'Данные, контроль'!$AF870,0)</f>
        <v>0</v>
      </c>
      <c r="DA869" s="5">
        <f>IF(DA$1=$D871,'Данные, контроль'!$AF870,0)</f>
        <v>0</v>
      </c>
      <c r="DB869" s="5">
        <f>IF(DB$1=$D871,'Данные, контроль'!$AF870,0)</f>
        <v>0</v>
      </c>
      <c r="DC869" s="5">
        <f>IF(DC$1=$D871,'Данные, контроль'!$AF870,0)</f>
        <v>0</v>
      </c>
      <c r="DD869" s="5">
        <f>IF(DD$1=$D871,'Данные, контроль'!$AF870,0)</f>
        <v>0</v>
      </c>
      <c r="DE869" s="5">
        <f>IF(DE$1=$D871,'Данные, контроль'!$AF870,0)</f>
        <v>0</v>
      </c>
      <c r="DF869" s="5">
        <f>IF(DF$1=$D871,'Данные, контроль'!$AF870,0)</f>
        <v>0</v>
      </c>
      <c r="DG869" s="5">
        <f>IF(DG$1=$D871,'Данные, контроль'!$AF870,0)</f>
        <v>0</v>
      </c>
      <c r="DH869" s="5">
        <f>IF(DH$1=$D871,'Данные, контроль'!$AF870,0)</f>
        <v>0</v>
      </c>
      <c r="DI869" s="5">
        <f>IF(DI$1=$D871,'Данные, контроль'!$AF870,0)</f>
        <v>0</v>
      </c>
      <c r="DJ869" s="5">
        <f>IF(DJ$1=$D871,'Данные, контроль'!$AF870,0)</f>
        <v>0</v>
      </c>
      <c r="DK869" s="5">
        <f>IF(DK$1=$D871,'Данные, контроль'!$AF870,0)</f>
        <v>0</v>
      </c>
      <c r="DL869" s="5">
        <f>IF(DL$1=$D871,'Данные, контроль'!$AF870,0)</f>
        <v>0</v>
      </c>
      <c r="DM869" s="5">
        <f>IF(DM$1=$D871,'Данные, контроль'!$AF870,0)</f>
        <v>0</v>
      </c>
      <c r="DN869" s="5">
        <f>IF(DN$1=$D871,'Данные, контроль'!$AF870,0)</f>
        <v>0</v>
      </c>
      <c r="DO869" s="5">
        <f>IF(DO$1=$D871,'Данные, контроль'!$AF870,0)</f>
        <v>0</v>
      </c>
      <c r="DP869" s="5">
        <f>IF(DP$1=$D871,'Данные, контроль'!$AF870,0)</f>
        <v>0</v>
      </c>
      <c r="DQ869" s="5">
        <f>IF(DQ$1=$D871,'Данные, контроль'!$AF870,0)</f>
        <v>0</v>
      </c>
      <c r="DR869" s="5">
        <f>IF(DR$1=$D871,'Данные, контроль'!$AF870,0)</f>
        <v>0</v>
      </c>
      <c r="DS869" s="5">
        <f>IF(DS$1=$D871,'Данные, контроль'!$AF870,0)</f>
        <v>0</v>
      </c>
      <c r="DT869" s="5">
        <f>IF(DT$1=$D871,'Данные, контроль'!$AF870,0)</f>
        <v>0</v>
      </c>
      <c r="DU869" s="5">
        <f>IF(DU$1=$D871,'Данные, контроль'!$AF870,0)</f>
        <v>0</v>
      </c>
      <c r="DV869" s="5">
        <f>IF(DV$1=$D871,'Данные, контроль'!$AF870,0)</f>
        <v>0</v>
      </c>
      <c r="DW869" s="5">
        <f>IF(DW$1=$D871,'Данные, контроль'!$AF870,0)</f>
        <v>0</v>
      </c>
      <c r="DX869" s="5">
        <f>IF(DX$1=$D871,'Данные, контроль'!$AF870,0)</f>
        <v>0</v>
      </c>
      <c r="DY869" s="5">
        <f>IF(DY$1=$D871,'Данные, контроль'!$AF870,0)</f>
        <v>0</v>
      </c>
      <c r="DZ869" s="5">
        <f>IF(DZ$1=$D871,'Данные, контроль'!$AF870,0)</f>
        <v>0</v>
      </c>
      <c r="EA869" s="5">
        <f>IF(EA$1=$D871,'Данные, контроль'!$AF870,0)</f>
        <v>0</v>
      </c>
      <c r="EB869" s="5">
        <f>IF(EB$1=$D871,'Данные, контроль'!$AF870,0)</f>
        <v>0</v>
      </c>
      <c r="EC869" s="5">
        <f>IF(EC$1=$D871,'Данные, контроль'!$AF870,0)</f>
        <v>0</v>
      </c>
      <c r="ED869" s="5">
        <f>IF(ED$1=$D871,'Данные, контроль'!$AF870,0)</f>
        <v>0</v>
      </c>
      <c r="EE869" s="5">
        <f>IF(EE$1=$D871,'Данные, контроль'!$AF870,0)</f>
        <v>0</v>
      </c>
      <c r="EF869" s="5">
        <f>IF(EF$1=$D871,'Данные, контроль'!$AF870,0)</f>
        <v>0</v>
      </c>
      <c r="EG869" s="5">
        <f>IF(EG$1=$D871,'Данные, контроль'!$AF870,0)</f>
        <v>0</v>
      </c>
      <c r="EH869" s="5">
        <f>IF(EH$1=$D871,'Данные, контроль'!$AF870,0)</f>
        <v>0</v>
      </c>
    </row>
    <row r="870" spans="1:138" ht="39.6" x14ac:dyDescent="0.3">
      <c r="A870" s="25">
        <v>6370</v>
      </c>
      <c r="B870" s="22">
        <v>2019</v>
      </c>
      <c r="C870" s="23" t="s">
        <v>35</v>
      </c>
      <c r="D870" s="23" t="s">
        <v>70</v>
      </c>
      <c r="E870" s="23" t="s">
        <v>28</v>
      </c>
      <c r="F870" s="23" t="s">
        <v>23</v>
      </c>
      <c r="G870" s="24">
        <v>1</v>
      </c>
      <c r="H870" s="25" t="s">
        <v>362</v>
      </c>
      <c r="I870" s="23" t="s">
        <v>298</v>
      </c>
      <c r="AA870" s="23"/>
      <c r="BJ870" s="5">
        <f>IF(BJ$1=$D872,'Данные, контроль'!$AF871,0)</f>
        <v>0</v>
      </c>
      <c r="BK870" s="5">
        <f>IF(BK$1=$D872,'Данные, контроль'!$AF871,0)</f>
        <v>0</v>
      </c>
      <c r="BL870" s="5">
        <f>IF(BL$1=$D872,'Данные, контроль'!$AF871,0)</f>
        <v>0</v>
      </c>
      <c r="BM870" s="5">
        <f>IF(BM$1=$D872,'Данные, контроль'!$AF871,0)</f>
        <v>0</v>
      </c>
      <c r="BN870" s="5">
        <f>IF(BN$1=$D872,'Данные, контроль'!$AF871,0)</f>
        <v>0</v>
      </c>
      <c r="BO870" s="5">
        <f>IF(BO$1=$D872,'Данные, контроль'!$AF871,0)</f>
        <v>0</v>
      </c>
      <c r="BP870" s="5">
        <f>IF(BP$1=$D872,'Данные, контроль'!$AF871,0)</f>
        <v>0</v>
      </c>
      <c r="BQ870" s="5">
        <f>IF(BQ$1=$D872,'Данные, контроль'!$AF871,0)</f>
        <v>0</v>
      </c>
      <c r="BR870" s="5">
        <f>IF(BR$1=$D872,'Данные, контроль'!$AF871,0)</f>
        <v>0</v>
      </c>
      <c r="BS870" s="5">
        <f>IF(BS$1=$D872,'Данные, контроль'!$AF871,0)</f>
        <v>0</v>
      </c>
      <c r="BT870" s="5">
        <f>IF(BT$1=$D872,'Данные, контроль'!$AF871,0)</f>
        <v>0</v>
      </c>
      <c r="BU870" s="5">
        <f>IF(BU$1=$D872,'Данные, контроль'!$AF871,0)</f>
        <v>0</v>
      </c>
      <c r="BV870" s="5">
        <f>IF(BV$1=$D872,'Данные, контроль'!$AF871,0)</f>
        <v>0</v>
      </c>
      <c r="BW870" s="5">
        <f>IF(BW$1=$D872,'Данные, контроль'!$AF871,0)</f>
        <v>0</v>
      </c>
      <c r="BX870" s="5">
        <f>IF(BX$1=$D872,'Данные, контроль'!$AF871,0)</f>
        <v>0</v>
      </c>
      <c r="BY870" s="5">
        <f>IF(BY$1=$D872,'Данные, контроль'!$AF871,0)</f>
        <v>0</v>
      </c>
      <c r="BZ870" s="5">
        <f>IF(BZ$1=$D872,'Данные, контроль'!$AF871,0)</f>
        <v>0</v>
      </c>
      <c r="CA870" s="5">
        <f>IF(CA$1=$D872,'Данные, контроль'!$AF871,0)</f>
        <v>0</v>
      </c>
      <c r="CB870" s="5">
        <f>IF(CB$1=$D872,'Данные, контроль'!$AF871,0)</f>
        <v>0</v>
      </c>
      <c r="CC870" s="5">
        <f>IF(CC$1=$D872,'Данные, контроль'!$AF871,0)</f>
        <v>0</v>
      </c>
      <c r="CD870" s="5">
        <f>IF(CD$1=$D872,'Данные, контроль'!$AF871,0)</f>
        <v>0</v>
      </c>
      <c r="CE870" s="5">
        <f>IF(CE$1=$D872,'Данные, контроль'!$AF871,0)</f>
        <v>0</v>
      </c>
      <c r="CF870" s="5">
        <f>IF(CF$1=$D872,'Данные, контроль'!$AF871,0)</f>
        <v>0</v>
      </c>
      <c r="CG870" s="5">
        <f>IF(CG$1=$D872,'Данные, контроль'!$AF871,0)</f>
        <v>0</v>
      </c>
      <c r="CH870" s="5">
        <f>IF(CH$1=$D872,'Данные, контроль'!$AF871,0)</f>
        <v>0</v>
      </c>
      <c r="CI870" s="5">
        <f>IF(CI$1=$D872,'Данные, контроль'!$AF871,0)</f>
        <v>0</v>
      </c>
      <c r="CJ870" s="5">
        <f>IF(CJ$1=$D872,'Данные, контроль'!$AF871,0)</f>
        <v>0</v>
      </c>
      <c r="CK870" s="5">
        <f>IF(CK$1=$D872,'Данные, контроль'!$AF871,0)</f>
        <v>0</v>
      </c>
      <c r="CL870" s="5">
        <f>IF(CL$1=$D872,'Данные, контроль'!$AF871,0)</f>
        <v>0</v>
      </c>
      <c r="CM870" s="5">
        <f>IF(CM$1=$D872,'Данные, контроль'!$AF871,0)</f>
        <v>0</v>
      </c>
      <c r="CN870" s="5">
        <f>IF(CN$1=$D872,'Данные, контроль'!$AF871,0)</f>
        <v>0</v>
      </c>
      <c r="CO870" s="5">
        <f>IF(CO$1=$D872,'Данные, контроль'!$AF871,0)</f>
        <v>0</v>
      </c>
      <c r="CP870" s="5">
        <f>IF(CP$1=$D872,'Данные, контроль'!$AF871,0)</f>
        <v>0</v>
      </c>
      <c r="CQ870" s="5">
        <f>IF(CQ$1=$D872,'Данные, контроль'!$AF871,0)</f>
        <v>0</v>
      </c>
      <c r="CR870" s="5">
        <f>IF(CR$1=$D872,'Данные, контроль'!$AF871,0)</f>
        <v>0</v>
      </c>
      <c r="CS870" s="5">
        <f>IF(CS$1=$D872,'Данные, контроль'!$AF871,0)</f>
        <v>0</v>
      </c>
      <c r="CT870" s="5">
        <f>IF(CT$1=$D872,'Данные, контроль'!$AF871,0)</f>
        <v>0</v>
      </c>
      <c r="CU870" s="5">
        <f>IF(CU$1=$D872,'Данные, контроль'!$AF871,0)</f>
        <v>0</v>
      </c>
      <c r="CV870" s="5">
        <f>IF(CV$1=$D872,'Данные, контроль'!$AF871,0)</f>
        <v>0</v>
      </c>
      <c r="CW870" s="5">
        <f>IF(CW$1=$D872,'Данные, контроль'!$AF871,0)</f>
        <v>0</v>
      </c>
      <c r="CX870" s="5">
        <f>IF(CX$1=$D872,'Данные, контроль'!$AF871,0)</f>
        <v>0</v>
      </c>
      <c r="CY870" s="5">
        <f>IF(CY$1=$D872,'Данные, контроль'!$AF871,0)</f>
        <v>0</v>
      </c>
      <c r="CZ870" s="5">
        <f>IF(CZ$1=$D872,'Данные, контроль'!$AF871,0)</f>
        <v>0</v>
      </c>
      <c r="DA870" s="5">
        <f>IF(DA$1=$D872,'Данные, контроль'!$AF871,0)</f>
        <v>0</v>
      </c>
      <c r="DB870" s="5">
        <f>IF(DB$1=$D872,'Данные, контроль'!$AF871,0)</f>
        <v>0</v>
      </c>
      <c r="DC870" s="5">
        <f>IF(DC$1=$D872,'Данные, контроль'!$AF871,0)</f>
        <v>0</v>
      </c>
      <c r="DD870" s="5">
        <f>IF(DD$1=$D872,'Данные, контроль'!$AF871,0)</f>
        <v>0</v>
      </c>
      <c r="DE870" s="5">
        <f>IF(DE$1=$D872,'Данные, контроль'!$AF871,0)</f>
        <v>0</v>
      </c>
      <c r="DF870" s="5">
        <f>IF(DF$1=$D872,'Данные, контроль'!$AF871,0)</f>
        <v>0</v>
      </c>
      <c r="DG870" s="5">
        <f>IF(DG$1=$D872,'Данные, контроль'!$AF871,0)</f>
        <v>0</v>
      </c>
      <c r="DH870" s="5">
        <f>IF(DH$1=$D872,'Данные, контроль'!$AF871,0)</f>
        <v>0</v>
      </c>
      <c r="DI870" s="5">
        <f>IF(DI$1=$D872,'Данные, контроль'!$AF871,0)</f>
        <v>0</v>
      </c>
      <c r="DJ870" s="5">
        <f>IF(DJ$1=$D872,'Данные, контроль'!$AF871,0)</f>
        <v>0</v>
      </c>
      <c r="DK870" s="5">
        <f>IF(DK$1=$D872,'Данные, контроль'!$AF871,0)</f>
        <v>0</v>
      </c>
      <c r="DL870" s="5">
        <f>IF(DL$1=$D872,'Данные, контроль'!$AF871,0)</f>
        <v>0</v>
      </c>
      <c r="DM870" s="5">
        <f>IF(DM$1=$D872,'Данные, контроль'!$AF871,0)</f>
        <v>0</v>
      </c>
      <c r="DN870" s="5">
        <f>IF(DN$1=$D872,'Данные, контроль'!$AF871,0)</f>
        <v>0</v>
      </c>
      <c r="DO870" s="5">
        <f>IF(DO$1=$D872,'Данные, контроль'!$AF871,0)</f>
        <v>0</v>
      </c>
      <c r="DP870" s="5">
        <f>IF(DP$1=$D872,'Данные, контроль'!$AF871,0)</f>
        <v>0</v>
      </c>
      <c r="DQ870" s="5">
        <f>IF(DQ$1=$D872,'Данные, контроль'!$AF871,0)</f>
        <v>0</v>
      </c>
      <c r="DR870" s="5">
        <f>IF(DR$1=$D872,'Данные, контроль'!$AF871,0)</f>
        <v>0</v>
      </c>
      <c r="DS870" s="5">
        <f>IF(DS$1=$D872,'Данные, контроль'!$AF871,0)</f>
        <v>0</v>
      </c>
      <c r="DT870" s="5">
        <f>IF(DT$1=$D872,'Данные, контроль'!$AF871,0)</f>
        <v>0</v>
      </c>
      <c r="DU870" s="5">
        <f>IF(DU$1=$D872,'Данные, контроль'!$AF871,0)</f>
        <v>0</v>
      </c>
      <c r="DV870" s="5">
        <f>IF(DV$1=$D872,'Данные, контроль'!$AF871,0)</f>
        <v>0</v>
      </c>
      <c r="DW870" s="5">
        <f>IF(DW$1=$D872,'Данные, контроль'!$AF871,0)</f>
        <v>0</v>
      </c>
      <c r="DX870" s="5">
        <f>IF(DX$1=$D872,'Данные, контроль'!$AF871,0)</f>
        <v>0</v>
      </c>
      <c r="DY870" s="5">
        <f>IF(DY$1=$D872,'Данные, контроль'!$AF871,0)</f>
        <v>0</v>
      </c>
      <c r="DZ870" s="5">
        <f>IF(DZ$1=$D872,'Данные, контроль'!$AF871,0)</f>
        <v>0</v>
      </c>
      <c r="EA870" s="5">
        <f>IF(EA$1=$D872,'Данные, контроль'!$AF871,0)</f>
        <v>0</v>
      </c>
      <c r="EB870" s="5">
        <f>IF(EB$1=$D872,'Данные, контроль'!$AF871,0)</f>
        <v>0</v>
      </c>
      <c r="EC870" s="5">
        <f>IF(EC$1=$D872,'Данные, контроль'!$AF871,0)</f>
        <v>0</v>
      </c>
      <c r="ED870" s="5">
        <f>IF(ED$1=$D872,'Данные, контроль'!$AF871,0)</f>
        <v>0</v>
      </c>
      <c r="EE870" s="5">
        <f>IF(EE$1=$D872,'Данные, контроль'!$AF871,0)</f>
        <v>0</v>
      </c>
      <c r="EF870" s="5">
        <f>IF(EF$1=$D872,'Данные, контроль'!$AF871,0)</f>
        <v>0</v>
      </c>
      <c r="EG870" s="5">
        <f>IF(EG$1=$D872,'Данные, контроль'!$AF871,0)</f>
        <v>0</v>
      </c>
      <c r="EH870" s="5">
        <f>IF(EH$1=$D872,'Данные, контроль'!$AF871,0)</f>
        <v>0</v>
      </c>
    </row>
    <row r="871" spans="1:138" ht="39.6" x14ac:dyDescent="0.3">
      <c r="A871" s="25">
        <v>6370</v>
      </c>
      <c r="B871" s="22">
        <v>2019</v>
      </c>
      <c r="C871" s="23" t="s">
        <v>35</v>
      </c>
      <c r="D871" s="23" t="s">
        <v>72</v>
      </c>
      <c r="E871" s="23" t="s">
        <v>26</v>
      </c>
      <c r="F871" s="23" t="s">
        <v>25</v>
      </c>
      <c r="G871" s="24">
        <v>1</v>
      </c>
      <c r="H871" s="25" t="s">
        <v>362</v>
      </c>
      <c r="I871" s="23" t="s">
        <v>298</v>
      </c>
      <c r="AA871" s="23"/>
      <c r="BJ871" s="5">
        <f>IF(BJ$1=$D873,'Данные, контроль'!$AF872,0)</f>
        <v>0</v>
      </c>
      <c r="BK871" s="5">
        <f>IF(BK$1=$D873,'Данные, контроль'!$AF872,0)</f>
        <v>0</v>
      </c>
      <c r="BL871" s="5">
        <f>IF(BL$1=$D873,'Данные, контроль'!$AF872,0)</f>
        <v>0</v>
      </c>
      <c r="BM871" s="5">
        <f>IF(BM$1=$D873,'Данные, контроль'!$AF872,0)</f>
        <v>0</v>
      </c>
      <c r="BN871" s="5">
        <f>IF(BN$1=$D873,'Данные, контроль'!$AF872,0)</f>
        <v>0</v>
      </c>
      <c r="BO871" s="5">
        <f>IF(BO$1=$D873,'Данные, контроль'!$AF872,0)</f>
        <v>0</v>
      </c>
      <c r="BP871" s="5">
        <f>IF(BP$1=$D873,'Данные, контроль'!$AF872,0)</f>
        <v>0</v>
      </c>
      <c r="BQ871" s="5">
        <f>IF(BQ$1=$D873,'Данные, контроль'!$AF872,0)</f>
        <v>0</v>
      </c>
      <c r="BR871" s="5">
        <f>IF(BR$1=$D873,'Данные, контроль'!$AF872,0)</f>
        <v>0</v>
      </c>
      <c r="BS871" s="5">
        <f>IF(BS$1=$D873,'Данные, контроль'!$AF872,0)</f>
        <v>0</v>
      </c>
      <c r="BT871" s="5">
        <f>IF(BT$1=$D873,'Данные, контроль'!$AF872,0)</f>
        <v>0</v>
      </c>
      <c r="BU871" s="5">
        <f>IF(BU$1=$D873,'Данные, контроль'!$AF872,0)</f>
        <v>0</v>
      </c>
      <c r="BV871" s="5">
        <f>IF(BV$1=$D873,'Данные, контроль'!$AF872,0)</f>
        <v>0</v>
      </c>
      <c r="BW871" s="5">
        <f>IF(BW$1=$D873,'Данные, контроль'!$AF872,0)</f>
        <v>0</v>
      </c>
      <c r="BX871" s="5">
        <f>IF(BX$1=$D873,'Данные, контроль'!$AF872,0)</f>
        <v>0</v>
      </c>
      <c r="BY871" s="5">
        <f>IF(BY$1=$D873,'Данные, контроль'!$AF872,0)</f>
        <v>0</v>
      </c>
      <c r="BZ871" s="5">
        <f>IF(BZ$1=$D873,'Данные, контроль'!$AF872,0)</f>
        <v>0</v>
      </c>
      <c r="CA871" s="5">
        <f>IF(CA$1=$D873,'Данные, контроль'!$AF872,0)</f>
        <v>0</v>
      </c>
      <c r="CB871" s="5">
        <f>IF(CB$1=$D873,'Данные, контроль'!$AF872,0)</f>
        <v>0</v>
      </c>
      <c r="CC871" s="5">
        <f>IF(CC$1=$D873,'Данные, контроль'!$AF872,0)</f>
        <v>0</v>
      </c>
      <c r="CD871" s="5">
        <f>IF(CD$1=$D873,'Данные, контроль'!$AF872,0)</f>
        <v>0</v>
      </c>
      <c r="CE871" s="5">
        <f>IF(CE$1=$D873,'Данные, контроль'!$AF872,0)</f>
        <v>0</v>
      </c>
      <c r="CF871" s="5">
        <f>IF(CF$1=$D873,'Данные, контроль'!$AF872,0)</f>
        <v>0</v>
      </c>
      <c r="CG871" s="5">
        <f>IF(CG$1=$D873,'Данные, контроль'!$AF872,0)</f>
        <v>0</v>
      </c>
      <c r="CH871" s="5">
        <f>IF(CH$1=$D873,'Данные, контроль'!$AF872,0)</f>
        <v>0</v>
      </c>
      <c r="CI871" s="5">
        <f>IF(CI$1=$D873,'Данные, контроль'!$AF872,0)</f>
        <v>0</v>
      </c>
      <c r="CJ871" s="5">
        <f>IF(CJ$1=$D873,'Данные, контроль'!$AF872,0)</f>
        <v>0</v>
      </c>
      <c r="CK871" s="5">
        <f>IF(CK$1=$D873,'Данные, контроль'!$AF872,0)</f>
        <v>0</v>
      </c>
      <c r="CL871" s="5">
        <f>IF(CL$1=$D873,'Данные, контроль'!$AF872,0)</f>
        <v>0</v>
      </c>
      <c r="CM871" s="5">
        <f>IF(CM$1=$D873,'Данные, контроль'!$AF872,0)</f>
        <v>0</v>
      </c>
      <c r="CN871" s="5">
        <f>IF(CN$1=$D873,'Данные, контроль'!$AF872,0)</f>
        <v>0</v>
      </c>
      <c r="CO871" s="5">
        <f>IF(CO$1=$D873,'Данные, контроль'!$AF872,0)</f>
        <v>0</v>
      </c>
      <c r="CP871" s="5">
        <f>IF(CP$1=$D873,'Данные, контроль'!$AF872,0)</f>
        <v>0</v>
      </c>
      <c r="CQ871" s="5">
        <f>IF(CQ$1=$D873,'Данные, контроль'!$AF872,0)</f>
        <v>0</v>
      </c>
      <c r="CR871" s="5">
        <f>IF(CR$1=$D873,'Данные, контроль'!$AF872,0)</f>
        <v>0</v>
      </c>
      <c r="CS871" s="5">
        <f>IF(CS$1=$D873,'Данные, контроль'!$AF872,0)</f>
        <v>0</v>
      </c>
      <c r="CT871" s="5">
        <f>IF(CT$1=$D873,'Данные, контроль'!$AF872,0)</f>
        <v>0</v>
      </c>
      <c r="CU871" s="5">
        <f>IF(CU$1=$D873,'Данные, контроль'!$AF872,0)</f>
        <v>0</v>
      </c>
      <c r="CV871" s="5">
        <f>IF(CV$1=$D873,'Данные, контроль'!$AF872,0)</f>
        <v>0</v>
      </c>
      <c r="CW871" s="5">
        <f>IF(CW$1=$D873,'Данные, контроль'!$AF872,0)</f>
        <v>0</v>
      </c>
      <c r="CX871" s="5">
        <f>IF(CX$1=$D873,'Данные, контроль'!$AF872,0)</f>
        <v>0</v>
      </c>
      <c r="CY871" s="5">
        <f>IF(CY$1=$D873,'Данные, контроль'!$AF872,0)</f>
        <v>0</v>
      </c>
      <c r="CZ871" s="5">
        <f>IF(CZ$1=$D873,'Данные, контроль'!$AF872,0)</f>
        <v>0</v>
      </c>
      <c r="DA871" s="5">
        <f>IF(DA$1=$D873,'Данные, контроль'!$AF872,0)</f>
        <v>0</v>
      </c>
      <c r="DB871" s="5">
        <f>IF(DB$1=$D873,'Данные, контроль'!$AF872,0)</f>
        <v>0</v>
      </c>
      <c r="DC871" s="5">
        <f>IF(DC$1=$D873,'Данные, контроль'!$AF872,0)</f>
        <v>0</v>
      </c>
      <c r="DD871" s="5">
        <f>IF(DD$1=$D873,'Данные, контроль'!$AF872,0)</f>
        <v>0</v>
      </c>
      <c r="DE871" s="5">
        <f>IF(DE$1=$D873,'Данные, контроль'!$AF872,0)</f>
        <v>0</v>
      </c>
      <c r="DF871" s="5">
        <f>IF(DF$1=$D873,'Данные, контроль'!$AF872,0)</f>
        <v>0</v>
      </c>
      <c r="DG871" s="5">
        <f>IF(DG$1=$D873,'Данные, контроль'!$AF872,0)</f>
        <v>0</v>
      </c>
      <c r="DH871" s="5">
        <f>IF(DH$1=$D873,'Данные, контроль'!$AF872,0)</f>
        <v>0</v>
      </c>
      <c r="DI871" s="5">
        <f>IF(DI$1=$D873,'Данные, контроль'!$AF872,0)</f>
        <v>0</v>
      </c>
      <c r="DJ871" s="5">
        <f>IF(DJ$1=$D873,'Данные, контроль'!$AF872,0)</f>
        <v>0</v>
      </c>
      <c r="DK871" s="5">
        <f>IF(DK$1=$D873,'Данные, контроль'!$AF872,0)</f>
        <v>0</v>
      </c>
      <c r="DL871" s="5">
        <f>IF(DL$1=$D873,'Данные, контроль'!$AF872,0)</f>
        <v>0</v>
      </c>
      <c r="DM871" s="5">
        <f>IF(DM$1=$D873,'Данные, контроль'!$AF872,0)</f>
        <v>0</v>
      </c>
      <c r="DN871" s="5">
        <f>IF(DN$1=$D873,'Данные, контроль'!$AF872,0)</f>
        <v>0</v>
      </c>
      <c r="DO871" s="5">
        <f>IF(DO$1=$D873,'Данные, контроль'!$AF872,0)</f>
        <v>0</v>
      </c>
      <c r="DP871" s="5">
        <f>IF(DP$1=$D873,'Данные, контроль'!$AF872,0)</f>
        <v>0</v>
      </c>
      <c r="DQ871" s="5">
        <f>IF(DQ$1=$D873,'Данные, контроль'!$AF872,0)</f>
        <v>0</v>
      </c>
      <c r="DR871" s="5">
        <f>IF(DR$1=$D873,'Данные, контроль'!$AF872,0)</f>
        <v>0</v>
      </c>
      <c r="DS871" s="5">
        <f>IF(DS$1=$D873,'Данные, контроль'!$AF872,0)</f>
        <v>0</v>
      </c>
      <c r="DT871" s="5">
        <f>IF(DT$1=$D873,'Данные, контроль'!$AF872,0)</f>
        <v>0</v>
      </c>
      <c r="DU871" s="5">
        <f>IF(DU$1=$D873,'Данные, контроль'!$AF872,0)</f>
        <v>0</v>
      </c>
      <c r="DV871" s="5">
        <f>IF(DV$1=$D873,'Данные, контроль'!$AF872,0)</f>
        <v>0</v>
      </c>
      <c r="DW871" s="5">
        <f>IF(DW$1=$D873,'Данные, контроль'!$AF872,0)</f>
        <v>0</v>
      </c>
      <c r="DX871" s="5">
        <f>IF(DX$1=$D873,'Данные, контроль'!$AF872,0)</f>
        <v>0</v>
      </c>
      <c r="DY871" s="5">
        <f>IF(DY$1=$D873,'Данные, контроль'!$AF872,0)</f>
        <v>0</v>
      </c>
      <c r="DZ871" s="5">
        <f>IF(DZ$1=$D873,'Данные, контроль'!$AF872,0)</f>
        <v>0</v>
      </c>
      <c r="EA871" s="5">
        <f>IF(EA$1=$D873,'Данные, контроль'!$AF872,0)</f>
        <v>0</v>
      </c>
      <c r="EB871" s="5">
        <f>IF(EB$1=$D873,'Данные, контроль'!$AF872,0)</f>
        <v>0</v>
      </c>
      <c r="EC871" s="5">
        <f>IF(EC$1=$D873,'Данные, контроль'!$AF872,0)</f>
        <v>0</v>
      </c>
      <c r="ED871" s="5">
        <f>IF(ED$1=$D873,'Данные, контроль'!$AF872,0)</f>
        <v>0</v>
      </c>
      <c r="EE871" s="5">
        <f>IF(EE$1=$D873,'Данные, контроль'!$AF872,0)</f>
        <v>0</v>
      </c>
      <c r="EF871" s="5">
        <f>IF(EF$1=$D873,'Данные, контроль'!$AF872,0)</f>
        <v>0</v>
      </c>
      <c r="EG871" s="5">
        <f>IF(EG$1=$D873,'Данные, контроль'!$AF872,0)</f>
        <v>0</v>
      </c>
      <c r="EH871" s="5">
        <f>IF(EH$1=$D873,'Данные, контроль'!$AF872,0)</f>
        <v>0</v>
      </c>
    </row>
    <row r="872" spans="1:138" ht="39.6" x14ac:dyDescent="0.3">
      <c r="A872" s="25">
        <v>6370</v>
      </c>
      <c r="B872" s="22">
        <v>2019</v>
      </c>
      <c r="C872" s="23" t="s">
        <v>35</v>
      </c>
      <c r="D872" s="23" t="s">
        <v>190</v>
      </c>
      <c r="E872" s="23" t="s">
        <v>26</v>
      </c>
      <c r="F872" s="23" t="s">
        <v>25</v>
      </c>
      <c r="G872" s="24">
        <v>1</v>
      </c>
      <c r="H872" s="25" t="s">
        <v>362</v>
      </c>
      <c r="I872" s="23" t="s">
        <v>298</v>
      </c>
      <c r="AA872" s="23"/>
      <c r="BJ872" s="5">
        <f>IF(BJ$1=$D874,'Данные, контроль'!$AF873,0)</f>
        <v>0</v>
      </c>
      <c r="BK872" s="5">
        <f>IF(BK$1=$D874,'Данные, контроль'!$AF873,0)</f>
        <v>0</v>
      </c>
      <c r="BL872" s="5">
        <f>IF(BL$1=$D874,'Данные, контроль'!$AF873,0)</f>
        <v>0</v>
      </c>
      <c r="BM872" s="5">
        <f>IF(BM$1=$D874,'Данные, контроль'!$AF873,0)</f>
        <v>0</v>
      </c>
      <c r="BN872" s="5">
        <f>IF(BN$1=$D874,'Данные, контроль'!$AF873,0)</f>
        <v>0</v>
      </c>
      <c r="BO872" s="5">
        <f>IF(BO$1=$D874,'Данные, контроль'!$AF873,0)</f>
        <v>0</v>
      </c>
      <c r="BP872" s="5">
        <f>IF(BP$1=$D874,'Данные, контроль'!$AF873,0)</f>
        <v>0</v>
      </c>
      <c r="BQ872" s="5">
        <f>IF(BQ$1=$D874,'Данные, контроль'!$AF873,0)</f>
        <v>0</v>
      </c>
      <c r="BR872" s="5">
        <f>IF(BR$1=$D874,'Данные, контроль'!$AF873,0)</f>
        <v>0</v>
      </c>
      <c r="BS872" s="5">
        <f>IF(BS$1=$D874,'Данные, контроль'!$AF873,0)</f>
        <v>0</v>
      </c>
      <c r="BT872" s="5">
        <f>IF(BT$1=$D874,'Данные, контроль'!$AF873,0)</f>
        <v>0</v>
      </c>
      <c r="BU872" s="5">
        <f>IF(BU$1=$D874,'Данные, контроль'!$AF873,0)</f>
        <v>0</v>
      </c>
      <c r="BV872" s="5">
        <f>IF(BV$1=$D874,'Данные, контроль'!$AF873,0)</f>
        <v>0</v>
      </c>
      <c r="BW872" s="5">
        <f>IF(BW$1=$D874,'Данные, контроль'!$AF873,0)</f>
        <v>0</v>
      </c>
      <c r="BX872" s="5">
        <f>IF(BX$1=$D874,'Данные, контроль'!$AF873,0)</f>
        <v>0</v>
      </c>
      <c r="BY872" s="5">
        <f>IF(BY$1=$D874,'Данные, контроль'!$AF873,0)</f>
        <v>0</v>
      </c>
      <c r="BZ872" s="5">
        <f>IF(BZ$1=$D874,'Данные, контроль'!$AF873,0)</f>
        <v>0</v>
      </c>
      <c r="CA872" s="5">
        <f>IF(CA$1=$D874,'Данные, контроль'!$AF873,0)</f>
        <v>0</v>
      </c>
      <c r="CB872" s="5">
        <f>IF(CB$1=$D874,'Данные, контроль'!$AF873,0)</f>
        <v>0</v>
      </c>
      <c r="CC872" s="5">
        <f>IF(CC$1=$D874,'Данные, контроль'!$AF873,0)</f>
        <v>0</v>
      </c>
      <c r="CD872" s="5">
        <f>IF(CD$1=$D874,'Данные, контроль'!$AF873,0)</f>
        <v>0</v>
      </c>
      <c r="CE872" s="5">
        <f>IF(CE$1=$D874,'Данные, контроль'!$AF873,0)</f>
        <v>0</v>
      </c>
      <c r="CF872" s="5">
        <f>IF(CF$1=$D874,'Данные, контроль'!$AF873,0)</f>
        <v>0</v>
      </c>
      <c r="CG872" s="5">
        <f>IF(CG$1=$D874,'Данные, контроль'!$AF873,0)</f>
        <v>0</v>
      </c>
      <c r="CH872" s="5">
        <f>IF(CH$1=$D874,'Данные, контроль'!$AF873,0)</f>
        <v>0</v>
      </c>
      <c r="CI872" s="5">
        <f>IF(CI$1=$D874,'Данные, контроль'!$AF873,0)</f>
        <v>0</v>
      </c>
      <c r="CJ872" s="5">
        <f>IF(CJ$1=$D874,'Данные, контроль'!$AF873,0)</f>
        <v>0</v>
      </c>
      <c r="CK872" s="5">
        <f>IF(CK$1=$D874,'Данные, контроль'!$AF873,0)</f>
        <v>0</v>
      </c>
      <c r="CL872" s="5">
        <f>IF(CL$1=$D874,'Данные, контроль'!$AF873,0)</f>
        <v>0</v>
      </c>
      <c r="CM872" s="5">
        <f>IF(CM$1=$D874,'Данные, контроль'!$AF873,0)</f>
        <v>0</v>
      </c>
      <c r="CN872" s="5">
        <f>IF(CN$1=$D874,'Данные, контроль'!$AF873,0)</f>
        <v>0</v>
      </c>
      <c r="CO872" s="5">
        <f>IF(CO$1=$D874,'Данные, контроль'!$AF873,0)</f>
        <v>0</v>
      </c>
      <c r="CP872" s="5">
        <f>IF(CP$1=$D874,'Данные, контроль'!$AF873,0)</f>
        <v>0</v>
      </c>
      <c r="CQ872" s="5">
        <f>IF(CQ$1=$D874,'Данные, контроль'!$AF873,0)</f>
        <v>0</v>
      </c>
      <c r="CR872" s="5">
        <f>IF(CR$1=$D874,'Данные, контроль'!$AF873,0)</f>
        <v>0</v>
      </c>
      <c r="CS872" s="5">
        <f>IF(CS$1=$D874,'Данные, контроль'!$AF873,0)</f>
        <v>0</v>
      </c>
      <c r="CT872" s="5">
        <f>IF(CT$1=$D874,'Данные, контроль'!$AF873,0)</f>
        <v>0</v>
      </c>
      <c r="CU872" s="5">
        <f>IF(CU$1=$D874,'Данные, контроль'!$AF873,0)</f>
        <v>0</v>
      </c>
      <c r="CV872" s="5">
        <f>IF(CV$1=$D874,'Данные, контроль'!$AF873,0)</f>
        <v>0</v>
      </c>
      <c r="CW872" s="5">
        <f>IF(CW$1=$D874,'Данные, контроль'!$AF873,0)</f>
        <v>0</v>
      </c>
      <c r="CX872" s="5">
        <f>IF(CX$1=$D874,'Данные, контроль'!$AF873,0)</f>
        <v>0</v>
      </c>
      <c r="CY872" s="5">
        <f>IF(CY$1=$D874,'Данные, контроль'!$AF873,0)</f>
        <v>0</v>
      </c>
      <c r="CZ872" s="5">
        <f>IF(CZ$1=$D874,'Данные, контроль'!$AF873,0)</f>
        <v>0</v>
      </c>
      <c r="DA872" s="5">
        <f>IF(DA$1=$D874,'Данные, контроль'!$AF873,0)</f>
        <v>0</v>
      </c>
      <c r="DB872" s="5">
        <f>IF(DB$1=$D874,'Данные, контроль'!$AF873,0)</f>
        <v>0</v>
      </c>
      <c r="DC872" s="5">
        <f>IF(DC$1=$D874,'Данные, контроль'!$AF873,0)</f>
        <v>0</v>
      </c>
      <c r="DD872" s="5">
        <f>IF(DD$1=$D874,'Данные, контроль'!$AF873,0)</f>
        <v>0</v>
      </c>
      <c r="DE872" s="5">
        <f>IF(DE$1=$D874,'Данные, контроль'!$AF873,0)</f>
        <v>0</v>
      </c>
      <c r="DF872" s="5">
        <f>IF(DF$1=$D874,'Данные, контроль'!$AF873,0)</f>
        <v>0</v>
      </c>
      <c r="DG872" s="5">
        <f>IF(DG$1=$D874,'Данные, контроль'!$AF873,0)</f>
        <v>0</v>
      </c>
      <c r="DH872" s="5">
        <f>IF(DH$1=$D874,'Данные, контроль'!$AF873,0)</f>
        <v>0</v>
      </c>
      <c r="DI872" s="5">
        <f>IF(DI$1=$D874,'Данные, контроль'!$AF873,0)</f>
        <v>0</v>
      </c>
      <c r="DJ872" s="5">
        <f>IF(DJ$1=$D874,'Данные, контроль'!$AF873,0)</f>
        <v>0</v>
      </c>
      <c r="DK872" s="5">
        <f>IF(DK$1=$D874,'Данные, контроль'!$AF873,0)</f>
        <v>0</v>
      </c>
      <c r="DL872" s="5">
        <f>IF(DL$1=$D874,'Данные, контроль'!$AF873,0)</f>
        <v>0</v>
      </c>
      <c r="DM872" s="5">
        <f>IF(DM$1=$D874,'Данные, контроль'!$AF873,0)</f>
        <v>0</v>
      </c>
      <c r="DN872" s="5">
        <f>IF(DN$1=$D874,'Данные, контроль'!$AF873,0)</f>
        <v>0</v>
      </c>
      <c r="DO872" s="5">
        <f>IF(DO$1=$D874,'Данные, контроль'!$AF873,0)</f>
        <v>0</v>
      </c>
      <c r="DP872" s="5">
        <f>IF(DP$1=$D874,'Данные, контроль'!$AF873,0)</f>
        <v>0</v>
      </c>
      <c r="DQ872" s="5">
        <f>IF(DQ$1=$D874,'Данные, контроль'!$AF873,0)</f>
        <v>0</v>
      </c>
      <c r="DR872" s="5">
        <f>IF(DR$1=$D874,'Данные, контроль'!$AF873,0)</f>
        <v>0</v>
      </c>
      <c r="DS872" s="5">
        <f>IF(DS$1=$D874,'Данные, контроль'!$AF873,0)</f>
        <v>0</v>
      </c>
      <c r="DT872" s="5">
        <f>IF(DT$1=$D874,'Данные, контроль'!$AF873,0)</f>
        <v>0</v>
      </c>
      <c r="DU872" s="5">
        <f>IF(DU$1=$D874,'Данные, контроль'!$AF873,0)</f>
        <v>0</v>
      </c>
      <c r="DV872" s="5">
        <f>IF(DV$1=$D874,'Данные, контроль'!$AF873,0)</f>
        <v>0</v>
      </c>
      <c r="DW872" s="5">
        <f>IF(DW$1=$D874,'Данные, контроль'!$AF873,0)</f>
        <v>0</v>
      </c>
      <c r="DX872" s="5">
        <f>IF(DX$1=$D874,'Данные, контроль'!$AF873,0)</f>
        <v>0</v>
      </c>
      <c r="DY872" s="5">
        <f>IF(DY$1=$D874,'Данные, контроль'!$AF873,0)</f>
        <v>0</v>
      </c>
      <c r="DZ872" s="5">
        <f>IF(DZ$1=$D874,'Данные, контроль'!$AF873,0)</f>
        <v>0</v>
      </c>
      <c r="EA872" s="5">
        <f>IF(EA$1=$D874,'Данные, контроль'!$AF873,0)</f>
        <v>0</v>
      </c>
      <c r="EB872" s="5">
        <f>IF(EB$1=$D874,'Данные, контроль'!$AF873,0)</f>
        <v>0</v>
      </c>
      <c r="EC872" s="5">
        <f>IF(EC$1=$D874,'Данные, контроль'!$AF873,0)</f>
        <v>0</v>
      </c>
      <c r="ED872" s="5">
        <f>IF(ED$1=$D874,'Данные, контроль'!$AF873,0)</f>
        <v>0</v>
      </c>
      <c r="EE872" s="5">
        <f>IF(EE$1=$D874,'Данные, контроль'!$AF873,0)</f>
        <v>0</v>
      </c>
      <c r="EF872" s="5">
        <f>IF(EF$1=$D874,'Данные, контроль'!$AF873,0)</f>
        <v>0</v>
      </c>
      <c r="EG872" s="5">
        <f>IF(EG$1=$D874,'Данные, контроль'!$AF873,0)</f>
        <v>0</v>
      </c>
      <c r="EH872" s="5">
        <f>IF(EH$1=$D874,'Данные, контроль'!$AF873,0)</f>
        <v>0</v>
      </c>
    </row>
    <row r="873" spans="1:138" ht="39.6" x14ac:dyDescent="0.3">
      <c r="A873" s="25">
        <v>6370</v>
      </c>
      <c r="B873" s="22">
        <v>2019</v>
      </c>
      <c r="C873" s="23" t="s">
        <v>35</v>
      </c>
      <c r="D873" s="23" t="s">
        <v>116</v>
      </c>
      <c r="E873" s="23" t="s">
        <v>28</v>
      </c>
      <c r="F873" s="23" t="s">
        <v>56</v>
      </c>
      <c r="G873" s="24">
        <v>1</v>
      </c>
      <c r="H873" s="25" t="s">
        <v>362</v>
      </c>
      <c r="I873" s="23" t="s">
        <v>298</v>
      </c>
      <c r="AA873" s="23"/>
      <c r="BJ873" s="5">
        <f>IF(BJ$1=$D875,'Данные, контроль'!$AF874,0)</f>
        <v>0</v>
      </c>
      <c r="BK873" s="5">
        <f>IF(BK$1=$D875,'Данные, контроль'!$AF874,0)</f>
        <v>0</v>
      </c>
      <c r="BL873" s="5">
        <f>IF(BL$1=$D875,'Данные, контроль'!$AF874,0)</f>
        <v>0</v>
      </c>
      <c r="BM873" s="5">
        <f>IF(BM$1=$D875,'Данные, контроль'!$AF874,0)</f>
        <v>0</v>
      </c>
      <c r="BN873" s="5">
        <f>IF(BN$1=$D875,'Данные, контроль'!$AF874,0)</f>
        <v>0</v>
      </c>
      <c r="BO873" s="5">
        <f>IF(BO$1=$D875,'Данные, контроль'!$AF874,0)</f>
        <v>0</v>
      </c>
      <c r="BP873" s="5">
        <f>IF(BP$1=$D875,'Данные, контроль'!$AF874,0)</f>
        <v>0</v>
      </c>
      <c r="BQ873" s="5">
        <f>IF(BQ$1=$D875,'Данные, контроль'!$AF874,0)</f>
        <v>0</v>
      </c>
      <c r="BR873" s="5">
        <f>IF(BR$1=$D875,'Данные, контроль'!$AF874,0)</f>
        <v>0</v>
      </c>
      <c r="BS873" s="5">
        <f>IF(BS$1=$D875,'Данные, контроль'!$AF874,0)</f>
        <v>0</v>
      </c>
      <c r="BT873" s="5">
        <f>IF(BT$1=$D875,'Данные, контроль'!$AF874,0)</f>
        <v>0</v>
      </c>
      <c r="BU873" s="5">
        <f>IF(BU$1=$D875,'Данные, контроль'!$AF874,0)</f>
        <v>0</v>
      </c>
      <c r="BV873" s="5">
        <f>IF(BV$1=$D875,'Данные, контроль'!$AF874,0)</f>
        <v>0</v>
      </c>
      <c r="BW873" s="5">
        <f>IF(BW$1=$D875,'Данные, контроль'!$AF874,0)</f>
        <v>0</v>
      </c>
      <c r="BX873" s="5">
        <f>IF(BX$1=$D875,'Данные, контроль'!$AF874,0)</f>
        <v>0</v>
      </c>
      <c r="BY873" s="5">
        <f>IF(BY$1=$D875,'Данные, контроль'!$AF874,0)</f>
        <v>0</v>
      </c>
      <c r="BZ873" s="5">
        <f>IF(BZ$1=$D875,'Данные, контроль'!$AF874,0)</f>
        <v>0</v>
      </c>
      <c r="CA873" s="5">
        <f>IF(CA$1=$D875,'Данные, контроль'!$AF874,0)</f>
        <v>0</v>
      </c>
      <c r="CB873" s="5">
        <f>IF(CB$1=$D875,'Данные, контроль'!$AF874,0)</f>
        <v>0</v>
      </c>
      <c r="CC873" s="5">
        <f>IF(CC$1=$D875,'Данные, контроль'!$AF874,0)</f>
        <v>0</v>
      </c>
      <c r="CD873" s="5">
        <f>IF(CD$1=$D875,'Данные, контроль'!$AF874,0)</f>
        <v>0</v>
      </c>
      <c r="CE873" s="5">
        <f>IF(CE$1=$D875,'Данные, контроль'!$AF874,0)</f>
        <v>0</v>
      </c>
      <c r="CF873" s="5">
        <f>IF(CF$1=$D875,'Данные, контроль'!$AF874,0)</f>
        <v>0</v>
      </c>
      <c r="CG873" s="5">
        <f>IF(CG$1=$D875,'Данные, контроль'!$AF874,0)</f>
        <v>0</v>
      </c>
      <c r="CH873" s="5">
        <f>IF(CH$1=$D875,'Данные, контроль'!$AF874,0)</f>
        <v>0</v>
      </c>
      <c r="CI873" s="5">
        <f>IF(CI$1=$D875,'Данные, контроль'!$AF874,0)</f>
        <v>0</v>
      </c>
      <c r="CJ873" s="5">
        <f>IF(CJ$1=$D875,'Данные, контроль'!$AF874,0)</f>
        <v>0</v>
      </c>
      <c r="CK873" s="5">
        <f>IF(CK$1=$D875,'Данные, контроль'!$AF874,0)</f>
        <v>0</v>
      </c>
      <c r="CL873" s="5">
        <f>IF(CL$1=$D875,'Данные, контроль'!$AF874,0)</f>
        <v>0</v>
      </c>
      <c r="CM873" s="5">
        <f>IF(CM$1=$D875,'Данные, контроль'!$AF874,0)</f>
        <v>0</v>
      </c>
      <c r="CN873" s="5">
        <f>IF(CN$1=$D875,'Данные, контроль'!$AF874,0)</f>
        <v>0</v>
      </c>
      <c r="CO873" s="5">
        <f>IF(CO$1=$D875,'Данные, контроль'!$AF874,0)</f>
        <v>0</v>
      </c>
      <c r="CP873" s="5">
        <f>IF(CP$1=$D875,'Данные, контроль'!$AF874,0)</f>
        <v>0</v>
      </c>
      <c r="CQ873" s="5">
        <f>IF(CQ$1=$D875,'Данные, контроль'!$AF874,0)</f>
        <v>0</v>
      </c>
      <c r="CR873" s="5">
        <f>IF(CR$1=$D875,'Данные, контроль'!$AF874,0)</f>
        <v>0</v>
      </c>
      <c r="CS873" s="5">
        <f>IF(CS$1=$D875,'Данные, контроль'!$AF874,0)</f>
        <v>0</v>
      </c>
      <c r="CT873" s="5">
        <f>IF(CT$1=$D875,'Данные, контроль'!$AF874,0)</f>
        <v>0</v>
      </c>
      <c r="CU873" s="5">
        <f>IF(CU$1=$D875,'Данные, контроль'!$AF874,0)</f>
        <v>0</v>
      </c>
      <c r="CV873" s="5">
        <f>IF(CV$1=$D875,'Данные, контроль'!$AF874,0)</f>
        <v>0</v>
      </c>
      <c r="CW873" s="5">
        <f>IF(CW$1=$D875,'Данные, контроль'!$AF874,0)</f>
        <v>0</v>
      </c>
      <c r="CX873" s="5">
        <f>IF(CX$1=$D875,'Данные, контроль'!$AF874,0)</f>
        <v>0</v>
      </c>
      <c r="CY873" s="5">
        <f>IF(CY$1=$D875,'Данные, контроль'!$AF874,0)</f>
        <v>0</v>
      </c>
      <c r="CZ873" s="5">
        <f>IF(CZ$1=$D875,'Данные, контроль'!$AF874,0)</f>
        <v>0</v>
      </c>
      <c r="DA873" s="5">
        <f>IF(DA$1=$D875,'Данные, контроль'!$AF874,0)</f>
        <v>0</v>
      </c>
      <c r="DB873" s="5">
        <f>IF(DB$1=$D875,'Данные, контроль'!$AF874,0)</f>
        <v>0</v>
      </c>
      <c r="DC873" s="5">
        <f>IF(DC$1=$D875,'Данные, контроль'!$AF874,0)</f>
        <v>0</v>
      </c>
      <c r="DD873" s="5">
        <f>IF(DD$1=$D875,'Данные, контроль'!$AF874,0)</f>
        <v>0</v>
      </c>
      <c r="DE873" s="5">
        <f>IF(DE$1=$D875,'Данные, контроль'!$AF874,0)</f>
        <v>0</v>
      </c>
      <c r="DF873" s="5">
        <f>IF(DF$1=$D875,'Данные, контроль'!$AF874,0)</f>
        <v>0</v>
      </c>
      <c r="DG873" s="5">
        <f>IF(DG$1=$D875,'Данные, контроль'!$AF874,0)</f>
        <v>0</v>
      </c>
      <c r="DH873" s="5">
        <f>IF(DH$1=$D875,'Данные, контроль'!$AF874,0)</f>
        <v>0</v>
      </c>
      <c r="DI873" s="5">
        <f>IF(DI$1=$D875,'Данные, контроль'!$AF874,0)</f>
        <v>0</v>
      </c>
      <c r="DJ873" s="5">
        <f>IF(DJ$1=$D875,'Данные, контроль'!$AF874,0)</f>
        <v>0</v>
      </c>
      <c r="DK873" s="5">
        <f>IF(DK$1=$D875,'Данные, контроль'!$AF874,0)</f>
        <v>0</v>
      </c>
      <c r="DL873" s="5">
        <f>IF(DL$1=$D875,'Данные, контроль'!$AF874,0)</f>
        <v>0</v>
      </c>
      <c r="DM873" s="5">
        <f>IF(DM$1=$D875,'Данные, контроль'!$AF874,0)</f>
        <v>0</v>
      </c>
      <c r="DN873" s="5">
        <f>IF(DN$1=$D875,'Данные, контроль'!$AF874,0)</f>
        <v>0</v>
      </c>
      <c r="DO873" s="5">
        <f>IF(DO$1=$D875,'Данные, контроль'!$AF874,0)</f>
        <v>0</v>
      </c>
      <c r="DP873" s="5">
        <f>IF(DP$1=$D875,'Данные, контроль'!$AF874,0)</f>
        <v>0</v>
      </c>
      <c r="DQ873" s="5">
        <f>IF(DQ$1=$D875,'Данные, контроль'!$AF874,0)</f>
        <v>0</v>
      </c>
      <c r="DR873" s="5">
        <f>IF(DR$1=$D875,'Данные, контроль'!$AF874,0)</f>
        <v>0</v>
      </c>
      <c r="DS873" s="5">
        <f>IF(DS$1=$D875,'Данные, контроль'!$AF874,0)</f>
        <v>0</v>
      </c>
      <c r="DT873" s="5">
        <f>IF(DT$1=$D875,'Данные, контроль'!$AF874,0)</f>
        <v>0</v>
      </c>
      <c r="DU873" s="5">
        <f>IF(DU$1=$D875,'Данные, контроль'!$AF874,0)</f>
        <v>0</v>
      </c>
      <c r="DV873" s="5">
        <f>IF(DV$1=$D875,'Данные, контроль'!$AF874,0)</f>
        <v>0</v>
      </c>
      <c r="DW873" s="5">
        <f>IF(DW$1=$D875,'Данные, контроль'!$AF874,0)</f>
        <v>0</v>
      </c>
      <c r="DX873" s="5">
        <f>IF(DX$1=$D875,'Данные, контроль'!$AF874,0)</f>
        <v>0</v>
      </c>
      <c r="DY873" s="5">
        <f>IF(DY$1=$D875,'Данные, контроль'!$AF874,0)</f>
        <v>0</v>
      </c>
      <c r="DZ873" s="5">
        <f>IF(DZ$1=$D875,'Данные, контроль'!$AF874,0)</f>
        <v>0</v>
      </c>
      <c r="EA873" s="5">
        <f>IF(EA$1=$D875,'Данные, контроль'!$AF874,0)</f>
        <v>0</v>
      </c>
      <c r="EB873" s="5">
        <f>IF(EB$1=$D875,'Данные, контроль'!$AF874,0)</f>
        <v>0</v>
      </c>
      <c r="EC873" s="5">
        <f>IF(EC$1=$D875,'Данные, контроль'!$AF874,0)</f>
        <v>0</v>
      </c>
      <c r="ED873" s="5">
        <f>IF(ED$1=$D875,'Данные, контроль'!$AF874,0)</f>
        <v>0</v>
      </c>
      <c r="EE873" s="5">
        <f>IF(EE$1=$D875,'Данные, контроль'!$AF874,0)</f>
        <v>0</v>
      </c>
      <c r="EF873" s="5">
        <f>IF(EF$1=$D875,'Данные, контроль'!$AF874,0)</f>
        <v>0</v>
      </c>
      <c r="EG873" s="5">
        <f>IF(EG$1=$D875,'Данные, контроль'!$AF874,0)</f>
        <v>0</v>
      </c>
      <c r="EH873" s="5">
        <f>IF(EH$1=$D875,'Данные, контроль'!$AF874,0)</f>
        <v>0</v>
      </c>
    </row>
    <row r="874" spans="1:138" ht="39.6" x14ac:dyDescent="0.3">
      <c r="A874" s="25">
        <v>6370</v>
      </c>
      <c r="B874" s="22">
        <v>2019</v>
      </c>
      <c r="C874" s="23" t="s">
        <v>35</v>
      </c>
      <c r="D874" s="23" t="s">
        <v>36</v>
      </c>
      <c r="E874" s="23" t="s">
        <v>26</v>
      </c>
      <c r="F874" s="23" t="s">
        <v>25</v>
      </c>
      <c r="G874" s="24">
        <v>1</v>
      </c>
      <c r="H874" s="25" t="s">
        <v>362</v>
      </c>
      <c r="I874" s="23" t="s">
        <v>298</v>
      </c>
      <c r="AA874" s="23"/>
      <c r="BJ874" s="5">
        <f>IF(BJ$1=$D876,'Данные, контроль'!$AF875,0)</f>
        <v>0</v>
      </c>
      <c r="BK874" s="5">
        <f>IF(BK$1=$D876,'Данные, контроль'!$AF875,0)</f>
        <v>0</v>
      </c>
      <c r="BL874" s="5">
        <f>IF(BL$1=$D876,'Данные, контроль'!$AF875,0)</f>
        <v>0</v>
      </c>
      <c r="BM874" s="5">
        <f>IF(BM$1=$D876,'Данные, контроль'!$AF875,0)</f>
        <v>0</v>
      </c>
      <c r="BN874" s="5">
        <f>IF(BN$1=$D876,'Данные, контроль'!$AF875,0)</f>
        <v>0</v>
      </c>
      <c r="BO874" s="5">
        <f>IF(BO$1=$D876,'Данные, контроль'!$AF875,0)</f>
        <v>0</v>
      </c>
      <c r="BP874" s="5">
        <f>IF(BP$1=$D876,'Данные, контроль'!$AF875,0)</f>
        <v>0</v>
      </c>
      <c r="BQ874" s="5">
        <f>IF(BQ$1=$D876,'Данные, контроль'!$AF875,0)</f>
        <v>0</v>
      </c>
      <c r="BR874" s="5">
        <f>IF(BR$1=$D876,'Данные, контроль'!$AF875,0)</f>
        <v>0</v>
      </c>
      <c r="BS874" s="5">
        <f>IF(BS$1=$D876,'Данные, контроль'!$AF875,0)</f>
        <v>0</v>
      </c>
      <c r="BT874" s="5">
        <f>IF(BT$1=$D876,'Данные, контроль'!$AF875,0)</f>
        <v>0</v>
      </c>
      <c r="BU874" s="5">
        <f>IF(BU$1=$D876,'Данные, контроль'!$AF875,0)</f>
        <v>0</v>
      </c>
      <c r="BV874" s="5">
        <f>IF(BV$1=$D876,'Данные, контроль'!$AF875,0)</f>
        <v>0</v>
      </c>
      <c r="BW874" s="5">
        <f>IF(BW$1=$D876,'Данные, контроль'!$AF875,0)</f>
        <v>0</v>
      </c>
      <c r="BX874" s="5">
        <f>IF(BX$1=$D876,'Данные, контроль'!$AF875,0)</f>
        <v>0</v>
      </c>
      <c r="BY874" s="5">
        <f>IF(BY$1=$D876,'Данные, контроль'!$AF875,0)</f>
        <v>0</v>
      </c>
      <c r="BZ874" s="5">
        <f>IF(BZ$1=$D876,'Данные, контроль'!$AF875,0)</f>
        <v>0</v>
      </c>
      <c r="CA874" s="5">
        <f>IF(CA$1=$D876,'Данные, контроль'!$AF875,0)</f>
        <v>0</v>
      </c>
      <c r="CB874" s="5">
        <f>IF(CB$1=$D876,'Данные, контроль'!$AF875,0)</f>
        <v>0</v>
      </c>
      <c r="CC874" s="5">
        <f>IF(CC$1=$D876,'Данные, контроль'!$AF875,0)</f>
        <v>0</v>
      </c>
      <c r="CD874" s="5">
        <f>IF(CD$1=$D876,'Данные, контроль'!$AF875,0)</f>
        <v>0</v>
      </c>
      <c r="CE874" s="5">
        <f>IF(CE$1=$D876,'Данные, контроль'!$AF875,0)</f>
        <v>0</v>
      </c>
      <c r="CF874" s="5">
        <f>IF(CF$1=$D876,'Данные, контроль'!$AF875,0)</f>
        <v>0</v>
      </c>
      <c r="CG874" s="5">
        <f>IF(CG$1=$D876,'Данные, контроль'!$AF875,0)</f>
        <v>0</v>
      </c>
      <c r="CH874" s="5">
        <f>IF(CH$1=$D876,'Данные, контроль'!$AF875,0)</f>
        <v>0</v>
      </c>
      <c r="CI874" s="5">
        <f>IF(CI$1=$D876,'Данные, контроль'!$AF875,0)</f>
        <v>0</v>
      </c>
      <c r="CJ874" s="5">
        <f>IF(CJ$1=$D876,'Данные, контроль'!$AF875,0)</f>
        <v>0</v>
      </c>
      <c r="CK874" s="5">
        <f>IF(CK$1=$D876,'Данные, контроль'!$AF875,0)</f>
        <v>0</v>
      </c>
      <c r="CL874" s="5">
        <f>IF(CL$1=$D876,'Данные, контроль'!$AF875,0)</f>
        <v>0</v>
      </c>
      <c r="CM874" s="5">
        <f>IF(CM$1=$D876,'Данные, контроль'!$AF875,0)</f>
        <v>0</v>
      </c>
      <c r="CN874" s="5">
        <f>IF(CN$1=$D876,'Данные, контроль'!$AF875,0)</f>
        <v>0</v>
      </c>
      <c r="CO874" s="5">
        <f>IF(CO$1=$D876,'Данные, контроль'!$AF875,0)</f>
        <v>0</v>
      </c>
      <c r="CP874" s="5">
        <f>IF(CP$1=$D876,'Данные, контроль'!$AF875,0)</f>
        <v>0</v>
      </c>
      <c r="CQ874" s="5">
        <f>IF(CQ$1=$D876,'Данные, контроль'!$AF875,0)</f>
        <v>0</v>
      </c>
      <c r="CR874" s="5">
        <f>IF(CR$1=$D876,'Данные, контроль'!$AF875,0)</f>
        <v>0</v>
      </c>
      <c r="CS874" s="5">
        <f>IF(CS$1=$D876,'Данные, контроль'!$AF875,0)</f>
        <v>0</v>
      </c>
      <c r="CT874" s="5">
        <f>IF(CT$1=$D876,'Данные, контроль'!$AF875,0)</f>
        <v>0</v>
      </c>
      <c r="CU874" s="5">
        <f>IF(CU$1=$D876,'Данные, контроль'!$AF875,0)</f>
        <v>0</v>
      </c>
      <c r="CV874" s="5">
        <f>IF(CV$1=$D876,'Данные, контроль'!$AF875,0)</f>
        <v>0</v>
      </c>
      <c r="CW874" s="5">
        <f>IF(CW$1=$D876,'Данные, контроль'!$AF875,0)</f>
        <v>0</v>
      </c>
      <c r="CX874" s="5">
        <f>IF(CX$1=$D876,'Данные, контроль'!$AF875,0)</f>
        <v>0</v>
      </c>
      <c r="CY874" s="5">
        <f>IF(CY$1=$D876,'Данные, контроль'!$AF875,0)</f>
        <v>0</v>
      </c>
      <c r="CZ874" s="5">
        <f>IF(CZ$1=$D876,'Данные, контроль'!$AF875,0)</f>
        <v>0</v>
      </c>
      <c r="DA874" s="5">
        <f>IF(DA$1=$D876,'Данные, контроль'!$AF875,0)</f>
        <v>0</v>
      </c>
      <c r="DB874" s="5">
        <f>IF(DB$1=$D876,'Данные, контроль'!$AF875,0)</f>
        <v>0</v>
      </c>
      <c r="DC874" s="5">
        <f>IF(DC$1=$D876,'Данные, контроль'!$AF875,0)</f>
        <v>0</v>
      </c>
      <c r="DD874" s="5">
        <f>IF(DD$1=$D876,'Данные, контроль'!$AF875,0)</f>
        <v>0</v>
      </c>
      <c r="DE874" s="5">
        <f>IF(DE$1=$D876,'Данные, контроль'!$AF875,0)</f>
        <v>0</v>
      </c>
      <c r="DF874" s="5">
        <f>IF(DF$1=$D876,'Данные, контроль'!$AF875,0)</f>
        <v>0</v>
      </c>
      <c r="DG874" s="5">
        <f>IF(DG$1=$D876,'Данные, контроль'!$AF875,0)</f>
        <v>0</v>
      </c>
      <c r="DH874" s="5">
        <f>IF(DH$1=$D876,'Данные, контроль'!$AF875,0)</f>
        <v>0</v>
      </c>
      <c r="DI874" s="5">
        <f>IF(DI$1=$D876,'Данные, контроль'!$AF875,0)</f>
        <v>0</v>
      </c>
      <c r="DJ874" s="5">
        <f>IF(DJ$1=$D876,'Данные, контроль'!$AF875,0)</f>
        <v>0</v>
      </c>
      <c r="DK874" s="5">
        <f>IF(DK$1=$D876,'Данные, контроль'!$AF875,0)</f>
        <v>0</v>
      </c>
      <c r="DL874" s="5">
        <f>IF(DL$1=$D876,'Данные, контроль'!$AF875,0)</f>
        <v>0</v>
      </c>
      <c r="DM874" s="5">
        <f>IF(DM$1=$D876,'Данные, контроль'!$AF875,0)</f>
        <v>0</v>
      </c>
      <c r="DN874" s="5">
        <f>IF(DN$1=$D876,'Данные, контроль'!$AF875,0)</f>
        <v>0</v>
      </c>
      <c r="DO874" s="5">
        <f>IF(DO$1=$D876,'Данные, контроль'!$AF875,0)</f>
        <v>0</v>
      </c>
      <c r="DP874" s="5">
        <f>IF(DP$1=$D876,'Данные, контроль'!$AF875,0)</f>
        <v>0</v>
      </c>
      <c r="DQ874" s="5">
        <f>IF(DQ$1=$D876,'Данные, контроль'!$AF875,0)</f>
        <v>0</v>
      </c>
      <c r="DR874" s="5">
        <f>IF(DR$1=$D876,'Данные, контроль'!$AF875,0)</f>
        <v>0</v>
      </c>
      <c r="DS874" s="5">
        <f>IF(DS$1=$D876,'Данные, контроль'!$AF875,0)</f>
        <v>0</v>
      </c>
      <c r="DT874" s="5">
        <f>IF(DT$1=$D876,'Данные, контроль'!$AF875,0)</f>
        <v>0</v>
      </c>
      <c r="DU874" s="5">
        <f>IF(DU$1=$D876,'Данные, контроль'!$AF875,0)</f>
        <v>0</v>
      </c>
      <c r="DV874" s="5">
        <f>IF(DV$1=$D876,'Данные, контроль'!$AF875,0)</f>
        <v>0</v>
      </c>
      <c r="DW874" s="5">
        <f>IF(DW$1=$D876,'Данные, контроль'!$AF875,0)</f>
        <v>0</v>
      </c>
      <c r="DX874" s="5">
        <f>IF(DX$1=$D876,'Данные, контроль'!$AF875,0)</f>
        <v>0</v>
      </c>
      <c r="DY874" s="5">
        <f>IF(DY$1=$D876,'Данные, контроль'!$AF875,0)</f>
        <v>0</v>
      </c>
      <c r="DZ874" s="5">
        <f>IF(DZ$1=$D876,'Данные, контроль'!$AF875,0)</f>
        <v>0</v>
      </c>
      <c r="EA874" s="5">
        <f>IF(EA$1=$D876,'Данные, контроль'!$AF875,0)</f>
        <v>0</v>
      </c>
      <c r="EB874" s="5">
        <f>IF(EB$1=$D876,'Данные, контроль'!$AF875,0)</f>
        <v>0</v>
      </c>
      <c r="EC874" s="5">
        <f>IF(EC$1=$D876,'Данные, контроль'!$AF875,0)</f>
        <v>0</v>
      </c>
      <c r="ED874" s="5">
        <f>IF(ED$1=$D876,'Данные, контроль'!$AF875,0)</f>
        <v>0</v>
      </c>
      <c r="EE874" s="5">
        <f>IF(EE$1=$D876,'Данные, контроль'!$AF875,0)</f>
        <v>0</v>
      </c>
      <c r="EF874" s="5">
        <f>IF(EF$1=$D876,'Данные, контроль'!$AF875,0)</f>
        <v>0</v>
      </c>
      <c r="EG874" s="5">
        <f>IF(EG$1=$D876,'Данные, контроль'!$AF875,0)</f>
        <v>0</v>
      </c>
      <c r="EH874" s="5">
        <f>IF(EH$1=$D876,'Данные, контроль'!$AF875,0)</f>
        <v>0</v>
      </c>
    </row>
    <row r="875" spans="1:138" ht="39.6" x14ac:dyDescent="0.3">
      <c r="A875" s="25">
        <v>6370</v>
      </c>
      <c r="B875" s="22">
        <v>2019</v>
      </c>
      <c r="C875" s="23" t="s">
        <v>35</v>
      </c>
      <c r="D875" s="23" t="s">
        <v>130</v>
      </c>
      <c r="E875" s="23" t="s">
        <v>26</v>
      </c>
      <c r="F875" s="23" t="s">
        <v>25</v>
      </c>
      <c r="G875" s="24">
        <v>1</v>
      </c>
      <c r="H875" s="25" t="s">
        <v>362</v>
      </c>
      <c r="I875" s="23" t="s">
        <v>298</v>
      </c>
      <c r="AA875" s="23"/>
      <c r="BJ875" s="5">
        <f>IF(BJ$1=$D877,'Данные, контроль'!$AF876,0)</f>
        <v>0</v>
      </c>
      <c r="BK875" s="5">
        <f>IF(BK$1=$D877,'Данные, контроль'!$AF876,0)</f>
        <v>0</v>
      </c>
      <c r="BL875" s="5">
        <f>IF(BL$1=$D877,'Данные, контроль'!$AF876,0)</f>
        <v>0</v>
      </c>
      <c r="BM875" s="5">
        <f>IF(BM$1=$D877,'Данные, контроль'!$AF876,0)</f>
        <v>0</v>
      </c>
      <c r="BN875" s="5">
        <f>IF(BN$1=$D877,'Данные, контроль'!$AF876,0)</f>
        <v>0</v>
      </c>
      <c r="BO875" s="5">
        <f>IF(BO$1=$D877,'Данные, контроль'!$AF876,0)</f>
        <v>0</v>
      </c>
      <c r="BP875" s="5">
        <f>IF(BP$1=$D877,'Данные, контроль'!$AF876,0)</f>
        <v>0</v>
      </c>
      <c r="BQ875" s="5">
        <f>IF(BQ$1=$D877,'Данные, контроль'!$AF876,0)</f>
        <v>0</v>
      </c>
      <c r="BR875" s="5">
        <f>IF(BR$1=$D877,'Данные, контроль'!$AF876,0)</f>
        <v>0</v>
      </c>
      <c r="BS875" s="5">
        <f>IF(BS$1=$D877,'Данные, контроль'!$AF876,0)</f>
        <v>0</v>
      </c>
      <c r="BT875" s="5">
        <f>IF(BT$1=$D877,'Данные, контроль'!$AF876,0)</f>
        <v>0</v>
      </c>
      <c r="BU875" s="5">
        <f>IF(BU$1=$D877,'Данные, контроль'!$AF876,0)</f>
        <v>0</v>
      </c>
      <c r="BV875" s="5">
        <f>IF(BV$1=$D877,'Данные, контроль'!$AF876,0)</f>
        <v>0</v>
      </c>
      <c r="BW875" s="5">
        <f>IF(BW$1=$D877,'Данные, контроль'!$AF876,0)</f>
        <v>0</v>
      </c>
      <c r="BX875" s="5">
        <f>IF(BX$1=$D877,'Данные, контроль'!$AF876,0)</f>
        <v>0</v>
      </c>
      <c r="BY875" s="5">
        <f>IF(BY$1=$D877,'Данные, контроль'!$AF876,0)</f>
        <v>0</v>
      </c>
      <c r="BZ875" s="5">
        <f>IF(BZ$1=$D877,'Данные, контроль'!$AF876,0)</f>
        <v>0</v>
      </c>
      <c r="CA875" s="5">
        <f>IF(CA$1=$D877,'Данные, контроль'!$AF876,0)</f>
        <v>0</v>
      </c>
      <c r="CB875" s="5">
        <f>IF(CB$1=$D877,'Данные, контроль'!$AF876,0)</f>
        <v>0</v>
      </c>
      <c r="CC875" s="5">
        <f>IF(CC$1=$D877,'Данные, контроль'!$AF876,0)</f>
        <v>0</v>
      </c>
      <c r="CD875" s="5">
        <f>IF(CD$1=$D877,'Данные, контроль'!$AF876,0)</f>
        <v>0</v>
      </c>
      <c r="CE875" s="5">
        <f>IF(CE$1=$D877,'Данные, контроль'!$AF876,0)</f>
        <v>0</v>
      </c>
      <c r="CF875" s="5">
        <f>IF(CF$1=$D877,'Данные, контроль'!$AF876,0)</f>
        <v>0</v>
      </c>
      <c r="CG875" s="5">
        <f>IF(CG$1=$D877,'Данные, контроль'!$AF876,0)</f>
        <v>0</v>
      </c>
      <c r="CH875" s="5">
        <f>IF(CH$1=$D877,'Данные, контроль'!$AF876,0)</f>
        <v>0</v>
      </c>
      <c r="CI875" s="5">
        <f>IF(CI$1=$D877,'Данные, контроль'!$AF876,0)</f>
        <v>0</v>
      </c>
      <c r="CJ875" s="5">
        <f>IF(CJ$1=$D877,'Данные, контроль'!$AF876,0)</f>
        <v>0</v>
      </c>
      <c r="CK875" s="5">
        <f>IF(CK$1=$D877,'Данные, контроль'!$AF876,0)</f>
        <v>0</v>
      </c>
      <c r="CL875" s="5">
        <f>IF(CL$1=$D877,'Данные, контроль'!$AF876,0)</f>
        <v>0</v>
      </c>
      <c r="CM875" s="5">
        <f>IF(CM$1=$D877,'Данные, контроль'!$AF876,0)</f>
        <v>0</v>
      </c>
      <c r="CN875" s="5">
        <f>IF(CN$1=$D877,'Данные, контроль'!$AF876,0)</f>
        <v>0</v>
      </c>
      <c r="CO875" s="5">
        <f>IF(CO$1=$D877,'Данные, контроль'!$AF876,0)</f>
        <v>0</v>
      </c>
      <c r="CP875" s="5">
        <f>IF(CP$1=$D877,'Данные, контроль'!$AF876,0)</f>
        <v>0</v>
      </c>
      <c r="CQ875" s="5">
        <f>IF(CQ$1=$D877,'Данные, контроль'!$AF876,0)</f>
        <v>0</v>
      </c>
      <c r="CR875" s="5">
        <f>IF(CR$1=$D877,'Данные, контроль'!$AF876,0)</f>
        <v>0</v>
      </c>
      <c r="CS875" s="5">
        <f>IF(CS$1=$D877,'Данные, контроль'!$AF876,0)</f>
        <v>0</v>
      </c>
      <c r="CT875" s="5">
        <f>IF(CT$1=$D877,'Данные, контроль'!$AF876,0)</f>
        <v>0</v>
      </c>
      <c r="CU875" s="5">
        <f>IF(CU$1=$D877,'Данные, контроль'!$AF876,0)</f>
        <v>0</v>
      </c>
      <c r="CV875" s="5">
        <f>IF(CV$1=$D877,'Данные, контроль'!$AF876,0)</f>
        <v>0</v>
      </c>
      <c r="CW875" s="5">
        <f>IF(CW$1=$D877,'Данные, контроль'!$AF876,0)</f>
        <v>0</v>
      </c>
      <c r="CX875" s="5">
        <f>IF(CX$1=$D877,'Данные, контроль'!$AF876,0)</f>
        <v>0</v>
      </c>
      <c r="CY875" s="5">
        <f>IF(CY$1=$D877,'Данные, контроль'!$AF876,0)</f>
        <v>0</v>
      </c>
      <c r="CZ875" s="5">
        <f>IF(CZ$1=$D877,'Данные, контроль'!$AF876,0)</f>
        <v>0</v>
      </c>
      <c r="DA875" s="5">
        <f>IF(DA$1=$D877,'Данные, контроль'!$AF876,0)</f>
        <v>0</v>
      </c>
      <c r="DB875" s="5">
        <f>IF(DB$1=$D877,'Данные, контроль'!$AF876,0)</f>
        <v>0</v>
      </c>
      <c r="DC875" s="5">
        <f>IF(DC$1=$D877,'Данные, контроль'!$AF876,0)</f>
        <v>0</v>
      </c>
      <c r="DD875" s="5">
        <f>IF(DD$1=$D877,'Данные, контроль'!$AF876,0)</f>
        <v>0</v>
      </c>
      <c r="DE875" s="5">
        <f>IF(DE$1=$D877,'Данные, контроль'!$AF876,0)</f>
        <v>0</v>
      </c>
      <c r="DF875" s="5">
        <f>IF(DF$1=$D877,'Данные, контроль'!$AF876,0)</f>
        <v>0</v>
      </c>
      <c r="DG875" s="5">
        <f>IF(DG$1=$D877,'Данные, контроль'!$AF876,0)</f>
        <v>0</v>
      </c>
      <c r="DH875" s="5">
        <f>IF(DH$1=$D877,'Данные, контроль'!$AF876,0)</f>
        <v>0</v>
      </c>
      <c r="DI875" s="5">
        <f>IF(DI$1=$D877,'Данные, контроль'!$AF876,0)</f>
        <v>0</v>
      </c>
      <c r="DJ875" s="5">
        <f>IF(DJ$1=$D877,'Данные, контроль'!$AF876,0)</f>
        <v>0</v>
      </c>
      <c r="DK875" s="5">
        <f>IF(DK$1=$D877,'Данные, контроль'!$AF876,0)</f>
        <v>0</v>
      </c>
      <c r="DL875" s="5">
        <f>IF(DL$1=$D877,'Данные, контроль'!$AF876,0)</f>
        <v>0</v>
      </c>
      <c r="DM875" s="5">
        <f>IF(DM$1=$D877,'Данные, контроль'!$AF876,0)</f>
        <v>0</v>
      </c>
      <c r="DN875" s="5">
        <f>IF(DN$1=$D877,'Данные, контроль'!$AF876,0)</f>
        <v>0</v>
      </c>
      <c r="DO875" s="5">
        <f>IF(DO$1=$D877,'Данные, контроль'!$AF876,0)</f>
        <v>0</v>
      </c>
      <c r="DP875" s="5">
        <f>IF(DP$1=$D877,'Данные, контроль'!$AF876,0)</f>
        <v>0</v>
      </c>
      <c r="DQ875" s="5">
        <f>IF(DQ$1=$D877,'Данные, контроль'!$AF876,0)</f>
        <v>0</v>
      </c>
      <c r="DR875" s="5">
        <f>IF(DR$1=$D877,'Данные, контроль'!$AF876,0)</f>
        <v>0</v>
      </c>
      <c r="DS875" s="5">
        <f>IF(DS$1=$D877,'Данные, контроль'!$AF876,0)</f>
        <v>0</v>
      </c>
      <c r="DT875" s="5">
        <f>IF(DT$1=$D877,'Данные, контроль'!$AF876,0)</f>
        <v>0</v>
      </c>
      <c r="DU875" s="5">
        <f>IF(DU$1=$D877,'Данные, контроль'!$AF876,0)</f>
        <v>0</v>
      </c>
      <c r="DV875" s="5">
        <f>IF(DV$1=$D877,'Данные, контроль'!$AF876,0)</f>
        <v>0</v>
      </c>
      <c r="DW875" s="5">
        <f>IF(DW$1=$D877,'Данные, контроль'!$AF876,0)</f>
        <v>0</v>
      </c>
      <c r="DX875" s="5">
        <f>IF(DX$1=$D877,'Данные, контроль'!$AF876,0)</f>
        <v>0</v>
      </c>
      <c r="DY875" s="5">
        <f>IF(DY$1=$D877,'Данные, контроль'!$AF876,0)</f>
        <v>0</v>
      </c>
      <c r="DZ875" s="5">
        <f>IF(DZ$1=$D877,'Данные, контроль'!$AF876,0)</f>
        <v>0</v>
      </c>
      <c r="EA875" s="5">
        <f>IF(EA$1=$D877,'Данные, контроль'!$AF876,0)</f>
        <v>0</v>
      </c>
      <c r="EB875" s="5">
        <f>IF(EB$1=$D877,'Данные, контроль'!$AF876,0)</f>
        <v>0</v>
      </c>
      <c r="EC875" s="5">
        <f>IF(EC$1=$D877,'Данные, контроль'!$AF876,0)</f>
        <v>0</v>
      </c>
      <c r="ED875" s="5">
        <f>IF(ED$1=$D877,'Данные, контроль'!$AF876,0)</f>
        <v>0</v>
      </c>
      <c r="EE875" s="5">
        <f>IF(EE$1=$D877,'Данные, контроль'!$AF876,0)</f>
        <v>0</v>
      </c>
      <c r="EF875" s="5">
        <f>IF(EF$1=$D877,'Данные, контроль'!$AF876,0)</f>
        <v>0</v>
      </c>
      <c r="EG875" s="5">
        <f>IF(EG$1=$D877,'Данные, контроль'!$AF876,0)</f>
        <v>0</v>
      </c>
      <c r="EH875" s="5">
        <f>IF(EH$1=$D877,'Данные, контроль'!$AF876,0)</f>
        <v>0</v>
      </c>
    </row>
    <row r="876" spans="1:138" ht="52.8" x14ac:dyDescent="0.3">
      <c r="A876" s="25">
        <v>4848</v>
      </c>
      <c r="B876" s="22">
        <v>2019</v>
      </c>
      <c r="C876" s="23" t="s">
        <v>0</v>
      </c>
      <c r="D876" s="23" t="s">
        <v>272</v>
      </c>
      <c r="E876" s="23" t="s">
        <v>27</v>
      </c>
      <c r="F876" s="23" t="s">
        <v>25</v>
      </c>
      <c r="G876" s="24">
        <v>0.75</v>
      </c>
      <c r="H876" s="25" t="s">
        <v>318</v>
      </c>
      <c r="I876" s="23" t="s">
        <v>273</v>
      </c>
      <c r="AA876" s="23"/>
      <c r="BJ876" s="5">
        <f>IF(BJ$1=$D878,'Данные, контроль'!$AF877,0)</f>
        <v>0</v>
      </c>
      <c r="BK876" s="5">
        <f>IF(BK$1=$D878,'Данные, контроль'!$AF877,0)</f>
        <v>0</v>
      </c>
      <c r="BL876" s="5">
        <f>IF(BL$1=$D878,'Данные, контроль'!$AF877,0)</f>
        <v>0</v>
      </c>
      <c r="BM876" s="5">
        <f>IF(BM$1=$D878,'Данные, контроль'!$AF877,0)</f>
        <v>0</v>
      </c>
      <c r="BN876" s="5">
        <f>IF(BN$1=$D878,'Данные, контроль'!$AF877,0)</f>
        <v>0</v>
      </c>
      <c r="BO876" s="5">
        <f>IF(BO$1=$D878,'Данные, контроль'!$AF877,0)</f>
        <v>0</v>
      </c>
      <c r="BP876" s="5">
        <f>IF(BP$1=$D878,'Данные, контроль'!$AF877,0)</f>
        <v>0</v>
      </c>
      <c r="BQ876" s="5">
        <f>IF(BQ$1=$D878,'Данные, контроль'!$AF877,0)</f>
        <v>0</v>
      </c>
      <c r="BR876" s="5">
        <f>IF(BR$1=$D878,'Данные, контроль'!$AF877,0)</f>
        <v>0</v>
      </c>
      <c r="BS876" s="5">
        <f>IF(BS$1=$D878,'Данные, контроль'!$AF877,0)</f>
        <v>0</v>
      </c>
      <c r="BT876" s="5">
        <f>IF(BT$1=$D878,'Данные, контроль'!$AF877,0)</f>
        <v>0</v>
      </c>
      <c r="BU876" s="5">
        <f>IF(BU$1=$D878,'Данные, контроль'!$AF877,0)</f>
        <v>0</v>
      </c>
      <c r="BV876" s="5">
        <f>IF(BV$1=$D878,'Данные, контроль'!$AF877,0)</f>
        <v>0</v>
      </c>
      <c r="BW876" s="5">
        <f>IF(BW$1=$D878,'Данные, контроль'!$AF877,0)</f>
        <v>0</v>
      </c>
      <c r="BX876" s="5">
        <f>IF(BX$1=$D878,'Данные, контроль'!$AF877,0)</f>
        <v>0</v>
      </c>
      <c r="BY876" s="5">
        <f>IF(BY$1=$D878,'Данные, контроль'!$AF877,0)</f>
        <v>0</v>
      </c>
      <c r="BZ876" s="5">
        <f>IF(BZ$1=$D878,'Данные, контроль'!$AF877,0)</f>
        <v>0</v>
      </c>
      <c r="CA876" s="5">
        <f>IF(CA$1=$D878,'Данные, контроль'!$AF877,0)</f>
        <v>0</v>
      </c>
      <c r="CB876" s="5">
        <f>IF(CB$1=$D878,'Данные, контроль'!$AF877,0)</f>
        <v>0</v>
      </c>
      <c r="CC876" s="5">
        <f>IF(CC$1=$D878,'Данные, контроль'!$AF877,0)</f>
        <v>0</v>
      </c>
      <c r="CD876" s="5">
        <f>IF(CD$1=$D878,'Данные, контроль'!$AF877,0)</f>
        <v>0</v>
      </c>
      <c r="CE876" s="5">
        <f>IF(CE$1=$D878,'Данные, контроль'!$AF877,0)</f>
        <v>0</v>
      </c>
      <c r="CF876" s="5">
        <f>IF(CF$1=$D878,'Данные, контроль'!$AF877,0)</f>
        <v>0</v>
      </c>
      <c r="CG876" s="5">
        <f>IF(CG$1=$D878,'Данные, контроль'!$AF877,0)</f>
        <v>0</v>
      </c>
      <c r="CH876" s="5">
        <f>IF(CH$1=$D878,'Данные, контроль'!$AF877,0)</f>
        <v>0</v>
      </c>
      <c r="CI876" s="5">
        <f>IF(CI$1=$D878,'Данные, контроль'!$AF877,0)</f>
        <v>0</v>
      </c>
      <c r="CJ876" s="5">
        <f>IF(CJ$1=$D878,'Данные, контроль'!$AF877,0)</f>
        <v>0</v>
      </c>
      <c r="CK876" s="5">
        <f>IF(CK$1=$D878,'Данные, контроль'!$AF877,0)</f>
        <v>0</v>
      </c>
      <c r="CL876" s="5">
        <f>IF(CL$1=$D878,'Данные, контроль'!$AF877,0)</f>
        <v>0</v>
      </c>
      <c r="CM876" s="5">
        <f>IF(CM$1=$D878,'Данные, контроль'!$AF877,0)</f>
        <v>0</v>
      </c>
      <c r="CN876" s="5">
        <f>IF(CN$1=$D878,'Данные, контроль'!$AF877,0)</f>
        <v>0</v>
      </c>
      <c r="CO876" s="5">
        <f>IF(CO$1=$D878,'Данные, контроль'!$AF877,0)</f>
        <v>0</v>
      </c>
      <c r="CP876" s="5">
        <f>IF(CP$1=$D878,'Данные, контроль'!$AF877,0)</f>
        <v>0</v>
      </c>
      <c r="CQ876" s="5">
        <f>IF(CQ$1=$D878,'Данные, контроль'!$AF877,0)</f>
        <v>0</v>
      </c>
      <c r="CR876" s="5">
        <f>IF(CR$1=$D878,'Данные, контроль'!$AF877,0)</f>
        <v>0</v>
      </c>
      <c r="CS876" s="5">
        <f>IF(CS$1=$D878,'Данные, контроль'!$AF877,0)</f>
        <v>0</v>
      </c>
      <c r="CT876" s="5">
        <f>IF(CT$1=$D878,'Данные, контроль'!$AF877,0)</f>
        <v>0</v>
      </c>
      <c r="CU876" s="5">
        <f>IF(CU$1=$D878,'Данные, контроль'!$AF877,0)</f>
        <v>0</v>
      </c>
      <c r="CV876" s="5">
        <f>IF(CV$1=$D878,'Данные, контроль'!$AF877,0)</f>
        <v>0</v>
      </c>
      <c r="CW876" s="5">
        <f>IF(CW$1=$D878,'Данные, контроль'!$AF877,0)</f>
        <v>0</v>
      </c>
      <c r="CX876" s="5">
        <f>IF(CX$1=$D878,'Данные, контроль'!$AF877,0)</f>
        <v>0</v>
      </c>
      <c r="CY876" s="5">
        <f>IF(CY$1=$D878,'Данные, контроль'!$AF877,0)</f>
        <v>0</v>
      </c>
      <c r="CZ876" s="5">
        <f>IF(CZ$1=$D878,'Данные, контроль'!$AF877,0)</f>
        <v>0</v>
      </c>
      <c r="DA876" s="5">
        <f>IF(DA$1=$D878,'Данные, контроль'!$AF877,0)</f>
        <v>0</v>
      </c>
      <c r="DB876" s="5">
        <f>IF(DB$1=$D878,'Данные, контроль'!$AF877,0)</f>
        <v>0</v>
      </c>
      <c r="DC876" s="5">
        <f>IF(DC$1=$D878,'Данные, контроль'!$AF877,0)</f>
        <v>0</v>
      </c>
      <c r="DD876" s="5">
        <f>IF(DD$1=$D878,'Данные, контроль'!$AF877,0)</f>
        <v>0</v>
      </c>
      <c r="DE876" s="5">
        <f>IF(DE$1=$D878,'Данные, контроль'!$AF877,0)</f>
        <v>0</v>
      </c>
      <c r="DF876" s="5">
        <f>IF(DF$1=$D878,'Данные, контроль'!$AF877,0)</f>
        <v>0</v>
      </c>
      <c r="DG876" s="5">
        <f>IF(DG$1=$D878,'Данные, контроль'!$AF877,0)</f>
        <v>0</v>
      </c>
      <c r="DH876" s="5">
        <f>IF(DH$1=$D878,'Данные, контроль'!$AF877,0)</f>
        <v>0</v>
      </c>
      <c r="DI876" s="5">
        <f>IF(DI$1=$D878,'Данные, контроль'!$AF877,0)</f>
        <v>0</v>
      </c>
      <c r="DJ876" s="5">
        <f>IF(DJ$1=$D878,'Данные, контроль'!$AF877,0)</f>
        <v>0</v>
      </c>
      <c r="DK876" s="5">
        <f>IF(DK$1=$D878,'Данные, контроль'!$AF877,0)</f>
        <v>0</v>
      </c>
      <c r="DL876" s="5">
        <f>IF(DL$1=$D878,'Данные, контроль'!$AF877,0)</f>
        <v>0</v>
      </c>
      <c r="DM876" s="5">
        <f>IF(DM$1=$D878,'Данные, контроль'!$AF877,0)</f>
        <v>0</v>
      </c>
      <c r="DN876" s="5">
        <f>IF(DN$1=$D878,'Данные, контроль'!$AF877,0)</f>
        <v>0</v>
      </c>
      <c r="DO876" s="5">
        <f>IF(DO$1=$D878,'Данные, контроль'!$AF877,0)</f>
        <v>0</v>
      </c>
      <c r="DP876" s="5">
        <f>IF(DP$1=$D878,'Данные, контроль'!$AF877,0)</f>
        <v>0</v>
      </c>
      <c r="DQ876" s="5">
        <f>IF(DQ$1=$D878,'Данные, контроль'!$AF877,0)</f>
        <v>0</v>
      </c>
      <c r="DR876" s="5">
        <f>IF(DR$1=$D878,'Данные, контроль'!$AF877,0)</f>
        <v>0</v>
      </c>
      <c r="DS876" s="5">
        <f>IF(DS$1=$D878,'Данные, контроль'!$AF877,0)</f>
        <v>0</v>
      </c>
      <c r="DT876" s="5">
        <f>IF(DT$1=$D878,'Данные, контроль'!$AF877,0)</f>
        <v>0</v>
      </c>
      <c r="DU876" s="5">
        <f>IF(DU$1=$D878,'Данные, контроль'!$AF877,0)</f>
        <v>0</v>
      </c>
      <c r="DV876" s="5">
        <f>IF(DV$1=$D878,'Данные, контроль'!$AF877,0)</f>
        <v>0</v>
      </c>
      <c r="DW876" s="5">
        <f>IF(DW$1=$D878,'Данные, контроль'!$AF877,0)</f>
        <v>0</v>
      </c>
      <c r="DX876" s="5">
        <f>IF(DX$1=$D878,'Данные, контроль'!$AF877,0)</f>
        <v>0</v>
      </c>
      <c r="DY876" s="5">
        <f>IF(DY$1=$D878,'Данные, контроль'!$AF877,0)</f>
        <v>0</v>
      </c>
      <c r="DZ876" s="5">
        <f>IF(DZ$1=$D878,'Данные, контроль'!$AF877,0)</f>
        <v>0</v>
      </c>
      <c r="EA876" s="5">
        <f>IF(EA$1=$D878,'Данные, контроль'!$AF877,0)</f>
        <v>0</v>
      </c>
      <c r="EB876" s="5">
        <f>IF(EB$1=$D878,'Данные, контроль'!$AF877,0)</f>
        <v>0</v>
      </c>
      <c r="EC876" s="5">
        <f>IF(EC$1=$D878,'Данные, контроль'!$AF877,0)</f>
        <v>0</v>
      </c>
      <c r="ED876" s="5">
        <f>IF(ED$1=$D878,'Данные, контроль'!$AF877,0)</f>
        <v>0</v>
      </c>
      <c r="EE876" s="5">
        <f>IF(EE$1=$D878,'Данные, контроль'!$AF877,0)</f>
        <v>0</v>
      </c>
      <c r="EF876" s="5">
        <f>IF(EF$1=$D878,'Данные, контроль'!$AF877,0)</f>
        <v>0</v>
      </c>
      <c r="EG876" s="5">
        <f>IF(EG$1=$D878,'Данные, контроль'!$AF877,0)</f>
        <v>0</v>
      </c>
      <c r="EH876" s="5">
        <f>IF(EH$1=$D878,'Данные, контроль'!$AF877,0)</f>
        <v>0</v>
      </c>
    </row>
    <row r="877" spans="1:138" ht="39.6" x14ac:dyDescent="0.3">
      <c r="A877" s="25">
        <v>4848</v>
      </c>
      <c r="B877" s="22">
        <v>2019</v>
      </c>
      <c r="C877" s="23" t="s">
        <v>38</v>
      </c>
      <c r="D877" s="23" t="s">
        <v>229</v>
      </c>
      <c r="E877" s="23" t="s">
        <v>95</v>
      </c>
      <c r="F877" s="23" t="s">
        <v>25</v>
      </c>
      <c r="G877" s="24">
        <v>1</v>
      </c>
      <c r="H877" s="25" t="s">
        <v>318</v>
      </c>
      <c r="I877" s="23" t="s">
        <v>357</v>
      </c>
      <c r="AA877" s="23"/>
      <c r="BJ877" s="5">
        <f>IF(BJ$1=$D879,'Данные, контроль'!$AF878,0)</f>
        <v>0</v>
      </c>
      <c r="BK877" s="5">
        <f>IF(BK$1=$D879,'Данные, контроль'!$AF878,0)</f>
        <v>0</v>
      </c>
      <c r="BL877" s="5">
        <f>IF(BL$1=$D879,'Данные, контроль'!$AF878,0)</f>
        <v>0</v>
      </c>
      <c r="BM877" s="5">
        <f>IF(BM$1=$D879,'Данные, контроль'!$AF878,0)</f>
        <v>0</v>
      </c>
      <c r="BN877" s="5">
        <f>IF(BN$1=$D879,'Данные, контроль'!$AF878,0)</f>
        <v>0</v>
      </c>
      <c r="BO877" s="5">
        <f>IF(BO$1=$D879,'Данные, контроль'!$AF878,0)</f>
        <v>0</v>
      </c>
      <c r="BP877" s="5">
        <f>IF(BP$1=$D879,'Данные, контроль'!$AF878,0)</f>
        <v>0</v>
      </c>
      <c r="BQ877" s="5">
        <f>IF(BQ$1=$D879,'Данные, контроль'!$AF878,0)</f>
        <v>0</v>
      </c>
      <c r="BR877" s="5">
        <f>IF(BR$1=$D879,'Данные, контроль'!$AF878,0)</f>
        <v>0</v>
      </c>
      <c r="BS877" s="5">
        <f>IF(BS$1=$D879,'Данные, контроль'!$AF878,0)</f>
        <v>0</v>
      </c>
      <c r="BT877" s="5">
        <f>IF(BT$1=$D879,'Данные, контроль'!$AF878,0)</f>
        <v>0</v>
      </c>
      <c r="BU877" s="5">
        <f>IF(BU$1=$D879,'Данные, контроль'!$AF878,0)</f>
        <v>0</v>
      </c>
      <c r="BV877" s="5">
        <f>IF(BV$1=$D879,'Данные, контроль'!$AF878,0)</f>
        <v>0</v>
      </c>
      <c r="BW877" s="5">
        <f>IF(BW$1=$D879,'Данные, контроль'!$AF878,0)</f>
        <v>0</v>
      </c>
      <c r="BX877" s="5">
        <f>IF(BX$1=$D879,'Данные, контроль'!$AF878,0)</f>
        <v>0</v>
      </c>
      <c r="BY877" s="5">
        <f>IF(BY$1=$D879,'Данные, контроль'!$AF878,0)</f>
        <v>0</v>
      </c>
      <c r="BZ877" s="5">
        <f>IF(BZ$1=$D879,'Данные, контроль'!$AF878,0)</f>
        <v>0</v>
      </c>
      <c r="CA877" s="5">
        <f>IF(CA$1=$D879,'Данные, контроль'!$AF878,0)</f>
        <v>0</v>
      </c>
      <c r="CB877" s="5">
        <f>IF(CB$1=$D879,'Данные, контроль'!$AF878,0)</f>
        <v>0</v>
      </c>
      <c r="CC877" s="5">
        <f>IF(CC$1=$D879,'Данные, контроль'!$AF878,0)</f>
        <v>0</v>
      </c>
      <c r="CD877" s="5">
        <f>IF(CD$1=$D879,'Данные, контроль'!$AF878,0)</f>
        <v>0</v>
      </c>
      <c r="CE877" s="5">
        <f>IF(CE$1=$D879,'Данные, контроль'!$AF878,0)</f>
        <v>0</v>
      </c>
      <c r="CF877" s="5">
        <f>IF(CF$1=$D879,'Данные, контроль'!$AF878,0)</f>
        <v>0</v>
      </c>
      <c r="CG877" s="5">
        <f>IF(CG$1=$D879,'Данные, контроль'!$AF878,0)</f>
        <v>0</v>
      </c>
      <c r="CH877" s="5">
        <f>IF(CH$1=$D879,'Данные, контроль'!$AF878,0)</f>
        <v>0</v>
      </c>
      <c r="CI877" s="5">
        <f>IF(CI$1=$D879,'Данные, контроль'!$AF878,0)</f>
        <v>0</v>
      </c>
      <c r="CJ877" s="5">
        <f>IF(CJ$1=$D879,'Данные, контроль'!$AF878,0)</f>
        <v>0</v>
      </c>
      <c r="CK877" s="5">
        <f>IF(CK$1=$D879,'Данные, контроль'!$AF878,0)</f>
        <v>0</v>
      </c>
      <c r="CL877" s="5">
        <f>IF(CL$1=$D879,'Данные, контроль'!$AF878,0)</f>
        <v>0</v>
      </c>
      <c r="CM877" s="5">
        <f>IF(CM$1=$D879,'Данные, контроль'!$AF878,0)</f>
        <v>0</v>
      </c>
      <c r="CN877" s="5">
        <f>IF(CN$1=$D879,'Данные, контроль'!$AF878,0)</f>
        <v>0</v>
      </c>
      <c r="CO877" s="5">
        <f>IF(CO$1=$D879,'Данные, контроль'!$AF878,0)</f>
        <v>0</v>
      </c>
      <c r="CP877" s="5">
        <f>IF(CP$1=$D879,'Данные, контроль'!$AF878,0)</f>
        <v>0</v>
      </c>
      <c r="CQ877" s="5">
        <f>IF(CQ$1=$D879,'Данные, контроль'!$AF878,0)</f>
        <v>0</v>
      </c>
      <c r="CR877" s="5">
        <f>IF(CR$1=$D879,'Данные, контроль'!$AF878,0)</f>
        <v>0</v>
      </c>
      <c r="CS877" s="5">
        <f>IF(CS$1=$D879,'Данные, контроль'!$AF878,0)</f>
        <v>0</v>
      </c>
      <c r="CT877" s="5">
        <f>IF(CT$1=$D879,'Данные, контроль'!$AF878,0)</f>
        <v>0</v>
      </c>
      <c r="CU877" s="5">
        <f>IF(CU$1=$D879,'Данные, контроль'!$AF878,0)</f>
        <v>0</v>
      </c>
      <c r="CV877" s="5">
        <f>IF(CV$1=$D879,'Данные, контроль'!$AF878,0)</f>
        <v>0</v>
      </c>
      <c r="CW877" s="5">
        <f>IF(CW$1=$D879,'Данные, контроль'!$AF878,0)</f>
        <v>0</v>
      </c>
      <c r="CX877" s="5">
        <f>IF(CX$1=$D879,'Данные, контроль'!$AF878,0)</f>
        <v>0</v>
      </c>
      <c r="CY877" s="5">
        <f>IF(CY$1=$D879,'Данные, контроль'!$AF878,0)</f>
        <v>0</v>
      </c>
      <c r="CZ877" s="5">
        <f>IF(CZ$1=$D879,'Данные, контроль'!$AF878,0)</f>
        <v>0</v>
      </c>
      <c r="DA877" s="5">
        <f>IF(DA$1=$D879,'Данные, контроль'!$AF878,0)</f>
        <v>0</v>
      </c>
      <c r="DB877" s="5">
        <f>IF(DB$1=$D879,'Данные, контроль'!$AF878,0)</f>
        <v>0</v>
      </c>
      <c r="DC877" s="5">
        <f>IF(DC$1=$D879,'Данные, контроль'!$AF878,0)</f>
        <v>0</v>
      </c>
      <c r="DD877" s="5">
        <f>IF(DD$1=$D879,'Данные, контроль'!$AF878,0)</f>
        <v>0</v>
      </c>
      <c r="DE877" s="5">
        <f>IF(DE$1=$D879,'Данные, контроль'!$AF878,0)</f>
        <v>0</v>
      </c>
      <c r="DF877" s="5">
        <f>IF(DF$1=$D879,'Данные, контроль'!$AF878,0)</f>
        <v>0</v>
      </c>
      <c r="DG877" s="5">
        <f>IF(DG$1=$D879,'Данные, контроль'!$AF878,0)</f>
        <v>0</v>
      </c>
      <c r="DH877" s="5">
        <f>IF(DH$1=$D879,'Данные, контроль'!$AF878,0)</f>
        <v>0</v>
      </c>
      <c r="DI877" s="5">
        <f>IF(DI$1=$D879,'Данные, контроль'!$AF878,0)</f>
        <v>0</v>
      </c>
      <c r="DJ877" s="5">
        <f>IF(DJ$1=$D879,'Данные, контроль'!$AF878,0)</f>
        <v>0</v>
      </c>
      <c r="DK877" s="5">
        <f>IF(DK$1=$D879,'Данные, контроль'!$AF878,0)</f>
        <v>0</v>
      </c>
      <c r="DL877" s="5">
        <f>IF(DL$1=$D879,'Данные, контроль'!$AF878,0)</f>
        <v>0</v>
      </c>
      <c r="DM877" s="5">
        <f>IF(DM$1=$D879,'Данные, контроль'!$AF878,0)</f>
        <v>0</v>
      </c>
      <c r="DN877" s="5">
        <f>IF(DN$1=$D879,'Данные, контроль'!$AF878,0)</f>
        <v>0</v>
      </c>
      <c r="DO877" s="5">
        <f>IF(DO$1=$D879,'Данные, контроль'!$AF878,0)</f>
        <v>0</v>
      </c>
      <c r="DP877" s="5">
        <f>IF(DP$1=$D879,'Данные, контроль'!$AF878,0)</f>
        <v>0</v>
      </c>
      <c r="DQ877" s="5">
        <f>IF(DQ$1=$D879,'Данные, контроль'!$AF878,0)</f>
        <v>0</v>
      </c>
      <c r="DR877" s="5">
        <f>IF(DR$1=$D879,'Данные, контроль'!$AF878,0)</f>
        <v>0</v>
      </c>
      <c r="DS877" s="5">
        <f>IF(DS$1=$D879,'Данные, контроль'!$AF878,0)</f>
        <v>0</v>
      </c>
      <c r="DT877" s="5">
        <f>IF(DT$1=$D879,'Данные, контроль'!$AF878,0)</f>
        <v>0</v>
      </c>
      <c r="DU877" s="5">
        <f>IF(DU$1=$D879,'Данные, контроль'!$AF878,0)</f>
        <v>0</v>
      </c>
      <c r="DV877" s="5">
        <f>IF(DV$1=$D879,'Данные, контроль'!$AF878,0)</f>
        <v>0</v>
      </c>
      <c r="DW877" s="5">
        <f>IF(DW$1=$D879,'Данные, контроль'!$AF878,0)</f>
        <v>0</v>
      </c>
      <c r="DX877" s="5">
        <f>IF(DX$1=$D879,'Данные, контроль'!$AF878,0)</f>
        <v>0</v>
      </c>
      <c r="DY877" s="5">
        <f>IF(DY$1=$D879,'Данные, контроль'!$AF878,0)</f>
        <v>0</v>
      </c>
      <c r="DZ877" s="5">
        <f>IF(DZ$1=$D879,'Данные, контроль'!$AF878,0)</f>
        <v>0</v>
      </c>
      <c r="EA877" s="5">
        <f>IF(EA$1=$D879,'Данные, контроль'!$AF878,0)</f>
        <v>0</v>
      </c>
      <c r="EB877" s="5">
        <f>IF(EB$1=$D879,'Данные, контроль'!$AF878,0)</f>
        <v>0</v>
      </c>
      <c r="EC877" s="5">
        <f>IF(EC$1=$D879,'Данные, контроль'!$AF878,0)</f>
        <v>0</v>
      </c>
      <c r="ED877" s="5">
        <f>IF(ED$1=$D879,'Данные, контроль'!$AF878,0)</f>
        <v>0</v>
      </c>
      <c r="EE877" s="5">
        <f>IF(EE$1=$D879,'Данные, контроль'!$AF878,0)</f>
        <v>0</v>
      </c>
      <c r="EF877" s="5">
        <f>IF(EF$1=$D879,'Данные, контроль'!$AF878,0)</f>
        <v>0</v>
      </c>
      <c r="EG877" s="5">
        <f>IF(EG$1=$D879,'Данные, контроль'!$AF878,0)</f>
        <v>0</v>
      </c>
      <c r="EH877" s="5">
        <f>IF(EH$1=$D879,'Данные, контроль'!$AF878,0)</f>
        <v>0</v>
      </c>
    </row>
    <row r="878" spans="1:138" ht="52.8" x14ac:dyDescent="0.3">
      <c r="A878" s="25">
        <v>4848</v>
      </c>
      <c r="B878" s="22">
        <v>2019</v>
      </c>
      <c r="C878" s="23" t="s">
        <v>38</v>
      </c>
      <c r="D878" s="23" t="s">
        <v>229</v>
      </c>
      <c r="E878" s="23" t="s">
        <v>95</v>
      </c>
      <c r="F878" s="23" t="s">
        <v>25</v>
      </c>
      <c r="G878" s="24">
        <v>1</v>
      </c>
      <c r="H878" s="25" t="s">
        <v>318</v>
      </c>
      <c r="I878" s="23" t="s">
        <v>274</v>
      </c>
      <c r="AA878" s="23"/>
      <c r="BJ878" s="5">
        <f>IF(BJ$1=$D880,'Данные, контроль'!$AF879,0)</f>
        <v>0</v>
      </c>
      <c r="BK878" s="5">
        <f>IF(BK$1=$D880,'Данные, контроль'!$AF879,0)</f>
        <v>0</v>
      </c>
      <c r="BL878" s="5">
        <f>IF(BL$1=$D880,'Данные, контроль'!$AF879,0)</f>
        <v>0</v>
      </c>
      <c r="BM878" s="5">
        <f>IF(BM$1=$D880,'Данные, контроль'!$AF879,0)</f>
        <v>0</v>
      </c>
      <c r="BN878" s="5">
        <f>IF(BN$1=$D880,'Данные, контроль'!$AF879,0)</f>
        <v>0</v>
      </c>
      <c r="BO878" s="5">
        <f>IF(BO$1=$D880,'Данные, контроль'!$AF879,0)</f>
        <v>0</v>
      </c>
      <c r="BP878" s="5">
        <f>IF(BP$1=$D880,'Данные, контроль'!$AF879,0)</f>
        <v>0</v>
      </c>
      <c r="BQ878" s="5">
        <f>IF(BQ$1=$D880,'Данные, контроль'!$AF879,0)</f>
        <v>0</v>
      </c>
      <c r="BR878" s="5">
        <f>IF(BR$1=$D880,'Данные, контроль'!$AF879,0)</f>
        <v>0</v>
      </c>
      <c r="BS878" s="5">
        <f>IF(BS$1=$D880,'Данные, контроль'!$AF879,0)</f>
        <v>0</v>
      </c>
      <c r="BT878" s="5">
        <f>IF(BT$1=$D880,'Данные, контроль'!$AF879,0)</f>
        <v>0</v>
      </c>
      <c r="BU878" s="5">
        <f>IF(BU$1=$D880,'Данные, контроль'!$AF879,0)</f>
        <v>0</v>
      </c>
      <c r="BV878" s="5">
        <f>IF(BV$1=$D880,'Данные, контроль'!$AF879,0)</f>
        <v>0</v>
      </c>
      <c r="BW878" s="5">
        <f>IF(BW$1=$D880,'Данные, контроль'!$AF879,0)</f>
        <v>0</v>
      </c>
      <c r="BX878" s="5">
        <f>IF(BX$1=$D880,'Данные, контроль'!$AF879,0)</f>
        <v>0</v>
      </c>
      <c r="BY878" s="5">
        <f>IF(BY$1=$D880,'Данные, контроль'!$AF879,0)</f>
        <v>0</v>
      </c>
      <c r="BZ878" s="5">
        <f>IF(BZ$1=$D880,'Данные, контроль'!$AF879,0)</f>
        <v>0</v>
      </c>
      <c r="CA878" s="5">
        <f>IF(CA$1=$D880,'Данные, контроль'!$AF879,0)</f>
        <v>0</v>
      </c>
      <c r="CB878" s="5">
        <f>IF(CB$1=$D880,'Данные, контроль'!$AF879,0)</f>
        <v>0</v>
      </c>
      <c r="CC878" s="5">
        <f>IF(CC$1=$D880,'Данные, контроль'!$AF879,0)</f>
        <v>0</v>
      </c>
      <c r="CD878" s="5">
        <f>IF(CD$1=$D880,'Данные, контроль'!$AF879,0)</f>
        <v>0</v>
      </c>
      <c r="CE878" s="5">
        <f>IF(CE$1=$D880,'Данные, контроль'!$AF879,0)</f>
        <v>0</v>
      </c>
      <c r="CF878" s="5">
        <f>IF(CF$1=$D880,'Данные, контроль'!$AF879,0)</f>
        <v>0</v>
      </c>
      <c r="CG878" s="5">
        <f>IF(CG$1=$D880,'Данные, контроль'!$AF879,0)</f>
        <v>0</v>
      </c>
      <c r="CH878" s="5">
        <f>IF(CH$1=$D880,'Данные, контроль'!$AF879,0)</f>
        <v>0</v>
      </c>
      <c r="CI878" s="5">
        <f>IF(CI$1=$D880,'Данные, контроль'!$AF879,0)</f>
        <v>0</v>
      </c>
      <c r="CJ878" s="5">
        <f>IF(CJ$1=$D880,'Данные, контроль'!$AF879,0)</f>
        <v>0</v>
      </c>
      <c r="CK878" s="5">
        <f>IF(CK$1=$D880,'Данные, контроль'!$AF879,0)</f>
        <v>0</v>
      </c>
      <c r="CL878" s="5">
        <f>IF(CL$1=$D880,'Данные, контроль'!$AF879,0)</f>
        <v>0</v>
      </c>
      <c r="CM878" s="5">
        <f>IF(CM$1=$D880,'Данные, контроль'!$AF879,0)</f>
        <v>0</v>
      </c>
      <c r="CN878" s="5">
        <f>IF(CN$1=$D880,'Данные, контроль'!$AF879,0)</f>
        <v>0</v>
      </c>
      <c r="CO878" s="5">
        <f>IF(CO$1=$D880,'Данные, контроль'!$AF879,0)</f>
        <v>0</v>
      </c>
      <c r="CP878" s="5">
        <f>IF(CP$1=$D880,'Данные, контроль'!$AF879,0)</f>
        <v>0</v>
      </c>
      <c r="CQ878" s="5">
        <f>IF(CQ$1=$D880,'Данные, контроль'!$AF879,0)</f>
        <v>0</v>
      </c>
      <c r="CR878" s="5">
        <f>IF(CR$1=$D880,'Данные, контроль'!$AF879,0)</f>
        <v>0</v>
      </c>
      <c r="CS878" s="5">
        <f>IF(CS$1=$D880,'Данные, контроль'!$AF879,0)</f>
        <v>0</v>
      </c>
      <c r="CT878" s="5">
        <f>IF(CT$1=$D880,'Данные, контроль'!$AF879,0)</f>
        <v>0</v>
      </c>
      <c r="CU878" s="5">
        <f>IF(CU$1=$D880,'Данные, контроль'!$AF879,0)</f>
        <v>0</v>
      </c>
      <c r="CV878" s="5">
        <f>IF(CV$1=$D880,'Данные, контроль'!$AF879,0)</f>
        <v>0</v>
      </c>
      <c r="CW878" s="5">
        <f>IF(CW$1=$D880,'Данные, контроль'!$AF879,0)</f>
        <v>0</v>
      </c>
      <c r="CX878" s="5">
        <f>IF(CX$1=$D880,'Данные, контроль'!$AF879,0)</f>
        <v>0</v>
      </c>
      <c r="CY878" s="5">
        <f>IF(CY$1=$D880,'Данные, контроль'!$AF879,0)</f>
        <v>0</v>
      </c>
      <c r="CZ878" s="5">
        <f>IF(CZ$1=$D880,'Данные, контроль'!$AF879,0)</f>
        <v>0</v>
      </c>
      <c r="DA878" s="5">
        <f>IF(DA$1=$D880,'Данные, контроль'!$AF879,0)</f>
        <v>0</v>
      </c>
      <c r="DB878" s="5">
        <f>IF(DB$1=$D880,'Данные, контроль'!$AF879,0)</f>
        <v>0</v>
      </c>
      <c r="DC878" s="5">
        <f>IF(DC$1=$D880,'Данные, контроль'!$AF879,0)</f>
        <v>0</v>
      </c>
      <c r="DD878" s="5">
        <f>IF(DD$1=$D880,'Данные, контроль'!$AF879,0)</f>
        <v>0</v>
      </c>
      <c r="DE878" s="5">
        <f>IF(DE$1=$D880,'Данные, контроль'!$AF879,0)</f>
        <v>0</v>
      </c>
      <c r="DF878" s="5">
        <f>IF(DF$1=$D880,'Данные, контроль'!$AF879,0)</f>
        <v>0</v>
      </c>
      <c r="DG878" s="5">
        <f>IF(DG$1=$D880,'Данные, контроль'!$AF879,0)</f>
        <v>0</v>
      </c>
      <c r="DH878" s="5">
        <f>IF(DH$1=$D880,'Данные, контроль'!$AF879,0)</f>
        <v>0</v>
      </c>
      <c r="DI878" s="5">
        <f>IF(DI$1=$D880,'Данные, контроль'!$AF879,0)</f>
        <v>0</v>
      </c>
      <c r="DJ878" s="5">
        <f>IF(DJ$1=$D880,'Данные, контроль'!$AF879,0)</f>
        <v>0</v>
      </c>
      <c r="DK878" s="5">
        <f>IF(DK$1=$D880,'Данные, контроль'!$AF879,0)</f>
        <v>0</v>
      </c>
      <c r="DL878" s="5">
        <f>IF(DL$1=$D880,'Данные, контроль'!$AF879,0)</f>
        <v>0</v>
      </c>
      <c r="DM878" s="5">
        <f>IF(DM$1=$D880,'Данные, контроль'!$AF879,0)</f>
        <v>0</v>
      </c>
      <c r="DN878" s="5">
        <f>IF(DN$1=$D880,'Данные, контроль'!$AF879,0)</f>
        <v>0</v>
      </c>
      <c r="DO878" s="5">
        <f>IF(DO$1=$D880,'Данные, контроль'!$AF879,0)</f>
        <v>0</v>
      </c>
      <c r="DP878" s="5">
        <f>IF(DP$1=$D880,'Данные, контроль'!$AF879,0)</f>
        <v>0</v>
      </c>
      <c r="DQ878" s="5">
        <f>IF(DQ$1=$D880,'Данные, контроль'!$AF879,0)</f>
        <v>0</v>
      </c>
      <c r="DR878" s="5">
        <f>IF(DR$1=$D880,'Данные, контроль'!$AF879,0)</f>
        <v>0</v>
      </c>
      <c r="DS878" s="5">
        <f>IF(DS$1=$D880,'Данные, контроль'!$AF879,0)</f>
        <v>0</v>
      </c>
      <c r="DT878" s="5">
        <f>IF(DT$1=$D880,'Данные, контроль'!$AF879,0)</f>
        <v>0</v>
      </c>
      <c r="DU878" s="5">
        <f>IF(DU$1=$D880,'Данные, контроль'!$AF879,0)</f>
        <v>0</v>
      </c>
      <c r="DV878" s="5">
        <f>IF(DV$1=$D880,'Данные, контроль'!$AF879,0)</f>
        <v>0</v>
      </c>
      <c r="DW878" s="5">
        <f>IF(DW$1=$D880,'Данные, контроль'!$AF879,0)</f>
        <v>0</v>
      </c>
      <c r="DX878" s="5">
        <f>IF(DX$1=$D880,'Данные, контроль'!$AF879,0)</f>
        <v>0</v>
      </c>
      <c r="DY878" s="5">
        <f>IF(DY$1=$D880,'Данные, контроль'!$AF879,0)</f>
        <v>0</v>
      </c>
      <c r="DZ878" s="5">
        <f>IF(DZ$1=$D880,'Данные, контроль'!$AF879,0)</f>
        <v>0</v>
      </c>
      <c r="EA878" s="5">
        <f>IF(EA$1=$D880,'Данные, контроль'!$AF879,0)</f>
        <v>0</v>
      </c>
      <c r="EB878" s="5">
        <f>IF(EB$1=$D880,'Данные, контроль'!$AF879,0)</f>
        <v>0</v>
      </c>
      <c r="EC878" s="5">
        <f>IF(EC$1=$D880,'Данные, контроль'!$AF879,0)</f>
        <v>0</v>
      </c>
      <c r="ED878" s="5">
        <f>IF(ED$1=$D880,'Данные, контроль'!$AF879,0)</f>
        <v>0</v>
      </c>
      <c r="EE878" s="5">
        <f>IF(EE$1=$D880,'Данные, контроль'!$AF879,0)</f>
        <v>0</v>
      </c>
      <c r="EF878" s="5">
        <f>IF(EF$1=$D880,'Данные, контроль'!$AF879,0)</f>
        <v>0</v>
      </c>
      <c r="EG878" s="5">
        <f>IF(EG$1=$D880,'Данные, контроль'!$AF879,0)</f>
        <v>0</v>
      </c>
      <c r="EH878" s="5">
        <f>IF(EH$1=$D880,'Данные, контроль'!$AF879,0)</f>
        <v>0</v>
      </c>
    </row>
    <row r="879" spans="1:138" ht="39.6" x14ac:dyDescent="0.3">
      <c r="A879" s="25">
        <v>4848</v>
      </c>
      <c r="B879" s="22">
        <v>2019</v>
      </c>
      <c r="C879" s="23" t="s">
        <v>38</v>
      </c>
      <c r="D879" s="23" t="s">
        <v>152</v>
      </c>
      <c r="E879" s="23" t="s">
        <v>27</v>
      </c>
      <c r="F879" s="23" t="s">
        <v>25</v>
      </c>
      <c r="G879" s="24">
        <v>0.75</v>
      </c>
      <c r="H879" s="25" t="s">
        <v>318</v>
      </c>
      <c r="I879" s="23" t="s">
        <v>276</v>
      </c>
      <c r="AA879" s="23"/>
      <c r="BJ879" s="5">
        <f>IF(BJ$1=$D881,'Данные, контроль'!$AF880,0)</f>
        <v>0</v>
      </c>
      <c r="BK879" s="5">
        <f>IF(BK$1=$D881,'Данные, контроль'!$AF880,0)</f>
        <v>0</v>
      </c>
      <c r="BL879" s="5">
        <f>IF(BL$1=$D881,'Данные, контроль'!$AF880,0)</f>
        <v>0</v>
      </c>
      <c r="BM879" s="5">
        <f>IF(BM$1=$D881,'Данные, контроль'!$AF880,0)</f>
        <v>0</v>
      </c>
      <c r="BN879" s="5">
        <f>IF(BN$1=$D881,'Данные, контроль'!$AF880,0)</f>
        <v>0</v>
      </c>
      <c r="BO879" s="5">
        <f>IF(BO$1=$D881,'Данные, контроль'!$AF880,0)</f>
        <v>0</v>
      </c>
      <c r="BP879" s="5">
        <f>IF(BP$1=$D881,'Данные, контроль'!$AF880,0)</f>
        <v>0</v>
      </c>
      <c r="BQ879" s="5">
        <f>IF(BQ$1=$D881,'Данные, контроль'!$AF880,0)</f>
        <v>0</v>
      </c>
      <c r="BR879" s="5">
        <f>IF(BR$1=$D881,'Данные, контроль'!$AF880,0)</f>
        <v>0</v>
      </c>
      <c r="BS879" s="5">
        <f>IF(BS$1=$D881,'Данные, контроль'!$AF880,0)</f>
        <v>0</v>
      </c>
      <c r="BT879" s="5">
        <f>IF(BT$1=$D881,'Данные, контроль'!$AF880,0)</f>
        <v>0</v>
      </c>
      <c r="BU879" s="5">
        <f>IF(BU$1=$D881,'Данные, контроль'!$AF880,0)</f>
        <v>0</v>
      </c>
      <c r="BV879" s="5">
        <f>IF(BV$1=$D881,'Данные, контроль'!$AF880,0)</f>
        <v>0</v>
      </c>
      <c r="BW879" s="5">
        <f>IF(BW$1=$D881,'Данные, контроль'!$AF880,0)</f>
        <v>0</v>
      </c>
      <c r="BX879" s="5">
        <f>IF(BX$1=$D881,'Данные, контроль'!$AF880,0)</f>
        <v>0</v>
      </c>
      <c r="BY879" s="5">
        <f>IF(BY$1=$D881,'Данные, контроль'!$AF880,0)</f>
        <v>0</v>
      </c>
      <c r="BZ879" s="5">
        <f>IF(BZ$1=$D881,'Данные, контроль'!$AF880,0)</f>
        <v>0</v>
      </c>
      <c r="CA879" s="5">
        <f>IF(CA$1=$D881,'Данные, контроль'!$AF880,0)</f>
        <v>0</v>
      </c>
      <c r="CB879" s="5">
        <f>IF(CB$1=$D881,'Данные, контроль'!$AF880,0)</f>
        <v>0</v>
      </c>
      <c r="CC879" s="5">
        <f>IF(CC$1=$D881,'Данные, контроль'!$AF880,0)</f>
        <v>0</v>
      </c>
      <c r="CD879" s="5">
        <f>IF(CD$1=$D881,'Данные, контроль'!$AF880,0)</f>
        <v>0</v>
      </c>
      <c r="CE879" s="5">
        <f>IF(CE$1=$D881,'Данные, контроль'!$AF880,0)</f>
        <v>0</v>
      </c>
      <c r="CF879" s="5">
        <f>IF(CF$1=$D881,'Данные, контроль'!$AF880,0)</f>
        <v>0</v>
      </c>
      <c r="CG879" s="5">
        <f>IF(CG$1=$D881,'Данные, контроль'!$AF880,0)</f>
        <v>0</v>
      </c>
      <c r="CH879" s="5">
        <f>IF(CH$1=$D881,'Данные, контроль'!$AF880,0)</f>
        <v>0</v>
      </c>
      <c r="CI879" s="5">
        <f>IF(CI$1=$D881,'Данные, контроль'!$AF880,0)</f>
        <v>0</v>
      </c>
      <c r="CJ879" s="5">
        <f>IF(CJ$1=$D881,'Данные, контроль'!$AF880,0)</f>
        <v>0</v>
      </c>
      <c r="CK879" s="5">
        <f>IF(CK$1=$D881,'Данные, контроль'!$AF880,0)</f>
        <v>0</v>
      </c>
      <c r="CL879" s="5">
        <f>IF(CL$1=$D881,'Данные, контроль'!$AF880,0)</f>
        <v>0</v>
      </c>
      <c r="CM879" s="5">
        <f>IF(CM$1=$D881,'Данные, контроль'!$AF880,0)</f>
        <v>0</v>
      </c>
      <c r="CN879" s="5">
        <f>IF(CN$1=$D881,'Данные, контроль'!$AF880,0)</f>
        <v>0</v>
      </c>
      <c r="CO879" s="5">
        <f>IF(CO$1=$D881,'Данные, контроль'!$AF880,0)</f>
        <v>0</v>
      </c>
      <c r="CP879" s="5">
        <f>IF(CP$1=$D881,'Данные, контроль'!$AF880,0)</f>
        <v>0</v>
      </c>
      <c r="CQ879" s="5">
        <f>IF(CQ$1=$D881,'Данные, контроль'!$AF880,0)</f>
        <v>0</v>
      </c>
      <c r="CR879" s="5">
        <f>IF(CR$1=$D881,'Данные, контроль'!$AF880,0)</f>
        <v>0</v>
      </c>
      <c r="CS879" s="5">
        <f>IF(CS$1=$D881,'Данные, контроль'!$AF880,0)</f>
        <v>0</v>
      </c>
      <c r="CT879" s="5">
        <f>IF(CT$1=$D881,'Данные, контроль'!$AF880,0)</f>
        <v>0</v>
      </c>
      <c r="CU879" s="5">
        <f>IF(CU$1=$D881,'Данные, контроль'!$AF880,0)</f>
        <v>0</v>
      </c>
      <c r="CV879" s="5">
        <f>IF(CV$1=$D881,'Данные, контроль'!$AF880,0)</f>
        <v>0</v>
      </c>
      <c r="CW879" s="5">
        <f>IF(CW$1=$D881,'Данные, контроль'!$AF880,0)</f>
        <v>0</v>
      </c>
      <c r="CX879" s="5">
        <f>IF(CX$1=$D881,'Данные, контроль'!$AF880,0)</f>
        <v>0</v>
      </c>
      <c r="CY879" s="5">
        <f>IF(CY$1=$D881,'Данные, контроль'!$AF880,0)</f>
        <v>0</v>
      </c>
      <c r="CZ879" s="5">
        <f>IF(CZ$1=$D881,'Данные, контроль'!$AF880,0)</f>
        <v>0</v>
      </c>
      <c r="DA879" s="5">
        <f>IF(DA$1=$D881,'Данные, контроль'!$AF880,0)</f>
        <v>0</v>
      </c>
      <c r="DB879" s="5">
        <f>IF(DB$1=$D881,'Данные, контроль'!$AF880,0)</f>
        <v>0</v>
      </c>
      <c r="DC879" s="5">
        <f>IF(DC$1=$D881,'Данные, контроль'!$AF880,0)</f>
        <v>0</v>
      </c>
      <c r="DD879" s="5">
        <f>IF(DD$1=$D881,'Данные, контроль'!$AF880,0)</f>
        <v>0</v>
      </c>
      <c r="DE879" s="5">
        <f>IF(DE$1=$D881,'Данные, контроль'!$AF880,0)</f>
        <v>0</v>
      </c>
      <c r="DF879" s="5">
        <f>IF(DF$1=$D881,'Данные, контроль'!$AF880,0)</f>
        <v>0</v>
      </c>
      <c r="DG879" s="5">
        <f>IF(DG$1=$D881,'Данные, контроль'!$AF880,0)</f>
        <v>0</v>
      </c>
      <c r="DH879" s="5">
        <f>IF(DH$1=$D881,'Данные, контроль'!$AF880,0)</f>
        <v>0</v>
      </c>
      <c r="DI879" s="5">
        <f>IF(DI$1=$D881,'Данные, контроль'!$AF880,0)</f>
        <v>0</v>
      </c>
      <c r="DJ879" s="5">
        <f>IF(DJ$1=$D881,'Данные, контроль'!$AF880,0)</f>
        <v>0</v>
      </c>
      <c r="DK879" s="5">
        <f>IF(DK$1=$D881,'Данные, контроль'!$AF880,0)</f>
        <v>0</v>
      </c>
      <c r="DL879" s="5">
        <f>IF(DL$1=$D881,'Данные, контроль'!$AF880,0)</f>
        <v>0</v>
      </c>
      <c r="DM879" s="5">
        <f>IF(DM$1=$D881,'Данные, контроль'!$AF880,0)</f>
        <v>0</v>
      </c>
      <c r="DN879" s="5">
        <f>IF(DN$1=$D881,'Данные, контроль'!$AF880,0)</f>
        <v>0</v>
      </c>
      <c r="DO879" s="5">
        <f>IF(DO$1=$D881,'Данные, контроль'!$AF880,0)</f>
        <v>0</v>
      </c>
      <c r="DP879" s="5">
        <f>IF(DP$1=$D881,'Данные, контроль'!$AF880,0)</f>
        <v>0</v>
      </c>
      <c r="DQ879" s="5">
        <f>IF(DQ$1=$D881,'Данные, контроль'!$AF880,0)</f>
        <v>0</v>
      </c>
      <c r="DR879" s="5">
        <f>IF(DR$1=$D881,'Данные, контроль'!$AF880,0)</f>
        <v>0</v>
      </c>
      <c r="DS879" s="5">
        <f>IF(DS$1=$D881,'Данные, контроль'!$AF880,0)</f>
        <v>0</v>
      </c>
      <c r="DT879" s="5">
        <f>IF(DT$1=$D881,'Данные, контроль'!$AF880,0)</f>
        <v>0</v>
      </c>
      <c r="DU879" s="5">
        <f>IF(DU$1=$D881,'Данные, контроль'!$AF880,0)</f>
        <v>0</v>
      </c>
      <c r="DV879" s="5">
        <f>IF(DV$1=$D881,'Данные, контроль'!$AF880,0)</f>
        <v>0</v>
      </c>
      <c r="DW879" s="5">
        <f>IF(DW$1=$D881,'Данные, контроль'!$AF880,0)</f>
        <v>0</v>
      </c>
      <c r="DX879" s="5">
        <f>IF(DX$1=$D881,'Данные, контроль'!$AF880,0)</f>
        <v>0</v>
      </c>
      <c r="DY879" s="5">
        <f>IF(DY$1=$D881,'Данные, контроль'!$AF880,0)</f>
        <v>0</v>
      </c>
      <c r="DZ879" s="5">
        <f>IF(DZ$1=$D881,'Данные, контроль'!$AF880,0)</f>
        <v>0</v>
      </c>
      <c r="EA879" s="5">
        <f>IF(EA$1=$D881,'Данные, контроль'!$AF880,0)</f>
        <v>0</v>
      </c>
      <c r="EB879" s="5">
        <f>IF(EB$1=$D881,'Данные, контроль'!$AF880,0)</f>
        <v>0</v>
      </c>
      <c r="EC879" s="5">
        <f>IF(EC$1=$D881,'Данные, контроль'!$AF880,0)</f>
        <v>0</v>
      </c>
      <c r="ED879" s="5">
        <f>IF(ED$1=$D881,'Данные, контроль'!$AF880,0)</f>
        <v>0</v>
      </c>
      <c r="EE879" s="5">
        <f>IF(EE$1=$D881,'Данные, контроль'!$AF880,0)</f>
        <v>0</v>
      </c>
      <c r="EF879" s="5">
        <f>IF(EF$1=$D881,'Данные, контроль'!$AF880,0)</f>
        <v>0</v>
      </c>
      <c r="EG879" s="5">
        <f>IF(EG$1=$D881,'Данные, контроль'!$AF880,0)</f>
        <v>0</v>
      </c>
      <c r="EH879" s="5">
        <f>IF(EH$1=$D881,'Данные, контроль'!$AF880,0)</f>
        <v>0</v>
      </c>
    </row>
    <row r="880" spans="1:138" ht="39.6" x14ac:dyDescent="0.3">
      <c r="A880" s="25">
        <v>4848</v>
      </c>
      <c r="B880" s="22">
        <v>2019</v>
      </c>
      <c r="C880" s="23" t="s">
        <v>38</v>
      </c>
      <c r="D880" s="23" t="s">
        <v>266</v>
      </c>
      <c r="E880" s="23" t="s">
        <v>20</v>
      </c>
      <c r="F880" s="23" t="s">
        <v>21</v>
      </c>
      <c r="G880" s="24">
        <v>0.37</v>
      </c>
      <c r="H880" s="25" t="s">
        <v>318</v>
      </c>
      <c r="I880" s="23" t="s">
        <v>278</v>
      </c>
      <c r="AA880" s="23"/>
      <c r="BJ880" s="5">
        <f>IF(BJ$1=$D882,'Данные, контроль'!$AF881,0)</f>
        <v>0</v>
      </c>
      <c r="BK880" s="5">
        <f>IF(BK$1=$D882,'Данные, контроль'!$AF881,0)</f>
        <v>0</v>
      </c>
      <c r="BL880" s="5">
        <f>IF(BL$1=$D882,'Данные, контроль'!$AF881,0)</f>
        <v>0</v>
      </c>
      <c r="BM880" s="5">
        <f>IF(BM$1=$D882,'Данные, контроль'!$AF881,0)</f>
        <v>0</v>
      </c>
      <c r="BN880" s="5">
        <f>IF(BN$1=$D882,'Данные, контроль'!$AF881,0)</f>
        <v>0</v>
      </c>
      <c r="BO880" s="5">
        <f>IF(BO$1=$D882,'Данные, контроль'!$AF881,0)</f>
        <v>0</v>
      </c>
      <c r="BP880" s="5">
        <f>IF(BP$1=$D882,'Данные, контроль'!$AF881,0)</f>
        <v>0</v>
      </c>
      <c r="BQ880" s="5">
        <f>IF(BQ$1=$D882,'Данные, контроль'!$AF881,0)</f>
        <v>0</v>
      </c>
      <c r="BR880" s="5">
        <f>IF(BR$1=$D882,'Данные, контроль'!$AF881,0)</f>
        <v>0</v>
      </c>
      <c r="BS880" s="5">
        <f>IF(BS$1=$D882,'Данные, контроль'!$AF881,0)</f>
        <v>0</v>
      </c>
      <c r="BT880" s="5">
        <f>IF(BT$1=$D882,'Данные, контроль'!$AF881,0)</f>
        <v>0</v>
      </c>
      <c r="BU880" s="5">
        <f>IF(BU$1=$D882,'Данные, контроль'!$AF881,0)</f>
        <v>0</v>
      </c>
      <c r="BV880" s="5">
        <f>IF(BV$1=$D882,'Данные, контроль'!$AF881,0)</f>
        <v>0</v>
      </c>
      <c r="BW880" s="5">
        <f>IF(BW$1=$D882,'Данные, контроль'!$AF881,0)</f>
        <v>0</v>
      </c>
      <c r="BX880" s="5">
        <f>IF(BX$1=$D882,'Данные, контроль'!$AF881,0)</f>
        <v>0</v>
      </c>
      <c r="BY880" s="5">
        <f>IF(BY$1=$D882,'Данные, контроль'!$AF881,0)</f>
        <v>0</v>
      </c>
      <c r="BZ880" s="5">
        <f>IF(BZ$1=$D882,'Данные, контроль'!$AF881,0)</f>
        <v>0</v>
      </c>
      <c r="CA880" s="5">
        <f>IF(CA$1=$D882,'Данные, контроль'!$AF881,0)</f>
        <v>0</v>
      </c>
      <c r="CB880" s="5">
        <f>IF(CB$1=$D882,'Данные, контроль'!$AF881,0)</f>
        <v>0</v>
      </c>
      <c r="CC880" s="5">
        <f>IF(CC$1=$D882,'Данные, контроль'!$AF881,0)</f>
        <v>0</v>
      </c>
      <c r="CD880" s="5">
        <f>IF(CD$1=$D882,'Данные, контроль'!$AF881,0)</f>
        <v>0</v>
      </c>
      <c r="CE880" s="5">
        <f>IF(CE$1=$D882,'Данные, контроль'!$AF881,0)</f>
        <v>0</v>
      </c>
      <c r="CF880" s="5">
        <f>IF(CF$1=$D882,'Данные, контроль'!$AF881,0)</f>
        <v>0</v>
      </c>
      <c r="CG880" s="5">
        <f>IF(CG$1=$D882,'Данные, контроль'!$AF881,0)</f>
        <v>0</v>
      </c>
      <c r="CH880" s="5">
        <f>IF(CH$1=$D882,'Данные, контроль'!$AF881,0)</f>
        <v>0</v>
      </c>
      <c r="CI880" s="5">
        <f>IF(CI$1=$D882,'Данные, контроль'!$AF881,0)</f>
        <v>0</v>
      </c>
      <c r="CJ880" s="5">
        <f>IF(CJ$1=$D882,'Данные, контроль'!$AF881,0)</f>
        <v>0</v>
      </c>
      <c r="CK880" s="5">
        <f>IF(CK$1=$D882,'Данные, контроль'!$AF881,0)</f>
        <v>0</v>
      </c>
      <c r="CL880" s="5">
        <f>IF(CL$1=$D882,'Данные, контроль'!$AF881,0)</f>
        <v>0</v>
      </c>
      <c r="CM880" s="5">
        <f>IF(CM$1=$D882,'Данные, контроль'!$AF881,0)</f>
        <v>0</v>
      </c>
      <c r="CN880" s="5">
        <f>IF(CN$1=$D882,'Данные, контроль'!$AF881,0)</f>
        <v>0</v>
      </c>
      <c r="CO880" s="5">
        <f>IF(CO$1=$D882,'Данные, контроль'!$AF881,0)</f>
        <v>0</v>
      </c>
      <c r="CP880" s="5">
        <f>IF(CP$1=$D882,'Данные, контроль'!$AF881,0)</f>
        <v>0</v>
      </c>
      <c r="CQ880" s="5">
        <f>IF(CQ$1=$D882,'Данные, контроль'!$AF881,0)</f>
        <v>0</v>
      </c>
      <c r="CR880" s="5">
        <f>IF(CR$1=$D882,'Данные, контроль'!$AF881,0)</f>
        <v>0</v>
      </c>
      <c r="CS880" s="5">
        <f>IF(CS$1=$D882,'Данные, контроль'!$AF881,0)</f>
        <v>0</v>
      </c>
      <c r="CT880" s="5">
        <f>IF(CT$1=$D882,'Данные, контроль'!$AF881,0)</f>
        <v>0</v>
      </c>
      <c r="CU880" s="5">
        <f>IF(CU$1=$D882,'Данные, контроль'!$AF881,0)</f>
        <v>0</v>
      </c>
      <c r="CV880" s="5">
        <f>IF(CV$1=$D882,'Данные, контроль'!$AF881,0)</f>
        <v>0</v>
      </c>
      <c r="CW880" s="5">
        <f>IF(CW$1=$D882,'Данные, контроль'!$AF881,0)</f>
        <v>0</v>
      </c>
      <c r="CX880" s="5">
        <f>IF(CX$1=$D882,'Данные, контроль'!$AF881,0)</f>
        <v>0</v>
      </c>
      <c r="CY880" s="5">
        <f>IF(CY$1=$D882,'Данные, контроль'!$AF881,0)</f>
        <v>0</v>
      </c>
      <c r="CZ880" s="5">
        <f>IF(CZ$1=$D882,'Данные, контроль'!$AF881,0)</f>
        <v>0</v>
      </c>
      <c r="DA880" s="5">
        <f>IF(DA$1=$D882,'Данные, контроль'!$AF881,0)</f>
        <v>0</v>
      </c>
      <c r="DB880" s="5">
        <f>IF(DB$1=$D882,'Данные, контроль'!$AF881,0)</f>
        <v>0</v>
      </c>
      <c r="DC880" s="5">
        <f>IF(DC$1=$D882,'Данные, контроль'!$AF881,0)</f>
        <v>0</v>
      </c>
      <c r="DD880" s="5">
        <f>IF(DD$1=$D882,'Данные, контроль'!$AF881,0)</f>
        <v>0</v>
      </c>
      <c r="DE880" s="5">
        <f>IF(DE$1=$D882,'Данные, контроль'!$AF881,0)</f>
        <v>0</v>
      </c>
      <c r="DF880" s="5">
        <f>IF(DF$1=$D882,'Данные, контроль'!$AF881,0)</f>
        <v>0</v>
      </c>
      <c r="DG880" s="5">
        <f>IF(DG$1=$D882,'Данные, контроль'!$AF881,0)</f>
        <v>0</v>
      </c>
      <c r="DH880" s="5">
        <f>IF(DH$1=$D882,'Данные, контроль'!$AF881,0)</f>
        <v>0</v>
      </c>
      <c r="DI880" s="5">
        <f>IF(DI$1=$D882,'Данные, контроль'!$AF881,0)</f>
        <v>0</v>
      </c>
      <c r="DJ880" s="5">
        <f>IF(DJ$1=$D882,'Данные, контроль'!$AF881,0)</f>
        <v>0</v>
      </c>
      <c r="DK880" s="5">
        <f>IF(DK$1=$D882,'Данные, контроль'!$AF881,0)</f>
        <v>0</v>
      </c>
      <c r="DL880" s="5">
        <f>IF(DL$1=$D882,'Данные, контроль'!$AF881,0)</f>
        <v>0</v>
      </c>
      <c r="DM880" s="5">
        <f>IF(DM$1=$D882,'Данные, контроль'!$AF881,0)</f>
        <v>0</v>
      </c>
      <c r="DN880" s="5">
        <f>IF(DN$1=$D882,'Данные, контроль'!$AF881,0)</f>
        <v>0</v>
      </c>
      <c r="DO880" s="5">
        <f>IF(DO$1=$D882,'Данные, контроль'!$AF881,0)</f>
        <v>0</v>
      </c>
      <c r="DP880" s="5">
        <f>IF(DP$1=$D882,'Данные, контроль'!$AF881,0)</f>
        <v>0</v>
      </c>
      <c r="DQ880" s="5">
        <f>IF(DQ$1=$D882,'Данные, контроль'!$AF881,0)</f>
        <v>0</v>
      </c>
      <c r="DR880" s="5">
        <f>IF(DR$1=$D882,'Данные, контроль'!$AF881,0)</f>
        <v>0</v>
      </c>
      <c r="DS880" s="5">
        <f>IF(DS$1=$D882,'Данные, контроль'!$AF881,0)</f>
        <v>0</v>
      </c>
      <c r="DT880" s="5">
        <f>IF(DT$1=$D882,'Данные, контроль'!$AF881,0)</f>
        <v>0</v>
      </c>
      <c r="DU880" s="5">
        <f>IF(DU$1=$D882,'Данные, контроль'!$AF881,0)</f>
        <v>0</v>
      </c>
      <c r="DV880" s="5">
        <f>IF(DV$1=$D882,'Данные, контроль'!$AF881,0)</f>
        <v>0</v>
      </c>
      <c r="DW880" s="5">
        <f>IF(DW$1=$D882,'Данные, контроль'!$AF881,0)</f>
        <v>0</v>
      </c>
      <c r="DX880" s="5">
        <f>IF(DX$1=$D882,'Данные, контроль'!$AF881,0)</f>
        <v>0</v>
      </c>
      <c r="DY880" s="5">
        <f>IF(DY$1=$D882,'Данные, контроль'!$AF881,0)</f>
        <v>0</v>
      </c>
      <c r="DZ880" s="5">
        <f>IF(DZ$1=$D882,'Данные, контроль'!$AF881,0)</f>
        <v>0</v>
      </c>
      <c r="EA880" s="5">
        <f>IF(EA$1=$D882,'Данные, контроль'!$AF881,0)</f>
        <v>0</v>
      </c>
      <c r="EB880" s="5">
        <f>IF(EB$1=$D882,'Данные, контроль'!$AF881,0)</f>
        <v>0</v>
      </c>
      <c r="EC880" s="5">
        <f>IF(EC$1=$D882,'Данные, контроль'!$AF881,0)</f>
        <v>0</v>
      </c>
      <c r="ED880" s="5">
        <f>IF(ED$1=$D882,'Данные, контроль'!$AF881,0)</f>
        <v>0</v>
      </c>
      <c r="EE880" s="5">
        <f>IF(EE$1=$D882,'Данные, контроль'!$AF881,0)</f>
        <v>0</v>
      </c>
      <c r="EF880" s="5">
        <f>IF(EF$1=$D882,'Данные, контроль'!$AF881,0)</f>
        <v>0</v>
      </c>
      <c r="EG880" s="5">
        <f>IF(EG$1=$D882,'Данные, контроль'!$AF881,0)</f>
        <v>0</v>
      </c>
      <c r="EH880" s="5">
        <f>IF(EH$1=$D882,'Данные, контроль'!$AF881,0)</f>
        <v>0</v>
      </c>
    </row>
    <row r="881" spans="1:27" ht="39.6" x14ac:dyDescent="0.3">
      <c r="A881" s="25">
        <v>4848</v>
      </c>
      <c r="B881" s="22">
        <v>2019</v>
      </c>
      <c r="C881" s="23" t="s">
        <v>38</v>
      </c>
      <c r="D881" s="23" t="s">
        <v>266</v>
      </c>
      <c r="E881" s="23" t="s">
        <v>20</v>
      </c>
      <c r="F881" s="23" t="s">
        <v>21</v>
      </c>
      <c r="G881" s="24">
        <v>0.37</v>
      </c>
      <c r="H881" s="25" t="s">
        <v>318</v>
      </c>
      <c r="I881" s="23" t="s">
        <v>279</v>
      </c>
      <c r="AA881" s="23"/>
    </row>
  </sheetData>
  <mergeCells count="15">
    <mergeCell ref="AX9:BA9"/>
    <mergeCell ref="BB9:BE9"/>
    <mergeCell ref="AD9:AG9"/>
    <mergeCell ref="AH9:AK9"/>
    <mergeCell ref="AL9:AO9"/>
    <mergeCell ref="AP9:AS9"/>
    <mergeCell ref="AT9:AW9"/>
    <mergeCell ref="BB1:BE1"/>
    <mergeCell ref="J3:V3"/>
    <mergeCell ref="AD1:AG1"/>
    <mergeCell ref="AH1:AK1"/>
    <mergeCell ref="AL1:AO1"/>
    <mergeCell ref="AP1:AS1"/>
    <mergeCell ref="AT1:AW1"/>
    <mergeCell ref="AX1:BA1"/>
  </mergeCells>
  <conditionalFormatting sqref="G4:G42 G184:G326 G674 G328:G373 G375:G434 G436:G467 G469:G558 G564:G568 G571:G672 G561:G562 G44:G55 G59:G60 G57 G62:G63 G113:G177 G74:G89 G92:G109 G65:G72 G676:G685 G687:G785">
    <cfRule type="containsBlanks" dxfId="37" priority="45">
      <formula>LEN(TRIM(G4))=0</formula>
    </cfRule>
  </conditionalFormatting>
  <conditionalFormatting sqref="G178:G180">
    <cfRule type="containsBlanks" dxfId="36" priority="44">
      <formula>LEN(TRIM(G178))=0</formula>
    </cfRule>
  </conditionalFormatting>
  <conditionalFormatting sqref="G181:G183">
    <cfRule type="containsBlanks" dxfId="35" priority="43">
      <formula>LEN(TRIM(G181))=0</formula>
    </cfRule>
  </conditionalFormatting>
  <conditionalFormatting sqref="G797:G825">
    <cfRule type="containsBlanks" dxfId="34" priority="42">
      <formula>LEN(TRIM(G797))=0</formula>
    </cfRule>
  </conditionalFormatting>
  <conditionalFormatting sqref="G826:G828">
    <cfRule type="containsBlanks" dxfId="33" priority="41">
      <formula>LEN(TRIM(G826))=0</formula>
    </cfRule>
  </conditionalFormatting>
  <conditionalFormatting sqref="G829:G832">
    <cfRule type="containsBlanks" dxfId="32" priority="40">
      <formula>LEN(TRIM(G829))=0</formula>
    </cfRule>
  </conditionalFormatting>
  <conditionalFormatting sqref="G435">
    <cfRule type="containsBlanks" dxfId="31" priority="39">
      <formula>LEN(TRIM(G435))=0</formula>
    </cfRule>
  </conditionalFormatting>
  <conditionalFormatting sqref="G833">
    <cfRule type="containsBlanks" dxfId="30" priority="38">
      <formula>LEN(TRIM(G833))=0</formula>
    </cfRule>
  </conditionalFormatting>
  <conditionalFormatting sqref="G327">
    <cfRule type="containsBlanks" dxfId="29" priority="37">
      <formula>LEN(TRIM(G327))=0</formula>
    </cfRule>
  </conditionalFormatting>
  <conditionalFormatting sqref="G374">
    <cfRule type="containsBlanks" dxfId="28" priority="36">
      <formula>LEN(TRIM(G374))=0</formula>
    </cfRule>
  </conditionalFormatting>
  <conditionalFormatting sqref="G834">
    <cfRule type="containsBlanks" dxfId="27" priority="35">
      <formula>LEN(TRIM(G834))=0</formula>
    </cfRule>
  </conditionalFormatting>
  <conditionalFormatting sqref="G836:G841">
    <cfRule type="containsBlanks" dxfId="26" priority="34">
      <formula>LEN(TRIM(G836))=0</formula>
    </cfRule>
  </conditionalFormatting>
  <conditionalFormatting sqref="G842:G845">
    <cfRule type="containsBlanks" dxfId="25" priority="33">
      <formula>LEN(TRIM(G842))=0</formula>
    </cfRule>
  </conditionalFormatting>
  <conditionalFormatting sqref="G846:G851">
    <cfRule type="containsBlanks" dxfId="24" priority="32">
      <formula>LEN(TRIM(G846))=0</formula>
    </cfRule>
  </conditionalFormatting>
  <conditionalFormatting sqref="G852:G857">
    <cfRule type="containsBlanks" dxfId="23" priority="31">
      <formula>LEN(TRIM(G852))=0</formula>
    </cfRule>
  </conditionalFormatting>
  <conditionalFormatting sqref="G673">
    <cfRule type="containsBlanks" dxfId="22" priority="30">
      <formula>LEN(TRIM(G673))=0</formula>
    </cfRule>
  </conditionalFormatting>
  <conditionalFormatting sqref="G858:G863">
    <cfRule type="containsBlanks" dxfId="21" priority="29">
      <formula>LEN(TRIM(G858))=0</formula>
    </cfRule>
  </conditionalFormatting>
  <conditionalFormatting sqref="G468">
    <cfRule type="containsBlanks" dxfId="20" priority="28">
      <formula>LEN(TRIM(G468))=0</formula>
    </cfRule>
  </conditionalFormatting>
  <conditionalFormatting sqref="G570">
    <cfRule type="containsBlanks" dxfId="19" priority="20">
      <formula>LEN(TRIM(G570))=0</formula>
    </cfRule>
  </conditionalFormatting>
  <conditionalFormatting sqref="G563">
    <cfRule type="containsBlanks" dxfId="18" priority="26">
      <formula>LEN(TRIM(G563))=0</formula>
    </cfRule>
  </conditionalFormatting>
  <conditionalFormatting sqref="G796">
    <cfRule type="containsBlanks" dxfId="17" priority="25">
      <formula>LEN(TRIM(G796))=0</formula>
    </cfRule>
  </conditionalFormatting>
  <conditionalFormatting sqref="G835">
    <cfRule type="containsBlanks" dxfId="16" priority="24">
      <formula>LEN(TRIM(G835))=0</formula>
    </cfRule>
  </conditionalFormatting>
  <conditionalFormatting sqref="G569">
    <cfRule type="containsBlanks" dxfId="15" priority="23">
      <formula>LEN(TRIM(G569))=0</formula>
    </cfRule>
  </conditionalFormatting>
  <conditionalFormatting sqref="G559">
    <cfRule type="containsBlanks" dxfId="14" priority="22">
      <formula>LEN(TRIM(G559))=0</formula>
    </cfRule>
  </conditionalFormatting>
  <conditionalFormatting sqref="G560">
    <cfRule type="containsBlanks" dxfId="13" priority="21">
      <formula>LEN(TRIM(G560))=0</formula>
    </cfRule>
  </conditionalFormatting>
  <conditionalFormatting sqref="G64">
    <cfRule type="containsBlanks" dxfId="12" priority="19">
      <formula>LEN(TRIM(G64))=0</formula>
    </cfRule>
  </conditionalFormatting>
  <conditionalFormatting sqref="G73">
    <cfRule type="containsBlanks" dxfId="11" priority="18">
      <formula>LEN(TRIM(G73))=0</formula>
    </cfRule>
  </conditionalFormatting>
  <conditionalFormatting sqref="G43">
    <cfRule type="containsBlanks" dxfId="10" priority="17">
      <formula>LEN(TRIM(G43))=0</formula>
    </cfRule>
  </conditionalFormatting>
  <conditionalFormatting sqref="G58">
    <cfRule type="containsBlanks" dxfId="9" priority="16">
      <formula>LEN(TRIM(G58))=0</formula>
    </cfRule>
  </conditionalFormatting>
  <conditionalFormatting sqref="G56">
    <cfRule type="containsBlanks" dxfId="8" priority="15">
      <formula>LEN(TRIM(G56))=0</formula>
    </cfRule>
  </conditionalFormatting>
  <conditionalFormatting sqref="G61">
    <cfRule type="containsBlanks" dxfId="7" priority="14">
      <formula>LEN(TRIM(G61))=0</formula>
    </cfRule>
  </conditionalFormatting>
  <conditionalFormatting sqref="G110:G112">
    <cfRule type="containsBlanks" dxfId="6" priority="11">
      <formula>LEN(TRIM(G110))=0</formula>
    </cfRule>
  </conditionalFormatting>
  <conditionalFormatting sqref="G91">
    <cfRule type="containsBlanks" dxfId="5" priority="9">
      <formula>LEN(TRIM(G91))=0</formula>
    </cfRule>
  </conditionalFormatting>
  <conditionalFormatting sqref="G90">
    <cfRule type="containsBlanks" dxfId="4" priority="8">
      <formula>LEN(TRIM(G90))=0</formula>
    </cfRule>
  </conditionalFormatting>
  <conditionalFormatting sqref="G675">
    <cfRule type="containsBlanks" dxfId="3" priority="4">
      <formula>LEN(TRIM(G675))=0</formula>
    </cfRule>
  </conditionalFormatting>
  <conditionalFormatting sqref="G686">
    <cfRule type="containsBlanks" dxfId="2" priority="3">
      <formula>LEN(TRIM(G686))=0</formula>
    </cfRule>
  </conditionalFormatting>
  <conditionalFormatting sqref="G789">
    <cfRule type="containsBlanks" dxfId="1" priority="2">
      <formula>LEN(TRIM(G789))=0</formula>
    </cfRule>
  </conditionalFormatting>
  <conditionalFormatting sqref="G864:G881">
    <cfRule type="containsBlanks" dxfId="0" priority="1">
      <formula>LEN(TRIM(G864))=0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49B6-2609-4570-A472-1CB7401C6C39}">
  <dimension ref="A1:BN863"/>
  <sheetViews>
    <sheetView tabSelected="1" zoomScale="85" zoomScaleNormal="85" workbookViewId="0">
      <pane xSplit="1" ySplit="2" topLeftCell="D3" activePane="bottomRight" state="frozen"/>
      <selection activeCell="H25" sqref="H25"/>
      <selection pane="topRight" activeCell="H25" sqref="H25"/>
      <selection pane="bottomLeft" activeCell="H25" sqref="H25"/>
      <selection pane="bottomRight" activeCell="AD4" sqref="AD4"/>
    </sheetView>
  </sheetViews>
  <sheetFormatPr defaultRowHeight="14.4" x14ac:dyDescent="0.3"/>
  <cols>
    <col min="3" max="3" width="30.5546875" customWidth="1"/>
    <col min="4" max="4" width="24.5546875" customWidth="1"/>
    <col min="5" max="5" width="20.5546875" customWidth="1"/>
    <col min="6" max="6" width="15" customWidth="1"/>
    <col min="9" max="9" width="52" customWidth="1"/>
    <col min="13" max="16" width="8.88671875" style="37"/>
    <col min="17" max="17" width="8.88671875" style="37" customWidth="1"/>
    <col min="18" max="18" width="10.44140625" style="37" customWidth="1"/>
    <col min="19" max="19" width="10.5546875" style="37" customWidth="1"/>
    <col min="20" max="20" width="10.109375" style="39" customWidth="1"/>
    <col min="24" max="24" width="12.5546875" customWidth="1"/>
    <col min="25" max="25" width="13" customWidth="1"/>
    <col min="26" max="26" width="32.5546875" customWidth="1"/>
    <col min="35" max="35" width="35.44140625" style="5" customWidth="1"/>
    <col min="36" max="36" width="11" style="5" customWidth="1"/>
    <col min="37" max="39" width="8.88671875" style="5"/>
    <col min="40" max="40" width="12.109375" style="5" customWidth="1"/>
    <col min="41" max="43" width="8.88671875" style="5"/>
    <col min="44" max="44" width="11.5546875" style="5" customWidth="1"/>
    <col min="45" max="47" width="8.88671875" style="5"/>
    <col min="48" max="48" width="11.44140625" style="5" customWidth="1"/>
    <col min="49" max="53" width="8.88671875" style="5"/>
    <col min="54" max="54" width="9" style="5" customWidth="1"/>
    <col min="55" max="63" width="8.88671875" style="5"/>
    <col min="65" max="65" width="30.109375" customWidth="1"/>
  </cols>
  <sheetData>
    <row r="1" spans="1:66" s="5" customFormat="1" ht="29.4" thickBot="1" x14ac:dyDescent="0.6">
      <c r="A1" s="1"/>
      <c r="B1" s="2"/>
      <c r="C1" s="3"/>
      <c r="D1" s="3"/>
      <c r="E1" s="3"/>
      <c r="F1" s="3"/>
      <c r="G1" s="3"/>
      <c r="H1" s="2"/>
      <c r="I1" s="3"/>
      <c r="J1" s="18" t="s">
        <v>10</v>
      </c>
      <c r="K1" s="18" t="s">
        <v>11</v>
      </c>
      <c r="L1" s="18" t="s">
        <v>12</v>
      </c>
      <c r="M1" s="10" t="s">
        <v>284</v>
      </c>
      <c r="N1" s="10" t="s">
        <v>285</v>
      </c>
      <c r="O1" s="10" t="s">
        <v>286</v>
      </c>
      <c r="P1" s="10" t="s">
        <v>287</v>
      </c>
      <c r="Q1" s="35" t="s">
        <v>288</v>
      </c>
      <c r="R1" s="35" t="s">
        <v>299</v>
      </c>
      <c r="S1" s="35" t="s">
        <v>300</v>
      </c>
      <c r="T1" s="18" t="s">
        <v>13</v>
      </c>
      <c r="U1" s="18" t="s">
        <v>14</v>
      </c>
      <c r="V1" s="18" t="s">
        <v>17</v>
      </c>
      <c r="W1" s="2"/>
      <c r="X1" s="2"/>
      <c r="Y1" s="2"/>
      <c r="Z1" s="3"/>
      <c r="AA1" s="4"/>
      <c r="AB1" s="40"/>
      <c r="AC1" s="40"/>
      <c r="AD1" s="40"/>
      <c r="AE1" s="40"/>
      <c r="AF1" s="40"/>
      <c r="AG1" s="40"/>
      <c r="AI1" s="6" t="s">
        <v>289</v>
      </c>
      <c r="AJ1" s="51" t="s">
        <v>290</v>
      </c>
      <c r="AK1" s="52"/>
      <c r="AL1" s="52"/>
      <c r="AM1" s="53"/>
      <c r="AN1" s="51" t="s">
        <v>291</v>
      </c>
      <c r="AO1" s="52"/>
      <c r="AP1" s="52"/>
      <c r="AQ1" s="53"/>
      <c r="AR1" s="51" t="s">
        <v>292</v>
      </c>
      <c r="AS1" s="52"/>
      <c r="AT1" s="52"/>
      <c r="AU1" s="53"/>
      <c r="AV1" s="51" t="s">
        <v>293</v>
      </c>
      <c r="AW1" s="52"/>
      <c r="AX1" s="52"/>
      <c r="AY1" s="53"/>
      <c r="AZ1" s="51" t="s">
        <v>315</v>
      </c>
      <c r="BA1" s="52"/>
      <c r="BB1" s="52"/>
      <c r="BC1" s="53"/>
      <c r="BD1" s="51" t="s">
        <v>316</v>
      </c>
      <c r="BE1" s="52"/>
      <c r="BF1" s="52"/>
      <c r="BG1" s="53"/>
      <c r="BH1" s="51" t="s">
        <v>317</v>
      </c>
      <c r="BI1" s="52"/>
      <c r="BJ1" s="52"/>
      <c r="BK1" s="53"/>
      <c r="BM1" s="14" t="s">
        <v>309</v>
      </c>
      <c r="BN1" s="14"/>
    </row>
    <row r="2" spans="1:66" s="5" customFormat="1" ht="102" x14ac:dyDescent="0.4">
      <c r="A2" s="19" t="s">
        <v>7</v>
      </c>
      <c r="B2" s="17" t="s">
        <v>29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17" t="s">
        <v>8</v>
      </c>
      <c r="I2" s="34" t="s">
        <v>9</v>
      </c>
      <c r="J2" s="54" t="s">
        <v>16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17" t="s">
        <v>18</v>
      </c>
      <c r="X2" s="34" t="s">
        <v>371</v>
      </c>
      <c r="Y2" s="34" t="s">
        <v>372</v>
      </c>
      <c r="Z2" s="34" t="s">
        <v>15</v>
      </c>
      <c r="AA2" s="15" t="s">
        <v>19</v>
      </c>
      <c r="AB2" s="40" t="s">
        <v>377</v>
      </c>
      <c r="AC2" s="40" t="s">
        <v>378</v>
      </c>
      <c r="AD2" s="40" t="s">
        <v>379</v>
      </c>
      <c r="AE2" s="40" t="s">
        <v>380</v>
      </c>
      <c r="AF2" s="40" t="s">
        <v>381</v>
      </c>
      <c r="AG2" s="40" t="s">
        <v>382</v>
      </c>
      <c r="AH2" s="5" t="s">
        <v>383</v>
      </c>
      <c r="AI2" s="6" t="s">
        <v>294</v>
      </c>
      <c r="AJ2" s="9">
        <v>1</v>
      </c>
      <c r="AK2" s="9">
        <v>2</v>
      </c>
      <c r="AL2" s="9">
        <v>3</v>
      </c>
      <c r="AM2" s="9">
        <v>4</v>
      </c>
      <c r="AN2" s="9">
        <v>1</v>
      </c>
      <c r="AO2" s="9">
        <v>2</v>
      </c>
      <c r="AP2" s="9">
        <v>3</v>
      </c>
      <c r="AQ2" s="9">
        <v>4</v>
      </c>
      <c r="AR2" s="9">
        <v>1</v>
      </c>
      <c r="AS2" s="9">
        <v>2</v>
      </c>
      <c r="AT2" s="9">
        <v>3</v>
      </c>
      <c r="AU2" s="9">
        <v>4</v>
      </c>
      <c r="AV2" s="9">
        <v>1</v>
      </c>
      <c r="AW2" s="9">
        <v>2</v>
      </c>
      <c r="AX2" s="9">
        <v>3</v>
      </c>
      <c r="AY2" s="9">
        <v>4</v>
      </c>
      <c r="AZ2" s="9">
        <v>1</v>
      </c>
      <c r="BA2" s="9">
        <v>2</v>
      </c>
      <c r="BB2" s="9">
        <v>3</v>
      </c>
      <c r="BC2" s="9">
        <v>4</v>
      </c>
      <c r="BD2" s="9">
        <v>1</v>
      </c>
      <c r="BE2" s="9">
        <v>2</v>
      </c>
      <c r="BF2" s="9">
        <v>3</v>
      </c>
      <c r="BG2" s="9">
        <v>4</v>
      </c>
      <c r="BH2" s="9">
        <v>1</v>
      </c>
      <c r="BI2" s="9">
        <v>2</v>
      </c>
      <c r="BJ2" s="9">
        <v>3</v>
      </c>
      <c r="BK2" s="9">
        <v>4</v>
      </c>
      <c r="BM2" s="13" t="s">
        <v>5</v>
      </c>
      <c r="BN2" s="13" t="s">
        <v>16</v>
      </c>
    </row>
    <row r="3" spans="1:66" s="5" customFormat="1" ht="21" x14ac:dyDescent="0.4">
      <c r="A3" s="49"/>
      <c r="B3" s="49"/>
      <c r="C3" s="40"/>
      <c r="D3" s="40"/>
      <c r="E3" s="40"/>
      <c r="F3" s="40"/>
      <c r="G3" s="40"/>
      <c r="H3" s="49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9"/>
      <c r="X3" s="40"/>
      <c r="Y3" s="40"/>
      <c r="Z3" s="40"/>
      <c r="AA3" s="40"/>
      <c r="AB3" s="40"/>
      <c r="AC3" s="40"/>
      <c r="AD3" s="40"/>
      <c r="AE3" s="40"/>
      <c r="AF3" s="40">
        <f>SUM('Обновлённые данные'!BJ2:EF2)</f>
        <v>43.713837570028019</v>
      </c>
      <c r="AG3" s="40"/>
      <c r="AI3" s="6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M3" s="13"/>
      <c r="BN3" s="13"/>
    </row>
    <row r="4" spans="1:66" ht="21" x14ac:dyDescent="0.4">
      <c r="A4" s="36">
        <f>[1]Данные!A3</f>
        <v>3250</v>
      </c>
      <c r="B4" s="36">
        <f>[1]Данные!B3</f>
        <v>2015</v>
      </c>
      <c r="C4" s="36" t="str">
        <f>[1]Данные!C3</f>
        <v>компьютерных технологий и электронного обучения</v>
      </c>
      <c r="D4" s="36" t="str">
        <f>[1]Данные!D3</f>
        <v>Гончарова Светлана Викторовна</v>
      </c>
      <c r="E4" s="36" t="str">
        <f>[1]Данные!E3</f>
        <v>кандидат педагогических наук</v>
      </c>
      <c r="F4" s="36" t="str">
        <f>[1]Данные!F3</f>
        <v>доцент</v>
      </c>
      <c r="G4" s="36">
        <f>[1]Данные!G3</f>
        <v>1</v>
      </c>
      <c r="H4" s="36">
        <f>[1]Данные!H3</f>
        <v>13809</v>
      </c>
      <c r="I4" s="36" t="str">
        <f>[1]Данные!I3</f>
        <v>Информатика</v>
      </c>
      <c r="J4" s="36">
        <f>[1]Данные!J3</f>
        <v>34</v>
      </c>
      <c r="K4" s="36">
        <f>[1]Данные!K3</f>
        <v>0</v>
      </c>
      <c r="L4" s="36">
        <f>[1]Данные!L3</f>
        <v>102</v>
      </c>
      <c r="M4" s="37">
        <f t="shared" ref="M4:M67" si="0">(J4 + K4 + L4)*0.1</f>
        <v>13.600000000000001</v>
      </c>
      <c r="N4" s="37">
        <f t="shared" ref="N4:N67" si="1">2+(0.33*W4)</f>
        <v>12.23</v>
      </c>
      <c r="O4" s="37">
        <f t="shared" ref="O4:O67" si="2">0.25*W4</f>
        <v>7.75</v>
      </c>
      <c r="P4" s="37">
        <f t="shared" ref="P4:P67" si="3">0.25*W4</f>
        <v>7.75</v>
      </c>
      <c r="Q4" s="38">
        <f>[1]Данные!Q3</f>
        <v>0</v>
      </c>
      <c r="R4" s="38">
        <f>[1]Данные!R3</f>
        <v>0</v>
      </c>
      <c r="S4" s="38">
        <f>[1]Данные!S3</f>
        <v>0</v>
      </c>
      <c r="T4" s="38">
        <f>[1]Данные!T3</f>
        <v>12</v>
      </c>
      <c r="U4" s="38">
        <f>[1]Данные!U3</f>
        <v>0</v>
      </c>
      <c r="V4" s="38">
        <f>[1]Данные!V3</f>
        <v>0</v>
      </c>
      <c r="W4" s="38">
        <f>[1]Данные!W3</f>
        <v>31</v>
      </c>
      <c r="X4" s="38">
        <f>[1]Данные!X3</f>
        <v>2</v>
      </c>
      <c r="Y4" s="38">
        <f>[1]Данные!Y3</f>
        <v>3</v>
      </c>
      <c r="Z4" s="38">
        <f>[1]Данные!Z3</f>
        <v>0</v>
      </c>
      <c r="AA4" s="38" t="str">
        <f>[1]Данные!AA3</f>
        <v>осн</v>
      </c>
      <c r="AB4" s="38">
        <f>SUMIFS($BN$4:$BN$11,$BM$4:$BM$11,F4)</f>
        <v>800</v>
      </c>
      <c r="AC4" s="38" t="str">
        <f t="shared" ref="AC4:AC35" si="4">IF(ISNUMBER(MATCH(H4,$AJ$5:$BK$5,0)),"ИВТ (бак)",IF(ISNUMBER(MATCH(H4,$AJ$6:$BK$6,0)),"КЭО (маг)",""))</f>
        <v>ИВТ (бак)</v>
      </c>
      <c r="AD4" s="44" t="str">
        <f>IFERROR(INDEX(AJ1:BK1, MATCH(H4, AJ5:BK6, 0)), "Не найдено")</f>
        <v>Не найдено</v>
      </c>
      <c r="AE4" s="38">
        <f>SUM(J4:V4)</f>
        <v>189.32999999999998</v>
      </c>
      <c r="AF4" s="45">
        <f>AE4/AB4</f>
        <v>0.23666249999999997</v>
      </c>
      <c r="AG4" s="38"/>
      <c r="AH4" s="5"/>
      <c r="AI4" s="6" t="s">
        <v>295</v>
      </c>
      <c r="AJ4" s="9">
        <v>2015</v>
      </c>
      <c r="AK4" s="9">
        <v>2014</v>
      </c>
      <c r="AL4" s="9">
        <v>2013</v>
      </c>
      <c r="AM4" s="9">
        <v>2012</v>
      </c>
      <c r="AN4" s="9">
        <v>2016</v>
      </c>
      <c r="AO4" s="9">
        <v>2015</v>
      </c>
      <c r="AP4" s="9">
        <v>2014</v>
      </c>
      <c r="AQ4" s="9">
        <v>2013</v>
      </c>
      <c r="AR4" s="9">
        <v>2017</v>
      </c>
      <c r="AS4" s="9">
        <v>2016</v>
      </c>
      <c r="AT4" s="9">
        <v>2015</v>
      </c>
      <c r="AU4" s="9">
        <v>2014</v>
      </c>
      <c r="AV4" s="9">
        <v>2018</v>
      </c>
      <c r="AW4" s="9">
        <v>2017</v>
      </c>
      <c r="AX4" s="9">
        <v>2016</v>
      </c>
      <c r="AY4" s="9">
        <v>2015</v>
      </c>
      <c r="AZ4" s="9">
        <v>2019</v>
      </c>
      <c r="BA4" s="9">
        <v>2018</v>
      </c>
      <c r="BB4" s="9">
        <v>2017</v>
      </c>
      <c r="BC4" s="9">
        <v>2016</v>
      </c>
      <c r="BD4" s="9">
        <v>2020</v>
      </c>
      <c r="BE4" s="9">
        <v>2019</v>
      </c>
      <c r="BF4" s="9">
        <v>2018</v>
      </c>
      <c r="BG4" s="9">
        <v>2017</v>
      </c>
      <c r="BH4" s="9">
        <v>2021</v>
      </c>
      <c r="BI4" s="9">
        <v>2020</v>
      </c>
      <c r="BJ4" s="9">
        <v>2019</v>
      </c>
      <c r="BK4" s="9">
        <v>2018</v>
      </c>
      <c r="BM4" s="11" t="str">
        <f>[1]Данные!BG3</f>
        <v>заведующий кафедрой</v>
      </c>
      <c r="BN4" s="11">
        <f>[1]Данные!BH3</f>
        <v>700</v>
      </c>
    </row>
    <row r="5" spans="1:66" ht="39.6" x14ac:dyDescent="0.3">
      <c r="A5" s="36">
        <f>[1]Данные!A4</f>
        <v>4276</v>
      </c>
      <c r="B5" s="36">
        <f>[1]Данные!B4</f>
        <v>2015</v>
      </c>
      <c r="C5" s="36" t="str">
        <f>[1]Данные!C4</f>
        <v>компьютерных технологий и электронного обучения</v>
      </c>
      <c r="D5" s="36" t="str">
        <f>[1]Данные!D4</f>
        <v>Абрамян Геннадий Владимирович</v>
      </c>
      <c r="E5" s="36" t="str">
        <f>[1]Данные!E4</f>
        <v>доктор педагогических наук</v>
      </c>
      <c r="F5" s="36" t="str">
        <f>[1]Данные!F4</f>
        <v>профессор</v>
      </c>
      <c r="G5" s="36">
        <f>[1]Данные!G4</f>
        <v>1</v>
      </c>
      <c r="H5" s="36">
        <v>13809</v>
      </c>
      <c r="I5" s="36" t="str">
        <f>[1]Данные!I4</f>
        <v>Информационное обеспечение технологического образования. Применение Интернет-технологий в технологическом образовании</v>
      </c>
      <c r="J5" s="36">
        <f>[1]Данные!J4</f>
        <v>18</v>
      </c>
      <c r="K5" s="36">
        <f>[1]Данные!K4</f>
        <v>0</v>
      </c>
      <c r="L5" s="36">
        <f>[1]Данные!L4</f>
        <v>54</v>
      </c>
      <c r="M5" s="37">
        <f t="shared" si="0"/>
        <v>7.2</v>
      </c>
      <c r="N5" s="37">
        <f t="shared" si="1"/>
        <v>2</v>
      </c>
      <c r="O5" s="37">
        <f t="shared" si="2"/>
        <v>0</v>
      </c>
      <c r="P5" s="37">
        <f t="shared" si="3"/>
        <v>0</v>
      </c>
      <c r="Q5" s="38">
        <f>[1]Данные!Q4</f>
        <v>0</v>
      </c>
      <c r="R5" s="38">
        <f>[1]Данные!R4</f>
        <v>0</v>
      </c>
      <c r="S5" s="38">
        <f>[1]Данные!S4</f>
        <v>0</v>
      </c>
      <c r="T5" s="38">
        <f>[1]Данные!T4</f>
        <v>21</v>
      </c>
      <c r="U5" s="38">
        <f>[1]Данные!U4</f>
        <v>0</v>
      </c>
      <c r="V5" s="38">
        <f>[1]Данные!V4</f>
        <v>0</v>
      </c>
      <c r="W5" s="38">
        <f>[1]Данные!W4</f>
        <v>0</v>
      </c>
      <c r="X5" s="38">
        <f>[1]Данные!X4</f>
        <v>0</v>
      </c>
      <c r="Y5" s="38">
        <f>[1]Данные!Y4</f>
        <v>0</v>
      </c>
      <c r="Z5" s="38">
        <f>[1]Данные!Z4</f>
        <v>0</v>
      </c>
      <c r="AA5" s="38" t="str">
        <f>[1]Данные!AA4</f>
        <v>осн</v>
      </c>
      <c r="AB5" s="38">
        <f t="shared" ref="AB5:AB68" si="5">SUMIFS($BN$4:$BN$11,$BM$4:$BM$11,F5)</f>
        <v>750</v>
      </c>
      <c r="AC5" s="38" t="str">
        <f t="shared" si="4"/>
        <v>ИВТ (бак)</v>
      </c>
      <c r="AD5" s="44" t="str">
        <f>IFERROR(INDEX(AJ2:BK2, MATCH(H5, AJ6:BK7, 0), 1), "Не найдено")</f>
        <v>Не найдено</v>
      </c>
      <c r="AE5" s="38">
        <f t="shared" ref="AE5:AE68" si="6">SUM(J5:V5)</f>
        <v>102.2</v>
      </c>
      <c r="AF5" s="45">
        <f>AE5/AB5</f>
        <v>0.13626666666666667</v>
      </c>
      <c r="AG5" s="38"/>
      <c r="AH5" s="5"/>
      <c r="AI5" s="7" t="s">
        <v>296</v>
      </c>
      <c r="AJ5" s="30">
        <f>[1]Данные!AD4</f>
        <v>14014</v>
      </c>
      <c r="AK5" s="30">
        <f>[1]Данные!AE4</f>
        <v>52346</v>
      </c>
      <c r="AL5" s="30">
        <f>[1]Данные!AF4</f>
        <v>8775</v>
      </c>
      <c r="AM5" s="30">
        <f>[1]Данные!AG4</f>
        <v>37233</v>
      </c>
      <c r="AN5" s="30">
        <v>13809</v>
      </c>
      <c r="AO5" s="30">
        <f>[1]Данные!AI4</f>
        <v>13809</v>
      </c>
      <c r="AP5" s="30">
        <f>[1]Данные!AJ4</f>
        <v>25386</v>
      </c>
      <c r="AQ5" s="30">
        <f>[1]Данные!AK4</f>
        <v>27453</v>
      </c>
      <c r="AR5" s="30">
        <f>[1]Данные!AL4</f>
        <v>16591</v>
      </c>
      <c r="AS5" s="30">
        <f>[1]Данные!AM4</f>
        <v>16002</v>
      </c>
      <c r="AT5" s="30">
        <f>[1]Данные!AN4</f>
        <v>16003</v>
      </c>
      <c r="AU5" s="30">
        <f>[1]Данные!AO4</f>
        <v>16457</v>
      </c>
      <c r="AV5" s="30">
        <f>[1]Данные!AP4</f>
        <v>17043</v>
      </c>
      <c r="AW5" s="30">
        <f>[1]Данные!AQ4</f>
        <v>17236</v>
      </c>
      <c r="AX5" s="30">
        <f>[1]Данные!AR4</f>
        <v>17232</v>
      </c>
      <c r="AY5" s="30">
        <f>[1]Данные!AS4</f>
        <v>17231</v>
      </c>
      <c r="AZ5" s="30">
        <f>[1]Данные!AT4</f>
        <v>94675</v>
      </c>
      <c r="BA5" s="30" t="str">
        <f>[1]Данные!AU4</f>
        <v>2 курс (б) 2018 год/пост</v>
      </c>
      <c r="BB5" s="30" t="str">
        <f>[1]Данные!AV4</f>
        <v>3 курс 2017 год/пост</v>
      </c>
      <c r="BC5" s="30" t="str">
        <f>[1]Данные!AW4</f>
        <v>4 курс 2016 год/пост</v>
      </c>
      <c r="BD5" s="30">
        <f>[1]Данные!AX4</f>
        <v>26344</v>
      </c>
      <c r="BE5" s="30">
        <f>[1]Данные!AY4</f>
        <v>19399</v>
      </c>
      <c r="BF5" s="30" t="str">
        <f>[1]Данные!AZ4</f>
        <v>3 курс 2018 год/пост</v>
      </c>
      <c r="BG5" s="30" t="str">
        <f>[1]Данные!BA4</f>
        <v>4 курс 2017 год/пост</v>
      </c>
      <c r="BH5" s="30">
        <f>[1]Данные!BB4</f>
        <v>19398</v>
      </c>
      <c r="BI5" s="30">
        <f>[1]Данные!BC4</f>
        <v>19397</v>
      </c>
      <c r="BJ5" s="30">
        <f>[1]Данные!BD4</f>
        <v>19396</v>
      </c>
      <c r="BK5" s="30" t="str">
        <f>[1]Данные!BE4</f>
        <v>4 курс 2018 год/пост</v>
      </c>
      <c r="BM5" s="11" t="str">
        <f>[1]Данные!BG4</f>
        <v>профессор</v>
      </c>
      <c r="BN5" s="11">
        <f>[1]Данные!BH4</f>
        <v>750</v>
      </c>
    </row>
    <row r="6" spans="1:66" ht="39.6" x14ac:dyDescent="0.3">
      <c r="A6" s="36">
        <f>[1]Данные!A5</f>
        <v>4276</v>
      </c>
      <c r="B6" s="36">
        <f>[1]Данные!B5</f>
        <v>2015</v>
      </c>
      <c r="C6" s="36" t="str">
        <f>[1]Данные!C5</f>
        <v>компьютерных технологий и электронного обучения</v>
      </c>
      <c r="D6" s="36" t="str">
        <f>[1]Данные!D5</f>
        <v>Авксентьева Елена Юрьевна</v>
      </c>
      <c r="E6" s="36" t="str">
        <f>[1]Данные!E5</f>
        <v>кандидат педагогических наук</v>
      </c>
      <c r="F6" s="36" t="str">
        <f>[1]Данные!F5</f>
        <v>доцент</v>
      </c>
      <c r="G6" s="36">
        <f>[1]Данные!G5</f>
        <v>1</v>
      </c>
      <c r="H6" s="36">
        <f>[1]Данные!H5</f>
        <v>13818</v>
      </c>
      <c r="I6" s="36" t="str">
        <f>[1]Данные!I5</f>
        <v>Информационные технологии</v>
      </c>
      <c r="J6" s="36">
        <f>[1]Данные!J5</f>
        <v>0</v>
      </c>
      <c r="K6" s="36">
        <f>[1]Данные!K5</f>
        <v>0</v>
      </c>
      <c r="L6" s="36">
        <f>[1]Данные!L5</f>
        <v>0</v>
      </c>
      <c r="M6" s="37">
        <f t="shared" si="0"/>
        <v>0</v>
      </c>
      <c r="N6" s="37">
        <f t="shared" si="1"/>
        <v>6.29</v>
      </c>
      <c r="O6" s="37">
        <f t="shared" si="2"/>
        <v>3.25</v>
      </c>
      <c r="P6" s="37">
        <f t="shared" si="3"/>
        <v>3.25</v>
      </c>
      <c r="Q6" s="38">
        <f>[1]Данные!Q5</f>
        <v>0</v>
      </c>
      <c r="R6" s="38">
        <f>[1]Данные!R5</f>
        <v>0</v>
      </c>
      <c r="S6" s="38">
        <f>[1]Данные!S5</f>
        <v>0</v>
      </c>
      <c r="T6" s="38">
        <f>[1]Данные!T5</f>
        <v>15</v>
      </c>
      <c r="U6" s="38">
        <f>[1]Данные!U5</f>
        <v>0</v>
      </c>
      <c r="V6" s="38">
        <f>[1]Данные!V5</f>
        <v>0</v>
      </c>
      <c r="W6" s="38">
        <f>[1]Данные!W5</f>
        <v>13</v>
      </c>
      <c r="X6" s="38">
        <f>[1]Данные!X5</f>
        <v>2</v>
      </c>
      <c r="Y6" s="38">
        <f>[1]Данные!Y5</f>
        <v>3</v>
      </c>
      <c r="Z6" s="38">
        <f>[1]Данные!Z5</f>
        <v>0</v>
      </c>
      <c r="AA6" s="38" t="str">
        <f>[1]Данные!AA5</f>
        <v>осн</v>
      </c>
      <c r="AB6" s="38">
        <f t="shared" si="5"/>
        <v>800</v>
      </c>
      <c r="AC6" s="38" t="str">
        <f t="shared" si="4"/>
        <v/>
      </c>
      <c r="AD6" s="44" t="str">
        <f t="shared" ref="AD6:AD68" si="7">IFERROR(INDEX(AJ4:BK4, MATCH(H6, AJ7:BK8, 0), 1), "Не найдено")</f>
        <v>Не найдено</v>
      </c>
      <c r="AE6" s="38">
        <f t="shared" si="6"/>
        <v>27.79</v>
      </c>
      <c r="AF6" s="45">
        <f t="shared" ref="AF6:AF69" si="8">AE6/AB6</f>
        <v>3.4737499999999998E-2</v>
      </c>
      <c r="AG6" s="38"/>
      <c r="AH6" s="5"/>
      <c r="AI6" s="8" t="s">
        <v>297</v>
      </c>
      <c r="AJ6" s="30">
        <f>[1]Данные!AD5</f>
        <v>86354</v>
      </c>
      <c r="AK6" s="30">
        <f>[1]Данные!AE5</f>
        <v>80249</v>
      </c>
      <c r="AL6" s="30">
        <f>[1]Данные!AF5</f>
        <v>1</v>
      </c>
      <c r="AM6" s="30">
        <f>[1]Данные!AG5</f>
        <v>1</v>
      </c>
      <c r="AN6" s="30">
        <f>[1]Данные!AH5</f>
        <v>19404</v>
      </c>
      <c r="AO6" s="30">
        <f>[1]Данные!AI5</f>
        <v>19403</v>
      </c>
      <c r="AP6" s="30">
        <f>[1]Данные!AJ5</f>
        <v>1</v>
      </c>
      <c r="AQ6" s="30">
        <f>[1]Данные!AK5</f>
        <v>1</v>
      </c>
      <c r="AR6" s="30">
        <f>[1]Данные!AL5</f>
        <v>16595</v>
      </c>
      <c r="AS6" s="30">
        <f>[1]Данные!AM5</f>
        <v>15764</v>
      </c>
      <c r="AT6" s="30">
        <f>[1]Данные!AN5</f>
        <v>1</v>
      </c>
      <c r="AU6" s="30">
        <f>[1]Данные!AO5</f>
        <v>1</v>
      </c>
      <c r="AV6" s="30">
        <f>[1]Данные!AP5</f>
        <v>17048</v>
      </c>
      <c r="AW6" s="30">
        <f>[1]Данные!AQ5</f>
        <v>17248</v>
      </c>
      <c r="AX6" s="30">
        <f>[1]Данные!AR5</f>
        <v>1</v>
      </c>
      <c r="AY6" s="30">
        <f>[1]Данные!AS5</f>
        <v>1</v>
      </c>
      <c r="AZ6" s="30">
        <f>[1]Данные!AT5</f>
        <v>19402</v>
      </c>
      <c r="BA6" s="30" t="str">
        <f>[1]Данные!AU5</f>
        <v>2 курс (м) 2018 год/пост</v>
      </c>
      <c r="BB6" s="30">
        <f>[1]Данные!AV5</f>
        <v>1</v>
      </c>
      <c r="BC6" s="30">
        <f>[1]Данные!AW5</f>
        <v>1</v>
      </c>
      <c r="BD6" s="30">
        <f>[1]Данные!AX5</f>
        <v>19401</v>
      </c>
      <c r="BE6" s="30">
        <f>[1]Данные!AY5</f>
        <v>19400</v>
      </c>
      <c r="BF6" s="30">
        <f>[1]Данные!AZ5</f>
        <v>1</v>
      </c>
      <c r="BG6" s="30">
        <f>[1]Данные!BA5</f>
        <v>0</v>
      </c>
      <c r="BH6" s="30">
        <f>[1]Данные!BB5</f>
        <v>18395</v>
      </c>
      <c r="BI6" s="30">
        <f>[1]Данные!BC5</f>
        <v>18394</v>
      </c>
      <c r="BJ6" s="30">
        <f>[1]Данные!BD5</f>
        <v>0</v>
      </c>
      <c r="BK6" s="30">
        <f>[1]Данные!BE5</f>
        <v>0</v>
      </c>
      <c r="BM6" s="11" t="str">
        <f>[1]Данные!BG5</f>
        <v>доцент</v>
      </c>
      <c r="BN6" s="11">
        <f>[1]Данные!BH5</f>
        <v>800</v>
      </c>
    </row>
    <row r="7" spans="1:66" x14ac:dyDescent="0.3">
      <c r="A7" s="36">
        <f>[1]Данные!A6</f>
        <v>4276</v>
      </c>
      <c r="B7" s="36">
        <f>[1]Данные!B6</f>
        <v>2015</v>
      </c>
      <c r="C7" s="36" t="str">
        <f>[1]Данные!C6</f>
        <v>компьютерных технологий и электронного обучения</v>
      </c>
      <c r="D7" s="36" t="str">
        <f>[1]Данные!D6</f>
        <v>Гончарова Светлана Викторовна</v>
      </c>
      <c r="E7" s="36" t="str">
        <f>[1]Данные!E6</f>
        <v>кандидат педагогических наук</v>
      </c>
      <c r="F7" s="36" t="str">
        <f>[1]Данные!F6</f>
        <v>доцент</v>
      </c>
      <c r="G7" s="36">
        <f>[1]Данные!G6</f>
        <v>1</v>
      </c>
      <c r="H7" s="36">
        <f>[1]Данные!H6</f>
        <v>13818</v>
      </c>
      <c r="I7" s="36" t="str">
        <f>[1]Данные!I6</f>
        <v>Информационные технологии</v>
      </c>
      <c r="J7" s="36">
        <f>[1]Данные!J6</f>
        <v>9</v>
      </c>
      <c r="K7" s="36">
        <f>[1]Данные!K6</f>
        <v>32</v>
      </c>
      <c r="L7" s="36">
        <f>[1]Данные!L6</f>
        <v>0</v>
      </c>
      <c r="M7" s="37">
        <f t="shared" si="0"/>
        <v>4.1000000000000005</v>
      </c>
      <c r="N7" s="37">
        <f t="shared" si="1"/>
        <v>6.29</v>
      </c>
      <c r="O7" s="37">
        <f t="shared" si="2"/>
        <v>3.25</v>
      </c>
      <c r="P7" s="37">
        <f t="shared" si="3"/>
        <v>3.25</v>
      </c>
      <c r="Q7" s="38">
        <f>[1]Данные!Q6</f>
        <v>0</v>
      </c>
      <c r="R7" s="38">
        <f>[1]Данные!R6</f>
        <v>0</v>
      </c>
      <c r="S7" s="38">
        <f>[1]Данные!S6</f>
        <v>0</v>
      </c>
      <c r="T7" s="38">
        <f>[1]Данные!T6</f>
        <v>3</v>
      </c>
      <c r="U7" s="38">
        <f>[1]Данные!U6</f>
        <v>0</v>
      </c>
      <c r="V7" s="38">
        <f>[1]Данные!V6</f>
        <v>0</v>
      </c>
      <c r="W7" s="38">
        <f>[1]Данные!W6</f>
        <v>13</v>
      </c>
      <c r="X7" s="38">
        <f>[1]Данные!X6</f>
        <v>2</v>
      </c>
      <c r="Y7" s="38">
        <f>[1]Данные!Y6</f>
        <v>3</v>
      </c>
      <c r="Z7" s="38">
        <f>[1]Данные!Z6</f>
        <v>0</v>
      </c>
      <c r="AA7" s="38" t="str">
        <f>[1]Данные!AA6</f>
        <v>осн</v>
      </c>
      <c r="AB7" s="38">
        <f t="shared" si="5"/>
        <v>800</v>
      </c>
      <c r="AC7" s="38" t="str">
        <f t="shared" si="4"/>
        <v/>
      </c>
      <c r="AD7" s="44" t="str">
        <f t="shared" si="7"/>
        <v>Не найдено</v>
      </c>
      <c r="AE7" s="38">
        <f t="shared" si="6"/>
        <v>60.89</v>
      </c>
      <c r="AF7" s="45">
        <f t="shared" si="8"/>
        <v>7.61125E-2</v>
      </c>
      <c r="AG7" s="38"/>
      <c r="AH7" s="5"/>
      <c r="BM7" s="11" t="str">
        <f>[1]Данные!BG6</f>
        <v>старший преподаватель</v>
      </c>
      <c r="BN7" s="11">
        <f>[1]Данные!BH6</f>
        <v>850</v>
      </c>
    </row>
    <row r="8" spans="1:66" x14ac:dyDescent="0.3">
      <c r="A8" s="36">
        <f>[1]Данные!A7</f>
        <v>4276</v>
      </c>
      <c r="B8" s="36">
        <f>[1]Данные!B7</f>
        <v>2015</v>
      </c>
      <c r="C8" s="36" t="str">
        <f>[1]Данные!C7</f>
        <v>компьютерных технологий и электронного обучения</v>
      </c>
      <c r="D8" s="36" t="str">
        <f>[1]Данные!D7</f>
        <v>Ильина Татьяна Сергеевна</v>
      </c>
      <c r="E8" s="36" t="str">
        <f>[1]Данные!E7</f>
        <v>нет</v>
      </c>
      <c r="F8" s="36" t="str">
        <f>[1]Данные!F7</f>
        <v>старший преподаватель</v>
      </c>
      <c r="G8" s="36">
        <f>[1]Данные!G7</f>
        <v>1</v>
      </c>
      <c r="H8" s="36">
        <f>[1]Данные!H7</f>
        <v>13818</v>
      </c>
      <c r="I8" s="36" t="str">
        <f>[1]Данные!I7</f>
        <v>Информационные технологии</v>
      </c>
      <c r="J8" s="36">
        <f>[1]Данные!J7</f>
        <v>0</v>
      </c>
      <c r="K8" s="36">
        <f>[1]Данные!K7</f>
        <v>64</v>
      </c>
      <c r="L8" s="36">
        <f>[1]Данные!L7</f>
        <v>0</v>
      </c>
      <c r="M8" s="37">
        <f t="shared" si="0"/>
        <v>6.4</v>
      </c>
      <c r="N8" s="37">
        <f t="shared" si="1"/>
        <v>2</v>
      </c>
      <c r="O8" s="37">
        <f t="shared" si="2"/>
        <v>0</v>
      </c>
      <c r="P8" s="37">
        <f t="shared" si="3"/>
        <v>0</v>
      </c>
      <c r="Q8" s="38">
        <f>[1]Данные!Q7</f>
        <v>0</v>
      </c>
      <c r="R8" s="38">
        <f>[1]Данные!R7</f>
        <v>0</v>
      </c>
      <c r="S8" s="38">
        <f>[1]Данные!S7</f>
        <v>0</v>
      </c>
      <c r="T8" s="38">
        <f>[1]Данные!T7</f>
        <v>3</v>
      </c>
      <c r="U8" s="38">
        <f>[1]Данные!U7</f>
        <v>0</v>
      </c>
      <c r="V8" s="38">
        <f>[1]Данные!V7</f>
        <v>0</v>
      </c>
      <c r="W8" s="38">
        <f>[1]Данные!W7</f>
        <v>0</v>
      </c>
      <c r="X8" s="38">
        <f>[1]Данные!X7</f>
        <v>0</v>
      </c>
      <c r="Y8" s="38">
        <f>[1]Данные!Y7</f>
        <v>0</v>
      </c>
      <c r="Z8" s="38">
        <f>[1]Данные!Z7</f>
        <v>0</v>
      </c>
      <c r="AA8" s="38" t="str">
        <f>[1]Данные!AA7</f>
        <v>осн</v>
      </c>
      <c r="AB8" s="38">
        <f t="shared" si="5"/>
        <v>850</v>
      </c>
      <c r="AC8" s="38" t="str">
        <f t="shared" si="4"/>
        <v/>
      </c>
      <c r="AD8" s="44" t="str">
        <f t="shared" si="7"/>
        <v>Не найдено</v>
      </c>
      <c r="AE8" s="38">
        <f t="shared" si="6"/>
        <v>75.400000000000006</v>
      </c>
      <c r="AF8" s="45">
        <f t="shared" si="8"/>
        <v>8.870588235294119E-2</v>
      </c>
      <c r="AG8" s="38"/>
      <c r="AH8" s="5"/>
      <c r="BM8" s="11" t="str">
        <f>[1]Данные!BG7</f>
        <v>ассистент</v>
      </c>
      <c r="BN8" s="11">
        <f>[1]Данные!BH7</f>
        <v>900</v>
      </c>
    </row>
    <row r="9" spans="1:66" ht="28.8" x14ac:dyDescent="0.55000000000000004">
      <c r="A9" s="36">
        <f>[1]Данные!A8</f>
        <v>4276</v>
      </c>
      <c r="B9" s="36">
        <f>[1]Данные!B8</f>
        <v>2016</v>
      </c>
      <c r="C9" s="36" t="str">
        <f>[1]Данные!C8</f>
        <v>компьютерных технологий и электронного обучения</v>
      </c>
      <c r="D9" s="36" t="str">
        <f>[1]Данные!D8</f>
        <v>Готская Ирина Борисовна</v>
      </c>
      <c r="E9" s="36" t="str">
        <f>[1]Данные!E8</f>
        <v>доктор педагогических наук</v>
      </c>
      <c r="F9" s="36" t="str">
        <f>[1]Данные!F8</f>
        <v>профессор</v>
      </c>
      <c r="G9" s="36">
        <f>[1]Данные!G8</f>
        <v>1</v>
      </c>
      <c r="H9" s="36">
        <f>[1]Данные!H8</f>
        <v>14784</v>
      </c>
      <c r="I9" s="36" t="str">
        <f>[1]Данные!I8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9" s="36">
        <f>[1]Данные!J8</f>
        <v>32</v>
      </c>
      <c r="K9" s="36">
        <f>[1]Данные!K8</f>
        <v>0</v>
      </c>
      <c r="L9" s="36">
        <f>[1]Данные!L8</f>
        <v>120</v>
      </c>
      <c r="M9" s="37">
        <f t="shared" si="0"/>
        <v>15.200000000000001</v>
      </c>
      <c r="N9" s="37">
        <f t="shared" si="1"/>
        <v>2</v>
      </c>
      <c r="O9" s="37">
        <f t="shared" si="2"/>
        <v>0</v>
      </c>
      <c r="P9" s="37">
        <f t="shared" si="3"/>
        <v>0</v>
      </c>
      <c r="Q9" s="38">
        <f>[1]Данные!Q8</f>
        <v>0</v>
      </c>
      <c r="R9" s="38">
        <f>[1]Данные!R8</f>
        <v>0</v>
      </c>
      <c r="S9" s="38">
        <f>[1]Данные!S8</f>
        <v>0</v>
      </c>
      <c r="T9" s="38">
        <f>[1]Данные!T8</f>
        <v>21</v>
      </c>
      <c r="U9" s="38">
        <f>[1]Данные!U8</f>
        <v>0</v>
      </c>
      <c r="V9" s="38">
        <f>[1]Данные!V8</f>
        <v>0</v>
      </c>
      <c r="W9" s="38">
        <f>[1]Данные!W8</f>
        <v>0</v>
      </c>
      <c r="X9" s="38">
        <f>[1]Данные!X8</f>
        <v>0</v>
      </c>
      <c r="Y9" s="38">
        <f>[1]Данные!Y8</f>
        <v>0</v>
      </c>
      <c r="Z9" s="38">
        <f>[1]Данные!Z8</f>
        <v>0</v>
      </c>
      <c r="AA9" s="38" t="str">
        <f>[1]Данные!AA8</f>
        <v>осн</v>
      </c>
      <c r="AB9" s="38">
        <f t="shared" si="5"/>
        <v>750</v>
      </c>
      <c r="AC9" s="38" t="str">
        <f t="shared" si="4"/>
        <v/>
      </c>
      <c r="AD9" s="44" t="str">
        <f t="shared" si="7"/>
        <v>Не найдено</v>
      </c>
      <c r="AE9" s="38">
        <f t="shared" si="6"/>
        <v>190.2</v>
      </c>
      <c r="AF9" s="45">
        <f t="shared" si="8"/>
        <v>0.25359999999999999</v>
      </c>
      <c r="AG9" s="38"/>
      <c r="AH9" s="5"/>
      <c r="AI9" s="6" t="s">
        <v>289</v>
      </c>
      <c r="AJ9" s="51" t="s">
        <v>290</v>
      </c>
      <c r="AK9" s="52"/>
      <c r="AL9" s="52"/>
      <c r="AM9" s="53"/>
      <c r="AN9" s="51" t="s">
        <v>291</v>
      </c>
      <c r="AO9" s="52"/>
      <c r="AP9" s="52"/>
      <c r="AQ9" s="53"/>
      <c r="AR9" s="51" t="s">
        <v>292</v>
      </c>
      <c r="AS9" s="52"/>
      <c r="AT9" s="52"/>
      <c r="AU9" s="53"/>
      <c r="AV9" s="51" t="s">
        <v>293</v>
      </c>
      <c r="AW9" s="52"/>
      <c r="AX9" s="52"/>
      <c r="AY9" s="53"/>
      <c r="AZ9" s="51" t="s">
        <v>315</v>
      </c>
      <c r="BA9" s="52"/>
      <c r="BB9" s="52"/>
      <c r="BC9" s="53"/>
      <c r="BD9" s="51" t="s">
        <v>316</v>
      </c>
      <c r="BE9" s="52"/>
      <c r="BF9" s="52"/>
      <c r="BG9" s="53"/>
      <c r="BH9" s="51" t="s">
        <v>317</v>
      </c>
      <c r="BI9" s="52"/>
      <c r="BJ9" s="52"/>
      <c r="BK9" s="53"/>
      <c r="BM9" s="11" t="str">
        <f>[1]Данные!BG8</f>
        <v>эксперт-программист</v>
      </c>
      <c r="BN9" s="11">
        <f>[1]Данные!BH8</f>
        <v>900</v>
      </c>
    </row>
    <row r="10" spans="1:66" ht="21" x14ac:dyDescent="0.4">
      <c r="A10" s="36">
        <f>[1]Данные!A9</f>
        <v>4276</v>
      </c>
      <c r="B10" s="36">
        <f>[1]Данные!B9</f>
        <v>2017</v>
      </c>
      <c r="C10" s="36" t="str">
        <f>[1]Данные!C9</f>
        <v>компьютерных технологий и электронного обучения</v>
      </c>
      <c r="D10" s="36" t="str">
        <f>[1]Данные!D9</f>
        <v>Готская Ирина Борисовна</v>
      </c>
      <c r="E10" s="36" t="str">
        <f>[1]Данные!E9</f>
        <v>доктор педагогических наук</v>
      </c>
      <c r="F10" s="36" t="str">
        <f>[1]Данные!F9</f>
        <v>профессор</v>
      </c>
      <c r="G10" s="36">
        <f>[1]Данные!G9</f>
        <v>1</v>
      </c>
      <c r="H10" s="36">
        <f>[1]Данные!H9</f>
        <v>16006</v>
      </c>
      <c r="I10" s="36" t="str">
        <f>[1]Данные!I9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10" s="36">
        <f>[1]Данные!J9</f>
        <v>16</v>
      </c>
      <c r="K10" s="36">
        <f>[1]Данные!K9</f>
        <v>0</v>
      </c>
      <c r="L10" s="36">
        <f>[1]Данные!L9</f>
        <v>60</v>
      </c>
      <c r="M10" s="37">
        <f t="shared" si="0"/>
        <v>7.6000000000000005</v>
      </c>
      <c r="N10" s="37">
        <f t="shared" si="1"/>
        <v>2</v>
      </c>
      <c r="O10" s="37">
        <f t="shared" si="2"/>
        <v>0</v>
      </c>
      <c r="P10" s="37">
        <f t="shared" si="3"/>
        <v>0</v>
      </c>
      <c r="Q10" s="38">
        <f>[1]Данные!Q9</f>
        <v>0</v>
      </c>
      <c r="R10" s="38">
        <f>[1]Данные!R9</f>
        <v>0</v>
      </c>
      <c r="S10" s="38">
        <f>[1]Данные!S9</f>
        <v>0</v>
      </c>
      <c r="T10" s="38">
        <f>[1]Данные!T9</f>
        <v>11</v>
      </c>
      <c r="U10" s="38">
        <f>[1]Данные!U9</f>
        <v>0</v>
      </c>
      <c r="V10" s="38">
        <f>[1]Данные!V9</f>
        <v>0</v>
      </c>
      <c r="W10" s="38">
        <f>[1]Данные!W9</f>
        <v>0</v>
      </c>
      <c r="X10" s="38">
        <f>[1]Данные!X9</f>
        <v>0</v>
      </c>
      <c r="Y10" s="38">
        <f>[1]Данные!Y9</f>
        <v>0</v>
      </c>
      <c r="Z10" s="38">
        <f>[1]Данные!Z9</f>
        <v>0</v>
      </c>
      <c r="AA10" s="38" t="str">
        <f>[1]Данные!AA9</f>
        <v>осн</v>
      </c>
      <c r="AB10" s="38">
        <f t="shared" si="5"/>
        <v>750</v>
      </c>
      <c r="AC10" s="38" t="str">
        <f t="shared" si="4"/>
        <v/>
      </c>
      <c r="AD10" s="44" t="str">
        <f t="shared" si="7"/>
        <v>Не найдено</v>
      </c>
      <c r="AE10" s="38">
        <f t="shared" si="6"/>
        <v>96.6</v>
      </c>
      <c r="AF10" s="45">
        <f t="shared" si="8"/>
        <v>0.1288</v>
      </c>
      <c r="AG10" s="38"/>
      <c r="AH10" s="5"/>
      <c r="AI10" s="6" t="s">
        <v>294</v>
      </c>
      <c r="AJ10" s="9">
        <v>1</v>
      </c>
      <c r="AK10" s="9">
        <v>2</v>
      </c>
      <c r="AL10" s="9">
        <v>3</v>
      </c>
      <c r="AM10" s="9">
        <v>4</v>
      </c>
      <c r="AN10" s="9">
        <v>1</v>
      </c>
      <c r="AO10" s="9">
        <v>2</v>
      </c>
      <c r="AP10" s="9">
        <v>3</v>
      </c>
      <c r="AQ10" s="9">
        <v>4</v>
      </c>
      <c r="AR10" s="9">
        <v>1</v>
      </c>
      <c r="AS10" s="9">
        <v>2</v>
      </c>
      <c r="AT10" s="9">
        <v>3</v>
      </c>
      <c r="AU10" s="9">
        <v>4</v>
      </c>
      <c r="AV10" s="9">
        <v>1</v>
      </c>
      <c r="AW10" s="9">
        <v>2</v>
      </c>
      <c r="AX10" s="9">
        <v>3</v>
      </c>
      <c r="AY10" s="9">
        <v>4</v>
      </c>
      <c r="AZ10" s="9">
        <v>1</v>
      </c>
      <c r="BA10" s="9">
        <v>2</v>
      </c>
      <c r="BB10" s="9">
        <v>3</v>
      </c>
      <c r="BC10" s="9">
        <v>4</v>
      </c>
      <c r="BD10" s="9">
        <v>1</v>
      </c>
      <c r="BE10" s="9">
        <v>2</v>
      </c>
      <c r="BF10" s="9">
        <v>3</v>
      </c>
      <c r="BG10" s="9">
        <v>4</v>
      </c>
      <c r="BH10" s="9">
        <v>1</v>
      </c>
      <c r="BI10" s="9">
        <v>2</v>
      </c>
      <c r="BJ10" s="9">
        <v>3</v>
      </c>
      <c r="BK10" s="9">
        <v>4</v>
      </c>
      <c r="BM10" s="11" t="str">
        <f>[1]Данные!BG9</f>
        <v>и.о.доцент</v>
      </c>
      <c r="BN10" s="11">
        <f>[1]Данные!BH9</f>
        <v>900</v>
      </c>
    </row>
    <row r="11" spans="1:66" ht="21" x14ac:dyDescent="0.4">
      <c r="A11" s="36">
        <f>[1]Данные!A10</f>
        <v>4277</v>
      </c>
      <c r="B11" s="36">
        <f>[1]Данные!B10</f>
        <v>2017</v>
      </c>
      <c r="C11" s="36" t="str">
        <f>[1]Данные!C10</f>
        <v>компьютерных технологий и электронного обучения</v>
      </c>
      <c r="D11" s="36" t="str">
        <f>[1]Данные!D10</f>
        <v>Абрамян Геннадий Владимирович</v>
      </c>
      <c r="E11" s="36" t="str">
        <f>[1]Данные!E10</f>
        <v>доктор педагогических наук</v>
      </c>
      <c r="F11" s="36" t="str">
        <f>[1]Данные!F10</f>
        <v>профессор</v>
      </c>
      <c r="G11" s="36">
        <f>[1]Данные!G10</f>
        <v>1</v>
      </c>
      <c r="H11" s="36">
        <f>[1]Данные!H10</f>
        <v>16005</v>
      </c>
      <c r="I11" s="36" t="str">
        <f>[1]Данные!I10</f>
        <v>Мультимедиа технологии и компьютерная графика</v>
      </c>
      <c r="J11" s="36">
        <f>[1]Данные!J10</f>
        <v>18</v>
      </c>
      <c r="K11" s="36">
        <f>[1]Данные!K10</f>
        <v>0</v>
      </c>
      <c r="L11" s="36">
        <f>[1]Данные!L10</f>
        <v>54</v>
      </c>
      <c r="M11" s="37">
        <f t="shared" si="0"/>
        <v>7.2</v>
      </c>
      <c r="N11" s="37">
        <f t="shared" si="1"/>
        <v>2</v>
      </c>
      <c r="O11" s="37">
        <f t="shared" si="2"/>
        <v>0</v>
      </c>
      <c r="P11" s="37">
        <f t="shared" si="3"/>
        <v>0</v>
      </c>
      <c r="Q11" s="38">
        <f>[1]Данные!Q10</f>
        <v>0</v>
      </c>
      <c r="R11" s="38">
        <f>[1]Данные!R10</f>
        <v>0</v>
      </c>
      <c r="S11" s="38">
        <f>[1]Данные!S10</f>
        <v>0</v>
      </c>
      <c r="T11" s="38">
        <f>[1]Данные!T10</f>
        <v>11</v>
      </c>
      <c r="U11" s="38">
        <f>[1]Данные!U10</f>
        <v>0</v>
      </c>
      <c r="V11" s="38">
        <f>[1]Данные!V10</f>
        <v>0</v>
      </c>
      <c r="W11" s="38">
        <f>[1]Данные!W10</f>
        <v>0</v>
      </c>
      <c r="X11" s="38">
        <f>[1]Данные!X10</f>
        <v>0</v>
      </c>
      <c r="Y11" s="38">
        <f>[1]Данные!Y10</f>
        <v>0</v>
      </c>
      <c r="Z11" s="38">
        <f>[1]Данные!Z10</f>
        <v>0</v>
      </c>
      <c r="AA11" s="38" t="str">
        <f>[1]Данные!AA10</f>
        <v>осн</v>
      </c>
      <c r="AB11" s="38">
        <f t="shared" si="5"/>
        <v>750</v>
      </c>
      <c r="AC11" s="38" t="str">
        <f t="shared" si="4"/>
        <v/>
      </c>
      <c r="AD11" s="44" t="str">
        <f t="shared" si="7"/>
        <v>Не найдено</v>
      </c>
      <c r="AE11" s="38">
        <f t="shared" si="6"/>
        <v>92.2</v>
      </c>
      <c r="AF11" s="45">
        <f t="shared" si="8"/>
        <v>0.12293333333333334</v>
      </c>
      <c r="AG11" s="38"/>
      <c r="AI11" s="6" t="s">
        <v>295</v>
      </c>
      <c r="AJ11" s="9">
        <v>2015</v>
      </c>
      <c r="AK11" s="9">
        <v>2014</v>
      </c>
      <c r="AL11" s="9">
        <v>2013</v>
      </c>
      <c r="AM11" s="9">
        <v>2012</v>
      </c>
      <c r="AN11" s="9">
        <v>2016</v>
      </c>
      <c r="AO11" s="9">
        <v>2015</v>
      </c>
      <c r="AP11" s="9">
        <v>2014</v>
      </c>
      <c r="AQ11" s="9">
        <v>2013</v>
      </c>
      <c r="AR11" s="9">
        <v>2017</v>
      </c>
      <c r="AS11" s="9">
        <v>2016</v>
      </c>
      <c r="AT11" s="9">
        <v>2015</v>
      </c>
      <c r="AU11" s="9">
        <v>2014</v>
      </c>
      <c r="AV11" s="9">
        <v>2018</v>
      </c>
      <c r="AW11" s="9">
        <v>2017</v>
      </c>
      <c r="AX11" s="9">
        <v>2016</v>
      </c>
      <c r="AY11" s="9">
        <v>2015</v>
      </c>
      <c r="AZ11" s="9">
        <v>2019</v>
      </c>
      <c r="BA11" s="9">
        <v>2018</v>
      </c>
      <c r="BB11" s="9">
        <v>2017</v>
      </c>
      <c r="BC11" s="9">
        <v>2016</v>
      </c>
      <c r="BD11" s="9">
        <v>2020</v>
      </c>
      <c r="BE11" s="9">
        <v>2019</v>
      </c>
      <c r="BF11" s="9">
        <v>2018</v>
      </c>
      <c r="BG11" s="9">
        <v>2017</v>
      </c>
      <c r="BH11" s="9">
        <v>2021</v>
      </c>
      <c r="BI11" s="9">
        <v>2020</v>
      </c>
      <c r="BJ11" s="9">
        <v>2019</v>
      </c>
      <c r="BK11" s="9">
        <v>2018</v>
      </c>
      <c r="BM11" s="11" t="str">
        <f>[1]Данные!BG10</f>
        <v>внешний</v>
      </c>
      <c r="BN11" s="11">
        <f>[1]Данные!BH10</f>
        <v>900</v>
      </c>
    </row>
    <row r="12" spans="1:66" ht="25.8" x14ac:dyDescent="0.3">
      <c r="A12" s="36">
        <f>[1]Данные!A11</f>
        <v>4277</v>
      </c>
      <c r="B12" s="36">
        <f>[1]Данные!B11</f>
        <v>2018</v>
      </c>
      <c r="C12" s="36" t="str">
        <f>[1]Данные!C11</f>
        <v>компьютерных технологий и электронного обучения</v>
      </c>
      <c r="D12" s="36" t="str">
        <f>[1]Данные!D11</f>
        <v>Абрамян Геннадий Владимирович</v>
      </c>
      <c r="E12" s="36" t="str">
        <f>[1]Данные!E11</f>
        <v>доктор педагогических наук</v>
      </c>
      <c r="F12" s="36" t="str">
        <f>[1]Данные!F11</f>
        <v>профессор</v>
      </c>
      <c r="G12" s="36">
        <f>[1]Данные!G11</f>
        <v>1</v>
      </c>
      <c r="H12" s="36">
        <f>[1]Данные!H11</f>
        <v>17336</v>
      </c>
      <c r="I12" s="36" t="str">
        <f>[1]Данные!I11</f>
        <v>Мультимедиа технологии и компьютерная графика</v>
      </c>
      <c r="J12" s="36">
        <f>[1]Данные!J11</f>
        <v>0</v>
      </c>
      <c r="K12" s="36">
        <f>[1]Данные!K11</f>
        <v>0</v>
      </c>
      <c r="L12" s="36">
        <f>[1]Данные!L11</f>
        <v>36</v>
      </c>
      <c r="M12" s="37">
        <f t="shared" si="0"/>
        <v>3.6</v>
      </c>
      <c r="N12" s="37">
        <f t="shared" si="1"/>
        <v>2</v>
      </c>
      <c r="O12" s="37">
        <f t="shared" si="2"/>
        <v>0</v>
      </c>
      <c r="P12" s="37">
        <f t="shared" si="3"/>
        <v>0</v>
      </c>
      <c r="Q12" s="38">
        <f>[1]Данные!Q11</f>
        <v>0</v>
      </c>
      <c r="R12" s="38">
        <f>[1]Данные!R11</f>
        <v>0</v>
      </c>
      <c r="S12" s="38">
        <f>[1]Данные!S11</f>
        <v>0</v>
      </c>
      <c r="T12" s="38">
        <f>[1]Данные!T11</f>
        <v>11</v>
      </c>
      <c r="U12" s="38">
        <f>[1]Данные!U11</f>
        <v>0</v>
      </c>
      <c r="V12" s="38">
        <f>[1]Данные!V11</f>
        <v>0</v>
      </c>
      <c r="W12" s="38">
        <f>[1]Данные!W11</f>
        <v>0</v>
      </c>
      <c r="X12" s="38">
        <f>[1]Данные!X11</f>
        <v>0</v>
      </c>
      <c r="Y12" s="38">
        <f>[1]Данные!Y11</f>
        <v>0</v>
      </c>
      <c r="Z12" s="38">
        <f>[1]Данные!Z11</f>
        <v>0</v>
      </c>
      <c r="AA12" s="38" t="str">
        <f>[1]Данные!AA11</f>
        <v>осн</v>
      </c>
      <c r="AB12" s="38">
        <f t="shared" si="5"/>
        <v>750</v>
      </c>
      <c r="AC12" s="38" t="str">
        <f t="shared" si="4"/>
        <v/>
      </c>
      <c r="AD12" s="44" t="str">
        <f t="shared" si="7"/>
        <v>Не найдено</v>
      </c>
      <c r="AE12" s="38">
        <f t="shared" si="6"/>
        <v>52.6</v>
      </c>
      <c r="AF12" s="45">
        <f t="shared" si="8"/>
        <v>7.0133333333333339E-2</v>
      </c>
      <c r="AG12" s="38"/>
      <c r="AI12" s="7" t="s">
        <v>296</v>
      </c>
      <c r="AJ12" s="30">
        <f>[1]Данные!AD11</f>
        <v>13</v>
      </c>
      <c r="AK12" s="30">
        <f>[1]Данные!AE11</f>
        <v>15</v>
      </c>
      <c r="AL12" s="30">
        <f>[1]Данные!AF11</f>
        <v>34</v>
      </c>
      <c r="AM12" s="30">
        <f>[1]Данные!AG11</f>
        <v>54</v>
      </c>
      <c r="AN12" s="30">
        <f>[1]Данные!AH11</f>
        <v>27</v>
      </c>
      <c r="AO12" s="30">
        <f>[1]Данные!AI11</f>
        <v>31</v>
      </c>
      <c r="AP12" s="30">
        <f>[1]Данные!AJ11</f>
        <v>12</v>
      </c>
      <c r="AQ12" s="30">
        <f>[1]Данные!AK11</f>
        <v>23</v>
      </c>
      <c r="AR12" s="30">
        <f>[1]Данные!AL11</f>
        <v>29</v>
      </c>
      <c r="AS12" s="30">
        <f>[1]Данные!AM11</f>
        <v>27</v>
      </c>
      <c r="AT12" s="30">
        <f>[1]Данные!AN11</f>
        <v>13</v>
      </c>
      <c r="AU12" s="30">
        <f>[1]Данные!AO11</f>
        <v>54</v>
      </c>
      <c r="AV12" s="30">
        <f>[1]Данные!AP11</f>
        <v>39</v>
      </c>
      <c r="AW12" s="30">
        <f>[1]Данные!AQ11</f>
        <v>29</v>
      </c>
      <c r="AX12" s="30">
        <f>[1]Данные!AR11</f>
        <v>27</v>
      </c>
      <c r="AY12" s="30">
        <f>[1]Данные!AS11</f>
        <v>13</v>
      </c>
      <c r="AZ12" s="30">
        <f>[1]Данные!AT11</f>
        <v>12</v>
      </c>
      <c r="BA12" s="30">
        <f>[1]Данные!AU11</f>
        <v>39</v>
      </c>
      <c r="BB12" s="30">
        <f>[1]Данные!AV11</f>
        <v>29</v>
      </c>
      <c r="BC12" s="30">
        <f>[1]Данные!AW11</f>
        <v>27</v>
      </c>
      <c r="BD12" s="30">
        <f>[1]Данные!AX11</f>
        <v>43</v>
      </c>
      <c r="BE12" s="30">
        <f>[1]Данные!AY11</f>
        <v>12</v>
      </c>
      <c r="BF12" s="30">
        <f>[1]Данные!AZ11</f>
        <v>39</v>
      </c>
      <c r="BG12" s="30">
        <f>[1]Данные!BA11</f>
        <v>29</v>
      </c>
      <c r="BH12" s="30">
        <f>[1]Данные!BB11</f>
        <v>32</v>
      </c>
      <c r="BI12" s="30">
        <f>[1]Данные!BC11</f>
        <v>14</v>
      </c>
      <c r="BJ12" s="30">
        <f>[1]Данные!BD11</f>
        <v>43</v>
      </c>
      <c r="BK12" s="30">
        <f>[1]Данные!BE11</f>
        <v>39</v>
      </c>
      <c r="BM12" s="11" t="str">
        <f>[1]Данные!BG11</f>
        <v>должность</v>
      </c>
      <c r="BN12" s="11">
        <f>[1]Данные!BH11</f>
        <v>1</v>
      </c>
    </row>
    <row r="13" spans="1:66" ht="25.8" x14ac:dyDescent="0.3">
      <c r="A13" s="36">
        <f>[1]Данные!A12</f>
        <v>4699</v>
      </c>
      <c r="B13" s="36">
        <f>[1]Данные!B12</f>
        <v>2016</v>
      </c>
      <c r="C13" s="36" t="str">
        <f>[1]Данные!C12</f>
        <v>компьютерных технологий и электронного обучения</v>
      </c>
      <c r="D13" s="36" t="str">
        <f>[1]Данные!D12</f>
        <v>Полякова Наталия Александровна</v>
      </c>
      <c r="E13" s="36" t="str">
        <f>[1]Данные!E12</f>
        <v>кандидат педагогических наук</v>
      </c>
      <c r="F13" s="36" t="str">
        <f>[1]Данные!F12</f>
        <v>доцент</v>
      </c>
      <c r="G13" s="36">
        <f>[1]Данные!G12</f>
        <v>1</v>
      </c>
      <c r="H13" s="36">
        <f>[1]Данные!H12</f>
        <v>15014</v>
      </c>
      <c r="I13" s="36" t="str">
        <f>[1]Данные!I12</f>
        <v>Информационные технологии</v>
      </c>
      <c r="J13" s="36">
        <f>[1]Данные!J12</f>
        <v>9</v>
      </c>
      <c r="K13" s="36">
        <f>[1]Данные!K12</f>
        <v>32</v>
      </c>
      <c r="L13" s="36">
        <f>[1]Данные!L12</f>
        <v>0</v>
      </c>
      <c r="M13" s="37">
        <f t="shared" si="0"/>
        <v>4.1000000000000005</v>
      </c>
      <c r="N13" s="37">
        <f t="shared" si="1"/>
        <v>2</v>
      </c>
      <c r="O13" s="37">
        <f t="shared" si="2"/>
        <v>0</v>
      </c>
      <c r="P13" s="37">
        <f t="shared" si="3"/>
        <v>0</v>
      </c>
      <c r="Q13" s="38">
        <f>[1]Данные!Q12</f>
        <v>0</v>
      </c>
      <c r="R13" s="38">
        <f>[1]Данные!R12</f>
        <v>0</v>
      </c>
      <c r="S13" s="38">
        <f>[1]Данные!S12</f>
        <v>0</v>
      </c>
      <c r="T13" s="38">
        <f>[1]Данные!T12</f>
        <v>6</v>
      </c>
      <c r="U13" s="38">
        <f>[1]Данные!U12</f>
        <v>0</v>
      </c>
      <c r="V13" s="38">
        <f>[1]Данные!V12</f>
        <v>0</v>
      </c>
      <c r="W13" s="38">
        <f>[1]Данные!W12</f>
        <v>0</v>
      </c>
      <c r="X13" s="38">
        <f>[1]Данные!X12</f>
        <v>0</v>
      </c>
      <c r="Y13" s="38">
        <f>[1]Данные!Y12</f>
        <v>0</v>
      </c>
      <c r="Z13" s="38">
        <f>[1]Данные!Z12</f>
        <v>0</v>
      </c>
      <c r="AA13" s="38" t="str">
        <f>[1]Данные!AA12</f>
        <v>осн</v>
      </c>
      <c r="AB13" s="38">
        <f t="shared" si="5"/>
        <v>800</v>
      </c>
      <c r="AC13" s="38" t="str">
        <f t="shared" si="4"/>
        <v/>
      </c>
      <c r="AD13" s="44" t="str">
        <f t="shared" si="7"/>
        <v>Не найдено</v>
      </c>
      <c r="AE13" s="38">
        <f t="shared" si="6"/>
        <v>53.1</v>
      </c>
      <c r="AF13" s="45">
        <f t="shared" si="8"/>
        <v>6.6375000000000003E-2</v>
      </c>
      <c r="AG13" s="38"/>
      <c r="AI13" s="8" t="s">
        <v>297</v>
      </c>
      <c r="AJ13" s="30">
        <f>[1]Данные!AD12</f>
        <v>11</v>
      </c>
      <c r="AK13" s="30">
        <f>[1]Данные!AE12</f>
        <v>60</v>
      </c>
      <c r="AL13" s="30">
        <f>[1]Данные!AF12</f>
        <v>0</v>
      </c>
      <c r="AM13" s="30">
        <f>[1]Данные!AG12</f>
        <v>0</v>
      </c>
      <c r="AN13" s="30">
        <f>[1]Данные!AH12</f>
        <v>12</v>
      </c>
      <c r="AO13" s="30">
        <f>[1]Данные!AI12</f>
        <v>42</v>
      </c>
      <c r="AP13" s="30">
        <f>[1]Данные!AJ12</f>
        <v>0</v>
      </c>
      <c r="AQ13" s="30">
        <f>[1]Данные!AK12</f>
        <v>0</v>
      </c>
      <c r="AR13" s="30">
        <f>[1]Данные!AL12</f>
        <v>10</v>
      </c>
      <c r="AS13" s="30">
        <f>[1]Данные!AM12</f>
        <v>10</v>
      </c>
      <c r="AT13" s="30">
        <f>[1]Данные!AN12</f>
        <v>0</v>
      </c>
      <c r="AU13" s="30">
        <f>[1]Данные!AO12</f>
        <v>0</v>
      </c>
      <c r="AV13" s="30">
        <f>[1]Данные!AP12</f>
        <v>10</v>
      </c>
      <c r="AW13" s="30">
        <f>[1]Данные!AQ12</f>
        <v>10</v>
      </c>
      <c r="AX13" s="30">
        <f>[1]Данные!AR12</f>
        <v>0</v>
      </c>
      <c r="AY13" s="30">
        <f>[1]Данные!AS12</f>
        <v>0</v>
      </c>
      <c r="AZ13" s="30">
        <f>[1]Данные!AT12</f>
        <v>32</v>
      </c>
      <c r="BA13" s="30">
        <f>[1]Данные!AU12</f>
        <v>10</v>
      </c>
      <c r="BB13" s="30">
        <f>[1]Данные!AV12</f>
        <v>0</v>
      </c>
      <c r="BC13" s="30">
        <f>[1]Данные!AW12</f>
        <v>0</v>
      </c>
      <c r="BD13" s="30">
        <f>[1]Данные!AX12</f>
        <v>21</v>
      </c>
      <c r="BE13" s="30">
        <f>[1]Данные!AY12</f>
        <v>43</v>
      </c>
      <c r="BF13" s="30">
        <f>[1]Данные!AZ12</f>
        <v>0</v>
      </c>
      <c r="BG13" s="30">
        <f>[1]Данные!BA12</f>
        <v>0</v>
      </c>
      <c r="BH13" s="30">
        <f>[1]Данные!BB12</f>
        <v>25</v>
      </c>
      <c r="BI13" s="30">
        <f>[1]Данные!BC12</f>
        <v>52</v>
      </c>
      <c r="BJ13" s="30">
        <f>[1]Данные!BD12</f>
        <v>0</v>
      </c>
      <c r="BK13" s="30">
        <f>[1]Данные!BE12</f>
        <v>0</v>
      </c>
      <c r="BM13" s="11" t="str">
        <f>[1]Данные!BG12</f>
        <v>должность</v>
      </c>
      <c r="BN13" s="11">
        <f>[1]Данные!BH12</f>
        <v>1</v>
      </c>
    </row>
    <row r="14" spans="1:66" x14ac:dyDescent="0.3">
      <c r="A14" s="36">
        <f>[1]Данные!A13</f>
        <v>4699</v>
      </c>
      <c r="B14" s="36">
        <f>[1]Данные!B13</f>
        <v>2018</v>
      </c>
      <c r="C14" s="36" t="str">
        <f>[1]Данные!C13</f>
        <v>компьютерных технологий и электронного обучения</v>
      </c>
      <c r="D14" s="36" t="str">
        <f>[1]Данные!D13</f>
        <v>Абрамян Геннадий Владимирович</v>
      </c>
      <c r="E14" s="36" t="str">
        <f>[1]Данные!E13</f>
        <v>доктор педагогических наук</v>
      </c>
      <c r="F14" s="36" t="str">
        <f>[1]Данные!F13</f>
        <v>профессор</v>
      </c>
      <c r="G14" s="36">
        <f>[1]Данные!G13</f>
        <v>1</v>
      </c>
      <c r="H14" s="36">
        <f>[1]Данные!H13</f>
        <v>17337</v>
      </c>
      <c r="I14" s="36" t="str">
        <f>[1]Данные!I13</f>
        <v>Мультимедиа технологии и компьютерная графика</v>
      </c>
      <c r="J14" s="36">
        <f>[1]Данные!J13</f>
        <v>18</v>
      </c>
      <c r="K14" s="36">
        <f>[1]Данные!K13</f>
        <v>0</v>
      </c>
      <c r="L14" s="36">
        <f>[1]Данные!L13</f>
        <v>54</v>
      </c>
      <c r="M14" s="37">
        <f t="shared" si="0"/>
        <v>7.2</v>
      </c>
      <c r="N14" s="37">
        <f t="shared" si="1"/>
        <v>2</v>
      </c>
      <c r="O14" s="37">
        <f t="shared" si="2"/>
        <v>0</v>
      </c>
      <c r="P14" s="37">
        <f t="shared" si="3"/>
        <v>0</v>
      </c>
      <c r="Q14" s="38">
        <f>[1]Данные!Q13</f>
        <v>0</v>
      </c>
      <c r="R14" s="38">
        <f>[1]Данные!R13</f>
        <v>0</v>
      </c>
      <c r="S14" s="38">
        <f>[1]Данные!S13</f>
        <v>0</v>
      </c>
      <c r="T14" s="38">
        <f>[1]Данные!T13</f>
        <v>10</v>
      </c>
      <c r="U14" s="38">
        <f>[1]Данные!U13</f>
        <v>0</v>
      </c>
      <c r="V14" s="38">
        <f>[1]Данные!V13</f>
        <v>0</v>
      </c>
      <c r="W14" s="38">
        <f>[1]Данные!W13</f>
        <v>0</v>
      </c>
      <c r="X14" s="38">
        <f>[1]Данные!X13</f>
        <v>0</v>
      </c>
      <c r="Y14" s="38">
        <f>[1]Данные!Y13</f>
        <v>0</v>
      </c>
      <c r="Z14" s="38">
        <f>[1]Данные!Z13</f>
        <v>0</v>
      </c>
      <c r="AA14" s="38" t="str">
        <f>[1]Данные!AA13</f>
        <v>осн</v>
      </c>
      <c r="AB14" s="38">
        <f t="shared" si="5"/>
        <v>750</v>
      </c>
      <c r="AC14" s="38" t="str">
        <f t="shared" si="4"/>
        <v/>
      </c>
      <c r="AD14" s="44" t="str">
        <f t="shared" si="7"/>
        <v>Не найдено</v>
      </c>
      <c r="AE14" s="38">
        <f t="shared" si="6"/>
        <v>91.2</v>
      </c>
      <c r="AF14" s="45">
        <f t="shared" si="8"/>
        <v>0.1216</v>
      </c>
      <c r="AG14" s="38"/>
      <c r="BM14" s="11" t="str">
        <f>[1]Данные!BG13</f>
        <v>должность</v>
      </c>
      <c r="BN14" s="11">
        <f>[1]Данные!BH13</f>
        <v>1</v>
      </c>
    </row>
    <row r="15" spans="1:66" x14ac:dyDescent="0.3">
      <c r="A15" s="36">
        <f>[1]Данные!A14</f>
        <v>4701</v>
      </c>
      <c r="B15" s="36">
        <f>[1]Данные!B14</f>
        <v>2016</v>
      </c>
      <c r="C15" s="36" t="str">
        <f>[1]Данные!C14</f>
        <v>компьютерных технологий и электронного обучения</v>
      </c>
      <c r="D15" s="36" t="str">
        <f>[1]Данные!D14</f>
        <v>Аксютин Павел Александрович</v>
      </c>
      <c r="E15" s="36" t="str">
        <f>[1]Данные!E14</f>
        <v>нет</v>
      </c>
      <c r="F15" s="36" t="str">
        <f>[1]Данные!F14</f>
        <v>ассистент</v>
      </c>
      <c r="G15" s="36">
        <f>[1]Данные!G14</f>
        <v>0.5</v>
      </c>
      <c r="H15" s="36">
        <f>[1]Данные!H14</f>
        <v>15313</v>
      </c>
      <c r="I15" s="36" t="str">
        <f>[1]Данные!I14</f>
        <v>Информационные технологии</v>
      </c>
      <c r="J15" s="36">
        <f>[1]Данные!J14</f>
        <v>0</v>
      </c>
      <c r="K15" s="36">
        <f>[1]Данные!K14</f>
        <v>0</v>
      </c>
      <c r="L15" s="36">
        <f>[1]Данные!L14</f>
        <v>0</v>
      </c>
      <c r="M15" s="37">
        <f t="shared" si="0"/>
        <v>0</v>
      </c>
      <c r="N15" s="37">
        <f t="shared" si="1"/>
        <v>2</v>
      </c>
      <c r="O15" s="37">
        <f t="shared" si="2"/>
        <v>0</v>
      </c>
      <c r="P15" s="37">
        <f t="shared" si="3"/>
        <v>0</v>
      </c>
      <c r="Q15" s="38">
        <f>[1]Данные!Q14</f>
        <v>0</v>
      </c>
      <c r="R15" s="38">
        <f>[1]Данные!R14</f>
        <v>0</v>
      </c>
      <c r="S15" s="38">
        <f>[1]Данные!S14</f>
        <v>0</v>
      </c>
      <c r="T15" s="38">
        <f>[1]Данные!T14</f>
        <v>7</v>
      </c>
      <c r="U15" s="38">
        <f>[1]Данные!U14</f>
        <v>0</v>
      </c>
      <c r="V15" s="38">
        <f>[1]Данные!V14</f>
        <v>0</v>
      </c>
      <c r="W15" s="38">
        <f>[1]Данные!W14</f>
        <v>0</v>
      </c>
      <c r="X15" s="38">
        <f>[1]Данные!X14</f>
        <v>0</v>
      </c>
      <c r="Y15" s="38">
        <f>[1]Данные!Y14</f>
        <v>0</v>
      </c>
      <c r="Z15" s="38">
        <f>[1]Данные!Z14</f>
        <v>0</v>
      </c>
      <c r="AA15" s="38" t="str">
        <f>[1]Данные!AA14</f>
        <v>осн</v>
      </c>
      <c r="AB15" s="38">
        <f t="shared" si="5"/>
        <v>900</v>
      </c>
      <c r="AC15" s="38" t="str">
        <f t="shared" si="4"/>
        <v/>
      </c>
      <c r="AD15" s="44" t="str">
        <f t="shared" si="7"/>
        <v>Не найдено</v>
      </c>
      <c r="AE15" s="38">
        <f t="shared" si="6"/>
        <v>9</v>
      </c>
      <c r="AF15" s="45">
        <f t="shared" si="8"/>
        <v>0.01</v>
      </c>
      <c r="AG15" s="38"/>
      <c r="BM15" s="11" t="str">
        <f>[1]Данные!BG14</f>
        <v>должность</v>
      </c>
      <c r="BN15" s="11">
        <f>[1]Данные!BH14</f>
        <v>1</v>
      </c>
    </row>
    <row r="16" spans="1:66" x14ac:dyDescent="0.3">
      <c r="A16" s="36">
        <f>[1]Данные!A15</f>
        <v>4701</v>
      </c>
      <c r="B16" s="36">
        <f>[1]Данные!B15</f>
        <v>2016</v>
      </c>
      <c r="C16" s="36" t="str">
        <f>[1]Данные!C15</f>
        <v>компьютерных технологий и электронного обучения</v>
      </c>
      <c r="D16" s="36" t="str">
        <f>[1]Данные!D15</f>
        <v>Власова Елена Зотиковна</v>
      </c>
      <c r="E16" s="36" t="str">
        <f>[1]Данные!E15</f>
        <v>доктор педагогических наук</v>
      </c>
      <c r="F16" s="36" t="str">
        <f>[1]Данные!F15</f>
        <v>заведующий кафедрой</v>
      </c>
      <c r="G16" s="36">
        <f>[1]Данные!G15</f>
        <v>1</v>
      </c>
      <c r="H16" s="36">
        <f>[1]Данные!H15</f>
        <v>15313</v>
      </c>
      <c r="I16" s="36" t="str">
        <f>[1]Данные!I15</f>
        <v>Информатика</v>
      </c>
      <c r="J16" s="36">
        <f>[1]Данные!J15</f>
        <v>2</v>
      </c>
      <c r="K16" s="36">
        <f>[1]Данные!K15</f>
        <v>0</v>
      </c>
      <c r="L16" s="36">
        <f>[1]Данные!L15</f>
        <v>0</v>
      </c>
      <c r="M16" s="37">
        <f t="shared" si="0"/>
        <v>0.2</v>
      </c>
      <c r="N16" s="37">
        <f t="shared" si="1"/>
        <v>2</v>
      </c>
      <c r="O16" s="37">
        <f t="shared" si="2"/>
        <v>0</v>
      </c>
      <c r="P16" s="37">
        <f t="shared" si="3"/>
        <v>0</v>
      </c>
      <c r="Q16" s="38">
        <f>[1]Данные!Q15</f>
        <v>0</v>
      </c>
      <c r="R16" s="38">
        <f>[1]Данные!R15</f>
        <v>0</v>
      </c>
      <c r="S16" s="38">
        <f>[1]Данные!S15</f>
        <v>0</v>
      </c>
      <c r="T16" s="38">
        <f>[1]Данные!T15</f>
        <v>9</v>
      </c>
      <c r="U16" s="38">
        <f>[1]Данные!U15</f>
        <v>0</v>
      </c>
      <c r="V16" s="38">
        <f>[1]Данные!V15</f>
        <v>0</v>
      </c>
      <c r="W16" s="38">
        <f>[1]Данные!W15</f>
        <v>0</v>
      </c>
      <c r="X16" s="38">
        <f>[1]Данные!X15</f>
        <v>0</v>
      </c>
      <c r="Y16" s="38">
        <f>[1]Данные!Y15</f>
        <v>0</v>
      </c>
      <c r="Z16" s="38">
        <f>[1]Данные!Z15</f>
        <v>0</v>
      </c>
      <c r="AA16" s="38" t="str">
        <f>[1]Данные!AA15</f>
        <v>осн</v>
      </c>
      <c r="AB16" s="38">
        <f t="shared" si="5"/>
        <v>700</v>
      </c>
      <c r="AC16" s="38" t="str">
        <f t="shared" si="4"/>
        <v/>
      </c>
      <c r="AD16" s="44" t="str">
        <f t="shared" si="7"/>
        <v>Не найдено</v>
      </c>
      <c r="AE16" s="38">
        <f t="shared" si="6"/>
        <v>13.2</v>
      </c>
      <c r="AF16" s="45">
        <f t="shared" si="8"/>
        <v>1.8857142857142857E-2</v>
      </c>
      <c r="AG16" s="38"/>
      <c r="BM16" s="11" t="str">
        <f>[1]Данные!BG15</f>
        <v>должность</v>
      </c>
      <c r="BN16" s="11">
        <f>[1]Данные!BH15</f>
        <v>1</v>
      </c>
    </row>
    <row r="17" spans="1:66" x14ac:dyDescent="0.3">
      <c r="A17" s="36">
        <f>[1]Данные!A16</f>
        <v>4701</v>
      </c>
      <c r="B17" s="36">
        <f>[1]Данные!B16</f>
        <v>2016</v>
      </c>
      <c r="C17" s="36" t="str">
        <f>[1]Данные!C16</f>
        <v>компьютерных технологий и электронного обучения</v>
      </c>
      <c r="D17" s="36" t="str">
        <f>[1]Данные!D16</f>
        <v>Гончарова Светлана Викторовна</v>
      </c>
      <c r="E17" s="36" t="str">
        <f>[1]Данные!E16</f>
        <v>кандидат педагогических наук</v>
      </c>
      <c r="F17" s="36" t="str">
        <f>[1]Данные!F16</f>
        <v>доцент</v>
      </c>
      <c r="G17" s="36">
        <f>[1]Данные!G16</f>
        <v>1</v>
      </c>
      <c r="H17" s="36">
        <f>[1]Данные!H16</f>
        <v>15313</v>
      </c>
      <c r="I17" s="36" t="str">
        <f>[1]Данные!I16</f>
        <v>Информатика</v>
      </c>
      <c r="J17" s="36">
        <f>[1]Данные!J16</f>
        <v>32</v>
      </c>
      <c r="K17" s="36">
        <f>[1]Данные!K16</f>
        <v>0</v>
      </c>
      <c r="L17" s="36">
        <f>[1]Данные!L16</f>
        <v>51</v>
      </c>
      <c r="M17" s="37">
        <f t="shared" si="0"/>
        <v>8.3000000000000007</v>
      </c>
      <c r="N17" s="37">
        <f t="shared" si="1"/>
        <v>2</v>
      </c>
      <c r="O17" s="37">
        <f t="shared" si="2"/>
        <v>0</v>
      </c>
      <c r="P17" s="37">
        <f t="shared" si="3"/>
        <v>0</v>
      </c>
      <c r="Q17" s="38">
        <f>[1]Данные!Q16</f>
        <v>0</v>
      </c>
      <c r="R17" s="38">
        <f>[1]Данные!R16</f>
        <v>0</v>
      </c>
      <c r="S17" s="38">
        <f>[1]Данные!S16</f>
        <v>0</v>
      </c>
      <c r="T17" s="38">
        <f>[1]Данные!T16</f>
        <v>4</v>
      </c>
      <c r="U17" s="38">
        <f>[1]Данные!U16</f>
        <v>0</v>
      </c>
      <c r="V17" s="38">
        <f>[1]Данные!V16</f>
        <v>0</v>
      </c>
      <c r="W17" s="38">
        <f>[1]Данные!W16</f>
        <v>0</v>
      </c>
      <c r="X17" s="38">
        <f>[1]Данные!X16</f>
        <v>0</v>
      </c>
      <c r="Y17" s="38">
        <f>[1]Данные!Y16</f>
        <v>0</v>
      </c>
      <c r="Z17" s="38">
        <f>[1]Данные!Z16</f>
        <v>0</v>
      </c>
      <c r="AA17" s="38" t="str">
        <f>[1]Данные!AA16</f>
        <v>осн</v>
      </c>
      <c r="AB17" s="38">
        <f t="shared" si="5"/>
        <v>800</v>
      </c>
      <c r="AC17" s="38" t="str">
        <f t="shared" si="4"/>
        <v/>
      </c>
      <c r="AD17" s="44" t="str">
        <f t="shared" si="7"/>
        <v>Не найдено</v>
      </c>
      <c r="AE17" s="38">
        <f t="shared" si="6"/>
        <v>97.3</v>
      </c>
      <c r="AF17" s="45">
        <f t="shared" si="8"/>
        <v>0.121625</v>
      </c>
      <c r="AG17" s="38"/>
    </row>
    <row r="18" spans="1:66" x14ac:dyDescent="0.3">
      <c r="A18" s="36">
        <f>[1]Данные!A17</f>
        <v>4701</v>
      </c>
      <c r="B18" s="36">
        <f>[1]Данные!B17</f>
        <v>2016</v>
      </c>
      <c r="C18" s="36" t="str">
        <f>[1]Данные!C17</f>
        <v>компьютерных технологий и электронного обучения</v>
      </c>
      <c r="D18" s="36" t="str">
        <f>[1]Данные!D17</f>
        <v>Ильина Татьяна Сергеевна</v>
      </c>
      <c r="E18" s="36" t="str">
        <f>[1]Данные!E17</f>
        <v>нет</v>
      </c>
      <c r="F18" s="36" t="str">
        <f>[1]Данные!F17</f>
        <v>старший преподаватель</v>
      </c>
      <c r="G18" s="36">
        <f>[1]Данные!G17</f>
        <v>1</v>
      </c>
      <c r="H18" s="36">
        <f>[1]Данные!H17</f>
        <v>15313</v>
      </c>
      <c r="I18" s="36" t="str">
        <f>[1]Данные!I17</f>
        <v>Информатика</v>
      </c>
      <c r="J18" s="36">
        <f>[1]Данные!J17</f>
        <v>0</v>
      </c>
      <c r="K18" s="36">
        <f>[1]Данные!K17</f>
        <v>0</v>
      </c>
      <c r="L18" s="36">
        <f>[1]Данные!L17</f>
        <v>102</v>
      </c>
      <c r="M18" s="37">
        <f t="shared" si="0"/>
        <v>10.200000000000001</v>
      </c>
      <c r="N18" s="37">
        <f t="shared" si="1"/>
        <v>2</v>
      </c>
      <c r="O18" s="37">
        <f t="shared" si="2"/>
        <v>0</v>
      </c>
      <c r="P18" s="37">
        <f t="shared" si="3"/>
        <v>0</v>
      </c>
      <c r="Q18" s="38">
        <f>[1]Данные!Q17</f>
        <v>0</v>
      </c>
      <c r="R18" s="38">
        <f>[1]Данные!R17</f>
        <v>0</v>
      </c>
      <c r="S18" s="38">
        <f>[1]Данные!S17</f>
        <v>0</v>
      </c>
      <c r="T18" s="38">
        <f>[1]Данные!T17</f>
        <v>10</v>
      </c>
      <c r="U18" s="38">
        <f>[1]Данные!U17</f>
        <v>0</v>
      </c>
      <c r="V18" s="38">
        <f>[1]Данные!V17</f>
        <v>0</v>
      </c>
      <c r="W18" s="38">
        <f>[1]Данные!W17</f>
        <v>0</v>
      </c>
      <c r="X18" s="38">
        <f>[1]Данные!X17</f>
        <v>0</v>
      </c>
      <c r="Y18" s="38">
        <f>[1]Данные!Y17</f>
        <v>0</v>
      </c>
      <c r="Z18" s="38">
        <f>[1]Данные!Z17</f>
        <v>0</v>
      </c>
      <c r="AA18" s="38" t="str">
        <f>[1]Данные!AA17</f>
        <v>осн</v>
      </c>
      <c r="AB18" s="38">
        <f t="shared" si="5"/>
        <v>850</v>
      </c>
      <c r="AC18" s="38" t="str">
        <f t="shared" si="4"/>
        <v/>
      </c>
      <c r="AD18" s="44" t="str">
        <f t="shared" si="7"/>
        <v>Не найдено</v>
      </c>
      <c r="AE18" s="38">
        <f t="shared" si="6"/>
        <v>124.2</v>
      </c>
      <c r="AF18" s="45">
        <f t="shared" si="8"/>
        <v>0.14611764705882355</v>
      </c>
      <c r="AG18" s="38"/>
    </row>
    <row r="19" spans="1:66" x14ac:dyDescent="0.3">
      <c r="A19" s="36">
        <f>[1]Данные!A18</f>
        <v>4701</v>
      </c>
      <c r="B19" s="36">
        <f>[1]Данные!B18</f>
        <v>2016</v>
      </c>
      <c r="C19" s="36" t="str">
        <f>[1]Данные!C18</f>
        <v>компьютерных технологий и электронного обучения</v>
      </c>
      <c r="D19" s="36" t="str">
        <f>[1]Данные!D18</f>
        <v>Карпова Наталья Александровна</v>
      </c>
      <c r="E19" s="36" t="str">
        <f>[1]Данные!E18</f>
        <v>кандидат технических наук</v>
      </c>
      <c r="F19" s="36" t="str">
        <f>[1]Данные!F18</f>
        <v>доцент</v>
      </c>
      <c r="G19" s="36">
        <f>[1]Данные!G18</f>
        <v>0.5</v>
      </c>
      <c r="H19" s="36">
        <f>[1]Данные!H18</f>
        <v>15313</v>
      </c>
      <c r="I19" s="36" t="str">
        <f>[1]Данные!I18</f>
        <v>Информационные технологии</v>
      </c>
      <c r="J19" s="36">
        <f>[1]Данные!J18</f>
        <v>17</v>
      </c>
      <c r="K19" s="36">
        <f>[1]Данные!K18</f>
        <v>0</v>
      </c>
      <c r="L19" s="36">
        <f>[1]Данные!L18</f>
        <v>102</v>
      </c>
      <c r="M19" s="37">
        <f t="shared" si="0"/>
        <v>11.9</v>
      </c>
      <c r="N19" s="37">
        <f t="shared" si="1"/>
        <v>2</v>
      </c>
      <c r="O19" s="37">
        <f t="shared" si="2"/>
        <v>0</v>
      </c>
      <c r="P19" s="37">
        <f t="shared" si="3"/>
        <v>0</v>
      </c>
      <c r="Q19" s="38">
        <f>[1]Данные!Q18</f>
        <v>0</v>
      </c>
      <c r="R19" s="38">
        <f>[1]Данные!R18</f>
        <v>0</v>
      </c>
      <c r="S19" s="38">
        <f>[1]Данные!S18</f>
        <v>0</v>
      </c>
      <c r="T19" s="38">
        <f>[1]Данные!T18</f>
        <v>12</v>
      </c>
      <c r="U19" s="38">
        <f>[1]Данные!U18</f>
        <v>0</v>
      </c>
      <c r="V19" s="38">
        <f>[1]Данные!V18</f>
        <v>0</v>
      </c>
      <c r="W19" s="38">
        <f>[1]Данные!W18</f>
        <v>0</v>
      </c>
      <c r="X19" s="38">
        <f>[1]Данные!X18</f>
        <v>0</v>
      </c>
      <c r="Y19" s="38">
        <f>[1]Данные!Y18</f>
        <v>0</v>
      </c>
      <c r="Z19" s="38">
        <f>[1]Данные!Z18</f>
        <v>0</v>
      </c>
      <c r="AA19" s="38" t="str">
        <f>[1]Данные!AA18</f>
        <v>осн</v>
      </c>
      <c r="AB19" s="38">
        <f t="shared" si="5"/>
        <v>800</v>
      </c>
      <c r="AC19" s="38" t="str">
        <f t="shared" si="4"/>
        <v/>
      </c>
      <c r="AD19" s="44" t="str">
        <f t="shared" si="7"/>
        <v>Не найдено</v>
      </c>
      <c r="AE19" s="38">
        <f t="shared" si="6"/>
        <v>144.9</v>
      </c>
      <c r="AF19" s="45">
        <f t="shared" si="8"/>
        <v>0.18112500000000001</v>
      </c>
      <c r="AG19" s="38"/>
    </row>
    <row r="20" spans="1:66" x14ac:dyDescent="0.3">
      <c r="A20" s="36">
        <f>[1]Данные!A19</f>
        <v>4755</v>
      </c>
      <c r="B20" s="36">
        <f>[1]Данные!B19</f>
        <v>2016</v>
      </c>
      <c r="C20" s="36" t="str">
        <f>[1]Данные!C19</f>
        <v>компьютерных технологий и электронного обучения</v>
      </c>
      <c r="D20" s="36" t="str">
        <f>[1]Данные!D19</f>
        <v>Абрамян Геннадий Владимирович</v>
      </c>
      <c r="E20" s="36" t="str">
        <f>[1]Данные!E19</f>
        <v>доктор педагогических наук</v>
      </c>
      <c r="F20" s="36" t="str">
        <f>[1]Данные!F19</f>
        <v>профессор</v>
      </c>
      <c r="G20" s="36">
        <f>[1]Данные!G19</f>
        <v>1</v>
      </c>
      <c r="H20" s="36">
        <f>[1]Данные!H19</f>
        <v>15058</v>
      </c>
      <c r="I20" s="36" t="str">
        <f>[1]Данные!I19</f>
        <v>Информационное обеспечение технологического образования. Применение Интернет-технологий в технологическом образовании</v>
      </c>
      <c r="J20" s="36">
        <f>[1]Данные!J19</f>
        <v>18</v>
      </c>
      <c r="K20" s="36">
        <f>[1]Данные!K19</f>
        <v>0</v>
      </c>
      <c r="L20" s="36">
        <f>[1]Данные!L19</f>
        <v>72</v>
      </c>
      <c r="M20" s="37">
        <f t="shared" si="0"/>
        <v>9</v>
      </c>
      <c r="N20" s="37">
        <f t="shared" si="1"/>
        <v>2</v>
      </c>
      <c r="O20" s="37">
        <f t="shared" si="2"/>
        <v>0</v>
      </c>
      <c r="P20" s="37">
        <f t="shared" si="3"/>
        <v>0</v>
      </c>
      <c r="Q20" s="38">
        <f>[1]Данные!Q19</f>
        <v>0</v>
      </c>
      <c r="R20" s="38">
        <f>[1]Данные!R19</f>
        <v>0</v>
      </c>
      <c r="S20" s="38">
        <f>[1]Данные!S19</f>
        <v>0</v>
      </c>
      <c r="T20" s="38">
        <f>[1]Данные!T19</f>
        <v>17</v>
      </c>
      <c r="U20" s="38">
        <f>[1]Данные!U19</f>
        <v>0</v>
      </c>
      <c r="V20" s="38">
        <f>[1]Данные!V19</f>
        <v>0</v>
      </c>
      <c r="W20" s="38">
        <f>[1]Данные!W19</f>
        <v>0</v>
      </c>
      <c r="X20" s="38">
        <f>[1]Данные!X19</f>
        <v>0</v>
      </c>
      <c r="Y20" s="38">
        <f>[1]Данные!Y19</f>
        <v>0</v>
      </c>
      <c r="Z20" s="38">
        <f>[1]Данные!Z19</f>
        <v>0</v>
      </c>
      <c r="AA20" s="38" t="str">
        <f>[1]Данные!AA19</f>
        <v>осн</v>
      </c>
      <c r="AB20" s="38">
        <f t="shared" si="5"/>
        <v>750</v>
      </c>
      <c r="AC20" s="38" t="str">
        <f t="shared" si="4"/>
        <v/>
      </c>
      <c r="AD20" s="44" t="str">
        <f t="shared" si="7"/>
        <v>Не найдено</v>
      </c>
      <c r="AE20" s="38">
        <f t="shared" si="6"/>
        <v>118</v>
      </c>
      <c r="AF20" s="45">
        <f t="shared" si="8"/>
        <v>0.15733333333333333</v>
      </c>
      <c r="AG20" s="38"/>
    </row>
    <row r="21" spans="1:66" x14ac:dyDescent="0.3">
      <c r="A21" s="36">
        <f>[1]Данные!A20</f>
        <v>4755</v>
      </c>
      <c r="B21" s="36">
        <f>[1]Данные!B20</f>
        <v>2016</v>
      </c>
      <c r="C21" s="36" t="str">
        <f>[1]Данные!C20</f>
        <v>компьютерных технологий и электронного обучения</v>
      </c>
      <c r="D21" s="36" t="str">
        <f>[1]Данные!D20</f>
        <v>Авксентьева Елена Юрьевна</v>
      </c>
      <c r="E21" s="36" t="str">
        <f>[1]Данные!E20</f>
        <v>кандидат педагогических наук</v>
      </c>
      <c r="F21" s="36" t="str">
        <f>[1]Данные!F20</f>
        <v>доцент</v>
      </c>
      <c r="G21" s="36">
        <f>[1]Данные!G20</f>
        <v>1</v>
      </c>
      <c r="H21" s="36">
        <f>[1]Данные!H20</f>
        <v>15058</v>
      </c>
      <c r="I21" s="36" t="str">
        <f>[1]Данные!I20</f>
        <v>Информационные технологии</v>
      </c>
      <c r="J21" s="36">
        <f>[1]Данные!J20</f>
        <v>0</v>
      </c>
      <c r="K21" s="36">
        <f>[1]Данные!K20</f>
        <v>96</v>
      </c>
      <c r="L21" s="36">
        <f>[1]Данные!L20</f>
        <v>0</v>
      </c>
      <c r="M21" s="37">
        <f t="shared" si="0"/>
        <v>9.6000000000000014</v>
      </c>
      <c r="N21" s="37">
        <f t="shared" si="1"/>
        <v>2</v>
      </c>
      <c r="O21" s="37">
        <f t="shared" si="2"/>
        <v>0</v>
      </c>
      <c r="P21" s="37">
        <f t="shared" si="3"/>
        <v>0</v>
      </c>
      <c r="Q21" s="38">
        <f>[1]Данные!Q20</f>
        <v>0</v>
      </c>
      <c r="R21" s="38">
        <f>[1]Данные!R20</f>
        <v>0</v>
      </c>
      <c r="S21" s="38">
        <f>[1]Данные!S20</f>
        <v>0</v>
      </c>
      <c r="T21" s="38">
        <f>[1]Данные!T20</f>
        <v>12</v>
      </c>
      <c r="U21" s="38">
        <f>[1]Данные!U20</f>
        <v>0</v>
      </c>
      <c r="V21" s="38">
        <f>[1]Данные!V20</f>
        <v>0</v>
      </c>
      <c r="W21" s="38">
        <f>[1]Данные!W20</f>
        <v>0</v>
      </c>
      <c r="X21" s="38">
        <f>[1]Данные!X20</f>
        <v>0</v>
      </c>
      <c r="Y21" s="38">
        <f>[1]Данные!Y20</f>
        <v>0</v>
      </c>
      <c r="Z21" s="38">
        <f>[1]Данные!Z20</f>
        <v>0</v>
      </c>
      <c r="AA21" s="38" t="str">
        <f>[1]Данные!AA20</f>
        <v>осн</v>
      </c>
      <c r="AB21" s="38">
        <f t="shared" si="5"/>
        <v>800</v>
      </c>
      <c r="AC21" s="38" t="str">
        <f t="shared" si="4"/>
        <v/>
      </c>
      <c r="AD21" s="44" t="str">
        <f t="shared" si="7"/>
        <v>Не найдено</v>
      </c>
      <c r="AE21" s="38">
        <f t="shared" si="6"/>
        <v>119.6</v>
      </c>
      <c r="AF21" s="45">
        <f t="shared" si="8"/>
        <v>0.14949999999999999</v>
      </c>
      <c r="AG21" s="38"/>
    </row>
    <row r="22" spans="1:66" x14ac:dyDescent="0.3">
      <c r="A22" s="36">
        <f>[1]Данные!A21</f>
        <v>4755</v>
      </c>
      <c r="B22" s="36">
        <f>[1]Данные!B21</f>
        <v>2016</v>
      </c>
      <c r="C22" s="36" t="str">
        <f>[1]Данные!C21</f>
        <v>компьютерных технологий и электронного обучения</v>
      </c>
      <c r="D22" s="36" t="str">
        <f>[1]Данные!D21</f>
        <v>Карпова Наталья Александровна</v>
      </c>
      <c r="E22" s="36" t="str">
        <f>[1]Данные!E21</f>
        <v>кандидат технических наук</v>
      </c>
      <c r="F22" s="36" t="str">
        <f>[1]Данные!F21</f>
        <v>доцент</v>
      </c>
      <c r="G22" s="36">
        <f>[1]Данные!G21</f>
        <v>1</v>
      </c>
      <c r="H22" s="36">
        <f>[1]Данные!H21</f>
        <v>15058</v>
      </c>
      <c r="I22" s="36" t="str">
        <f>[1]Данные!I21</f>
        <v>Информационное обеспечение технологического образования. Применение Интернет-технологий в технологическом образовании</v>
      </c>
      <c r="J22" s="36">
        <f>[1]Данные!J21</f>
        <v>0</v>
      </c>
      <c r="K22" s="36">
        <f>[1]Данные!K21</f>
        <v>0</v>
      </c>
      <c r="L22" s="36">
        <f>[1]Данные!L21</f>
        <v>0</v>
      </c>
      <c r="M22" s="37">
        <f t="shared" si="0"/>
        <v>0</v>
      </c>
      <c r="N22" s="37">
        <f t="shared" si="1"/>
        <v>2</v>
      </c>
      <c r="O22" s="37">
        <f t="shared" si="2"/>
        <v>0</v>
      </c>
      <c r="P22" s="37">
        <f t="shared" si="3"/>
        <v>0</v>
      </c>
      <c r="Q22" s="38">
        <f>[1]Данные!Q21</f>
        <v>0</v>
      </c>
      <c r="R22" s="38">
        <f>[1]Данные!R21</f>
        <v>0</v>
      </c>
      <c r="S22" s="38">
        <f>[1]Данные!S21</f>
        <v>0</v>
      </c>
      <c r="T22" s="38">
        <f>[1]Данные!T21</f>
        <v>2</v>
      </c>
      <c r="U22" s="38">
        <f>[1]Данные!U21</f>
        <v>0</v>
      </c>
      <c r="V22" s="38">
        <f>[1]Данные!V21</f>
        <v>0</v>
      </c>
      <c r="W22" s="38">
        <f>[1]Данные!W21</f>
        <v>0</v>
      </c>
      <c r="X22" s="38">
        <f>[1]Данные!X21</f>
        <v>0</v>
      </c>
      <c r="Y22" s="38">
        <f>[1]Данные!Y21</f>
        <v>0</v>
      </c>
      <c r="Z22" s="38">
        <f>[1]Данные!Z21</f>
        <v>0</v>
      </c>
      <c r="AA22" s="38" t="str">
        <f>[1]Данные!AA21</f>
        <v>осн</v>
      </c>
      <c r="AB22" s="38">
        <f t="shared" si="5"/>
        <v>800</v>
      </c>
      <c r="AC22" s="38" t="str">
        <f t="shared" si="4"/>
        <v/>
      </c>
      <c r="AD22" s="44" t="str">
        <f t="shared" si="7"/>
        <v>Не найдено</v>
      </c>
      <c r="AE22" s="38">
        <f t="shared" si="6"/>
        <v>4</v>
      </c>
      <c r="AF22" s="45">
        <f t="shared" si="8"/>
        <v>5.0000000000000001E-3</v>
      </c>
      <c r="AG22" s="38"/>
    </row>
    <row r="23" spans="1:66" x14ac:dyDescent="0.3">
      <c r="A23" s="36">
        <f>[1]Данные!A22</f>
        <v>4755</v>
      </c>
      <c r="B23" s="36">
        <f>[1]Данные!B22</f>
        <v>2016</v>
      </c>
      <c r="C23" s="36" t="str">
        <f>[1]Данные!C22</f>
        <v>компьютерных технологий и электронного обучения</v>
      </c>
      <c r="D23" s="36" t="str">
        <f>[1]Данные!D22</f>
        <v>Полякова Наталия Александровна</v>
      </c>
      <c r="E23" s="36" t="str">
        <f>[1]Данные!E22</f>
        <v>кандидат педагогических наук</v>
      </c>
      <c r="F23" s="36" t="str">
        <f>[1]Данные!F22</f>
        <v>доцент</v>
      </c>
      <c r="G23" s="36">
        <f>[1]Данные!G22</f>
        <v>1</v>
      </c>
      <c r="H23" s="36">
        <f>[1]Данные!H22</f>
        <v>15058</v>
      </c>
      <c r="I23" s="36" t="str">
        <f>[1]Данные!I22</f>
        <v>Информационные технологии</v>
      </c>
      <c r="J23" s="36">
        <f>[1]Данные!J22</f>
        <v>9</v>
      </c>
      <c r="K23" s="36">
        <f>[1]Данные!K22</f>
        <v>0</v>
      </c>
      <c r="L23" s="36">
        <f>[1]Данные!L22</f>
        <v>0</v>
      </c>
      <c r="M23" s="37">
        <f t="shared" si="0"/>
        <v>0.9</v>
      </c>
      <c r="N23" s="37">
        <f t="shared" si="1"/>
        <v>2</v>
      </c>
      <c r="O23" s="37">
        <f t="shared" si="2"/>
        <v>0</v>
      </c>
      <c r="P23" s="37">
        <f t="shared" si="3"/>
        <v>0</v>
      </c>
      <c r="Q23" s="38">
        <f>[1]Данные!Q22</f>
        <v>0</v>
      </c>
      <c r="R23" s="38">
        <f>[1]Данные!R22</f>
        <v>0</v>
      </c>
      <c r="S23" s="38">
        <f>[1]Данные!S22</f>
        <v>0</v>
      </c>
      <c r="T23" s="38">
        <f>[1]Данные!T22</f>
        <v>0</v>
      </c>
      <c r="U23" s="38">
        <f>[1]Данные!U22</f>
        <v>0</v>
      </c>
      <c r="V23" s="38">
        <f>[1]Данные!V22</f>
        <v>0</v>
      </c>
      <c r="W23" s="38">
        <f>[1]Данные!W22</f>
        <v>0</v>
      </c>
      <c r="X23" s="38">
        <f>[1]Данные!X22</f>
        <v>0</v>
      </c>
      <c r="Y23" s="38">
        <f>[1]Данные!Y22</f>
        <v>0</v>
      </c>
      <c r="Z23" s="38">
        <f>[1]Данные!Z22</f>
        <v>0</v>
      </c>
      <c r="AA23" s="38" t="str">
        <f>[1]Данные!AA22</f>
        <v>осн</v>
      </c>
      <c r="AB23" s="38">
        <f t="shared" si="5"/>
        <v>800</v>
      </c>
      <c r="AC23" s="38" t="str">
        <f t="shared" si="4"/>
        <v/>
      </c>
      <c r="AD23" s="44" t="str">
        <f t="shared" si="7"/>
        <v>Не найдено</v>
      </c>
      <c r="AE23" s="38">
        <f t="shared" si="6"/>
        <v>11.9</v>
      </c>
      <c r="AF23" s="45">
        <f t="shared" si="8"/>
        <v>1.4875000000000001E-2</v>
      </c>
      <c r="AG23" s="38"/>
    </row>
    <row r="24" spans="1:66" x14ac:dyDescent="0.3">
      <c r="A24" s="36">
        <f>[1]Данные!A23</f>
        <v>4755</v>
      </c>
      <c r="B24" s="36">
        <f>[1]Данные!B23</f>
        <v>2017</v>
      </c>
      <c r="C24" s="36" t="str">
        <f>[1]Данные!C23</f>
        <v>компьютерных технологий и электронного обучения</v>
      </c>
      <c r="D24" s="36" t="str">
        <f>[1]Данные!D23</f>
        <v>Готская Ирина Борисовна</v>
      </c>
      <c r="E24" s="36" t="str">
        <f>[1]Данные!E23</f>
        <v>доктор педагогических наук</v>
      </c>
      <c r="F24" s="36" t="str">
        <f>[1]Данные!F23</f>
        <v>профессор</v>
      </c>
      <c r="G24" s="36">
        <f>[1]Данные!G23</f>
        <v>1</v>
      </c>
      <c r="H24" s="36">
        <f>[1]Данные!H23</f>
        <v>16007</v>
      </c>
      <c r="I24" s="36" t="str">
        <f>[1]Данные!I23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24" s="36">
        <f>[1]Данные!J23</f>
        <v>32</v>
      </c>
      <c r="K24" s="36">
        <f>[1]Данные!K23</f>
        <v>0</v>
      </c>
      <c r="L24" s="36">
        <f>[1]Данные!L23</f>
        <v>160</v>
      </c>
      <c r="M24" s="37">
        <f t="shared" si="0"/>
        <v>19.200000000000003</v>
      </c>
      <c r="N24" s="37">
        <f t="shared" si="1"/>
        <v>2</v>
      </c>
      <c r="O24" s="37">
        <f t="shared" si="2"/>
        <v>0</v>
      </c>
      <c r="P24" s="37">
        <f t="shared" si="3"/>
        <v>0</v>
      </c>
      <c r="Q24" s="38">
        <f>[1]Данные!Q23</f>
        <v>0</v>
      </c>
      <c r="R24" s="38">
        <f>[1]Данные!R23</f>
        <v>0</v>
      </c>
      <c r="S24" s="38">
        <f>[1]Данные!S23</f>
        <v>0</v>
      </c>
      <c r="T24" s="38">
        <f>[1]Данные!T23</f>
        <v>22</v>
      </c>
      <c r="U24" s="38">
        <f>[1]Данные!U23</f>
        <v>0</v>
      </c>
      <c r="V24" s="38">
        <f>[1]Данные!V23</f>
        <v>0</v>
      </c>
      <c r="W24" s="38">
        <f>[1]Данные!W23</f>
        <v>0</v>
      </c>
      <c r="X24" s="38">
        <f>[1]Данные!X23</f>
        <v>0</v>
      </c>
      <c r="Y24" s="38">
        <f>[1]Данные!Y23</f>
        <v>0</v>
      </c>
      <c r="Z24" s="38">
        <f>[1]Данные!Z23</f>
        <v>0</v>
      </c>
      <c r="AA24" s="38" t="str">
        <f>[1]Данные!AA23</f>
        <v>осн</v>
      </c>
      <c r="AB24" s="38">
        <f t="shared" si="5"/>
        <v>750</v>
      </c>
      <c r="AC24" s="38" t="str">
        <f t="shared" si="4"/>
        <v/>
      </c>
      <c r="AD24" s="44" t="str">
        <f t="shared" si="7"/>
        <v>Не найдено</v>
      </c>
      <c r="AE24" s="38">
        <f t="shared" si="6"/>
        <v>235.2</v>
      </c>
      <c r="AF24" s="45">
        <f t="shared" si="8"/>
        <v>0.31359999999999999</v>
      </c>
      <c r="AG24" s="38"/>
    </row>
    <row r="25" spans="1:66" x14ac:dyDescent="0.3">
      <c r="A25" s="36">
        <f>[1]Данные!A24</f>
        <v>4755</v>
      </c>
      <c r="B25" s="36">
        <f>[1]Данные!B24</f>
        <v>2018</v>
      </c>
      <c r="C25" s="36" t="str">
        <f>[1]Данные!C24</f>
        <v>компьютерных технологий и электронного обучения</v>
      </c>
      <c r="D25" s="36" t="str">
        <f>[1]Данные!D24</f>
        <v>Готская Ирина Борисовна</v>
      </c>
      <c r="E25" s="36" t="str">
        <f>[1]Данные!E24</f>
        <v>доктор педагогических наук</v>
      </c>
      <c r="F25" s="36" t="str">
        <f>[1]Данные!F24</f>
        <v>профессор</v>
      </c>
      <c r="G25" s="36">
        <f>[1]Данные!G24</f>
        <v>0.75</v>
      </c>
      <c r="H25" s="36">
        <f>[1]Данные!H24</f>
        <v>17235</v>
      </c>
      <c r="I25" s="36" t="str">
        <f>[1]Данные!I24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25" s="36">
        <f>[1]Данные!J24</f>
        <v>16</v>
      </c>
      <c r="K25" s="36">
        <f>[1]Данные!K24</f>
        <v>0</v>
      </c>
      <c r="L25" s="36">
        <f>[1]Данные!L24</f>
        <v>80</v>
      </c>
      <c r="M25" s="37">
        <f t="shared" si="0"/>
        <v>9.6000000000000014</v>
      </c>
      <c r="N25" s="37">
        <f t="shared" si="1"/>
        <v>2</v>
      </c>
      <c r="O25" s="37">
        <f t="shared" si="2"/>
        <v>0</v>
      </c>
      <c r="P25" s="37">
        <f t="shared" si="3"/>
        <v>0</v>
      </c>
      <c r="Q25" s="38">
        <f>[1]Данные!Q24</f>
        <v>0</v>
      </c>
      <c r="R25" s="38">
        <f>[1]Данные!R24</f>
        <v>0</v>
      </c>
      <c r="S25" s="38">
        <f>[1]Данные!S24</f>
        <v>0</v>
      </c>
      <c r="T25" s="38">
        <f>[1]Данные!T24</f>
        <v>13</v>
      </c>
      <c r="U25" s="38">
        <f>[1]Данные!U24</f>
        <v>0</v>
      </c>
      <c r="V25" s="38">
        <f>[1]Данные!V24</f>
        <v>0</v>
      </c>
      <c r="W25" s="38">
        <f>[1]Данные!W24</f>
        <v>0</v>
      </c>
      <c r="X25" s="38">
        <f>[1]Данные!X24</f>
        <v>0</v>
      </c>
      <c r="Y25" s="38">
        <f>[1]Данные!Y24</f>
        <v>0</v>
      </c>
      <c r="Z25" s="38">
        <f>[1]Данные!Z24</f>
        <v>0</v>
      </c>
      <c r="AA25" s="38" t="str">
        <f>[1]Данные!AA24</f>
        <v>осн</v>
      </c>
      <c r="AB25" s="38">
        <f t="shared" si="5"/>
        <v>750</v>
      </c>
      <c r="AC25" s="38" t="str">
        <f t="shared" si="4"/>
        <v/>
      </c>
      <c r="AD25" s="44" t="str">
        <f t="shared" si="7"/>
        <v>Не найдено</v>
      </c>
      <c r="AE25" s="38">
        <f t="shared" si="6"/>
        <v>120.6</v>
      </c>
      <c r="AF25" s="45">
        <f t="shared" si="8"/>
        <v>0.1608</v>
      </c>
      <c r="AG25" s="38"/>
    </row>
    <row r="26" spans="1:66" x14ac:dyDescent="0.3">
      <c r="A26" s="36">
        <f>[1]Данные!A25</f>
        <v>4848</v>
      </c>
      <c r="B26" s="36">
        <f>[1]Данные!B25</f>
        <v>2015</v>
      </c>
      <c r="C26" s="36" t="str">
        <f>[1]Данные!C25</f>
        <v>компьютерных технологий и электронного обучения</v>
      </c>
      <c r="D26" s="36" t="str">
        <f>[1]Данные!D25</f>
        <v>Абрамян Геннадий Владимирович</v>
      </c>
      <c r="E26" s="36" t="str">
        <f>[1]Данные!E25</f>
        <v>доктор педагогических наук</v>
      </c>
      <c r="F26" s="36" t="str">
        <f>[1]Данные!F25</f>
        <v>профессор</v>
      </c>
      <c r="G26" s="36">
        <f>[1]Данные!G25</f>
        <v>1</v>
      </c>
      <c r="H26" s="36">
        <f>[1]Данные!H25</f>
        <v>14014</v>
      </c>
      <c r="I26" s="36" t="str">
        <f>[1]Данные!I25</f>
        <v>ЭВМ и периферийные устройства</v>
      </c>
      <c r="J26" s="36">
        <f>[1]Данные!J25</f>
        <v>42</v>
      </c>
      <c r="K26" s="36">
        <f>[1]Данные!K25</f>
        <v>0</v>
      </c>
      <c r="L26" s="36">
        <f>[1]Данные!L25</f>
        <v>42</v>
      </c>
      <c r="M26" s="37">
        <f t="shared" si="0"/>
        <v>8.4</v>
      </c>
      <c r="N26" s="37">
        <f t="shared" si="1"/>
        <v>2</v>
      </c>
      <c r="O26" s="37">
        <f t="shared" si="2"/>
        <v>0</v>
      </c>
      <c r="P26" s="37">
        <f t="shared" si="3"/>
        <v>0</v>
      </c>
      <c r="Q26" s="38">
        <f>[1]Данные!Q25</f>
        <v>0</v>
      </c>
      <c r="R26" s="38">
        <f>[1]Данные!R25</f>
        <v>0</v>
      </c>
      <c r="S26" s="38">
        <f>[1]Данные!S25</f>
        <v>0</v>
      </c>
      <c r="T26" s="38">
        <f>[1]Данные!T25</f>
        <v>0</v>
      </c>
      <c r="U26" s="38">
        <f>[1]Данные!U25</f>
        <v>0</v>
      </c>
      <c r="V26" s="38">
        <f>[1]Данные!V25</f>
        <v>0</v>
      </c>
      <c r="W26" s="38">
        <f>[1]Данные!W25</f>
        <v>0</v>
      </c>
      <c r="X26" s="38">
        <f>[1]Данные!X25</f>
        <v>0</v>
      </c>
      <c r="Y26" s="38">
        <f>[1]Данные!Y25</f>
        <v>0</v>
      </c>
      <c r="Z26" s="38">
        <f>[1]Данные!Z25</f>
        <v>0</v>
      </c>
      <c r="AA26" s="38" t="str">
        <f>[1]Данные!AA25</f>
        <v>осн</v>
      </c>
      <c r="AB26" s="38">
        <f t="shared" si="5"/>
        <v>750</v>
      </c>
      <c r="AC26" s="38" t="str">
        <f t="shared" si="4"/>
        <v>ИВТ (бак)</v>
      </c>
      <c r="AD26" s="44" t="str">
        <f t="shared" si="7"/>
        <v>Не найдено</v>
      </c>
      <c r="AE26" s="38">
        <f t="shared" si="6"/>
        <v>94.4</v>
      </c>
      <c r="AF26" s="45">
        <f t="shared" si="8"/>
        <v>0.12586666666666668</v>
      </c>
      <c r="AG26" s="38"/>
    </row>
    <row r="27" spans="1:66" x14ac:dyDescent="0.3">
      <c r="A27" s="36">
        <f>[1]Данные!A26</f>
        <v>4848</v>
      </c>
      <c r="B27" s="36">
        <f>[1]Данные!B26</f>
        <v>2015</v>
      </c>
      <c r="C27" s="36" t="str">
        <f>[1]Данные!C26</f>
        <v>компьютерных технологий и электронного обучения</v>
      </c>
      <c r="D27" s="36" t="str">
        <f>[1]Данные!D26</f>
        <v>Власова Елена Зотиковна</v>
      </c>
      <c r="E27" s="36" t="str">
        <f>[1]Данные!E26</f>
        <v>доктор педагогических наук</v>
      </c>
      <c r="F27" s="36" t="str">
        <f>[1]Данные!F26</f>
        <v>заведующий кафедрой</v>
      </c>
      <c r="G27" s="36">
        <f>[1]Данные!G26</f>
        <v>1</v>
      </c>
      <c r="H27" s="36">
        <f>[1]Данные!H26</f>
        <v>14014</v>
      </c>
      <c r="I27" s="36" t="str">
        <f>[1]Данные!I26</f>
        <v>Информатика</v>
      </c>
      <c r="J27" s="36">
        <f>[1]Данные!J26</f>
        <v>17</v>
      </c>
      <c r="K27" s="36">
        <f>[1]Данные!K26</f>
        <v>17</v>
      </c>
      <c r="L27" s="36">
        <f>[1]Данные!L26</f>
        <v>0</v>
      </c>
      <c r="M27" s="37">
        <f t="shared" si="0"/>
        <v>3.4000000000000004</v>
      </c>
      <c r="N27" s="37">
        <f t="shared" si="1"/>
        <v>2</v>
      </c>
      <c r="O27" s="37">
        <f t="shared" si="2"/>
        <v>0</v>
      </c>
      <c r="P27" s="37">
        <f t="shared" si="3"/>
        <v>0</v>
      </c>
      <c r="Q27" s="38">
        <f>[1]Данные!Q26</f>
        <v>0</v>
      </c>
      <c r="R27" s="38">
        <f>[1]Данные!R26</f>
        <v>0</v>
      </c>
      <c r="S27" s="38">
        <f>[1]Данные!S26</f>
        <v>0</v>
      </c>
      <c r="T27" s="38">
        <f>[1]Данные!T26</f>
        <v>0</v>
      </c>
      <c r="U27" s="38">
        <f>[1]Данные!U26</f>
        <v>0</v>
      </c>
      <c r="V27" s="38">
        <f>[1]Данные!V26</f>
        <v>0</v>
      </c>
      <c r="W27" s="38">
        <f>[1]Данные!W26</f>
        <v>0</v>
      </c>
      <c r="X27" s="38">
        <f>[1]Данные!X26</f>
        <v>0</v>
      </c>
      <c r="Y27" s="38">
        <f>[1]Данные!Y26</f>
        <v>0</v>
      </c>
      <c r="Z27" s="38">
        <f>[1]Данные!Z26</f>
        <v>0</v>
      </c>
      <c r="AA27" s="38" t="str">
        <f>[1]Данные!AA26</f>
        <v>осн</v>
      </c>
      <c r="AB27" s="38">
        <f t="shared" si="5"/>
        <v>700</v>
      </c>
      <c r="AC27" s="38" t="str">
        <f t="shared" si="4"/>
        <v>ИВТ (бак)</v>
      </c>
      <c r="AD27" s="44" t="str">
        <f t="shared" si="7"/>
        <v>Не найдено</v>
      </c>
      <c r="AE27" s="38">
        <f t="shared" si="6"/>
        <v>39.4</v>
      </c>
      <c r="AF27" s="45">
        <f t="shared" si="8"/>
        <v>5.6285714285714286E-2</v>
      </c>
      <c r="AG27" s="38"/>
    </row>
    <row r="28" spans="1:66" s="5" customFormat="1" x14ac:dyDescent="0.3">
      <c r="A28" s="36">
        <f>[1]Данные!A27</f>
        <v>4848</v>
      </c>
      <c r="B28" s="36">
        <f>[1]Данные!B27</f>
        <v>2015</v>
      </c>
      <c r="C28" s="36" t="str">
        <f>[1]Данные!C27</f>
        <v>компьютерных технологий и электронного обучения</v>
      </c>
      <c r="D28" s="36" t="str">
        <f>[1]Данные!D27</f>
        <v>Власова Елена Зотиковна</v>
      </c>
      <c r="E28" s="36" t="str">
        <f>[1]Данные!E27</f>
        <v>доктор педагогических наук</v>
      </c>
      <c r="F28" s="36" t="str">
        <f>[1]Данные!F27</f>
        <v>заведующий кафедрой</v>
      </c>
      <c r="G28" s="36">
        <f>[1]Данные!G27</f>
        <v>1</v>
      </c>
      <c r="H28" s="36">
        <f>[1]Данные!H27</f>
        <v>14014</v>
      </c>
      <c r="I28" s="36" t="str">
        <f>[1]Данные!I27</f>
        <v>Программирование</v>
      </c>
      <c r="J28" s="36">
        <f>[1]Данные!J27</f>
        <v>13</v>
      </c>
      <c r="K28" s="36">
        <f>[1]Данные!K27</f>
        <v>0</v>
      </c>
      <c r="L28" s="36">
        <f>[1]Данные!L27</f>
        <v>23</v>
      </c>
      <c r="M28" s="37">
        <f t="shared" si="0"/>
        <v>3.6</v>
      </c>
      <c r="N28" s="37">
        <f t="shared" si="1"/>
        <v>2</v>
      </c>
      <c r="O28" s="37">
        <f t="shared" si="2"/>
        <v>0</v>
      </c>
      <c r="P28" s="37">
        <f t="shared" si="3"/>
        <v>0</v>
      </c>
      <c r="Q28" s="38">
        <f>[1]Данные!Q27</f>
        <v>0</v>
      </c>
      <c r="R28" s="38">
        <f>[1]Данные!R27</f>
        <v>0</v>
      </c>
      <c r="S28" s="38">
        <f>[1]Данные!S27</f>
        <v>0</v>
      </c>
      <c r="T28" s="38">
        <f>[1]Данные!T27</f>
        <v>0</v>
      </c>
      <c r="U28" s="38">
        <f>[1]Данные!U27</f>
        <v>0</v>
      </c>
      <c r="V28" s="38">
        <f>[1]Данные!V27</f>
        <v>0</v>
      </c>
      <c r="W28" s="38">
        <f>[1]Данные!W27</f>
        <v>0</v>
      </c>
      <c r="X28" s="38">
        <f>[1]Данные!X27</f>
        <v>0</v>
      </c>
      <c r="Y28" s="38">
        <f>[1]Данные!Y27</f>
        <v>0</v>
      </c>
      <c r="Z28" s="38">
        <f>[1]Данные!Z27</f>
        <v>0</v>
      </c>
      <c r="AA28" s="38" t="str">
        <f>[1]Данные!AA27</f>
        <v>осн</v>
      </c>
      <c r="AB28" s="38">
        <f t="shared" si="5"/>
        <v>700</v>
      </c>
      <c r="AC28" s="38" t="str">
        <f t="shared" si="4"/>
        <v>ИВТ (бак)</v>
      </c>
      <c r="AD28" s="44" t="str">
        <f t="shared" si="7"/>
        <v>Не найдено</v>
      </c>
      <c r="AE28" s="38">
        <f t="shared" si="6"/>
        <v>41.6</v>
      </c>
      <c r="AF28" s="45">
        <f t="shared" si="8"/>
        <v>5.9428571428571428E-2</v>
      </c>
      <c r="AG28" s="38"/>
      <c r="AH28"/>
      <c r="BL28"/>
      <c r="BM28"/>
      <c r="BN28"/>
    </row>
    <row r="29" spans="1:66" s="5" customFormat="1" x14ac:dyDescent="0.3">
      <c r="A29" s="36">
        <f>[1]Данные!A28</f>
        <v>4848</v>
      </c>
      <c r="B29" s="36">
        <f>[1]Данные!B28</f>
        <v>2015</v>
      </c>
      <c r="C29" s="36" t="str">
        <f>[1]Данные!C28</f>
        <v>компьютерных технологий и электронного обучения</v>
      </c>
      <c r="D29" s="36" t="str">
        <f>[1]Данные!D28</f>
        <v>Власова Елена Зотиковна</v>
      </c>
      <c r="E29" s="36" t="str">
        <f>[1]Данные!E28</f>
        <v>доктор педагогических наук</v>
      </c>
      <c r="F29" s="36" t="str">
        <f>[1]Данные!F28</f>
        <v>заведующий кафедрой</v>
      </c>
      <c r="G29" s="36">
        <f>[1]Данные!G28</f>
        <v>1</v>
      </c>
      <c r="H29" s="36">
        <f>[1]Данные!H28</f>
        <v>14014</v>
      </c>
      <c r="I29" s="36" t="str">
        <f>[1]Данные!I28</f>
        <v>Модуль "ИТ в математике и физике"</v>
      </c>
      <c r="J29" s="36">
        <f>[1]Данные!J28</f>
        <v>0</v>
      </c>
      <c r="K29" s="36">
        <f>[1]Данные!K28</f>
        <v>0</v>
      </c>
      <c r="L29" s="36">
        <f>[1]Данные!L28</f>
        <v>0</v>
      </c>
      <c r="M29" s="37">
        <f t="shared" si="0"/>
        <v>0</v>
      </c>
      <c r="N29" s="37">
        <f t="shared" si="1"/>
        <v>2</v>
      </c>
      <c r="O29" s="37">
        <f t="shared" si="2"/>
        <v>0</v>
      </c>
      <c r="P29" s="37">
        <f t="shared" si="3"/>
        <v>0</v>
      </c>
      <c r="Q29" s="38">
        <f>[1]Данные!Q28</f>
        <v>0</v>
      </c>
      <c r="R29" s="38">
        <f>[1]Данные!R28</f>
        <v>0</v>
      </c>
      <c r="S29" s="38">
        <f>[1]Данные!S28</f>
        <v>0</v>
      </c>
      <c r="T29" s="38">
        <f>[1]Данные!T28</f>
        <v>0</v>
      </c>
      <c r="U29" s="38">
        <f>[1]Данные!U28</f>
        <v>0</v>
      </c>
      <c r="V29" s="38">
        <f>[1]Данные!V28</f>
        <v>0</v>
      </c>
      <c r="W29" s="38">
        <f>[1]Данные!W28</f>
        <v>0</v>
      </c>
      <c r="X29" s="38">
        <f>[1]Данные!X28</f>
        <v>0</v>
      </c>
      <c r="Y29" s="38">
        <f>[1]Данные!Y28</f>
        <v>0</v>
      </c>
      <c r="Z29" s="38">
        <f>[1]Данные!Z28</f>
        <v>0</v>
      </c>
      <c r="AA29" s="38" t="str">
        <f>[1]Данные!AA28</f>
        <v>осн</v>
      </c>
      <c r="AB29" s="38">
        <f t="shared" si="5"/>
        <v>700</v>
      </c>
      <c r="AC29" s="38" t="str">
        <f t="shared" si="4"/>
        <v>ИВТ (бак)</v>
      </c>
      <c r="AD29" s="44" t="str">
        <f t="shared" si="7"/>
        <v>Не найдено</v>
      </c>
      <c r="AE29" s="38">
        <f t="shared" si="6"/>
        <v>2</v>
      </c>
      <c r="AF29" s="45">
        <f t="shared" si="8"/>
        <v>2.8571428571428571E-3</v>
      </c>
      <c r="AG29" s="38"/>
      <c r="AH29"/>
      <c r="BL29"/>
      <c r="BM29"/>
      <c r="BN29"/>
    </row>
    <row r="30" spans="1:66" s="5" customFormat="1" x14ac:dyDescent="0.3">
      <c r="A30" s="36">
        <f>[1]Данные!A29</f>
        <v>4848</v>
      </c>
      <c r="B30" s="36">
        <f>[1]Данные!B29</f>
        <v>2015</v>
      </c>
      <c r="C30" s="36" t="str">
        <f>[1]Данные!C29</f>
        <v>компьютерных технологий и электронного обучения</v>
      </c>
      <c r="D30" s="36" t="str">
        <f>[1]Данные!D29</f>
        <v>Власова Елена Зотиковна</v>
      </c>
      <c r="E30" s="36" t="str">
        <f>[1]Данные!E29</f>
        <v>доктор педагогических наук</v>
      </c>
      <c r="F30" s="36" t="str">
        <f>[1]Данные!F29</f>
        <v>заведующий кафедрой</v>
      </c>
      <c r="G30" s="36">
        <f>[1]Данные!G29</f>
        <v>1</v>
      </c>
      <c r="H30" s="36">
        <f>[1]Данные!H29</f>
        <v>14014</v>
      </c>
      <c r="I30" s="36" t="str">
        <f>[1]Данные!I29</f>
        <v>Модуль "ИТ в математике и физике". ИТ в физике</v>
      </c>
      <c r="J30" s="36">
        <f>[1]Данные!J29</f>
        <v>12</v>
      </c>
      <c r="K30" s="36">
        <f>[1]Данные!K29</f>
        <v>0</v>
      </c>
      <c r="L30" s="36">
        <f>[1]Данные!L29</f>
        <v>0</v>
      </c>
      <c r="M30" s="37">
        <f t="shared" si="0"/>
        <v>1.2000000000000002</v>
      </c>
      <c r="N30" s="37">
        <f t="shared" si="1"/>
        <v>2</v>
      </c>
      <c r="O30" s="37">
        <f t="shared" si="2"/>
        <v>0</v>
      </c>
      <c r="P30" s="37">
        <f t="shared" si="3"/>
        <v>0</v>
      </c>
      <c r="Q30" s="38">
        <f>[1]Данные!Q29</f>
        <v>0</v>
      </c>
      <c r="R30" s="38">
        <f>[1]Данные!R29</f>
        <v>0</v>
      </c>
      <c r="S30" s="38">
        <f>[1]Данные!S29</f>
        <v>0</v>
      </c>
      <c r="T30" s="38">
        <f>[1]Данные!T29</f>
        <v>0</v>
      </c>
      <c r="U30" s="38">
        <f>[1]Данные!U29</f>
        <v>0</v>
      </c>
      <c r="V30" s="38">
        <f>[1]Данные!V29</f>
        <v>0</v>
      </c>
      <c r="W30" s="38">
        <f>[1]Данные!W29</f>
        <v>0</v>
      </c>
      <c r="X30" s="38">
        <f>[1]Данные!X29</f>
        <v>0</v>
      </c>
      <c r="Y30" s="38">
        <f>[1]Данные!Y29</f>
        <v>0</v>
      </c>
      <c r="Z30" s="38">
        <f>[1]Данные!Z29</f>
        <v>0</v>
      </c>
      <c r="AA30" s="38" t="str">
        <f>[1]Данные!AA29</f>
        <v>осн</v>
      </c>
      <c r="AB30" s="38">
        <f t="shared" si="5"/>
        <v>700</v>
      </c>
      <c r="AC30" s="38" t="str">
        <f t="shared" si="4"/>
        <v>ИВТ (бак)</v>
      </c>
      <c r="AD30" s="44" t="str">
        <f t="shared" si="7"/>
        <v>Не найдено</v>
      </c>
      <c r="AE30" s="38">
        <f t="shared" si="6"/>
        <v>15.2</v>
      </c>
      <c r="AF30" s="45">
        <f t="shared" si="8"/>
        <v>2.1714285714285714E-2</v>
      </c>
      <c r="AG30" s="38"/>
      <c r="AH30"/>
      <c r="BL30"/>
      <c r="BM30"/>
      <c r="BN30"/>
    </row>
    <row r="31" spans="1:66" s="5" customFormat="1" x14ac:dyDescent="0.3">
      <c r="A31" s="36">
        <f>[1]Данные!A30</f>
        <v>4848</v>
      </c>
      <c r="B31" s="36">
        <f>[1]Данные!B30</f>
        <v>2015</v>
      </c>
      <c r="C31" s="36" t="str">
        <f>[1]Данные!C30</f>
        <v>компьютерных технологий и электронного обучения</v>
      </c>
      <c r="D31" s="36" t="str">
        <f>[1]Данные!D30</f>
        <v>Гончарова Светлана Викторовна</v>
      </c>
      <c r="E31" s="36" t="str">
        <f>[1]Данные!E30</f>
        <v>кандидат педагогических наук</v>
      </c>
      <c r="F31" s="36" t="str">
        <f>[1]Данные!F30</f>
        <v>доцент</v>
      </c>
      <c r="G31" s="36">
        <f>[1]Данные!G30</f>
        <v>1</v>
      </c>
      <c r="H31" s="36">
        <f>[1]Данные!H30</f>
        <v>14014</v>
      </c>
      <c r="I31" s="36" t="str">
        <f>[1]Данные!I30</f>
        <v>Информатика</v>
      </c>
      <c r="J31" s="36">
        <f>[1]Данные!J30</f>
        <v>0</v>
      </c>
      <c r="K31" s="36">
        <f>[1]Данные!K30</f>
        <v>0</v>
      </c>
      <c r="L31" s="36">
        <f>[1]Данные!L30</f>
        <v>34</v>
      </c>
      <c r="M31" s="37">
        <f t="shared" si="0"/>
        <v>3.4000000000000004</v>
      </c>
      <c r="N31" s="37">
        <f t="shared" si="1"/>
        <v>2</v>
      </c>
      <c r="O31" s="37">
        <f t="shared" si="2"/>
        <v>0</v>
      </c>
      <c r="P31" s="37">
        <f t="shared" si="3"/>
        <v>0</v>
      </c>
      <c r="Q31" s="38">
        <f>[1]Данные!Q30</f>
        <v>0</v>
      </c>
      <c r="R31" s="38">
        <f>[1]Данные!R30</f>
        <v>0</v>
      </c>
      <c r="S31" s="38">
        <f>[1]Данные!S30</f>
        <v>0</v>
      </c>
      <c r="T31" s="38">
        <f>[1]Данные!T30</f>
        <v>0</v>
      </c>
      <c r="U31" s="38">
        <f>[1]Данные!U30</f>
        <v>0</v>
      </c>
      <c r="V31" s="38">
        <f>[1]Данные!V30</f>
        <v>0</v>
      </c>
      <c r="W31" s="38">
        <f>[1]Данные!W30</f>
        <v>0</v>
      </c>
      <c r="X31" s="38">
        <f>[1]Данные!X30</f>
        <v>0</v>
      </c>
      <c r="Y31" s="38">
        <f>[1]Данные!Y30</f>
        <v>0</v>
      </c>
      <c r="Z31" s="38">
        <f>[1]Данные!Z30</f>
        <v>0</v>
      </c>
      <c r="AA31" s="38" t="str">
        <f>[1]Данные!AA30</f>
        <v>осн</v>
      </c>
      <c r="AB31" s="38">
        <f t="shared" si="5"/>
        <v>800</v>
      </c>
      <c r="AC31" s="38" t="str">
        <f t="shared" si="4"/>
        <v>ИВТ (бак)</v>
      </c>
      <c r="AD31" s="44" t="str">
        <f t="shared" si="7"/>
        <v>Не найдено</v>
      </c>
      <c r="AE31" s="38">
        <f t="shared" si="6"/>
        <v>39.4</v>
      </c>
      <c r="AF31" s="45">
        <f t="shared" si="8"/>
        <v>4.9249999999999995E-2</v>
      </c>
      <c r="AG31" s="38"/>
      <c r="AH31"/>
      <c r="BL31"/>
      <c r="BM31"/>
      <c r="BN31"/>
    </row>
    <row r="32" spans="1:66" s="5" customFormat="1" x14ac:dyDescent="0.3">
      <c r="A32" s="36">
        <f>[1]Данные!A31</f>
        <v>4848</v>
      </c>
      <c r="B32" s="36">
        <f>[1]Данные!B31</f>
        <v>2015</v>
      </c>
      <c r="C32" s="36" t="str">
        <f>[1]Данные!C31</f>
        <v>компьютерных технологий и электронного обучения</v>
      </c>
      <c r="D32" s="36" t="str">
        <f>[1]Данные!D31</f>
        <v>Гончарова Светлана Викторовна</v>
      </c>
      <c r="E32" s="36" t="str">
        <f>[1]Данные!E31</f>
        <v>кандидат педагогических наук</v>
      </c>
      <c r="F32" s="36" t="str">
        <f>[1]Данные!F31</f>
        <v>доцент</v>
      </c>
      <c r="G32" s="36">
        <f>[1]Данные!G31</f>
        <v>1</v>
      </c>
      <c r="H32" s="36">
        <f>[1]Данные!H31</f>
        <v>14014</v>
      </c>
      <c r="I32" s="36" t="str">
        <f>[1]Данные!I31</f>
        <v>Модуль "ИТ в математике и физике"</v>
      </c>
      <c r="J32" s="36">
        <f>[1]Данные!J31</f>
        <v>0</v>
      </c>
      <c r="K32" s="36">
        <f>[1]Данные!K31</f>
        <v>0</v>
      </c>
      <c r="L32" s="36">
        <f>[1]Данные!L31</f>
        <v>0</v>
      </c>
      <c r="M32" s="37">
        <f t="shared" si="0"/>
        <v>0</v>
      </c>
      <c r="N32" s="37">
        <f t="shared" si="1"/>
        <v>2</v>
      </c>
      <c r="O32" s="37">
        <f t="shared" si="2"/>
        <v>0</v>
      </c>
      <c r="P32" s="37">
        <f t="shared" si="3"/>
        <v>0</v>
      </c>
      <c r="Q32" s="38">
        <f>[1]Данные!Q31</f>
        <v>0</v>
      </c>
      <c r="R32" s="38">
        <f>[1]Данные!R31</f>
        <v>0</v>
      </c>
      <c r="S32" s="38">
        <f>[1]Данные!S31</f>
        <v>0</v>
      </c>
      <c r="T32" s="38">
        <f>[1]Данные!T31</f>
        <v>0</v>
      </c>
      <c r="U32" s="38">
        <f>[1]Данные!U31</f>
        <v>0</v>
      </c>
      <c r="V32" s="38">
        <f>[1]Данные!V31</f>
        <v>0</v>
      </c>
      <c r="W32" s="38">
        <f>[1]Данные!W31</f>
        <v>0</v>
      </c>
      <c r="X32" s="38">
        <f>[1]Данные!X31</f>
        <v>0</v>
      </c>
      <c r="Y32" s="38">
        <f>[1]Данные!Y31</f>
        <v>0</v>
      </c>
      <c r="Z32" s="38">
        <f>[1]Данные!Z31</f>
        <v>0</v>
      </c>
      <c r="AA32" s="38" t="str">
        <f>[1]Данные!AA31</f>
        <v>осн</v>
      </c>
      <c r="AB32" s="38">
        <f t="shared" si="5"/>
        <v>800</v>
      </c>
      <c r="AC32" s="38" t="str">
        <f t="shared" si="4"/>
        <v>ИВТ (бак)</v>
      </c>
      <c r="AD32" s="44" t="str">
        <f t="shared" si="7"/>
        <v>Не найдено</v>
      </c>
      <c r="AE32" s="38">
        <f t="shared" si="6"/>
        <v>2</v>
      </c>
      <c r="AF32" s="45">
        <f t="shared" si="8"/>
        <v>2.5000000000000001E-3</v>
      </c>
      <c r="AG32" s="38"/>
      <c r="AH32"/>
      <c r="BL32"/>
      <c r="BM32"/>
      <c r="BN32"/>
    </row>
    <row r="33" spans="1:66" s="5" customFormat="1" x14ac:dyDescent="0.3">
      <c r="A33" s="36">
        <f>[1]Данные!A32</f>
        <v>4848</v>
      </c>
      <c r="B33" s="36">
        <f>[1]Данные!B32</f>
        <v>2015</v>
      </c>
      <c r="C33" s="36" t="str">
        <f>[1]Данные!C32</f>
        <v>компьютерных технологий и электронного обучения</v>
      </c>
      <c r="D33" s="36" t="str">
        <f>[1]Данные!D32</f>
        <v>Гончарова Светлана Викторовна</v>
      </c>
      <c r="E33" s="36" t="str">
        <f>[1]Данные!E32</f>
        <v>кандидат педагогических наук</v>
      </c>
      <c r="F33" s="36" t="str">
        <f>[1]Данные!F32</f>
        <v>доцент</v>
      </c>
      <c r="G33" s="36">
        <f>[1]Данные!G32</f>
        <v>1</v>
      </c>
      <c r="H33" s="36">
        <f>[1]Данные!H32</f>
        <v>14014</v>
      </c>
      <c r="I33" s="36" t="str">
        <f>[1]Данные!I32</f>
        <v>Модуль "ИТ в математике и физике". ИТ в физике</v>
      </c>
      <c r="J33" s="36">
        <f>[1]Данные!J32</f>
        <v>0</v>
      </c>
      <c r="K33" s="36">
        <f>[1]Данные!K32</f>
        <v>0</v>
      </c>
      <c r="L33" s="36">
        <f>[1]Данные!L32</f>
        <v>24</v>
      </c>
      <c r="M33" s="37">
        <f t="shared" si="0"/>
        <v>2.4000000000000004</v>
      </c>
      <c r="N33" s="37">
        <f t="shared" si="1"/>
        <v>2</v>
      </c>
      <c r="O33" s="37">
        <f t="shared" si="2"/>
        <v>0</v>
      </c>
      <c r="P33" s="37">
        <f t="shared" si="3"/>
        <v>0</v>
      </c>
      <c r="Q33" s="38">
        <f>[1]Данные!Q32</f>
        <v>0</v>
      </c>
      <c r="R33" s="38">
        <f>[1]Данные!R32</f>
        <v>0</v>
      </c>
      <c r="S33" s="38">
        <f>[1]Данные!S32</f>
        <v>0</v>
      </c>
      <c r="T33" s="38">
        <f>[1]Данные!T32</f>
        <v>0</v>
      </c>
      <c r="U33" s="38">
        <f>[1]Данные!U32</f>
        <v>0</v>
      </c>
      <c r="V33" s="38">
        <f>[1]Данные!V32</f>
        <v>0</v>
      </c>
      <c r="W33" s="38">
        <f>[1]Данные!W32</f>
        <v>0</v>
      </c>
      <c r="X33" s="38">
        <f>[1]Данные!X32</f>
        <v>0</v>
      </c>
      <c r="Y33" s="38">
        <f>[1]Данные!Y32</f>
        <v>0</v>
      </c>
      <c r="Z33" s="38">
        <f>[1]Данные!Z32</f>
        <v>0</v>
      </c>
      <c r="AA33" s="38" t="str">
        <f>[1]Данные!AA32</f>
        <v>осн</v>
      </c>
      <c r="AB33" s="38">
        <f t="shared" si="5"/>
        <v>800</v>
      </c>
      <c r="AC33" s="38" t="str">
        <f t="shared" si="4"/>
        <v>ИВТ (бак)</v>
      </c>
      <c r="AD33" s="44" t="str">
        <f t="shared" si="7"/>
        <v>Не найдено</v>
      </c>
      <c r="AE33" s="38">
        <f t="shared" si="6"/>
        <v>28.4</v>
      </c>
      <c r="AF33" s="45">
        <f t="shared" si="8"/>
        <v>3.5499999999999997E-2</v>
      </c>
      <c r="AG33" s="38"/>
      <c r="AH33"/>
      <c r="BL33"/>
      <c r="BM33"/>
      <c r="BN33"/>
    </row>
    <row r="34" spans="1:66" s="5" customFormat="1" x14ac:dyDescent="0.3">
      <c r="A34" s="36">
        <f>[1]Данные!A33</f>
        <v>4848</v>
      </c>
      <c r="B34" s="36">
        <f>[1]Данные!B33</f>
        <v>2015</v>
      </c>
      <c r="C34" s="36" t="str">
        <f>[1]Данные!C33</f>
        <v>компьютерных технологий и электронного обучения</v>
      </c>
      <c r="D34" s="36" t="str">
        <f>[1]Данные!D33</f>
        <v>Гончарова Светлана Викторовна</v>
      </c>
      <c r="E34" s="36" t="str">
        <f>[1]Данные!E33</f>
        <v>кандидат педагогических наук</v>
      </c>
      <c r="F34" s="36" t="str">
        <f>[1]Данные!F33</f>
        <v>доцент</v>
      </c>
      <c r="G34" s="36">
        <f>[1]Данные!G33</f>
        <v>1</v>
      </c>
      <c r="H34" s="36">
        <f>[1]Данные!H33</f>
        <v>14014</v>
      </c>
      <c r="I34" s="36" t="str">
        <f>[1]Данные!I33</f>
        <v>Программирование</v>
      </c>
      <c r="J34" s="36">
        <f>[1]Данные!J33</f>
        <v>14</v>
      </c>
      <c r="K34" s="36">
        <f>[1]Данные!K33</f>
        <v>0</v>
      </c>
      <c r="L34" s="36">
        <f>[1]Данные!L33</f>
        <v>22</v>
      </c>
      <c r="M34" s="37">
        <f t="shared" si="0"/>
        <v>3.6</v>
      </c>
      <c r="N34" s="37">
        <f t="shared" si="1"/>
        <v>2</v>
      </c>
      <c r="O34" s="37">
        <f t="shared" si="2"/>
        <v>0</v>
      </c>
      <c r="P34" s="37">
        <f t="shared" si="3"/>
        <v>0</v>
      </c>
      <c r="Q34" s="38">
        <f>[1]Данные!Q33</f>
        <v>0</v>
      </c>
      <c r="R34" s="38">
        <f>[1]Данные!R33</f>
        <v>0</v>
      </c>
      <c r="S34" s="38">
        <f>[1]Данные!S33</f>
        <v>0</v>
      </c>
      <c r="T34" s="38">
        <f>[1]Данные!T33</f>
        <v>0</v>
      </c>
      <c r="U34" s="38">
        <f>[1]Данные!U33</f>
        <v>0</v>
      </c>
      <c r="V34" s="38">
        <f>[1]Данные!V33</f>
        <v>0</v>
      </c>
      <c r="W34" s="38">
        <f>[1]Данные!W33</f>
        <v>0</v>
      </c>
      <c r="X34" s="38">
        <f>[1]Данные!X33</f>
        <v>0</v>
      </c>
      <c r="Y34" s="38">
        <f>[1]Данные!Y33</f>
        <v>0</v>
      </c>
      <c r="Z34" s="38">
        <f>[1]Данные!Z33</f>
        <v>0</v>
      </c>
      <c r="AA34" s="38" t="str">
        <f>[1]Данные!AA33</f>
        <v>осн</v>
      </c>
      <c r="AB34" s="38">
        <f t="shared" si="5"/>
        <v>800</v>
      </c>
      <c r="AC34" s="38" t="str">
        <f t="shared" si="4"/>
        <v>ИВТ (бак)</v>
      </c>
      <c r="AD34" s="44" t="str">
        <f t="shared" si="7"/>
        <v>Не найдено</v>
      </c>
      <c r="AE34" s="38">
        <f t="shared" si="6"/>
        <v>41.6</v>
      </c>
      <c r="AF34" s="45">
        <f t="shared" si="8"/>
        <v>5.2000000000000005E-2</v>
      </c>
      <c r="AG34" s="38"/>
      <c r="AH34"/>
      <c r="BL34"/>
      <c r="BM34"/>
      <c r="BN34"/>
    </row>
    <row r="35" spans="1:66" s="5" customFormat="1" x14ac:dyDescent="0.3">
      <c r="A35" s="36">
        <f>[1]Данные!A34</f>
        <v>4848</v>
      </c>
      <c r="B35" s="36">
        <f>[1]Данные!B34</f>
        <v>2015</v>
      </c>
      <c r="C35" s="36" t="str">
        <f>[1]Данные!C34</f>
        <v>компьютерных технологий и электронного обучения</v>
      </c>
      <c r="D35" s="36" t="str">
        <f>[1]Данные!D34</f>
        <v>Государев Илья Борисович</v>
      </c>
      <c r="E35" s="36" t="str">
        <f>[1]Данные!E34</f>
        <v>кандидат педагогических наук</v>
      </c>
      <c r="F35" s="36" t="str">
        <f>[1]Данные!F34</f>
        <v>доцент</v>
      </c>
      <c r="G35" s="36">
        <f>[1]Данные!G34</f>
        <v>1</v>
      </c>
      <c r="H35" s="36">
        <f>[1]Данные!H34</f>
        <v>14014</v>
      </c>
      <c r="I35" s="36" t="str">
        <f>[1]Данные!I34</f>
        <v>Информационные технологии в изучении иностранных языков</v>
      </c>
      <c r="J35" s="36">
        <f>[1]Данные!J34</f>
        <v>6</v>
      </c>
      <c r="K35" s="36">
        <f>[1]Данные!K34</f>
        <v>0</v>
      </c>
      <c r="L35" s="36">
        <f>[1]Данные!L34</f>
        <v>12</v>
      </c>
      <c r="M35" s="37">
        <f t="shared" si="0"/>
        <v>1.8</v>
      </c>
      <c r="N35" s="37">
        <f t="shared" si="1"/>
        <v>2</v>
      </c>
      <c r="O35" s="37">
        <f t="shared" si="2"/>
        <v>0</v>
      </c>
      <c r="P35" s="37">
        <f t="shared" si="3"/>
        <v>0</v>
      </c>
      <c r="Q35" s="38">
        <f>[1]Данные!Q34</f>
        <v>0</v>
      </c>
      <c r="R35" s="38">
        <f>[1]Данные!R34</f>
        <v>0</v>
      </c>
      <c r="S35" s="38">
        <f>[1]Данные!S34</f>
        <v>0</v>
      </c>
      <c r="T35" s="38">
        <f>[1]Данные!T34</f>
        <v>0</v>
      </c>
      <c r="U35" s="38">
        <f>[1]Данные!U34</f>
        <v>0</v>
      </c>
      <c r="V35" s="38">
        <f>[1]Данные!V34</f>
        <v>0</v>
      </c>
      <c r="W35" s="38">
        <f>[1]Данные!W34</f>
        <v>0</v>
      </c>
      <c r="X35" s="38">
        <f>[1]Данные!X34</f>
        <v>0</v>
      </c>
      <c r="Y35" s="38">
        <f>[1]Данные!Y34</f>
        <v>0</v>
      </c>
      <c r="Z35" s="38">
        <f>[1]Данные!Z34</f>
        <v>0</v>
      </c>
      <c r="AA35" s="38" t="str">
        <f>[1]Данные!AA34</f>
        <v>осн</v>
      </c>
      <c r="AB35" s="38">
        <f t="shared" si="5"/>
        <v>800</v>
      </c>
      <c r="AC35" s="38" t="str">
        <f t="shared" si="4"/>
        <v>ИВТ (бак)</v>
      </c>
      <c r="AD35" s="44" t="str">
        <f t="shared" si="7"/>
        <v>Не найдено</v>
      </c>
      <c r="AE35" s="38">
        <f t="shared" si="6"/>
        <v>21.8</v>
      </c>
      <c r="AF35" s="45">
        <f t="shared" si="8"/>
        <v>2.725E-2</v>
      </c>
      <c r="AG35" s="38"/>
      <c r="AH35"/>
      <c r="BL35"/>
      <c r="BM35"/>
      <c r="BN35"/>
    </row>
    <row r="36" spans="1:66" s="5" customFormat="1" x14ac:dyDescent="0.3">
      <c r="A36" s="36">
        <f>[1]Данные!A35</f>
        <v>4848</v>
      </c>
      <c r="B36" s="36">
        <f>[1]Данные!B35</f>
        <v>2015</v>
      </c>
      <c r="C36" s="36" t="str">
        <f>[1]Данные!C35</f>
        <v>компьютерных технологий и электронного обучения</v>
      </c>
      <c r="D36" s="36" t="str">
        <f>[1]Данные!D35</f>
        <v>Государев Илья Борисович</v>
      </c>
      <c r="E36" s="36" t="str">
        <f>[1]Данные!E35</f>
        <v>кандидат педагогических наук</v>
      </c>
      <c r="F36" s="36" t="str">
        <f>[1]Данные!F35</f>
        <v>доцент</v>
      </c>
      <c r="G36" s="36">
        <f>[1]Данные!G35</f>
        <v>1</v>
      </c>
      <c r="H36" s="36">
        <f>[1]Данные!H35</f>
        <v>14014</v>
      </c>
      <c r="I36" s="36" t="str">
        <f>[1]Данные!I35</f>
        <v>Модуль "Дискретные структуры"</v>
      </c>
      <c r="J36" s="36">
        <f>[1]Данные!J35</f>
        <v>0</v>
      </c>
      <c r="K36" s="36">
        <f>[1]Данные!K35</f>
        <v>0</v>
      </c>
      <c r="L36" s="36">
        <f>[1]Данные!L35</f>
        <v>0</v>
      </c>
      <c r="M36" s="37">
        <f t="shared" si="0"/>
        <v>0</v>
      </c>
      <c r="N36" s="37">
        <f t="shared" si="1"/>
        <v>2</v>
      </c>
      <c r="O36" s="37">
        <f t="shared" si="2"/>
        <v>0</v>
      </c>
      <c r="P36" s="37">
        <f t="shared" si="3"/>
        <v>0</v>
      </c>
      <c r="Q36" s="38">
        <f>[1]Данные!Q35</f>
        <v>0</v>
      </c>
      <c r="R36" s="38">
        <f>[1]Данные!R35</f>
        <v>0</v>
      </c>
      <c r="S36" s="38">
        <f>[1]Данные!S35</f>
        <v>0</v>
      </c>
      <c r="T36" s="38">
        <f>[1]Данные!T35</f>
        <v>0</v>
      </c>
      <c r="U36" s="38">
        <f>[1]Данные!U35</f>
        <v>0</v>
      </c>
      <c r="V36" s="38">
        <f>[1]Данные!V35</f>
        <v>0</v>
      </c>
      <c r="W36" s="38">
        <f>[1]Данные!W35</f>
        <v>0</v>
      </c>
      <c r="X36" s="38">
        <f>[1]Данные!X35</f>
        <v>0</v>
      </c>
      <c r="Y36" s="38">
        <f>[1]Данные!Y35</f>
        <v>0</v>
      </c>
      <c r="Z36" s="38">
        <f>[1]Данные!Z35</f>
        <v>0</v>
      </c>
      <c r="AA36" s="38" t="str">
        <f>[1]Данные!AA35</f>
        <v>осн</v>
      </c>
      <c r="AB36" s="38">
        <f t="shared" si="5"/>
        <v>800</v>
      </c>
      <c r="AC36" s="38" t="str">
        <f t="shared" ref="AC36:AC68" si="9">IF(ISNUMBER(MATCH(H36,$AJ$5:$BK$5,0)),"ИВТ (бак)",IF(ISNUMBER(MATCH(H36,$AJ$6:$BK$6,0)),"КЭО (маг)",""))</f>
        <v>ИВТ (бак)</v>
      </c>
      <c r="AD36" s="44" t="str">
        <f t="shared" si="7"/>
        <v>Не найдено</v>
      </c>
      <c r="AE36" s="38">
        <f t="shared" si="6"/>
        <v>2</v>
      </c>
      <c r="AF36" s="45">
        <f t="shared" si="8"/>
        <v>2.5000000000000001E-3</v>
      </c>
      <c r="AG36" s="38"/>
      <c r="AH36"/>
      <c r="BL36"/>
      <c r="BM36"/>
      <c r="BN36"/>
    </row>
    <row r="37" spans="1:66" s="5" customFormat="1" x14ac:dyDescent="0.3">
      <c r="A37" s="36">
        <f>[1]Данные!A36</f>
        <v>4848</v>
      </c>
      <c r="B37" s="36">
        <f>[1]Данные!B36</f>
        <v>2015</v>
      </c>
      <c r="C37" s="36" t="str">
        <f>[1]Данные!C36</f>
        <v>компьютерных технологий и электронного обучения</v>
      </c>
      <c r="D37" s="36" t="str">
        <f>[1]Данные!D36</f>
        <v>Государев Илья Борисович</v>
      </c>
      <c r="E37" s="36" t="str">
        <f>[1]Данные!E36</f>
        <v>кандидат педагогических наук</v>
      </c>
      <c r="F37" s="36" t="str">
        <f>[1]Данные!F36</f>
        <v>доцент</v>
      </c>
      <c r="G37" s="36">
        <f>[1]Данные!G36</f>
        <v>1</v>
      </c>
      <c r="H37" s="36">
        <f>[1]Данные!H36</f>
        <v>14014</v>
      </c>
      <c r="I37" s="36" t="str">
        <f>[1]Данные!I36</f>
        <v>Модуль "Дискретные структуры". Дискретная математика</v>
      </c>
      <c r="J37" s="36">
        <f>[1]Данные!J36</f>
        <v>17</v>
      </c>
      <c r="K37" s="36">
        <f>[1]Данные!K36</f>
        <v>17</v>
      </c>
      <c r="L37" s="36">
        <f>[1]Данные!L36</f>
        <v>0</v>
      </c>
      <c r="M37" s="37">
        <f t="shared" si="0"/>
        <v>3.4000000000000004</v>
      </c>
      <c r="N37" s="37">
        <f t="shared" si="1"/>
        <v>2</v>
      </c>
      <c r="O37" s="37">
        <f t="shared" si="2"/>
        <v>0</v>
      </c>
      <c r="P37" s="37">
        <f t="shared" si="3"/>
        <v>0</v>
      </c>
      <c r="Q37" s="38">
        <f>[1]Данные!Q36</f>
        <v>0</v>
      </c>
      <c r="R37" s="38">
        <f>[1]Данные!R36</f>
        <v>0</v>
      </c>
      <c r="S37" s="38">
        <f>[1]Данные!S36</f>
        <v>0</v>
      </c>
      <c r="T37" s="38">
        <f>[1]Данные!T36</f>
        <v>0</v>
      </c>
      <c r="U37" s="38">
        <f>[1]Данные!U36</f>
        <v>0</v>
      </c>
      <c r="V37" s="38">
        <f>[1]Данные!V36</f>
        <v>0</v>
      </c>
      <c r="W37" s="38">
        <f>[1]Данные!W36</f>
        <v>0</v>
      </c>
      <c r="X37" s="38">
        <f>[1]Данные!X36</f>
        <v>0</v>
      </c>
      <c r="Y37" s="38">
        <f>[1]Данные!Y36</f>
        <v>0</v>
      </c>
      <c r="Z37" s="38">
        <f>[1]Данные!Z36</f>
        <v>0</v>
      </c>
      <c r="AA37" s="38" t="str">
        <f>[1]Данные!AA36</f>
        <v>осн</v>
      </c>
      <c r="AB37" s="38">
        <f t="shared" si="5"/>
        <v>800</v>
      </c>
      <c r="AC37" s="38" t="str">
        <f t="shared" si="9"/>
        <v>ИВТ (бак)</v>
      </c>
      <c r="AD37" s="44" t="str">
        <f t="shared" si="7"/>
        <v>Не найдено</v>
      </c>
      <c r="AE37" s="38">
        <f t="shared" si="6"/>
        <v>39.4</v>
      </c>
      <c r="AF37" s="45">
        <f t="shared" si="8"/>
        <v>4.9249999999999995E-2</v>
      </c>
      <c r="AG37" s="38"/>
      <c r="AH37"/>
      <c r="BL37"/>
      <c r="BM37"/>
      <c r="BN37"/>
    </row>
    <row r="38" spans="1:66" s="5" customFormat="1" x14ac:dyDescent="0.3">
      <c r="A38" s="36">
        <f>[1]Данные!A37</f>
        <v>4848</v>
      </c>
      <c r="B38" s="36">
        <f>[1]Данные!B37</f>
        <v>2015</v>
      </c>
      <c r="C38" s="36" t="str">
        <f>[1]Данные!C37</f>
        <v>компьютерных технологий и электронного обучения</v>
      </c>
      <c r="D38" s="36" t="str">
        <f>[1]Данные!D37</f>
        <v>Государев Илья Борисович</v>
      </c>
      <c r="E38" s="36" t="str">
        <f>[1]Данные!E37</f>
        <v>кандидат педагогических наук</v>
      </c>
      <c r="F38" s="36" t="str">
        <f>[1]Данные!F37</f>
        <v>доцент</v>
      </c>
      <c r="G38" s="36">
        <f>[1]Данные!G37</f>
        <v>1</v>
      </c>
      <c r="H38" s="36">
        <f>[1]Данные!H37</f>
        <v>14014</v>
      </c>
      <c r="I38" s="36" t="str">
        <f>[1]Данные!I37</f>
        <v>Модуль "Дискретные структуры". Алгоритмы и анализ сложности</v>
      </c>
      <c r="J38" s="36">
        <f>[1]Данные!J37</f>
        <v>9</v>
      </c>
      <c r="K38" s="36">
        <f>[1]Данные!K37</f>
        <v>9</v>
      </c>
      <c r="L38" s="36">
        <f>[1]Данные!L37</f>
        <v>0</v>
      </c>
      <c r="M38" s="37">
        <f t="shared" si="0"/>
        <v>1.8</v>
      </c>
      <c r="N38" s="37">
        <f t="shared" si="1"/>
        <v>2</v>
      </c>
      <c r="O38" s="37">
        <f t="shared" si="2"/>
        <v>0</v>
      </c>
      <c r="P38" s="37">
        <f t="shared" si="3"/>
        <v>0</v>
      </c>
      <c r="Q38" s="38">
        <f>[1]Данные!Q37</f>
        <v>0</v>
      </c>
      <c r="R38" s="38">
        <f>[1]Данные!R37</f>
        <v>0</v>
      </c>
      <c r="S38" s="38">
        <f>[1]Данные!S37</f>
        <v>0</v>
      </c>
      <c r="T38" s="38">
        <f>[1]Данные!T37</f>
        <v>0</v>
      </c>
      <c r="U38" s="38">
        <f>[1]Данные!U37</f>
        <v>0</v>
      </c>
      <c r="V38" s="38">
        <f>[1]Данные!V37</f>
        <v>0</v>
      </c>
      <c r="W38" s="38">
        <f>[1]Данные!W37</f>
        <v>0</v>
      </c>
      <c r="X38" s="38">
        <f>[1]Данные!X37</f>
        <v>0</v>
      </c>
      <c r="Y38" s="38">
        <f>[1]Данные!Y37</f>
        <v>0</v>
      </c>
      <c r="Z38" s="38">
        <f>[1]Данные!Z37</f>
        <v>0</v>
      </c>
      <c r="AA38" s="38" t="str">
        <f>[1]Данные!AA37</f>
        <v>осн</v>
      </c>
      <c r="AB38" s="38">
        <f t="shared" si="5"/>
        <v>800</v>
      </c>
      <c r="AC38" s="38" t="str">
        <f t="shared" si="9"/>
        <v>ИВТ (бак)</v>
      </c>
      <c r="AD38" s="44" t="str">
        <f t="shared" si="7"/>
        <v>Не найдено</v>
      </c>
      <c r="AE38" s="38">
        <f t="shared" si="6"/>
        <v>21.8</v>
      </c>
      <c r="AF38" s="45">
        <f t="shared" si="8"/>
        <v>2.725E-2</v>
      </c>
      <c r="AG38" s="38"/>
      <c r="AH38"/>
      <c r="BL38"/>
      <c r="BM38"/>
      <c r="BN38"/>
    </row>
    <row r="39" spans="1:66" s="5" customFormat="1" x14ac:dyDescent="0.3">
      <c r="A39" s="36">
        <f>[1]Данные!A38</f>
        <v>4848</v>
      </c>
      <c r="B39" s="36">
        <f>[1]Данные!B38</f>
        <v>2015</v>
      </c>
      <c r="C39" s="36" t="str">
        <f>[1]Данные!C38</f>
        <v>компьютерных технологий и электронного обучения</v>
      </c>
      <c r="D39" s="36" t="str">
        <f>[1]Данные!D38</f>
        <v>Ильина Татьяна Сергеевна</v>
      </c>
      <c r="E39" s="36" t="str">
        <f>[1]Данные!E38</f>
        <v>нет</v>
      </c>
      <c r="F39" s="36" t="str">
        <f>[1]Данные!F38</f>
        <v>старший преподаватель</v>
      </c>
      <c r="G39" s="36">
        <f>[1]Данные!G38</f>
        <v>1</v>
      </c>
      <c r="H39" s="36">
        <f>[1]Данные!H38</f>
        <v>14014</v>
      </c>
      <c r="I39" s="36" t="str">
        <f>[1]Данные!I38</f>
        <v>Математика</v>
      </c>
      <c r="J39" s="36">
        <f>[1]Данные!J38</f>
        <v>54</v>
      </c>
      <c r="K39" s="36">
        <f>[1]Данные!K38</f>
        <v>54</v>
      </c>
      <c r="L39" s="36">
        <f>[1]Данные!L38</f>
        <v>0</v>
      </c>
      <c r="M39" s="37">
        <f t="shared" si="0"/>
        <v>10.8</v>
      </c>
      <c r="N39" s="37">
        <f t="shared" si="1"/>
        <v>2</v>
      </c>
      <c r="O39" s="37">
        <f t="shared" si="2"/>
        <v>0</v>
      </c>
      <c r="P39" s="37">
        <f t="shared" si="3"/>
        <v>0</v>
      </c>
      <c r="Q39" s="38">
        <f>[1]Данные!Q38</f>
        <v>0</v>
      </c>
      <c r="R39" s="38">
        <f>[1]Данные!R38</f>
        <v>0</v>
      </c>
      <c r="S39" s="38">
        <f>[1]Данные!S38</f>
        <v>0</v>
      </c>
      <c r="T39" s="38">
        <f>[1]Данные!T38</f>
        <v>0</v>
      </c>
      <c r="U39" s="38">
        <f>[1]Данные!U38</f>
        <v>0</v>
      </c>
      <c r="V39" s="38">
        <f>[1]Данные!V38</f>
        <v>0</v>
      </c>
      <c r="W39" s="38">
        <f>[1]Данные!W38</f>
        <v>0</v>
      </c>
      <c r="X39" s="38">
        <f>[1]Данные!X38</f>
        <v>0</v>
      </c>
      <c r="Y39" s="38">
        <f>[1]Данные!Y38</f>
        <v>0</v>
      </c>
      <c r="Z39" s="38">
        <f>[1]Данные!Z38</f>
        <v>0</v>
      </c>
      <c r="AA39" s="38" t="str">
        <f>[1]Данные!AA38</f>
        <v>осн</v>
      </c>
      <c r="AB39" s="38">
        <f t="shared" si="5"/>
        <v>850</v>
      </c>
      <c r="AC39" s="38" t="str">
        <f t="shared" si="9"/>
        <v>ИВТ (бак)</v>
      </c>
      <c r="AD39" s="44" t="str">
        <f t="shared" si="7"/>
        <v>Не найдено</v>
      </c>
      <c r="AE39" s="38">
        <f t="shared" si="6"/>
        <v>120.8</v>
      </c>
      <c r="AF39" s="45">
        <f t="shared" si="8"/>
        <v>0.14211764705882352</v>
      </c>
      <c r="AG39" s="38"/>
      <c r="AH39"/>
      <c r="BL39"/>
      <c r="BM39"/>
      <c r="BN39"/>
    </row>
    <row r="40" spans="1:66" s="5" customFormat="1" x14ac:dyDescent="0.3">
      <c r="A40" s="36">
        <f>[1]Данные!A39</f>
        <v>4848</v>
      </c>
      <c r="B40" s="36">
        <f>[1]Данные!B39</f>
        <v>2015</v>
      </c>
      <c r="C40" s="36" t="str">
        <f>[1]Данные!C39</f>
        <v>компьютерных технологий и электронного обучения</v>
      </c>
      <c r="D40" s="36" t="str">
        <f>[1]Данные!D39</f>
        <v>Ильина Татьяна Сергеевна</v>
      </c>
      <c r="E40" s="36" t="str">
        <f>[1]Данные!E39</f>
        <v>нет</v>
      </c>
      <c r="F40" s="36" t="str">
        <f>[1]Данные!F39</f>
        <v>старший преподаватель</v>
      </c>
      <c r="G40" s="36">
        <f>[1]Данные!G39</f>
        <v>1</v>
      </c>
      <c r="H40" s="36">
        <f>[1]Данные!H39</f>
        <v>14014</v>
      </c>
      <c r="I40" s="36" t="str">
        <f>[1]Данные!I39</f>
        <v>Модуль "ИТ в математике и физике". Информационные технологии в математике</v>
      </c>
      <c r="J40" s="36">
        <f>[1]Данные!J39</f>
        <v>0</v>
      </c>
      <c r="K40" s="36">
        <f>[1]Данные!K39</f>
        <v>0</v>
      </c>
      <c r="L40" s="36">
        <f>[1]Данные!L39</f>
        <v>36</v>
      </c>
      <c r="M40" s="37">
        <f t="shared" si="0"/>
        <v>3.6</v>
      </c>
      <c r="N40" s="37">
        <f t="shared" si="1"/>
        <v>2</v>
      </c>
      <c r="O40" s="37">
        <f t="shared" si="2"/>
        <v>0</v>
      </c>
      <c r="P40" s="37">
        <f t="shared" si="3"/>
        <v>0</v>
      </c>
      <c r="Q40" s="38">
        <f>[1]Данные!Q39</f>
        <v>0</v>
      </c>
      <c r="R40" s="38">
        <f>[1]Данные!R39</f>
        <v>0</v>
      </c>
      <c r="S40" s="38">
        <f>[1]Данные!S39</f>
        <v>0</v>
      </c>
      <c r="T40" s="38">
        <f>[1]Данные!T39</f>
        <v>0</v>
      </c>
      <c r="U40" s="38">
        <f>[1]Данные!U39</f>
        <v>0</v>
      </c>
      <c r="V40" s="38">
        <f>[1]Данные!V39</f>
        <v>0</v>
      </c>
      <c r="W40" s="38">
        <f>[1]Данные!W39</f>
        <v>0</v>
      </c>
      <c r="X40" s="38">
        <f>[1]Данные!X39</f>
        <v>0</v>
      </c>
      <c r="Y40" s="38">
        <f>[1]Данные!Y39</f>
        <v>0</v>
      </c>
      <c r="Z40" s="38">
        <f>[1]Данные!Z39</f>
        <v>0</v>
      </c>
      <c r="AA40" s="38" t="str">
        <f>[1]Данные!AA39</f>
        <v>осн</v>
      </c>
      <c r="AB40" s="38">
        <f t="shared" si="5"/>
        <v>850</v>
      </c>
      <c r="AC40" s="38" t="str">
        <f t="shared" si="9"/>
        <v>ИВТ (бак)</v>
      </c>
      <c r="AD40" s="44" t="str">
        <f t="shared" si="7"/>
        <v>Не найдено</v>
      </c>
      <c r="AE40" s="38">
        <f t="shared" si="6"/>
        <v>41.6</v>
      </c>
      <c r="AF40" s="45">
        <f t="shared" si="8"/>
        <v>4.8941176470588238E-2</v>
      </c>
      <c r="AG40" s="38"/>
      <c r="AH40"/>
      <c r="BL40"/>
      <c r="BM40"/>
      <c r="BN40"/>
    </row>
    <row r="41" spans="1:66" s="5" customFormat="1" x14ac:dyDescent="0.3">
      <c r="A41" s="36">
        <f>[1]Данные!A40</f>
        <v>4848</v>
      </c>
      <c r="B41" s="36">
        <f>[1]Данные!B40</f>
        <v>2016</v>
      </c>
      <c r="C41" s="36" t="str">
        <f>[1]Данные!C40</f>
        <v>компьютерных технологий и электронного обучения</v>
      </c>
      <c r="D41" s="36" t="str">
        <f>[1]Данные!D40</f>
        <v>Абрамян Геннадий Владимирович</v>
      </c>
      <c r="E41" s="36" t="str">
        <f>[1]Данные!E40</f>
        <v>доктор педагогических наук</v>
      </c>
      <c r="F41" s="36" t="str">
        <f>[1]Данные!F40</f>
        <v>профессор</v>
      </c>
      <c r="G41" s="36">
        <f>[1]Данные!G40</f>
        <v>1</v>
      </c>
      <c r="H41" s="36">
        <f>[1]Данные!H40</f>
        <v>15377</v>
      </c>
      <c r="I41" s="36" t="str">
        <f>[1]Данные!I40</f>
        <v>Базы данных</v>
      </c>
      <c r="J41" s="36">
        <f>[1]Данные!J40</f>
        <v>36</v>
      </c>
      <c r="K41" s="36">
        <f>[1]Данные!K40</f>
        <v>12</v>
      </c>
      <c r="L41" s="36">
        <f>[1]Данные!L40</f>
        <v>26</v>
      </c>
      <c r="M41" s="37">
        <f t="shared" si="0"/>
        <v>7.4</v>
      </c>
      <c r="N41" s="37">
        <f t="shared" si="1"/>
        <v>2</v>
      </c>
      <c r="O41" s="37">
        <f t="shared" si="2"/>
        <v>0</v>
      </c>
      <c r="P41" s="37">
        <f t="shared" si="3"/>
        <v>0</v>
      </c>
      <c r="Q41" s="38">
        <f>[1]Данные!Q40</f>
        <v>0</v>
      </c>
      <c r="R41" s="38">
        <f>[1]Данные!R40</f>
        <v>0</v>
      </c>
      <c r="S41" s="38">
        <f>[1]Данные!S40</f>
        <v>0</v>
      </c>
      <c r="T41" s="38">
        <f>[1]Данные!T40</f>
        <v>0</v>
      </c>
      <c r="U41" s="38">
        <f>[1]Данные!U40</f>
        <v>0</v>
      </c>
      <c r="V41" s="38">
        <f>[1]Данные!V40</f>
        <v>0</v>
      </c>
      <c r="W41" s="38">
        <f>[1]Данные!W40</f>
        <v>0</v>
      </c>
      <c r="X41" s="38">
        <f>[1]Данные!X40</f>
        <v>0</v>
      </c>
      <c r="Y41" s="38">
        <f>[1]Данные!Y40</f>
        <v>0</v>
      </c>
      <c r="Z41" s="38">
        <f>[1]Данные!Z40</f>
        <v>0</v>
      </c>
      <c r="AA41" s="38" t="str">
        <f>[1]Данные!AA40</f>
        <v>осн</v>
      </c>
      <c r="AB41" s="38">
        <f t="shared" si="5"/>
        <v>750</v>
      </c>
      <c r="AC41" s="38" t="str">
        <f t="shared" si="9"/>
        <v/>
      </c>
      <c r="AD41" s="44" t="str">
        <f t="shared" si="7"/>
        <v>Не найдено</v>
      </c>
      <c r="AE41" s="38">
        <f t="shared" si="6"/>
        <v>83.4</v>
      </c>
      <c r="AF41" s="45">
        <f t="shared" si="8"/>
        <v>0.11120000000000001</v>
      </c>
      <c r="AG41" s="38"/>
      <c r="AH41"/>
      <c r="BL41"/>
      <c r="BM41"/>
      <c r="BN41"/>
    </row>
    <row r="42" spans="1:66" s="5" customFormat="1" x14ac:dyDescent="0.3">
      <c r="A42" s="36">
        <f>[1]Данные!A41</f>
        <v>4848</v>
      </c>
      <c r="B42" s="36">
        <f>[1]Данные!B41</f>
        <v>2016</v>
      </c>
      <c r="C42" s="36" t="str">
        <f>[1]Данные!C41</f>
        <v>компьютерных технологий и электронного обучения</v>
      </c>
      <c r="D42" s="36" t="str">
        <f>[1]Данные!D41</f>
        <v>Абрамян Геннадий Владимирович</v>
      </c>
      <c r="E42" s="36" t="str">
        <f>[1]Данные!E41</f>
        <v>доктор педагогических наук</v>
      </c>
      <c r="F42" s="36" t="str">
        <f>[1]Данные!F41</f>
        <v>профессор</v>
      </c>
      <c r="G42" s="36">
        <f>[1]Данные!G41</f>
        <v>1</v>
      </c>
      <c r="H42" s="36">
        <f>[1]Данные!H41</f>
        <v>15377</v>
      </c>
      <c r="I42" s="36" t="str">
        <f>[1]Данные!I41</f>
        <v>Операционные системы</v>
      </c>
      <c r="J42" s="36">
        <f>[1]Данные!J41</f>
        <v>4</v>
      </c>
      <c r="K42" s="36">
        <f>[1]Данные!K41</f>
        <v>14</v>
      </c>
      <c r="L42" s="36">
        <f>[1]Данные!L41</f>
        <v>14</v>
      </c>
      <c r="M42" s="37">
        <f t="shared" si="0"/>
        <v>3.2</v>
      </c>
      <c r="N42" s="37">
        <f t="shared" si="1"/>
        <v>2</v>
      </c>
      <c r="O42" s="37">
        <f t="shared" si="2"/>
        <v>0</v>
      </c>
      <c r="P42" s="37">
        <f t="shared" si="3"/>
        <v>0</v>
      </c>
      <c r="Q42" s="38">
        <f>[1]Данные!Q41</f>
        <v>0</v>
      </c>
      <c r="R42" s="38">
        <f>[1]Данные!R41</f>
        <v>0</v>
      </c>
      <c r="S42" s="38">
        <f>[1]Данные!S41</f>
        <v>0</v>
      </c>
      <c r="T42" s="38">
        <f>[1]Данные!T41</f>
        <v>0</v>
      </c>
      <c r="U42" s="38">
        <f>[1]Данные!U41</f>
        <v>0</v>
      </c>
      <c r="V42" s="38">
        <f>[1]Данные!V41</f>
        <v>0</v>
      </c>
      <c r="W42" s="38">
        <f>[1]Данные!W41</f>
        <v>0</v>
      </c>
      <c r="X42" s="38">
        <f>[1]Данные!X41</f>
        <v>0</v>
      </c>
      <c r="Y42" s="38">
        <f>[1]Данные!Y41</f>
        <v>0</v>
      </c>
      <c r="Z42" s="38">
        <f>[1]Данные!Z41</f>
        <v>0</v>
      </c>
      <c r="AA42" s="38" t="str">
        <f>[1]Данные!AA41</f>
        <v>осн</v>
      </c>
      <c r="AB42" s="38">
        <f t="shared" si="5"/>
        <v>750</v>
      </c>
      <c r="AC42" s="38" t="str">
        <f t="shared" si="9"/>
        <v/>
      </c>
      <c r="AD42" s="44" t="str">
        <f t="shared" si="7"/>
        <v>Не найдено</v>
      </c>
      <c r="AE42" s="38">
        <f t="shared" si="6"/>
        <v>37.200000000000003</v>
      </c>
      <c r="AF42" s="45">
        <f t="shared" si="8"/>
        <v>4.9600000000000005E-2</v>
      </c>
      <c r="AG42" s="38"/>
      <c r="AH42"/>
      <c r="BL42"/>
      <c r="BM42"/>
      <c r="BN42"/>
    </row>
    <row r="43" spans="1:66" s="5" customFormat="1" x14ac:dyDescent="0.3">
      <c r="A43" s="36">
        <f>[1]Данные!A42</f>
        <v>4848</v>
      </c>
      <c r="B43" s="36">
        <f>[1]Данные!B42</f>
        <v>2016</v>
      </c>
      <c r="C43" s="36" t="str">
        <f>[1]Данные!C42</f>
        <v>компьютерных технологий и электронного обучения</v>
      </c>
      <c r="D43" s="36" t="str">
        <f>[1]Данные!D42</f>
        <v>Абрамян Геннадий Владимирович</v>
      </c>
      <c r="E43" s="36" t="str">
        <f>[1]Данные!E42</f>
        <v>доктор педагогических наук</v>
      </c>
      <c r="F43" s="36" t="str">
        <f>[1]Данные!F42</f>
        <v>профессор</v>
      </c>
      <c r="G43" s="36">
        <f>[1]Данные!G42</f>
        <v>1</v>
      </c>
      <c r="H43" s="36">
        <f>[1]Данные!H42</f>
        <v>15377</v>
      </c>
      <c r="I43" s="36" t="str">
        <f>[1]Данные!I42</f>
        <v>Программирование</v>
      </c>
      <c r="J43" s="36">
        <f>[1]Данные!J42</f>
        <v>34</v>
      </c>
      <c r="K43" s="36">
        <f>[1]Данные!K42</f>
        <v>0</v>
      </c>
      <c r="L43" s="36">
        <f>[1]Данные!L42</f>
        <v>0</v>
      </c>
      <c r="M43" s="37">
        <f t="shared" si="0"/>
        <v>3.4000000000000004</v>
      </c>
      <c r="N43" s="37">
        <f t="shared" si="1"/>
        <v>2</v>
      </c>
      <c r="O43" s="37">
        <f t="shared" si="2"/>
        <v>0</v>
      </c>
      <c r="P43" s="37">
        <f t="shared" si="3"/>
        <v>0</v>
      </c>
      <c r="Q43" s="38">
        <f>[1]Данные!Q42</f>
        <v>0</v>
      </c>
      <c r="R43" s="38">
        <f>[1]Данные!R42</f>
        <v>0</v>
      </c>
      <c r="S43" s="38">
        <f>[1]Данные!S42</f>
        <v>0</v>
      </c>
      <c r="T43" s="38">
        <f>[1]Данные!T42</f>
        <v>0</v>
      </c>
      <c r="U43" s="38">
        <f>[1]Данные!U42</f>
        <v>0</v>
      </c>
      <c r="V43" s="38">
        <f>[1]Данные!V42</f>
        <v>0</v>
      </c>
      <c r="W43" s="38">
        <f>[1]Данные!W42</f>
        <v>0</v>
      </c>
      <c r="X43" s="38">
        <f>[1]Данные!X42</f>
        <v>0</v>
      </c>
      <c r="Y43" s="38">
        <f>[1]Данные!Y42</f>
        <v>0</v>
      </c>
      <c r="Z43" s="38">
        <f>[1]Данные!Z42</f>
        <v>0</v>
      </c>
      <c r="AA43" s="38">
        <f>[1]Данные!AA42</f>
        <v>0</v>
      </c>
      <c r="AB43" s="38">
        <f t="shared" si="5"/>
        <v>750</v>
      </c>
      <c r="AC43" s="38" t="str">
        <f t="shared" si="9"/>
        <v/>
      </c>
      <c r="AD43" s="44" t="str">
        <f t="shared" si="7"/>
        <v>Не найдено</v>
      </c>
      <c r="AE43" s="38">
        <f t="shared" si="6"/>
        <v>39.4</v>
      </c>
      <c r="AF43" s="45">
        <f t="shared" si="8"/>
        <v>5.2533333333333335E-2</v>
      </c>
      <c r="AG43" s="38"/>
      <c r="AH43"/>
      <c r="BL43"/>
      <c r="BM43"/>
      <c r="BN43"/>
    </row>
    <row r="44" spans="1:66" s="5" customFormat="1" x14ac:dyDescent="0.3">
      <c r="A44" s="36">
        <f>[1]Данные!A43</f>
        <v>4848</v>
      </c>
      <c r="B44" s="36">
        <f>[1]Данные!B43</f>
        <v>2016</v>
      </c>
      <c r="C44" s="36" t="str">
        <f>[1]Данные!C43</f>
        <v>компьютерных технологий и электронного обучения</v>
      </c>
      <c r="D44" s="36" t="str">
        <f>[1]Данные!D43</f>
        <v>Авксентьева Елена Юрьевна</v>
      </c>
      <c r="E44" s="36" t="str">
        <f>[1]Данные!E43</f>
        <v>кандидат педагогических наук</v>
      </c>
      <c r="F44" s="36" t="str">
        <f>[1]Данные!F43</f>
        <v>доцент</v>
      </c>
      <c r="G44" s="36">
        <f>[1]Данные!G43</f>
        <v>1</v>
      </c>
      <c r="H44" s="36">
        <f>[1]Данные!H43</f>
        <v>15377</v>
      </c>
      <c r="I44" s="36" t="str">
        <f>[1]Данные!I43</f>
        <v>Модуль "Технологии и методы вычислений". Информационные технологии в решении задач оптимизации</v>
      </c>
      <c r="J44" s="36">
        <f>[1]Данные!J43</f>
        <v>18</v>
      </c>
      <c r="K44" s="36">
        <f>[1]Данные!K43</f>
        <v>0</v>
      </c>
      <c r="L44" s="36">
        <f>[1]Данные!L43</f>
        <v>18</v>
      </c>
      <c r="M44" s="37">
        <f t="shared" si="0"/>
        <v>3.6</v>
      </c>
      <c r="N44" s="37">
        <f t="shared" si="1"/>
        <v>2</v>
      </c>
      <c r="O44" s="37">
        <f t="shared" si="2"/>
        <v>0</v>
      </c>
      <c r="P44" s="37">
        <f t="shared" si="3"/>
        <v>0</v>
      </c>
      <c r="Q44" s="38">
        <f>[1]Данные!Q43</f>
        <v>0</v>
      </c>
      <c r="R44" s="38">
        <f>[1]Данные!R43</f>
        <v>0</v>
      </c>
      <c r="S44" s="38">
        <f>[1]Данные!S43</f>
        <v>0</v>
      </c>
      <c r="T44" s="38">
        <f>[1]Данные!T43</f>
        <v>0</v>
      </c>
      <c r="U44" s="38">
        <f>[1]Данные!U43</f>
        <v>0</v>
      </c>
      <c r="V44" s="38">
        <f>[1]Данные!V43</f>
        <v>0</v>
      </c>
      <c r="W44" s="38">
        <f>[1]Данные!W43</f>
        <v>0</v>
      </c>
      <c r="X44" s="38">
        <f>[1]Данные!X43</f>
        <v>0</v>
      </c>
      <c r="Y44" s="38">
        <f>[1]Данные!Y43</f>
        <v>0</v>
      </c>
      <c r="Z44" s="38">
        <f>[1]Данные!Z43</f>
        <v>0</v>
      </c>
      <c r="AA44" s="38" t="str">
        <f>[1]Данные!AA43</f>
        <v>осн</v>
      </c>
      <c r="AB44" s="38">
        <f t="shared" si="5"/>
        <v>800</v>
      </c>
      <c r="AC44" s="38" t="str">
        <f t="shared" si="9"/>
        <v/>
      </c>
      <c r="AD44" s="44" t="str">
        <f t="shared" si="7"/>
        <v>Не найдено</v>
      </c>
      <c r="AE44" s="38">
        <f t="shared" si="6"/>
        <v>41.6</v>
      </c>
      <c r="AF44" s="45">
        <f t="shared" si="8"/>
        <v>5.2000000000000005E-2</v>
      </c>
      <c r="AG44" s="38"/>
      <c r="AH44"/>
      <c r="BL44"/>
      <c r="BM44"/>
      <c r="BN44"/>
    </row>
    <row r="45" spans="1:66" s="5" customFormat="1" x14ac:dyDescent="0.3">
      <c r="A45" s="36">
        <f>[1]Данные!A44</f>
        <v>4848</v>
      </c>
      <c r="B45" s="36">
        <f>[1]Данные!B44</f>
        <v>2016</v>
      </c>
      <c r="C45" s="36" t="str">
        <f>[1]Данные!C44</f>
        <v>компьютерных технологий и электронного обучения</v>
      </c>
      <c r="D45" s="36" t="str">
        <f>[1]Данные!D44</f>
        <v>Власова Елена Зотиковна</v>
      </c>
      <c r="E45" s="36" t="str">
        <f>[1]Данные!E44</f>
        <v>доктор педагогических наук</v>
      </c>
      <c r="F45" s="36" t="str">
        <f>[1]Данные!F44</f>
        <v>заведующий кафедрой</v>
      </c>
      <c r="G45" s="36">
        <f>[1]Данные!G44</f>
        <v>1</v>
      </c>
      <c r="H45" s="36">
        <f>[1]Данные!H44</f>
        <v>15377</v>
      </c>
      <c r="I45" s="36" t="str">
        <f>[1]Данные!I44</f>
        <v>Модуль "Технологии и методы вычислений"</v>
      </c>
      <c r="J45" s="36">
        <f>[1]Данные!J44</f>
        <v>0</v>
      </c>
      <c r="K45" s="36">
        <f>[1]Данные!K44</f>
        <v>0</v>
      </c>
      <c r="L45" s="36">
        <f>[1]Данные!L44</f>
        <v>0</v>
      </c>
      <c r="M45" s="37">
        <f t="shared" si="0"/>
        <v>0</v>
      </c>
      <c r="N45" s="37">
        <f t="shared" si="1"/>
        <v>2</v>
      </c>
      <c r="O45" s="37">
        <f t="shared" si="2"/>
        <v>0</v>
      </c>
      <c r="P45" s="37">
        <f t="shared" si="3"/>
        <v>0</v>
      </c>
      <c r="Q45" s="38">
        <f>[1]Данные!Q44</f>
        <v>0</v>
      </c>
      <c r="R45" s="38">
        <f>[1]Данные!R44</f>
        <v>0</v>
      </c>
      <c r="S45" s="38">
        <f>[1]Данные!S44</f>
        <v>0</v>
      </c>
      <c r="T45" s="38">
        <f>[1]Данные!T44</f>
        <v>0</v>
      </c>
      <c r="U45" s="38">
        <f>[1]Данные!U44</f>
        <v>0</v>
      </c>
      <c r="V45" s="38">
        <f>[1]Данные!V44</f>
        <v>0</v>
      </c>
      <c r="W45" s="38">
        <f>[1]Данные!W44</f>
        <v>0</v>
      </c>
      <c r="X45" s="38">
        <f>[1]Данные!X44</f>
        <v>0</v>
      </c>
      <c r="Y45" s="38">
        <f>[1]Данные!Y44</f>
        <v>0</v>
      </c>
      <c r="Z45" s="38">
        <f>[1]Данные!Z44</f>
        <v>0</v>
      </c>
      <c r="AA45" s="38" t="str">
        <f>[1]Данные!AA44</f>
        <v>осн</v>
      </c>
      <c r="AB45" s="38">
        <f t="shared" si="5"/>
        <v>700</v>
      </c>
      <c r="AC45" s="38" t="str">
        <f t="shared" si="9"/>
        <v/>
      </c>
      <c r="AD45" s="44" t="str">
        <f t="shared" si="7"/>
        <v>Не найдено</v>
      </c>
      <c r="AE45" s="38">
        <f t="shared" si="6"/>
        <v>2</v>
      </c>
      <c r="AF45" s="45">
        <f t="shared" si="8"/>
        <v>2.8571428571428571E-3</v>
      </c>
      <c r="AG45" s="38"/>
      <c r="AH45"/>
      <c r="BL45"/>
      <c r="BM45"/>
      <c r="BN45"/>
    </row>
    <row r="46" spans="1:66" s="5" customFormat="1" x14ac:dyDescent="0.3">
      <c r="A46" s="36">
        <f>[1]Данные!A45</f>
        <v>4848</v>
      </c>
      <c r="B46" s="36">
        <f>[1]Данные!B45</f>
        <v>2016</v>
      </c>
      <c r="C46" s="36" t="str">
        <f>[1]Данные!C45</f>
        <v>компьютерных технологий и электронного обучения</v>
      </c>
      <c r="D46" s="36" t="str">
        <f>[1]Данные!D45</f>
        <v>Власова Елена Зотиковна</v>
      </c>
      <c r="E46" s="36" t="str">
        <f>[1]Данные!E45</f>
        <v>доктор педагогических наук</v>
      </c>
      <c r="F46" s="36" t="str">
        <f>[1]Данные!F45</f>
        <v>заведующий кафедрой</v>
      </c>
      <c r="G46" s="36">
        <f>[1]Данные!G45</f>
        <v>1</v>
      </c>
      <c r="H46" s="36">
        <f>[1]Данные!H45</f>
        <v>15377</v>
      </c>
      <c r="I46" s="36" t="str">
        <f>[1]Данные!I45</f>
        <v>Модуль "Технологии и методы вычислений". Анализ данных</v>
      </c>
      <c r="J46" s="36">
        <f>[1]Данные!J45</f>
        <v>17</v>
      </c>
      <c r="K46" s="36">
        <f>[1]Данные!K45</f>
        <v>0</v>
      </c>
      <c r="L46" s="36">
        <f>[1]Данные!L45</f>
        <v>0</v>
      </c>
      <c r="M46" s="37">
        <f t="shared" si="0"/>
        <v>1.7000000000000002</v>
      </c>
      <c r="N46" s="37">
        <f t="shared" si="1"/>
        <v>2</v>
      </c>
      <c r="O46" s="37">
        <f t="shared" si="2"/>
        <v>0</v>
      </c>
      <c r="P46" s="37">
        <f t="shared" si="3"/>
        <v>0</v>
      </c>
      <c r="Q46" s="38">
        <f>[1]Данные!Q45</f>
        <v>0</v>
      </c>
      <c r="R46" s="38">
        <f>[1]Данные!R45</f>
        <v>0</v>
      </c>
      <c r="S46" s="38">
        <f>[1]Данные!S45</f>
        <v>0</v>
      </c>
      <c r="T46" s="38">
        <f>[1]Данные!T45</f>
        <v>0</v>
      </c>
      <c r="U46" s="38">
        <f>[1]Данные!U45</f>
        <v>0</v>
      </c>
      <c r="V46" s="38">
        <f>[1]Данные!V45</f>
        <v>0</v>
      </c>
      <c r="W46" s="38">
        <f>[1]Данные!W45</f>
        <v>0</v>
      </c>
      <c r="X46" s="38">
        <f>[1]Данные!X45</f>
        <v>0</v>
      </c>
      <c r="Y46" s="38">
        <f>[1]Данные!Y45</f>
        <v>0</v>
      </c>
      <c r="Z46" s="38">
        <f>[1]Данные!Z45</f>
        <v>0</v>
      </c>
      <c r="AA46" s="38" t="str">
        <f>[1]Данные!AA45</f>
        <v>осн</v>
      </c>
      <c r="AB46" s="38">
        <f t="shared" si="5"/>
        <v>700</v>
      </c>
      <c r="AC46" s="38" t="str">
        <f t="shared" si="9"/>
        <v/>
      </c>
      <c r="AD46" s="44" t="str">
        <f t="shared" si="7"/>
        <v>Не найдено</v>
      </c>
      <c r="AE46" s="38">
        <f t="shared" si="6"/>
        <v>20.7</v>
      </c>
      <c r="AF46" s="45">
        <f t="shared" si="8"/>
        <v>2.9571428571428571E-2</v>
      </c>
      <c r="AG46" s="38"/>
      <c r="AH46"/>
      <c r="BL46"/>
      <c r="BM46"/>
      <c r="BN46"/>
    </row>
    <row r="47" spans="1:66" s="5" customFormat="1" x14ac:dyDescent="0.3">
      <c r="A47" s="36">
        <f>[1]Данные!A46</f>
        <v>4848</v>
      </c>
      <c r="B47" s="36">
        <f>[1]Данные!B46</f>
        <v>2016</v>
      </c>
      <c r="C47" s="36" t="str">
        <f>[1]Данные!C46</f>
        <v>компьютерных технологий и электронного обучения</v>
      </c>
      <c r="D47" s="36" t="str">
        <f>[1]Данные!D46</f>
        <v>Власова Елена Зотиковна</v>
      </c>
      <c r="E47" s="36" t="str">
        <f>[1]Данные!E46</f>
        <v>доктор педагогических наук</v>
      </c>
      <c r="F47" s="36" t="str">
        <f>[1]Данные!F46</f>
        <v>заведующий кафедрой</v>
      </c>
      <c r="G47" s="36">
        <f>[1]Данные!G46</f>
        <v>1</v>
      </c>
      <c r="H47" s="36">
        <f>[1]Данные!H46</f>
        <v>15377</v>
      </c>
      <c r="I47" s="36" t="str">
        <f>[1]Данные!I46</f>
        <v>Модуль "Технологии и методы вычислений". Вычислительная математика</v>
      </c>
      <c r="J47" s="36">
        <f>[1]Данные!J46</f>
        <v>17</v>
      </c>
      <c r="K47" s="36">
        <f>[1]Данные!K46</f>
        <v>0</v>
      </c>
      <c r="L47" s="36">
        <f>[1]Данные!L46</f>
        <v>0</v>
      </c>
      <c r="M47" s="37">
        <f t="shared" si="0"/>
        <v>1.7000000000000002</v>
      </c>
      <c r="N47" s="37">
        <f t="shared" si="1"/>
        <v>2</v>
      </c>
      <c r="O47" s="37">
        <f t="shared" si="2"/>
        <v>0</v>
      </c>
      <c r="P47" s="37">
        <f t="shared" si="3"/>
        <v>0</v>
      </c>
      <c r="Q47" s="38">
        <f>[1]Данные!Q46</f>
        <v>0</v>
      </c>
      <c r="R47" s="38">
        <f>[1]Данные!R46</f>
        <v>0</v>
      </c>
      <c r="S47" s="38">
        <f>[1]Данные!S46</f>
        <v>0</v>
      </c>
      <c r="T47" s="38">
        <f>[1]Данные!T46</f>
        <v>0</v>
      </c>
      <c r="U47" s="38">
        <f>[1]Данные!U46</f>
        <v>0</v>
      </c>
      <c r="V47" s="38">
        <f>[1]Данные!V46</f>
        <v>0</v>
      </c>
      <c r="W47" s="38">
        <f>[1]Данные!W46</f>
        <v>0</v>
      </c>
      <c r="X47" s="38">
        <f>[1]Данные!X46</f>
        <v>0</v>
      </c>
      <c r="Y47" s="38">
        <f>[1]Данные!Y46</f>
        <v>0</v>
      </c>
      <c r="Z47" s="38">
        <f>[1]Данные!Z46</f>
        <v>0</v>
      </c>
      <c r="AA47" s="38" t="str">
        <f>[1]Данные!AA46</f>
        <v>осн</v>
      </c>
      <c r="AB47" s="38">
        <f t="shared" si="5"/>
        <v>700</v>
      </c>
      <c r="AC47" s="38" t="str">
        <f t="shared" si="9"/>
        <v/>
      </c>
      <c r="AD47" s="44" t="str">
        <f t="shared" si="7"/>
        <v>Не найдено</v>
      </c>
      <c r="AE47" s="38">
        <f t="shared" si="6"/>
        <v>20.7</v>
      </c>
      <c r="AF47" s="45">
        <f t="shared" si="8"/>
        <v>2.9571428571428571E-2</v>
      </c>
      <c r="AG47" s="38"/>
      <c r="AH47"/>
      <c r="BL47"/>
      <c r="BM47"/>
      <c r="BN47"/>
    </row>
    <row r="48" spans="1:66" s="5" customFormat="1" x14ac:dyDescent="0.3">
      <c r="A48" s="36">
        <f>[1]Данные!A47</f>
        <v>4848</v>
      </c>
      <c r="B48" s="36">
        <f>[1]Данные!B47</f>
        <v>2016</v>
      </c>
      <c r="C48" s="36" t="str">
        <f>[1]Данные!C47</f>
        <v>компьютерных технологий и электронного обучения</v>
      </c>
      <c r="D48" s="36" t="str">
        <f>[1]Данные!D47</f>
        <v>Власова Елена Зотиковна</v>
      </c>
      <c r="E48" s="36" t="str">
        <f>[1]Данные!E47</f>
        <v>доктор педагогических наук</v>
      </c>
      <c r="F48" s="36" t="str">
        <f>[1]Данные!F47</f>
        <v>заведующий кафедрой</v>
      </c>
      <c r="G48" s="36">
        <f>[1]Данные!G47</f>
        <v>1</v>
      </c>
      <c r="H48" s="36">
        <f>[1]Данные!H47</f>
        <v>15377</v>
      </c>
      <c r="I48" s="36" t="str">
        <f>[1]Данные!I47</f>
        <v>Модуль "Технологии и методы вычислений". Технологии компьютерного моделирования</v>
      </c>
      <c r="J48" s="36">
        <f>[1]Данные!J47</f>
        <v>18</v>
      </c>
      <c r="K48" s="36">
        <f>[1]Данные!K47</f>
        <v>0</v>
      </c>
      <c r="L48" s="36">
        <f>[1]Данные!L47</f>
        <v>27</v>
      </c>
      <c r="M48" s="37">
        <f t="shared" si="0"/>
        <v>4.5</v>
      </c>
      <c r="N48" s="37">
        <f t="shared" si="1"/>
        <v>2</v>
      </c>
      <c r="O48" s="37">
        <f t="shared" si="2"/>
        <v>0</v>
      </c>
      <c r="P48" s="37">
        <f t="shared" si="3"/>
        <v>0</v>
      </c>
      <c r="Q48" s="38">
        <f>[1]Данные!Q47</f>
        <v>0</v>
      </c>
      <c r="R48" s="38">
        <f>[1]Данные!R47</f>
        <v>0</v>
      </c>
      <c r="S48" s="38">
        <f>[1]Данные!S47</f>
        <v>0</v>
      </c>
      <c r="T48" s="38">
        <f>[1]Данные!T47</f>
        <v>0</v>
      </c>
      <c r="U48" s="38">
        <f>[1]Данные!U47</f>
        <v>0</v>
      </c>
      <c r="V48" s="38">
        <f>[1]Данные!V47</f>
        <v>0</v>
      </c>
      <c r="W48" s="38">
        <f>[1]Данные!W47</f>
        <v>0</v>
      </c>
      <c r="X48" s="38">
        <f>[1]Данные!X47</f>
        <v>0</v>
      </c>
      <c r="Y48" s="38">
        <f>[1]Данные!Y47</f>
        <v>0</v>
      </c>
      <c r="Z48" s="38">
        <f>[1]Данные!Z47</f>
        <v>0</v>
      </c>
      <c r="AA48" s="38" t="str">
        <f>[1]Данные!AA47</f>
        <v>осн</v>
      </c>
      <c r="AB48" s="38">
        <f t="shared" si="5"/>
        <v>700</v>
      </c>
      <c r="AC48" s="38" t="str">
        <f t="shared" si="9"/>
        <v/>
      </c>
      <c r="AD48" s="44" t="str">
        <f t="shared" si="7"/>
        <v>Не найдено</v>
      </c>
      <c r="AE48" s="38">
        <f t="shared" si="6"/>
        <v>51.5</v>
      </c>
      <c r="AF48" s="45">
        <f t="shared" si="8"/>
        <v>7.3571428571428565E-2</v>
      </c>
      <c r="AG48" s="38"/>
      <c r="AH48"/>
      <c r="BL48"/>
      <c r="BM48"/>
      <c r="BN48"/>
    </row>
    <row r="49" spans="1:66" s="5" customFormat="1" x14ac:dyDescent="0.3">
      <c r="A49" s="36">
        <f>[1]Данные!A48</f>
        <v>4848</v>
      </c>
      <c r="B49" s="36">
        <f>[1]Данные!B48</f>
        <v>2016</v>
      </c>
      <c r="C49" s="36" t="str">
        <f>[1]Данные!C48</f>
        <v>компьютерных технологий и электронного обучения</v>
      </c>
      <c r="D49" s="36" t="str">
        <f>[1]Данные!D48</f>
        <v>Гончарова Светлана Викторовна</v>
      </c>
      <c r="E49" s="36" t="str">
        <f>[1]Данные!E48</f>
        <v>кандидат педагогических наук</v>
      </c>
      <c r="F49" s="36" t="str">
        <f>[1]Данные!F48</f>
        <v>доцент</v>
      </c>
      <c r="G49" s="36">
        <f>[1]Данные!G48</f>
        <v>1</v>
      </c>
      <c r="H49" s="36">
        <f>[1]Данные!H48</f>
        <v>15377</v>
      </c>
      <c r="I49" s="36" t="str">
        <f>[1]Данные!I48</f>
        <v>Модуль "Технологии и методы вычислений"</v>
      </c>
      <c r="J49" s="36">
        <f>[1]Данные!J48</f>
        <v>0</v>
      </c>
      <c r="K49" s="36">
        <f>[1]Данные!K48</f>
        <v>0</v>
      </c>
      <c r="L49" s="36">
        <f>[1]Данные!L48</f>
        <v>0</v>
      </c>
      <c r="M49" s="37">
        <f t="shared" si="0"/>
        <v>0</v>
      </c>
      <c r="N49" s="37">
        <f t="shared" si="1"/>
        <v>2</v>
      </c>
      <c r="O49" s="37">
        <f t="shared" si="2"/>
        <v>0</v>
      </c>
      <c r="P49" s="37">
        <f t="shared" si="3"/>
        <v>0</v>
      </c>
      <c r="Q49" s="38">
        <f>[1]Данные!Q48</f>
        <v>0</v>
      </c>
      <c r="R49" s="38">
        <f>[1]Данные!R48</f>
        <v>0</v>
      </c>
      <c r="S49" s="38">
        <f>[1]Данные!S48</f>
        <v>0</v>
      </c>
      <c r="T49" s="38">
        <f>[1]Данные!T48</f>
        <v>0</v>
      </c>
      <c r="U49" s="38">
        <f>[1]Данные!U48</f>
        <v>0</v>
      </c>
      <c r="V49" s="38">
        <f>[1]Данные!V48</f>
        <v>0</v>
      </c>
      <c r="W49" s="38">
        <f>[1]Данные!W48</f>
        <v>0</v>
      </c>
      <c r="X49" s="38">
        <f>[1]Данные!X48</f>
        <v>0</v>
      </c>
      <c r="Y49" s="38">
        <f>[1]Данные!Y48</f>
        <v>0</v>
      </c>
      <c r="Z49" s="38">
        <f>[1]Данные!Z48</f>
        <v>0</v>
      </c>
      <c r="AA49" s="38" t="str">
        <f>[1]Данные!AA48</f>
        <v>осн</v>
      </c>
      <c r="AB49" s="38">
        <f t="shared" si="5"/>
        <v>800</v>
      </c>
      <c r="AC49" s="38" t="str">
        <f t="shared" si="9"/>
        <v/>
      </c>
      <c r="AD49" s="44" t="str">
        <f t="shared" si="7"/>
        <v>Не найдено</v>
      </c>
      <c r="AE49" s="38">
        <f t="shared" si="6"/>
        <v>2</v>
      </c>
      <c r="AF49" s="45">
        <f t="shared" si="8"/>
        <v>2.5000000000000001E-3</v>
      </c>
      <c r="AG49" s="38"/>
      <c r="AH49"/>
      <c r="BL49"/>
      <c r="BM49"/>
      <c r="BN49"/>
    </row>
    <row r="50" spans="1:66" s="5" customFormat="1" x14ac:dyDescent="0.3">
      <c r="A50" s="36">
        <f>[1]Данные!A49</f>
        <v>4848</v>
      </c>
      <c r="B50" s="36">
        <f>[1]Данные!B49</f>
        <v>2016</v>
      </c>
      <c r="C50" s="36" t="str">
        <f>[1]Данные!C49</f>
        <v>компьютерных технологий и электронного обучения</v>
      </c>
      <c r="D50" s="36" t="str">
        <f>[1]Данные!D49</f>
        <v>Гончарова Светлана Викторовна</v>
      </c>
      <c r="E50" s="36" t="str">
        <f>[1]Данные!E49</f>
        <v>кандидат педагогических наук</v>
      </c>
      <c r="F50" s="36" t="str">
        <f>[1]Данные!F49</f>
        <v>доцент</v>
      </c>
      <c r="G50" s="36">
        <f>[1]Данные!G49</f>
        <v>1</v>
      </c>
      <c r="H50" s="36">
        <f>[1]Данные!H49</f>
        <v>15377</v>
      </c>
      <c r="I50" s="36" t="str">
        <f>[1]Данные!I49</f>
        <v>Модуль "Технологии и методы вычислений". Анализ данных</v>
      </c>
      <c r="J50" s="36">
        <f>[1]Данные!J49</f>
        <v>0</v>
      </c>
      <c r="K50" s="36">
        <f>[1]Данные!K49</f>
        <v>0</v>
      </c>
      <c r="L50" s="36">
        <f>[1]Данные!L49</f>
        <v>34</v>
      </c>
      <c r="M50" s="37">
        <f t="shared" si="0"/>
        <v>3.4000000000000004</v>
      </c>
      <c r="N50" s="37">
        <f t="shared" si="1"/>
        <v>2</v>
      </c>
      <c r="O50" s="37">
        <f t="shared" si="2"/>
        <v>0</v>
      </c>
      <c r="P50" s="37">
        <f t="shared" si="3"/>
        <v>0</v>
      </c>
      <c r="Q50" s="38">
        <f>[1]Данные!Q49</f>
        <v>0</v>
      </c>
      <c r="R50" s="38">
        <f>[1]Данные!R49</f>
        <v>0</v>
      </c>
      <c r="S50" s="38">
        <f>[1]Данные!S49</f>
        <v>0</v>
      </c>
      <c r="T50" s="38">
        <f>[1]Данные!T49</f>
        <v>0</v>
      </c>
      <c r="U50" s="38">
        <f>[1]Данные!U49</f>
        <v>0</v>
      </c>
      <c r="V50" s="38">
        <f>[1]Данные!V49</f>
        <v>0</v>
      </c>
      <c r="W50" s="38">
        <f>[1]Данные!W49</f>
        <v>0</v>
      </c>
      <c r="X50" s="38">
        <f>[1]Данные!X49</f>
        <v>0</v>
      </c>
      <c r="Y50" s="38">
        <f>[1]Данные!Y49</f>
        <v>0</v>
      </c>
      <c r="Z50" s="38">
        <f>[1]Данные!Z49</f>
        <v>0</v>
      </c>
      <c r="AA50" s="38" t="str">
        <f>[1]Данные!AA49</f>
        <v>осн</v>
      </c>
      <c r="AB50" s="38">
        <f t="shared" si="5"/>
        <v>800</v>
      </c>
      <c r="AC50" s="38" t="str">
        <f t="shared" si="9"/>
        <v/>
      </c>
      <c r="AD50" s="44" t="str">
        <f t="shared" si="7"/>
        <v>Не найдено</v>
      </c>
      <c r="AE50" s="38">
        <f t="shared" si="6"/>
        <v>39.4</v>
      </c>
      <c r="AF50" s="45">
        <f t="shared" si="8"/>
        <v>4.9249999999999995E-2</v>
      </c>
      <c r="AG50" s="38"/>
      <c r="AH50"/>
      <c r="BL50"/>
      <c r="BM50"/>
      <c r="BN50"/>
    </row>
    <row r="51" spans="1:66" s="5" customFormat="1" x14ac:dyDescent="0.3">
      <c r="A51" s="36">
        <f>[1]Данные!A50</f>
        <v>4848</v>
      </c>
      <c r="B51" s="36">
        <f>[1]Данные!B50</f>
        <v>2016</v>
      </c>
      <c r="C51" s="36" t="str">
        <f>[1]Данные!C50</f>
        <v>компьютерных технологий и электронного обучения</v>
      </c>
      <c r="D51" s="36" t="str">
        <f>[1]Данные!D50</f>
        <v>Гончарова Светлана Викторовна</v>
      </c>
      <c r="E51" s="36" t="str">
        <f>[1]Данные!E50</f>
        <v>кандидат педагогических наук</v>
      </c>
      <c r="F51" s="36" t="str">
        <f>[1]Данные!F50</f>
        <v>доцент</v>
      </c>
      <c r="G51" s="36">
        <f>[1]Данные!G50</f>
        <v>1</v>
      </c>
      <c r="H51" s="36">
        <f>[1]Данные!H50</f>
        <v>15377</v>
      </c>
      <c r="I51" s="36" t="str">
        <f>[1]Данные!I50</f>
        <v>Модуль "Технологии и методы вычислений". Технологии компьютерного моделирования</v>
      </c>
      <c r="J51" s="36">
        <f>[1]Данные!J50</f>
        <v>0</v>
      </c>
      <c r="K51" s="36">
        <f>[1]Данные!K50</f>
        <v>0</v>
      </c>
      <c r="L51" s="36">
        <f>[1]Данные!L50</f>
        <v>27</v>
      </c>
      <c r="M51" s="37">
        <f t="shared" si="0"/>
        <v>2.7</v>
      </c>
      <c r="N51" s="37">
        <f t="shared" si="1"/>
        <v>2</v>
      </c>
      <c r="O51" s="37">
        <f t="shared" si="2"/>
        <v>0</v>
      </c>
      <c r="P51" s="37">
        <f t="shared" si="3"/>
        <v>0</v>
      </c>
      <c r="Q51" s="38">
        <f>[1]Данные!Q50</f>
        <v>0</v>
      </c>
      <c r="R51" s="38">
        <f>[1]Данные!R50</f>
        <v>0</v>
      </c>
      <c r="S51" s="38">
        <f>[1]Данные!S50</f>
        <v>0</v>
      </c>
      <c r="T51" s="38">
        <f>[1]Данные!T50</f>
        <v>0</v>
      </c>
      <c r="U51" s="38">
        <f>[1]Данные!U50</f>
        <v>0</v>
      </c>
      <c r="V51" s="38">
        <f>[1]Данные!V50</f>
        <v>0</v>
      </c>
      <c r="W51" s="38">
        <f>[1]Данные!W50</f>
        <v>0</v>
      </c>
      <c r="X51" s="38">
        <f>[1]Данные!X50</f>
        <v>0</v>
      </c>
      <c r="Y51" s="38">
        <f>[1]Данные!Y50</f>
        <v>0</v>
      </c>
      <c r="Z51" s="38">
        <f>[1]Данные!Z50</f>
        <v>0</v>
      </c>
      <c r="AA51" s="38" t="str">
        <f>[1]Данные!AA50</f>
        <v>осн</v>
      </c>
      <c r="AB51" s="38">
        <f t="shared" si="5"/>
        <v>800</v>
      </c>
      <c r="AC51" s="38" t="str">
        <f t="shared" si="9"/>
        <v/>
      </c>
      <c r="AD51" s="44" t="str">
        <f t="shared" si="7"/>
        <v>Не найдено</v>
      </c>
      <c r="AE51" s="38">
        <f t="shared" si="6"/>
        <v>31.7</v>
      </c>
      <c r="AF51" s="45">
        <f t="shared" si="8"/>
        <v>3.9625E-2</v>
      </c>
      <c r="AG51" s="38"/>
      <c r="AH51"/>
      <c r="BL51"/>
      <c r="BM51"/>
      <c r="BN51"/>
    </row>
    <row r="52" spans="1:66" s="5" customFormat="1" x14ac:dyDescent="0.3">
      <c r="A52" s="36">
        <f>[1]Данные!A51</f>
        <v>4848</v>
      </c>
      <c r="B52" s="36">
        <f>[1]Данные!B51</f>
        <v>2016</v>
      </c>
      <c r="C52" s="36" t="str">
        <f>[1]Данные!C51</f>
        <v>компьютерных технологий и электронного обучения</v>
      </c>
      <c r="D52" s="36" t="str">
        <f>[1]Данные!D51</f>
        <v>Государев Илья Борисович</v>
      </c>
      <c r="E52" s="36" t="str">
        <f>[1]Данные!E51</f>
        <v>кандидат педагогических наук</v>
      </c>
      <c r="F52" s="36" t="str">
        <f>[1]Данные!F51</f>
        <v>доцент</v>
      </c>
      <c r="G52" s="36">
        <f>[1]Данные!G51</f>
        <v>1</v>
      </c>
      <c r="H52" s="36">
        <f>[1]Данные!H51</f>
        <v>15377</v>
      </c>
      <c r="I52" s="36" t="str">
        <f>[1]Данные!I51</f>
        <v>Модуль "Проектирование и разработка веб-решений "</v>
      </c>
      <c r="J52" s="36">
        <f>[1]Данные!J51</f>
        <v>0</v>
      </c>
      <c r="K52" s="36">
        <f>[1]Данные!K51</f>
        <v>0</v>
      </c>
      <c r="L52" s="36">
        <f>[1]Данные!L51</f>
        <v>0</v>
      </c>
      <c r="M52" s="37">
        <f t="shared" si="0"/>
        <v>0</v>
      </c>
      <c r="N52" s="37">
        <f t="shared" si="1"/>
        <v>2</v>
      </c>
      <c r="O52" s="37">
        <f t="shared" si="2"/>
        <v>0</v>
      </c>
      <c r="P52" s="37">
        <f t="shared" si="3"/>
        <v>0</v>
      </c>
      <c r="Q52" s="38">
        <f>[1]Данные!Q51</f>
        <v>0</v>
      </c>
      <c r="R52" s="38">
        <f>[1]Данные!R51</f>
        <v>0</v>
      </c>
      <c r="S52" s="38">
        <f>[1]Данные!S51</f>
        <v>0</v>
      </c>
      <c r="T52" s="38">
        <f>[1]Данные!T51</f>
        <v>0</v>
      </c>
      <c r="U52" s="38">
        <f>[1]Данные!U51</f>
        <v>0</v>
      </c>
      <c r="V52" s="38">
        <f>[1]Данные!V51</f>
        <v>0</v>
      </c>
      <c r="W52" s="38">
        <f>[1]Данные!W51</f>
        <v>0</v>
      </c>
      <c r="X52" s="38">
        <f>[1]Данные!X51</f>
        <v>0</v>
      </c>
      <c r="Y52" s="38">
        <f>[1]Данные!Y51</f>
        <v>0</v>
      </c>
      <c r="Z52" s="38">
        <f>[1]Данные!Z51</f>
        <v>0</v>
      </c>
      <c r="AA52" s="38" t="str">
        <f>[1]Данные!AA51</f>
        <v>осн</v>
      </c>
      <c r="AB52" s="38">
        <f t="shared" si="5"/>
        <v>800</v>
      </c>
      <c r="AC52" s="38" t="str">
        <f t="shared" si="9"/>
        <v/>
      </c>
      <c r="AD52" s="44" t="str">
        <f t="shared" si="7"/>
        <v>Не найдено</v>
      </c>
      <c r="AE52" s="38">
        <f t="shared" si="6"/>
        <v>2</v>
      </c>
      <c r="AF52" s="45">
        <f t="shared" si="8"/>
        <v>2.5000000000000001E-3</v>
      </c>
      <c r="AG52" s="38"/>
      <c r="AH52"/>
      <c r="BL52"/>
      <c r="BM52"/>
      <c r="BN52"/>
    </row>
    <row r="53" spans="1:66" s="5" customFormat="1" x14ac:dyDescent="0.3">
      <c r="A53" s="36">
        <f>[1]Данные!A52</f>
        <v>4848</v>
      </c>
      <c r="B53" s="36">
        <f>[1]Данные!B52</f>
        <v>2016</v>
      </c>
      <c r="C53" s="36" t="str">
        <f>[1]Данные!C52</f>
        <v>компьютерных технологий и электронного обучения</v>
      </c>
      <c r="D53" s="36" t="str">
        <f>[1]Данные!D52</f>
        <v>Государев Илья Борисович</v>
      </c>
      <c r="E53" s="36" t="str">
        <f>[1]Данные!E52</f>
        <v>кандидат педагогических наук</v>
      </c>
      <c r="F53" s="36" t="str">
        <f>[1]Данные!F52</f>
        <v>доцент</v>
      </c>
      <c r="G53" s="36">
        <f>[1]Данные!G52</f>
        <v>1</v>
      </c>
      <c r="H53" s="36">
        <f>[1]Данные!H52</f>
        <v>15377</v>
      </c>
      <c r="I53" s="36" t="str">
        <f>[1]Данные!I52</f>
        <v>Модуль "Проектирование и разработка веб-решений ". Веб-проектирование и веб-дизайн</v>
      </c>
      <c r="J53" s="36">
        <f>[1]Данные!J52</f>
        <v>17</v>
      </c>
      <c r="K53" s="36">
        <f>[1]Данные!K52</f>
        <v>17</v>
      </c>
      <c r="L53" s="36">
        <f>[1]Данные!L52</f>
        <v>20</v>
      </c>
      <c r="M53" s="37">
        <f t="shared" si="0"/>
        <v>5.4</v>
      </c>
      <c r="N53" s="37">
        <f t="shared" si="1"/>
        <v>2</v>
      </c>
      <c r="O53" s="37">
        <f t="shared" si="2"/>
        <v>0</v>
      </c>
      <c r="P53" s="37">
        <f t="shared" si="3"/>
        <v>0</v>
      </c>
      <c r="Q53" s="38">
        <f>[1]Данные!Q52</f>
        <v>0</v>
      </c>
      <c r="R53" s="38">
        <f>[1]Данные!R52</f>
        <v>0</v>
      </c>
      <c r="S53" s="38">
        <f>[1]Данные!S52</f>
        <v>0</v>
      </c>
      <c r="T53" s="38">
        <f>[1]Данные!T52</f>
        <v>0</v>
      </c>
      <c r="U53" s="38">
        <f>[1]Данные!U52</f>
        <v>0</v>
      </c>
      <c r="V53" s="38">
        <f>[1]Данные!V52</f>
        <v>0</v>
      </c>
      <c r="W53" s="38">
        <f>[1]Данные!W52</f>
        <v>0</v>
      </c>
      <c r="X53" s="38">
        <f>[1]Данные!X52</f>
        <v>0</v>
      </c>
      <c r="Y53" s="38">
        <f>[1]Данные!Y52</f>
        <v>0</v>
      </c>
      <c r="Z53" s="38">
        <f>[1]Данные!Z52</f>
        <v>0</v>
      </c>
      <c r="AA53" s="38" t="str">
        <f>[1]Данные!AA52</f>
        <v>осн</v>
      </c>
      <c r="AB53" s="38">
        <f t="shared" si="5"/>
        <v>800</v>
      </c>
      <c r="AC53" s="38" t="str">
        <f t="shared" si="9"/>
        <v/>
      </c>
      <c r="AD53" s="44" t="str">
        <f t="shared" si="7"/>
        <v>Не найдено</v>
      </c>
      <c r="AE53" s="38">
        <f t="shared" si="6"/>
        <v>61.4</v>
      </c>
      <c r="AF53" s="45">
        <f t="shared" si="8"/>
        <v>7.6749999999999999E-2</v>
      </c>
      <c r="AG53" s="38"/>
      <c r="AH53"/>
      <c r="BL53"/>
      <c r="BM53"/>
      <c r="BN53"/>
    </row>
    <row r="54" spans="1:66" s="5" customFormat="1" x14ac:dyDescent="0.3">
      <c r="A54" s="36">
        <f>[1]Данные!A53</f>
        <v>4848</v>
      </c>
      <c r="B54" s="36">
        <f>[1]Данные!B53</f>
        <v>2016</v>
      </c>
      <c r="C54" s="36" t="str">
        <f>[1]Данные!C53</f>
        <v>компьютерных технологий и электронного обучения</v>
      </c>
      <c r="D54" s="36" t="str">
        <f>[1]Данные!D53</f>
        <v>Государев Илья Борисович</v>
      </c>
      <c r="E54" s="36" t="str">
        <f>[1]Данные!E53</f>
        <v>кандидат педагогических наук</v>
      </c>
      <c r="F54" s="36" t="str">
        <f>[1]Данные!F53</f>
        <v>доцент</v>
      </c>
      <c r="G54" s="36">
        <f>[1]Данные!G53</f>
        <v>1</v>
      </c>
      <c r="H54" s="36">
        <f>[1]Данные!H53</f>
        <v>15377</v>
      </c>
      <c r="I54" s="36" t="str">
        <f>[1]Данные!I53</f>
        <v>Модуль "Проектирование и разработка веб-решений ". Компьютерный практикум</v>
      </c>
      <c r="J54" s="36">
        <f>[1]Данные!J53</f>
        <v>0</v>
      </c>
      <c r="K54" s="36">
        <f>[1]Данные!K53</f>
        <v>0</v>
      </c>
      <c r="L54" s="36">
        <f>[1]Данные!L53</f>
        <v>36</v>
      </c>
      <c r="M54" s="37">
        <f t="shared" si="0"/>
        <v>3.6</v>
      </c>
      <c r="N54" s="37">
        <f t="shared" si="1"/>
        <v>2</v>
      </c>
      <c r="O54" s="37">
        <f t="shared" si="2"/>
        <v>0</v>
      </c>
      <c r="P54" s="37">
        <f t="shared" si="3"/>
        <v>0</v>
      </c>
      <c r="Q54" s="38">
        <f>[1]Данные!Q53</f>
        <v>0</v>
      </c>
      <c r="R54" s="38">
        <f>[1]Данные!R53</f>
        <v>0</v>
      </c>
      <c r="S54" s="38">
        <f>[1]Данные!S53</f>
        <v>0</v>
      </c>
      <c r="T54" s="38">
        <f>[1]Данные!T53</f>
        <v>0</v>
      </c>
      <c r="U54" s="38">
        <f>[1]Данные!U53</f>
        <v>0</v>
      </c>
      <c r="V54" s="38">
        <f>[1]Данные!V53</f>
        <v>0</v>
      </c>
      <c r="W54" s="38">
        <f>[1]Данные!W53</f>
        <v>0</v>
      </c>
      <c r="X54" s="38">
        <f>[1]Данные!X53</f>
        <v>0</v>
      </c>
      <c r="Y54" s="38">
        <f>[1]Данные!Y53</f>
        <v>0</v>
      </c>
      <c r="Z54" s="38">
        <f>[1]Данные!Z53</f>
        <v>0</v>
      </c>
      <c r="AA54" s="38" t="str">
        <f>[1]Данные!AA53</f>
        <v>осн</v>
      </c>
      <c r="AB54" s="38">
        <f t="shared" si="5"/>
        <v>800</v>
      </c>
      <c r="AC54" s="38" t="str">
        <f t="shared" si="9"/>
        <v/>
      </c>
      <c r="AD54" s="44" t="str">
        <f t="shared" si="7"/>
        <v>Не найдено</v>
      </c>
      <c r="AE54" s="38">
        <f t="shared" si="6"/>
        <v>41.6</v>
      </c>
      <c r="AF54" s="45">
        <f t="shared" si="8"/>
        <v>5.2000000000000005E-2</v>
      </c>
      <c r="AG54" s="38"/>
      <c r="AH54"/>
      <c r="BL54"/>
      <c r="BM54"/>
      <c r="BN54"/>
    </row>
    <row r="55" spans="1:66" s="5" customFormat="1" x14ac:dyDescent="0.3">
      <c r="A55" s="36">
        <f>[1]Данные!A54</f>
        <v>4848</v>
      </c>
      <c r="B55" s="36">
        <f>[1]Данные!B54</f>
        <v>2016</v>
      </c>
      <c r="C55" s="36" t="str">
        <f>[1]Данные!C54</f>
        <v>компьютерных технологий и электронного обучения</v>
      </c>
      <c r="D55" s="36" t="str">
        <f>[1]Данные!D54</f>
        <v>Государев Илья Борисович</v>
      </c>
      <c r="E55" s="36" t="str">
        <f>[1]Данные!E54</f>
        <v>кандидат педагогических наук</v>
      </c>
      <c r="F55" s="36" t="str">
        <f>[1]Данные!F54</f>
        <v>доцент</v>
      </c>
      <c r="G55" s="36">
        <f>[1]Данные!G54</f>
        <v>1</v>
      </c>
      <c r="H55" s="36">
        <f>[1]Данные!H54</f>
        <v>15377</v>
      </c>
      <c r="I55" s="36" t="str">
        <f>[1]Данные!I54</f>
        <v>Модуль "Проектирование и разработка веб-решений ". Разработка интерфейсов обогащенных веб-приложений</v>
      </c>
      <c r="J55" s="36">
        <f>[1]Данные!J54</f>
        <v>0</v>
      </c>
      <c r="K55" s="36">
        <f>[1]Данные!K54</f>
        <v>0</v>
      </c>
      <c r="L55" s="36">
        <f>[1]Данные!L54</f>
        <v>36</v>
      </c>
      <c r="M55" s="37">
        <f t="shared" si="0"/>
        <v>3.6</v>
      </c>
      <c r="N55" s="37">
        <f t="shared" si="1"/>
        <v>2</v>
      </c>
      <c r="O55" s="37">
        <f t="shared" si="2"/>
        <v>0</v>
      </c>
      <c r="P55" s="37">
        <f t="shared" si="3"/>
        <v>0</v>
      </c>
      <c r="Q55" s="38">
        <f>[1]Данные!Q54</f>
        <v>0</v>
      </c>
      <c r="R55" s="38">
        <f>[1]Данные!R54</f>
        <v>0</v>
      </c>
      <c r="S55" s="38">
        <f>[1]Данные!S54</f>
        <v>0</v>
      </c>
      <c r="T55" s="38">
        <f>[1]Данные!T54</f>
        <v>0</v>
      </c>
      <c r="U55" s="38">
        <f>[1]Данные!U54</f>
        <v>0</v>
      </c>
      <c r="V55" s="38">
        <f>[1]Данные!V54</f>
        <v>0</v>
      </c>
      <c r="W55" s="38">
        <f>[1]Данные!W54</f>
        <v>0</v>
      </c>
      <c r="X55" s="38">
        <f>[1]Данные!X54</f>
        <v>0</v>
      </c>
      <c r="Y55" s="38">
        <f>[1]Данные!Y54</f>
        <v>0</v>
      </c>
      <c r="Z55" s="38">
        <f>[1]Данные!Z54</f>
        <v>0</v>
      </c>
      <c r="AA55" s="38" t="str">
        <f>[1]Данные!AA54</f>
        <v>осн</v>
      </c>
      <c r="AB55" s="38">
        <f t="shared" si="5"/>
        <v>800</v>
      </c>
      <c r="AC55" s="38" t="str">
        <f t="shared" si="9"/>
        <v/>
      </c>
      <c r="AD55" s="44" t="str">
        <f t="shared" si="7"/>
        <v>Не найдено</v>
      </c>
      <c r="AE55" s="38">
        <f t="shared" si="6"/>
        <v>41.6</v>
      </c>
      <c r="AF55" s="45">
        <f t="shared" si="8"/>
        <v>5.2000000000000005E-2</v>
      </c>
      <c r="AG55" s="38"/>
      <c r="AH55"/>
      <c r="BL55"/>
      <c r="BM55"/>
      <c r="BN55"/>
    </row>
    <row r="56" spans="1:66" s="5" customFormat="1" x14ac:dyDescent="0.3">
      <c r="A56" s="36">
        <f>[1]Данные!A55</f>
        <v>4848</v>
      </c>
      <c r="B56" s="36">
        <f>[1]Данные!B55</f>
        <v>2016</v>
      </c>
      <c r="C56" s="36" t="str">
        <f>[1]Данные!C55</f>
        <v>компьютерных технологий и электронного обучения</v>
      </c>
      <c r="D56" s="36" t="str">
        <f>[1]Данные!D55</f>
        <v>Государев Илья Борисович</v>
      </c>
      <c r="E56" s="36" t="str">
        <f>[1]Данные!E55</f>
        <v>кандидат педагогических наук</v>
      </c>
      <c r="F56" s="36" t="str">
        <f>[1]Данные!F55</f>
        <v>доцент</v>
      </c>
      <c r="G56" s="36">
        <f>[1]Данные!G55</f>
        <v>1</v>
      </c>
      <c r="H56" s="36">
        <f>[1]Данные!H55</f>
        <v>15377</v>
      </c>
      <c r="I56" s="36" t="str">
        <f>[1]Данные!I55</f>
        <v>Управление программными проектами</v>
      </c>
      <c r="J56" s="36">
        <f>[1]Данные!J55</f>
        <v>14</v>
      </c>
      <c r="K56" s="36">
        <f>[1]Данные!K55</f>
        <v>0</v>
      </c>
      <c r="L56" s="36">
        <f>[1]Данные!L55</f>
        <v>0</v>
      </c>
      <c r="M56" s="37">
        <f t="shared" si="0"/>
        <v>1.4000000000000001</v>
      </c>
      <c r="N56" s="37">
        <f t="shared" si="1"/>
        <v>2</v>
      </c>
      <c r="O56" s="37">
        <f t="shared" si="2"/>
        <v>0</v>
      </c>
      <c r="P56" s="37">
        <f t="shared" si="3"/>
        <v>0</v>
      </c>
      <c r="Q56" s="38">
        <f>[1]Данные!Q55</f>
        <v>0</v>
      </c>
      <c r="R56" s="38">
        <f>[1]Данные!R55</f>
        <v>0</v>
      </c>
      <c r="S56" s="38">
        <f>[1]Данные!S55</f>
        <v>0</v>
      </c>
      <c r="T56" s="38">
        <f>[1]Данные!T55</f>
        <v>0</v>
      </c>
      <c r="U56" s="38">
        <f>[1]Данные!U55</f>
        <v>0</v>
      </c>
      <c r="V56" s="38">
        <f>[1]Данные!V55</f>
        <v>0</v>
      </c>
      <c r="W56" s="38">
        <f>[1]Данные!W55</f>
        <v>0</v>
      </c>
      <c r="X56" s="38">
        <f>[1]Данные!X55</f>
        <v>0</v>
      </c>
      <c r="Y56" s="38">
        <f>[1]Данные!Y55</f>
        <v>0</v>
      </c>
      <c r="Z56" s="38">
        <f>[1]Данные!Z55</f>
        <v>0</v>
      </c>
      <c r="AA56" s="38">
        <f>[1]Данные!AA55</f>
        <v>0</v>
      </c>
      <c r="AB56" s="38">
        <f t="shared" si="5"/>
        <v>800</v>
      </c>
      <c r="AC56" s="38" t="str">
        <f t="shared" si="9"/>
        <v/>
      </c>
      <c r="AD56" s="44" t="str">
        <f t="shared" si="7"/>
        <v>Не найдено</v>
      </c>
      <c r="AE56" s="38">
        <f t="shared" si="6"/>
        <v>17.399999999999999</v>
      </c>
      <c r="AF56" s="45">
        <f t="shared" si="8"/>
        <v>2.1749999999999999E-2</v>
      </c>
      <c r="AG56" s="38"/>
      <c r="AH56"/>
      <c r="BL56"/>
      <c r="BM56"/>
      <c r="BN56"/>
    </row>
    <row r="57" spans="1:66" s="5" customFormat="1" x14ac:dyDescent="0.3">
      <c r="A57" s="36">
        <f>[1]Данные!A56</f>
        <v>4848</v>
      </c>
      <c r="B57" s="36">
        <f>[1]Данные!B56</f>
        <v>2016</v>
      </c>
      <c r="C57" s="36" t="str">
        <f>[1]Данные!C56</f>
        <v>компьютерных технологий и электронного обучения</v>
      </c>
      <c r="D57" s="36" t="str">
        <f>[1]Данные!D56</f>
        <v>Жуков Николай Николаевич</v>
      </c>
      <c r="E57" s="36" t="str">
        <f>[1]Данные!E56</f>
        <v>нет</v>
      </c>
      <c r="F57" s="36" t="str">
        <f>[1]Данные!F56</f>
        <v>ассистент</v>
      </c>
      <c r="G57" s="36">
        <f>[1]Данные!G56</f>
        <v>1</v>
      </c>
      <c r="H57" s="36">
        <f>[1]Данные!H56</f>
        <v>15377</v>
      </c>
      <c r="I57" s="36" t="str">
        <f>[1]Данные!I56</f>
        <v>Модуль "Технологии и методы вычислений". Вычислительная математика</v>
      </c>
      <c r="J57" s="36">
        <f>[1]Данные!J56</f>
        <v>0</v>
      </c>
      <c r="K57" s="36">
        <f>[1]Данные!K56</f>
        <v>0</v>
      </c>
      <c r="L57" s="36">
        <f>[1]Данные!L56</f>
        <v>34</v>
      </c>
      <c r="M57" s="37">
        <f t="shared" si="0"/>
        <v>3.4000000000000004</v>
      </c>
      <c r="N57" s="37">
        <f t="shared" si="1"/>
        <v>2</v>
      </c>
      <c r="O57" s="37">
        <f t="shared" si="2"/>
        <v>0</v>
      </c>
      <c r="P57" s="37">
        <f t="shared" si="3"/>
        <v>0</v>
      </c>
      <c r="Q57" s="38">
        <f>[1]Данные!Q56</f>
        <v>0</v>
      </c>
      <c r="R57" s="38">
        <f>[1]Данные!R56</f>
        <v>0</v>
      </c>
      <c r="S57" s="38">
        <f>[1]Данные!S56</f>
        <v>0</v>
      </c>
      <c r="T57" s="38">
        <f>[1]Данные!T56</f>
        <v>0</v>
      </c>
      <c r="U57" s="38">
        <f>[1]Данные!U56</f>
        <v>0</v>
      </c>
      <c r="V57" s="38">
        <f>[1]Данные!V56</f>
        <v>0</v>
      </c>
      <c r="W57" s="38">
        <f>[1]Данные!W56</f>
        <v>0</v>
      </c>
      <c r="X57" s="38">
        <f>[1]Данные!X56</f>
        <v>0</v>
      </c>
      <c r="Y57" s="38">
        <f>[1]Данные!Y56</f>
        <v>0</v>
      </c>
      <c r="Z57" s="38">
        <f>[1]Данные!Z56</f>
        <v>0</v>
      </c>
      <c r="AA57" s="38" t="str">
        <f>[1]Данные!AA56</f>
        <v>осн</v>
      </c>
      <c r="AB57" s="38">
        <f t="shared" si="5"/>
        <v>900</v>
      </c>
      <c r="AC57" s="38" t="str">
        <f t="shared" si="9"/>
        <v/>
      </c>
      <c r="AD57" s="44" t="str">
        <f t="shared" si="7"/>
        <v>Не найдено</v>
      </c>
      <c r="AE57" s="38">
        <f t="shared" si="6"/>
        <v>39.4</v>
      </c>
      <c r="AF57" s="45">
        <f t="shared" si="8"/>
        <v>4.3777777777777777E-2</v>
      </c>
      <c r="AG57" s="38"/>
      <c r="AH57"/>
      <c r="BL57"/>
      <c r="BM57"/>
      <c r="BN57"/>
    </row>
    <row r="58" spans="1:66" s="5" customFormat="1" x14ac:dyDescent="0.3">
      <c r="A58" s="36">
        <f>[1]Данные!A57</f>
        <v>4848</v>
      </c>
      <c r="B58" s="36">
        <f>[1]Данные!B57</f>
        <v>2016</v>
      </c>
      <c r="C58" s="36" t="str">
        <f>[1]Данные!C57</f>
        <v>компьютерных технологий и электронного обучения</v>
      </c>
      <c r="D58" s="36" t="str">
        <f>[1]Данные!D57</f>
        <v>Жуков Николай Николаевич</v>
      </c>
      <c r="E58" s="36" t="str">
        <f>[1]Данные!E57</f>
        <v>нет</v>
      </c>
      <c r="F58" s="36" t="str">
        <f>[1]Данные!F57</f>
        <v>ассистент</v>
      </c>
      <c r="G58" s="36">
        <f>[1]Данные!G57</f>
        <v>1</v>
      </c>
      <c r="H58" s="36">
        <f>[1]Данные!H57</f>
        <v>15377</v>
      </c>
      <c r="I58" s="36" t="str">
        <f>[1]Данные!I57</f>
        <v>Базы данных</v>
      </c>
      <c r="J58" s="36">
        <f>[1]Данные!J57</f>
        <v>0</v>
      </c>
      <c r="K58" s="36">
        <f>[1]Данные!K57</f>
        <v>0</v>
      </c>
      <c r="L58" s="36">
        <f>[1]Данные!L57</f>
        <v>34</v>
      </c>
      <c r="M58" s="37">
        <f t="shared" si="0"/>
        <v>3.4000000000000004</v>
      </c>
      <c r="N58" s="37">
        <f t="shared" si="1"/>
        <v>2</v>
      </c>
      <c r="O58" s="37">
        <f t="shared" si="2"/>
        <v>0</v>
      </c>
      <c r="P58" s="37">
        <f t="shared" si="3"/>
        <v>0</v>
      </c>
      <c r="Q58" s="38">
        <f>[1]Данные!Q57</f>
        <v>0</v>
      </c>
      <c r="R58" s="38">
        <f>[1]Данные!R57</f>
        <v>0</v>
      </c>
      <c r="S58" s="38">
        <f>[1]Данные!S57</f>
        <v>0</v>
      </c>
      <c r="T58" s="38">
        <f>[1]Данные!T57</f>
        <v>0</v>
      </c>
      <c r="U58" s="38">
        <f>[1]Данные!U57</f>
        <v>0</v>
      </c>
      <c r="V58" s="38">
        <f>[1]Данные!V57</f>
        <v>0</v>
      </c>
      <c r="W58" s="38">
        <f>[1]Данные!W57</f>
        <v>0</v>
      </c>
      <c r="X58" s="38">
        <f>[1]Данные!X57</f>
        <v>0</v>
      </c>
      <c r="Y58" s="38">
        <f>[1]Данные!Y57</f>
        <v>0</v>
      </c>
      <c r="Z58" s="38">
        <f>[1]Данные!Z57</f>
        <v>0</v>
      </c>
      <c r="AA58" s="38">
        <f>[1]Данные!AA57</f>
        <v>0</v>
      </c>
      <c r="AB58" s="38">
        <f t="shared" si="5"/>
        <v>900</v>
      </c>
      <c r="AC58" s="38" t="str">
        <f t="shared" si="9"/>
        <v/>
      </c>
      <c r="AD58" s="44" t="str">
        <f t="shared" si="7"/>
        <v>Не найдено</v>
      </c>
      <c r="AE58" s="38">
        <f t="shared" si="6"/>
        <v>39.4</v>
      </c>
      <c r="AF58" s="45">
        <f t="shared" si="8"/>
        <v>4.3777777777777777E-2</v>
      </c>
      <c r="AG58" s="38"/>
      <c r="AH58"/>
      <c r="BL58"/>
      <c r="BM58"/>
      <c r="BN58"/>
    </row>
    <row r="59" spans="1:66" s="5" customFormat="1" x14ac:dyDescent="0.3">
      <c r="A59" s="36">
        <f>[1]Данные!A58</f>
        <v>4848</v>
      </c>
      <c r="B59" s="36">
        <f>[1]Данные!B58</f>
        <v>2016</v>
      </c>
      <c r="C59" s="36" t="str">
        <f>[1]Данные!C58</f>
        <v>компьютерных технологий и электронного обучения</v>
      </c>
      <c r="D59" s="36" t="str">
        <f>[1]Данные!D58</f>
        <v>Жуков Николай Николаевич</v>
      </c>
      <c r="E59" s="36" t="str">
        <f>[1]Данные!E58</f>
        <v>нет</v>
      </c>
      <c r="F59" s="36" t="str">
        <f>[1]Данные!F58</f>
        <v>ассистент</v>
      </c>
      <c r="G59" s="36">
        <f>[1]Данные!G58</f>
        <v>1</v>
      </c>
      <c r="H59" s="36">
        <f>[1]Данные!H58</f>
        <v>15377</v>
      </c>
      <c r="I59" s="36" t="str">
        <f>[1]Данные!I58</f>
        <v>Программирование</v>
      </c>
      <c r="J59" s="36">
        <f>[1]Данные!J58</f>
        <v>0</v>
      </c>
      <c r="K59" s="36">
        <f>[1]Данные!K58</f>
        <v>0</v>
      </c>
      <c r="L59" s="36">
        <f>[1]Данные!L58</f>
        <v>34</v>
      </c>
      <c r="M59" s="37">
        <f t="shared" si="0"/>
        <v>3.4000000000000004</v>
      </c>
      <c r="N59" s="37">
        <f t="shared" si="1"/>
        <v>2</v>
      </c>
      <c r="O59" s="37">
        <f t="shared" si="2"/>
        <v>0</v>
      </c>
      <c r="P59" s="37">
        <f t="shared" si="3"/>
        <v>0</v>
      </c>
      <c r="Q59" s="38">
        <f>[1]Данные!Q58</f>
        <v>0</v>
      </c>
      <c r="R59" s="38">
        <f>[1]Данные!R58</f>
        <v>0</v>
      </c>
      <c r="S59" s="38">
        <f>[1]Данные!S58</f>
        <v>0</v>
      </c>
      <c r="T59" s="38">
        <f>[1]Данные!T58</f>
        <v>0</v>
      </c>
      <c r="U59" s="38">
        <f>[1]Данные!U58</f>
        <v>0</v>
      </c>
      <c r="V59" s="38">
        <f>[1]Данные!V58</f>
        <v>0</v>
      </c>
      <c r="W59" s="38">
        <f>[1]Данные!W58</f>
        <v>0</v>
      </c>
      <c r="X59" s="38">
        <f>[1]Данные!X58</f>
        <v>0</v>
      </c>
      <c r="Y59" s="38">
        <f>[1]Данные!Y58</f>
        <v>0</v>
      </c>
      <c r="Z59" s="38">
        <f>[1]Данные!Z58</f>
        <v>0</v>
      </c>
      <c r="AA59" s="38" t="str">
        <f>[1]Данные!AA58</f>
        <v>осн</v>
      </c>
      <c r="AB59" s="38">
        <f t="shared" si="5"/>
        <v>900</v>
      </c>
      <c r="AC59" s="38" t="str">
        <f t="shared" si="9"/>
        <v/>
      </c>
      <c r="AD59" s="44" t="str">
        <f t="shared" si="7"/>
        <v>Не найдено</v>
      </c>
      <c r="AE59" s="38">
        <f t="shared" si="6"/>
        <v>39.4</v>
      </c>
      <c r="AF59" s="45">
        <f t="shared" si="8"/>
        <v>4.3777777777777777E-2</v>
      </c>
      <c r="AG59" s="38"/>
      <c r="AH59"/>
      <c r="BL59"/>
      <c r="BM59"/>
      <c r="BN59"/>
    </row>
    <row r="60" spans="1:66" s="5" customFormat="1" x14ac:dyDescent="0.3">
      <c r="A60" s="36">
        <f>[1]Данные!A59</f>
        <v>4848</v>
      </c>
      <c r="B60" s="36">
        <f>[1]Данные!B59</f>
        <v>2016</v>
      </c>
      <c r="C60" s="36" t="str">
        <f>[1]Данные!C59</f>
        <v>компьютерных технологий и электронного обучения</v>
      </c>
      <c r="D60" s="36" t="str">
        <f>[1]Данные!D59</f>
        <v>Жуков Николай Николаевич</v>
      </c>
      <c r="E60" s="36" t="str">
        <f>[1]Данные!E59</f>
        <v>нет</v>
      </c>
      <c r="F60" s="36" t="str">
        <f>[1]Данные!F59</f>
        <v>ассистент</v>
      </c>
      <c r="G60" s="36">
        <f>[1]Данные!G59</f>
        <v>1</v>
      </c>
      <c r="H60" s="36">
        <f>[1]Данные!H59</f>
        <v>15377</v>
      </c>
      <c r="I60" s="36" t="str">
        <f>[1]Данные!I59</f>
        <v>Управление программными проектами</v>
      </c>
      <c r="J60" s="36">
        <f>[1]Данные!J59</f>
        <v>0</v>
      </c>
      <c r="K60" s="36">
        <f>[1]Данные!K59</f>
        <v>0</v>
      </c>
      <c r="L60" s="36">
        <f>[1]Данные!L59</f>
        <v>32</v>
      </c>
      <c r="M60" s="37">
        <f t="shared" si="0"/>
        <v>3.2</v>
      </c>
      <c r="N60" s="37">
        <f t="shared" si="1"/>
        <v>2</v>
      </c>
      <c r="O60" s="37">
        <f t="shared" si="2"/>
        <v>0</v>
      </c>
      <c r="P60" s="37">
        <f t="shared" si="3"/>
        <v>0</v>
      </c>
      <c r="Q60" s="38">
        <f>[1]Данные!Q59</f>
        <v>0</v>
      </c>
      <c r="R60" s="38">
        <f>[1]Данные!R59</f>
        <v>0</v>
      </c>
      <c r="S60" s="38">
        <f>[1]Данные!S59</f>
        <v>0</v>
      </c>
      <c r="T60" s="38">
        <f>[1]Данные!T59</f>
        <v>0</v>
      </c>
      <c r="U60" s="38">
        <f>[1]Данные!U59</f>
        <v>0</v>
      </c>
      <c r="V60" s="38">
        <f>[1]Данные!V59</f>
        <v>0</v>
      </c>
      <c r="W60" s="38">
        <f>[1]Данные!W59</f>
        <v>0</v>
      </c>
      <c r="X60" s="38">
        <f>[1]Данные!X59</f>
        <v>0</v>
      </c>
      <c r="Y60" s="38">
        <f>[1]Данные!Y59</f>
        <v>0</v>
      </c>
      <c r="Z60" s="38">
        <f>[1]Данные!Z59</f>
        <v>0</v>
      </c>
      <c r="AA60" s="38" t="str">
        <f>[1]Данные!AA59</f>
        <v>осн</v>
      </c>
      <c r="AB60" s="38">
        <f t="shared" si="5"/>
        <v>900</v>
      </c>
      <c r="AC60" s="38" t="str">
        <f t="shared" si="9"/>
        <v/>
      </c>
      <c r="AD60" s="44" t="str">
        <f t="shared" si="7"/>
        <v>Не найдено</v>
      </c>
      <c r="AE60" s="38">
        <f t="shared" si="6"/>
        <v>37.200000000000003</v>
      </c>
      <c r="AF60" s="45">
        <f t="shared" si="8"/>
        <v>4.1333333333333333E-2</v>
      </c>
      <c r="AG60" s="38"/>
      <c r="AH60"/>
      <c r="BL60"/>
      <c r="BM60"/>
      <c r="BN60"/>
    </row>
    <row r="61" spans="1:66" s="5" customFormat="1" x14ac:dyDescent="0.3">
      <c r="A61" s="36">
        <f>[1]Данные!A60</f>
        <v>4848</v>
      </c>
      <c r="B61" s="36">
        <f>[1]Данные!B60</f>
        <v>2016</v>
      </c>
      <c r="C61" s="36" t="str">
        <f>[1]Данные!C60</f>
        <v>компьютерных технологий и электронного обучения</v>
      </c>
      <c r="D61" s="36" t="str">
        <f>[1]Данные!D60</f>
        <v>Жуков Николай Николаевич</v>
      </c>
      <c r="E61" s="36" t="str">
        <f>[1]Данные!E60</f>
        <v>нет</v>
      </c>
      <c r="F61" s="36" t="str">
        <f>[1]Данные!F60</f>
        <v>ассистент</v>
      </c>
      <c r="G61" s="36">
        <f>[1]Данные!G60</f>
        <v>1</v>
      </c>
      <c r="H61" s="36">
        <f>[1]Данные!H60</f>
        <v>15377</v>
      </c>
      <c r="I61" s="36" t="str">
        <f>[1]Данные!I60</f>
        <v>Модуль "Проектирование и разработка веб-решений ". Веб-проектирование и веб-дизайн</v>
      </c>
      <c r="J61" s="36">
        <f>[1]Данные!J60</f>
        <v>0</v>
      </c>
      <c r="K61" s="36">
        <f>[1]Данные!K60</f>
        <v>0</v>
      </c>
      <c r="L61" s="36">
        <f>[1]Данные!L60</f>
        <v>14</v>
      </c>
      <c r="M61" s="37">
        <f t="shared" si="0"/>
        <v>1.4000000000000001</v>
      </c>
      <c r="N61" s="37">
        <f t="shared" si="1"/>
        <v>2</v>
      </c>
      <c r="O61" s="37">
        <f t="shared" si="2"/>
        <v>0</v>
      </c>
      <c r="P61" s="37">
        <f t="shared" si="3"/>
        <v>0</v>
      </c>
      <c r="Q61" s="38">
        <f>[1]Данные!Q60</f>
        <v>0</v>
      </c>
      <c r="R61" s="38">
        <f>[1]Данные!R60</f>
        <v>0</v>
      </c>
      <c r="S61" s="38">
        <f>[1]Данные!S60</f>
        <v>0</v>
      </c>
      <c r="T61" s="38">
        <f>[1]Данные!T60</f>
        <v>0</v>
      </c>
      <c r="U61" s="38">
        <f>[1]Данные!U60</f>
        <v>0</v>
      </c>
      <c r="V61" s="38">
        <f>[1]Данные!V60</f>
        <v>0</v>
      </c>
      <c r="W61" s="38">
        <f>[1]Данные!W60</f>
        <v>0</v>
      </c>
      <c r="X61" s="38">
        <f>[1]Данные!X60</f>
        <v>0</v>
      </c>
      <c r="Y61" s="38">
        <f>[1]Данные!Y60</f>
        <v>0</v>
      </c>
      <c r="Z61" s="38">
        <f>[1]Данные!Z60</f>
        <v>0</v>
      </c>
      <c r="AA61" s="38">
        <f>[1]Данные!AA60</f>
        <v>0</v>
      </c>
      <c r="AB61" s="38">
        <f t="shared" si="5"/>
        <v>900</v>
      </c>
      <c r="AC61" s="38" t="str">
        <f t="shared" si="9"/>
        <v/>
      </c>
      <c r="AD61" s="44" t="str">
        <f t="shared" si="7"/>
        <v>Не найдено</v>
      </c>
      <c r="AE61" s="38">
        <f t="shared" si="6"/>
        <v>17.399999999999999</v>
      </c>
      <c r="AF61" s="45">
        <f t="shared" si="8"/>
        <v>1.9333333333333331E-2</v>
      </c>
      <c r="AG61" s="38"/>
      <c r="AH61"/>
      <c r="BL61"/>
      <c r="BM61"/>
      <c r="BN61"/>
    </row>
    <row r="62" spans="1:66" s="5" customFormat="1" x14ac:dyDescent="0.3">
      <c r="A62" s="36">
        <f>[1]Данные!A61</f>
        <v>4848</v>
      </c>
      <c r="B62" s="36">
        <f>[1]Данные!B61</f>
        <v>2016</v>
      </c>
      <c r="C62" s="36" t="str">
        <f>[1]Данные!C61</f>
        <v>компьютерных технологий и электронного обучения</v>
      </c>
      <c r="D62" s="36" t="str">
        <f>[1]Данные!D61</f>
        <v>Ильина Татьяна Сергеевна</v>
      </c>
      <c r="E62" s="36" t="str">
        <f>[1]Данные!E61</f>
        <v>нет</v>
      </c>
      <c r="F62" s="36" t="str">
        <f>[1]Данные!F61</f>
        <v>старший преподаватель</v>
      </c>
      <c r="G62" s="36">
        <f>[1]Данные!G61</f>
        <v>1</v>
      </c>
      <c r="H62" s="36">
        <f>[1]Данные!H61</f>
        <v>15377</v>
      </c>
      <c r="I62" s="36" t="str">
        <f>[1]Данные!I61</f>
        <v>Математика</v>
      </c>
      <c r="J62" s="36">
        <f>[1]Данные!J61</f>
        <v>54</v>
      </c>
      <c r="K62" s="36">
        <f>[1]Данные!K61</f>
        <v>54</v>
      </c>
      <c r="L62" s="36">
        <f>[1]Данные!L61</f>
        <v>0</v>
      </c>
      <c r="M62" s="37">
        <f t="shared" si="0"/>
        <v>10.8</v>
      </c>
      <c r="N62" s="37">
        <f t="shared" si="1"/>
        <v>2</v>
      </c>
      <c r="O62" s="37">
        <f t="shared" si="2"/>
        <v>0</v>
      </c>
      <c r="P62" s="37">
        <f t="shared" si="3"/>
        <v>0</v>
      </c>
      <c r="Q62" s="38">
        <f>[1]Данные!Q61</f>
        <v>0</v>
      </c>
      <c r="R62" s="38">
        <f>[1]Данные!R61</f>
        <v>0</v>
      </c>
      <c r="S62" s="38">
        <f>[1]Данные!S61</f>
        <v>0</v>
      </c>
      <c r="T62" s="38">
        <f>[1]Данные!T61</f>
        <v>0</v>
      </c>
      <c r="U62" s="38">
        <f>[1]Данные!U61</f>
        <v>0</v>
      </c>
      <c r="V62" s="38">
        <f>[1]Данные!V61</f>
        <v>0</v>
      </c>
      <c r="W62" s="38">
        <f>[1]Данные!W61</f>
        <v>0</v>
      </c>
      <c r="X62" s="38">
        <f>[1]Данные!X61</f>
        <v>0</v>
      </c>
      <c r="Y62" s="38">
        <f>[1]Данные!Y61</f>
        <v>0</v>
      </c>
      <c r="Z62" s="38">
        <f>[1]Данные!Z61</f>
        <v>0</v>
      </c>
      <c r="AA62" s="38" t="str">
        <f>[1]Данные!AA61</f>
        <v>осн</v>
      </c>
      <c r="AB62" s="38">
        <f t="shared" si="5"/>
        <v>850</v>
      </c>
      <c r="AC62" s="38" t="str">
        <f t="shared" si="9"/>
        <v/>
      </c>
      <c r="AD62" s="44" t="str">
        <f t="shared" si="7"/>
        <v>Не найдено</v>
      </c>
      <c r="AE62" s="38">
        <f t="shared" si="6"/>
        <v>120.8</v>
      </c>
      <c r="AF62" s="45">
        <f t="shared" si="8"/>
        <v>0.14211764705882352</v>
      </c>
      <c r="AG62" s="38"/>
      <c r="AH62"/>
      <c r="BL62"/>
      <c r="BM62"/>
      <c r="BN62"/>
    </row>
    <row r="63" spans="1:66" s="5" customFormat="1" x14ac:dyDescent="0.3">
      <c r="A63" s="36">
        <f>[1]Данные!A62</f>
        <v>4848</v>
      </c>
      <c r="B63" s="36">
        <f>[1]Данные!B62</f>
        <v>2017</v>
      </c>
      <c r="C63" s="36" t="str">
        <f>[1]Данные!C62</f>
        <v>компьютерных технологий и электронного обучения</v>
      </c>
      <c r="D63" s="36" t="str">
        <f>[1]Данные!D62</f>
        <v>Авксентьева Елена Юрьевна</v>
      </c>
      <c r="E63" s="36" t="str">
        <f>[1]Данные!E62</f>
        <v>кандидат педагогических наук</v>
      </c>
      <c r="F63" s="36" t="str">
        <f>[1]Данные!F62</f>
        <v>доцент</v>
      </c>
      <c r="G63" s="36">
        <f>[1]Данные!G62</f>
        <v>1</v>
      </c>
      <c r="H63" s="36">
        <f>[1]Данные!H62</f>
        <v>16003</v>
      </c>
      <c r="I63" s="36" t="str">
        <f>[1]Данные!I62</f>
        <v>Инженерная и компьютерная графика</v>
      </c>
      <c r="J63" s="36">
        <f>[1]Данные!J62</f>
        <v>0</v>
      </c>
      <c r="K63" s="36">
        <f>[1]Данные!K62</f>
        <v>48</v>
      </c>
      <c r="L63" s="36">
        <f>[1]Данные!L62</f>
        <v>9</v>
      </c>
      <c r="M63" s="37">
        <f t="shared" si="0"/>
        <v>5.7</v>
      </c>
      <c r="N63" s="37">
        <f t="shared" si="1"/>
        <v>2</v>
      </c>
      <c r="O63" s="37">
        <f t="shared" si="2"/>
        <v>0</v>
      </c>
      <c r="P63" s="37">
        <f t="shared" si="3"/>
        <v>0</v>
      </c>
      <c r="Q63" s="38">
        <f>[1]Данные!Q62</f>
        <v>0</v>
      </c>
      <c r="R63" s="38">
        <f>[1]Данные!R62</f>
        <v>0</v>
      </c>
      <c r="S63" s="38">
        <f>[1]Данные!S62</f>
        <v>0</v>
      </c>
      <c r="T63" s="38">
        <f>[1]Данные!T62</f>
        <v>0</v>
      </c>
      <c r="U63" s="38">
        <f>[1]Данные!U62</f>
        <v>0</v>
      </c>
      <c r="V63" s="38">
        <f>[1]Данные!V62</f>
        <v>0</v>
      </c>
      <c r="W63" s="38">
        <f>[1]Данные!W62</f>
        <v>0</v>
      </c>
      <c r="X63" s="38">
        <f>[1]Данные!X62</f>
        <v>0</v>
      </c>
      <c r="Y63" s="38">
        <f>[1]Данные!Y62</f>
        <v>0</v>
      </c>
      <c r="Z63" s="38">
        <f>[1]Данные!Z62</f>
        <v>0</v>
      </c>
      <c r="AA63" s="38" t="str">
        <f>[1]Данные!AA62</f>
        <v>осн</v>
      </c>
      <c r="AB63" s="38">
        <f t="shared" si="5"/>
        <v>800</v>
      </c>
      <c r="AC63" s="38" t="str">
        <f t="shared" si="9"/>
        <v>ИВТ (бак)</v>
      </c>
      <c r="AD63" s="44" t="str">
        <f t="shared" si="7"/>
        <v>Не найдено</v>
      </c>
      <c r="AE63" s="38">
        <f t="shared" si="6"/>
        <v>64.7</v>
      </c>
      <c r="AF63" s="45">
        <f t="shared" si="8"/>
        <v>8.0875000000000002E-2</v>
      </c>
      <c r="AG63" s="38"/>
      <c r="AH63"/>
      <c r="BL63"/>
      <c r="BM63"/>
      <c r="BN63"/>
    </row>
    <row r="64" spans="1:66" s="5" customFormat="1" x14ac:dyDescent="0.3">
      <c r="A64" s="36">
        <f>[1]Данные!A63</f>
        <v>4848</v>
      </c>
      <c r="B64" s="36">
        <f>[1]Данные!B63</f>
        <v>2017</v>
      </c>
      <c r="C64" s="36" t="str">
        <f>[1]Данные!C63</f>
        <v>компьютерных технологий и электронного обучения</v>
      </c>
      <c r="D64" s="36" t="str">
        <f>[1]Данные!D63</f>
        <v>Авксентьева Елена Юрьевна</v>
      </c>
      <c r="E64" s="36" t="str">
        <f>[1]Данные!E63</f>
        <v>кандидат педагогических наук</v>
      </c>
      <c r="F64" s="36" t="str">
        <f>[1]Данные!F63</f>
        <v>доцент</v>
      </c>
      <c r="G64" s="36">
        <f>[1]Данные!G63</f>
        <v>1</v>
      </c>
      <c r="H64" s="36">
        <f>[1]Данные!H63</f>
        <v>16003</v>
      </c>
      <c r="I64" s="36" t="str">
        <f>[1]Данные!I63</f>
        <v>Программирование</v>
      </c>
      <c r="J64" s="36">
        <f>[1]Данные!J63</f>
        <v>54</v>
      </c>
      <c r="K64" s="36">
        <f>[1]Данные!K63</f>
        <v>0</v>
      </c>
      <c r="L64" s="36">
        <f>[1]Данные!L63</f>
        <v>0</v>
      </c>
      <c r="M64" s="37">
        <f t="shared" si="0"/>
        <v>5.4</v>
      </c>
      <c r="N64" s="37">
        <f t="shared" si="1"/>
        <v>2</v>
      </c>
      <c r="O64" s="37">
        <f t="shared" si="2"/>
        <v>0</v>
      </c>
      <c r="P64" s="37">
        <f t="shared" si="3"/>
        <v>0</v>
      </c>
      <c r="Q64" s="38">
        <f>[1]Данные!Q63</f>
        <v>0</v>
      </c>
      <c r="R64" s="38">
        <f>[1]Данные!R63</f>
        <v>0</v>
      </c>
      <c r="S64" s="38">
        <f>[1]Данные!S63</f>
        <v>0</v>
      </c>
      <c r="T64" s="38">
        <f>[1]Данные!T63</f>
        <v>0</v>
      </c>
      <c r="U64" s="38">
        <f>[1]Данные!U63</f>
        <v>0</v>
      </c>
      <c r="V64" s="38">
        <f>[1]Данные!V63</f>
        <v>0</v>
      </c>
      <c r="W64" s="38">
        <f>[1]Данные!W63</f>
        <v>0</v>
      </c>
      <c r="X64" s="38">
        <f>[1]Данные!X63</f>
        <v>0</v>
      </c>
      <c r="Y64" s="38">
        <f>[1]Данные!Y63</f>
        <v>0</v>
      </c>
      <c r="Z64" s="38">
        <f>[1]Данные!Z63</f>
        <v>0</v>
      </c>
      <c r="AA64" s="38" t="str">
        <f>[1]Данные!AA63</f>
        <v>осн</v>
      </c>
      <c r="AB64" s="38">
        <f t="shared" si="5"/>
        <v>800</v>
      </c>
      <c r="AC64" s="38" t="str">
        <f t="shared" si="9"/>
        <v>ИВТ (бак)</v>
      </c>
      <c r="AD64" s="44" t="str">
        <f t="shared" si="7"/>
        <v>Не найдено</v>
      </c>
      <c r="AE64" s="38">
        <f t="shared" si="6"/>
        <v>61.4</v>
      </c>
      <c r="AF64" s="45">
        <f t="shared" si="8"/>
        <v>7.6749999999999999E-2</v>
      </c>
      <c r="AG64" s="38"/>
      <c r="AH64"/>
      <c r="BL64"/>
      <c r="BM64"/>
      <c r="BN64"/>
    </row>
    <row r="65" spans="1:66" s="5" customFormat="1" x14ac:dyDescent="0.3">
      <c r="A65" s="36">
        <f>[1]Данные!A64</f>
        <v>4848</v>
      </c>
      <c r="B65" s="36">
        <f>[1]Данные!B64</f>
        <v>2017</v>
      </c>
      <c r="C65" s="36" t="str">
        <f>[1]Данные!C64</f>
        <v>компьютерных технологий и электронного обучения</v>
      </c>
      <c r="D65" s="36" t="str">
        <f>[1]Данные!D64</f>
        <v>Авксентьева Елена Юрьевна</v>
      </c>
      <c r="E65" s="36" t="str">
        <f>[1]Данные!E64</f>
        <v>кандидат педагогических наук</v>
      </c>
      <c r="F65" s="36" t="str">
        <f>[1]Данные!F64</f>
        <v>доцент</v>
      </c>
      <c r="G65" s="36">
        <f>[1]Данные!G64</f>
        <v>1</v>
      </c>
      <c r="H65" s="36">
        <f>[1]Данные!H64</f>
        <v>16003</v>
      </c>
      <c r="I65" s="36" t="str">
        <f>[1]Данные!I64</f>
        <v>Сети и телекоммуникации</v>
      </c>
      <c r="J65" s="36">
        <f>[1]Данные!J64</f>
        <v>24</v>
      </c>
      <c r="K65" s="36">
        <f>[1]Данные!K64</f>
        <v>0</v>
      </c>
      <c r="L65" s="36">
        <f>[1]Данные!L64</f>
        <v>48</v>
      </c>
      <c r="M65" s="37">
        <f t="shared" si="0"/>
        <v>7.2</v>
      </c>
      <c r="N65" s="37">
        <f t="shared" si="1"/>
        <v>2</v>
      </c>
      <c r="O65" s="37">
        <f t="shared" si="2"/>
        <v>0</v>
      </c>
      <c r="P65" s="37">
        <f t="shared" si="3"/>
        <v>0</v>
      </c>
      <c r="Q65" s="38">
        <f>[1]Данные!Q64</f>
        <v>0</v>
      </c>
      <c r="R65" s="38">
        <f>[1]Данные!R64</f>
        <v>0</v>
      </c>
      <c r="S65" s="38">
        <f>[1]Данные!S64</f>
        <v>0</v>
      </c>
      <c r="T65" s="38">
        <f>[1]Данные!T64</f>
        <v>0</v>
      </c>
      <c r="U65" s="38">
        <f>[1]Данные!U64</f>
        <v>0</v>
      </c>
      <c r="V65" s="38">
        <f>[1]Данные!V64</f>
        <v>0</v>
      </c>
      <c r="W65" s="38">
        <f>[1]Данные!W64</f>
        <v>0</v>
      </c>
      <c r="X65" s="38">
        <f>[1]Данные!X64</f>
        <v>0</v>
      </c>
      <c r="Y65" s="38">
        <f>[1]Данные!Y64</f>
        <v>0</v>
      </c>
      <c r="Z65" s="38">
        <f>[1]Данные!Z64</f>
        <v>0</v>
      </c>
      <c r="AA65" s="38" t="str">
        <f>[1]Данные!AA64</f>
        <v>осн</v>
      </c>
      <c r="AB65" s="38">
        <f t="shared" si="5"/>
        <v>800</v>
      </c>
      <c r="AC65" s="38" t="str">
        <f t="shared" si="9"/>
        <v>ИВТ (бак)</v>
      </c>
      <c r="AD65" s="44" t="str">
        <f t="shared" si="7"/>
        <v>Не найдено</v>
      </c>
      <c r="AE65" s="38">
        <f t="shared" si="6"/>
        <v>81.2</v>
      </c>
      <c r="AF65" s="45">
        <f t="shared" si="8"/>
        <v>0.10150000000000001</v>
      </c>
      <c r="AG65" s="38"/>
      <c r="AH65"/>
      <c r="BL65"/>
      <c r="BM65"/>
      <c r="BN65"/>
    </row>
    <row r="66" spans="1:66" s="5" customFormat="1" x14ac:dyDescent="0.3">
      <c r="A66" s="36">
        <f>[1]Данные!A65</f>
        <v>4848</v>
      </c>
      <c r="B66" s="36">
        <f>[1]Данные!B65</f>
        <v>2017</v>
      </c>
      <c r="C66" s="36" t="str">
        <f>[1]Данные!C65</f>
        <v>компьютерных технологий и электронного обучения</v>
      </c>
      <c r="D66" s="36" t="str">
        <f>[1]Данные!D65</f>
        <v>Аксютин Павел Александрович</v>
      </c>
      <c r="E66" s="36" t="str">
        <f>[1]Данные!E65</f>
        <v>нет</v>
      </c>
      <c r="F66" s="36" t="str">
        <f>[1]Данные!F65</f>
        <v>ассистент</v>
      </c>
      <c r="G66" s="36">
        <f>[1]Данные!G65</f>
        <v>0.5</v>
      </c>
      <c r="H66" s="36">
        <f>[1]Данные!H65</f>
        <v>16003</v>
      </c>
      <c r="I66" s="36" t="str">
        <f>[1]Данные!I65</f>
        <v>Модуль "Информационные технологии". Дисциплины и курсы по выбору. Прикладные информационные технологии</v>
      </c>
      <c r="J66" s="36">
        <f>[1]Данные!J65</f>
        <v>0</v>
      </c>
      <c r="K66" s="36">
        <f>[1]Данные!K65</f>
        <v>22</v>
      </c>
      <c r="L66" s="36">
        <f>[1]Данные!L65</f>
        <v>22</v>
      </c>
      <c r="M66" s="37">
        <f t="shared" si="0"/>
        <v>4.4000000000000004</v>
      </c>
      <c r="N66" s="37">
        <f t="shared" si="1"/>
        <v>2</v>
      </c>
      <c r="O66" s="37">
        <f t="shared" si="2"/>
        <v>0</v>
      </c>
      <c r="P66" s="37">
        <f t="shared" si="3"/>
        <v>0</v>
      </c>
      <c r="Q66" s="38">
        <f>[1]Данные!Q65</f>
        <v>0</v>
      </c>
      <c r="R66" s="38">
        <f>[1]Данные!R65</f>
        <v>0</v>
      </c>
      <c r="S66" s="38">
        <f>[1]Данные!S65</f>
        <v>0</v>
      </c>
      <c r="T66" s="38">
        <f>[1]Данные!T65</f>
        <v>0</v>
      </c>
      <c r="U66" s="38">
        <f>[1]Данные!U65</f>
        <v>0</v>
      </c>
      <c r="V66" s="38">
        <f>[1]Данные!V65</f>
        <v>0</v>
      </c>
      <c r="W66" s="38">
        <f>[1]Данные!W65</f>
        <v>0</v>
      </c>
      <c r="X66" s="38">
        <f>[1]Данные!X65</f>
        <v>0</v>
      </c>
      <c r="Y66" s="38">
        <f>[1]Данные!Y65</f>
        <v>0</v>
      </c>
      <c r="Z66" s="38">
        <f>[1]Данные!Z65</f>
        <v>0</v>
      </c>
      <c r="AA66" s="38" t="str">
        <f>[1]Данные!AA65</f>
        <v>осн</v>
      </c>
      <c r="AB66" s="38">
        <f t="shared" si="5"/>
        <v>900</v>
      </c>
      <c r="AC66" s="38" t="str">
        <f t="shared" si="9"/>
        <v>ИВТ (бак)</v>
      </c>
      <c r="AD66" s="44" t="str">
        <f t="shared" si="7"/>
        <v>Не найдено</v>
      </c>
      <c r="AE66" s="38">
        <f t="shared" si="6"/>
        <v>50.4</v>
      </c>
      <c r="AF66" s="45">
        <f t="shared" si="8"/>
        <v>5.6000000000000001E-2</v>
      </c>
      <c r="AG66" s="38"/>
      <c r="AH66"/>
      <c r="BL66"/>
      <c r="BM66"/>
      <c r="BN66"/>
    </row>
    <row r="67" spans="1:66" s="5" customFormat="1" x14ac:dyDescent="0.3">
      <c r="A67" s="36">
        <f>[1]Данные!A66</f>
        <v>4848</v>
      </c>
      <c r="B67" s="36">
        <f>[1]Данные!B66</f>
        <v>2017</v>
      </c>
      <c r="C67" s="36" t="str">
        <f>[1]Данные!C66</f>
        <v>компьютерных технологий и электронного обучения</v>
      </c>
      <c r="D67" s="36" t="str">
        <f>[1]Данные!D66</f>
        <v>Аксютин Павел Александрович</v>
      </c>
      <c r="E67" s="36" t="str">
        <f>[1]Данные!E66</f>
        <v>нет</v>
      </c>
      <c r="F67" s="36" t="str">
        <f>[1]Данные!F66</f>
        <v>ассистент</v>
      </c>
      <c r="G67" s="36">
        <f>[1]Данные!G66</f>
        <v>0.5</v>
      </c>
      <c r="H67" s="36">
        <f>[1]Данные!H66</f>
        <v>16003</v>
      </c>
      <c r="I67" s="36" t="str">
        <f>[1]Данные!I66</f>
        <v>Модуль "Информационные технологии". Техника и технологии представления и публикации информации</v>
      </c>
      <c r="J67" s="36">
        <f>[1]Данные!J66</f>
        <v>0</v>
      </c>
      <c r="K67" s="36">
        <f>[1]Данные!K66</f>
        <v>0</v>
      </c>
      <c r="L67" s="36">
        <f>[1]Данные!L66</f>
        <v>34</v>
      </c>
      <c r="M67" s="37">
        <f t="shared" si="0"/>
        <v>3.4000000000000004</v>
      </c>
      <c r="N67" s="37">
        <f t="shared" si="1"/>
        <v>2</v>
      </c>
      <c r="O67" s="37">
        <f t="shared" si="2"/>
        <v>0</v>
      </c>
      <c r="P67" s="37">
        <f t="shared" si="3"/>
        <v>0</v>
      </c>
      <c r="Q67" s="38">
        <f>[1]Данные!Q66</f>
        <v>0</v>
      </c>
      <c r="R67" s="38">
        <f>[1]Данные!R66</f>
        <v>0</v>
      </c>
      <c r="S67" s="38">
        <f>[1]Данные!S66</f>
        <v>0</v>
      </c>
      <c r="T67" s="38">
        <f>[1]Данные!T66</f>
        <v>0</v>
      </c>
      <c r="U67" s="38">
        <f>[1]Данные!U66</f>
        <v>0</v>
      </c>
      <c r="V67" s="38">
        <f>[1]Данные!V66</f>
        <v>0</v>
      </c>
      <c r="W67" s="38">
        <f>[1]Данные!W66</f>
        <v>0</v>
      </c>
      <c r="X67" s="38">
        <f>[1]Данные!X66</f>
        <v>0</v>
      </c>
      <c r="Y67" s="38">
        <f>[1]Данные!Y66</f>
        <v>0</v>
      </c>
      <c r="Z67" s="38">
        <f>[1]Данные!Z66</f>
        <v>0</v>
      </c>
      <c r="AA67" s="38">
        <f>[1]Данные!AA66</f>
        <v>0</v>
      </c>
      <c r="AB67" s="38">
        <f t="shared" si="5"/>
        <v>900</v>
      </c>
      <c r="AC67" s="38" t="str">
        <f t="shared" si="9"/>
        <v>ИВТ (бак)</v>
      </c>
      <c r="AD67" s="44" t="str">
        <f t="shared" si="7"/>
        <v>Не найдено</v>
      </c>
      <c r="AE67" s="38">
        <f t="shared" si="6"/>
        <v>39.4</v>
      </c>
      <c r="AF67" s="45">
        <f t="shared" si="8"/>
        <v>4.3777777777777777E-2</v>
      </c>
      <c r="AG67" s="38"/>
      <c r="AH67"/>
      <c r="BL67"/>
      <c r="BM67"/>
      <c r="BN67"/>
    </row>
    <row r="68" spans="1:66" s="5" customFormat="1" x14ac:dyDescent="0.3">
      <c r="A68" s="36">
        <f>[1]Данные!A67</f>
        <v>4848</v>
      </c>
      <c r="B68" s="36">
        <f>[1]Данные!B67</f>
        <v>2017</v>
      </c>
      <c r="C68" s="36" t="str">
        <f>[1]Данные!C67</f>
        <v>компьютерных технологий и электронного обучения</v>
      </c>
      <c r="D68" s="36" t="str">
        <f>[1]Данные!D67</f>
        <v>Аксютин Павел Александрович</v>
      </c>
      <c r="E68" s="36" t="str">
        <f>[1]Данные!E67</f>
        <v>нет</v>
      </c>
      <c r="F68" s="36" t="str">
        <f>[1]Данные!F67</f>
        <v>ассистент</v>
      </c>
      <c r="G68" s="36">
        <f>[1]Данные!G67</f>
        <v>0.5</v>
      </c>
      <c r="H68" s="36">
        <f>[1]Данные!H67</f>
        <v>16003</v>
      </c>
      <c r="I68" s="36" t="str">
        <f>[1]Данные!I67</f>
        <v>Модуль "Информационные технологии". Основы корпоративного электронного обучения</v>
      </c>
      <c r="J68" s="36">
        <f>[1]Данные!J67</f>
        <v>0</v>
      </c>
      <c r="K68" s="36">
        <f>[1]Данные!K67</f>
        <v>10</v>
      </c>
      <c r="L68" s="36">
        <f>[1]Данные!L67</f>
        <v>20</v>
      </c>
      <c r="M68" s="37">
        <f t="shared" ref="M68:M131" si="10">(J68 + K68 + L68)*0.1</f>
        <v>3</v>
      </c>
      <c r="N68" s="37">
        <f t="shared" ref="N68:N131" si="11">2+(0.33*W68)</f>
        <v>2</v>
      </c>
      <c r="O68" s="37">
        <f t="shared" ref="O68:O131" si="12">0.25*W68</f>
        <v>0</v>
      </c>
      <c r="P68" s="37">
        <f t="shared" ref="P68:P131" si="13">0.25*W68</f>
        <v>0</v>
      </c>
      <c r="Q68" s="38">
        <f>[1]Данные!Q67</f>
        <v>0</v>
      </c>
      <c r="R68" s="38">
        <f>[1]Данные!R67</f>
        <v>0</v>
      </c>
      <c r="S68" s="38">
        <f>[1]Данные!S67</f>
        <v>0</v>
      </c>
      <c r="T68" s="38">
        <f>[1]Данные!T67</f>
        <v>0</v>
      </c>
      <c r="U68" s="38">
        <f>[1]Данные!U67</f>
        <v>0</v>
      </c>
      <c r="V68" s="38">
        <f>[1]Данные!V67</f>
        <v>0</v>
      </c>
      <c r="W68" s="38">
        <f>[1]Данные!W67</f>
        <v>0</v>
      </c>
      <c r="X68" s="38">
        <f>[1]Данные!X67</f>
        <v>0</v>
      </c>
      <c r="Y68" s="38">
        <f>[1]Данные!Y67</f>
        <v>0</v>
      </c>
      <c r="Z68" s="38">
        <f>[1]Данные!Z67</f>
        <v>0</v>
      </c>
      <c r="AA68" s="38">
        <f>[1]Данные!AA67</f>
        <v>0</v>
      </c>
      <c r="AB68" s="38">
        <f t="shared" si="5"/>
        <v>900</v>
      </c>
      <c r="AC68" s="38" t="str">
        <f t="shared" si="9"/>
        <v>ИВТ (бак)</v>
      </c>
      <c r="AD68" s="44" t="str">
        <f t="shared" si="7"/>
        <v>Не найдено</v>
      </c>
      <c r="AE68" s="38">
        <f t="shared" si="6"/>
        <v>35</v>
      </c>
      <c r="AF68" s="45">
        <f t="shared" si="8"/>
        <v>3.888888888888889E-2</v>
      </c>
      <c r="AG68" s="38"/>
      <c r="AH68"/>
      <c r="BL68"/>
      <c r="BM68"/>
      <c r="BN68"/>
    </row>
    <row r="69" spans="1:66" s="5" customFormat="1" x14ac:dyDescent="0.3">
      <c r="A69" s="36">
        <f>[1]Данные!A68</f>
        <v>4848</v>
      </c>
      <c r="B69" s="36">
        <f>[1]Данные!B68</f>
        <v>2017</v>
      </c>
      <c r="C69" s="36" t="str">
        <f>[1]Данные!C68</f>
        <v>компьютерных технологий и электронного обучения</v>
      </c>
      <c r="D69" s="36" t="str">
        <f>[1]Данные!D68</f>
        <v>Аксютин Павел Александрович</v>
      </c>
      <c r="E69" s="36" t="str">
        <f>[1]Данные!E68</f>
        <v>нет</v>
      </c>
      <c r="F69" s="36" t="str">
        <f>[1]Данные!F68</f>
        <v>ассистент</v>
      </c>
      <c r="G69" s="36">
        <f>[1]Данные!G68</f>
        <v>0.5</v>
      </c>
      <c r="H69" s="36">
        <f>[1]Данные!H68</f>
        <v>16003</v>
      </c>
      <c r="I69" s="36" t="str">
        <f>[1]Данные!I68</f>
        <v>Программирование</v>
      </c>
      <c r="J69" s="36">
        <f>[1]Данные!J68</f>
        <v>0</v>
      </c>
      <c r="K69" s="36">
        <f>[1]Данные!K68</f>
        <v>0</v>
      </c>
      <c r="L69" s="36">
        <f>[1]Данные!L68</f>
        <v>20</v>
      </c>
      <c r="M69" s="37">
        <f t="shared" si="10"/>
        <v>2</v>
      </c>
      <c r="N69" s="37">
        <f t="shared" si="11"/>
        <v>2</v>
      </c>
      <c r="O69" s="37">
        <f t="shared" si="12"/>
        <v>0</v>
      </c>
      <c r="P69" s="37">
        <f t="shared" si="13"/>
        <v>0</v>
      </c>
      <c r="Q69" s="38">
        <f>[1]Данные!Q68</f>
        <v>0</v>
      </c>
      <c r="R69" s="38">
        <f>[1]Данные!R68</f>
        <v>0</v>
      </c>
      <c r="S69" s="38">
        <f>[1]Данные!S68</f>
        <v>0</v>
      </c>
      <c r="T69" s="38">
        <f>[1]Данные!T68</f>
        <v>0</v>
      </c>
      <c r="U69" s="38">
        <f>[1]Данные!U68</f>
        <v>0</v>
      </c>
      <c r="V69" s="38">
        <f>[1]Данные!V68</f>
        <v>0</v>
      </c>
      <c r="W69" s="38">
        <f>[1]Данные!W68</f>
        <v>0</v>
      </c>
      <c r="X69" s="38">
        <f>[1]Данные!X68</f>
        <v>0</v>
      </c>
      <c r="Y69" s="38">
        <f>[1]Данные!Y68</f>
        <v>0</v>
      </c>
      <c r="Z69" s="38">
        <f>[1]Данные!Z68</f>
        <v>0</v>
      </c>
      <c r="AA69" s="38">
        <f>[1]Данные!AA68</f>
        <v>0</v>
      </c>
      <c r="AB69" s="38">
        <f t="shared" ref="AB69:AB132" si="14">SUMIFS($BN$4:$BN$11,$BM$4:$BM$11,F69)</f>
        <v>900</v>
      </c>
      <c r="AC69" s="38" t="str">
        <f t="shared" ref="AC69:AC132" si="15">IF(ISNUMBER(MATCH(H69,$AJ$5:$BK$5,0)),"ИВТ (бак)",IF(ISNUMBER(MATCH(H69,$AJ$6:$BK$6,0)),"КЭО (маг)",""))</f>
        <v>ИВТ (бак)</v>
      </c>
      <c r="AD69" s="44" t="str">
        <f t="shared" ref="AD69:AD132" si="16">IFERROR(INDEX(AJ67:BK67, MATCH(H69, AJ70:BK71, 0), 1), "Не найдено")</f>
        <v>Не найдено</v>
      </c>
      <c r="AE69" s="38">
        <f t="shared" ref="AE69:AE132" si="17">SUM(J69:V69)</f>
        <v>24</v>
      </c>
      <c r="AF69" s="45">
        <f t="shared" si="8"/>
        <v>2.6666666666666668E-2</v>
      </c>
      <c r="AG69" s="38"/>
      <c r="AH69"/>
      <c r="BL69"/>
      <c r="BM69"/>
      <c r="BN69"/>
    </row>
    <row r="70" spans="1:66" s="5" customFormat="1" x14ac:dyDescent="0.3">
      <c r="A70" s="36">
        <f>[1]Данные!A69</f>
        <v>4848</v>
      </c>
      <c r="B70" s="36">
        <f>[1]Данные!B69</f>
        <v>2017</v>
      </c>
      <c r="C70" s="36" t="str">
        <f>[1]Данные!C69</f>
        <v>компьютерных технологий и электронного обучения</v>
      </c>
      <c r="D70" s="36" t="str">
        <f>[1]Данные!D69</f>
        <v>Власова Елена Зотиковна</v>
      </c>
      <c r="E70" s="36" t="str">
        <f>[1]Данные!E69</f>
        <v>доктор педагогических наук</v>
      </c>
      <c r="F70" s="36" t="str">
        <f>[1]Данные!F69</f>
        <v>заведующий кафедрой</v>
      </c>
      <c r="G70" s="36">
        <f>[1]Данные!G69</f>
        <v>1</v>
      </c>
      <c r="H70" s="36">
        <f>[1]Данные!H69</f>
        <v>16003</v>
      </c>
      <c r="I70" s="36" t="str">
        <f>[1]Данные!I69</f>
        <v>Подготовка к государственной итоговой аттестации</v>
      </c>
      <c r="J70" s="36">
        <f>[1]Данные!J69</f>
        <v>10</v>
      </c>
      <c r="K70" s="36">
        <f>[1]Данные!K69</f>
        <v>8</v>
      </c>
      <c r="L70" s="36">
        <f>[1]Данные!L69</f>
        <v>0</v>
      </c>
      <c r="M70" s="37">
        <f t="shared" si="10"/>
        <v>1.8</v>
      </c>
      <c r="N70" s="37">
        <f t="shared" si="11"/>
        <v>2</v>
      </c>
      <c r="O70" s="37">
        <f t="shared" si="12"/>
        <v>0</v>
      </c>
      <c r="P70" s="37">
        <f t="shared" si="13"/>
        <v>0</v>
      </c>
      <c r="Q70" s="38">
        <f>[1]Данные!Q69</f>
        <v>0</v>
      </c>
      <c r="R70" s="38">
        <f>[1]Данные!R69</f>
        <v>0</v>
      </c>
      <c r="S70" s="38">
        <f>[1]Данные!S69</f>
        <v>0</v>
      </c>
      <c r="T70" s="38">
        <f>[1]Данные!T69</f>
        <v>0</v>
      </c>
      <c r="U70" s="38">
        <f>[1]Данные!U69</f>
        <v>0</v>
      </c>
      <c r="V70" s="38">
        <f>[1]Данные!V69</f>
        <v>0</v>
      </c>
      <c r="W70" s="38">
        <f>[1]Данные!W69</f>
        <v>0</v>
      </c>
      <c r="X70" s="38">
        <f>[1]Данные!X69</f>
        <v>0</v>
      </c>
      <c r="Y70" s="38">
        <f>[1]Данные!Y69</f>
        <v>0</v>
      </c>
      <c r="Z70" s="38">
        <f>[1]Данные!Z69</f>
        <v>0</v>
      </c>
      <c r="AA70" s="38" t="str">
        <f>[1]Данные!AA69</f>
        <v>осн</v>
      </c>
      <c r="AB70" s="38">
        <f t="shared" si="14"/>
        <v>700</v>
      </c>
      <c r="AC70" s="38" t="str">
        <f t="shared" si="15"/>
        <v>ИВТ (бак)</v>
      </c>
      <c r="AD70" s="44" t="str">
        <f t="shared" si="16"/>
        <v>Не найдено</v>
      </c>
      <c r="AE70" s="38">
        <f t="shared" si="17"/>
        <v>21.8</v>
      </c>
      <c r="AF70" s="45">
        <f t="shared" ref="AF70:AF133" si="18">AE70/AB70</f>
        <v>3.1142857142857142E-2</v>
      </c>
      <c r="AG70" s="38"/>
      <c r="AH70"/>
      <c r="BL70"/>
      <c r="BM70"/>
      <c r="BN70"/>
    </row>
    <row r="71" spans="1:66" s="5" customFormat="1" x14ac:dyDescent="0.3">
      <c r="A71" s="36">
        <f>[1]Данные!A70</f>
        <v>4848</v>
      </c>
      <c r="B71" s="36">
        <f>[1]Данные!B70</f>
        <v>2017</v>
      </c>
      <c r="C71" s="36" t="str">
        <f>[1]Данные!C70</f>
        <v>компьютерных технологий и электронного обучения</v>
      </c>
      <c r="D71" s="36" t="str">
        <f>[1]Данные!D70</f>
        <v>Гончарова Светлана Викторовна</v>
      </c>
      <c r="E71" s="36" t="str">
        <f>[1]Данные!E70</f>
        <v>кандидат педагогических наук</v>
      </c>
      <c r="F71" s="36" t="str">
        <f>[1]Данные!F70</f>
        <v>доцент</v>
      </c>
      <c r="G71" s="36">
        <f>[1]Данные!G70</f>
        <v>1</v>
      </c>
      <c r="H71" s="36">
        <f>[1]Данные!H70</f>
        <v>16003</v>
      </c>
      <c r="I71" s="36" t="str">
        <f>[1]Данные!I70</f>
        <v>Модуль "Информационные технологии". Основы корпоративного электронного обучения</v>
      </c>
      <c r="J71" s="36">
        <f>[1]Данные!J70</f>
        <v>6</v>
      </c>
      <c r="K71" s="36">
        <f>[1]Данные!K70</f>
        <v>0</v>
      </c>
      <c r="L71" s="36">
        <f>[1]Данные!L70</f>
        <v>0</v>
      </c>
      <c r="M71" s="37">
        <f t="shared" si="10"/>
        <v>0.60000000000000009</v>
      </c>
      <c r="N71" s="37">
        <f t="shared" si="11"/>
        <v>2</v>
      </c>
      <c r="O71" s="37">
        <f t="shared" si="12"/>
        <v>0</v>
      </c>
      <c r="P71" s="37">
        <f t="shared" si="13"/>
        <v>0</v>
      </c>
      <c r="Q71" s="38">
        <f>[1]Данные!Q70</f>
        <v>0</v>
      </c>
      <c r="R71" s="38">
        <f>[1]Данные!R70</f>
        <v>0</v>
      </c>
      <c r="S71" s="38">
        <f>[1]Данные!S70</f>
        <v>0</v>
      </c>
      <c r="T71" s="38">
        <f>[1]Данные!T70</f>
        <v>0</v>
      </c>
      <c r="U71" s="38">
        <f>[1]Данные!U70</f>
        <v>0</v>
      </c>
      <c r="V71" s="38">
        <f>[1]Данные!V70</f>
        <v>0</v>
      </c>
      <c r="W71" s="38">
        <f>[1]Данные!W70</f>
        <v>0</v>
      </c>
      <c r="X71" s="38">
        <f>[1]Данные!X70</f>
        <v>0</v>
      </c>
      <c r="Y71" s="38">
        <f>[1]Данные!Y70</f>
        <v>0</v>
      </c>
      <c r="Z71" s="38">
        <f>[1]Данные!Z70</f>
        <v>0</v>
      </c>
      <c r="AA71" s="38" t="str">
        <f>[1]Данные!AA70</f>
        <v>осн</v>
      </c>
      <c r="AB71" s="38">
        <f t="shared" si="14"/>
        <v>800</v>
      </c>
      <c r="AC71" s="38" t="str">
        <f t="shared" si="15"/>
        <v>ИВТ (бак)</v>
      </c>
      <c r="AD71" s="44" t="str">
        <f t="shared" si="16"/>
        <v>Не найдено</v>
      </c>
      <c r="AE71" s="38">
        <f t="shared" si="17"/>
        <v>8.6</v>
      </c>
      <c r="AF71" s="45">
        <f t="shared" si="18"/>
        <v>1.0749999999999999E-2</v>
      </c>
      <c r="AG71" s="38"/>
      <c r="AH71"/>
      <c r="BL71"/>
      <c r="BM71"/>
      <c r="BN71"/>
    </row>
    <row r="72" spans="1:66" s="5" customFormat="1" x14ac:dyDescent="0.3">
      <c r="A72" s="36">
        <f>[1]Данные!A71</f>
        <v>4848</v>
      </c>
      <c r="B72" s="36">
        <f>[1]Данные!B71</f>
        <v>2017</v>
      </c>
      <c r="C72" s="36" t="str">
        <f>[1]Данные!C71</f>
        <v>компьютерных технологий и электронного обучения</v>
      </c>
      <c r="D72" s="36" t="str">
        <f>[1]Данные!D71</f>
        <v>Карпова Наталья Александровна</v>
      </c>
      <c r="E72" s="36" t="str">
        <f>[1]Данные!E71</f>
        <v>кандидат технических наук</v>
      </c>
      <c r="F72" s="36" t="str">
        <f>[1]Данные!F71</f>
        <v>доцент</v>
      </c>
      <c r="G72" s="36">
        <f>[1]Данные!G71</f>
        <v>1</v>
      </c>
      <c r="H72" s="36">
        <f>[1]Данные!H71</f>
        <v>16003</v>
      </c>
      <c r="I72" s="36" t="str">
        <f>[1]Данные!I71</f>
        <v>Модуль "Информационные технологии"</v>
      </c>
      <c r="J72" s="36">
        <f>[1]Данные!J71</f>
        <v>0</v>
      </c>
      <c r="K72" s="36">
        <f>[1]Данные!K71</f>
        <v>0</v>
      </c>
      <c r="L72" s="36">
        <f>[1]Данные!L71</f>
        <v>0</v>
      </c>
      <c r="M72" s="37">
        <f t="shared" si="10"/>
        <v>0</v>
      </c>
      <c r="N72" s="37">
        <f t="shared" si="11"/>
        <v>2</v>
      </c>
      <c r="O72" s="37">
        <f t="shared" si="12"/>
        <v>0</v>
      </c>
      <c r="P72" s="37">
        <f t="shared" si="13"/>
        <v>0</v>
      </c>
      <c r="Q72" s="38">
        <f>[1]Данные!Q71</f>
        <v>0</v>
      </c>
      <c r="R72" s="38">
        <f>[1]Данные!R71</f>
        <v>0</v>
      </c>
      <c r="S72" s="38">
        <f>[1]Данные!S71</f>
        <v>0</v>
      </c>
      <c r="T72" s="38">
        <f>[1]Данные!T71</f>
        <v>0</v>
      </c>
      <c r="U72" s="38">
        <f>[1]Данные!U71</f>
        <v>0</v>
      </c>
      <c r="V72" s="38">
        <f>[1]Данные!V71</f>
        <v>0</v>
      </c>
      <c r="W72" s="38">
        <f>[1]Данные!W71</f>
        <v>0</v>
      </c>
      <c r="X72" s="38">
        <f>[1]Данные!X71</f>
        <v>0</v>
      </c>
      <c r="Y72" s="38">
        <f>[1]Данные!Y71</f>
        <v>0</v>
      </c>
      <c r="Z72" s="38">
        <f>[1]Данные!Z71</f>
        <v>0</v>
      </c>
      <c r="AA72" s="38" t="str">
        <f>[1]Данные!AA71</f>
        <v>осн</v>
      </c>
      <c r="AB72" s="38">
        <f t="shared" si="14"/>
        <v>800</v>
      </c>
      <c r="AC72" s="38" t="str">
        <f t="shared" si="15"/>
        <v>ИВТ (бак)</v>
      </c>
      <c r="AD72" s="44" t="str">
        <f t="shared" si="16"/>
        <v>Не найдено</v>
      </c>
      <c r="AE72" s="38">
        <f t="shared" si="17"/>
        <v>2</v>
      </c>
      <c r="AF72" s="45">
        <f t="shared" si="18"/>
        <v>2.5000000000000001E-3</v>
      </c>
      <c r="AG72" s="38"/>
      <c r="AH72"/>
      <c r="BL72"/>
      <c r="BM72"/>
      <c r="BN72"/>
    </row>
    <row r="73" spans="1:66" s="5" customFormat="1" x14ac:dyDescent="0.3">
      <c r="A73" s="36">
        <f>[1]Данные!A72</f>
        <v>4848</v>
      </c>
      <c r="B73" s="36">
        <f>[1]Данные!B72</f>
        <v>2017</v>
      </c>
      <c r="C73" s="36" t="str">
        <f>[1]Данные!C72</f>
        <v>компьютерных технологий и электронного обучения</v>
      </c>
      <c r="D73" s="36" t="str">
        <f>[1]Данные!D72</f>
        <v>Жуков Николай Николаевич</v>
      </c>
      <c r="E73" s="36" t="str">
        <f>[1]Данные!E72</f>
        <v>нет</v>
      </c>
      <c r="F73" s="36" t="str">
        <f>[1]Данные!F72</f>
        <v>ассистент</v>
      </c>
      <c r="G73" s="36">
        <f>[1]Данные!G72</f>
        <v>1</v>
      </c>
      <c r="H73" s="36">
        <f>[1]Данные!H72</f>
        <v>16003</v>
      </c>
      <c r="I73" s="36" t="str">
        <f>[1]Данные!I72</f>
        <v>Инженерная и компьютерная графика</v>
      </c>
      <c r="J73" s="36">
        <f>[1]Данные!J72</f>
        <v>0</v>
      </c>
      <c r="K73" s="36">
        <f>[1]Данные!K72</f>
        <v>0</v>
      </c>
      <c r="L73" s="36">
        <f>[1]Данные!L72</f>
        <v>54</v>
      </c>
      <c r="M73" s="37">
        <f t="shared" si="10"/>
        <v>5.4</v>
      </c>
      <c r="N73" s="37">
        <f t="shared" si="11"/>
        <v>2</v>
      </c>
      <c r="O73" s="37">
        <f t="shared" si="12"/>
        <v>0</v>
      </c>
      <c r="P73" s="37">
        <f t="shared" si="13"/>
        <v>0</v>
      </c>
      <c r="Q73" s="38">
        <f>[1]Данные!Q72</f>
        <v>0</v>
      </c>
      <c r="R73" s="38">
        <f>[1]Данные!R72</f>
        <v>0</v>
      </c>
      <c r="S73" s="38">
        <f>[1]Данные!S72</f>
        <v>0</v>
      </c>
      <c r="T73" s="38">
        <f>[1]Данные!T72</f>
        <v>0</v>
      </c>
      <c r="U73" s="38">
        <f>[1]Данные!U72</f>
        <v>0</v>
      </c>
      <c r="V73" s="38">
        <f>[1]Данные!V72</f>
        <v>0</v>
      </c>
      <c r="W73" s="38">
        <f>[1]Данные!W72</f>
        <v>0</v>
      </c>
      <c r="X73" s="38">
        <f>[1]Данные!X72</f>
        <v>0</v>
      </c>
      <c r="Y73" s="38">
        <f>[1]Данные!Y72</f>
        <v>0</v>
      </c>
      <c r="Z73" s="38">
        <f>[1]Данные!Z72</f>
        <v>0</v>
      </c>
      <c r="AA73" s="38" t="str">
        <f>[1]Данные!AA72</f>
        <v>осн</v>
      </c>
      <c r="AB73" s="38">
        <f t="shared" si="14"/>
        <v>900</v>
      </c>
      <c r="AC73" s="38" t="str">
        <f t="shared" si="15"/>
        <v>ИВТ (бак)</v>
      </c>
      <c r="AD73" s="44" t="str">
        <f t="shared" si="16"/>
        <v>Не найдено</v>
      </c>
      <c r="AE73" s="38">
        <f t="shared" si="17"/>
        <v>61.4</v>
      </c>
      <c r="AF73" s="45">
        <f t="shared" si="18"/>
        <v>6.8222222222222226E-2</v>
      </c>
      <c r="AG73" s="38"/>
      <c r="AH73"/>
      <c r="BL73"/>
      <c r="BM73"/>
      <c r="BN73"/>
    </row>
    <row r="74" spans="1:66" s="5" customFormat="1" x14ac:dyDescent="0.3">
      <c r="A74" s="36">
        <f>[1]Данные!A73</f>
        <v>4848</v>
      </c>
      <c r="B74" s="36">
        <f>[1]Данные!B73</f>
        <v>2017</v>
      </c>
      <c r="C74" s="36" t="str">
        <f>[1]Данные!C73</f>
        <v>компьютерных технологий и электронного обучения</v>
      </c>
      <c r="D74" s="36" t="str">
        <f>[1]Данные!D73</f>
        <v>Жуков Николай Николаевич</v>
      </c>
      <c r="E74" s="36" t="str">
        <f>[1]Данные!E73</f>
        <v>нет</v>
      </c>
      <c r="F74" s="36" t="str">
        <f>[1]Данные!F73</f>
        <v>ассистент</v>
      </c>
      <c r="G74" s="36">
        <f>[1]Данные!G73</f>
        <v>1</v>
      </c>
      <c r="H74" s="36">
        <f>[1]Данные!H73</f>
        <v>16003</v>
      </c>
      <c r="I74" s="36" t="str">
        <f>[1]Данные!I73</f>
        <v>Программирование</v>
      </c>
      <c r="J74" s="36">
        <f>[1]Данные!J73</f>
        <v>0</v>
      </c>
      <c r="K74" s="36">
        <f>[1]Данные!K73</f>
        <v>0</v>
      </c>
      <c r="L74" s="36">
        <f>[1]Данные!L73</f>
        <v>62</v>
      </c>
      <c r="M74" s="37">
        <f t="shared" si="10"/>
        <v>6.2</v>
      </c>
      <c r="N74" s="37">
        <f t="shared" si="11"/>
        <v>2</v>
      </c>
      <c r="O74" s="37">
        <f t="shared" si="12"/>
        <v>0</v>
      </c>
      <c r="P74" s="37">
        <f t="shared" si="13"/>
        <v>0</v>
      </c>
      <c r="Q74" s="38">
        <f>[1]Данные!Q73</f>
        <v>0</v>
      </c>
      <c r="R74" s="38">
        <f>[1]Данные!R73</f>
        <v>0</v>
      </c>
      <c r="S74" s="38">
        <f>[1]Данные!S73</f>
        <v>0</v>
      </c>
      <c r="T74" s="38">
        <f>[1]Данные!T73</f>
        <v>0</v>
      </c>
      <c r="U74" s="38">
        <f>[1]Данные!U73</f>
        <v>0</v>
      </c>
      <c r="V74" s="38">
        <f>[1]Данные!V73</f>
        <v>0</v>
      </c>
      <c r="W74" s="38">
        <f>[1]Данные!W73</f>
        <v>0</v>
      </c>
      <c r="X74" s="38">
        <f>[1]Данные!X73</f>
        <v>0</v>
      </c>
      <c r="Y74" s="38">
        <f>[1]Данные!Y73</f>
        <v>0</v>
      </c>
      <c r="Z74" s="38">
        <f>[1]Данные!Z73</f>
        <v>0</v>
      </c>
      <c r="AA74" s="38" t="str">
        <f>[1]Данные!AA73</f>
        <v>осн</v>
      </c>
      <c r="AB74" s="38">
        <f t="shared" si="14"/>
        <v>900</v>
      </c>
      <c r="AC74" s="38" t="str">
        <f t="shared" si="15"/>
        <v>ИВТ (бак)</v>
      </c>
      <c r="AD74" s="44" t="str">
        <f t="shared" si="16"/>
        <v>Не найдено</v>
      </c>
      <c r="AE74" s="38">
        <f t="shared" si="17"/>
        <v>70.2</v>
      </c>
      <c r="AF74" s="45">
        <f t="shared" si="18"/>
        <v>7.8E-2</v>
      </c>
      <c r="AG74" s="38"/>
      <c r="AH74"/>
      <c r="BL74"/>
      <c r="BM74"/>
      <c r="BN74"/>
    </row>
    <row r="75" spans="1:66" s="5" customFormat="1" x14ac:dyDescent="0.3">
      <c r="A75" s="36">
        <f>[1]Данные!A74</f>
        <v>4848</v>
      </c>
      <c r="B75" s="36">
        <f>[1]Данные!B74</f>
        <v>2017</v>
      </c>
      <c r="C75" s="36" t="str">
        <f>[1]Данные!C74</f>
        <v>компьютерных технологий и электронного обучения</v>
      </c>
      <c r="D75" s="36" t="str">
        <f>[1]Данные!D74</f>
        <v>Жуков Николай Николаевич</v>
      </c>
      <c r="E75" s="36" t="str">
        <f>[1]Данные!E74</f>
        <v>нет</v>
      </c>
      <c r="F75" s="36" t="str">
        <f>[1]Данные!F74</f>
        <v>ассистент</v>
      </c>
      <c r="G75" s="36">
        <f>[1]Данные!G74</f>
        <v>1</v>
      </c>
      <c r="H75" s="36">
        <f>[1]Данные!H74</f>
        <v>16003</v>
      </c>
      <c r="I75" s="36" t="str">
        <f>[1]Данные!I74</f>
        <v>Учебная практика. Информатика и вычислительная техника. Технологии разработки программного обеспечения</v>
      </c>
      <c r="J75" s="36">
        <f>[1]Данные!J74</f>
        <v>0</v>
      </c>
      <c r="K75" s="36">
        <f>[1]Данные!K74</f>
        <v>0</v>
      </c>
      <c r="L75" s="36">
        <f>[1]Данные!L74</f>
        <v>0</v>
      </c>
      <c r="M75" s="37">
        <f t="shared" si="10"/>
        <v>0</v>
      </c>
      <c r="N75" s="37">
        <f t="shared" si="11"/>
        <v>2</v>
      </c>
      <c r="O75" s="37">
        <f t="shared" si="12"/>
        <v>0</v>
      </c>
      <c r="P75" s="37">
        <f t="shared" si="13"/>
        <v>0</v>
      </c>
      <c r="Q75" s="38">
        <f>[1]Данные!Q74</f>
        <v>0</v>
      </c>
      <c r="R75" s="38">
        <f>[1]Данные!R74</f>
        <v>0</v>
      </c>
      <c r="S75" s="38">
        <f>[1]Данные!S74</f>
        <v>0</v>
      </c>
      <c r="T75" s="38">
        <f>[1]Данные!T74</f>
        <v>0</v>
      </c>
      <c r="U75" s="38">
        <f>[1]Данные!U74</f>
        <v>26</v>
      </c>
      <c r="V75" s="38">
        <f>[1]Данные!V74</f>
        <v>0</v>
      </c>
      <c r="W75" s="38">
        <f>[1]Данные!W74</f>
        <v>0</v>
      </c>
      <c r="X75" s="38">
        <f>[1]Данные!X74</f>
        <v>0</v>
      </c>
      <c r="Y75" s="38">
        <f>[1]Данные!Y74</f>
        <v>0</v>
      </c>
      <c r="Z75" s="38">
        <f>[1]Данные!Z74</f>
        <v>0</v>
      </c>
      <c r="AA75" s="38" t="str">
        <f>[1]Данные!AA74</f>
        <v>осн</v>
      </c>
      <c r="AB75" s="38">
        <f t="shared" si="14"/>
        <v>900</v>
      </c>
      <c r="AC75" s="38" t="str">
        <f t="shared" si="15"/>
        <v>ИВТ (бак)</v>
      </c>
      <c r="AD75" s="44" t="str">
        <f t="shared" si="16"/>
        <v>Не найдено</v>
      </c>
      <c r="AE75" s="38">
        <f t="shared" si="17"/>
        <v>28</v>
      </c>
      <c r="AF75" s="45">
        <f t="shared" si="18"/>
        <v>3.111111111111111E-2</v>
      </c>
      <c r="AG75" s="38"/>
      <c r="AH75"/>
      <c r="BL75"/>
      <c r="BM75"/>
      <c r="BN75"/>
    </row>
    <row r="76" spans="1:66" s="5" customFormat="1" x14ac:dyDescent="0.3">
      <c r="A76" s="36">
        <f>[1]Данные!A75</f>
        <v>4848</v>
      </c>
      <c r="B76" s="36">
        <f>[1]Данные!B75</f>
        <v>2017</v>
      </c>
      <c r="C76" s="36" t="str">
        <f>[1]Данные!C75</f>
        <v>компьютерных технологий и электронного обучения</v>
      </c>
      <c r="D76" s="36" t="str">
        <f>[1]Данные!D75</f>
        <v>Ильина Татьяна Сергеевна</v>
      </c>
      <c r="E76" s="36" t="str">
        <f>[1]Данные!E75</f>
        <v>нет</v>
      </c>
      <c r="F76" s="36" t="str">
        <f>[1]Данные!F75</f>
        <v>старший преподаватель</v>
      </c>
      <c r="G76" s="36">
        <f>[1]Данные!G75</f>
        <v>1</v>
      </c>
      <c r="H76" s="36">
        <f>[1]Данные!H75</f>
        <v>16003</v>
      </c>
      <c r="I76" s="36" t="str">
        <f>[1]Данные!I75</f>
        <v>Модуль "Информационные технологии". Техника и технологии представления и публикации информации</v>
      </c>
      <c r="J76" s="36">
        <f>[1]Данные!J75</f>
        <v>17</v>
      </c>
      <c r="K76" s="36">
        <f>[1]Данные!K75</f>
        <v>0</v>
      </c>
      <c r="L76" s="36">
        <f>[1]Данные!L75</f>
        <v>0</v>
      </c>
      <c r="M76" s="37">
        <f t="shared" si="10"/>
        <v>1.7000000000000002</v>
      </c>
      <c r="N76" s="37">
        <f t="shared" si="11"/>
        <v>2</v>
      </c>
      <c r="O76" s="37">
        <f t="shared" si="12"/>
        <v>0</v>
      </c>
      <c r="P76" s="37">
        <f t="shared" si="13"/>
        <v>0</v>
      </c>
      <c r="Q76" s="38">
        <f>[1]Данные!Q75</f>
        <v>0</v>
      </c>
      <c r="R76" s="38">
        <f>[1]Данные!R75</f>
        <v>0</v>
      </c>
      <c r="S76" s="38">
        <f>[1]Данные!S75</f>
        <v>0</v>
      </c>
      <c r="T76" s="38">
        <f>[1]Данные!T75</f>
        <v>0</v>
      </c>
      <c r="U76" s="38">
        <f>[1]Данные!U75</f>
        <v>0</v>
      </c>
      <c r="V76" s="38">
        <f>[1]Данные!V75</f>
        <v>0</v>
      </c>
      <c r="W76" s="38">
        <f>[1]Данные!W75</f>
        <v>0</v>
      </c>
      <c r="X76" s="38">
        <f>[1]Данные!X75</f>
        <v>0</v>
      </c>
      <c r="Y76" s="38">
        <f>[1]Данные!Y75</f>
        <v>0</v>
      </c>
      <c r="Z76" s="38">
        <f>[1]Данные!Z75</f>
        <v>0</v>
      </c>
      <c r="AA76" s="38" t="str">
        <f>[1]Данные!AA75</f>
        <v>осн</v>
      </c>
      <c r="AB76" s="38">
        <f t="shared" si="14"/>
        <v>850</v>
      </c>
      <c r="AC76" s="38" t="str">
        <f t="shared" si="15"/>
        <v>ИВТ (бак)</v>
      </c>
      <c r="AD76" s="44" t="str">
        <f t="shared" si="16"/>
        <v>Не найдено</v>
      </c>
      <c r="AE76" s="38">
        <f t="shared" si="17"/>
        <v>20.7</v>
      </c>
      <c r="AF76" s="45">
        <f t="shared" si="18"/>
        <v>2.4352941176470588E-2</v>
      </c>
      <c r="AG76" s="38"/>
      <c r="AH76"/>
      <c r="BL76"/>
      <c r="BM76"/>
      <c r="BN76"/>
    </row>
    <row r="77" spans="1:66" s="5" customFormat="1" x14ac:dyDescent="0.3">
      <c r="A77" s="36">
        <f>[1]Данные!A76</f>
        <v>4848</v>
      </c>
      <c r="B77" s="36">
        <f>[1]Данные!B76</f>
        <v>2017</v>
      </c>
      <c r="C77" s="36" t="str">
        <f>[1]Данные!C76</f>
        <v>компьютерных технологий и электронного обучения</v>
      </c>
      <c r="D77" s="36" t="str">
        <f>[1]Данные!D76</f>
        <v>Ильина Татьяна Сергеевна</v>
      </c>
      <c r="E77" s="36" t="str">
        <f>[1]Данные!E76</f>
        <v>нет</v>
      </c>
      <c r="F77" s="36" t="str">
        <f>[1]Данные!F76</f>
        <v>старший преподаватель</v>
      </c>
      <c r="G77" s="36">
        <f>[1]Данные!G76</f>
        <v>1</v>
      </c>
      <c r="H77" s="36">
        <f>[1]Данные!H76</f>
        <v>16003</v>
      </c>
      <c r="I77" s="36" t="str">
        <f>[1]Данные!I76</f>
        <v>Модуль "Информационные технологии". Дисциплины и курсы по выбору. Прикладные информационные технологии</v>
      </c>
      <c r="J77" s="36">
        <f>[1]Данные!J76</f>
        <v>28</v>
      </c>
      <c r="K77" s="36">
        <f>[1]Данные!K76</f>
        <v>0</v>
      </c>
      <c r="L77" s="36">
        <f>[1]Данные!L76</f>
        <v>0</v>
      </c>
      <c r="M77" s="37">
        <f t="shared" si="10"/>
        <v>2.8000000000000003</v>
      </c>
      <c r="N77" s="37">
        <f t="shared" si="11"/>
        <v>2</v>
      </c>
      <c r="O77" s="37">
        <f t="shared" si="12"/>
        <v>0</v>
      </c>
      <c r="P77" s="37">
        <f t="shared" si="13"/>
        <v>0</v>
      </c>
      <c r="Q77" s="38">
        <f>[1]Данные!Q76</f>
        <v>0</v>
      </c>
      <c r="R77" s="38">
        <f>[1]Данные!R76</f>
        <v>0</v>
      </c>
      <c r="S77" s="38">
        <f>[1]Данные!S76</f>
        <v>0</v>
      </c>
      <c r="T77" s="38">
        <f>[1]Данные!T76</f>
        <v>0</v>
      </c>
      <c r="U77" s="38">
        <f>[1]Данные!U76</f>
        <v>0</v>
      </c>
      <c r="V77" s="38">
        <f>[1]Данные!V76</f>
        <v>0</v>
      </c>
      <c r="W77" s="38">
        <f>[1]Данные!W76</f>
        <v>0</v>
      </c>
      <c r="X77" s="38">
        <f>[1]Данные!X76</f>
        <v>0</v>
      </c>
      <c r="Y77" s="38">
        <f>[1]Данные!Y76</f>
        <v>0</v>
      </c>
      <c r="Z77" s="38">
        <f>[1]Данные!Z76</f>
        <v>0</v>
      </c>
      <c r="AA77" s="38">
        <f>[1]Данные!AA76</f>
        <v>0</v>
      </c>
      <c r="AB77" s="38">
        <f t="shared" si="14"/>
        <v>850</v>
      </c>
      <c r="AC77" s="38" t="str">
        <f t="shared" si="15"/>
        <v>ИВТ (бак)</v>
      </c>
      <c r="AD77" s="44" t="str">
        <f t="shared" si="16"/>
        <v>Не найдено</v>
      </c>
      <c r="AE77" s="38">
        <f t="shared" si="17"/>
        <v>32.799999999999997</v>
      </c>
      <c r="AF77" s="45">
        <f t="shared" si="18"/>
        <v>3.8588235294117645E-2</v>
      </c>
      <c r="AG77" s="38"/>
      <c r="AH77"/>
      <c r="BL77"/>
      <c r="BM77"/>
      <c r="BN77"/>
    </row>
    <row r="78" spans="1:66" s="5" customFormat="1" x14ac:dyDescent="0.3">
      <c r="A78" s="36">
        <f>[1]Данные!A77</f>
        <v>4848</v>
      </c>
      <c r="B78" s="36">
        <f>[1]Данные!B77</f>
        <v>2017</v>
      </c>
      <c r="C78" s="36" t="str">
        <f>[1]Данные!C77</f>
        <v>компьютерных технологий и электронного обучения</v>
      </c>
      <c r="D78" s="36" t="str">
        <f>[1]Данные!D77</f>
        <v>Карпова Наталья Александровна</v>
      </c>
      <c r="E78" s="36" t="str">
        <f>[1]Данные!E77</f>
        <v>кандидат технических наук</v>
      </c>
      <c r="F78" s="36" t="str">
        <f>[1]Данные!F77</f>
        <v>доцент</v>
      </c>
      <c r="G78" s="36">
        <f>[1]Данные!G77</f>
        <v>1</v>
      </c>
      <c r="H78" s="36">
        <f>[1]Данные!H77</f>
        <v>16003</v>
      </c>
      <c r="I78" s="36" t="str">
        <f>[1]Данные!I77</f>
        <v>Модуль "Информационные технологии". Интегрированные издательские системы и технологии</v>
      </c>
      <c r="J78" s="36">
        <f>[1]Данные!J77</f>
        <v>16</v>
      </c>
      <c r="K78" s="36">
        <f>[1]Данные!K77</f>
        <v>0</v>
      </c>
      <c r="L78" s="36">
        <f>[1]Данные!L77</f>
        <v>20</v>
      </c>
      <c r="M78" s="37">
        <f t="shared" si="10"/>
        <v>3.6</v>
      </c>
      <c r="N78" s="37">
        <f t="shared" si="11"/>
        <v>2</v>
      </c>
      <c r="O78" s="37">
        <f t="shared" si="12"/>
        <v>0</v>
      </c>
      <c r="P78" s="37">
        <f t="shared" si="13"/>
        <v>0</v>
      </c>
      <c r="Q78" s="38">
        <f>[1]Данные!Q77</f>
        <v>0</v>
      </c>
      <c r="R78" s="38">
        <f>[1]Данные!R77</f>
        <v>0</v>
      </c>
      <c r="S78" s="38">
        <f>[1]Данные!S77</f>
        <v>0</v>
      </c>
      <c r="T78" s="38">
        <f>[1]Данные!T77</f>
        <v>0</v>
      </c>
      <c r="U78" s="38">
        <f>[1]Данные!U77</f>
        <v>0</v>
      </c>
      <c r="V78" s="38">
        <f>[1]Данные!V77</f>
        <v>0</v>
      </c>
      <c r="W78" s="38">
        <f>[1]Данные!W77</f>
        <v>0</v>
      </c>
      <c r="X78" s="38">
        <f>[1]Данные!X77</f>
        <v>0</v>
      </c>
      <c r="Y78" s="38">
        <f>[1]Данные!Y77</f>
        <v>0</v>
      </c>
      <c r="Z78" s="38">
        <f>[1]Данные!Z77</f>
        <v>0</v>
      </c>
      <c r="AA78" s="38" t="str">
        <f>[1]Данные!AA77</f>
        <v>осн</v>
      </c>
      <c r="AB78" s="38">
        <f t="shared" si="14"/>
        <v>800</v>
      </c>
      <c r="AC78" s="38" t="str">
        <f t="shared" si="15"/>
        <v>ИВТ (бак)</v>
      </c>
      <c r="AD78" s="44" t="str">
        <f t="shared" si="16"/>
        <v>Не найдено</v>
      </c>
      <c r="AE78" s="38">
        <f t="shared" si="17"/>
        <v>41.6</v>
      </c>
      <c r="AF78" s="45">
        <f t="shared" si="18"/>
        <v>5.2000000000000005E-2</v>
      </c>
      <c r="AG78" s="38"/>
      <c r="AH78"/>
      <c r="BL78"/>
      <c r="BM78"/>
      <c r="BN78"/>
    </row>
    <row r="79" spans="1:66" s="5" customFormat="1" x14ac:dyDescent="0.3">
      <c r="A79" s="36">
        <f>[1]Данные!A78</f>
        <v>4848</v>
      </c>
      <c r="B79" s="36">
        <f>[1]Данные!B78</f>
        <v>2017</v>
      </c>
      <c r="C79" s="36" t="str">
        <f>[1]Данные!C78</f>
        <v>компьютерных технологий и электронного обучения</v>
      </c>
      <c r="D79" s="36" t="str">
        <f>[1]Данные!D78</f>
        <v>Шалденкова Анна Владимировна</v>
      </c>
      <c r="E79" s="36" t="str">
        <f>[1]Данные!E78</f>
        <v>кандидат физ.-мат. наук</v>
      </c>
      <c r="F79" s="36" t="str">
        <f>[1]Данные!F78</f>
        <v>ассистент</v>
      </c>
      <c r="G79" s="36">
        <f>[1]Данные!G78</f>
        <v>1</v>
      </c>
      <c r="H79" s="36">
        <f>[1]Данные!H78</f>
        <v>16003</v>
      </c>
      <c r="I79" s="36" t="str">
        <f>[1]Данные!I78</f>
        <v>Учебная практика. Информатика и вычислительная техника. Технологии разработки программного обеспечения</v>
      </c>
      <c r="J79" s="36">
        <f>[1]Данные!J78</f>
        <v>0</v>
      </c>
      <c r="K79" s="36">
        <f>[1]Данные!K78</f>
        <v>0</v>
      </c>
      <c r="L79" s="36">
        <f>[1]Данные!L78</f>
        <v>0</v>
      </c>
      <c r="M79" s="37">
        <f t="shared" si="10"/>
        <v>0</v>
      </c>
      <c r="N79" s="37">
        <f t="shared" si="11"/>
        <v>2</v>
      </c>
      <c r="O79" s="37">
        <f t="shared" si="12"/>
        <v>0</v>
      </c>
      <c r="P79" s="37">
        <f t="shared" si="13"/>
        <v>0</v>
      </c>
      <c r="Q79" s="38">
        <f>[1]Данные!Q78</f>
        <v>0</v>
      </c>
      <c r="R79" s="38">
        <f>[1]Данные!R78</f>
        <v>0</v>
      </c>
      <c r="S79" s="38">
        <f>[1]Данные!S78</f>
        <v>0</v>
      </c>
      <c r="T79" s="38">
        <f>[1]Данные!T78</f>
        <v>0</v>
      </c>
      <c r="U79" s="38">
        <f>[1]Данные!U78</f>
        <v>26</v>
      </c>
      <c r="V79" s="38">
        <f>[1]Данные!V78</f>
        <v>0</v>
      </c>
      <c r="W79" s="38">
        <f>[1]Данные!W78</f>
        <v>0</v>
      </c>
      <c r="X79" s="38">
        <f>[1]Данные!X78</f>
        <v>0</v>
      </c>
      <c r="Y79" s="38">
        <f>[1]Данные!Y78</f>
        <v>0</v>
      </c>
      <c r="Z79" s="38">
        <f>[1]Данные!Z78</f>
        <v>0</v>
      </c>
      <c r="AA79" s="38" t="str">
        <f>[1]Данные!AA78</f>
        <v>осн</v>
      </c>
      <c r="AB79" s="38">
        <f t="shared" si="14"/>
        <v>900</v>
      </c>
      <c r="AC79" s="38" t="str">
        <f t="shared" si="15"/>
        <v>ИВТ (бак)</v>
      </c>
      <c r="AD79" s="44" t="str">
        <f t="shared" si="16"/>
        <v>Не найдено</v>
      </c>
      <c r="AE79" s="38">
        <f t="shared" si="17"/>
        <v>28</v>
      </c>
      <c r="AF79" s="45">
        <f t="shared" si="18"/>
        <v>3.111111111111111E-2</v>
      </c>
      <c r="AG79" s="38"/>
      <c r="AH79"/>
      <c r="BL79"/>
      <c r="BM79"/>
      <c r="BN79"/>
    </row>
    <row r="80" spans="1:66" s="5" customFormat="1" x14ac:dyDescent="0.3">
      <c r="A80" s="36">
        <f>[1]Данные!A79</f>
        <v>4848</v>
      </c>
      <c r="B80" s="36">
        <f>[1]Данные!B79</f>
        <v>2018</v>
      </c>
      <c r="C80" s="36" t="str">
        <f>[1]Данные!C79</f>
        <v>компьютерных технологий и электронного обучения</v>
      </c>
      <c r="D80" s="36" t="str">
        <f>[1]Данные!D79</f>
        <v>Абрамян Геннадий Владимирович</v>
      </c>
      <c r="E80" s="36" t="str">
        <f>[1]Данные!E79</f>
        <v>доктор педагогических наук</v>
      </c>
      <c r="F80" s="36" t="str">
        <f>[1]Данные!F79</f>
        <v>профессор</v>
      </c>
      <c r="G80" s="36">
        <f>[1]Данные!G79</f>
        <v>1</v>
      </c>
      <c r="H80" s="36">
        <f>[1]Данные!H79</f>
        <v>17231</v>
      </c>
      <c r="I80" s="36" t="str">
        <f>[1]Данные!I79</f>
        <v>Модуль "Информационные системы". Теория информационных процессов и систем</v>
      </c>
      <c r="J80" s="36">
        <f>[1]Данные!J79</f>
        <v>8</v>
      </c>
      <c r="K80" s="36">
        <f>[1]Данные!K79</f>
        <v>14</v>
      </c>
      <c r="L80" s="36">
        <f>[1]Данные!L79</f>
        <v>4</v>
      </c>
      <c r="M80" s="37">
        <f t="shared" si="10"/>
        <v>2.6</v>
      </c>
      <c r="N80" s="37">
        <f t="shared" si="11"/>
        <v>2</v>
      </c>
      <c r="O80" s="37">
        <f t="shared" si="12"/>
        <v>0</v>
      </c>
      <c r="P80" s="37">
        <f t="shared" si="13"/>
        <v>0</v>
      </c>
      <c r="Q80" s="38">
        <f>[1]Данные!Q79</f>
        <v>0</v>
      </c>
      <c r="R80" s="38">
        <f>[1]Данные!R79</f>
        <v>0</v>
      </c>
      <c r="S80" s="38">
        <f>[1]Данные!S79</f>
        <v>0</v>
      </c>
      <c r="T80" s="38">
        <f>[1]Данные!T79</f>
        <v>0</v>
      </c>
      <c r="U80" s="38">
        <f>[1]Данные!U79</f>
        <v>0</v>
      </c>
      <c r="V80" s="38">
        <f>[1]Данные!V79</f>
        <v>0</v>
      </c>
      <c r="W80" s="38">
        <f>[1]Данные!W79</f>
        <v>0</v>
      </c>
      <c r="X80" s="38">
        <f>[1]Данные!X79</f>
        <v>0</v>
      </c>
      <c r="Y80" s="38">
        <f>[1]Данные!Y79</f>
        <v>0</v>
      </c>
      <c r="Z80" s="38">
        <f>[1]Данные!Z79</f>
        <v>0</v>
      </c>
      <c r="AA80" s="38" t="str">
        <f>[1]Данные!AA79</f>
        <v>осн</v>
      </c>
      <c r="AB80" s="38">
        <f t="shared" si="14"/>
        <v>750</v>
      </c>
      <c r="AC80" s="38" t="str">
        <f t="shared" si="15"/>
        <v>ИВТ (бак)</v>
      </c>
      <c r="AD80" s="44" t="str">
        <f t="shared" si="16"/>
        <v>Не найдено</v>
      </c>
      <c r="AE80" s="38">
        <f t="shared" si="17"/>
        <v>30.6</v>
      </c>
      <c r="AF80" s="45">
        <f t="shared" si="18"/>
        <v>4.0800000000000003E-2</v>
      </c>
      <c r="AG80" s="38"/>
      <c r="AH80"/>
      <c r="BL80"/>
      <c r="BM80"/>
      <c r="BN80"/>
    </row>
    <row r="81" spans="1:66" s="5" customFormat="1" x14ac:dyDescent="0.3">
      <c r="A81" s="36">
        <f>[1]Данные!A80</f>
        <v>4848</v>
      </c>
      <c r="B81" s="36">
        <f>[1]Данные!B80</f>
        <v>2018</v>
      </c>
      <c r="C81" s="36" t="str">
        <f>[1]Данные!C80</f>
        <v>компьютерных технологий и электронного обучения</v>
      </c>
      <c r="D81" s="36" t="str">
        <f>[1]Данные!D80</f>
        <v>Авксентьева Елена Юрьевна</v>
      </c>
      <c r="E81" s="36" t="str">
        <f>[1]Данные!E80</f>
        <v>кандидат педагогических наук</v>
      </c>
      <c r="F81" s="36" t="str">
        <f>[1]Данные!F80</f>
        <v>доцент</v>
      </c>
      <c r="G81" s="36">
        <f>[1]Данные!G80</f>
        <v>1</v>
      </c>
      <c r="H81" s="36">
        <f>[1]Данные!H80</f>
        <v>17231</v>
      </c>
      <c r="I81" s="36" t="str">
        <f>[1]Данные!I80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81" s="36">
        <f>[1]Данные!J80</f>
        <v>12</v>
      </c>
      <c r="K81" s="36">
        <f>[1]Данные!K80</f>
        <v>0</v>
      </c>
      <c r="L81" s="36">
        <f>[1]Данные!L80</f>
        <v>0</v>
      </c>
      <c r="M81" s="37">
        <f t="shared" si="10"/>
        <v>1.2000000000000002</v>
      </c>
      <c r="N81" s="37">
        <f t="shared" si="11"/>
        <v>2</v>
      </c>
      <c r="O81" s="37">
        <f t="shared" si="12"/>
        <v>0</v>
      </c>
      <c r="P81" s="37">
        <f t="shared" si="13"/>
        <v>0</v>
      </c>
      <c r="Q81" s="38">
        <f>[1]Данные!Q80</f>
        <v>0</v>
      </c>
      <c r="R81" s="38">
        <f>[1]Данные!R80</f>
        <v>0</v>
      </c>
      <c r="S81" s="38">
        <f>[1]Данные!S80</f>
        <v>0</v>
      </c>
      <c r="T81" s="38">
        <f>[1]Данные!T80</f>
        <v>0</v>
      </c>
      <c r="U81" s="38">
        <f>[1]Данные!U80</f>
        <v>0</v>
      </c>
      <c r="V81" s="38">
        <f>[1]Данные!V80</f>
        <v>0</v>
      </c>
      <c r="W81" s="38">
        <f>[1]Данные!W80</f>
        <v>0</v>
      </c>
      <c r="X81" s="38">
        <f>[1]Данные!X80</f>
        <v>0</v>
      </c>
      <c r="Y81" s="38">
        <f>[1]Данные!Y80</f>
        <v>0</v>
      </c>
      <c r="Z81" s="38">
        <f>[1]Данные!Z80</f>
        <v>0</v>
      </c>
      <c r="AA81" s="38" t="str">
        <f>[1]Данные!AA80</f>
        <v>осн</v>
      </c>
      <c r="AB81" s="38">
        <f t="shared" si="14"/>
        <v>800</v>
      </c>
      <c r="AC81" s="38" t="str">
        <f t="shared" si="15"/>
        <v>ИВТ (бак)</v>
      </c>
      <c r="AD81" s="44" t="str">
        <f t="shared" si="16"/>
        <v>Не найдено</v>
      </c>
      <c r="AE81" s="38">
        <f t="shared" si="17"/>
        <v>15.2</v>
      </c>
      <c r="AF81" s="45">
        <f t="shared" si="18"/>
        <v>1.9E-2</v>
      </c>
      <c r="AG81" s="38"/>
      <c r="AH81"/>
      <c r="BL81"/>
      <c r="BM81"/>
      <c r="BN81"/>
    </row>
    <row r="82" spans="1:66" s="5" customFormat="1" x14ac:dyDescent="0.3">
      <c r="A82" s="36">
        <f>[1]Данные!A81</f>
        <v>4848</v>
      </c>
      <c r="B82" s="36">
        <f>[1]Данные!B81</f>
        <v>2018</v>
      </c>
      <c r="C82" s="36" t="str">
        <f>[1]Данные!C81</f>
        <v>компьютерных технологий и электронного обучения</v>
      </c>
      <c r="D82" s="36" t="str">
        <f>[1]Данные!D81</f>
        <v>Авксентьева Елена Юрьевна</v>
      </c>
      <c r="E82" s="36" t="str">
        <f>[1]Данные!E81</f>
        <v>кандидат педагогических наук</v>
      </c>
      <c r="F82" s="36" t="str">
        <f>[1]Данные!F81</f>
        <v>доцент</v>
      </c>
      <c r="G82" s="36">
        <f>[1]Данные!G81</f>
        <v>1</v>
      </c>
      <c r="H82" s="36">
        <f>[1]Данные!H81</f>
        <v>17231</v>
      </c>
      <c r="I82" s="36" t="str">
        <f>[1]Данные!I81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82" s="36">
        <f>[1]Данные!J81</f>
        <v>12</v>
      </c>
      <c r="K82" s="36">
        <f>[1]Данные!K81</f>
        <v>0</v>
      </c>
      <c r="L82" s="36">
        <f>[1]Данные!L81</f>
        <v>22</v>
      </c>
      <c r="M82" s="37">
        <f t="shared" si="10"/>
        <v>3.4000000000000004</v>
      </c>
      <c r="N82" s="37">
        <f t="shared" si="11"/>
        <v>2</v>
      </c>
      <c r="O82" s="37">
        <f t="shared" si="12"/>
        <v>0</v>
      </c>
      <c r="P82" s="37">
        <f t="shared" si="13"/>
        <v>0</v>
      </c>
      <c r="Q82" s="38">
        <f>[1]Данные!Q81</f>
        <v>0</v>
      </c>
      <c r="R82" s="38">
        <f>[1]Данные!R81</f>
        <v>0</v>
      </c>
      <c r="S82" s="38">
        <f>[1]Данные!S81</f>
        <v>0</v>
      </c>
      <c r="T82" s="38">
        <f>[1]Данные!T81</f>
        <v>0</v>
      </c>
      <c r="U82" s="38">
        <f>[1]Данные!U81</f>
        <v>0</v>
      </c>
      <c r="V82" s="38">
        <f>[1]Данные!V81</f>
        <v>0</v>
      </c>
      <c r="W82" s="38">
        <f>[1]Данные!W81</f>
        <v>0</v>
      </c>
      <c r="X82" s="38">
        <f>[1]Данные!X81</f>
        <v>0</v>
      </c>
      <c r="Y82" s="38">
        <f>[1]Данные!Y81</f>
        <v>0</v>
      </c>
      <c r="Z82" s="38">
        <f>[1]Данные!Z81</f>
        <v>0</v>
      </c>
      <c r="AA82" s="38" t="str">
        <f>[1]Данные!AA81</f>
        <v>доп</v>
      </c>
      <c r="AB82" s="38">
        <f t="shared" si="14"/>
        <v>800</v>
      </c>
      <c r="AC82" s="38" t="str">
        <f t="shared" si="15"/>
        <v>ИВТ (бак)</v>
      </c>
      <c r="AD82" s="44" t="str">
        <f t="shared" si="16"/>
        <v>Не найдено</v>
      </c>
      <c r="AE82" s="38">
        <f t="shared" si="17"/>
        <v>39.4</v>
      </c>
      <c r="AF82" s="45">
        <f t="shared" si="18"/>
        <v>4.9249999999999995E-2</v>
      </c>
      <c r="AG82" s="38"/>
      <c r="AH82"/>
      <c r="BL82"/>
      <c r="BM82"/>
      <c r="BN82"/>
    </row>
    <row r="83" spans="1:66" s="5" customFormat="1" x14ac:dyDescent="0.3">
      <c r="A83" s="36">
        <f>[1]Данные!A82</f>
        <v>4848</v>
      </c>
      <c r="B83" s="36">
        <f>[1]Данные!B82</f>
        <v>2018</v>
      </c>
      <c r="C83" s="36" t="str">
        <f>[1]Данные!C82</f>
        <v>компьютерных технологий и электронного обучения</v>
      </c>
      <c r="D83" s="36" t="str">
        <f>[1]Данные!D82</f>
        <v>Авксентьева Елена Юрьевна</v>
      </c>
      <c r="E83" s="36" t="str">
        <f>[1]Данные!E82</f>
        <v>кандидат педагогических наук</v>
      </c>
      <c r="F83" s="36" t="str">
        <f>[1]Данные!F82</f>
        <v>доцент</v>
      </c>
      <c r="G83" s="36">
        <f>[1]Данные!G82</f>
        <v>1</v>
      </c>
      <c r="H83" s="36">
        <f>[1]Данные!H82</f>
        <v>17231</v>
      </c>
      <c r="I83" s="36" t="str">
        <f>[1]Данные!I82</f>
        <v>Модуль "Информационные системы"</v>
      </c>
      <c r="J83" s="36">
        <f>[1]Данные!J82</f>
        <v>0</v>
      </c>
      <c r="K83" s="36">
        <f>[1]Данные!K82</f>
        <v>0</v>
      </c>
      <c r="L83" s="36">
        <f>[1]Данные!L82</f>
        <v>0</v>
      </c>
      <c r="M83" s="37">
        <f t="shared" si="10"/>
        <v>0</v>
      </c>
      <c r="N83" s="37">
        <f t="shared" si="11"/>
        <v>2</v>
      </c>
      <c r="O83" s="37">
        <f t="shared" si="12"/>
        <v>0</v>
      </c>
      <c r="P83" s="37">
        <f t="shared" si="13"/>
        <v>0</v>
      </c>
      <c r="Q83" s="38">
        <f>[1]Данные!Q82</f>
        <v>0</v>
      </c>
      <c r="R83" s="38">
        <f>[1]Данные!R82</f>
        <v>0</v>
      </c>
      <c r="S83" s="38">
        <f>[1]Данные!S82</f>
        <v>0</v>
      </c>
      <c r="T83" s="38">
        <f>[1]Данные!T82</f>
        <v>0</v>
      </c>
      <c r="U83" s="38">
        <f>[1]Данные!U82</f>
        <v>0</v>
      </c>
      <c r="V83" s="38">
        <f>[1]Данные!V82</f>
        <v>0</v>
      </c>
      <c r="W83" s="38">
        <f>[1]Данные!W82</f>
        <v>0</v>
      </c>
      <c r="X83" s="38">
        <f>[1]Данные!X82</f>
        <v>0</v>
      </c>
      <c r="Y83" s="38">
        <f>[1]Данные!Y82</f>
        <v>0</v>
      </c>
      <c r="Z83" s="38">
        <f>[1]Данные!Z82</f>
        <v>0</v>
      </c>
      <c r="AA83" s="38" t="str">
        <f>[1]Данные!AA82</f>
        <v>осн</v>
      </c>
      <c r="AB83" s="38">
        <f t="shared" si="14"/>
        <v>800</v>
      </c>
      <c r="AC83" s="38" t="str">
        <f t="shared" si="15"/>
        <v>ИВТ (бак)</v>
      </c>
      <c r="AD83" s="44" t="str">
        <f t="shared" si="16"/>
        <v>Не найдено</v>
      </c>
      <c r="AE83" s="38">
        <f t="shared" si="17"/>
        <v>2</v>
      </c>
      <c r="AF83" s="45">
        <f t="shared" si="18"/>
        <v>2.5000000000000001E-3</v>
      </c>
      <c r="AG83" s="38"/>
      <c r="AH83"/>
      <c r="BL83"/>
      <c r="BM83"/>
      <c r="BN83"/>
    </row>
    <row r="84" spans="1:66" s="5" customFormat="1" x14ac:dyDescent="0.3">
      <c r="A84" s="36">
        <f>[1]Данные!A83</f>
        <v>4848</v>
      </c>
      <c r="B84" s="36">
        <f>[1]Данные!B83</f>
        <v>2018</v>
      </c>
      <c r="C84" s="36" t="str">
        <f>[1]Данные!C83</f>
        <v>компьютерных технологий и электронного обучения</v>
      </c>
      <c r="D84" s="36" t="str">
        <f>[1]Данные!D83</f>
        <v>Авксентьева Елена Юрьевна</v>
      </c>
      <c r="E84" s="36" t="str">
        <f>[1]Данные!E83</f>
        <v>кандидат педагогических наук</v>
      </c>
      <c r="F84" s="36" t="str">
        <f>[1]Данные!F83</f>
        <v>доцент</v>
      </c>
      <c r="G84" s="36">
        <f>[1]Данные!G83</f>
        <v>1</v>
      </c>
      <c r="H84" s="36">
        <f>[1]Данные!H83</f>
        <v>17231</v>
      </c>
      <c r="I84" s="36" t="str">
        <f>[1]Данные!I83</f>
        <v>Модуль "Информационные системы". Интеллектуальные системы</v>
      </c>
      <c r="J84" s="36">
        <f>[1]Данные!J83</f>
        <v>9</v>
      </c>
      <c r="K84" s="36">
        <f>[1]Данные!K83</f>
        <v>0</v>
      </c>
      <c r="L84" s="36">
        <f>[1]Данные!L83</f>
        <v>21</v>
      </c>
      <c r="M84" s="37">
        <f t="shared" si="10"/>
        <v>3</v>
      </c>
      <c r="N84" s="37">
        <f t="shared" si="11"/>
        <v>2</v>
      </c>
      <c r="O84" s="37">
        <f t="shared" si="12"/>
        <v>0</v>
      </c>
      <c r="P84" s="37">
        <f t="shared" si="13"/>
        <v>0</v>
      </c>
      <c r="Q84" s="38">
        <f>[1]Данные!Q83</f>
        <v>0</v>
      </c>
      <c r="R84" s="38">
        <f>[1]Данные!R83</f>
        <v>0</v>
      </c>
      <c r="S84" s="38">
        <f>[1]Данные!S83</f>
        <v>0</v>
      </c>
      <c r="T84" s="38">
        <f>[1]Данные!T83</f>
        <v>0</v>
      </c>
      <c r="U84" s="38">
        <f>[1]Данные!U83</f>
        <v>0</v>
      </c>
      <c r="V84" s="38">
        <f>[1]Данные!V83</f>
        <v>0</v>
      </c>
      <c r="W84" s="38">
        <f>[1]Данные!W83</f>
        <v>0</v>
      </c>
      <c r="X84" s="38">
        <f>[1]Данные!X83</f>
        <v>0</v>
      </c>
      <c r="Y84" s="38">
        <f>[1]Данные!Y83</f>
        <v>0</v>
      </c>
      <c r="Z84" s="38">
        <f>[1]Данные!Z83</f>
        <v>0</v>
      </c>
      <c r="AA84" s="38" t="str">
        <f>[1]Данные!AA83</f>
        <v>осн</v>
      </c>
      <c r="AB84" s="38">
        <f t="shared" si="14"/>
        <v>800</v>
      </c>
      <c r="AC84" s="38" t="str">
        <f t="shared" si="15"/>
        <v>ИВТ (бак)</v>
      </c>
      <c r="AD84" s="44" t="str">
        <f t="shared" si="16"/>
        <v>Не найдено</v>
      </c>
      <c r="AE84" s="38">
        <f t="shared" si="17"/>
        <v>35</v>
      </c>
      <c r="AF84" s="45">
        <f t="shared" si="18"/>
        <v>4.3749999999999997E-2</v>
      </c>
      <c r="AG84" s="38"/>
      <c r="AH84"/>
      <c r="BL84"/>
      <c r="BM84"/>
      <c r="BN84"/>
    </row>
    <row r="85" spans="1:66" s="5" customFormat="1" x14ac:dyDescent="0.3">
      <c r="A85" s="36">
        <f>[1]Данные!A84</f>
        <v>4848</v>
      </c>
      <c r="B85" s="36">
        <f>[1]Данные!B84</f>
        <v>2018</v>
      </c>
      <c r="C85" s="36" t="str">
        <f>[1]Данные!C84</f>
        <v>компьютерных технологий и электронного обучения</v>
      </c>
      <c r="D85" s="36" t="str">
        <f>[1]Данные!D84</f>
        <v>Авксентьева Елена Юрьевна</v>
      </c>
      <c r="E85" s="36" t="str">
        <f>[1]Данные!E84</f>
        <v>кандидат педагогических наук</v>
      </c>
      <c r="F85" s="36" t="str">
        <f>[1]Данные!F84</f>
        <v>доцент</v>
      </c>
      <c r="G85" s="36">
        <f>[1]Данные!G84</f>
        <v>1</v>
      </c>
      <c r="H85" s="36">
        <f>[1]Данные!H84</f>
        <v>17231</v>
      </c>
      <c r="I85" s="36" t="str">
        <f>[1]Данные!I84</f>
        <v>Руководство ВКР</v>
      </c>
      <c r="J85" s="36">
        <f>[1]Данные!J84</f>
        <v>0</v>
      </c>
      <c r="K85" s="36">
        <f>[1]Данные!K84</f>
        <v>0</v>
      </c>
      <c r="L85" s="36">
        <f>[1]Данные!L84</f>
        <v>0</v>
      </c>
      <c r="M85" s="37">
        <f t="shared" si="10"/>
        <v>0</v>
      </c>
      <c r="N85" s="37">
        <f t="shared" si="11"/>
        <v>2</v>
      </c>
      <c r="O85" s="37">
        <f t="shared" si="12"/>
        <v>0</v>
      </c>
      <c r="P85" s="37">
        <f t="shared" si="13"/>
        <v>0</v>
      </c>
      <c r="Q85" s="38">
        <f>[1]Данные!Q84</f>
        <v>0</v>
      </c>
      <c r="R85" s="38">
        <f>[1]Данные!R84</f>
        <v>0</v>
      </c>
      <c r="S85" s="38">
        <f>[1]Данные!S84</f>
        <v>0</v>
      </c>
      <c r="T85" s="38">
        <f>[1]Данные!T84</f>
        <v>0</v>
      </c>
      <c r="U85" s="38">
        <f>[1]Данные!U84</f>
        <v>0</v>
      </c>
      <c r="V85" s="38">
        <f>[1]Данные!V84</f>
        <v>0</v>
      </c>
      <c r="W85" s="38">
        <f>[1]Данные!W84</f>
        <v>0</v>
      </c>
      <c r="X85" s="38">
        <f>[1]Данные!X84</f>
        <v>0</v>
      </c>
      <c r="Y85" s="38">
        <f>[1]Данные!Y84</f>
        <v>0</v>
      </c>
      <c r="Z85" s="38">
        <f>[1]Данные!Z84</f>
        <v>0</v>
      </c>
      <c r="AA85" s="38" t="str">
        <f>[1]Данные!AA84</f>
        <v>осн</v>
      </c>
      <c r="AB85" s="38">
        <f t="shared" si="14"/>
        <v>800</v>
      </c>
      <c r="AC85" s="38" t="str">
        <f t="shared" si="15"/>
        <v>ИВТ (бак)</v>
      </c>
      <c r="AD85" s="44" t="str">
        <f t="shared" si="16"/>
        <v>Не найдено</v>
      </c>
      <c r="AE85" s="38">
        <f t="shared" si="17"/>
        <v>2</v>
      </c>
      <c r="AF85" s="45">
        <f t="shared" si="18"/>
        <v>2.5000000000000001E-3</v>
      </c>
      <c r="AG85" s="38"/>
      <c r="AH85"/>
      <c r="BL85"/>
      <c r="BM85"/>
      <c r="BN85"/>
    </row>
    <row r="86" spans="1:66" s="5" customFormat="1" x14ac:dyDescent="0.3">
      <c r="A86" s="36">
        <f>[1]Данные!A85</f>
        <v>4848</v>
      </c>
      <c r="B86" s="36">
        <f>[1]Данные!B85</f>
        <v>2018</v>
      </c>
      <c r="C86" s="36" t="str">
        <f>[1]Данные!C85</f>
        <v>компьютерных технологий и электронного обучения</v>
      </c>
      <c r="D86" s="36" t="str">
        <f>[1]Данные!D85</f>
        <v>Авксентьева Елена Юрьевна</v>
      </c>
      <c r="E86" s="36" t="str">
        <f>[1]Данные!E85</f>
        <v>кандидат педагогических наук</v>
      </c>
      <c r="F86" s="36" t="str">
        <f>[1]Данные!F85</f>
        <v>доцент</v>
      </c>
      <c r="G86" s="36">
        <f>[1]Данные!G85</f>
        <v>1</v>
      </c>
      <c r="H86" s="36">
        <f>[1]Данные!H85</f>
        <v>17231</v>
      </c>
      <c r="I86" s="36" t="str">
        <f>[1]Данные!I85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86" s="36">
        <f>[1]Данные!J85</f>
        <v>0</v>
      </c>
      <c r="K86" s="36">
        <f>[1]Данные!K85</f>
        <v>0</v>
      </c>
      <c r="L86" s="36">
        <f>[1]Данные!L85</f>
        <v>0</v>
      </c>
      <c r="M86" s="37">
        <f t="shared" si="10"/>
        <v>0</v>
      </c>
      <c r="N86" s="37">
        <f t="shared" si="11"/>
        <v>2</v>
      </c>
      <c r="O86" s="37">
        <f t="shared" si="12"/>
        <v>0</v>
      </c>
      <c r="P86" s="37">
        <f t="shared" si="13"/>
        <v>0</v>
      </c>
      <c r="Q86" s="38">
        <f>[1]Данные!Q85</f>
        <v>0</v>
      </c>
      <c r="R86" s="38">
        <f>[1]Данные!R85</f>
        <v>0</v>
      </c>
      <c r="S86" s="38">
        <f>[1]Данные!S85</f>
        <v>0</v>
      </c>
      <c r="T86" s="38">
        <f>[1]Данные!T85</f>
        <v>0</v>
      </c>
      <c r="U86" s="38">
        <f>[1]Данные!U85</f>
        <v>0</v>
      </c>
      <c r="V86" s="38">
        <f>[1]Данные!V85</f>
        <v>0</v>
      </c>
      <c r="W86" s="38">
        <f>[1]Данные!W85</f>
        <v>0</v>
      </c>
      <c r="X86" s="38">
        <f>[1]Данные!X85</f>
        <v>0</v>
      </c>
      <c r="Y86" s="38">
        <f>[1]Данные!Y85</f>
        <v>0</v>
      </c>
      <c r="Z86" s="38">
        <f>[1]Данные!Z85</f>
        <v>0</v>
      </c>
      <c r="AA86" s="38" t="str">
        <f>[1]Данные!AA85</f>
        <v>осн</v>
      </c>
      <c r="AB86" s="38">
        <f t="shared" si="14"/>
        <v>800</v>
      </c>
      <c r="AC86" s="38" t="str">
        <f t="shared" si="15"/>
        <v>ИВТ (бак)</v>
      </c>
      <c r="AD86" s="44" t="str">
        <f t="shared" si="16"/>
        <v>Не найдено</v>
      </c>
      <c r="AE86" s="38">
        <f t="shared" si="17"/>
        <v>2</v>
      </c>
      <c r="AF86" s="45">
        <f t="shared" si="18"/>
        <v>2.5000000000000001E-3</v>
      </c>
      <c r="AG86" s="38"/>
      <c r="AH86"/>
    </row>
    <row r="87" spans="1:66" s="5" customFormat="1" x14ac:dyDescent="0.3">
      <c r="A87" s="36">
        <f>[1]Данные!A86</f>
        <v>4848</v>
      </c>
      <c r="B87" s="36">
        <f>[1]Данные!B86</f>
        <v>2018</v>
      </c>
      <c r="C87" s="36" t="str">
        <f>[1]Данные!C86</f>
        <v>компьютерных технологий и электронного обучения</v>
      </c>
      <c r="D87" s="36" t="str">
        <f>[1]Данные!D86</f>
        <v>Авксентьева Елена Юрьевна</v>
      </c>
      <c r="E87" s="36" t="str">
        <f>[1]Данные!E86</f>
        <v>кандидат педагогических наук</v>
      </c>
      <c r="F87" s="36" t="str">
        <f>[1]Данные!F86</f>
        <v>доцент</v>
      </c>
      <c r="G87" s="36">
        <f>[1]Данные!G86</f>
        <v>1</v>
      </c>
      <c r="H87" s="36">
        <f>[1]Данные!H86</f>
        <v>17231</v>
      </c>
      <c r="I87" s="36" t="str">
        <f>[1]Данные!I86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87" s="36">
        <f>[1]Данные!J86</f>
        <v>0</v>
      </c>
      <c r="K87" s="36">
        <f>[1]Данные!K86</f>
        <v>0</v>
      </c>
      <c r="L87" s="36">
        <f>[1]Данные!L86</f>
        <v>0</v>
      </c>
      <c r="M87" s="37">
        <f t="shared" si="10"/>
        <v>0</v>
      </c>
      <c r="N87" s="37">
        <f t="shared" si="11"/>
        <v>2</v>
      </c>
      <c r="O87" s="37">
        <f t="shared" si="12"/>
        <v>0</v>
      </c>
      <c r="P87" s="37">
        <f t="shared" si="13"/>
        <v>0</v>
      </c>
      <c r="Q87" s="38">
        <f>[1]Данные!Q86</f>
        <v>0</v>
      </c>
      <c r="R87" s="38">
        <f>[1]Данные!R86</f>
        <v>0</v>
      </c>
      <c r="S87" s="38">
        <f>[1]Данные!S86</f>
        <v>0</v>
      </c>
      <c r="T87" s="38">
        <f>[1]Данные!T86</f>
        <v>0</v>
      </c>
      <c r="U87" s="38">
        <f>[1]Данные!U86</f>
        <v>0</v>
      </c>
      <c r="V87" s="38">
        <f>[1]Данные!V86</f>
        <v>0</v>
      </c>
      <c r="W87" s="38">
        <f>[1]Данные!W86</f>
        <v>0</v>
      </c>
      <c r="X87" s="38">
        <f>[1]Данные!X86</f>
        <v>0</v>
      </c>
      <c r="Y87" s="38">
        <f>[1]Данные!Y86</f>
        <v>0</v>
      </c>
      <c r="Z87" s="38">
        <f>[1]Данные!Z86</f>
        <v>0</v>
      </c>
      <c r="AA87" s="38" t="str">
        <f>[1]Данные!AA86</f>
        <v>осн</v>
      </c>
      <c r="AB87" s="38">
        <f t="shared" si="14"/>
        <v>800</v>
      </c>
      <c r="AC87" s="38" t="str">
        <f t="shared" si="15"/>
        <v>ИВТ (бак)</v>
      </c>
      <c r="AD87" s="44" t="str">
        <f t="shared" si="16"/>
        <v>Не найдено</v>
      </c>
      <c r="AE87" s="38">
        <f t="shared" si="17"/>
        <v>2</v>
      </c>
      <c r="AF87" s="45">
        <f t="shared" si="18"/>
        <v>2.5000000000000001E-3</v>
      </c>
      <c r="AG87" s="38"/>
      <c r="AH87"/>
    </row>
    <row r="88" spans="1:66" s="5" customFormat="1" x14ac:dyDescent="0.3">
      <c r="A88" s="36">
        <f>[1]Данные!A87</f>
        <v>4848</v>
      </c>
      <c r="B88" s="36">
        <f>[1]Данные!B87</f>
        <v>2018</v>
      </c>
      <c r="C88" s="36" t="str">
        <f>[1]Данные!C87</f>
        <v>компьютерных технологий и электронного обучения</v>
      </c>
      <c r="D88" s="36" t="str">
        <f>[1]Данные!D87</f>
        <v>Атаян Ануш Михайловна</v>
      </c>
      <c r="E88" s="36" t="str">
        <f>[1]Данные!E87</f>
        <v>кандидат педагогических наук</v>
      </c>
      <c r="F88" s="36" t="str">
        <f>[1]Данные!F87</f>
        <v>доцент</v>
      </c>
      <c r="G88" s="36">
        <f>[1]Данные!G87</f>
        <v>1</v>
      </c>
      <c r="H88" s="36">
        <f>[1]Данные!H87</f>
        <v>17231</v>
      </c>
      <c r="I88" s="36" t="str">
        <f>[1]Данные!I87</f>
        <v>Дисциплины (модули) по выбору. IT-менеджмент</v>
      </c>
      <c r="J88" s="36">
        <f>[1]Данные!J87</f>
        <v>4</v>
      </c>
      <c r="K88" s="36">
        <f>[1]Данные!K87</f>
        <v>0</v>
      </c>
      <c r="L88" s="36">
        <f>[1]Данные!L87</f>
        <v>0</v>
      </c>
      <c r="M88" s="37">
        <f t="shared" si="10"/>
        <v>0.4</v>
      </c>
      <c r="N88" s="37">
        <f t="shared" si="11"/>
        <v>2</v>
      </c>
      <c r="O88" s="37">
        <f t="shared" si="12"/>
        <v>0</v>
      </c>
      <c r="P88" s="37">
        <f t="shared" si="13"/>
        <v>0</v>
      </c>
      <c r="Q88" s="38">
        <f>[1]Данные!Q87</f>
        <v>0</v>
      </c>
      <c r="R88" s="38">
        <f>[1]Данные!R87</f>
        <v>0</v>
      </c>
      <c r="S88" s="38">
        <f>[1]Данные!S87</f>
        <v>0</v>
      </c>
      <c r="T88" s="38">
        <f>[1]Данные!T87</f>
        <v>0</v>
      </c>
      <c r="U88" s="38">
        <f>[1]Данные!U87</f>
        <v>0</v>
      </c>
      <c r="V88" s="38">
        <f>[1]Данные!V87</f>
        <v>0</v>
      </c>
      <c r="W88" s="38">
        <f>[1]Данные!W87</f>
        <v>0</v>
      </c>
      <c r="X88" s="38">
        <f>[1]Данные!X87</f>
        <v>0</v>
      </c>
      <c r="Y88" s="38">
        <f>[1]Данные!Y87</f>
        <v>0</v>
      </c>
      <c r="Z88" s="38">
        <f>[1]Данные!Z87</f>
        <v>0</v>
      </c>
      <c r="AA88" s="38" t="str">
        <f>[1]Данные!AA87</f>
        <v>осн</v>
      </c>
      <c r="AB88" s="38">
        <f t="shared" si="14"/>
        <v>800</v>
      </c>
      <c r="AC88" s="38" t="str">
        <f t="shared" si="15"/>
        <v>ИВТ (бак)</v>
      </c>
      <c r="AD88" s="44" t="str">
        <f t="shared" si="16"/>
        <v>Не найдено</v>
      </c>
      <c r="AE88" s="38">
        <f t="shared" si="17"/>
        <v>6.4</v>
      </c>
      <c r="AF88" s="45">
        <f t="shared" si="18"/>
        <v>8.0000000000000002E-3</v>
      </c>
      <c r="AG88" s="38"/>
      <c r="AH88"/>
    </row>
    <row r="89" spans="1:66" s="5" customFormat="1" x14ac:dyDescent="0.3">
      <c r="A89" s="36">
        <f>[1]Данные!A88</f>
        <v>4848</v>
      </c>
      <c r="B89" s="36">
        <f>[1]Данные!B88</f>
        <v>2018</v>
      </c>
      <c r="C89" s="36" t="str">
        <f>[1]Данные!C88</f>
        <v>компьютерных технологий и электронного обучения</v>
      </c>
      <c r="D89" s="36" t="str">
        <f>[1]Данные!D88</f>
        <v>Серегин (ФИО)</v>
      </c>
      <c r="E89" s="36" t="str">
        <f>[1]Данные!E88</f>
        <v>кандидат технических наук</v>
      </c>
      <c r="F89" s="36" t="str">
        <f>[1]Данные!F88</f>
        <v>внешний</v>
      </c>
      <c r="G89" s="36">
        <f>[1]Данные!G88</f>
        <v>1</v>
      </c>
      <c r="H89" s="36">
        <f>[1]Данные!H88</f>
        <v>17231</v>
      </c>
      <c r="I89" s="36" t="str">
        <f>[1]Данные!I88</f>
        <v>Дисциплины (модули) по выбору. IT-менеджмент</v>
      </c>
      <c r="J89" s="36">
        <f>[1]Данные!J88</f>
        <v>14</v>
      </c>
      <c r="K89" s="36">
        <f>[1]Данные!K88</f>
        <v>0</v>
      </c>
      <c r="L89" s="36">
        <f>[1]Данные!L88</f>
        <v>0</v>
      </c>
      <c r="M89" s="37">
        <f t="shared" si="10"/>
        <v>1.4000000000000001</v>
      </c>
      <c r="N89" s="37">
        <f t="shared" si="11"/>
        <v>2</v>
      </c>
      <c r="O89" s="37">
        <f t="shared" si="12"/>
        <v>0</v>
      </c>
      <c r="P89" s="37">
        <f t="shared" si="13"/>
        <v>0</v>
      </c>
      <c r="Q89" s="38">
        <f>[1]Данные!Q88</f>
        <v>0</v>
      </c>
      <c r="R89" s="38">
        <f>[1]Данные!R88</f>
        <v>0</v>
      </c>
      <c r="S89" s="38">
        <f>[1]Данные!S88</f>
        <v>0</v>
      </c>
      <c r="T89" s="38">
        <f>[1]Данные!T88</f>
        <v>0</v>
      </c>
      <c r="U89" s="38">
        <f>[1]Данные!U88</f>
        <v>0</v>
      </c>
      <c r="V89" s="38">
        <f>[1]Данные!V88</f>
        <v>0</v>
      </c>
      <c r="W89" s="38">
        <f>[1]Данные!W88</f>
        <v>0</v>
      </c>
      <c r="X89" s="38">
        <f>[1]Данные!X88</f>
        <v>0</v>
      </c>
      <c r="Y89" s="38">
        <f>[1]Данные!Y88</f>
        <v>0</v>
      </c>
      <c r="Z89" s="38">
        <f>[1]Данные!Z88</f>
        <v>0</v>
      </c>
      <c r="AA89" s="38">
        <f>[1]Данные!AA88</f>
        <v>0</v>
      </c>
      <c r="AB89" s="38">
        <f t="shared" si="14"/>
        <v>900</v>
      </c>
      <c r="AC89" s="38" t="str">
        <f t="shared" si="15"/>
        <v>ИВТ (бак)</v>
      </c>
      <c r="AD89" s="44" t="str">
        <f t="shared" si="16"/>
        <v>Не найдено</v>
      </c>
      <c r="AE89" s="38">
        <f t="shared" si="17"/>
        <v>17.399999999999999</v>
      </c>
      <c r="AF89" s="45">
        <f t="shared" si="18"/>
        <v>1.9333333333333331E-2</v>
      </c>
      <c r="AG89" s="38"/>
      <c r="AH89"/>
    </row>
    <row r="90" spans="1:66" s="5" customFormat="1" x14ac:dyDescent="0.3">
      <c r="A90" s="36">
        <f>[1]Данные!A89</f>
        <v>4848</v>
      </c>
      <c r="B90" s="36">
        <f>[1]Данные!B89</f>
        <v>2018</v>
      </c>
      <c r="C90" s="36" t="str">
        <f>[1]Данные!C89</f>
        <v>компьютерных технологий и электронного обучения</v>
      </c>
      <c r="D90" s="36" t="str">
        <f>[1]Данные!D89</f>
        <v>Серегин (ФИО)</v>
      </c>
      <c r="E90" s="36" t="str">
        <f>[1]Данные!E89</f>
        <v>кандидат технических наук</v>
      </c>
      <c r="F90" s="36" t="str">
        <f>[1]Данные!F89</f>
        <v>внешний</v>
      </c>
      <c r="G90" s="36">
        <f>[1]Данные!G89</f>
        <v>1</v>
      </c>
      <c r="H90" s="36">
        <f>[1]Данные!H89</f>
        <v>17231</v>
      </c>
      <c r="I90" s="36" t="str">
        <f>[1]Данные!I89</f>
        <v>Модуль "Информационные системы". Теория информационных процессов и систем</v>
      </c>
      <c r="J90" s="36">
        <f>[1]Данные!J89</f>
        <v>0</v>
      </c>
      <c r="K90" s="36">
        <f>[1]Данные!K89</f>
        <v>0</v>
      </c>
      <c r="L90" s="36">
        <f>[1]Данные!L89</f>
        <v>10</v>
      </c>
      <c r="M90" s="37">
        <f t="shared" si="10"/>
        <v>1</v>
      </c>
      <c r="N90" s="37">
        <f t="shared" si="11"/>
        <v>2</v>
      </c>
      <c r="O90" s="37">
        <f t="shared" si="12"/>
        <v>0</v>
      </c>
      <c r="P90" s="37">
        <f t="shared" si="13"/>
        <v>0</v>
      </c>
      <c r="Q90" s="38">
        <f>[1]Данные!Q89</f>
        <v>0</v>
      </c>
      <c r="R90" s="38">
        <f>[1]Данные!R89</f>
        <v>0</v>
      </c>
      <c r="S90" s="38">
        <f>[1]Данные!S89</f>
        <v>0</v>
      </c>
      <c r="T90" s="38">
        <f>[1]Данные!T89</f>
        <v>0</v>
      </c>
      <c r="U90" s="38">
        <f>[1]Данные!U89</f>
        <v>0</v>
      </c>
      <c r="V90" s="38">
        <f>[1]Данные!V89</f>
        <v>0</v>
      </c>
      <c r="W90" s="38">
        <f>[1]Данные!W89</f>
        <v>0</v>
      </c>
      <c r="X90" s="38">
        <f>[1]Данные!X89</f>
        <v>0</v>
      </c>
      <c r="Y90" s="38">
        <f>[1]Данные!Y89</f>
        <v>0</v>
      </c>
      <c r="Z90" s="38">
        <f>[1]Данные!Z89</f>
        <v>0</v>
      </c>
      <c r="AA90" s="38">
        <f>[1]Данные!AA89</f>
        <v>0</v>
      </c>
      <c r="AB90" s="38">
        <f t="shared" si="14"/>
        <v>900</v>
      </c>
      <c r="AC90" s="38" t="str">
        <f t="shared" si="15"/>
        <v>ИВТ (бак)</v>
      </c>
      <c r="AD90" s="44" t="str">
        <f t="shared" si="16"/>
        <v>Не найдено</v>
      </c>
      <c r="AE90" s="38">
        <f t="shared" si="17"/>
        <v>13</v>
      </c>
      <c r="AF90" s="45">
        <f t="shared" si="18"/>
        <v>1.4444444444444444E-2</v>
      </c>
      <c r="AG90" s="38"/>
      <c r="AH90"/>
    </row>
    <row r="91" spans="1:66" s="5" customFormat="1" x14ac:dyDescent="0.3">
      <c r="A91" s="36">
        <f>[1]Данные!A90</f>
        <v>4848</v>
      </c>
      <c r="B91" s="36">
        <f>[1]Данные!B90</f>
        <v>2018</v>
      </c>
      <c r="C91" s="36" t="str">
        <f>[1]Данные!C90</f>
        <v>компьютерных технологий и электронного обучения</v>
      </c>
      <c r="D91" s="36" t="str">
        <f>[1]Данные!D90</f>
        <v>Серегин (ФИО)</v>
      </c>
      <c r="E91" s="36" t="str">
        <f>[1]Данные!E90</f>
        <v>кандидат технических наук</v>
      </c>
      <c r="F91" s="36" t="str">
        <f>[1]Данные!F90</f>
        <v>внешний</v>
      </c>
      <c r="G91" s="36">
        <f>[1]Данные!G90</f>
        <v>1</v>
      </c>
      <c r="H91" s="36">
        <f>[1]Данные!H90</f>
        <v>17231</v>
      </c>
      <c r="I91" s="36" t="str">
        <f>[1]Данные!I90</f>
        <v>Модуль "Информационные системы". Интеллектуальные системы</v>
      </c>
      <c r="J91" s="36">
        <f>[1]Данные!J90</f>
        <v>0</v>
      </c>
      <c r="K91" s="36">
        <f>[1]Данные!K90</f>
        <v>0</v>
      </c>
      <c r="L91" s="36">
        <f>[1]Данные!L90</f>
        <v>4</v>
      </c>
      <c r="M91" s="37">
        <f t="shared" si="10"/>
        <v>0.4</v>
      </c>
      <c r="N91" s="37">
        <f t="shared" si="11"/>
        <v>2</v>
      </c>
      <c r="O91" s="37">
        <f t="shared" si="12"/>
        <v>0</v>
      </c>
      <c r="P91" s="37">
        <f t="shared" si="13"/>
        <v>0</v>
      </c>
      <c r="Q91" s="38">
        <f>[1]Данные!Q90</f>
        <v>0</v>
      </c>
      <c r="R91" s="38">
        <f>[1]Данные!R90</f>
        <v>0</v>
      </c>
      <c r="S91" s="38">
        <f>[1]Данные!S90</f>
        <v>0</v>
      </c>
      <c r="T91" s="38">
        <f>[1]Данные!T90</f>
        <v>0</v>
      </c>
      <c r="U91" s="38">
        <f>[1]Данные!U90</f>
        <v>0</v>
      </c>
      <c r="V91" s="38">
        <f>[1]Данные!V90</f>
        <v>0</v>
      </c>
      <c r="W91" s="38">
        <f>[1]Данные!W90</f>
        <v>0</v>
      </c>
      <c r="X91" s="38">
        <f>[1]Данные!X90</f>
        <v>0</v>
      </c>
      <c r="Y91" s="38">
        <f>[1]Данные!Y90</f>
        <v>0</v>
      </c>
      <c r="Z91" s="38">
        <f>[1]Данные!Z90</f>
        <v>0</v>
      </c>
      <c r="AA91" s="38">
        <f>[1]Данные!AA90</f>
        <v>0</v>
      </c>
      <c r="AB91" s="38">
        <f t="shared" si="14"/>
        <v>900</v>
      </c>
      <c r="AC91" s="38" t="str">
        <f t="shared" si="15"/>
        <v>ИВТ (бак)</v>
      </c>
      <c r="AD91" s="44" t="str">
        <f t="shared" si="16"/>
        <v>Не найдено</v>
      </c>
      <c r="AE91" s="38">
        <f t="shared" si="17"/>
        <v>6.4</v>
      </c>
      <c r="AF91" s="45">
        <f t="shared" si="18"/>
        <v>7.1111111111111115E-3</v>
      </c>
      <c r="AG91" s="38"/>
      <c r="AH91"/>
    </row>
    <row r="92" spans="1:66" s="5" customFormat="1" x14ac:dyDescent="0.3">
      <c r="A92" s="36">
        <f>[1]Данные!A91</f>
        <v>4848</v>
      </c>
      <c r="B92" s="36">
        <f>[1]Данные!B91</f>
        <v>2018</v>
      </c>
      <c r="C92" s="36" t="str">
        <f>[1]Данные!C91</f>
        <v>компьютерных технологий и электронного обучения</v>
      </c>
      <c r="D92" s="36" t="str">
        <f>[1]Данные!D91</f>
        <v>Воробьев Владимир Иванович</v>
      </c>
      <c r="E92" s="36" t="str">
        <f>[1]Данные!E91</f>
        <v>доктор технических наук</v>
      </c>
      <c r="F92" s="36" t="str">
        <f>[1]Данные!F91</f>
        <v>профессор</v>
      </c>
      <c r="G92" s="36">
        <f>[1]Данные!G91</f>
        <v>1</v>
      </c>
      <c r="H92" s="36">
        <f>[1]Данные!H91</f>
        <v>17231</v>
      </c>
      <c r="I92" s="36" t="str">
        <f>[1]Данные!I91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2" s="36">
        <f>[1]Данные!J91</f>
        <v>0</v>
      </c>
      <c r="K92" s="36">
        <f>[1]Данные!K91</f>
        <v>0</v>
      </c>
      <c r="L92" s="36">
        <f>[1]Данные!L91</f>
        <v>0</v>
      </c>
      <c r="M92" s="37">
        <f t="shared" si="10"/>
        <v>0</v>
      </c>
      <c r="N92" s="37">
        <f t="shared" si="11"/>
        <v>2</v>
      </c>
      <c r="O92" s="37">
        <f t="shared" si="12"/>
        <v>0</v>
      </c>
      <c r="P92" s="37">
        <f t="shared" si="13"/>
        <v>0</v>
      </c>
      <c r="Q92" s="38">
        <f>[1]Данные!Q91</f>
        <v>0</v>
      </c>
      <c r="R92" s="38">
        <f>[1]Данные!R91</f>
        <v>0</v>
      </c>
      <c r="S92" s="38">
        <f>[1]Данные!S91</f>
        <v>0</v>
      </c>
      <c r="T92" s="38">
        <f>[1]Данные!T91</f>
        <v>0</v>
      </c>
      <c r="U92" s="38">
        <f>[1]Данные!U91</f>
        <v>14</v>
      </c>
      <c r="V92" s="38">
        <f>[1]Данные!V91</f>
        <v>0</v>
      </c>
      <c r="W92" s="38">
        <f>[1]Данные!W91</f>
        <v>0</v>
      </c>
      <c r="X92" s="38">
        <f>[1]Данные!X91</f>
        <v>0</v>
      </c>
      <c r="Y92" s="38">
        <f>[1]Данные!Y91</f>
        <v>0</v>
      </c>
      <c r="Z92" s="38">
        <f>[1]Данные!Z91</f>
        <v>0</v>
      </c>
      <c r="AA92" s="38">
        <f>[1]Данные!AA91</f>
        <v>0</v>
      </c>
      <c r="AB92" s="38">
        <f t="shared" si="14"/>
        <v>750</v>
      </c>
      <c r="AC92" s="38" t="str">
        <f t="shared" si="15"/>
        <v>ИВТ (бак)</v>
      </c>
      <c r="AD92" s="44" t="str">
        <f t="shared" si="16"/>
        <v>Не найдено</v>
      </c>
      <c r="AE92" s="38">
        <f t="shared" si="17"/>
        <v>16</v>
      </c>
      <c r="AF92" s="45">
        <f t="shared" si="18"/>
        <v>2.1333333333333333E-2</v>
      </c>
      <c r="AG92" s="38"/>
      <c r="AH92"/>
    </row>
    <row r="93" spans="1:66" s="5" customFormat="1" x14ac:dyDescent="0.3">
      <c r="A93" s="36">
        <f>[1]Данные!A92</f>
        <v>4848</v>
      </c>
      <c r="B93" s="36">
        <f>[1]Данные!B92</f>
        <v>2018</v>
      </c>
      <c r="C93" s="36" t="str">
        <f>[1]Данные!C92</f>
        <v>компьютерных технологий и электронного обучения</v>
      </c>
      <c r="D93" s="36" t="str">
        <f>[1]Данные!D92</f>
        <v>Воробьев Владимир Иванович</v>
      </c>
      <c r="E93" s="36" t="str">
        <f>[1]Данные!E92</f>
        <v>доктор технических наук</v>
      </c>
      <c r="F93" s="36" t="str">
        <f>[1]Данные!F92</f>
        <v>профессор</v>
      </c>
      <c r="G93" s="36">
        <f>[1]Данные!G92</f>
        <v>1</v>
      </c>
      <c r="H93" s="36">
        <f>[1]Данные!H92</f>
        <v>17231</v>
      </c>
      <c r="I93" s="36" t="str">
        <f>[1]Данные!I92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93" s="36">
        <f>[1]Данные!J92</f>
        <v>0</v>
      </c>
      <c r="K93" s="36">
        <f>[1]Данные!K92</f>
        <v>0</v>
      </c>
      <c r="L93" s="36">
        <f>[1]Данные!L92</f>
        <v>0</v>
      </c>
      <c r="M93" s="37">
        <f t="shared" si="10"/>
        <v>0</v>
      </c>
      <c r="N93" s="37">
        <f t="shared" si="11"/>
        <v>2</v>
      </c>
      <c r="O93" s="37">
        <f t="shared" si="12"/>
        <v>0</v>
      </c>
      <c r="P93" s="37">
        <f t="shared" si="13"/>
        <v>0</v>
      </c>
      <c r="Q93" s="38">
        <f>[1]Данные!Q92</f>
        <v>0</v>
      </c>
      <c r="R93" s="38">
        <f>[1]Данные!R92</f>
        <v>0</v>
      </c>
      <c r="S93" s="38">
        <f>[1]Данные!S92</f>
        <v>0</v>
      </c>
      <c r="T93" s="38">
        <f>[1]Данные!T92</f>
        <v>0</v>
      </c>
      <c r="U93" s="38">
        <f>[1]Данные!U92</f>
        <v>10</v>
      </c>
      <c r="V93" s="38">
        <f>[1]Данные!V92</f>
        <v>0</v>
      </c>
      <c r="W93" s="38">
        <f>[1]Данные!W92</f>
        <v>0</v>
      </c>
      <c r="X93" s="38">
        <f>[1]Данные!X92</f>
        <v>0</v>
      </c>
      <c r="Y93" s="38">
        <f>[1]Данные!Y92</f>
        <v>0</v>
      </c>
      <c r="Z93" s="38">
        <f>[1]Данные!Z92</f>
        <v>0</v>
      </c>
      <c r="AA93" s="38">
        <f>[1]Данные!AA92</f>
        <v>0</v>
      </c>
      <c r="AB93" s="38">
        <f t="shared" si="14"/>
        <v>750</v>
      </c>
      <c r="AC93" s="38" t="str">
        <f t="shared" si="15"/>
        <v>ИВТ (бак)</v>
      </c>
      <c r="AD93" s="44" t="str">
        <f t="shared" si="16"/>
        <v>Не найдено</v>
      </c>
      <c r="AE93" s="38">
        <f t="shared" si="17"/>
        <v>12</v>
      </c>
      <c r="AF93" s="45">
        <f t="shared" si="18"/>
        <v>1.6E-2</v>
      </c>
      <c r="AG93" s="38"/>
      <c r="AH93"/>
    </row>
    <row r="94" spans="1:66" s="5" customFormat="1" x14ac:dyDescent="0.3">
      <c r="A94" s="36">
        <f>[1]Данные!A93</f>
        <v>4848</v>
      </c>
      <c r="B94" s="36">
        <f>[1]Данные!B93</f>
        <v>2018</v>
      </c>
      <c r="C94" s="36" t="str">
        <f>[1]Данные!C93</f>
        <v>компьютерных технологий и электронного обучения</v>
      </c>
      <c r="D94" s="36" t="str">
        <f>[1]Данные!D93</f>
        <v>Воробьев Владимир Иванович</v>
      </c>
      <c r="E94" s="36" t="str">
        <f>[1]Данные!E93</f>
        <v>доктор технических наук</v>
      </c>
      <c r="F94" s="36" t="str">
        <f>[1]Данные!F93</f>
        <v>профессор</v>
      </c>
      <c r="G94" s="36">
        <f>[1]Данные!G93</f>
        <v>1</v>
      </c>
      <c r="H94" s="36">
        <f>[1]Данные!H93</f>
        <v>17231</v>
      </c>
      <c r="I94" s="36" t="str">
        <f>[1]Данные!I93</f>
        <v>Руководство ВКР</v>
      </c>
      <c r="J94" s="36">
        <f>[1]Данные!J93</f>
        <v>0</v>
      </c>
      <c r="K94" s="36">
        <f>[1]Данные!K93</f>
        <v>0</v>
      </c>
      <c r="L94" s="36">
        <f>[1]Данные!L93</f>
        <v>0</v>
      </c>
      <c r="M94" s="37">
        <f t="shared" si="10"/>
        <v>0</v>
      </c>
      <c r="N94" s="37">
        <f t="shared" si="11"/>
        <v>2</v>
      </c>
      <c r="O94" s="37">
        <f t="shared" si="12"/>
        <v>0</v>
      </c>
      <c r="P94" s="37">
        <f t="shared" si="13"/>
        <v>0</v>
      </c>
      <c r="Q94" s="38">
        <f>[1]Данные!Q93</f>
        <v>0</v>
      </c>
      <c r="R94" s="38">
        <f>[1]Данные!R93</f>
        <v>0</v>
      </c>
      <c r="S94" s="38">
        <f>[1]Данные!S93</f>
        <v>0</v>
      </c>
      <c r="T94" s="38">
        <f>[1]Данные!T93</f>
        <v>0</v>
      </c>
      <c r="U94" s="38">
        <f>[1]Данные!U93</f>
        <v>0</v>
      </c>
      <c r="V94" s="38">
        <f>[1]Данные!V93</f>
        <v>140</v>
      </c>
      <c r="W94" s="38">
        <f>[1]Данные!W93</f>
        <v>0</v>
      </c>
      <c r="X94" s="38">
        <f>[1]Данные!X93</f>
        <v>0</v>
      </c>
      <c r="Y94" s="38">
        <f>[1]Данные!Y93</f>
        <v>0</v>
      </c>
      <c r="Z94" s="38">
        <f>[1]Данные!Z93</f>
        <v>0</v>
      </c>
      <c r="AA94" s="38">
        <f>[1]Данные!AA93</f>
        <v>0</v>
      </c>
      <c r="AB94" s="38">
        <f t="shared" si="14"/>
        <v>750</v>
      </c>
      <c r="AC94" s="38" t="str">
        <f t="shared" si="15"/>
        <v>ИВТ (бак)</v>
      </c>
      <c r="AD94" s="44" t="str">
        <f t="shared" si="16"/>
        <v>Не найдено</v>
      </c>
      <c r="AE94" s="38">
        <f t="shared" si="17"/>
        <v>142</v>
      </c>
      <c r="AF94" s="45">
        <f t="shared" si="18"/>
        <v>0.18933333333333333</v>
      </c>
      <c r="AG94" s="38"/>
      <c r="AH94"/>
    </row>
    <row r="95" spans="1:66" s="5" customFormat="1" x14ac:dyDescent="0.3">
      <c r="A95" s="36">
        <f>[1]Данные!A94</f>
        <v>4848</v>
      </c>
      <c r="B95" s="36">
        <f>[1]Данные!B94</f>
        <v>2018</v>
      </c>
      <c r="C95" s="36" t="str">
        <f>[1]Данные!C94</f>
        <v>компьютерных технологий и электронного обучения</v>
      </c>
      <c r="D95" s="36" t="str">
        <f>[1]Данные!D94</f>
        <v>Власова Елена Зотиковна</v>
      </c>
      <c r="E95" s="36" t="str">
        <f>[1]Данные!E94</f>
        <v>доктор педагогических наук</v>
      </c>
      <c r="F95" s="36" t="str">
        <f>[1]Данные!F94</f>
        <v>заведующий кафедрой</v>
      </c>
      <c r="G95" s="36">
        <f>[1]Данные!G94</f>
        <v>1</v>
      </c>
      <c r="H95" s="36">
        <f>[1]Данные!H94</f>
        <v>17231</v>
      </c>
      <c r="I95" s="36" t="str">
        <f>[1]Данные!I94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5" s="36">
        <f>[1]Данные!J94</f>
        <v>0</v>
      </c>
      <c r="K95" s="36">
        <f>[1]Данные!K94</f>
        <v>0</v>
      </c>
      <c r="L95" s="36">
        <f>[1]Данные!L94</f>
        <v>0</v>
      </c>
      <c r="M95" s="37">
        <f t="shared" si="10"/>
        <v>0</v>
      </c>
      <c r="N95" s="37">
        <f t="shared" si="11"/>
        <v>2</v>
      </c>
      <c r="O95" s="37">
        <f t="shared" si="12"/>
        <v>0</v>
      </c>
      <c r="P95" s="37">
        <f t="shared" si="13"/>
        <v>0</v>
      </c>
      <c r="Q95" s="38">
        <f>[1]Данные!Q94</f>
        <v>0</v>
      </c>
      <c r="R95" s="38">
        <f>[1]Данные!R94</f>
        <v>0</v>
      </c>
      <c r="S95" s="38">
        <f>[1]Данные!S94</f>
        <v>0</v>
      </c>
      <c r="T95" s="38">
        <f>[1]Данные!T94</f>
        <v>0</v>
      </c>
      <c r="U95" s="38">
        <f>[1]Данные!U94</f>
        <v>2</v>
      </c>
      <c r="V95" s="38">
        <f>[1]Данные!V94</f>
        <v>0</v>
      </c>
      <c r="W95" s="38">
        <f>[1]Данные!W94</f>
        <v>0</v>
      </c>
      <c r="X95" s="38">
        <f>[1]Данные!X94</f>
        <v>0</v>
      </c>
      <c r="Y95" s="38">
        <f>[1]Данные!Y94</f>
        <v>0</v>
      </c>
      <c r="Z95" s="38">
        <f>[1]Данные!Z94</f>
        <v>0</v>
      </c>
      <c r="AA95" s="38" t="str">
        <f>[1]Данные!AA94</f>
        <v>осн</v>
      </c>
      <c r="AB95" s="38">
        <f t="shared" si="14"/>
        <v>700</v>
      </c>
      <c r="AC95" s="38" t="str">
        <f t="shared" si="15"/>
        <v>ИВТ (бак)</v>
      </c>
      <c r="AD95" s="44" t="str">
        <f t="shared" si="16"/>
        <v>Не найдено</v>
      </c>
      <c r="AE95" s="38">
        <f t="shared" si="17"/>
        <v>4</v>
      </c>
      <c r="AF95" s="45">
        <f t="shared" si="18"/>
        <v>5.7142857142857143E-3</v>
      </c>
      <c r="AG95" s="38"/>
      <c r="AH95"/>
    </row>
    <row r="96" spans="1:66" s="5" customFormat="1" x14ac:dyDescent="0.3">
      <c r="A96" s="36">
        <f>[1]Данные!A95</f>
        <v>4848</v>
      </c>
      <c r="B96" s="36">
        <f>[1]Данные!B95</f>
        <v>2018</v>
      </c>
      <c r="C96" s="36" t="str">
        <f>[1]Данные!C95</f>
        <v>компьютерных технологий и электронного обучения</v>
      </c>
      <c r="D96" s="36" t="str">
        <f>[1]Данные!D95</f>
        <v>Власова Елена Зотиковна</v>
      </c>
      <c r="E96" s="36" t="str">
        <f>[1]Данные!E95</f>
        <v>доктор педагогических наук</v>
      </c>
      <c r="F96" s="36" t="str">
        <f>[1]Данные!F95</f>
        <v>заведующий кафедрой</v>
      </c>
      <c r="G96" s="36">
        <f>[1]Данные!G95</f>
        <v>1</v>
      </c>
      <c r="H96" s="36">
        <f>[1]Данные!H95</f>
        <v>17231</v>
      </c>
      <c r="I96" s="36" t="str">
        <f>[1]Данные!I95</f>
        <v>Участие в ГЭК (защита, экзамен)</v>
      </c>
      <c r="J96" s="36">
        <f>[1]Данные!J95</f>
        <v>0</v>
      </c>
      <c r="K96" s="36">
        <f>[1]Данные!K95</f>
        <v>0</v>
      </c>
      <c r="L96" s="36">
        <f>[1]Данные!L95</f>
        <v>0</v>
      </c>
      <c r="M96" s="37">
        <f t="shared" si="10"/>
        <v>0</v>
      </c>
      <c r="N96" s="37">
        <f t="shared" si="11"/>
        <v>2</v>
      </c>
      <c r="O96" s="37">
        <f t="shared" si="12"/>
        <v>0</v>
      </c>
      <c r="P96" s="37">
        <f t="shared" si="13"/>
        <v>0</v>
      </c>
      <c r="Q96" s="38">
        <f>[1]Данные!Q95</f>
        <v>0</v>
      </c>
      <c r="R96" s="38">
        <f>[1]Данные!R95</f>
        <v>7</v>
      </c>
      <c r="S96" s="38">
        <f>[1]Данные!S95</f>
        <v>10</v>
      </c>
      <c r="T96" s="38">
        <f>[1]Данные!T95</f>
        <v>0</v>
      </c>
      <c r="U96" s="38">
        <f>[1]Данные!U95</f>
        <v>0</v>
      </c>
      <c r="V96" s="38">
        <f>[1]Данные!V95</f>
        <v>0</v>
      </c>
      <c r="W96" s="38">
        <f>[1]Данные!W95</f>
        <v>0</v>
      </c>
      <c r="X96" s="38">
        <f>[1]Данные!X95</f>
        <v>0</v>
      </c>
      <c r="Y96" s="38">
        <f>[1]Данные!Y95</f>
        <v>0</v>
      </c>
      <c r="Z96" s="38">
        <f>[1]Данные!Z95</f>
        <v>0</v>
      </c>
      <c r="AA96" s="38">
        <f>[1]Данные!AA95</f>
        <v>0</v>
      </c>
      <c r="AB96" s="38">
        <f t="shared" si="14"/>
        <v>700</v>
      </c>
      <c r="AC96" s="38" t="str">
        <f t="shared" si="15"/>
        <v>ИВТ (бак)</v>
      </c>
      <c r="AD96" s="44" t="str">
        <f t="shared" si="16"/>
        <v>Не найдено</v>
      </c>
      <c r="AE96" s="38">
        <f t="shared" si="17"/>
        <v>19</v>
      </c>
      <c r="AF96" s="45">
        <f t="shared" si="18"/>
        <v>2.7142857142857142E-2</v>
      </c>
      <c r="AG96" s="38"/>
      <c r="AH96"/>
    </row>
    <row r="97" spans="1:34" s="5" customFormat="1" x14ac:dyDescent="0.3">
      <c r="A97" s="36">
        <f>[1]Данные!A96</f>
        <v>4848</v>
      </c>
      <c r="B97" s="36">
        <f>[1]Данные!B96</f>
        <v>2018</v>
      </c>
      <c r="C97" s="36" t="str">
        <f>[1]Данные!C96</f>
        <v>компьютерных технологий и электронного обучения</v>
      </c>
      <c r="D97" s="36" t="str">
        <f>[1]Данные!D96</f>
        <v>Власова Елена Зотиковна</v>
      </c>
      <c r="E97" s="36" t="str">
        <f>[1]Данные!E96</f>
        <v>доктор педагогических наук</v>
      </c>
      <c r="F97" s="36" t="str">
        <f>[1]Данные!F96</f>
        <v>заведующий кафедрой</v>
      </c>
      <c r="G97" s="36">
        <f>[1]Данные!G96</f>
        <v>1</v>
      </c>
      <c r="H97" s="36">
        <f>[1]Данные!H96</f>
        <v>17231</v>
      </c>
      <c r="I97" s="36" t="str">
        <f>[1]Данные!I96</f>
        <v>Руководство ВКР</v>
      </c>
      <c r="J97" s="36">
        <f>[1]Данные!J96</f>
        <v>0</v>
      </c>
      <c r="K97" s="36">
        <f>[1]Данные!K96</f>
        <v>0</v>
      </c>
      <c r="L97" s="36">
        <f>[1]Данные!L96</f>
        <v>0</v>
      </c>
      <c r="M97" s="37">
        <f t="shared" si="10"/>
        <v>0</v>
      </c>
      <c r="N97" s="37">
        <f t="shared" si="11"/>
        <v>2</v>
      </c>
      <c r="O97" s="37">
        <f t="shared" si="12"/>
        <v>0</v>
      </c>
      <c r="P97" s="37">
        <f t="shared" si="13"/>
        <v>0</v>
      </c>
      <c r="Q97" s="38">
        <f>[1]Данные!Q96</f>
        <v>0</v>
      </c>
      <c r="R97" s="38">
        <f>[1]Данные!R96</f>
        <v>0</v>
      </c>
      <c r="S97" s="38">
        <f>[1]Данные!S96</f>
        <v>0</v>
      </c>
      <c r="T97" s="38">
        <f>[1]Данные!T96</f>
        <v>0</v>
      </c>
      <c r="U97" s="38">
        <f>[1]Данные!U96</f>
        <v>0</v>
      </c>
      <c r="V97" s="38">
        <f>[1]Данные!V96</f>
        <v>10</v>
      </c>
      <c r="W97" s="38">
        <f>[1]Данные!W96</f>
        <v>0</v>
      </c>
      <c r="X97" s="38">
        <f>[1]Данные!X96</f>
        <v>0</v>
      </c>
      <c r="Y97" s="38">
        <f>[1]Данные!Y96</f>
        <v>0</v>
      </c>
      <c r="Z97" s="38">
        <f>[1]Данные!Z96</f>
        <v>0</v>
      </c>
      <c r="AA97" s="38" t="str">
        <f>[1]Данные!AA96</f>
        <v>доп</v>
      </c>
      <c r="AB97" s="38">
        <f t="shared" si="14"/>
        <v>700</v>
      </c>
      <c r="AC97" s="38" t="str">
        <f t="shared" si="15"/>
        <v>ИВТ (бак)</v>
      </c>
      <c r="AD97" s="44" t="str">
        <f t="shared" si="16"/>
        <v>Не найдено</v>
      </c>
      <c r="AE97" s="38">
        <f t="shared" si="17"/>
        <v>12</v>
      </c>
      <c r="AF97" s="45">
        <f t="shared" si="18"/>
        <v>1.7142857142857144E-2</v>
      </c>
      <c r="AG97" s="38"/>
      <c r="AH97"/>
    </row>
    <row r="98" spans="1:34" s="5" customFormat="1" x14ac:dyDescent="0.3">
      <c r="A98" s="36">
        <f>[1]Данные!A97</f>
        <v>4848</v>
      </c>
      <c r="B98" s="36">
        <f>[1]Данные!B97</f>
        <v>2018</v>
      </c>
      <c r="C98" s="36" t="str">
        <f>[1]Данные!C97</f>
        <v>компьютерных технологий и электронного обучения</v>
      </c>
      <c r="D98" s="36" t="str">
        <f>[1]Данные!D97</f>
        <v>Гончарова Светлана Викторовна</v>
      </c>
      <c r="E98" s="36" t="str">
        <f>[1]Данные!E97</f>
        <v>кандидат педагогических наук</v>
      </c>
      <c r="F98" s="36" t="str">
        <f>[1]Данные!F97</f>
        <v>доцент</v>
      </c>
      <c r="G98" s="36">
        <f>[1]Данные!G97</f>
        <v>1</v>
      </c>
      <c r="H98" s="36">
        <f>[1]Данные!H97</f>
        <v>17231</v>
      </c>
      <c r="I98" s="36" t="str">
        <f>[1]Данные!I97</f>
        <v>Участие в ГЭК (защита, экзамен)</v>
      </c>
      <c r="J98" s="36">
        <f>[1]Данные!J97</f>
        <v>0</v>
      </c>
      <c r="K98" s="36">
        <f>[1]Данные!K97</f>
        <v>0</v>
      </c>
      <c r="L98" s="36">
        <f>[1]Данные!L97</f>
        <v>0</v>
      </c>
      <c r="M98" s="37">
        <f t="shared" si="10"/>
        <v>0</v>
      </c>
      <c r="N98" s="37">
        <f t="shared" si="11"/>
        <v>2</v>
      </c>
      <c r="O98" s="37">
        <f t="shared" si="12"/>
        <v>0</v>
      </c>
      <c r="P98" s="37">
        <f t="shared" si="13"/>
        <v>0</v>
      </c>
      <c r="Q98" s="38">
        <f>[1]Данные!Q97</f>
        <v>0</v>
      </c>
      <c r="R98" s="38">
        <f>[1]Данные!R97</f>
        <v>5</v>
      </c>
      <c r="S98" s="38">
        <f>[1]Данные!S97</f>
        <v>8</v>
      </c>
      <c r="T98" s="38">
        <f>[1]Данные!T97</f>
        <v>0</v>
      </c>
      <c r="U98" s="38">
        <f>[1]Данные!U97</f>
        <v>0</v>
      </c>
      <c r="V98" s="38">
        <f>[1]Данные!V97</f>
        <v>0</v>
      </c>
      <c r="W98" s="38">
        <f>[1]Данные!W97</f>
        <v>0</v>
      </c>
      <c r="X98" s="38">
        <f>[1]Данные!X97</f>
        <v>0</v>
      </c>
      <c r="Y98" s="38">
        <f>[1]Данные!Y97</f>
        <v>0</v>
      </c>
      <c r="Z98" s="38">
        <f>[1]Данные!Z97</f>
        <v>0</v>
      </c>
      <c r="AA98" s="38">
        <f>[1]Данные!AA97</f>
        <v>0</v>
      </c>
      <c r="AB98" s="38">
        <f t="shared" si="14"/>
        <v>800</v>
      </c>
      <c r="AC98" s="38" t="str">
        <f t="shared" si="15"/>
        <v>ИВТ (бак)</v>
      </c>
      <c r="AD98" s="44" t="str">
        <f t="shared" si="16"/>
        <v>Не найдено</v>
      </c>
      <c r="AE98" s="38">
        <f t="shared" si="17"/>
        <v>15</v>
      </c>
      <c r="AF98" s="45">
        <f t="shared" si="18"/>
        <v>1.8749999999999999E-2</v>
      </c>
      <c r="AG98" s="38"/>
      <c r="AH98"/>
    </row>
    <row r="99" spans="1:34" s="5" customFormat="1" x14ac:dyDescent="0.3">
      <c r="A99" s="36">
        <f>[1]Данные!A98</f>
        <v>4848</v>
      </c>
      <c r="B99" s="36">
        <f>[1]Данные!B98</f>
        <v>2018</v>
      </c>
      <c r="C99" s="36" t="str">
        <f>[1]Данные!C98</f>
        <v>компьютерных технологий и электронного обучения</v>
      </c>
      <c r="D99" s="36" t="str">
        <f>[1]Данные!D98</f>
        <v>Государев Илья Борисович</v>
      </c>
      <c r="E99" s="36" t="str">
        <f>[1]Данные!E98</f>
        <v>кандидат педагогических наук</v>
      </c>
      <c r="F99" s="36" t="str">
        <f>[1]Данные!F98</f>
        <v>доцент</v>
      </c>
      <c r="G99" s="36">
        <f>[1]Данные!G98</f>
        <v>1</v>
      </c>
      <c r="H99" s="36">
        <f>[1]Данные!H98</f>
        <v>17231</v>
      </c>
      <c r="I99" s="36" t="str">
        <f>[1]Данные!I98</f>
        <v>Модуль "Информационные ресурсы и средства профессиональной деятельности инженера"</v>
      </c>
      <c r="J99" s="36">
        <f>[1]Данные!J98</f>
        <v>0</v>
      </c>
      <c r="K99" s="36">
        <f>[1]Данные!K98</f>
        <v>0</v>
      </c>
      <c r="L99" s="36">
        <f>[1]Данные!L98</f>
        <v>0</v>
      </c>
      <c r="M99" s="37">
        <f t="shared" si="10"/>
        <v>0</v>
      </c>
      <c r="N99" s="37">
        <f t="shared" si="11"/>
        <v>2</v>
      </c>
      <c r="O99" s="37">
        <f t="shared" si="12"/>
        <v>0</v>
      </c>
      <c r="P99" s="37">
        <f t="shared" si="13"/>
        <v>0</v>
      </c>
      <c r="Q99" s="38">
        <f>[1]Данные!Q98</f>
        <v>0</v>
      </c>
      <c r="R99" s="38">
        <f>[1]Данные!R98</f>
        <v>0</v>
      </c>
      <c r="S99" s="38">
        <f>[1]Данные!S98</f>
        <v>0</v>
      </c>
      <c r="T99" s="38">
        <f>[1]Данные!T98</f>
        <v>0</v>
      </c>
      <c r="U99" s="38">
        <f>[1]Данные!U98</f>
        <v>0</v>
      </c>
      <c r="V99" s="38">
        <f>[1]Данные!V98</f>
        <v>0</v>
      </c>
      <c r="W99" s="38">
        <f>[1]Данные!W98</f>
        <v>0</v>
      </c>
      <c r="X99" s="38">
        <f>[1]Данные!X98</f>
        <v>0</v>
      </c>
      <c r="Y99" s="38">
        <f>[1]Данные!Y98</f>
        <v>0</v>
      </c>
      <c r="Z99" s="38">
        <f>[1]Данные!Z98</f>
        <v>0</v>
      </c>
      <c r="AA99" s="38" t="str">
        <f>[1]Данные!AA98</f>
        <v>осн</v>
      </c>
      <c r="AB99" s="38">
        <f t="shared" si="14"/>
        <v>800</v>
      </c>
      <c r="AC99" s="38" t="str">
        <f t="shared" si="15"/>
        <v>ИВТ (бак)</v>
      </c>
      <c r="AD99" s="44" t="str">
        <f t="shared" si="16"/>
        <v>Не найдено</v>
      </c>
      <c r="AE99" s="38">
        <f t="shared" si="17"/>
        <v>2</v>
      </c>
      <c r="AF99" s="45">
        <f t="shared" si="18"/>
        <v>2.5000000000000001E-3</v>
      </c>
      <c r="AG99" s="38"/>
      <c r="AH99"/>
    </row>
    <row r="100" spans="1:34" s="5" customFormat="1" x14ac:dyDescent="0.3">
      <c r="A100" s="36">
        <f>[1]Данные!A99</f>
        <v>4848</v>
      </c>
      <c r="B100" s="36">
        <f>[1]Данные!B99</f>
        <v>2018</v>
      </c>
      <c r="C100" s="36" t="str">
        <f>[1]Данные!C99</f>
        <v>компьютерных технологий и электронного обучения</v>
      </c>
      <c r="D100" s="36" t="str">
        <f>[1]Данные!D99</f>
        <v>Государев Илья Борисович</v>
      </c>
      <c r="E100" s="36" t="str">
        <f>[1]Данные!E99</f>
        <v>кандидат педагогических наук</v>
      </c>
      <c r="F100" s="36" t="str">
        <f>[1]Данные!F99</f>
        <v>доцент</v>
      </c>
      <c r="G100" s="36">
        <f>[1]Данные!G99</f>
        <v>1</v>
      </c>
      <c r="H100" s="36">
        <f>[1]Данные!H99</f>
        <v>17231</v>
      </c>
      <c r="I100" s="36" t="str">
        <f>[1]Данные!I99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100" s="36">
        <f>[1]Данные!J99</f>
        <v>6</v>
      </c>
      <c r="K100" s="36">
        <f>[1]Данные!K99</f>
        <v>6</v>
      </c>
      <c r="L100" s="36">
        <f>[1]Данные!L99</f>
        <v>22</v>
      </c>
      <c r="M100" s="37">
        <f t="shared" si="10"/>
        <v>3.4000000000000004</v>
      </c>
      <c r="N100" s="37">
        <f t="shared" si="11"/>
        <v>2</v>
      </c>
      <c r="O100" s="37">
        <f t="shared" si="12"/>
        <v>0</v>
      </c>
      <c r="P100" s="37">
        <f t="shared" si="13"/>
        <v>0</v>
      </c>
      <c r="Q100" s="38">
        <f>[1]Данные!Q99</f>
        <v>0</v>
      </c>
      <c r="R100" s="38">
        <f>[1]Данные!R99</f>
        <v>0</v>
      </c>
      <c r="S100" s="38">
        <f>[1]Данные!S99</f>
        <v>0</v>
      </c>
      <c r="T100" s="38">
        <f>[1]Данные!T99</f>
        <v>0</v>
      </c>
      <c r="U100" s="38">
        <f>[1]Данные!U99</f>
        <v>0</v>
      </c>
      <c r="V100" s="38">
        <f>[1]Данные!V99</f>
        <v>0</v>
      </c>
      <c r="W100" s="38">
        <f>[1]Данные!W99</f>
        <v>0</v>
      </c>
      <c r="X100" s="38">
        <f>[1]Данные!X99</f>
        <v>0</v>
      </c>
      <c r="Y100" s="38">
        <f>[1]Данные!Y99</f>
        <v>0</v>
      </c>
      <c r="Z100" s="38">
        <f>[1]Данные!Z99</f>
        <v>0</v>
      </c>
      <c r="AA100" s="38" t="str">
        <f>[1]Данные!AA99</f>
        <v>осн</v>
      </c>
      <c r="AB100" s="38">
        <f t="shared" si="14"/>
        <v>800</v>
      </c>
      <c r="AC100" s="38" t="str">
        <f t="shared" si="15"/>
        <v>ИВТ (бак)</v>
      </c>
      <c r="AD100" s="44" t="str">
        <f t="shared" si="16"/>
        <v>Не найдено</v>
      </c>
      <c r="AE100" s="38">
        <f t="shared" si="17"/>
        <v>39.4</v>
      </c>
      <c r="AF100" s="45">
        <f t="shared" si="18"/>
        <v>4.9249999999999995E-2</v>
      </c>
      <c r="AG100" s="38"/>
      <c r="AH100"/>
    </row>
    <row r="101" spans="1:34" s="5" customFormat="1" x14ac:dyDescent="0.3">
      <c r="A101" s="36">
        <f>[1]Данные!A100</f>
        <v>4848</v>
      </c>
      <c r="B101" s="36">
        <f>[1]Данные!B100</f>
        <v>2018</v>
      </c>
      <c r="C101" s="36" t="str">
        <f>[1]Данные!C100</f>
        <v>компьютерных технологий и электронного обучения</v>
      </c>
      <c r="D101" s="36" t="str">
        <f>[1]Данные!D100</f>
        <v>Государев Илья Борисович</v>
      </c>
      <c r="E101" s="36" t="str">
        <f>[1]Данные!E100</f>
        <v>кандидат педагогических наук</v>
      </c>
      <c r="F101" s="36" t="str">
        <f>[1]Данные!F100</f>
        <v>доцент</v>
      </c>
      <c r="G101" s="36">
        <f>[1]Данные!G100</f>
        <v>1</v>
      </c>
      <c r="H101" s="36">
        <f>[1]Данные!H100</f>
        <v>17231</v>
      </c>
      <c r="I101" s="36" t="str">
        <f>[1]Данные!I100</f>
        <v>Модуль "Информационные ресурсы и средства профессиональной деятельности инженера". Учебно-технологический практикум</v>
      </c>
      <c r="J101" s="36">
        <f>[1]Данные!J100</f>
        <v>0</v>
      </c>
      <c r="K101" s="36">
        <f>[1]Данные!K100</f>
        <v>0</v>
      </c>
      <c r="L101" s="36">
        <f>[1]Данные!L100</f>
        <v>20</v>
      </c>
      <c r="M101" s="37">
        <f t="shared" si="10"/>
        <v>2</v>
      </c>
      <c r="N101" s="37">
        <f t="shared" si="11"/>
        <v>2</v>
      </c>
      <c r="O101" s="37">
        <f t="shared" si="12"/>
        <v>0</v>
      </c>
      <c r="P101" s="37">
        <f t="shared" si="13"/>
        <v>0</v>
      </c>
      <c r="Q101" s="38">
        <f>[1]Данные!Q100</f>
        <v>0</v>
      </c>
      <c r="R101" s="38">
        <f>[1]Данные!R100</f>
        <v>0</v>
      </c>
      <c r="S101" s="38">
        <f>[1]Данные!S100</f>
        <v>0</v>
      </c>
      <c r="T101" s="38">
        <f>[1]Данные!T100</f>
        <v>0</v>
      </c>
      <c r="U101" s="38">
        <f>[1]Данные!U100</f>
        <v>0</v>
      </c>
      <c r="V101" s="38">
        <f>[1]Данные!V100</f>
        <v>0</v>
      </c>
      <c r="W101" s="38">
        <f>[1]Данные!W100</f>
        <v>0</v>
      </c>
      <c r="X101" s="38">
        <f>[1]Данные!X100</f>
        <v>0</v>
      </c>
      <c r="Y101" s="38">
        <f>[1]Данные!Y100</f>
        <v>0</v>
      </c>
      <c r="Z101" s="38">
        <f>[1]Данные!Z100</f>
        <v>0</v>
      </c>
      <c r="AA101" s="38" t="str">
        <f>[1]Данные!AA100</f>
        <v>осн</v>
      </c>
      <c r="AB101" s="38">
        <f t="shared" si="14"/>
        <v>800</v>
      </c>
      <c r="AC101" s="38" t="str">
        <f t="shared" si="15"/>
        <v>ИВТ (бак)</v>
      </c>
      <c r="AD101" s="44" t="str">
        <f t="shared" si="16"/>
        <v>Не найдено</v>
      </c>
      <c r="AE101" s="38">
        <f t="shared" si="17"/>
        <v>24</v>
      </c>
      <c r="AF101" s="45">
        <f t="shared" si="18"/>
        <v>0.03</v>
      </c>
      <c r="AG101" s="38"/>
      <c r="AH101"/>
    </row>
    <row r="102" spans="1:34" s="5" customFormat="1" x14ac:dyDescent="0.3">
      <c r="A102" s="36">
        <f>[1]Данные!A101</f>
        <v>4848</v>
      </c>
      <c r="B102" s="36">
        <f>[1]Данные!B101</f>
        <v>2018</v>
      </c>
      <c r="C102" s="36" t="str">
        <f>[1]Данные!C101</f>
        <v>компьютерных технологий и электронного обучения</v>
      </c>
      <c r="D102" s="36" t="str">
        <f>[1]Данные!D101</f>
        <v>Государев Илья Борисович</v>
      </c>
      <c r="E102" s="36" t="str">
        <f>[1]Данные!E101</f>
        <v>кандидат педагогических наук</v>
      </c>
      <c r="F102" s="36" t="str">
        <f>[1]Данные!F101</f>
        <v>доцент</v>
      </c>
      <c r="G102" s="36">
        <f>[1]Данные!G101</f>
        <v>1</v>
      </c>
      <c r="H102" s="36">
        <f>[1]Данные!H101</f>
        <v>17231</v>
      </c>
      <c r="I102" s="36" t="str">
        <f>[1]Данные!I101</f>
        <v>Руководство ВКР</v>
      </c>
      <c r="J102" s="36">
        <f>[1]Данные!J101</f>
        <v>0</v>
      </c>
      <c r="K102" s="36">
        <f>[1]Данные!K101</f>
        <v>0</v>
      </c>
      <c r="L102" s="36">
        <f>[1]Данные!L101</f>
        <v>0</v>
      </c>
      <c r="M102" s="37">
        <f t="shared" si="10"/>
        <v>0</v>
      </c>
      <c r="N102" s="37">
        <f t="shared" si="11"/>
        <v>2</v>
      </c>
      <c r="O102" s="37">
        <f t="shared" si="12"/>
        <v>0</v>
      </c>
      <c r="P102" s="37">
        <f t="shared" si="13"/>
        <v>0</v>
      </c>
      <c r="Q102" s="38">
        <f>[1]Данные!Q101</f>
        <v>0</v>
      </c>
      <c r="R102" s="38">
        <f>[1]Данные!R101</f>
        <v>0</v>
      </c>
      <c r="S102" s="38">
        <f>[1]Данные!S101</f>
        <v>0</v>
      </c>
      <c r="T102" s="38">
        <f>[1]Данные!T101</f>
        <v>0</v>
      </c>
      <c r="U102" s="38">
        <f>[1]Данные!U101</f>
        <v>0</v>
      </c>
      <c r="V102" s="38">
        <f>[1]Данные!V101</f>
        <v>60</v>
      </c>
      <c r="W102" s="38">
        <f>[1]Данные!W101</f>
        <v>0</v>
      </c>
      <c r="X102" s="38">
        <f>[1]Данные!X101</f>
        <v>0</v>
      </c>
      <c r="Y102" s="38">
        <f>[1]Данные!Y101</f>
        <v>0</v>
      </c>
      <c r="Z102" s="38">
        <f>[1]Данные!Z101</f>
        <v>0</v>
      </c>
      <c r="AA102" s="38" t="str">
        <f>[1]Данные!AA101</f>
        <v>осн</v>
      </c>
      <c r="AB102" s="38">
        <f t="shared" si="14"/>
        <v>800</v>
      </c>
      <c r="AC102" s="38" t="str">
        <f t="shared" si="15"/>
        <v>ИВТ (бак)</v>
      </c>
      <c r="AD102" s="44" t="str">
        <f t="shared" si="16"/>
        <v>Не найдено</v>
      </c>
      <c r="AE102" s="38">
        <f t="shared" si="17"/>
        <v>62</v>
      </c>
      <c r="AF102" s="45">
        <f t="shared" si="18"/>
        <v>7.7499999999999999E-2</v>
      </c>
      <c r="AG102" s="38"/>
      <c r="AH102"/>
    </row>
    <row r="103" spans="1:34" s="5" customFormat="1" x14ac:dyDescent="0.3">
      <c r="A103" s="36">
        <f>[1]Данные!A102</f>
        <v>4848</v>
      </c>
      <c r="B103" s="36">
        <f>[1]Данные!B102</f>
        <v>2018</v>
      </c>
      <c r="C103" s="36" t="str">
        <f>[1]Данные!C102</f>
        <v>компьютерных технологий и электронного обучения</v>
      </c>
      <c r="D103" s="36" t="str">
        <f>[1]Данные!D102</f>
        <v>Государев Илья Борисович</v>
      </c>
      <c r="E103" s="36" t="str">
        <f>[1]Данные!E102</f>
        <v>кандидат педагогических наук</v>
      </c>
      <c r="F103" s="36" t="str">
        <f>[1]Данные!F102</f>
        <v>доцент</v>
      </c>
      <c r="G103" s="36">
        <f>[1]Данные!G102</f>
        <v>1</v>
      </c>
      <c r="H103" s="36">
        <f>[1]Данные!H102</f>
        <v>17231</v>
      </c>
      <c r="I103" s="36" t="str">
        <f>[1]Данные!I102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3" s="36">
        <f>[1]Данные!J102</f>
        <v>0</v>
      </c>
      <c r="K103" s="36">
        <f>[1]Данные!K102</f>
        <v>0</v>
      </c>
      <c r="L103" s="36">
        <f>[1]Данные!L102</f>
        <v>0</v>
      </c>
      <c r="M103" s="37">
        <f t="shared" si="10"/>
        <v>0</v>
      </c>
      <c r="N103" s="37">
        <f t="shared" si="11"/>
        <v>2</v>
      </c>
      <c r="O103" s="37">
        <f t="shared" si="12"/>
        <v>0</v>
      </c>
      <c r="P103" s="37">
        <f t="shared" si="13"/>
        <v>0</v>
      </c>
      <c r="Q103" s="38">
        <f>[1]Данные!Q102</f>
        <v>0</v>
      </c>
      <c r="R103" s="38">
        <f>[1]Данные!R102</f>
        <v>0</v>
      </c>
      <c r="S103" s="38">
        <f>[1]Данные!S102</f>
        <v>0</v>
      </c>
      <c r="T103" s="38">
        <f>[1]Данные!T102</f>
        <v>0</v>
      </c>
      <c r="U103" s="38">
        <f>[1]Данные!U102</f>
        <v>4</v>
      </c>
      <c r="V103" s="38">
        <f>[1]Данные!V102</f>
        <v>0</v>
      </c>
      <c r="W103" s="38">
        <f>[1]Данные!W102</f>
        <v>0</v>
      </c>
      <c r="X103" s="38">
        <f>[1]Данные!X102</f>
        <v>0</v>
      </c>
      <c r="Y103" s="38">
        <f>[1]Данные!Y102</f>
        <v>0</v>
      </c>
      <c r="Z103" s="38">
        <f>[1]Данные!Z102</f>
        <v>0</v>
      </c>
      <c r="AA103" s="38" t="str">
        <f>[1]Данные!AA102</f>
        <v>осн</v>
      </c>
      <c r="AB103" s="38">
        <f t="shared" si="14"/>
        <v>800</v>
      </c>
      <c r="AC103" s="38" t="str">
        <f t="shared" si="15"/>
        <v>ИВТ (бак)</v>
      </c>
      <c r="AD103" s="44" t="str">
        <f t="shared" si="16"/>
        <v>Не найдено</v>
      </c>
      <c r="AE103" s="38">
        <f t="shared" si="17"/>
        <v>6</v>
      </c>
      <c r="AF103" s="45">
        <f t="shared" si="18"/>
        <v>7.4999999999999997E-3</v>
      </c>
      <c r="AG103" s="38"/>
      <c r="AH103"/>
    </row>
    <row r="104" spans="1:34" s="5" customFormat="1" x14ac:dyDescent="0.3">
      <c r="A104" s="36">
        <f>[1]Данные!A103</f>
        <v>4848</v>
      </c>
      <c r="B104" s="36">
        <f>[1]Данные!B103</f>
        <v>2018</v>
      </c>
      <c r="C104" s="36" t="str">
        <f>[1]Данные!C103</f>
        <v>компьютерных технологий и электронного обучения</v>
      </c>
      <c r="D104" s="36" t="str">
        <f>[1]Данные!D103</f>
        <v>Государев Илья Борисович</v>
      </c>
      <c r="E104" s="36" t="str">
        <f>[1]Данные!E103</f>
        <v>кандидат педагогических наук</v>
      </c>
      <c r="F104" s="36" t="str">
        <f>[1]Данные!F103</f>
        <v>доцент</v>
      </c>
      <c r="G104" s="36">
        <f>[1]Данные!G103</f>
        <v>1</v>
      </c>
      <c r="H104" s="36">
        <f>[1]Данные!H103</f>
        <v>17231</v>
      </c>
      <c r="I104" s="36" t="str">
        <f>[1]Данные!I103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4" s="36">
        <f>[1]Данные!J103</f>
        <v>0</v>
      </c>
      <c r="K104" s="36">
        <f>[1]Данные!K103</f>
        <v>0</v>
      </c>
      <c r="L104" s="36">
        <f>[1]Данные!L103</f>
        <v>0</v>
      </c>
      <c r="M104" s="37">
        <f t="shared" si="10"/>
        <v>0</v>
      </c>
      <c r="N104" s="37">
        <f t="shared" si="11"/>
        <v>2</v>
      </c>
      <c r="O104" s="37">
        <f t="shared" si="12"/>
        <v>0</v>
      </c>
      <c r="P104" s="37">
        <f t="shared" si="13"/>
        <v>0</v>
      </c>
      <c r="Q104" s="38">
        <f>[1]Данные!Q103</f>
        <v>0</v>
      </c>
      <c r="R104" s="38">
        <f>[1]Данные!R103</f>
        <v>0</v>
      </c>
      <c r="S104" s="38">
        <f>[1]Данные!S103</f>
        <v>0</v>
      </c>
      <c r="T104" s="38">
        <f>[1]Данные!T103</f>
        <v>0</v>
      </c>
      <c r="U104" s="38">
        <f>[1]Данные!U103</f>
        <v>6</v>
      </c>
      <c r="V104" s="38">
        <f>[1]Данные!V103</f>
        <v>0</v>
      </c>
      <c r="W104" s="38">
        <f>[1]Данные!W103</f>
        <v>0</v>
      </c>
      <c r="X104" s="38">
        <f>[1]Данные!X103</f>
        <v>0</v>
      </c>
      <c r="Y104" s="38">
        <f>[1]Данные!Y103</f>
        <v>0</v>
      </c>
      <c r="Z104" s="38">
        <f>[1]Данные!Z103</f>
        <v>0</v>
      </c>
      <c r="AA104" s="38" t="str">
        <f>[1]Данные!AA103</f>
        <v>осн</v>
      </c>
      <c r="AB104" s="38">
        <f t="shared" si="14"/>
        <v>800</v>
      </c>
      <c r="AC104" s="38" t="str">
        <f t="shared" si="15"/>
        <v>ИВТ (бак)</v>
      </c>
      <c r="AD104" s="44" t="str">
        <f t="shared" si="16"/>
        <v>Не найдено</v>
      </c>
      <c r="AE104" s="38">
        <f t="shared" si="17"/>
        <v>8</v>
      </c>
      <c r="AF104" s="45">
        <f t="shared" si="18"/>
        <v>0.01</v>
      </c>
      <c r="AG104" s="38"/>
      <c r="AH104"/>
    </row>
    <row r="105" spans="1:34" s="5" customFormat="1" x14ac:dyDescent="0.3">
      <c r="A105" s="36">
        <f>[1]Данные!A104</f>
        <v>4848</v>
      </c>
      <c r="B105" s="36">
        <f>[1]Данные!B104</f>
        <v>2018</v>
      </c>
      <c r="C105" s="36" t="str">
        <f>[1]Данные!C104</f>
        <v>компьютерных технологий и электронного обучения</v>
      </c>
      <c r="D105" s="36" t="str">
        <f>[1]Данные!D104</f>
        <v>Жуков Николай Николаевич</v>
      </c>
      <c r="E105" s="36" t="str">
        <f>[1]Данные!E104</f>
        <v>нет</v>
      </c>
      <c r="F105" s="36" t="str">
        <f>[1]Данные!F104</f>
        <v>ассистент</v>
      </c>
      <c r="G105" s="36">
        <f>[1]Данные!G104</f>
        <v>1</v>
      </c>
      <c r="H105" s="36">
        <f>[1]Данные!H104</f>
        <v>17231</v>
      </c>
      <c r="I105" s="36" t="str">
        <f>[1]Данные!I104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05" s="36">
        <f>[1]Данные!J104</f>
        <v>0</v>
      </c>
      <c r="K105" s="36">
        <f>[1]Данные!K104</f>
        <v>4</v>
      </c>
      <c r="L105" s="36">
        <f>[1]Данные!L104</f>
        <v>0</v>
      </c>
      <c r="M105" s="37">
        <f t="shared" si="10"/>
        <v>0.4</v>
      </c>
      <c r="N105" s="37">
        <f t="shared" si="11"/>
        <v>2</v>
      </c>
      <c r="O105" s="37">
        <f t="shared" si="12"/>
        <v>0</v>
      </c>
      <c r="P105" s="37">
        <f t="shared" si="13"/>
        <v>0</v>
      </c>
      <c r="Q105" s="38">
        <f>[1]Данные!Q104</f>
        <v>0</v>
      </c>
      <c r="R105" s="38">
        <f>[1]Данные!R104</f>
        <v>0</v>
      </c>
      <c r="S105" s="38">
        <f>[1]Данные!S104</f>
        <v>0</v>
      </c>
      <c r="T105" s="38">
        <f>[1]Данные!T104</f>
        <v>0</v>
      </c>
      <c r="U105" s="38">
        <f>[1]Данные!U104</f>
        <v>0</v>
      </c>
      <c r="V105" s="38">
        <f>[1]Данные!V104</f>
        <v>0</v>
      </c>
      <c r="W105" s="38">
        <f>[1]Данные!W104</f>
        <v>0</v>
      </c>
      <c r="X105" s="38">
        <f>[1]Данные!X104</f>
        <v>0</v>
      </c>
      <c r="Y105" s="38">
        <f>[1]Данные!Y104</f>
        <v>0</v>
      </c>
      <c r="Z105" s="38">
        <f>[1]Данные!Z104</f>
        <v>0</v>
      </c>
      <c r="AA105" s="38" t="str">
        <f>[1]Данные!AA104</f>
        <v>осн</v>
      </c>
      <c r="AB105" s="38">
        <f t="shared" si="14"/>
        <v>900</v>
      </c>
      <c r="AC105" s="38" t="str">
        <f t="shared" si="15"/>
        <v>ИВТ (бак)</v>
      </c>
      <c r="AD105" s="44" t="str">
        <f t="shared" si="16"/>
        <v>Не найдено</v>
      </c>
      <c r="AE105" s="38">
        <f t="shared" si="17"/>
        <v>6.4</v>
      </c>
      <c r="AF105" s="45">
        <f t="shared" si="18"/>
        <v>7.1111111111111115E-3</v>
      </c>
      <c r="AG105" s="38"/>
      <c r="AH105"/>
    </row>
    <row r="106" spans="1:34" s="5" customFormat="1" x14ac:dyDescent="0.3">
      <c r="A106" s="36">
        <f>[1]Данные!A105</f>
        <v>4848</v>
      </c>
      <c r="B106" s="36">
        <f>[1]Данные!B105</f>
        <v>2018</v>
      </c>
      <c r="C106" s="36" t="str">
        <f>[1]Данные!C105</f>
        <v>компьютерных технологий и электронного обучения</v>
      </c>
      <c r="D106" s="36" t="str">
        <f>[1]Данные!D105</f>
        <v>Жуков Николай Николаевич</v>
      </c>
      <c r="E106" s="36" t="str">
        <f>[1]Данные!E105</f>
        <v>нет</v>
      </c>
      <c r="F106" s="36" t="str">
        <f>[1]Данные!F105</f>
        <v>ассистент</v>
      </c>
      <c r="G106" s="36">
        <f>[1]Данные!G105</f>
        <v>1</v>
      </c>
      <c r="H106" s="36">
        <f>[1]Данные!H105</f>
        <v>17231</v>
      </c>
      <c r="I106" s="36" t="str">
        <f>[1]Данные!I105</f>
        <v>Руководство ВКР</v>
      </c>
      <c r="J106" s="36">
        <f>[1]Данные!J105</f>
        <v>0</v>
      </c>
      <c r="K106" s="36">
        <f>[1]Данные!K105</f>
        <v>0</v>
      </c>
      <c r="L106" s="36">
        <f>[1]Данные!L105</f>
        <v>0</v>
      </c>
      <c r="M106" s="37">
        <f t="shared" si="10"/>
        <v>0</v>
      </c>
      <c r="N106" s="37">
        <f t="shared" si="11"/>
        <v>2</v>
      </c>
      <c r="O106" s="37">
        <f t="shared" si="12"/>
        <v>0</v>
      </c>
      <c r="P106" s="37">
        <f t="shared" si="13"/>
        <v>0</v>
      </c>
      <c r="Q106" s="38">
        <f>[1]Данные!Q105</f>
        <v>0</v>
      </c>
      <c r="R106" s="38">
        <f>[1]Данные!R105</f>
        <v>0</v>
      </c>
      <c r="S106" s="38">
        <f>[1]Данные!S105</f>
        <v>0</v>
      </c>
      <c r="T106" s="38">
        <f>[1]Данные!T105</f>
        <v>0</v>
      </c>
      <c r="U106" s="38">
        <f>[1]Данные!U105</f>
        <v>0</v>
      </c>
      <c r="V106" s="38">
        <f>[1]Данные!V105</f>
        <v>30</v>
      </c>
      <c r="W106" s="38">
        <f>[1]Данные!W105</f>
        <v>0</v>
      </c>
      <c r="X106" s="38">
        <f>[1]Данные!X105</f>
        <v>0</v>
      </c>
      <c r="Y106" s="38">
        <f>[1]Данные!Y105</f>
        <v>0</v>
      </c>
      <c r="Z106" s="38">
        <f>[1]Данные!Z105</f>
        <v>0</v>
      </c>
      <c r="AA106" s="38" t="str">
        <f>[1]Данные!AA105</f>
        <v>доп</v>
      </c>
      <c r="AB106" s="38">
        <f t="shared" si="14"/>
        <v>900</v>
      </c>
      <c r="AC106" s="38" t="str">
        <f t="shared" si="15"/>
        <v>ИВТ (бак)</v>
      </c>
      <c r="AD106" s="44" t="str">
        <f t="shared" si="16"/>
        <v>Не найдено</v>
      </c>
      <c r="AE106" s="38">
        <f t="shared" si="17"/>
        <v>32</v>
      </c>
      <c r="AF106" s="45">
        <f t="shared" si="18"/>
        <v>3.5555555555555556E-2</v>
      </c>
      <c r="AG106" s="38"/>
      <c r="AH106"/>
    </row>
    <row r="107" spans="1:34" s="5" customFormat="1" x14ac:dyDescent="0.3">
      <c r="A107" s="36">
        <f>[1]Данные!A106</f>
        <v>4848</v>
      </c>
      <c r="B107" s="36">
        <f>[1]Данные!B106</f>
        <v>2018</v>
      </c>
      <c r="C107" s="36" t="str">
        <f>[1]Данные!C106</f>
        <v>компьютерных технологий и электронного обучения</v>
      </c>
      <c r="D107" s="36" t="str">
        <f>[1]Данные!D106</f>
        <v>Жуков Николай Николаевич</v>
      </c>
      <c r="E107" s="36" t="str">
        <f>[1]Данные!E106</f>
        <v>нет</v>
      </c>
      <c r="F107" s="36" t="str">
        <f>[1]Данные!F106</f>
        <v>ассистент</v>
      </c>
      <c r="G107" s="36">
        <f>[1]Данные!G106</f>
        <v>1</v>
      </c>
      <c r="H107" s="36">
        <f>[1]Данные!H106</f>
        <v>17231</v>
      </c>
      <c r="I107" s="36" t="str">
        <f>[1]Данные!I106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7" s="36">
        <f>[1]Данные!J106</f>
        <v>0</v>
      </c>
      <c r="K107" s="36">
        <f>[1]Данные!K106</f>
        <v>0</v>
      </c>
      <c r="L107" s="36">
        <f>[1]Данные!L106</f>
        <v>0</v>
      </c>
      <c r="M107" s="37">
        <f t="shared" si="10"/>
        <v>0</v>
      </c>
      <c r="N107" s="37">
        <f t="shared" si="11"/>
        <v>2</v>
      </c>
      <c r="O107" s="37">
        <f t="shared" si="12"/>
        <v>0</v>
      </c>
      <c r="P107" s="37">
        <f t="shared" si="13"/>
        <v>0</v>
      </c>
      <c r="Q107" s="38">
        <f>[1]Данные!Q106</f>
        <v>0</v>
      </c>
      <c r="R107" s="38">
        <f>[1]Данные!R106</f>
        <v>0</v>
      </c>
      <c r="S107" s="38">
        <f>[1]Данные!S106</f>
        <v>0</v>
      </c>
      <c r="T107" s="38">
        <f>[1]Данные!T106</f>
        <v>0</v>
      </c>
      <c r="U107" s="38">
        <f>[1]Данные!U106</f>
        <v>4</v>
      </c>
      <c r="V107" s="38">
        <f>[1]Данные!V106</f>
        <v>0</v>
      </c>
      <c r="W107" s="38">
        <f>[1]Данные!W106</f>
        <v>0</v>
      </c>
      <c r="X107" s="38">
        <f>[1]Данные!X106</f>
        <v>0</v>
      </c>
      <c r="Y107" s="38">
        <f>[1]Данные!Y106</f>
        <v>0</v>
      </c>
      <c r="Z107" s="38">
        <f>[1]Данные!Z106</f>
        <v>0</v>
      </c>
      <c r="AA107" s="38" t="str">
        <f>[1]Данные!AA106</f>
        <v>осн</v>
      </c>
      <c r="AB107" s="38">
        <f t="shared" si="14"/>
        <v>900</v>
      </c>
      <c r="AC107" s="38" t="str">
        <f t="shared" si="15"/>
        <v>ИВТ (бак)</v>
      </c>
      <c r="AD107" s="44" t="str">
        <f t="shared" si="16"/>
        <v>Не найдено</v>
      </c>
      <c r="AE107" s="38">
        <f t="shared" si="17"/>
        <v>6</v>
      </c>
      <c r="AF107" s="45">
        <f t="shared" si="18"/>
        <v>6.6666666666666671E-3</v>
      </c>
      <c r="AG107" s="38"/>
      <c r="AH107"/>
    </row>
    <row r="108" spans="1:34" s="5" customFormat="1" x14ac:dyDescent="0.3">
      <c r="A108" s="36">
        <f>[1]Данные!A107</f>
        <v>4848</v>
      </c>
      <c r="B108" s="36">
        <f>[1]Данные!B107</f>
        <v>2018</v>
      </c>
      <c r="C108" s="36" t="str">
        <f>[1]Данные!C107</f>
        <v>компьютерных технологий и электронного обучения</v>
      </c>
      <c r="D108" s="36" t="str">
        <f>[1]Данные!D107</f>
        <v>Жуков Николай Николаевич</v>
      </c>
      <c r="E108" s="36" t="str">
        <f>[1]Данные!E107</f>
        <v>нет</v>
      </c>
      <c r="F108" s="36" t="str">
        <f>[1]Данные!F107</f>
        <v>ассистент</v>
      </c>
      <c r="G108" s="36">
        <f>[1]Данные!G107</f>
        <v>1</v>
      </c>
      <c r="H108" s="36">
        <f>[1]Данные!H107</f>
        <v>17231</v>
      </c>
      <c r="I108" s="36" t="str">
        <f>[1]Данные!I107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8" s="36">
        <f>[1]Данные!J107</f>
        <v>0</v>
      </c>
      <c r="K108" s="36">
        <f>[1]Данные!K107</f>
        <v>0</v>
      </c>
      <c r="L108" s="36">
        <f>[1]Данные!L107</f>
        <v>0</v>
      </c>
      <c r="M108" s="37">
        <f t="shared" si="10"/>
        <v>0</v>
      </c>
      <c r="N108" s="37">
        <f t="shared" si="11"/>
        <v>2</v>
      </c>
      <c r="O108" s="37">
        <f t="shared" si="12"/>
        <v>0</v>
      </c>
      <c r="P108" s="37">
        <f t="shared" si="13"/>
        <v>0</v>
      </c>
      <c r="Q108" s="38">
        <f>[1]Данные!Q107</f>
        <v>0</v>
      </c>
      <c r="R108" s="38">
        <f>[1]Данные!R107</f>
        <v>0</v>
      </c>
      <c r="S108" s="38">
        <f>[1]Данные!S107</f>
        <v>0</v>
      </c>
      <c r="T108" s="38">
        <f>[1]Данные!T107</f>
        <v>0</v>
      </c>
      <c r="U108" s="38">
        <f>[1]Данные!U107</f>
        <v>2</v>
      </c>
      <c r="V108" s="38">
        <f>[1]Данные!V107</f>
        <v>0</v>
      </c>
      <c r="W108" s="38">
        <f>[1]Данные!W107</f>
        <v>0</v>
      </c>
      <c r="X108" s="38">
        <f>[1]Данные!X107</f>
        <v>0</v>
      </c>
      <c r="Y108" s="38">
        <f>[1]Данные!Y107</f>
        <v>0</v>
      </c>
      <c r="Z108" s="38">
        <f>[1]Данные!Z107</f>
        <v>0</v>
      </c>
      <c r="AA108" s="38" t="str">
        <f>[1]Данные!AA107</f>
        <v>осн</v>
      </c>
      <c r="AB108" s="38">
        <f t="shared" si="14"/>
        <v>900</v>
      </c>
      <c r="AC108" s="38" t="str">
        <f t="shared" si="15"/>
        <v>ИВТ (бак)</v>
      </c>
      <c r="AD108" s="44" t="str">
        <f t="shared" si="16"/>
        <v>Не найдено</v>
      </c>
      <c r="AE108" s="38">
        <f t="shared" si="17"/>
        <v>4</v>
      </c>
      <c r="AF108" s="45">
        <f t="shared" si="18"/>
        <v>4.4444444444444444E-3</v>
      </c>
      <c r="AG108" s="38"/>
      <c r="AH108"/>
    </row>
    <row r="109" spans="1:34" s="5" customFormat="1" x14ac:dyDescent="0.3">
      <c r="A109" s="36">
        <f>[1]Данные!A108</f>
        <v>4848</v>
      </c>
      <c r="B109" s="36">
        <f>[1]Данные!B108</f>
        <v>2018</v>
      </c>
      <c r="C109" s="36" t="str">
        <f>[1]Данные!C108</f>
        <v>компьютерных технологий и электронного обучения</v>
      </c>
      <c r="D109" s="36" t="str">
        <f>[1]Данные!D108</f>
        <v>Иванова Екатерина Алексеевна</v>
      </c>
      <c r="E109" s="36" t="str">
        <f>[1]Данные!E108</f>
        <v>нет</v>
      </c>
      <c r="F109" s="36" t="str">
        <f>[1]Данные!F108</f>
        <v>ассистент</v>
      </c>
      <c r="G109" s="36">
        <f>[1]Данные!G108</f>
        <v>0.25</v>
      </c>
      <c r="H109" s="36">
        <f>[1]Данные!H108</f>
        <v>17231</v>
      </c>
      <c r="I109" s="36" t="str">
        <f>[1]Данные!I108</f>
        <v>Модуль "Информационные ресурсы и средства профессиональной деятельности инженера". Инфографика</v>
      </c>
      <c r="J109" s="36">
        <f>[1]Данные!J108</f>
        <v>0</v>
      </c>
      <c r="K109" s="36">
        <f>[1]Данные!K108</f>
        <v>0</v>
      </c>
      <c r="L109" s="36">
        <f>[1]Данные!L108</f>
        <v>18</v>
      </c>
      <c r="M109" s="37">
        <f t="shared" si="10"/>
        <v>1.8</v>
      </c>
      <c r="N109" s="37">
        <f t="shared" si="11"/>
        <v>2</v>
      </c>
      <c r="O109" s="37">
        <f t="shared" si="12"/>
        <v>0</v>
      </c>
      <c r="P109" s="37">
        <f t="shared" si="13"/>
        <v>0</v>
      </c>
      <c r="Q109" s="38">
        <f>[1]Данные!Q108</f>
        <v>0</v>
      </c>
      <c r="R109" s="38">
        <f>[1]Данные!R108</f>
        <v>0</v>
      </c>
      <c r="S109" s="38">
        <f>[1]Данные!S108</f>
        <v>0</v>
      </c>
      <c r="T109" s="38">
        <f>[1]Данные!T108</f>
        <v>0</v>
      </c>
      <c r="U109" s="38">
        <f>[1]Данные!U108</f>
        <v>0</v>
      </c>
      <c r="V109" s="38">
        <f>[1]Данные!V108</f>
        <v>0</v>
      </c>
      <c r="W109" s="38">
        <f>[1]Данные!W108</f>
        <v>0</v>
      </c>
      <c r="X109" s="38">
        <f>[1]Данные!X108</f>
        <v>0</v>
      </c>
      <c r="Y109" s="38">
        <f>[1]Данные!Y108</f>
        <v>0</v>
      </c>
      <c r="Z109" s="38">
        <f>[1]Данные!Z108</f>
        <v>0</v>
      </c>
      <c r="AA109" s="38" t="str">
        <f>[1]Данные!AA108</f>
        <v>доп</v>
      </c>
      <c r="AB109" s="38">
        <f t="shared" si="14"/>
        <v>900</v>
      </c>
      <c r="AC109" s="38" t="str">
        <f t="shared" si="15"/>
        <v>ИВТ (бак)</v>
      </c>
      <c r="AD109" s="44" t="str">
        <f t="shared" si="16"/>
        <v>Не найдено</v>
      </c>
      <c r="AE109" s="38">
        <f t="shared" si="17"/>
        <v>21.8</v>
      </c>
      <c r="AF109" s="45">
        <f t="shared" si="18"/>
        <v>2.4222222222222221E-2</v>
      </c>
      <c r="AG109" s="38"/>
      <c r="AH109"/>
    </row>
    <row r="110" spans="1:34" s="5" customFormat="1" x14ac:dyDescent="0.3">
      <c r="A110" s="36">
        <f>[1]Данные!A109</f>
        <v>4848</v>
      </c>
      <c r="B110" s="36">
        <f>[1]Данные!B109</f>
        <v>2018</v>
      </c>
      <c r="C110" s="36" t="str">
        <f>[1]Данные!C109</f>
        <v>компьютерных технологий и электронного обучения</v>
      </c>
      <c r="D110" s="36" t="str">
        <f>[1]Данные!D109</f>
        <v>Серегин (ФИО)</v>
      </c>
      <c r="E110" s="36" t="str">
        <f>[1]Данные!E109</f>
        <v>кандидат технических наук</v>
      </c>
      <c r="F110" s="36" t="str">
        <f>[1]Данные!F109</f>
        <v>внешний</v>
      </c>
      <c r="G110" s="36">
        <f>[1]Данные!G109</f>
        <v>1</v>
      </c>
      <c r="H110" s="36">
        <f>[1]Данные!H109</f>
        <v>17231</v>
      </c>
      <c r="I110" s="36" t="str">
        <f>[1]Данные!I109</f>
        <v>Модуль "Информационные ресурсы и средства профессиональной деятельности инженера". Учебно-технологический практикум</v>
      </c>
      <c r="J110" s="36">
        <f>[1]Данные!J109</f>
        <v>0</v>
      </c>
      <c r="K110" s="36">
        <f>[1]Данные!K109</f>
        <v>0</v>
      </c>
      <c r="L110" s="36">
        <f>[1]Данные!L109</f>
        <v>14</v>
      </c>
      <c r="M110" s="37">
        <f t="shared" si="10"/>
        <v>1.4000000000000001</v>
      </c>
      <c r="N110" s="37">
        <f t="shared" si="11"/>
        <v>2</v>
      </c>
      <c r="O110" s="37">
        <f t="shared" si="12"/>
        <v>0</v>
      </c>
      <c r="P110" s="37">
        <f t="shared" si="13"/>
        <v>0</v>
      </c>
      <c r="Q110" s="38">
        <f>[1]Данные!Q109</f>
        <v>0</v>
      </c>
      <c r="R110" s="38">
        <f>[1]Данные!R109</f>
        <v>0</v>
      </c>
      <c r="S110" s="38">
        <f>[1]Данные!S109</f>
        <v>0</v>
      </c>
      <c r="T110" s="38">
        <f>[1]Данные!T109</f>
        <v>0</v>
      </c>
      <c r="U110" s="38">
        <f>[1]Данные!U109</f>
        <v>0</v>
      </c>
      <c r="V110" s="38">
        <f>[1]Данные!V109</f>
        <v>0</v>
      </c>
      <c r="W110" s="38">
        <f>[1]Данные!W109</f>
        <v>0</v>
      </c>
      <c r="X110" s="38">
        <f>[1]Данные!X109</f>
        <v>0</v>
      </c>
      <c r="Y110" s="38">
        <f>[1]Данные!Y109</f>
        <v>0</v>
      </c>
      <c r="Z110" s="38">
        <f>[1]Данные!Z109</f>
        <v>0</v>
      </c>
      <c r="AA110" s="38">
        <f>[1]Данные!AA109</f>
        <v>0</v>
      </c>
      <c r="AB110" s="38">
        <f t="shared" si="14"/>
        <v>900</v>
      </c>
      <c r="AC110" s="38" t="str">
        <f t="shared" si="15"/>
        <v>ИВТ (бак)</v>
      </c>
      <c r="AD110" s="44" t="str">
        <f t="shared" si="16"/>
        <v>Не найдено</v>
      </c>
      <c r="AE110" s="38">
        <f t="shared" si="17"/>
        <v>17.399999999999999</v>
      </c>
      <c r="AF110" s="45">
        <f t="shared" si="18"/>
        <v>1.9333333333333331E-2</v>
      </c>
      <c r="AG110" s="38"/>
      <c r="AH110"/>
    </row>
    <row r="111" spans="1:34" s="5" customFormat="1" x14ac:dyDescent="0.3">
      <c r="A111" s="36">
        <f>[1]Данные!A110</f>
        <v>4848</v>
      </c>
      <c r="B111" s="36">
        <f>[1]Данные!B110</f>
        <v>2018</v>
      </c>
      <c r="C111" s="36" t="str">
        <f>[1]Данные!C110</f>
        <v>компьютерных технологий и электронного обучения</v>
      </c>
      <c r="D111" s="36" t="str">
        <f>[1]Данные!D110</f>
        <v>Серегин (ФИО)</v>
      </c>
      <c r="E111" s="36" t="str">
        <f>[1]Данные!E110</f>
        <v>кандидат технических наук</v>
      </c>
      <c r="F111" s="36" t="str">
        <f>[1]Данные!F110</f>
        <v>внешний</v>
      </c>
      <c r="G111" s="36">
        <f>[1]Данные!G110</f>
        <v>1</v>
      </c>
      <c r="H111" s="36">
        <f>[1]Данные!H110</f>
        <v>17231</v>
      </c>
      <c r="I111" s="36" t="str">
        <f>[1]Данные!I110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11" s="36">
        <f>[1]Данные!J110</f>
        <v>0</v>
      </c>
      <c r="K111" s="36">
        <f>[1]Данные!K110</f>
        <v>20</v>
      </c>
      <c r="L111" s="36">
        <f>[1]Данные!L110</f>
        <v>0</v>
      </c>
      <c r="M111" s="37">
        <f t="shared" si="10"/>
        <v>2</v>
      </c>
      <c r="N111" s="37">
        <f t="shared" si="11"/>
        <v>2</v>
      </c>
      <c r="O111" s="37">
        <f t="shared" si="12"/>
        <v>0</v>
      </c>
      <c r="P111" s="37">
        <f t="shared" si="13"/>
        <v>0</v>
      </c>
      <c r="Q111" s="38">
        <f>[1]Данные!Q110</f>
        <v>0</v>
      </c>
      <c r="R111" s="38">
        <f>[1]Данные!R110</f>
        <v>0</v>
      </c>
      <c r="S111" s="38">
        <f>[1]Данные!S110</f>
        <v>0</v>
      </c>
      <c r="T111" s="38">
        <f>[1]Данные!T110</f>
        <v>0</v>
      </c>
      <c r="U111" s="38">
        <f>[1]Данные!U110</f>
        <v>0</v>
      </c>
      <c r="V111" s="38">
        <f>[1]Данные!V110</f>
        <v>0</v>
      </c>
      <c r="W111" s="38">
        <f>[1]Данные!W110</f>
        <v>0</v>
      </c>
      <c r="X111" s="38">
        <f>[1]Данные!X110</f>
        <v>0</v>
      </c>
      <c r="Y111" s="38">
        <f>[1]Данные!Y110</f>
        <v>0</v>
      </c>
      <c r="Z111" s="38">
        <f>[1]Данные!Z110</f>
        <v>0</v>
      </c>
      <c r="AA111" s="38">
        <f>[1]Данные!AA110</f>
        <v>0</v>
      </c>
      <c r="AB111" s="38">
        <f t="shared" si="14"/>
        <v>900</v>
      </c>
      <c r="AC111" s="38" t="str">
        <f t="shared" si="15"/>
        <v>ИВТ (бак)</v>
      </c>
      <c r="AD111" s="44" t="str">
        <f t="shared" si="16"/>
        <v>Не найдено</v>
      </c>
      <c r="AE111" s="38">
        <f t="shared" si="17"/>
        <v>24</v>
      </c>
      <c r="AF111" s="45">
        <f t="shared" si="18"/>
        <v>2.6666666666666668E-2</v>
      </c>
      <c r="AG111" s="38"/>
      <c r="AH111"/>
    </row>
    <row r="112" spans="1:34" s="5" customFormat="1" x14ac:dyDescent="0.3">
      <c r="A112" s="36">
        <f>[1]Данные!A111</f>
        <v>4848</v>
      </c>
      <c r="B112" s="36">
        <f>[1]Данные!B111</f>
        <v>2018</v>
      </c>
      <c r="C112" s="36" t="str">
        <f>[1]Данные!C111</f>
        <v>компьютерных технологий и электронного обучения</v>
      </c>
      <c r="D112" s="36" t="str">
        <f>[1]Данные!D111</f>
        <v>Серегин (ФИО)</v>
      </c>
      <c r="E112" s="36" t="str">
        <f>[1]Данные!E111</f>
        <v>кандидат технических наук</v>
      </c>
      <c r="F112" s="36" t="str">
        <f>[1]Данные!F111</f>
        <v>внешний</v>
      </c>
      <c r="G112" s="36">
        <f>[1]Данные!G111</f>
        <v>1</v>
      </c>
      <c r="H112" s="36">
        <f>[1]Данные!H111</f>
        <v>17231</v>
      </c>
      <c r="I112" s="36" t="str">
        <f>[1]Данные!I111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2" s="36">
        <f>[1]Данные!J111</f>
        <v>8</v>
      </c>
      <c r="K112" s="36">
        <f>[1]Данные!K111</f>
        <v>12</v>
      </c>
      <c r="L112" s="36">
        <f>[1]Данные!L111</f>
        <v>0</v>
      </c>
      <c r="M112" s="37">
        <f t="shared" si="10"/>
        <v>2</v>
      </c>
      <c r="N112" s="37">
        <f t="shared" si="11"/>
        <v>2</v>
      </c>
      <c r="O112" s="37">
        <f t="shared" si="12"/>
        <v>0</v>
      </c>
      <c r="P112" s="37">
        <f t="shared" si="13"/>
        <v>0</v>
      </c>
      <c r="Q112" s="38">
        <f>[1]Данные!Q111</f>
        <v>0</v>
      </c>
      <c r="R112" s="38">
        <f>[1]Данные!R111</f>
        <v>0</v>
      </c>
      <c r="S112" s="38">
        <f>[1]Данные!S111</f>
        <v>0</v>
      </c>
      <c r="T112" s="38">
        <f>[1]Данные!T111</f>
        <v>0</v>
      </c>
      <c r="U112" s="38">
        <f>[1]Данные!U111</f>
        <v>0</v>
      </c>
      <c r="V112" s="38">
        <f>[1]Данные!V111</f>
        <v>0</v>
      </c>
      <c r="W112" s="38">
        <f>[1]Данные!W111</f>
        <v>0</v>
      </c>
      <c r="X112" s="38">
        <f>[1]Данные!X111</f>
        <v>0</v>
      </c>
      <c r="Y112" s="38">
        <f>[1]Данные!Y111</f>
        <v>0</v>
      </c>
      <c r="Z112" s="38">
        <f>[1]Данные!Z111</f>
        <v>0</v>
      </c>
      <c r="AA112" s="38">
        <f>[1]Данные!AA111</f>
        <v>0</v>
      </c>
      <c r="AB112" s="38">
        <f t="shared" si="14"/>
        <v>900</v>
      </c>
      <c r="AC112" s="38" t="str">
        <f t="shared" si="15"/>
        <v>ИВТ (бак)</v>
      </c>
      <c r="AD112" s="44" t="str">
        <f t="shared" si="16"/>
        <v>Не найдено</v>
      </c>
      <c r="AE112" s="38">
        <f t="shared" si="17"/>
        <v>24</v>
      </c>
      <c r="AF112" s="45">
        <f t="shared" si="18"/>
        <v>2.6666666666666668E-2</v>
      </c>
      <c r="AG112" s="38"/>
      <c r="AH112"/>
    </row>
    <row r="113" spans="1:34" s="5" customFormat="1" x14ac:dyDescent="0.3">
      <c r="A113" s="36">
        <f>[1]Данные!A112</f>
        <v>4848</v>
      </c>
      <c r="B113" s="36">
        <f>[1]Данные!B112</f>
        <v>2018</v>
      </c>
      <c r="C113" s="36" t="str">
        <f>[1]Данные!C112</f>
        <v>компьютерных технологий и электронного обучения</v>
      </c>
      <c r="D113" s="36" t="str">
        <f>[1]Данные!D112</f>
        <v>Копыльцов Александр Васильевич</v>
      </c>
      <c r="E113" s="36" t="str">
        <f>[1]Данные!E112</f>
        <v>доктор технических наук</v>
      </c>
      <c r="F113" s="36" t="str">
        <f>[1]Данные!F112</f>
        <v>профессор</v>
      </c>
      <c r="G113" s="36">
        <f>[1]Данные!G112</f>
        <v>1</v>
      </c>
      <c r="H113" s="36">
        <f>[1]Данные!H112</f>
        <v>17231</v>
      </c>
      <c r="I113" s="36" t="str">
        <f>[1]Данные!I112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13" s="36">
        <f>[1]Данные!J112</f>
        <v>0</v>
      </c>
      <c r="K113" s="36">
        <f>[1]Данные!K112</f>
        <v>0</v>
      </c>
      <c r="L113" s="36">
        <f>[1]Данные!L112</f>
        <v>0</v>
      </c>
      <c r="M113" s="37">
        <f t="shared" si="10"/>
        <v>0</v>
      </c>
      <c r="N113" s="37">
        <f t="shared" si="11"/>
        <v>2</v>
      </c>
      <c r="O113" s="37">
        <f t="shared" si="12"/>
        <v>0</v>
      </c>
      <c r="P113" s="37">
        <f t="shared" si="13"/>
        <v>0</v>
      </c>
      <c r="Q113" s="38">
        <f>[1]Данные!Q112</f>
        <v>0</v>
      </c>
      <c r="R113" s="38">
        <f>[1]Данные!R112</f>
        <v>0</v>
      </c>
      <c r="S113" s="38">
        <f>[1]Данные!S112</f>
        <v>0</v>
      </c>
      <c r="T113" s="38">
        <f>[1]Данные!T112</f>
        <v>0</v>
      </c>
      <c r="U113" s="38">
        <f>[1]Данные!U112</f>
        <v>2</v>
      </c>
      <c r="V113" s="38">
        <f>[1]Данные!V112</f>
        <v>0</v>
      </c>
      <c r="W113" s="38">
        <f>[1]Данные!W112</f>
        <v>0</v>
      </c>
      <c r="X113" s="38">
        <f>[1]Данные!X112</f>
        <v>0</v>
      </c>
      <c r="Y113" s="38">
        <f>[1]Данные!Y112</f>
        <v>0</v>
      </c>
      <c r="Z113" s="38">
        <f>[1]Данные!Z112</f>
        <v>0</v>
      </c>
      <c r="AA113" s="38">
        <f>[1]Данные!AA112</f>
        <v>0</v>
      </c>
      <c r="AB113" s="38">
        <f t="shared" si="14"/>
        <v>750</v>
      </c>
      <c r="AC113" s="38" t="str">
        <f t="shared" si="15"/>
        <v>ИВТ (бак)</v>
      </c>
      <c r="AD113" s="44" t="str">
        <f t="shared" si="16"/>
        <v>Не найдено</v>
      </c>
      <c r="AE113" s="38">
        <f t="shared" si="17"/>
        <v>4</v>
      </c>
      <c r="AF113" s="45">
        <f t="shared" si="18"/>
        <v>5.3333333333333332E-3</v>
      </c>
      <c r="AG113" s="38"/>
      <c r="AH113"/>
    </row>
    <row r="114" spans="1:34" s="5" customFormat="1" x14ac:dyDescent="0.3">
      <c r="A114" s="36">
        <f>[1]Данные!A113</f>
        <v>4848</v>
      </c>
      <c r="B114" s="36">
        <f>[1]Данные!B113</f>
        <v>2018</v>
      </c>
      <c r="C114" s="36" t="str">
        <f>[1]Данные!C113</f>
        <v>компьютерных технологий и электронного обучения</v>
      </c>
      <c r="D114" s="36" t="str">
        <f>[1]Данные!D113</f>
        <v>Копыльцов Александр Васильевич</v>
      </c>
      <c r="E114" s="36" t="str">
        <f>[1]Данные!E113</f>
        <v>доктор технических наук</v>
      </c>
      <c r="F114" s="36" t="str">
        <f>[1]Данные!F113</f>
        <v>профессор</v>
      </c>
      <c r="G114" s="36">
        <f>[1]Данные!G113</f>
        <v>1</v>
      </c>
      <c r="H114" s="36">
        <f>[1]Данные!H113</f>
        <v>17231</v>
      </c>
      <c r="I114" s="36" t="str">
        <f>[1]Данные!I113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14" s="36">
        <f>[1]Данные!J113</f>
        <v>0</v>
      </c>
      <c r="K114" s="36">
        <f>[1]Данные!K113</f>
        <v>0</v>
      </c>
      <c r="L114" s="36">
        <f>[1]Данные!L113</f>
        <v>0</v>
      </c>
      <c r="M114" s="37">
        <f t="shared" si="10"/>
        <v>0</v>
      </c>
      <c r="N114" s="37">
        <f t="shared" si="11"/>
        <v>2</v>
      </c>
      <c r="O114" s="37">
        <f t="shared" si="12"/>
        <v>0</v>
      </c>
      <c r="P114" s="37">
        <f t="shared" si="13"/>
        <v>0</v>
      </c>
      <c r="Q114" s="38">
        <f>[1]Данные!Q113</f>
        <v>0</v>
      </c>
      <c r="R114" s="38">
        <f>[1]Данные!R113</f>
        <v>0</v>
      </c>
      <c r="S114" s="38">
        <f>[1]Данные!S113</f>
        <v>0</v>
      </c>
      <c r="T114" s="38">
        <f>[1]Данные!T113</f>
        <v>0</v>
      </c>
      <c r="U114" s="38">
        <f>[1]Данные!U113</f>
        <v>2</v>
      </c>
      <c r="V114" s="38">
        <f>[1]Данные!V113</f>
        <v>0</v>
      </c>
      <c r="W114" s="38">
        <f>[1]Данные!W113</f>
        <v>0</v>
      </c>
      <c r="X114" s="38">
        <f>[1]Данные!X113</f>
        <v>0</v>
      </c>
      <c r="Y114" s="38">
        <f>[1]Данные!Y113</f>
        <v>0</v>
      </c>
      <c r="Z114" s="38">
        <f>[1]Данные!Z113</f>
        <v>0</v>
      </c>
      <c r="AA114" s="38">
        <f>[1]Данные!AA113</f>
        <v>0</v>
      </c>
      <c r="AB114" s="38">
        <f t="shared" si="14"/>
        <v>750</v>
      </c>
      <c r="AC114" s="38" t="str">
        <f t="shared" si="15"/>
        <v>ИВТ (бак)</v>
      </c>
      <c r="AD114" s="44" t="str">
        <f t="shared" si="16"/>
        <v>Не найдено</v>
      </c>
      <c r="AE114" s="38">
        <f t="shared" si="17"/>
        <v>4</v>
      </c>
      <c r="AF114" s="45">
        <f t="shared" si="18"/>
        <v>5.3333333333333332E-3</v>
      </c>
      <c r="AG114" s="38"/>
      <c r="AH114"/>
    </row>
    <row r="115" spans="1:34" s="5" customFormat="1" x14ac:dyDescent="0.3">
      <c r="A115" s="36">
        <f>[1]Данные!A114</f>
        <v>4848</v>
      </c>
      <c r="B115" s="36">
        <f>[1]Данные!B114</f>
        <v>2018</v>
      </c>
      <c r="C115" s="36" t="str">
        <f>[1]Данные!C114</f>
        <v>компьютерных технологий и электронного обучения</v>
      </c>
      <c r="D115" s="36" t="str">
        <f>[1]Данные!D114</f>
        <v>Копыльцов Александр Васильевич</v>
      </c>
      <c r="E115" s="36" t="str">
        <f>[1]Данные!E114</f>
        <v>доктор технических наук</v>
      </c>
      <c r="F115" s="36" t="str">
        <f>[1]Данные!F114</f>
        <v>профессор</v>
      </c>
      <c r="G115" s="36">
        <f>[1]Данные!G114</f>
        <v>1</v>
      </c>
      <c r="H115" s="36">
        <f>[1]Данные!H114</f>
        <v>17231</v>
      </c>
      <c r="I115" s="36" t="str">
        <f>[1]Данные!I114</f>
        <v>Руководство ВКР</v>
      </c>
      <c r="J115" s="36">
        <f>[1]Данные!J114</f>
        <v>0</v>
      </c>
      <c r="K115" s="36">
        <f>[1]Данные!K114</f>
        <v>0</v>
      </c>
      <c r="L115" s="36">
        <f>[1]Данные!L114</f>
        <v>0</v>
      </c>
      <c r="M115" s="37">
        <f t="shared" si="10"/>
        <v>0</v>
      </c>
      <c r="N115" s="37">
        <f t="shared" si="11"/>
        <v>2</v>
      </c>
      <c r="O115" s="37">
        <f t="shared" si="12"/>
        <v>0</v>
      </c>
      <c r="P115" s="37">
        <f t="shared" si="13"/>
        <v>0</v>
      </c>
      <c r="Q115" s="38">
        <f>[1]Данные!Q114</f>
        <v>0</v>
      </c>
      <c r="R115" s="38">
        <f>[1]Данные!R114</f>
        <v>0</v>
      </c>
      <c r="S115" s="38">
        <f>[1]Данные!S114</f>
        <v>0</v>
      </c>
      <c r="T115" s="38">
        <f>[1]Данные!T114</f>
        <v>0</v>
      </c>
      <c r="U115" s="38">
        <f>[1]Данные!U114</f>
        <v>0</v>
      </c>
      <c r="V115" s="38">
        <f>[1]Данные!V114</f>
        <v>20</v>
      </c>
      <c r="W115" s="38">
        <f>[1]Данные!W114</f>
        <v>0</v>
      </c>
      <c r="X115" s="38">
        <f>[1]Данные!X114</f>
        <v>0</v>
      </c>
      <c r="Y115" s="38">
        <f>[1]Данные!Y114</f>
        <v>0</v>
      </c>
      <c r="Z115" s="38">
        <f>[1]Данные!Z114</f>
        <v>0</v>
      </c>
      <c r="AA115" s="38">
        <f>[1]Данные!AA114</f>
        <v>0</v>
      </c>
      <c r="AB115" s="38">
        <f t="shared" si="14"/>
        <v>750</v>
      </c>
      <c r="AC115" s="38" t="str">
        <f t="shared" si="15"/>
        <v>ИВТ (бак)</v>
      </c>
      <c r="AD115" s="44" t="str">
        <f t="shared" si="16"/>
        <v>Не найдено</v>
      </c>
      <c r="AE115" s="38">
        <f t="shared" si="17"/>
        <v>22</v>
      </c>
      <c r="AF115" s="45">
        <f t="shared" si="18"/>
        <v>2.9333333333333333E-2</v>
      </c>
      <c r="AG115" s="38"/>
      <c r="AH115"/>
    </row>
    <row r="116" spans="1:34" s="5" customFormat="1" x14ac:dyDescent="0.3">
      <c r="A116" s="36">
        <f>[1]Данные!A115</f>
        <v>4848</v>
      </c>
      <c r="B116" s="36">
        <f>[1]Данные!B115</f>
        <v>2018</v>
      </c>
      <c r="C116" s="36" t="str">
        <f>[1]Данные!C115</f>
        <v>компьютерных технологий и электронного обучения</v>
      </c>
      <c r="D116" s="36" t="str">
        <f>[1]Данные!D115</f>
        <v>Карпова Наталья Александровна</v>
      </c>
      <c r="E116" s="36" t="str">
        <f>[1]Данные!E115</f>
        <v>кандидат технических наук</v>
      </c>
      <c r="F116" s="36" t="str">
        <f>[1]Данные!F115</f>
        <v>доцент</v>
      </c>
      <c r="G116" s="36">
        <f>[1]Данные!G115</f>
        <v>0.75</v>
      </c>
      <c r="H116" s="36">
        <f>[1]Данные!H115</f>
        <v>17231</v>
      </c>
      <c r="I116" s="36" t="str">
        <f>[1]Данные!I115</f>
        <v>Участие в ГЭК (защита, экзамен)</v>
      </c>
      <c r="J116" s="36">
        <f>[1]Данные!J115</f>
        <v>0</v>
      </c>
      <c r="K116" s="36">
        <f>[1]Данные!K115</f>
        <v>0</v>
      </c>
      <c r="L116" s="36">
        <f>[1]Данные!L115</f>
        <v>0</v>
      </c>
      <c r="M116" s="37">
        <f t="shared" si="10"/>
        <v>0</v>
      </c>
      <c r="N116" s="37">
        <f t="shared" si="11"/>
        <v>2</v>
      </c>
      <c r="O116" s="37">
        <f t="shared" si="12"/>
        <v>0</v>
      </c>
      <c r="P116" s="37">
        <f t="shared" si="13"/>
        <v>0</v>
      </c>
      <c r="Q116" s="38">
        <f>[1]Данные!Q115</f>
        <v>0</v>
      </c>
      <c r="R116" s="38">
        <f>[1]Данные!R115</f>
        <v>5</v>
      </c>
      <c r="S116" s="38">
        <f>[1]Данные!S115</f>
        <v>8</v>
      </c>
      <c r="T116" s="38">
        <f>[1]Данные!T115</f>
        <v>0</v>
      </c>
      <c r="U116" s="38">
        <f>[1]Данные!U115</f>
        <v>0</v>
      </c>
      <c r="V116" s="38">
        <f>[1]Данные!V115</f>
        <v>0</v>
      </c>
      <c r="W116" s="38">
        <f>[1]Данные!W115</f>
        <v>0</v>
      </c>
      <c r="X116" s="38">
        <f>[1]Данные!X115</f>
        <v>0</v>
      </c>
      <c r="Y116" s="38">
        <f>[1]Данные!Y115</f>
        <v>0</v>
      </c>
      <c r="Z116" s="38">
        <f>[1]Данные!Z115</f>
        <v>0</v>
      </c>
      <c r="AA116" s="38">
        <f>[1]Данные!AA115</f>
        <v>0</v>
      </c>
      <c r="AB116" s="38">
        <f t="shared" si="14"/>
        <v>800</v>
      </c>
      <c r="AC116" s="38" t="str">
        <f t="shared" si="15"/>
        <v>ИВТ (бак)</v>
      </c>
      <c r="AD116" s="44" t="str">
        <f t="shared" si="16"/>
        <v>Не найдено</v>
      </c>
      <c r="AE116" s="38">
        <f t="shared" si="17"/>
        <v>15</v>
      </c>
      <c r="AF116" s="45">
        <f t="shared" si="18"/>
        <v>1.8749999999999999E-2</v>
      </c>
      <c r="AG116" s="38"/>
      <c r="AH116"/>
    </row>
    <row r="117" spans="1:34" s="5" customFormat="1" x14ac:dyDescent="0.3">
      <c r="A117" s="36">
        <f>[1]Данные!A116</f>
        <v>4848</v>
      </c>
      <c r="B117" s="36">
        <f>[1]Данные!B116</f>
        <v>2018</v>
      </c>
      <c r="C117" s="36" t="str">
        <f>[1]Данные!C116</f>
        <v>компьютерных технологий и электронного обучения</v>
      </c>
      <c r="D117" s="36" t="str">
        <f>[1]Данные!D116</f>
        <v>Карпова Наталья Александровна</v>
      </c>
      <c r="E117" s="36" t="str">
        <f>[1]Данные!E116</f>
        <v>кандидат технических наук</v>
      </c>
      <c r="F117" s="36" t="str">
        <f>[1]Данные!F116</f>
        <v>доцент</v>
      </c>
      <c r="G117" s="36">
        <f>[1]Данные!G116</f>
        <v>0.75</v>
      </c>
      <c r="H117" s="36">
        <f>[1]Данные!H116</f>
        <v>17231</v>
      </c>
      <c r="I117" s="36" t="str">
        <f>[1]Данные!I116</f>
        <v>Модуль "Информационные ресурсы и средства профессиональной деятельности инженера"</v>
      </c>
      <c r="J117" s="36">
        <f>[1]Данные!J116</f>
        <v>0</v>
      </c>
      <c r="K117" s="36">
        <f>[1]Данные!K116</f>
        <v>0</v>
      </c>
      <c r="L117" s="36">
        <f>[1]Данные!L116</f>
        <v>0</v>
      </c>
      <c r="M117" s="37">
        <f t="shared" si="10"/>
        <v>0</v>
      </c>
      <c r="N117" s="37">
        <f t="shared" si="11"/>
        <v>2</v>
      </c>
      <c r="O117" s="37">
        <f t="shared" si="12"/>
        <v>0</v>
      </c>
      <c r="P117" s="37">
        <f t="shared" si="13"/>
        <v>0</v>
      </c>
      <c r="Q117" s="38">
        <f>[1]Данные!Q116</f>
        <v>0</v>
      </c>
      <c r="R117" s="38">
        <f>[1]Данные!R116</f>
        <v>0</v>
      </c>
      <c r="S117" s="38">
        <f>[1]Данные!S116</f>
        <v>0</v>
      </c>
      <c r="T117" s="38">
        <f>[1]Данные!T116</f>
        <v>0</v>
      </c>
      <c r="U117" s="38">
        <f>[1]Данные!U116</f>
        <v>0</v>
      </c>
      <c r="V117" s="38">
        <f>[1]Данные!V116</f>
        <v>0</v>
      </c>
      <c r="W117" s="38">
        <f>[1]Данные!W116</f>
        <v>0</v>
      </c>
      <c r="X117" s="38">
        <f>[1]Данные!X116</f>
        <v>0</v>
      </c>
      <c r="Y117" s="38">
        <f>[1]Данные!Y116</f>
        <v>0</v>
      </c>
      <c r="Z117" s="38">
        <f>[1]Данные!Z116</f>
        <v>0</v>
      </c>
      <c r="AA117" s="38" t="str">
        <f>[1]Данные!AA116</f>
        <v>осн</v>
      </c>
      <c r="AB117" s="38">
        <f t="shared" si="14"/>
        <v>800</v>
      </c>
      <c r="AC117" s="38" t="str">
        <f t="shared" si="15"/>
        <v>ИВТ (бак)</v>
      </c>
      <c r="AD117" s="44" t="str">
        <f t="shared" si="16"/>
        <v>Не найдено</v>
      </c>
      <c r="AE117" s="38">
        <f t="shared" si="17"/>
        <v>2</v>
      </c>
      <c r="AF117" s="45">
        <f t="shared" si="18"/>
        <v>2.5000000000000001E-3</v>
      </c>
      <c r="AG117" s="38"/>
      <c r="AH117"/>
    </row>
    <row r="118" spans="1:34" s="5" customFormat="1" x14ac:dyDescent="0.3">
      <c r="A118" s="36">
        <f>[1]Данные!A117</f>
        <v>4848</v>
      </c>
      <c r="B118" s="36">
        <f>[1]Данные!B117</f>
        <v>2018</v>
      </c>
      <c r="C118" s="36" t="str">
        <f>[1]Данные!C117</f>
        <v>компьютерных технологий и электронного обучения</v>
      </c>
      <c r="D118" s="36" t="str">
        <f>[1]Данные!D117</f>
        <v>Карпова Наталья Александровна</v>
      </c>
      <c r="E118" s="36" t="str">
        <f>[1]Данные!E117</f>
        <v>кандидат технических наук</v>
      </c>
      <c r="F118" s="36" t="str">
        <f>[1]Данные!F117</f>
        <v>доцент</v>
      </c>
      <c r="G118" s="36">
        <f>[1]Данные!G117</f>
        <v>0.75</v>
      </c>
      <c r="H118" s="36">
        <f>[1]Данные!H117</f>
        <v>17231</v>
      </c>
      <c r="I118" s="36" t="str">
        <f>[1]Данные!I117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118" s="36">
        <f>[1]Данные!J117</f>
        <v>14</v>
      </c>
      <c r="K118" s="36">
        <f>[1]Данные!K117</f>
        <v>22</v>
      </c>
      <c r="L118" s="36">
        <f>[1]Данные!L117</f>
        <v>0</v>
      </c>
      <c r="M118" s="37">
        <f t="shared" si="10"/>
        <v>3.6</v>
      </c>
      <c r="N118" s="37">
        <f t="shared" si="11"/>
        <v>2</v>
      </c>
      <c r="O118" s="37">
        <f t="shared" si="12"/>
        <v>0</v>
      </c>
      <c r="P118" s="37">
        <f t="shared" si="13"/>
        <v>0</v>
      </c>
      <c r="Q118" s="38">
        <f>[1]Данные!Q117</f>
        <v>0</v>
      </c>
      <c r="R118" s="38">
        <f>[1]Данные!R117</f>
        <v>0</v>
      </c>
      <c r="S118" s="38">
        <f>[1]Данные!S117</f>
        <v>0</v>
      </c>
      <c r="T118" s="38">
        <f>[1]Данные!T117</f>
        <v>0</v>
      </c>
      <c r="U118" s="38">
        <f>[1]Данные!U117</f>
        <v>0</v>
      </c>
      <c r="V118" s="38">
        <f>[1]Данные!V117</f>
        <v>0</v>
      </c>
      <c r="W118" s="38">
        <f>[1]Данные!W117</f>
        <v>0</v>
      </c>
      <c r="X118" s="38">
        <f>[1]Данные!X117</f>
        <v>0</v>
      </c>
      <c r="Y118" s="38">
        <f>[1]Данные!Y117</f>
        <v>0</v>
      </c>
      <c r="Z118" s="38">
        <f>[1]Данные!Z117</f>
        <v>0</v>
      </c>
      <c r="AA118" s="38" t="str">
        <f>[1]Данные!AA117</f>
        <v>осн</v>
      </c>
      <c r="AB118" s="38">
        <f t="shared" si="14"/>
        <v>800</v>
      </c>
      <c r="AC118" s="38" t="str">
        <f t="shared" si="15"/>
        <v>ИВТ (бак)</v>
      </c>
      <c r="AD118" s="44" t="str">
        <f t="shared" si="16"/>
        <v>Не найдено</v>
      </c>
      <c r="AE118" s="38">
        <f t="shared" si="17"/>
        <v>41.6</v>
      </c>
      <c r="AF118" s="45">
        <f t="shared" si="18"/>
        <v>5.2000000000000005E-2</v>
      </c>
      <c r="AG118" s="38"/>
      <c r="AH118"/>
    </row>
    <row r="119" spans="1:34" s="5" customFormat="1" x14ac:dyDescent="0.3">
      <c r="A119" s="36">
        <f>[1]Данные!A118</f>
        <v>4848</v>
      </c>
      <c r="B119" s="36">
        <f>[1]Данные!B118</f>
        <v>2018</v>
      </c>
      <c r="C119" s="36" t="str">
        <f>[1]Данные!C118</f>
        <v>компьютерных технологий и электронного обучения</v>
      </c>
      <c r="D119" s="36" t="str">
        <f>[1]Данные!D118</f>
        <v>Карпова Наталья Александровна</v>
      </c>
      <c r="E119" s="36" t="str">
        <f>[1]Данные!E118</f>
        <v>кандидат технических наук</v>
      </c>
      <c r="F119" s="36" t="str">
        <f>[1]Данные!F118</f>
        <v>доцент</v>
      </c>
      <c r="G119" s="36">
        <f>[1]Данные!G118</f>
        <v>0.75</v>
      </c>
      <c r="H119" s="36">
        <f>[1]Данные!H118</f>
        <v>17231</v>
      </c>
      <c r="I119" s="36" t="str">
        <f>[1]Данные!I118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9" s="36">
        <f>[1]Данные!J118</f>
        <v>4</v>
      </c>
      <c r="K119" s="36">
        <f>[1]Данные!K118</f>
        <v>12</v>
      </c>
      <c r="L119" s="36">
        <f>[1]Данные!L118</f>
        <v>0</v>
      </c>
      <c r="M119" s="37">
        <f t="shared" si="10"/>
        <v>1.6</v>
      </c>
      <c r="N119" s="37">
        <f t="shared" si="11"/>
        <v>2</v>
      </c>
      <c r="O119" s="37">
        <f t="shared" si="12"/>
        <v>0</v>
      </c>
      <c r="P119" s="37">
        <f t="shared" si="13"/>
        <v>0</v>
      </c>
      <c r="Q119" s="38">
        <f>[1]Данные!Q118</f>
        <v>0</v>
      </c>
      <c r="R119" s="38">
        <f>[1]Данные!R118</f>
        <v>0</v>
      </c>
      <c r="S119" s="38">
        <f>[1]Данные!S118</f>
        <v>0</v>
      </c>
      <c r="T119" s="38">
        <f>[1]Данные!T118</f>
        <v>0</v>
      </c>
      <c r="U119" s="38">
        <f>[1]Данные!U118</f>
        <v>0</v>
      </c>
      <c r="V119" s="38">
        <f>[1]Данные!V118</f>
        <v>0</v>
      </c>
      <c r="W119" s="38">
        <f>[1]Данные!W118</f>
        <v>0</v>
      </c>
      <c r="X119" s="38">
        <f>[1]Данные!X118</f>
        <v>0</v>
      </c>
      <c r="Y119" s="38">
        <f>[1]Данные!Y118</f>
        <v>0</v>
      </c>
      <c r="Z119" s="38">
        <f>[1]Данные!Z118</f>
        <v>0</v>
      </c>
      <c r="AA119" s="38" t="str">
        <f>[1]Данные!AA118</f>
        <v>осн</v>
      </c>
      <c r="AB119" s="38">
        <f t="shared" si="14"/>
        <v>800</v>
      </c>
      <c r="AC119" s="38" t="str">
        <f t="shared" si="15"/>
        <v>ИВТ (бак)</v>
      </c>
      <c r="AD119" s="44" t="str">
        <f t="shared" si="16"/>
        <v>Не найдено</v>
      </c>
      <c r="AE119" s="38">
        <f t="shared" si="17"/>
        <v>19.600000000000001</v>
      </c>
      <c r="AF119" s="45">
        <f t="shared" si="18"/>
        <v>2.4500000000000001E-2</v>
      </c>
      <c r="AG119" s="38"/>
      <c r="AH119"/>
    </row>
    <row r="120" spans="1:34" s="5" customFormat="1" x14ac:dyDescent="0.3">
      <c r="A120" s="36">
        <f>[1]Данные!A119</f>
        <v>4858</v>
      </c>
      <c r="B120" s="36">
        <f>[1]Данные!B119</f>
        <v>2016</v>
      </c>
      <c r="C120" s="36" t="str">
        <f>[1]Данные!C119</f>
        <v>компьютерных технологий и электронного обучения</v>
      </c>
      <c r="D120" s="36" t="str">
        <f>[1]Данные!D119</f>
        <v>Абрамян Геннадий Владимирович</v>
      </c>
      <c r="E120" s="36" t="str">
        <f>[1]Данные!E119</f>
        <v>доктор педагогических наук</v>
      </c>
      <c r="F120" s="36" t="str">
        <f>[1]Данные!F119</f>
        <v>профессор</v>
      </c>
      <c r="G120" s="36">
        <f>[1]Данные!G119</f>
        <v>1</v>
      </c>
      <c r="H120" s="36">
        <f>[1]Данные!H119</f>
        <v>15177</v>
      </c>
      <c r="I120" s="36" t="str">
        <f>[1]Данные!I119</f>
        <v>ЭВМ и периферийные устройства</v>
      </c>
      <c r="J120" s="36">
        <f>[1]Данные!J119</f>
        <v>42</v>
      </c>
      <c r="K120" s="36">
        <f>[1]Данные!K119</f>
        <v>0</v>
      </c>
      <c r="L120" s="36">
        <f>[1]Данные!L119</f>
        <v>84</v>
      </c>
      <c r="M120" s="37">
        <f t="shared" si="10"/>
        <v>12.600000000000001</v>
      </c>
      <c r="N120" s="37">
        <f t="shared" si="11"/>
        <v>2</v>
      </c>
      <c r="O120" s="37">
        <f t="shared" si="12"/>
        <v>0</v>
      </c>
      <c r="P120" s="37">
        <f t="shared" si="13"/>
        <v>0</v>
      </c>
      <c r="Q120" s="38">
        <f>[1]Данные!Q119</f>
        <v>0</v>
      </c>
      <c r="R120" s="38">
        <f>[1]Данные!R119</f>
        <v>0</v>
      </c>
      <c r="S120" s="38">
        <f>[1]Данные!S119</f>
        <v>0</v>
      </c>
      <c r="T120" s="38">
        <f>[1]Данные!T119</f>
        <v>0</v>
      </c>
      <c r="U120" s="38">
        <f>[1]Данные!U119</f>
        <v>0</v>
      </c>
      <c r="V120" s="38">
        <f>[1]Данные!V119</f>
        <v>0</v>
      </c>
      <c r="W120" s="38">
        <f>[1]Данные!W119</f>
        <v>0</v>
      </c>
      <c r="X120" s="38">
        <f>[1]Данные!X119</f>
        <v>0</v>
      </c>
      <c r="Y120" s="38">
        <f>[1]Данные!Y119</f>
        <v>0</v>
      </c>
      <c r="Z120" s="38">
        <f>[1]Данные!Z119</f>
        <v>0</v>
      </c>
      <c r="AA120" s="38" t="str">
        <f>[1]Данные!AA119</f>
        <v>осн</v>
      </c>
      <c r="AB120" s="38">
        <f t="shared" si="14"/>
        <v>750</v>
      </c>
      <c r="AC120" s="38" t="str">
        <f t="shared" si="15"/>
        <v/>
      </c>
      <c r="AD120" s="44" t="str">
        <f t="shared" si="16"/>
        <v>Не найдено</v>
      </c>
      <c r="AE120" s="38">
        <f t="shared" si="17"/>
        <v>140.6</v>
      </c>
      <c r="AF120" s="45">
        <f t="shared" si="18"/>
        <v>0.18746666666666667</v>
      </c>
      <c r="AG120" s="38"/>
      <c r="AH120"/>
    </row>
    <row r="121" spans="1:34" s="5" customFormat="1" x14ac:dyDescent="0.3">
      <c r="A121" s="36">
        <f>[1]Данные!A120</f>
        <v>4858</v>
      </c>
      <c r="B121" s="36">
        <f>[1]Данные!B120</f>
        <v>2016</v>
      </c>
      <c r="C121" s="36" t="str">
        <f>[1]Данные!C120</f>
        <v>компьютерных технологий и электронного обучения</v>
      </c>
      <c r="D121" s="36" t="str">
        <f>[1]Данные!D120</f>
        <v>Власова Елена Зотиковна</v>
      </c>
      <c r="E121" s="36" t="str">
        <f>[1]Данные!E120</f>
        <v>доктор педагогических наук</v>
      </c>
      <c r="F121" s="36" t="str">
        <f>[1]Данные!F120</f>
        <v>заведующий кафедрой</v>
      </c>
      <c r="G121" s="36">
        <f>[1]Данные!G120</f>
        <v>1</v>
      </c>
      <c r="H121" s="36">
        <f>[1]Данные!H120</f>
        <v>15177</v>
      </c>
      <c r="I121" s="36" t="str">
        <f>[1]Данные!I120</f>
        <v>Информатика</v>
      </c>
      <c r="J121" s="36">
        <f>[1]Данные!J120</f>
        <v>18</v>
      </c>
      <c r="K121" s="36">
        <f>[1]Данные!K120</f>
        <v>18</v>
      </c>
      <c r="L121" s="36">
        <f>[1]Данные!L120</f>
        <v>0</v>
      </c>
      <c r="M121" s="37">
        <f t="shared" si="10"/>
        <v>3.6</v>
      </c>
      <c r="N121" s="37">
        <f t="shared" si="11"/>
        <v>2</v>
      </c>
      <c r="O121" s="37">
        <f t="shared" si="12"/>
        <v>0</v>
      </c>
      <c r="P121" s="37">
        <f t="shared" si="13"/>
        <v>0</v>
      </c>
      <c r="Q121" s="38">
        <f>[1]Данные!Q120</f>
        <v>0</v>
      </c>
      <c r="R121" s="38">
        <f>[1]Данные!R120</f>
        <v>0</v>
      </c>
      <c r="S121" s="38">
        <f>[1]Данные!S120</f>
        <v>0</v>
      </c>
      <c r="T121" s="38">
        <f>[1]Данные!T120</f>
        <v>0</v>
      </c>
      <c r="U121" s="38">
        <f>[1]Данные!U120</f>
        <v>0</v>
      </c>
      <c r="V121" s="38">
        <f>[1]Данные!V120</f>
        <v>0</v>
      </c>
      <c r="W121" s="38">
        <f>[1]Данные!W120</f>
        <v>0</v>
      </c>
      <c r="X121" s="38">
        <f>[1]Данные!X120</f>
        <v>0</v>
      </c>
      <c r="Y121" s="38">
        <f>[1]Данные!Y120</f>
        <v>0</v>
      </c>
      <c r="Z121" s="38">
        <f>[1]Данные!Z120</f>
        <v>0</v>
      </c>
      <c r="AA121" s="38" t="str">
        <f>[1]Данные!AA120</f>
        <v>осн</v>
      </c>
      <c r="AB121" s="38">
        <f t="shared" si="14"/>
        <v>700</v>
      </c>
      <c r="AC121" s="38" t="str">
        <f t="shared" si="15"/>
        <v/>
      </c>
      <c r="AD121" s="44" t="str">
        <f t="shared" si="16"/>
        <v>Не найдено</v>
      </c>
      <c r="AE121" s="38">
        <f t="shared" si="17"/>
        <v>41.6</v>
      </c>
      <c r="AF121" s="45">
        <f t="shared" si="18"/>
        <v>5.9428571428571428E-2</v>
      </c>
      <c r="AG121" s="38"/>
      <c r="AH121"/>
    </row>
    <row r="122" spans="1:34" s="5" customFormat="1" x14ac:dyDescent="0.3">
      <c r="A122" s="36">
        <f>[1]Данные!A121</f>
        <v>4858</v>
      </c>
      <c r="B122" s="36">
        <f>[1]Данные!B121</f>
        <v>2016</v>
      </c>
      <c r="C122" s="36" t="str">
        <f>[1]Данные!C121</f>
        <v>компьютерных технологий и электронного обучения</v>
      </c>
      <c r="D122" s="36" t="str">
        <f>[1]Данные!D121</f>
        <v>Власова Елена Зотиковна</v>
      </c>
      <c r="E122" s="36" t="str">
        <f>[1]Данные!E121</f>
        <v>доктор педагогических наук</v>
      </c>
      <c r="F122" s="36" t="str">
        <f>[1]Данные!F121</f>
        <v>заведующий кафедрой</v>
      </c>
      <c r="G122" s="36">
        <f>[1]Данные!G121</f>
        <v>1</v>
      </c>
      <c r="H122" s="36">
        <f>[1]Данные!H121</f>
        <v>15177</v>
      </c>
      <c r="I122" s="36" t="str">
        <f>[1]Данные!I121</f>
        <v>Модуль "Информационные технологии в математике и физике"</v>
      </c>
      <c r="J122" s="36">
        <f>[1]Данные!J121</f>
        <v>0</v>
      </c>
      <c r="K122" s="36">
        <f>[1]Данные!K121</f>
        <v>0</v>
      </c>
      <c r="L122" s="36">
        <f>[1]Данные!L121</f>
        <v>0</v>
      </c>
      <c r="M122" s="37">
        <f t="shared" si="10"/>
        <v>0</v>
      </c>
      <c r="N122" s="37">
        <f t="shared" si="11"/>
        <v>2</v>
      </c>
      <c r="O122" s="37">
        <f t="shared" si="12"/>
        <v>0</v>
      </c>
      <c r="P122" s="37">
        <f t="shared" si="13"/>
        <v>0</v>
      </c>
      <c r="Q122" s="38">
        <f>[1]Данные!Q121</f>
        <v>0</v>
      </c>
      <c r="R122" s="38">
        <f>[1]Данные!R121</f>
        <v>0</v>
      </c>
      <c r="S122" s="38">
        <f>[1]Данные!S121</f>
        <v>0</v>
      </c>
      <c r="T122" s="38">
        <f>[1]Данные!T121</f>
        <v>0</v>
      </c>
      <c r="U122" s="38">
        <f>[1]Данные!U121</f>
        <v>0</v>
      </c>
      <c r="V122" s="38">
        <f>[1]Данные!V121</f>
        <v>0</v>
      </c>
      <c r="W122" s="38">
        <f>[1]Данные!W121</f>
        <v>0</v>
      </c>
      <c r="X122" s="38">
        <f>[1]Данные!X121</f>
        <v>0</v>
      </c>
      <c r="Y122" s="38">
        <f>[1]Данные!Y121</f>
        <v>0</v>
      </c>
      <c r="Z122" s="38">
        <f>[1]Данные!Z121</f>
        <v>0</v>
      </c>
      <c r="AA122" s="38" t="str">
        <f>[1]Данные!AA121</f>
        <v>осн</v>
      </c>
      <c r="AB122" s="38">
        <f t="shared" si="14"/>
        <v>700</v>
      </c>
      <c r="AC122" s="38" t="str">
        <f t="shared" si="15"/>
        <v/>
      </c>
      <c r="AD122" s="44" t="str">
        <f t="shared" si="16"/>
        <v>Не найдено</v>
      </c>
      <c r="AE122" s="38">
        <f t="shared" si="17"/>
        <v>2</v>
      </c>
      <c r="AF122" s="45">
        <f t="shared" si="18"/>
        <v>2.8571428571428571E-3</v>
      </c>
      <c r="AG122" s="38"/>
      <c r="AH122"/>
    </row>
    <row r="123" spans="1:34" s="5" customFormat="1" x14ac:dyDescent="0.3">
      <c r="A123" s="36">
        <f>[1]Данные!A122</f>
        <v>4858</v>
      </c>
      <c r="B123" s="36">
        <f>[1]Данные!B122</f>
        <v>2016</v>
      </c>
      <c r="C123" s="36" t="str">
        <f>[1]Данные!C122</f>
        <v>компьютерных технологий и электронного обучения</v>
      </c>
      <c r="D123" s="36" t="str">
        <f>[1]Данные!D122</f>
        <v>Власова Елена Зотиковна</v>
      </c>
      <c r="E123" s="36" t="str">
        <f>[1]Данные!E122</f>
        <v>доктор педагогических наук</v>
      </c>
      <c r="F123" s="36" t="str">
        <f>[1]Данные!F122</f>
        <v>заведующий кафедрой</v>
      </c>
      <c r="G123" s="36">
        <f>[1]Данные!G122</f>
        <v>1</v>
      </c>
      <c r="H123" s="36">
        <f>[1]Данные!H122</f>
        <v>15177</v>
      </c>
      <c r="I123" s="36" t="str">
        <f>[1]Данные!I122</f>
        <v>Модуль "Информационные технологии в математике и физике". Информационные технологии в физике</v>
      </c>
      <c r="J123" s="36">
        <f>[1]Данные!J122</f>
        <v>12</v>
      </c>
      <c r="K123" s="36">
        <f>[1]Данные!K122</f>
        <v>0</v>
      </c>
      <c r="L123" s="36">
        <f>[1]Данные!L122</f>
        <v>0</v>
      </c>
      <c r="M123" s="37">
        <f t="shared" si="10"/>
        <v>1.2000000000000002</v>
      </c>
      <c r="N123" s="37">
        <f t="shared" si="11"/>
        <v>2</v>
      </c>
      <c r="O123" s="37">
        <f t="shared" si="12"/>
        <v>0</v>
      </c>
      <c r="P123" s="37">
        <f t="shared" si="13"/>
        <v>0</v>
      </c>
      <c r="Q123" s="38">
        <f>[1]Данные!Q122</f>
        <v>0</v>
      </c>
      <c r="R123" s="38">
        <f>[1]Данные!R122</f>
        <v>0</v>
      </c>
      <c r="S123" s="38">
        <f>[1]Данные!S122</f>
        <v>0</v>
      </c>
      <c r="T123" s="38">
        <f>[1]Данные!T122</f>
        <v>0</v>
      </c>
      <c r="U123" s="38">
        <f>[1]Данные!U122</f>
        <v>0</v>
      </c>
      <c r="V123" s="38">
        <f>[1]Данные!V122</f>
        <v>0</v>
      </c>
      <c r="W123" s="38">
        <f>[1]Данные!W122</f>
        <v>0</v>
      </c>
      <c r="X123" s="38">
        <f>[1]Данные!X122</f>
        <v>0</v>
      </c>
      <c r="Y123" s="38">
        <f>[1]Данные!Y122</f>
        <v>0</v>
      </c>
      <c r="Z123" s="38">
        <f>[1]Данные!Z122</f>
        <v>0</v>
      </c>
      <c r="AA123" s="38" t="str">
        <f>[1]Данные!AA122</f>
        <v>осн</v>
      </c>
      <c r="AB123" s="38">
        <f t="shared" si="14"/>
        <v>700</v>
      </c>
      <c r="AC123" s="38" t="str">
        <f t="shared" si="15"/>
        <v/>
      </c>
      <c r="AD123" s="44" t="str">
        <f t="shared" si="16"/>
        <v>Не найдено</v>
      </c>
      <c r="AE123" s="38">
        <f t="shared" si="17"/>
        <v>15.2</v>
      </c>
      <c r="AF123" s="45">
        <f t="shared" si="18"/>
        <v>2.1714285714285714E-2</v>
      </c>
      <c r="AG123" s="38"/>
      <c r="AH123"/>
    </row>
    <row r="124" spans="1:34" s="5" customFormat="1" x14ac:dyDescent="0.3">
      <c r="A124" s="36">
        <f>[1]Данные!A123</f>
        <v>4858</v>
      </c>
      <c r="B124" s="36">
        <f>[1]Данные!B123</f>
        <v>2016</v>
      </c>
      <c r="C124" s="36" t="str">
        <f>[1]Данные!C123</f>
        <v>компьютерных технологий и электронного обучения</v>
      </c>
      <c r="D124" s="36" t="str">
        <f>[1]Данные!D123</f>
        <v>Власова Елена Зотиковна</v>
      </c>
      <c r="E124" s="36" t="str">
        <f>[1]Данные!E123</f>
        <v>доктор педагогических наук</v>
      </c>
      <c r="F124" s="36" t="str">
        <f>[1]Данные!F123</f>
        <v>заведующий кафедрой</v>
      </c>
      <c r="G124" s="36">
        <f>[1]Данные!G123</f>
        <v>1</v>
      </c>
      <c r="H124" s="36">
        <f>[1]Данные!H123</f>
        <v>15177</v>
      </c>
      <c r="I124" s="36" t="str">
        <f>[1]Данные!I123</f>
        <v>Программирование</v>
      </c>
      <c r="J124" s="36">
        <f>[1]Данные!J123</f>
        <v>27</v>
      </c>
      <c r="K124" s="36">
        <f>[1]Данные!K123</f>
        <v>0</v>
      </c>
      <c r="L124" s="36">
        <f>[1]Данные!L123</f>
        <v>0</v>
      </c>
      <c r="M124" s="37">
        <f t="shared" si="10"/>
        <v>2.7</v>
      </c>
      <c r="N124" s="37">
        <f t="shared" si="11"/>
        <v>2</v>
      </c>
      <c r="O124" s="37">
        <f t="shared" si="12"/>
        <v>0</v>
      </c>
      <c r="P124" s="37">
        <f t="shared" si="13"/>
        <v>0</v>
      </c>
      <c r="Q124" s="38">
        <f>[1]Данные!Q123</f>
        <v>0</v>
      </c>
      <c r="R124" s="38">
        <f>[1]Данные!R123</f>
        <v>0</v>
      </c>
      <c r="S124" s="38">
        <f>[1]Данные!S123</f>
        <v>0</v>
      </c>
      <c r="T124" s="38">
        <f>[1]Данные!T123</f>
        <v>0</v>
      </c>
      <c r="U124" s="38">
        <f>[1]Данные!U123</f>
        <v>0</v>
      </c>
      <c r="V124" s="38">
        <f>[1]Данные!V123</f>
        <v>0</v>
      </c>
      <c r="W124" s="38">
        <f>[1]Данные!W123</f>
        <v>0</v>
      </c>
      <c r="X124" s="38">
        <f>[1]Данные!X123</f>
        <v>0</v>
      </c>
      <c r="Y124" s="38">
        <f>[1]Данные!Y123</f>
        <v>0</v>
      </c>
      <c r="Z124" s="38">
        <f>[1]Данные!Z123</f>
        <v>0</v>
      </c>
      <c r="AA124" s="38" t="str">
        <f>[1]Данные!AA123</f>
        <v>осн</v>
      </c>
      <c r="AB124" s="38">
        <f t="shared" si="14"/>
        <v>700</v>
      </c>
      <c r="AC124" s="38" t="str">
        <f t="shared" si="15"/>
        <v/>
      </c>
      <c r="AD124" s="44" t="str">
        <f t="shared" si="16"/>
        <v>Не найдено</v>
      </c>
      <c r="AE124" s="38">
        <f t="shared" si="17"/>
        <v>31.7</v>
      </c>
      <c r="AF124" s="45">
        <f t="shared" si="18"/>
        <v>4.5285714285714283E-2</v>
      </c>
      <c r="AG124" s="38"/>
      <c r="AH124"/>
    </row>
    <row r="125" spans="1:34" s="5" customFormat="1" x14ac:dyDescent="0.3">
      <c r="A125" s="36">
        <f>[1]Данные!A124</f>
        <v>4858</v>
      </c>
      <c r="B125" s="36">
        <f>[1]Данные!B124</f>
        <v>2016</v>
      </c>
      <c r="C125" s="36" t="str">
        <f>[1]Данные!C124</f>
        <v>компьютерных технологий и электронного обучения</v>
      </c>
      <c r="D125" s="36" t="str">
        <f>[1]Данные!D124</f>
        <v>Гончарова Светлана Викторовна</v>
      </c>
      <c r="E125" s="36" t="str">
        <f>[1]Данные!E124</f>
        <v>кандидат педагогических наук</v>
      </c>
      <c r="F125" s="36" t="str">
        <f>[1]Данные!F124</f>
        <v>доцент</v>
      </c>
      <c r="G125" s="36">
        <f>[1]Данные!G124</f>
        <v>1</v>
      </c>
      <c r="H125" s="36">
        <f>[1]Данные!H124</f>
        <v>15177</v>
      </c>
      <c r="I125" s="36" t="str">
        <f>[1]Данные!I124</f>
        <v>Информатика</v>
      </c>
      <c r="J125" s="36">
        <f>[1]Данные!J124</f>
        <v>0</v>
      </c>
      <c r="K125" s="36">
        <f>[1]Данные!K124</f>
        <v>0</v>
      </c>
      <c r="L125" s="36">
        <f>[1]Данные!L124</f>
        <v>36</v>
      </c>
      <c r="M125" s="37">
        <f t="shared" si="10"/>
        <v>3.6</v>
      </c>
      <c r="N125" s="37">
        <f t="shared" si="11"/>
        <v>2</v>
      </c>
      <c r="O125" s="37">
        <f t="shared" si="12"/>
        <v>0</v>
      </c>
      <c r="P125" s="37">
        <f t="shared" si="13"/>
        <v>0</v>
      </c>
      <c r="Q125" s="38">
        <f>[1]Данные!Q124</f>
        <v>0</v>
      </c>
      <c r="R125" s="38">
        <f>[1]Данные!R124</f>
        <v>0</v>
      </c>
      <c r="S125" s="38">
        <f>[1]Данные!S124</f>
        <v>0</v>
      </c>
      <c r="T125" s="38">
        <f>[1]Данные!T124</f>
        <v>0</v>
      </c>
      <c r="U125" s="38">
        <f>[1]Данные!U124</f>
        <v>0</v>
      </c>
      <c r="V125" s="38">
        <f>[1]Данные!V124</f>
        <v>0</v>
      </c>
      <c r="W125" s="38">
        <f>[1]Данные!W124</f>
        <v>0</v>
      </c>
      <c r="X125" s="38">
        <f>[1]Данные!X124</f>
        <v>0</v>
      </c>
      <c r="Y125" s="38">
        <f>[1]Данные!Y124</f>
        <v>0</v>
      </c>
      <c r="Z125" s="38">
        <f>[1]Данные!Z124</f>
        <v>0</v>
      </c>
      <c r="AA125" s="38" t="str">
        <f>[1]Данные!AA124</f>
        <v>осн</v>
      </c>
      <c r="AB125" s="38">
        <f t="shared" si="14"/>
        <v>800</v>
      </c>
      <c r="AC125" s="38" t="str">
        <f t="shared" si="15"/>
        <v/>
      </c>
      <c r="AD125" s="44" t="str">
        <f t="shared" si="16"/>
        <v>Не найдено</v>
      </c>
      <c r="AE125" s="38">
        <f t="shared" si="17"/>
        <v>41.6</v>
      </c>
      <c r="AF125" s="45">
        <f t="shared" si="18"/>
        <v>5.2000000000000005E-2</v>
      </c>
      <c r="AG125" s="38"/>
      <c r="AH125"/>
    </row>
    <row r="126" spans="1:34" s="5" customFormat="1" x14ac:dyDescent="0.3">
      <c r="A126" s="36">
        <f>[1]Данные!A125</f>
        <v>4858</v>
      </c>
      <c r="B126" s="36">
        <f>[1]Данные!B125</f>
        <v>2016</v>
      </c>
      <c r="C126" s="36" t="str">
        <f>[1]Данные!C125</f>
        <v>компьютерных технологий и электронного обучения</v>
      </c>
      <c r="D126" s="36" t="str">
        <f>[1]Данные!D125</f>
        <v>Гончарова Светлана Викторовна</v>
      </c>
      <c r="E126" s="36" t="str">
        <f>[1]Данные!E125</f>
        <v>кандидат педагогических наук</v>
      </c>
      <c r="F126" s="36" t="str">
        <f>[1]Данные!F125</f>
        <v>доцент</v>
      </c>
      <c r="G126" s="36">
        <f>[1]Данные!G125</f>
        <v>1</v>
      </c>
      <c r="H126" s="36">
        <f>[1]Данные!H125</f>
        <v>15177</v>
      </c>
      <c r="I126" s="36" t="str">
        <f>[1]Данные!I125</f>
        <v>Модуль "Информационные технологии в математике и физике"</v>
      </c>
      <c r="J126" s="36">
        <f>[1]Данные!J125</f>
        <v>0</v>
      </c>
      <c r="K126" s="36">
        <f>[1]Данные!K125</f>
        <v>0</v>
      </c>
      <c r="L126" s="36">
        <f>[1]Данные!L125</f>
        <v>0</v>
      </c>
      <c r="M126" s="37">
        <f t="shared" si="10"/>
        <v>0</v>
      </c>
      <c r="N126" s="37">
        <f t="shared" si="11"/>
        <v>2</v>
      </c>
      <c r="O126" s="37">
        <f t="shared" si="12"/>
        <v>0</v>
      </c>
      <c r="P126" s="37">
        <f t="shared" si="13"/>
        <v>0</v>
      </c>
      <c r="Q126" s="38">
        <f>[1]Данные!Q125</f>
        <v>0</v>
      </c>
      <c r="R126" s="38">
        <f>[1]Данные!R125</f>
        <v>0</v>
      </c>
      <c r="S126" s="38">
        <f>[1]Данные!S125</f>
        <v>0</v>
      </c>
      <c r="T126" s="38">
        <f>[1]Данные!T125</f>
        <v>0</v>
      </c>
      <c r="U126" s="38">
        <f>[1]Данные!U125</f>
        <v>0</v>
      </c>
      <c r="V126" s="38">
        <f>[1]Данные!V125</f>
        <v>0</v>
      </c>
      <c r="W126" s="38">
        <f>[1]Данные!W125</f>
        <v>0</v>
      </c>
      <c r="X126" s="38">
        <f>[1]Данные!X125</f>
        <v>0</v>
      </c>
      <c r="Y126" s="38">
        <f>[1]Данные!Y125</f>
        <v>0</v>
      </c>
      <c r="Z126" s="38">
        <f>[1]Данные!Z125</f>
        <v>0</v>
      </c>
      <c r="AA126" s="38" t="str">
        <f>[1]Данные!AA125</f>
        <v>осн</v>
      </c>
      <c r="AB126" s="38">
        <f t="shared" si="14"/>
        <v>800</v>
      </c>
      <c r="AC126" s="38" t="str">
        <f t="shared" si="15"/>
        <v/>
      </c>
      <c r="AD126" s="44" t="str">
        <f t="shared" si="16"/>
        <v>Не найдено</v>
      </c>
      <c r="AE126" s="38">
        <f t="shared" si="17"/>
        <v>2</v>
      </c>
      <c r="AF126" s="45">
        <f t="shared" si="18"/>
        <v>2.5000000000000001E-3</v>
      </c>
      <c r="AG126" s="38"/>
      <c r="AH126"/>
    </row>
    <row r="127" spans="1:34" s="5" customFormat="1" x14ac:dyDescent="0.3">
      <c r="A127" s="36">
        <f>[1]Данные!A126</f>
        <v>4858</v>
      </c>
      <c r="B127" s="36">
        <f>[1]Данные!B126</f>
        <v>2016</v>
      </c>
      <c r="C127" s="36" t="str">
        <f>[1]Данные!C126</f>
        <v>компьютерных технологий и электронного обучения</v>
      </c>
      <c r="D127" s="36" t="str">
        <f>[1]Данные!D126</f>
        <v>Гончарова Светлана Викторовна</v>
      </c>
      <c r="E127" s="36" t="str">
        <f>[1]Данные!E126</f>
        <v>кандидат педагогических наук</v>
      </c>
      <c r="F127" s="36" t="str">
        <f>[1]Данные!F126</f>
        <v>доцент</v>
      </c>
      <c r="G127" s="36">
        <f>[1]Данные!G126</f>
        <v>1</v>
      </c>
      <c r="H127" s="36">
        <f>[1]Данные!H126</f>
        <v>15177</v>
      </c>
      <c r="I127" s="36" t="str">
        <f>[1]Данные!I126</f>
        <v>Модуль "Информационные технологии в математике и физике". Информационные технологии в физике</v>
      </c>
      <c r="J127" s="36">
        <f>[1]Данные!J126</f>
        <v>0</v>
      </c>
      <c r="K127" s="36">
        <f>[1]Данные!K126</f>
        <v>0</v>
      </c>
      <c r="L127" s="36">
        <f>[1]Данные!L126</f>
        <v>48</v>
      </c>
      <c r="M127" s="37">
        <f t="shared" si="10"/>
        <v>4.8000000000000007</v>
      </c>
      <c r="N127" s="37">
        <f t="shared" si="11"/>
        <v>2</v>
      </c>
      <c r="O127" s="37">
        <f t="shared" si="12"/>
        <v>0</v>
      </c>
      <c r="P127" s="37">
        <f t="shared" si="13"/>
        <v>0</v>
      </c>
      <c r="Q127" s="38">
        <f>[1]Данные!Q126</f>
        <v>0</v>
      </c>
      <c r="R127" s="38">
        <f>[1]Данные!R126</f>
        <v>0</v>
      </c>
      <c r="S127" s="38">
        <f>[1]Данные!S126</f>
        <v>0</v>
      </c>
      <c r="T127" s="38">
        <f>[1]Данные!T126</f>
        <v>0</v>
      </c>
      <c r="U127" s="38">
        <f>[1]Данные!U126</f>
        <v>0</v>
      </c>
      <c r="V127" s="38">
        <f>[1]Данные!V126</f>
        <v>0</v>
      </c>
      <c r="W127" s="38">
        <f>[1]Данные!W126</f>
        <v>0</v>
      </c>
      <c r="X127" s="38">
        <f>[1]Данные!X126</f>
        <v>0</v>
      </c>
      <c r="Y127" s="38">
        <f>[1]Данные!Y126</f>
        <v>0</v>
      </c>
      <c r="Z127" s="38">
        <f>[1]Данные!Z126</f>
        <v>0</v>
      </c>
      <c r="AA127" s="38" t="str">
        <f>[1]Данные!AA126</f>
        <v>осн</v>
      </c>
      <c r="AB127" s="38">
        <f t="shared" si="14"/>
        <v>800</v>
      </c>
      <c r="AC127" s="38" t="str">
        <f t="shared" si="15"/>
        <v/>
      </c>
      <c r="AD127" s="44" t="str">
        <f t="shared" si="16"/>
        <v>Не найдено</v>
      </c>
      <c r="AE127" s="38">
        <f t="shared" si="17"/>
        <v>54.8</v>
      </c>
      <c r="AF127" s="45">
        <f t="shared" si="18"/>
        <v>6.8499999999999991E-2</v>
      </c>
      <c r="AG127" s="38"/>
      <c r="AH127"/>
    </row>
    <row r="128" spans="1:34" s="5" customFormat="1" x14ac:dyDescent="0.3">
      <c r="A128" s="36">
        <f>[1]Данные!A127</f>
        <v>4858</v>
      </c>
      <c r="B128" s="36">
        <f>[1]Данные!B127</f>
        <v>2016</v>
      </c>
      <c r="C128" s="36" t="str">
        <f>[1]Данные!C127</f>
        <v>компьютерных технологий и электронного обучения</v>
      </c>
      <c r="D128" s="36" t="str">
        <f>[1]Данные!D127</f>
        <v>Гончарова Светлана Викторовна</v>
      </c>
      <c r="E128" s="36" t="str">
        <f>[1]Данные!E127</f>
        <v>кандидат педагогических наук</v>
      </c>
      <c r="F128" s="36" t="str">
        <f>[1]Данные!F127</f>
        <v>доцент</v>
      </c>
      <c r="G128" s="36">
        <f>[1]Данные!G127</f>
        <v>1</v>
      </c>
      <c r="H128" s="36">
        <f>[1]Данные!H127</f>
        <v>15177</v>
      </c>
      <c r="I128" s="36" t="str">
        <f>[1]Данные!I127</f>
        <v>Программирование</v>
      </c>
      <c r="J128" s="36">
        <f>[1]Данные!J127</f>
        <v>0</v>
      </c>
      <c r="K128" s="36">
        <f>[1]Данные!K127</f>
        <v>0</v>
      </c>
      <c r="L128" s="36">
        <f>[1]Данные!L127</f>
        <v>45</v>
      </c>
      <c r="M128" s="37">
        <f t="shared" si="10"/>
        <v>4.5</v>
      </c>
      <c r="N128" s="37">
        <f t="shared" si="11"/>
        <v>2</v>
      </c>
      <c r="O128" s="37">
        <f t="shared" si="12"/>
        <v>0</v>
      </c>
      <c r="P128" s="37">
        <f t="shared" si="13"/>
        <v>0</v>
      </c>
      <c r="Q128" s="38">
        <f>[1]Данные!Q127</f>
        <v>0</v>
      </c>
      <c r="R128" s="38">
        <f>[1]Данные!R127</f>
        <v>0</v>
      </c>
      <c r="S128" s="38">
        <f>[1]Данные!S127</f>
        <v>0</v>
      </c>
      <c r="T128" s="38">
        <f>[1]Данные!T127</f>
        <v>0</v>
      </c>
      <c r="U128" s="38">
        <f>[1]Данные!U127</f>
        <v>0</v>
      </c>
      <c r="V128" s="38">
        <f>[1]Данные!V127</f>
        <v>0</v>
      </c>
      <c r="W128" s="38">
        <f>[1]Данные!W127</f>
        <v>0</v>
      </c>
      <c r="X128" s="38">
        <f>[1]Данные!X127</f>
        <v>0</v>
      </c>
      <c r="Y128" s="38">
        <f>[1]Данные!Y127</f>
        <v>0</v>
      </c>
      <c r="Z128" s="38">
        <f>[1]Данные!Z127</f>
        <v>0</v>
      </c>
      <c r="AA128" s="38" t="str">
        <f>[1]Данные!AA127</f>
        <v>осн</v>
      </c>
      <c r="AB128" s="38">
        <f t="shared" si="14"/>
        <v>800</v>
      </c>
      <c r="AC128" s="38" t="str">
        <f t="shared" si="15"/>
        <v/>
      </c>
      <c r="AD128" s="44" t="str">
        <f t="shared" si="16"/>
        <v>Не найдено</v>
      </c>
      <c r="AE128" s="38">
        <f t="shared" si="17"/>
        <v>51.5</v>
      </c>
      <c r="AF128" s="45">
        <f t="shared" si="18"/>
        <v>6.4375000000000002E-2</v>
      </c>
      <c r="AG128" s="38"/>
      <c r="AH128"/>
    </row>
    <row r="129" spans="1:34" s="5" customFormat="1" x14ac:dyDescent="0.3">
      <c r="A129" s="36">
        <f>[1]Данные!A128</f>
        <v>4858</v>
      </c>
      <c r="B129" s="36">
        <f>[1]Данные!B128</f>
        <v>2016</v>
      </c>
      <c r="C129" s="36" t="str">
        <f>[1]Данные!C128</f>
        <v>компьютерных технологий и электронного обучения</v>
      </c>
      <c r="D129" s="36" t="str">
        <f>[1]Данные!D128</f>
        <v>Государев Илья Борисович</v>
      </c>
      <c r="E129" s="36" t="str">
        <f>[1]Данные!E128</f>
        <v>кандидат педагогических наук</v>
      </c>
      <c r="F129" s="36" t="str">
        <f>[1]Данные!F128</f>
        <v>доцент</v>
      </c>
      <c r="G129" s="36">
        <f>[1]Данные!G128</f>
        <v>1</v>
      </c>
      <c r="H129" s="36">
        <f>[1]Данные!H128</f>
        <v>15177</v>
      </c>
      <c r="I129" s="36" t="str">
        <f>[1]Данные!I128</f>
        <v>Дисциплины (модули) по выбору. Информационные технологии в изучении иностранных языков</v>
      </c>
      <c r="J129" s="36">
        <f>[1]Данные!J128</f>
        <v>6</v>
      </c>
      <c r="K129" s="36">
        <f>[1]Данные!K128</f>
        <v>0</v>
      </c>
      <c r="L129" s="36">
        <f>[1]Данные!L128</f>
        <v>24</v>
      </c>
      <c r="M129" s="37">
        <f t="shared" si="10"/>
        <v>3</v>
      </c>
      <c r="N129" s="37">
        <f t="shared" si="11"/>
        <v>2</v>
      </c>
      <c r="O129" s="37">
        <f t="shared" si="12"/>
        <v>0</v>
      </c>
      <c r="P129" s="37">
        <f t="shared" si="13"/>
        <v>0</v>
      </c>
      <c r="Q129" s="38">
        <f>[1]Данные!Q128</f>
        <v>0</v>
      </c>
      <c r="R129" s="38">
        <f>[1]Данные!R128</f>
        <v>0</v>
      </c>
      <c r="S129" s="38">
        <f>[1]Данные!S128</f>
        <v>0</v>
      </c>
      <c r="T129" s="38">
        <f>[1]Данные!T128</f>
        <v>0</v>
      </c>
      <c r="U129" s="38">
        <f>[1]Данные!U128</f>
        <v>0</v>
      </c>
      <c r="V129" s="38">
        <f>[1]Данные!V128</f>
        <v>0</v>
      </c>
      <c r="W129" s="38">
        <f>[1]Данные!W128</f>
        <v>0</v>
      </c>
      <c r="X129" s="38">
        <f>[1]Данные!X128</f>
        <v>0</v>
      </c>
      <c r="Y129" s="38">
        <f>[1]Данные!Y128</f>
        <v>0</v>
      </c>
      <c r="Z129" s="38">
        <f>[1]Данные!Z128</f>
        <v>0</v>
      </c>
      <c r="AA129" s="38" t="str">
        <f>[1]Данные!AA128</f>
        <v>осн</v>
      </c>
      <c r="AB129" s="38">
        <f t="shared" si="14"/>
        <v>800</v>
      </c>
      <c r="AC129" s="38" t="str">
        <f t="shared" si="15"/>
        <v/>
      </c>
      <c r="AD129" s="44" t="str">
        <f t="shared" si="16"/>
        <v>Не найдено</v>
      </c>
      <c r="AE129" s="38">
        <f t="shared" si="17"/>
        <v>35</v>
      </c>
      <c r="AF129" s="45">
        <f t="shared" si="18"/>
        <v>4.3749999999999997E-2</v>
      </c>
      <c r="AG129" s="38"/>
      <c r="AH129"/>
    </row>
    <row r="130" spans="1:34" s="5" customFormat="1" x14ac:dyDescent="0.3">
      <c r="A130" s="36">
        <f>[1]Данные!A129</f>
        <v>4858</v>
      </c>
      <c r="B130" s="36">
        <f>[1]Данные!B129</f>
        <v>2016</v>
      </c>
      <c r="C130" s="36" t="str">
        <f>[1]Данные!C129</f>
        <v>компьютерных технологий и электронного обучения</v>
      </c>
      <c r="D130" s="36" t="str">
        <f>[1]Данные!D129</f>
        <v>Государев Илья Борисович</v>
      </c>
      <c r="E130" s="36" t="str">
        <f>[1]Данные!E129</f>
        <v>кандидат педагогических наук</v>
      </c>
      <c r="F130" s="36" t="str">
        <f>[1]Данные!F129</f>
        <v>доцент</v>
      </c>
      <c r="G130" s="36">
        <f>[1]Данные!G129</f>
        <v>1</v>
      </c>
      <c r="H130" s="36">
        <f>[1]Данные!H129</f>
        <v>15177</v>
      </c>
      <c r="I130" s="36" t="str">
        <f>[1]Данные!I129</f>
        <v>Модуль "Дискретные структуры". Дискретная математика для программистов</v>
      </c>
      <c r="J130" s="36">
        <f>[1]Данные!J129</f>
        <v>18</v>
      </c>
      <c r="K130" s="36">
        <f>[1]Данные!K129</f>
        <v>18</v>
      </c>
      <c r="L130" s="36">
        <f>[1]Данные!L129</f>
        <v>0</v>
      </c>
      <c r="M130" s="37">
        <f t="shared" si="10"/>
        <v>3.6</v>
      </c>
      <c r="N130" s="37">
        <f t="shared" si="11"/>
        <v>2</v>
      </c>
      <c r="O130" s="37">
        <f t="shared" si="12"/>
        <v>0</v>
      </c>
      <c r="P130" s="37">
        <f t="shared" si="13"/>
        <v>0</v>
      </c>
      <c r="Q130" s="38">
        <f>[1]Данные!Q129</f>
        <v>0</v>
      </c>
      <c r="R130" s="38">
        <f>[1]Данные!R129</f>
        <v>0</v>
      </c>
      <c r="S130" s="38">
        <f>[1]Данные!S129</f>
        <v>0</v>
      </c>
      <c r="T130" s="38">
        <f>[1]Данные!T129</f>
        <v>0</v>
      </c>
      <c r="U130" s="38">
        <f>[1]Данные!U129</f>
        <v>0</v>
      </c>
      <c r="V130" s="38">
        <f>[1]Данные!V129</f>
        <v>0</v>
      </c>
      <c r="W130" s="38">
        <f>[1]Данные!W129</f>
        <v>0</v>
      </c>
      <c r="X130" s="38">
        <f>[1]Данные!X129</f>
        <v>0</v>
      </c>
      <c r="Y130" s="38">
        <f>[1]Данные!Y129</f>
        <v>0</v>
      </c>
      <c r="Z130" s="38">
        <f>[1]Данные!Z129</f>
        <v>0</v>
      </c>
      <c r="AA130" s="38" t="str">
        <f>[1]Данные!AA129</f>
        <v>осн</v>
      </c>
      <c r="AB130" s="38">
        <f t="shared" si="14"/>
        <v>800</v>
      </c>
      <c r="AC130" s="38" t="str">
        <f t="shared" si="15"/>
        <v/>
      </c>
      <c r="AD130" s="44" t="str">
        <f t="shared" si="16"/>
        <v>Не найдено</v>
      </c>
      <c r="AE130" s="38">
        <f t="shared" si="17"/>
        <v>41.6</v>
      </c>
      <c r="AF130" s="45">
        <f t="shared" si="18"/>
        <v>5.2000000000000005E-2</v>
      </c>
      <c r="AG130" s="38"/>
      <c r="AH130"/>
    </row>
    <row r="131" spans="1:34" s="5" customFormat="1" x14ac:dyDescent="0.3">
      <c r="A131" s="36">
        <f>[1]Данные!A130</f>
        <v>4858</v>
      </c>
      <c r="B131" s="36">
        <f>[1]Данные!B130</f>
        <v>2016</v>
      </c>
      <c r="C131" s="36" t="str">
        <f>[1]Данные!C130</f>
        <v>компьютерных технологий и электронного обучения</v>
      </c>
      <c r="D131" s="36" t="str">
        <f>[1]Данные!D130</f>
        <v>Государев Илья Борисович</v>
      </c>
      <c r="E131" s="36" t="str">
        <f>[1]Данные!E130</f>
        <v>кандидат педагогических наук</v>
      </c>
      <c r="F131" s="36" t="str">
        <f>[1]Данные!F130</f>
        <v>доцент</v>
      </c>
      <c r="G131" s="36">
        <f>[1]Данные!G130</f>
        <v>1</v>
      </c>
      <c r="H131" s="36">
        <f>[1]Данные!H130</f>
        <v>15177</v>
      </c>
      <c r="I131" s="36" t="str">
        <f>[1]Данные!I130</f>
        <v>Модуль "Дискретные структуры". Дисциплины и курсы по выбору. Алгоритмы и анализ сложности</v>
      </c>
      <c r="J131" s="36">
        <f>[1]Данные!J130</f>
        <v>9</v>
      </c>
      <c r="K131" s="36">
        <f>[1]Данные!K130</f>
        <v>9</v>
      </c>
      <c r="L131" s="36">
        <f>[1]Данные!L130</f>
        <v>0</v>
      </c>
      <c r="M131" s="37">
        <f t="shared" si="10"/>
        <v>1.8</v>
      </c>
      <c r="N131" s="37">
        <f t="shared" si="11"/>
        <v>2</v>
      </c>
      <c r="O131" s="37">
        <f t="shared" si="12"/>
        <v>0</v>
      </c>
      <c r="P131" s="37">
        <f t="shared" si="13"/>
        <v>0</v>
      </c>
      <c r="Q131" s="38">
        <f>[1]Данные!Q130</f>
        <v>0</v>
      </c>
      <c r="R131" s="38">
        <f>[1]Данные!R130</f>
        <v>0</v>
      </c>
      <c r="S131" s="38">
        <f>[1]Данные!S130</f>
        <v>0</v>
      </c>
      <c r="T131" s="38">
        <f>[1]Данные!T130</f>
        <v>0</v>
      </c>
      <c r="U131" s="38">
        <f>[1]Данные!U130</f>
        <v>0</v>
      </c>
      <c r="V131" s="38">
        <f>[1]Данные!V130</f>
        <v>0</v>
      </c>
      <c r="W131" s="38">
        <f>[1]Данные!W130</f>
        <v>0</v>
      </c>
      <c r="X131" s="38">
        <f>[1]Данные!X130</f>
        <v>0</v>
      </c>
      <c r="Y131" s="38">
        <f>[1]Данные!Y130</f>
        <v>0</v>
      </c>
      <c r="Z131" s="38">
        <f>[1]Данные!Z130</f>
        <v>0</v>
      </c>
      <c r="AA131" s="38" t="str">
        <f>[1]Данные!AA130</f>
        <v>доп</v>
      </c>
      <c r="AB131" s="38">
        <f t="shared" si="14"/>
        <v>800</v>
      </c>
      <c r="AC131" s="38" t="str">
        <f t="shared" si="15"/>
        <v/>
      </c>
      <c r="AD131" s="44" t="str">
        <f t="shared" si="16"/>
        <v>Не найдено</v>
      </c>
      <c r="AE131" s="38">
        <f t="shared" si="17"/>
        <v>21.8</v>
      </c>
      <c r="AF131" s="45">
        <f t="shared" si="18"/>
        <v>2.725E-2</v>
      </c>
      <c r="AG131" s="38"/>
      <c r="AH131"/>
    </row>
    <row r="132" spans="1:34" s="5" customFormat="1" x14ac:dyDescent="0.3">
      <c r="A132" s="36">
        <f>[1]Данные!A131</f>
        <v>4858</v>
      </c>
      <c r="B132" s="36">
        <f>[1]Данные!B131</f>
        <v>2016</v>
      </c>
      <c r="C132" s="36" t="str">
        <f>[1]Данные!C131</f>
        <v>компьютерных технологий и электронного обучения</v>
      </c>
      <c r="D132" s="36" t="str">
        <f>[1]Данные!D131</f>
        <v>Государев Илья Борисович</v>
      </c>
      <c r="E132" s="36" t="str">
        <f>[1]Данные!E131</f>
        <v>кандидат педагогических наук</v>
      </c>
      <c r="F132" s="36" t="str">
        <f>[1]Данные!F131</f>
        <v>доцент</v>
      </c>
      <c r="G132" s="36">
        <f>[1]Данные!G131</f>
        <v>1</v>
      </c>
      <c r="H132" s="36">
        <f>[1]Данные!H131</f>
        <v>15177</v>
      </c>
      <c r="I132" s="36" t="str">
        <f>[1]Данные!I131</f>
        <v>Модуль "Дискретные структуры". Модуль"Дискретные структуры"</v>
      </c>
      <c r="J132" s="36">
        <f>[1]Данные!J131</f>
        <v>0</v>
      </c>
      <c r="K132" s="36">
        <f>[1]Данные!K131</f>
        <v>0</v>
      </c>
      <c r="L132" s="36">
        <f>[1]Данные!L131</f>
        <v>0</v>
      </c>
      <c r="M132" s="37">
        <f t="shared" ref="M132:M195" si="19">(J132 + K132 + L132)*0.1</f>
        <v>0</v>
      </c>
      <c r="N132" s="37">
        <f t="shared" ref="N132:N195" si="20">2+(0.33*W132)</f>
        <v>2</v>
      </c>
      <c r="O132" s="37">
        <f t="shared" ref="O132:O195" si="21">0.25*W132</f>
        <v>0</v>
      </c>
      <c r="P132" s="37">
        <f t="shared" ref="P132:P195" si="22">0.25*W132</f>
        <v>0</v>
      </c>
      <c r="Q132" s="38">
        <f>[1]Данные!Q131</f>
        <v>0</v>
      </c>
      <c r="R132" s="38">
        <f>[1]Данные!R131</f>
        <v>0</v>
      </c>
      <c r="S132" s="38">
        <f>[1]Данные!S131</f>
        <v>0</v>
      </c>
      <c r="T132" s="38">
        <f>[1]Данные!T131</f>
        <v>0</v>
      </c>
      <c r="U132" s="38">
        <f>[1]Данные!U131</f>
        <v>0</v>
      </c>
      <c r="V132" s="38">
        <f>[1]Данные!V131</f>
        <v>0</v>
      </c>
      <c r="W132" s="38">
        <f>[1]Данные!W131</f>
        <v>0</v>
      </c>
      <c r="X132" s="38">
        <f>[1]Данные!X131</f>
        <v>0</v>
      </c>
      <c r="Y132" s="38">
        <f>[1]Данные!Y131</f>
        <v>0</v>
      </c>
      <c r="Z132" s="38">
        <f>[1]Данные!Z131</f>
        <v>0</v>
      </c>
      <c r="AA132" s="38" t="str">
        <f>[1]Данные!AA131</f>
        <v>доп</v>
      </c>
      <c r="AB132" s="38">
        <f t="shared" si="14"/>
        <v>800</v>
      </c>
      <c r="AC132" s="38" t="str">
        <f t="shared" si="15"/>
        <v/>
      </c>
      <c r="AD132" s="44" t="str">
        <f t="shared" si="16"/>
        <v>Не найдено</v>
      </c>
      <c r="AE132" s="38">
        <f t="shared" si="17"/>
        <v>2</v>
      </c>
      <c r="AF132" s="45">
        <f t="shared" si="18"/>
        <v>2.5000000000000001E-3</v>
      </c>
      <c r="AG132" s="38"/>
      <c r="AH132"/>
    </row>
    <row r="133" spans="1:34" s="5" customFormat="1" x14ac:dyDescent="0.3">
      <c r="A133" s="36">
        <f>[1]Данные!A132</f>
        <v>4858</v>
      </c>
      <c r="B133" s="36">
        <f>[1]Данные!B132</f>
        <v>2016</v>
      </c>
      <c r="C133" s="36" t="str">
        <f>[1]Данные!C132</f>
        <v>компьютерных технологий и электронного обучения</v>
      </c>
      <c r="D133" s="36" t="str">
        <f>[1]Данные!D132</f>
        <v>Ильина Татьяна Сергеевна</v>
      </c>
      <c r="E133" s="36" t="str">
        <f>[1]Данные!E132</f>
        <v>нет</v>
      </c>
      <c r="F133" s="36" t="str">
        <f>[1]Данные!F132</f>
        <v>старший преподаватель</v>
      </c>
      <c r="G133" s="36">
        <f>[1]Данные!G132</f>
        <v>1</v>
      </c>
      <c r="H133" s="36">
        <f>[1]Данные!H132</f>
        <v>15177</v>
      </c>
      <c r="I133" s="36" t="str">
        <f>[1]Данные!I132</f>
        <v>Информатика</v>
      </c>
      <c r="J133" s="36">
        <f>[1]Данные!J132</f>
        <v>0</v>
      </c>
      <c r="K133" s="36">
        <f>[1]Данные!K132</f>
        <v>0</v>
      </c>
      <c r="L133" s="36">
        <f>[1]Данные!L132</f>
        <v>72</v>
      </c>
      <c r="M133" s="37">
        <f t="shared" si="19"/>
        <v>7.2</v>
      </c>
      <c r="N133" s="37">
        <f t="shared" si="20"/>
        <v>2</v>
      </c>
      <c r="O133" s="37">
        <f t="shared" si="21"/>
        <v>0</v>
      </c>
      <c r="P133" s="37">
        <f t="shared" si="22"/>
        <v>0</v>
      </c>
      <c r="Q133" s="38">
        <f>[1]Данные!Q132</f>
        <v>0</v>
      </c>
      <c r="R133" s="38">
        <f>[1]Данные!R132</f>
        <v>0</v>
      </c>
      <c r="S133" s="38">
        <f>[1]Данные!S132</f>
        <v>0</v>
      </c>
      <c r="T133" s="38">
        <f>[1]Данные!T132</f>
        <v>0</v>
      </c>
      <c r="U133" s="38">
        <f>[1]Данные!U132</f>
        <v>0</v>
      </c>
      <c r="V133" s="38">
        <f>[1]Данные!V132</f>
        <v>0</v>
      </c>
      <c r="W133" s="38">
        <f>[1]Данные!W132</f>
        <v>0</v>
      </c>
      <c r="X133" s="38">
        <f>[1]Данные!X132</f>
        <v>0</v>
      </c>
      <c r="Y133" s="38">
        <f>[1]Данные!Y132</f>
        <v>0</v>
      </c>
      <c r="Z133" s="38">
        <f>[1]Данные!Z132</f>
        <v>0</v>
      </c>
      <c r="AA133" s="38" t="str">
        <f>[1]Данные!AA132</f>
        <v>осн</v>
      </c>
      <c r="AB133" s="38">
        <f t="shared" ref="AB133:AB196" si="23">SUMIFS($BN$4:$BN$11,$BM$4:$BM$11,F133)</f>
        <v>850</v>
      </c>
      <c r="AC133" s="38" t="str">
        <f t="shared" ref="AC133:AC196" si="24">IF(ISNUMBER(MATCH(H133,$AJ$5:$BK$5,0)),"ИВТ (бак)",IF(ISNUMBER(MATCH(H133,$AJ$6:$BK$6,0)),"КЭО (маг)",""))</f>
        <v/>
      </c>
      <c r="AD133" s="44" t="str">
        <f t="shared" ref="AD133:AD196" si="25">IFERROR(INDEX(AJ131:BK131, MATCH(H133, AJ134:BK135, 0), 1), "Не найдено")</f>
        <v>Не найдено</v>
      </c>
      <c r="AE133" s="38">
        <f t="shared" ref="AE133:AE196" si="26">SUM(J133:V133)</f>
        <v>81.2</v>
      </c>
      <c r="AF133" s="45">
        <f t="shared" si="18"/>
        <v>9.552941176470589E-2</v>
      </c>
      <c r="AG133" s="38"/>
      <c r="AH133"/>
    </row>
    <row r="134" spans="1:34" s="5" customFormat="1" x14ac:dyDescent="0.3">
      <c r="A134" s="36">
        <f>[1]Данные!A133</f>
        <v>4858</v>
      </c>
      <c r="B134" s="36">
        <f>[1]Данные!B133</f>
        <v>2016</v>
      </c>
      <c r="C134" s="36" t="str">
        <f>[1]Данные!C133</f>
        <v>компьютерных технологий и электронного обучения</v>
      </c>
      <c r="D134" s="36" t="str">
        <f>[1]Данные!D133</f>
        <v>Ильина Татьяна Сергеевна</v>
      </c>
      <c r="E134" s="36" t="str">
        <f>[1]Данные!E133</f>
        <v>нет</v>
      </c>
      <c r="F134" s="36" t="str">
        <f>[1]Данные!F133</f>
        <v>старший преподаватель</v>
      </c>
      <c r="G134" s="36">
        <f>[1]Данные!G133</f>
        <v>1</v>
      </c>
      <c r="H134" s="36">
        <f>[1]Данные!H133</f>
        <v>15177</v>
      </c>
      <c r="I134" s="36" t="str">
        <f>[1]Данные!I133</f>
        <v>Математика</v>
      </c>
      <c r="J134" s="36">
        <f>[1]Данные!J133</f>
        <v>54</v>
      </c>
      <c r="K134" s="36">
        <f>[1]Данные!K133</f>
        <v>54</v>
      </c>
      <c r="L134" s="36">
        <f>[1]Данные!L133</f>
        <v>0</v>
      </c>
      <c r="M134" s="37">
        <f t="shared" si="19"/>
        <v>10.8</v>
      </c>
      <c r="N134" s="37">
        <f t="shared" si="20"/>
        <v>2</v>
      </c>
      <c r="O134" s="37">
        <f t="shared" si="21"/>
        <v>0</v>
      </c>
      <c r="P134" s="37">
        <f t="shared" si="22"/>
        <v>0</v>
      </c>
      <c r="Q134" s="38">
        <f>[1]Данные!Q133</f>
        <v>0</v>
      </c>
      <c r="R134" s="38">
        <f>[1]Данные!R133</f>
        <v>0</v>
      </c>
      <c r="S134" s="38">
        <f>[1]Данные!S133</f>
        <v>0</v>
      </c>
      <c r="T134" s="38">
        <f>[1]Данные!T133</f>
        <v>0</v>
      </c>
      <c r="U134" s="38">
        <f>[1]Данные!U133</f>
        <v>0</v>
      </c>
      <c r="V134" s="38">
        <f>[1]Данные!V133</f>
        <v>0</v>
      </c>
      <c r="W134" s="38">
        <f>[1]Данные!W133</f>
        <v>0</v>
      </c>
      <c r="X134" s="38">
        <f>[1]Данные!X133</f>
        <v>0</v>
      </c>
      <c r="Y134" s="38">
        <f>[1]Данные!Y133</f>
        <v>0</v>
      </c>
      <c r="Z134" s="38">
        <f>[1]Данные!Z133</f>
        <v>0</v>
      </c>
      <c r="AA134" s="38" t="str">
        <f>[1]Данные!AA133</f>
        <v>осн</v>
      </c>
      <c r="AB134" s="38">
        <f t="shared" si="23"/>
        <v>850</v>
      </c>
      <c r="AC134" s="38" t="str">
        <f t="shared" si="24"/>
        <v/>
      </c>
      <c r="AD134" s="44" t="str">
        <f t="shared" si="25"/>
        <v>Не найдено</v>
      </c>
      <c r="AE134" s="38">
        <f t="shared" si="26"/>
        <v>120.8</v>
      </c>
      <c r="AF134" s="45">
        <f t="shared" ref="AF134:AF197" si="27">AE134/AB134</f>
        <v>0.14211764705882352</v>
      </c>
      <c r="AG134" s="38"/>
      <c r="AH134"/>
    </row>
    <row r="135" spans="1:34" s="5" customFormat="1" x14ac:dyDescent="0.3">
      <c r="A135" s="36">
        <f>[1]Данные!A134</f>
        <v>4858</v>
      </c>
      <c r="B135" s="36">
        <f>[1]Данные!B134</f>
        <v>2016</v>
      </c>
      <c r="C135" s="36" t="str">
        <f>[1]Данные!C134</f>
        <v>компьютерных технологий и электронного обучения</v>
      </c>
      <c r="D135" s="36" t="str">
        <f>[1]Данные!D134</f>
        <v>Ильина Татьяна Сергеевна</v>
      </c>
      <c r="E135" s="36" t="str">
        <f>[1]Данные!E134</f>
        <v>нет</v>
      </c>
      <c r="F135" s="36" t="str">
        <f>[1]Данные!F134</f>
        <v>старший преподаватель</v>
      </c>
      <c r="G135" s="36">
        <f>[1]Данные!G134</f>
        <v>1</v>
      </c>
      <c r="H135" s="36">
        <f>[1]Данные!H134</f>
        <v>15177</v>
      </c>
      <c r="I135" s="36" t="str">
        <f>[1]Данные!I134</f>
        <v>Модуль "Информационные технологии в математике и физике". Информационные технологии в математике</v>
      </c>
      <c r="J135" s="36">
        <f>[1]Данные!J134</f>
        <v>0</v>
      </c>
      <c r="K135" s="36">
        <f>[1]Данные!K134</f>
        <v>0</v>
      </c>
      <c r="L135" s="36">
        <f>[1]Данные!L134</f>
        <v>36</v>
      </c>
      <c r="M135" s="37">
        <f t="shared" si="19"/>
        <v>3.6</v>
      </c>
      <c r="N135" s="37">
        <f t="shared" si="20"/>
        <v>2</v>
      </c>
      <c r="O135" s="37">
        <f t="shared" si="21"/>
        <v>0</v>
      </c>
      <c r="P135" s="37">
        <f t="shared" si="22"/>
        <v>0</v>
      </c>
      <c r="Q135" s="38">
        <f>[1]Данные!Q134</f>
        <v>0</v>
      </c>
      <c r="R135" s="38">
        <f>[1]Данные!R134</f>
        <v>0</v>
      </c>
      <c r="S135" s="38">
        <f>[1]Данные!S134</f>
        <v>0</v>
      </c>
      <c r="T135" s="38">
        <f>[1]Данные!T134</f>
        <v>0</v>
      </c>
      <c r="U135" s="38">
        <f>[1]Данные!U134</f>
        <v>0</v>
      </c>
      <c r="V135" s="38">
        <f>[1]Данные!V134</f>
        <v>0</v>
      </c>
      <c r="W135" s="38">
        <f>[1]Данные!W134</f>
        <v>0</v>
      </c>
      <c r="X135" s="38">
        <f>[1]Данные!X134</f>
        <v>0</v>
      </c>
      <c r="Y135" s="38">
        <f>[1]Данные!Y134</f>
        <v>0</v>
      </c>
      <c r="Z135" s="38">
        <f>[1]Данные!Z134</f>
        <v>0</v>
      </c>
      <c r="AA135" s="38" t="str">
        <f>[1]Данные!AA134</f>
        <v>осн</v>
      </c>
      <c r="AB135" s="38">
        <f t="shared" si="23"/>
        <v>850</v>
      </c>
      <c r="AC135" s="38" t="str">
        <f t="shared" si="24"/>
        <v/>
      </c>
      <c r="AD135" s="44" t="str">
        <f t="shared" si="25"/>
        <v>Не найдено</v>
      </c>
      <c r="AE135" s="38">
        <f t="shared" si="26"/>
        <v>41.6</v>
      </c>
      <c r="AF135" s="45">
        <f t="shared" si="27"/>
        <v>4.8941176470588238E-2</v>
      </c>
      <c r="AG135" s="38"/>
      <c r="AH135"/>
    </row>
    <row r="136" spans="1:34" s="5" customFormat="1" x14ac:dyDescent="0.3">
      <c r="A136" s="36">
        <f>[1]Данные!A135</f>
        <v>4858</v>
      </c>
      <c r="B136" s="36">
        <f>[1]Данные!B135</f>
        <v>2016</v>
      </c>
      <c r="C136" s="36" t="str">
        <f>[1]Данные!C135</f>
        <v>компьютерных технологий и электронного обучения</v>
      </c>
      <c r="D136" s="36" t="str">
        <f>[1]Данные!D135</f>
        <v>Кужельная Оксана Владимировна</v>
      </c>
      <c r="E136" s="36" t="str">
        <f>[1]Данные!E135</f>
        <v>кандидат физ.-мат. наук</v>
      </c>
      <c r="F136" s="36" t="str">
        <f>[1]Данные!F135</f>
        <v>доцент</v>
      </c>
      <c r="G136" s="36">
        <f>[1]Данные!G135</f>
        <v>0.25</v>
      </c>
      <c r="H136" s="36">
        <f>[1]Данные!H135</f>
        <v>15177</v>
      </c>
      <c r="I136" s="36" t="str">
        <f>[1]Данные!I135</f>
        <v>Программирование</v>
      </c>
      <c r="J136" s="36">
        <f>[1]Данные!J135</f>
        <v>0</v>
      </c>
      <c r="K136" s="36">
        <f>[1]Данные!K135</f>
        <v>0</v>
      </c>
      <c r="L136" s="36">
        <f>[1]Данные!L135</f>
        <v>45</v>
      </c>
      <c r="M136" s="37">
        <f t="shared" si="19"/>
        <v>4.5</v>
      </c>
      <c r="N136" s="37">
        <f t="shared" si="20"/>
        <v>2</v>
      </c>
      <c r="O136" s="37">
        <f t="shared" si="21"/>
        <v>0</v>
      </c>
      <c r="P136" s="37">
        <f t="shared" si="22"/>
        <v>0</v>
      </c>
      <c r="Q136" s="38">
        <f>[1]Данные!Q135</f>
        <v>0</v>
      </c>
      <c r="R136" s="38">
        <f>[1]Данные!R135</f>
        <v>0</v>
      </c>
      <c r="S136" s="38">
        <f>[1]Данные!S135</f>
        <v>0</v>
      </c>
      <c r="T136" s="38">
        <f>[1]Данные!T135</f>
        <v>0</v>
      </c>
      <c r="U136" s="38">
        <f>[1]Данные!U135</f>
        <v>0</v>
      </c>
      <c r="V136" s="38">
        <f>[1]Данные!V135</f>
        <v>0</v>
      </c>
      <c r="W136" s="38">
        <f>[1]Данные!W135</f>
        <v>0</v>
      </c>
      <c r="X136" s="38">
        <f>[1]Данные!X135</f>
        <v>0</v>
      </c>
      <c r="Y136" s="38">
        <f>[1]Данные!Y135</f>
        <v>0</v>
      </c>
      <c r="Z136" s="38">
        <f>[1]Данные!Z135</f>
        <v>0</v>
      </c>
      <c r="AA136" s="38" t="str">
        <f>[1]Данные!AA135</f>
        <v>осн</v>
      </c>
      <c r="AB136" s="38">
        <f t="shared" si="23"/>
        <v>800</v>
      </c>
      <c r="AC136" s="38" t="str">
        <f t="shared" si="24"/>
        <v/>
      </c>
      <c r="AD136" s="44" t="str">
        <f t="shared" si="25"/>
        <v>Не найдено</v>
      </c>
      <c r="AE136" s="38">
        <f t="shared" si="26"/>
        <v>51.5</v>
      </c>
      <c r="AF136" s="45">
        <f t="shared" si="27"/>
        <v>6.4375000000000002E-2</v>
      </c>
      <c r="AG136" s="38"/>
      <c r="AH136"/>
    </row>
    <row r="137" spans="1:34" s="5" customFormat="1" x14ac:dyDescent="0.3">
      <c r="A137" s="36">
        <f>[1]Данные!A136</f>
        <v>4858</v>
      </c>
      <c r="B137" s="36">
        <f>[1]Данные!B136</f>
        <v>2017</v>
      </c>
      <c r="C137" s="36" t="str">
        <f>[1]Данные!C136</f>
        <v>компьютерных технологий и электронного обучения</v>
      </c>
      <c r="D137" s="36" t="str">
        <f>[1]Данные!D136</f>
        <v>Абрамян Геннадий Владимирович</v>
      </c>
      <c r="E137" s="36" t="str">
        <f>[1]Данные!E136</f>
        <v>доктор педагогических наук</v>
      </c>
      <c r="F137" s="36" t="str">
        <f>[1]Данные!F136</f>
        <v>профессор</v>
      </c>
      <c r="G137" s="36">
        <f>[1]Данные!G136</f>
        <v>1</v>
      </c>
      <c r="H137" s="36">
        <f>[1]Данные!H136</f>
        <v>16002</v>
      </c>
      <c r="I137" s="36" t="str">
        <f>[1]Данные!I136</f>
        <v>Операционные системы</v>
      </c>
      <c r="J137" s="36">
        <f>[1]Данные!J136</f>
        <v>4</v>
      </c>
      <c r="K137" s="36">
        <f>[1]Данные!K136</f>
        <v>14</v>
      </c>
      <c r="L137" s="36">
        <f>[1]Данные!L136</f>
        <v>72</v>
      </c>
      <c r="M137" s="37">
        <f t="shared" si="19"/>
        <v>9</v>
      </c>
      <c r="N137" s="37">
        <f t="shared" si="20"/>
        <v>2</v>
      </c>
      <c r="O137" s="37">
        <f t="shared" si="21"/>
        <v>0</v>
      </c>
      <c r="P137" s="37">
        <f t="shared" si="22"/>
        <v>0</v>
      </c>
      <c r="Q137" s="38">
        <f>[1]Данные!Q136</f>
        <v>0</v>
      </c>
      <c r="R137" s="38">
        <f>[1]Данные!R136</f>
        <v>0</v>
      </c>
      <c r="S137" s="38">
        <f>[1]Данные!S136</f>
        <v>0</v>
      </c>
      <c r="T137" s="38">
        <f>[1]Данные!T136</f>
        <v>0</v>
      </c>
      <c r="U137" s="38">
        <f>[1]Данные!U136</f>
        <v>0</v>
      </c>
      <c r="V137" s="38">
        <f>[1]Данные!V136</f>
        <v>0</v>
      </c>
      <c r="W137" s="38">
        <f>[1]Данные!W136</f>
        <v>0</v>
      </c>
      <c r="X137" s="38">
        <f>[1]Данные!X136</f>
        <v>0</v>
      </c>
      <c r="Y137" s="38">
        <f>[1]Данные!Y136</f>
        <v>0</v>
      </c>
      <c r="Z137" s="38">
        <f>[1]Данные!Z136</f>
        <v>0</v>
      </c>
      <c r="AA137" s="38" t="str">
        <f>[1]Данные!AA136</f>
        <v>осн</v>
      </c>
      <c r="AB137" s="38">
        <f t="shared" si="23"/>
        <v>750</v>
      </c>
      <c r="AC137" s="38" t="str">
        <f t="shared" si="24"/>
        <v>ИВТ (бак)</v>
      </c>
      <c r="AD137" s="44" t="str">
        <f t="shared" si="25"/>
        <v>Не найдено</v>
      </c>
      <c r="AE137" s="38">
        <f t="shared" si="26"/>
        <v>101</v>
      </c>
      <c r="AF137" s="45">
        <f t="shared" si="27"/>
        <v>0.13466666666666666</v>
      </c>
      <c r="AG137" s="38"/>
      <c r="AH137"/>
    </row>
    <row r="138" spans="1:34" s="5" customFormat="1" x14ac:dyDescent="0.3">
      <c r="A138" s="36">
        <f>[1]Данные!A137</f>
        <v>4858</v>
      </c>
      <c r="B138" s="36">
        <f>[1]Данные!B137</f>
        <v>2017</v>
      </c>
      <c r="C138" s="36" t="str">
        <f>[1]Данные!C137</f>
        <v>компьютерных технологий и электронного обучения</v>
      </c>
      <c r="D138" s="36" t="str">
        <f>[1]Данные!D137</f>
        <v>Авксентьева Елена Юрьевна</v>
      </c>
      <c r="E138" s="36" t="str">
        <f>[1]Данные!E137</f>
        <v>кандидат педагогических наук</v>
      </c>
      <c r="F138" s="36" t="str">
        <f>[1]Данные!F137</f>
        <v>доцент</v>
      </c>
      <c r="G138" s="36">
        <f>[1]Данные!G137</f>
        <v>1</v>
      </c>
      <c r="H138" s="36">
        <f>[1]Данные!H137</f>
        <v>16002</v>
      </c>
      <c r="I138" s="36" t="str">
        <f>[1]Данные!I137</f>
        <v>Модуль "Технологии и методы вычислений". Информационные технологии в решении задач оптимизации</v>
      </c>
      <c r="J138" s="36">
        <f>[1]Данные!J137</f>
        <v>18</v>
      </c>
      <c r="K138" s="36">
        <f>[1]Данные!K137</f>
        <v>0</v>
      </c>
      <c r="L138" s="36">
        <f>[1]Данные!L137</f>
        <v>36</v>
      </c>
      <c r="M138" s="37">
        <f t="shared" si="19"/>
        <v>5.4</v>
      </c>
      <c r="N138" s="37">
        <f t="shared" si="20"/>
        <v>2</v>
      </c>
      <c r="O138" s="37">
        <f t="shared" si="21"/>
        <v>0</v>
      </c>
      <c r="P138" s="37">
        <f t="shared" si="22"/>
        <v>0</v>
      </c>
      <c r="Q138" s="38">
        <f>[1]Данные!Q137</f>
        <v>0</v>
      </c>
      <c r="R138" s="38">
        <f>[1]Данные!R137</f>
        <v>0</v>
      </c>
      <c r="S138" s="38">
        <f>[1]Данные!S137</f>
        <v>0</v>
      </c>
      <c r="T138" s="38">
        <f>[1]Данные!T137</f>
        <v>0</v>
      </c>
      <c r="U138" s="38">
        <f>[1]Данные!U137</f>
        <v>0</v>
      </c>
      <c r="V138" s="38">
        <f>[1]Данные!V137</f>
        <v>0</v>
      </c>
      <c r="W138" s="38">
        <f>[1]Данные!W137</f>
        <v>0</v>
      </c>
      <c r="X138" s="38">
        <f>[1]Данные!X137</f>
        <v>0</v>
      </c>
      <c r="Y138" s="38">
        <f>[1]Данные!Y137</f>
        <v>0</v>
      </c>
      <c r="Z138" s="38">
        <f>[1]Данные!Z137</f>
        <v>0</v>
      </c>
      <c r="AA138" s="38" t="str">
        <f>[1]Данные!AA137</f>
        <v>осн</v>
      </c>
      <c r="AB138" s="38">
        <f t="shared" si="23"/>
        <v>800</v>
      </c>
      <c r="AC138" s="38" t="str">
        <f t="shared" si="24"/>
        <v>ИВТ (бак)</v>
      </c>
      <c r="AD138" s="44" t="str">
        <f t="shared" si="25"/>
        <v>Не найдено</v>
      </c>
      <c r="AE138" s="38">
        <f t="shared" si="26"/>
        <v>61.4</v>
      </c>
      <c r="AF138" s="45">
        <f t="shared" si="27"/>
        <v>7.6749999999999999E-2</v>
      </c>
      <c r="AG138" s="38"/>
      <c r="AH138"/>
    </row>
    <row r="139" spans="1:34" s="5" customFormat="1" x14ac:dyDescent="0.3">
      <c r="A139" s="36">
        <f>[1]Данные!A138</f>
        <v>4858</v>
      </c>
      <c r="B139" s="36">
        <f>[1]Данные!B138</f>
        <v>2017</v>
      </c>
      <c r="C139" s="36" t="str">
        <f>[1]Данные!C138</f>
        <v>компьютерных технологий и электронного обучения</v>
      </c>
      <c r="D139" s="36" t="str">
        <f>[1]Данные!D138</f>
        <v>Власова Елена Зотиковна</v>
      </c>
      <c r="E139" s="36" t="str">
        <f>[1]Данные!E138</f>
        <v>доктор педагогических наук</v>
      </c>
      <c r="F139" s="36" t="str">
        <f>[1]Данные!F138</f>
        <v>заведующий кафедрой</v>
      </c>
      <c r="G139" s="36">
        <f>[1]Данные!G138</f>
        <v>1</v>
      </c>
      <c r="H139" s="36">
        <f>[1]Данные!H138</f>
        <v>16002</v>
      </c>
      <c r="I139" s="36" t="str">
        <f>[1]Данные!I138</f>
        <v>Модуль "Технологии и методы вычислений"</v>
      </c>
      <c r="J139" s="36">
        <f>[1]Данные!J138</f>
        <v>0</v>
      </c>
      <c r="K139" s="36">
        <f>[1]Данные!K138</f>
        <v>0</v>
      </c>
      <c r="L139" s="36">
        <f>[1]Данные!L138</f>
        <v>0</v>
      </c>
      <c r="M139" s="37">
        <f t="shared" si="19"/>
        <v>0</v>
      </c>
      <c r="N139" s="37">
        <f t="shared" si="20"/>
        <v>2</v>
      </c>
      <c r="O139" s="37">
        <f t="shared" si="21"/>
        <v>0</v>
      </c>
      <c r="P139" s="37">
        <f t="shared" si="22"/>
        <v>0</v>
      </c>
      <c r="Q139" s="38">
        <f>[1]Данные!Q138</f>
        <v>0</v>
      </c>
      <c r="R139" s="38">
        <f>[1]Данные!R138</f>
        <v>0</v>
      </c>
      <c r="S139" s="38">
        <f>[1]Данные!S138</f>
        <v>0</v>
      </c>
      <c r="T139" s="38">
        <f>[1]Данные!T138</f>
        <v>0</v>
      </c>
      <c r="U139" s="38">
        <f>[1]Данные!U138</f>
        <v>0</v>
      </c>
      <c r="V139" s="38">
        <f>[1]Данные!V138</f>
        <v>0</v>
      </c>
      <c r="W139" s="38">
        <f>[1]Данные!W138</f>
        <v>0</v>
      </c>
      <c r="X139" s="38">
        <f>[1]Данные!X138</f>
        <v>0</v>
      </c>
      <c r="Y139" s="38">
        <f>[1]Данные!Y138</f>
        <v>0</v>
      </c>
      <c r="Z139" s="38">
        <f>[1]Данные!Z138</f>
        <v>0</v>
      </c>
      <c r="AA139" s="38" t="str">
        <f>[1]Данные!AA138</f>
        <v>осн</v>
      </c>
      <c r="AB139" s="38">
        <f t="shared" si="23"/>
        <v>700</v>
      </c>
      <c r="AC139" s="38" t="str">
        <f t="shared" si="24"/>
        <v>ИВТ (бак)</v>
      </c>
      <c r="AD139" s="44" t="str">
        <f t="shared" si="25"/>
        <v>Не найдено</v>
      </c>
      <c r="AE139" s="38">
        <f t="shared" si="26"/>
        <v>2</v>
      </c>
      <c r="AF139" s="45">
        <f t="shared" si="27"/>
        <v>2.8571428571428571E-3</v>
      </c>
      <c r="AG139" s="38"/>
      <c r="AH139"/>
    </row>
    <row r="140" spans="1:34" s="5" customFormat="1" x14ac:dyDescent="0.3">
      <c r="A140" s="36">
        <f>[1]Данные!A139</f>
        <v>4858</v>
      </c>
      <c r="B140" s="36">
        <f>[1]Данные!B139</f>
        <v>2017</v>
      </c>
      <c r="C140" s="36" t="str">
        <f>[1]Данные!C139</f>
        <v>компьютерных технологий и электронного обучения</v>
      </c>
      <c r="D140" s="36" t="str">
        <f>[1]Данные!D139</f>
        <v>Власова Елена Зотиковна</v>
      </c>
      <c r="E140" s="36" t="str">
        <f>[1]Данные!E139</f>
        <v>доктор педагогических наук</v>
      </c>
      <c r="F140" s="36" t="str">
        <f>[1]Данные!F139</f>
        <v>заведующий кафедрой</v>
      </c>
      <c r="G140" s="36">
        <f>[1]Данные!G139</f>
        <v>1</v>
      </c>
      <c r="H140" s="36">
        <f>[1]Данные!H139</f>
        <v>16002</v>
      </c>
      <c r="I140" s="36" t="str">
        <f>[1]Данные!I139</f>
        <v>Модуль "Технологии и методы вычислений". Анализ данных</v>
      </c>
      <c r="J140" s="36">
        <f>[1]Данные!J139</f>
        <v>18</v>
      </c>
      <c r="K140" s="36">
        <f>[1]Данные!K139</f>
        <v>0</v>
      </c>
      <c r="L140" s="36">
        <f>[1]Данные!L139</f>
        <v>0</v>
      </c>
      <c r="M140" s="37">
        <f t="shared" si="19"/>
        <v>1.8</v>
      </c>
      <c r="N140" s="37">
        <f t="shared" si="20"/>
        <v>2</v>
      </c>
      <c r="O140" s="37">
        <f t="shared" si="21"/>
        <v>0</v>
      </c>
      <c r="P140" s="37">
        <f t="shared" si="22"/>
        <v>0</v>
      </c>
      <c r="Q140" s="38">
        <f>[1]Данные!Q139</f>
        <v>0</v>
      </c>
      <c r="R140" s="38">
        <f>[1]Данные!R139</f>
        <v>0</v>
      </c>
      <c r="S140" s="38">
        <f>[1]Данные!S139</f>
        <v>0</v>
      </c>
      <c r="T140" s="38">
        <f>[1]Данные!T139</f>
        <v>0</v>
      </c>
      <c r="U140" s="38">
        <f>[1]Данные!U139</f>
        <v>0</v>
      </c>
      <c r="V140" s="38">
        <f>[1]Данные!V139</f>
        <v>0</v>
      </c>
      <c r="W140" s="38">
        <f>[1]Данные!W139</f>
        <v>0</v>
      </c>
      <c r="X140" s="38">
        <f>[1]Данные!X139</f>
        <v>0</v>
      </c>
      <c r="Y140" s="38">
        <f>[1]Данные!Y139</f>
        <v>0</v>
      </c>
      <c r="Z140" s="38">
        <f>[1]Данные!Z139</f>
        <v>0</v>
      </c>
      <c r="AA140" s="38" t="str">
        <f>[1]Данные!AA139</f>
        <v>осн</v>
      </c>
      <c r="AB140" s="38">
        <f t="shared" si="23"/>
        <v>700</v>
      </c>
      <c r="AC140" s="38" t="str">
        <f t="shared" si="24"/>
        <v>ИВТ (бак)</v>
      </c>
      <c r="AD140" s="44" t="str">
        <f t="shared" si="25"/>
        <v>Не найдено</v>
      </c>
      <c r="AE140" s="38">
        <f t="shared" si="26"/>
        <v>21.8</v>
      </c>
      <c r="AF140" s="45">
        <f t="shared" si="27"/>
        <v>3.1142857142857142E-2</v>
      </c>
      <c r="AG140" s="38"/>
      <c r="AH140"/>
    </row>
    <row r="141" spans="1:34" s="5" customFormat="1" x14ac:dyDescent="0.3">
      <c r="A141" s="36">
        <f>[1]Данные!A140</f>
        <v>4858</v>
      </c>
      <c r="B141" s="36">
        <f>[1]Данные!B140</f>
        <v>2017</v>
      </c>
      <c r="C141" s="36" t="str">
        <f>[1]Данные!C140</f>
        <v>компьютерных технологий и электронного обучения</v>
      </c>
      <c r="D141" s="36" t="str">
        <f>[1]Данные!D140</f>
        <v>Власова Елена Зотиковна</v>
      </c>
      <c r="E141" s="36" t="str">
        <f>[1]Данные!E140</f>
        <v>доктор педагогических наук</v>
      </c>
      <c r="F141" s="36" t="str">
        <f>[1]Данные!F140</f>
        <v>заведующий кафедрой</v>
      </c>
      <c r="G141" s="36">
        <f>[1]Данные!G140</f>
        <v>1</v>
      </c>
      <c r="H141" s="36">
        <f>[1]Данные!H140</f>
        <v>16002</v>
      </c>
      <c r="I141" s="36" t="str">
        <f>[1]Данные!I140</f>
        <v>Модуль "Технологии и методы вычислений". Вычислительная математика</v>
      </c>
      <c r="J141" s="36">
        <f>[1]Данные!J140</f>
        <v>18</v>
      </c>
      <c r="K141" s="36">
        <f>[1]Данные!K140</f>
        <v>0</v>
      </c>
      <c r="L141" s="36">
        <f>[1]Данные!L140</f>
        <v>36</v>
      </c>
      <c r="M141" s="37">
        <f t="shared" si="19"/>
        <v>5.4</v>
      </c>
      <c r="N141" s="37">
        <f t="shared" si="20"/>
        <v>2</v>
      </c>
      <c r="O141" s="37">
        <f t="shared" si="21"/>
        <v>0</v>
      </c>
      <c r="P141" s="37">
        <f t="shared" si="22"/>
        <v>0</v>
      </c>
      <c r="Q141" s="38">
        <f>[1]Данные!Q140</f>
        <v>0</v>
      </c>
      <c r="R141" s="38">
        <f>[1]Данные!R140</f>
        <v>0</v>
      </c>
      <c r="S141" s="38">
        <f>[1]Данные!S140</f>
        <v>0</v>
      </c>
      <c r="T141" s="38">
        <f>[1]Данные!T140</f>
        <v>0</v>
      </c>
      <c r="U141" s="38">
        <f>[1]Данные!U140</f>
        <v>0</v>
      </c>
      <c r="V141" s="38">
        <f>[1]Данные!V140</f>
        <v>0</v>
      </c>
      <c r="W141" s="38">
        <f>[1]Данные!W140</f>
        <v>0</v>
      </c>
      <c r="X141" s="38">
        <f>[1]Данные!X140</f>
        <v>0</v>
      </c>
      <c r="Y141" s="38">
        <f>[1]Данные!Y140</f>
        <v>0</v>
      </c>
      <c r="Z141" s="38">
        <f>[1]Данные!Z140</f>
        <v>0</v>
      </c>
      <c r="AA141" s="38" t="str">
        <f>[1]Данные!AA140</f>
        <v>осн</v>
      </c>
      <c r="AB141" s="38">
        <f t="shared" si="23"/>
        <v>700</v>
      </c>
      <c r="AC141" s="38" t="str">
        <f t="shared" si="24"/>
        <v>ИВТ (бак)</v>
      </c>
      <c r="AD141" s="44" t="str">
        <f t="shared" si="25"/>
        <v>Не найдено</v>
      </c>
      <c r="AE141" s="38">
        <f t="shared" si="26"/>
        <v>61.4</v>
      </c>
      <c r="AF141" s="45">
        <f t="shared" si="27"/>
        <v>8.7714285714285717E-2</v>
      </c>
      <c r="AG141" s="38"/>
      <c r="AH141"/>
    </row>
    <row r="142" spans="1:34" s="5" customFormat="1" x14ac:dyDescent="0.3">
      <c r="A142" s="36">
        <f>[1]Данные!A141</f>
        <v>4858</v>
      </c>
      <c r="B142" s="36">
        <f>[1]Данные!B141</f>
        <v>2017</v>
      </c>
      <c r="C142" s="36" t="str">
        <f>[1]Данные!C141</f>
        <v>компьютерных технологий и электронного обучения</v>
      </c>
      <c r="D142" s="36" t="str">
        <f>[1]Данные!D141</f>
        <v>Власова Елена Зотиковна</v>
      </c>
      <c r="E142" s="36" t="str">
        <f>[1]Данные!E141</f>
        <v>доктор педагогических наук</v>
      </c>
      <c r="F142" s="36" t="str">
        <f>[1]Данные!F141</f>
        <v>заведующий кафедрой</v>
      </c>
      <c r="G142" s="36">
        <f>[1]Данные!G141</f>
        <v>1</v>
      </c>
      <c r="H142" s="36">
        <f>[1]Данные!H141</f>
        <v>16002</v>
      </c>
      <c r="I142" s="36" t="str">
        <f>[1]Данные!I141</f>
        <v>Модуль "Технологии и методы вычислений". Технологии компьютерного моделирования</v>
      </c>
      <c r="J142" s="36">
        <f>[1]Данные!J141</f>
        <v>18</v>
      </c>
      <c r="K142" s="36">
        <f>[1]Данные!K141</f>
        <v>0</v>
      </c>
      <c r="L142" s="36">
        <f>[1]Данные!L141</f>
        <v>54</v>
      </c>
      <c r="M142" s="37">
        <f t="shared" si="19"/>
        <v>7.2</v>
      </c>
      <c r="N142" s="37">
        <f t="shared" si="20"/>
        <v>2</v>
      </c>
      <c r="O142" s="37">
        <f t="shared" si="21"/>
        <v>0</v>
      </c>
      <c r="P142" s="37">
        <f t="shared" si="22"/>
        <v>0</v>
      </c>
      <c r="Q142" s="38">
        <f>[1]Данные!Q141</f>
        <v>0</v>
      </c>
      <c r="R142" s="38">
        <f>[1]Данные!R141</f>
        <v>0</v>
      </c>
      <c r="S142" s="38">
        <f>[1]Данные!S141</f>
        <v>0</v>
      </c>
      <c r="T142" s="38">
        <f>[1]Данные!T141</f>
        <v>0</v>
      </c>
      <c r="U142" s="38">
        <f>[1]Данные!U141</f>
        <v>0</v>
      </c>
      <c r="V142" s="38">
        <f>[1]Данные!V141</f>
        <v>0</v>
      </c>
      <c r="W142" s="38">
        <f>[1]Данные!W141</f>
        <v>0</v>
      </c>
      <c r="X142" s="38">
        <f>[1]Данные!X141</f>
        <v>0</v>
      </c>
      <c r="Y142" s="38">
        <f>[1]Данные!Y141</f>
        <v>0</v>
      </c>
      <c r="Z142" s="38">
        <f>[1]Данные!Z141</f>
        <v>0</v>
      </c>
      <c r="AA142" s="38" t="str">
        <f>[1]Данные!AA141</f>
        <v>осн</v>
      </c>
      <c r="AB142" s="38">
        <f t="shared" si="23"/>
        <v>700</v>
      </c>
      <c r="AC142" s="38" t="str">
        <f t="shared" si="24"/>
        <v>ИВТ (бак)</v>
      </c>
      <c r="AD142" s="44" t="str">
        <f t="shared" si="25"/>
        <v>Не найдено</v>
      </c>
      <c r="AE142" s="38">
        <f t="shared" si="26"/>
        <v>81.2</v>
      </c>
      <c r="AF142" s="45">
        <f t="shared" si="27"/>
        <v>0.11600000000000001</v>
      </c>
      <c r="AG142" s="38"/>
      <c r="AH142"/>
    </row>
    <row r="143" spans="1:34" s="5" customFormat="1" x14ac:dyDescent="0.3">
      <c r="A143" s="36">
        <f>[1]Данные!A142</f>
        <v>4858</v>
      </c>
      <c r="B143" s="36">
        <f>[1]Данные!B142</f>
        <v>2017</v>
      </c>
      <c r="C143" s="36" t="str">
        <f>[1]Данные!C142</f>
        <v>компьютерных технологий и электронного обучения</v>
      </c>
      <c r="D143" s="36" t="str">
        <f>[1]Данные!D142</f>
        <v>Гончарова Светлана Викторовна</v>
      </c>
      <c r="E143" s="36" t="str">
        <f>[1]Данные!E142</f>
        <v>кандидат педагогических наук</v>
      </c>
      <c r="F143" s="36" t="str">
        <f>[1]Данные!F142</f>
        <v>доцент</v>
      </c>
      <c r="G143" s="36">
        <f>[1]Данные!G142</f>
        <v>1</v>
      </c>
      <c r="H143" s="36">
        <f>[1]Данные!H142</f>
        <v>16002</v>
      </c>
      <c r="I143" s="36" t="str">
        <f>[1]Данные!I142</f>
        <v>Модуль "Технологии и методы вычислений"</v>
      </c>
      <c r="J143" s="36">
        <f>[1]Данные!J142</f>
        <v>0</v>
      </c>
      <c r="K143" s="36">
        <f>[1]Данные!K142</f>
        <v>0</v>
      </c>
      <c r="L143" s="36">
        <f>[1]Данные!L142</f>
        <v>0</v>
      </c>
      <c r="M143" s="37">
        <f t="shared" si="19"/>
        <v>0</v>
      </c>
      <c r="N143" s="37">
        <f t="shared" si="20"/>
        <v>2</v>
      </c>
      <c r="O143" s="37">
        <f t="shared" si="21"/>
        <v>0</v>
      </c>
      <c r="P143" s="37">
        <f t="shared" si="22"/>
        <v>0</v>
      </c>
      <c r="Q143" s="38">
        <f>[1]Данные!Q142</f>
        <v>0</v>
      </c>
      <c r="R143" s="38">
        <f>[1]Данные!R142</f>
        <v>0</v>
      </c>
      <c r="S143" s="38">
        <f>[1]Данные!S142</f>
        <v>0</v>
      </c>
      <c r="T143" s="38">
        <f>[1]Данные!T142</f>
        <v>0</v>
      </c>
      <c r="U143" s="38">
        <f>[1]Данные!U142</f>
        <v>0</v>
      </c>
      <c r="V143" s="38">
        <f>[1]Данные!V142</f>
        <v>0</v>
      </c>
      <c r="W143" s="38">
        <f>[1]Данные!W142</f>
        <v>0</v>
      </c>
      <c r="X143" s="38">
        <f>[1]Данные!X142</f>
        <v>0</v>
      </c>
      <c r="Y143" s="38">
        <f>[1]Данные!Y142</f>
        <v>0</v>
      </c>
      <c r="Z143" s="38">
        <f>[1]Данные!Z142</f>
        <v>0</v>
      </c>
      <c r="AA143" s="38" t="str">
        <f>[1]Данные!AA142</f>
        <v>осн</v>
      </c>
      <c r="AB143" s="38">
        <f t="shared" si="23"/>
        <v>800</v>
      </c>
      <c r="AC143" s="38" t="str">
        <f t="shared" si="24"/>
        <v>ИВТ (бак)</v>
      </c>
      <c r="AD143" s="44" t="str">
        <f t="shared" si="25"/>
        <v>Не найдено</v>
      </c>
      <c r="AE143" s="38">
        <f t="shared" si="26"/>
        <v>2</v>
      </c>
      <c r="AF143" s="45">
        <f t="shared" si="27"/>
        <v>2.5000000000000001E-3</v>
      </c>
      <c r="AG143" s="38"/>
      <c r="AH143"/>
    </row>
    <row r="144" spans="1:34" s="5" customFormat="1" x14ac:dyDescent="0.3">
      <c r="A144" s="36">
        <f>[1]Данные!A143</f>
        <v>4858</v>
      </c>
      <c r="B144" s="36">
        <f>[1]Данные!B143</f>
        <v>2017</v>
      </c>
      <c r="C144" s="36" t="str">
        <f>[1]Данные!C143</f>
        <v>компьютерных технологий и электронного обучения</v>
      </c>
      <c r="D144" s="36" t="str">
        <f>[1]Данные!D143</f>
        <v>Гончарова Светлана Викторовна</v>
      </c>
      <c r="E144" s="36" t="str">
        <f>[1]Данные!E143</f>
        <v>кандидат педагогических наук</v>
      </c>
      <c r="F144" s="36" t="str">
        <f>[1]Данные!F143</f>
        <v>доцент</v>
      </c>
      <c r="G144" s="36">
        <f>[1]Данные!G143</f>
        <v>1</v>
      </c>
      <c r="H144" s="36">
        <f>[1]Данные!H143</f>
        <v>16002</v>
      </c>
      <c r="I144" s="36" t="str">
        <f>[1]Данные!I143</f>
        <v>Модуль "Технологии и методы вычислений". Анализ данных</v>
      </c>
      <c r="J144" s="36">
        <f>[1]Данные!J143</f>
        <v>0</v>
      </c>
      <c r="K144" s="36">
        <f>[1]Данные!K143</f>
        <v>0</v>
      </c>
      <c r="L144" s="36">
        <f>[1]Данные!L143</f>
        <v>72</v>
      </c>
      <c r="M144" s="37">
        <f t="shared" si="19"/>
        <v>7.2</v>
      </c>
      <c r="N144" s="37">
        <f t="shared" si="20"/>
        <v>2</v>
      </c>
      <c r="O144" s="37">
        <f t="shared" si="21"/>
        <v>0</v>
      </c>
      <c r="P144" s="37">
        <f t="shared" si="22"/>
        <v>0</v>
      </c>
      <c r="Q144" s="38">
        <f>[1]Данные!Q143</f>
        <v>0</v>
      </c>
      <c r="R144" s="38">
        <f>[1]Данные!R143</f>
        <v>0</v>
      </c>
      <c r="S144" s="38">
        <f>[1]Данные!S143</f>
        <v>0</v>
      </c>
      <c r="T144" s="38">
        <f>[1]Данные!T143</f>
        <v>0</v>
      </c>
      <c r="U144" s="38">
        <f>[1]Данные!U143</f>
        <v>0</v>
      </c>
      <c r="V144" s="38">
        <f>[1]Данные!V143</f>
        <v>0</v>
      </c>
      <c r="W144" s="38">
        <f>[1]Данные!W143</f>
        <v>0</v>
      </c>
      <c r="X144" s="38">
        <f>[1]Данные!X143</f>
        <v>0</v>
      </c>
      <c r="Y144" s="38">
        <f>[1]Данные!Y143</f>
        <v>0</v>
      </c>
      <c r="Z144" s="38">
        <f>[1]Данные!Z143</f>
        <v>0</v>
      </c>
      <c r="AA144" s="38" t="str">
        <f>[1]Данные!AA143</f>
        <v>осн</v>
      </c>
      <c r="AB144" s="38">
        <f t="shared" si="23"/>
        <v>800</v>
      </c>
      <c r="AC144" s="38" t="str">
        <f t="shared" si="24"/>
        <v>ИВТ (бак)</v>
      </c>
      <c r="AD144" s="44" t="str">
        <f t="shared" si="25"/>
        <v>Не найдено</v>
      </c>
      <c r="AE144" s="38">
        <f t="shared" si="26"/>
        <v>81.2</v>
      </c>
      <c r="AF144" s="45">
        <f t="shared" si="27"/>
        <v>0.10150000000000001</v>
      </c>
      <c r="AG144" s="38"/>
      <c r="AH144"/>
    </row>
    <row r="145" spans="1:34" s="5" customFormat="1" x14ac:dyDescent="0.3">
      <c r="A145" s="36">
        <f>[1]Данные!A144</f>
        <v>4858</v>
      </c>
      <c r="B145" s="36">
        <f>[1]Данные!B144</f>
        <v>2017</v>
      </c>
      <c r="C145" s="36" t="str">
        <f>[1]Данные!C144</f>
        <v>компьютерных технологий и электронного обучения</v>
      </c>
      <c r="D145" s="36" t="str">
        <f>[1]Данные!D144</f>
        <v>Гончарова Светлана Викторовна</v>
      </c>
      <c r="E145" s="36" t="str">
        <f>[1]Данные!E144</f>
        <v>кандидат педагогических наук</v>
      </c>
      <c r="F145" s="36" t="str">
        <f>[1]Данные!F144</f>
        <v>доцент</v>
      </c>
      <c r="G145" s="36">
        <f>[1]Данные!G144</f>
        <v>1</v>
      </c>
      <c r="H145" s="36">
        <f>[1]Данные!H144</f>
        <v>16002</v>
      </c>
      <c r="I145" s="36" t="str">
        <f>[1]Данные!I144</f>
        <v>Модуль "Технологии и методы вычислений". Вычислительная математика</v>
      </c>
      <c r="J145" s="36">
        <f>[1]Данные!J144</f>
        <v>0</v>
      </c>
      <c r="K145" s="36">
        <f>[1]Данные!K144</f>
        <v>0</v>
      </c>
      <c r="L145" s="36">
        <f>[1]Данные!L144</f>
        <v>36</v>
      </c>
      <c r="M145" s="37">
        <f t="shared" si="19"/>
        <v>3.6</v>
      </c>
      <c r="N145" s="37">
        <f t="shared" si="20"/>
        <v>2</v>
      </c>
      <c r="O145" s="37">
        <f t="shared" si="21"/>
        <v>0</v>
      </c>
      <c r="P145" s="37">
        <f t="shared" si="22"/>
        <v>0</v>
      </c>
      <c r="Q145" s="38">
        <f>[1]Данные!Q144</f>
        <v>0</v>
      </c>
      <c r="R145" s="38">
        <f>[1]Данные!R144</f>
        <v>0</v>
      </c>
      <c r="S145" s="38">
        <f>[1]Данные!S144</f>
        <v>0</v>
      </c>
      <c r="T145" s="38">
        <f>[1]Данные!T144</f>
        <v>0</v>
      </c>
      <c r="U145" s="38">
        <f>[1]Данные!U144</f>
        <v>0</v>
      </c>
      <c r="V145" s="38">
        <f>[1]Данные!V144</f>
        <v>0</v>
      </c>
      <c r="W145" s="38">
        <f>[1]Данные!W144</f>
        <v>0</v>
      </c>
      <c r="X145" s="38">
        <f>[1]Данные!X144</f>
        <v>0</v>
      </c>
      <c r="Y145" s="38">
        <f>[1]Данные!Y144</f>
        <v>0</v>
      </c>
      <c r="Z145" s="38">
        <f>[1]Данные!Z144</f>
        <v>0</v>
      </c>
      <c r="AA145" s="38" t="str">
        <f>[1]Данные!AA144</f>
        <v>осн</v>
      </c>
      <c r="AB145" s="38">
        <f t="shared" si="23"/>
        <v>800</v>
      </c>
      <c r="AC145" s="38" t="str">
        <f t="shared" si="24"/>
        <v>ИВТ (бак)</v>
      </c>
      <c r="AD145" s="44" t="str">
        <f t="shared" si="25"/>
        <v>Не найдено</v>
      </c>
      <c r="AE145" s="38">
        <f t="shared" si="26"/>
        <v>41.6</v>
      </c>
      <c r="AF145" s="45">
        <f t="shared" si="27"/>
        <v>5.2000000000000005E-2</v>
      </c>
      <c r="AG145" s="38"/>
      <c r="AH145"/>
    </row>
    <row r="146" spans="1:34" s="5" customFormat="1" x14ac:dyDescent="0.3">
      <c r="A146" s="36">
        <f>[1]Данные!A145</f>
        <v>4858</v>
      </c>
      <c r="B146" s="36">
        <f>[1]Данные!B145</f>
        <v>2017</v>
      </c>
      <c r="C146" s="36" t="str">
        <f>[1]Данные!C145</f>
        <v>компьютерных технологий и электронного обучения</v>
      </c>
      <c r="D146" s="36" t="str">
        <f>[1]Данные!D145</f>
        <v>Гончарова Светлана Викторовна</v>
      </c>
      <c r="E146" s="36" t="str">
        <f>[1]Данные!E145</f>
        <v>кандидат педагогических наук</v>
      </c>
      <c r="F146" s="36" t="str">
        <f>[1]Данные!F145</f>
        <v>доцент</v>
      </c>
      <c r="G146" s="36">
        <f>[1]Данные!G145</f>
        <v>1</v>
      </c>
      <c r="H146" s="36">
        <f>[1]Данные!H145</f>
        <v>16002</v>
      </c>
      <c r="I146" s="36" t="str">
        <f>[1]Данные!I145</f>
        <v>Модуль "Технологии и методы вычислений". Технологии компьютерного моделирования</v>
      </c>
      <c r="J146" s="36">
        <f>[1]Данные!J145</f>
        <v>0</v>
      </c>
      <c r="K146" s="36">
        <f>[1]Данные!K145</f>
        <v>0</v>
      </c>
      <c r="L146" s="36">
        <f>[1]Данные!L145</f>
        <v>54</v>
      </c>
      <c r="M146" s="37">
        <f t="shared" si="19"/>
        <v>5.4</v>
      </c>
      <c r="N146" s="37">
        <f t="shared" si="20"/>
        <v>2</v>
      </c>
      <c r="O146" s="37">
        <f t="shared" si="21"/>
        <v>0</v>
      </c>
      <c r="P146" s="37">
        <f t="shared" si="22"/>
        <v>0</v>
      </c>
      <c r="Q146" s="38">
        <f>[1]Данные!Q145</f>
        <v>0</v>
      </c>
      <c r="R146" s="38">
        <f>[1]Данные!R145</f>
        <v>0</v>
      </c>
      <c r="S146" s="38">
        <f>[1]Данные!S145</f>
        <v>0</v>
      </c>
      <c r="T146" s="38">
        <f>[1]Данные!T145</f>
        <v>0</v>
      </c>
      <c r="U146" s="38">
        <f>[1]Данные!U145</f>
        <v>0</v>
      </c>
      <c r="V146" s="38">
        <f>[1]Данные!V145</f>
        <v>0</v>
      </c>
      <c r="W146" s="38">
        <f>[1]Данные!W145</f>
        <v>0</v>
      </c>
      <c r="X146" s="38">
        <f>[1]Данные!X145</f>
        <v>0</v>
      </c>
      <c r="Y146" s="38">
        <f>[1]Данные!Y145</f>
        <v>0</v>
      </c>
      <c r="Z146" s="38">
        <f>[1]Данные!Z145</f>
        <v>0</v>
      </c>
      <c r="AA146" s="38" t="str">
        <f>[1]Данные!AA145</f>
        <v>осн</v>
      </c>
      <c r="AB146" s="38">
        <f t="shared" si="23"/>
        <v>800</v>
      </c>
      <c r="AC146" s="38" t="str">
        <f t="shared" si="24"/>
        <v>ИВТ (бак)</v>
      </c>
      <c r="AD146" s="44" t="str">
        <f t="shared" si="25"/>
        <v>Не найдено</v>
      </c>
      <c r="AE146" s="38">
        <f t="shared" si="26"/>
        <v>61.4</v>
      </c>
      <c r="AF146" s="45">
        <f t="shared" si="27"/>
        <v>7.6749999999999999E-2</v>
      </c>
      <c r="AG146" s="38"/>
      <c r="AH146"/>
    </row>
    <row r="147" spans="1:34" s="5" customFormat="1" x14ac:dyDescent="0.3">
      <c r="A147" s="36">
        <f>[1]Данные!A146</f>
        <v>4858</v>
      </c>
      <c r="B147" s="36">
        <f>[1]Данные!B146</f>
        <v>2017</v>
      </c>
      <c r="C147" s="36" t="str">
        <f>[1]Данные!C146</f>
        <v>компьютерных технологий и электронного обучения</v>
      </c>
      <c r="D147" s="36" t="str">
        <f>[1]Данные!D146</f>
        <v>Государев Илья Борисович</v>
      </c>
      <c r="E147" s="36" t="str">
        <f>[1]Данные!E146</f>
        <v>кандидат педагогических наук</v>
      </c>
      <c r="F147" s="36" t="str">
        <f>[1]Данные!F146</f>
        <v>доцент</v>
      </c>
      <c r="G147" s="36">
        <f>[1]Данные!G146</f>
        <v>1</v>
      </c>
      <c r="H147" s="36">
        <f>[1]Данные!H146</f>
        <v>16002</v>
      </c>
      <c r="I147" s="36" t="str">
        <f>[1]Данные!I146</f>
        <v>Модуль "Проектирование и разработка веб-решений "</v>
      </c>
      <c r="J147" s="36">
        <f>[1]Данные!J146</f>
        <v>0</v>
      </c>
      <c r="K147" s="36">
        <f>[1]Данные!K146</f>
        <v>0</v>
      </c>
      <c r="L147" s="36">
        <f>[1]Данные!L146</f>
        <v>0</v>
      </c>
      <c r="M147" s="37">
        <f t="shared" si="19"/>
        <v>0</v>
      </c>
      <c r="N147" s="37">
        <f t="shared" si="20"/>
        <v>2</v>
      </c>
      <c r="O147" s="37">
        <f t="shared" si="21"/>
        <v>0</v>
      </c>
      <c r="P147" s="37">
        <f t="shared" si="22"/>
        <v>0</v>
      </c>
      <c r="Q147" s="38">
        <f>[1]Данные!Q146</f>
        <v>0</v>
      </c>
      <c r="R147" s="38">
        <f>[1]Данные!R146</f>
        <v>0</v>
      </c>
      <c r="S147" s="38">
        <f>[1]Данные!S146</f>
        <v>0</v>
      </c>
      <c r="T147" s="38">
        <f>[1]Данные!T146</f>
        <v>0</v>
      </c>
      <c r="U147" s="38">
        <f>[1]Данные!U146</f>
        <v>0</v>
      </c>
      <c r="V147" s="38">
        <f>[1]Данные!V146</f>
        <v>0</v>
      </c>
      <c r="W147" s="38">
        <f>[1]Данные!W146</f>
        <v>0</v>
      </c>
      <c r="X147" s="38">
        <f>[1]Данные!X146</f>
        <v>0</v>
      </c>
      <c r="Y147" s="38">
        <f>[1]Данные!Y146</f>
        <v>0</v>
      </c>
      <c r="Z147" s="38">
        <f>[1]Данные!Z146</f>
        <v>0</v>
      </c>
      <c r="AA147" s="38" t="str">
        <f>[1]Данные!AA146</f>
        <v>осн</v>
      </c>
      <c r="AB147" s="38">
        <f t="shared" si="23"/>
        <v>800</v>
      </c>
      <c r="AC147" s="38" t="str">
        <f t="shared" si="24"/>
        <v>ИВТ (бак)</v>
      </c>
      <c r="AD147" s="44" t="str">
        <f t="shared" si="25"/>
        <v>Не найдено</v>
      </c>
      <c r="AE147" s="38">
        <f t="shared" si="26"/>
        <v>2</v>
      </c>
      <c r="AF147" s="45">
        <f t="shared" si="27"/>
        <v>2.5000000000000001E-3</v>
      </c>
      <c r="AG147" s="38"/>
      <c r="AH147"/>
    </row>
    <row r="148" spans="1:34" s="5" customFormat="1" x14ac:dyDescent="0.3">
      <c r="A148" s="36">
        <f>[1]Данные!A147</f>
        <v>4858</v>
      </c>
      <c r="B148" s="36">
        <f>[1]Данные!B147</f>
        <v>2017</v>
      </c>
      <c r="C148" s="36" t="str">
        <f>[1]Данные!C147</f>
        <v>компьютерных технологий и электронного обучения</v>
      </c>
      <c r="D148" s="36" t="str">
        <f>[1]Данные!D147</f>
        <v>Государев Илья Борисович</v>
      </c>
      <c r="E148" s="36" t="str">
        <f>[1]Данные!E147</f>
        <v>кандидат педагогических наук</v>
      </c>
      <c r="F148" s="36" t="str">
        <f>[1]Данные!F147</f>
        <v>доцент</v>
      </c>
      <c r="G148" s="36">
        <f>[1]Данные!G147</f>
        <v>1</v>
      </c>
      <c r="H148" s="36">
        <f>[1]Данные!H147</f>
        <v>16002</v>
      </c>
      <c r="I148" s="36" t="str">
        <f>[1]Данные!I147</f>
        <v>Модуль "Проектирование и разработка веб-решений ". Веб-проектирование и веб-дизайн</v>
      </c>
      <c r="J148" s="36">
        <f>[1]Данные!J147</f>
        <v>18</v>
      </c>
      <c r="K148" s="36">
        <f>[1]Данные!K147</f>
        <v>18</v>
      </c>
      <c r="L148" s="36">
        <f>[1]Данные!L147</f>
        <v>72</v>
      </c>
      <c r="M148" s="37">
        <f t="shared" si="19"/>
        <v>10.8</v>
      </c>
      <c r="N148" s="37">
        <f t="shared" si="20"/>
        <v>2</v>
      </c>
      <c r="O148" s="37">
        <f t="shared" si="21"/>
        <v>0</v>
      </c>
      <c r="P148" s="37">
        <f t="shared" si="22"/>
        <v>0</v>
      </c>
      <c r="Q148" s="38">
        <f>[1]Данные!Q147</f>
        <v>0</v>
      </c>
      <c r="R148" s="38">
        <f>[1]Данные!R147</f>
        <v>0</v>
      </c>
      <c r="S148" s="38">
        <f>[1]Данные!S147</f>
        <v>0</v>
      </c>
      <c r="T148" s="38">
        <f>[1]Данные!T147</f>
        <v>0</v>
      </c>
      <c r="U148" s="38">
        <f>[1]Данные!U147</f>
        <v>0</v>
      </c>
      <c r="V148" s="38">
        <f>[1]Данные!V147</f>
        <v>0</v>
      </c>
      <c r="W148" s="38">
        <f>[1]Данные!W147</f>
        <v>0</v>
      </c>
      <c r="X148" s="38">
        <f>[1]Данные!X147</f>
        <v>0</v>
      </c>
      <c r="Y148" s="38">
        <f>[1]Данные!Y147</f>
        <v>0</v>
      </c>
      <c r="Z148" s="38">
        <f>[1]Данные!Z147</f>
        <v>0</v>
      </c>
      <c r="AA148" s="38" t="str">
        <f>[1]Данные!AA147</f>
        <v>осн</v>
      </c>
      <c r="AB148" s="38">
        <f t="shared" si="23"/>
        <v>800</v>
      </c>
      <c r="AC148" s="38" t="str">
        <f t="shared" si="24"/>
        <v>ИВТ (бак)</v>
      </c>
      <c r="AD148" s="44" t="str">
        <f t="shared" si="25"/>
        <v>Не найдено</v>
      </c>
      <c r="AE148" s="38">
        <f t="shared" si="26"/>
        <v>120.8</v>
      </c>
      <c r="AF148" s="45">
        <f t="shared" si="27"/>
        <v>0.151</v>
      </c>
      <c r="AG148" s="38"/>
      <c r="AH148"/>
    </row>
    <row r="149" spans="1:34" s="5" customFormat="1" x14ac:dyDescent="0.3">
      <c r="A149" s="36">
        <f>[1]Данные!A148</f>
        <v>4858</v>
      </c>
      <c r="B149" s="36">
        <f>[1]Данные!B148</f>
        <v>2017</v>
      </c>
      <c r="C149" s="36" t="str">
        <f>[1]Данные!C148</f>
        <v>компьютерных технологий и электронного обучения</v>
      </c>
      <c r="D149" s="36" t="str">
        <f>[1]Данные!D148</f>
        <v>Государев Илья Борисович</v>
      </c>
      <c r="E149" s="36" t="str">
        <f>[1]Данные!E148</f>
        <v>кандидат педагогических наук</v>
      </c>
      <c r="F149" s="36" t="str">
        <f>[1]Данные!F148</f>
        <v>доцент</v>
      </c>
      <c r="G149" s="36">
        <f>[1]Данные!G148</f>
        <v>1</v>
      </c>
      <c r="H149" s="36">
        <f>[1]Данные!H148</f>
        <v>16002</v>
      </c>
      <c r="I149" s="36" t="str">
        <f>[1]Данные!I148</f>
        <v>Модуль "Проектирование и разработка веб-решений ". Компьютерный практикум</v>
      </c>
      <c r="J149" s="36">
        <f>[1]Данные!J148</f>
        <v>0</v>
      </c>
      <c r="K149" s="36">
        <f>[1]Данные!K148</f>
        <v>0</v>
      </c>
      <c r="L149" s="36">
        <f>[1]Данные!L148</f>
        <v>72</v>
      </c>
      <c r="M149" s="37">
        <f t="shared" si="19"/>
        <v>7.2</v>
      </c>
      <c r="N149" s="37">
        <f t="shared" si="20"/>
        <v>2</v>
      </c>
      <c r="O149" s="37">
        <f t="shared" si="21"/>
        <v>0</v>
      </c>
      <c r="P149" s="37">
        <f t="shared" si="22"/>
        <v>0</v>
      </c>
      <c r="Q149" s="38">
        <f>[1]Данные!Q148</f>
        <v>0</v>
      </c>
      <c r="R149" s="38">
        <f>[1]Данные!R148</f>
        <v>0</v>
      </c>
      <c r="S149" s="38">
        <f>[1]Данные!S148</f>
        <v>0</v>
      </c>
      <c r="T149" s="38">
        <f>[1]Данные!T148</f>
        <v>0</v>
      </c>
      <c r="U149" s="38">
        <f>[1]Данные!U148</f>
        <v>0</v>
      </c>
      <c r="V149" s="38">
        <f>[1]Данные!V148</f>
        <v>0</v>
      </c>
      <c r="W149" s="38">
        <f>[1]Данные!W148</f>
        <v>0</v>
      </c>
      <c r="X149" s="38">
        <f>[1]Данные!X148</f>
        <v>0</v>
      </c>
      <c r="Y149" s="38">
        <f>[1]Данные!Y148</f>
        <v>0</v>
      </c>
      <c r="Z149" s="38">
        <f>[1]Данные!Z148</f>
        <v>0</v>
      </c>
      <c r="AA149" s="38" t="str">
        <f>[1]Данные!AA148</f>
        <v>осн</v>
      </c>
      <c r="AB149" s="38">
        <f t="shared" si="23"/>
        <v>800</v>
      </c>
      <c r="AC149" s="38" t="str">
        <f t="shared" si="24"/>
        <v>ИВТ (бак)</v>
      </c>
      <c r="AD149" s="44" t="str">
        <f t="shared" si="25"/>
        <v>Не найдено</v>
      </c>
      <c r="AE149" s="38">
        <f t="shared" si="26"/>
        <v>81.2</v>
      </c>
      <c r="AF149" s="45">
        <f t="shared" si="27"/>
        <v>0.10150000000000001</v>
      </c>
      <c r="AG149" s="38"/>
      <c r="AH149"/>
    </row>
    <row r="150" spans="1:34" s="5" customFormat="1" x14ac:dyDescent="0.3">
      <c r="A150" s="36">
        <f>[1]Данные!A149</f>
        <v>4858</v>
      </c>
      <c r="B150" s="36">
        <f>[1]Данные!B149</f>
        <v>2017</v>
      </c>
      <c r="C150" s="36" t="str">
        <f>[1]Данные!C149</f>
        <v>компьютерных технологий и электронного обучения</v>
      </c>
      <c r="D150" s="36" t="str">
        <f>[1]Данные!D149</f>
        <v>Государев Илья Борисович</v>
      </c>
      <c r="E150" s="36" t="str">
        <f>[1]Данные!E149</f>
        <v>кандидат педагогических наук</v>
      </c>
      <c r="F150" s="36" t="str">
        <f>[1]Данные!F149</f>
        <v>доцент</v>
      </c>
      <c r="G150" s="36">
        <f>[1]Данные!G149</f>
        <v>1</v>
      </c>
      <c r="H150" s="36">
        <f>[1]Данные!H149</f>
        <v>16002</v>
      </c>
      <c r="I150" s="36" t="str">
        <f>[1]Данные!I149</f>
        <v>Модуль "Проектирование и разработка веб-решений ". Разработка интерфейсов обогащенных веб-приложений</v>
      </c>
      <c r="J150" s="36">
        <f>[1]Данные!J149</f>
        <v>0</v>
      </c>
      <c r="K150" s="36">
        <f>[1]Данные!K149</f>
        <v>0</v>
      </c>
      <c r="L150" s="36">
        <f>[1]Данные!L149</f>
        <v>72</v>
      </c>
      <c r="M150" s="37">
        <f t="shared" si="19"/>
        <v>7.2</v>
      </c>
      <c r="N150" s="37">
        <f t="shared" si="20"/>
        <v>2</v>
      </c>
      <c r="O150" s="37">
        <f t="shared" si="21"/>
        <v>0</v>
      </c>
      <c r="P150" s="37">
        <f t="shared" si="22"/>
        <v>0</v>
      </c>
      <c r="Q150" s="38">
        <f>[1]Данные!Q149</f>
        <v>0</v>
      </c>
      <c r="R150" s="38">
        <f>[1]Данные!R149</f>
        <v>0</v>
      </c>
      <c r="S150" s="38">
        <f>[1]Данные!S149</f>
        <v>0</v>
      </c>
      <c r="T150" s="38">
        <f>[1]Данные!T149</f>
        <v>0</v>
      </c>
      <c r="U150" s="38">
        <f>[1]Данные!U149</f>
        <v>0</v>
      </c>
      <c r="V150" s="38">
        <f>[1]Данные!V149</f>
        <v>0</v>
      </c>
      <c r="W150" s="38">
        <f>[1]Данные!W149</f>
        <v>0</v>
      </c>
      <c r="X150" s="38">
        <f>[1]Данные!X149</f>
        <v>0</v>
      </c>
      <c r="Y150" s="38">
        <f>[1]Данные!Y149</f>
        <v>0</v>
      </c>
      <c r="Z150" s="38">
        <f>[1]Данные!Z149</f>
        <v>0</v>
      </c>
      <c r="AA150" s="38" t="str">
        <f>[1]Данные!AA149</f>
        <v>осн</v>
      </c>
      <c r="AB150" s="38">
        <f t="shared" si="23"/>
        <v>800</v>
      </c>
      <c r="AC150" s="38" t="str">
        <f t="shared" si="24"/>
        <v>ИВТ (бак)</v>
      </c>
      <c r="AD150" s="44" t="str">
        <f t="shared" si="25"/>
        <v>Не найдено</v>
      </c>
      <c r="AE150" s="38">
        <f t="shared" si="26"/>
        <v>81.2</v>
      </c>
      <c r="AF150" s="45">
        <f t="shared" si="27"/>
        <v>0.10150000000000001</v>
      </c>
      <c r="AG150" s="38"/>
      <c r="AH150"/>
    </row>
    <row r="151" spans="1:34" s="5" customFormat="1" x14ac:dyDescent="0.3">
      <c r="A151" s="36">
        <f>[1]Данные!A150</f>
        <v>4858</v>
      </c>
      <c r="B151" s="36">
        <f>[1]Данные!B150</f>
        <v>2017</v>
      </c>
      <c r="C151" s="36" t="str">
        <f>[1]Данные!C150</f>
        <v>компьютерных технологий и электронного обучения</v>
      </c>
      <c r="D151" s="36" t="str">
        <f>[1]Данные!D150</f>
        <v>Жуков Николай Николаевич</v>
      </c>
      <c r="E151" s="36" t="str">
        <f>[1]Данные!E150</f>
        <v>нет</v>
      </c>
      <c r="F151" s="36" t="str">
        <f>[1]Данные!F150</f>
        <v>ассистент</v>
      </c>
      <c r="G151" s="36">
        <f>[1]Данные!G150</f>
        <v>1</v>
      </c>
      <c r="H151" s="36">
        <f>[1]Данные!H150</f>
        <v>16002</v>
      </c>
      <c r="I151" s="36" t="str">
        <f>[1]Данные!I150</f>
        <v>Программирование</v>
      </c>
      <c r="J151" s="36">
        <f>[1]Данные!J150</f>
        <v>24</v>
      </c>
      <c r="K151" s="36">
        <f>[1]Данные!K150</f>
        <v>0</v>
      </c>
      <c r="L151" s="36">
        <f>[1]Данные!L150</f>
        <v>96</v>
      </c>
      <c r="M151" s="37">
        <f t="shared" si="19"/>
        <v>12</v>
      </c>
      <c r="N151" s="37">
        <f t="shared" si="20"/>
        <v>2</v>
      </c>
      <c r="O151" s="37">
        <f t="shared" si="21"/>
        <v>0</v>
      </c>
      <c r="P151" s="37">
        <f t="shared" si="22"/>
        <v>0</v>
      </c>
      <c r="Q151" s="38">
        <f>[1]Данные!Q150</f>
        <v>0</v>
      </c>
      <c r="R151" s="38">
        <f>[1]Данные!R150</f>
        <v>0</v>
      </c>
      <c r="S151" s="38">
        <f>[1]Данные!S150</f>
        <v>0</v>
      </c>
      <c r="T151" s="38">
        <f>[1]Данные!T150</f>
        <v>0</v>
      </c>
      <c r="U151" s="38">
        <f>[1]Данные!U150</f>
        <v>0</v>
      </c>
      <c r="V151" s="38">
        <f>[1]Данные!V150</f>
        <v>0</v>
      </c>
      <c r="W151" s="38">
        <f>[1]Данные!W150</f>
        <v>0</v>
      </c>
      <c r="X151" s="38">
        <f>[1]Данные!X150</f>
        <v>0</v>
      </c>
      <c r="Y151" s="38">
        <f>[1]Данные!Y150</f>
        <v>0</v>
      </c>
      <c r="Z151" s="38">
        <f>[1]Данные!Z150</f>
        <v>0</v>
      </c>
      <c r="AA151" s="38" t="str">
        <f>[1]Данные!AA150</f>
        <v>осн</v>
      </c>
      <c r="AB151" s="38">
        <f t="shared" si="23"/>
        <v>900</v>
      </c>
      <c r="AC151" s="38" t="str">
        <f t="shared" si="24"/>
        <v>ИВТ (бак)</v>
      </c>
      <c r="AD151" s="44" t="str">
        <f t="shared" si="25"/>
        <v>Не найдено</v>
      </c>
      <c r="AE151" s="38">
        <f t="shared" si="26"/>
        <v>134</v>
      </c>
      <c r="AF151" s="45">
        <f t="shared" si="27"/>
        <v>0.14888888888888888</v>
      </c>
      <c r="AG151" s="38"/>
      <c r="AH151"/>
    </row>
    <row r="152" spans="1:34" s="5" customFormat="1" x14ac:dyDescent="0.3">
      <c r="A152" s="36">
        <f>[1]Данные!A151</f>
        <v>4858</v>
      </c>
      <c r="B152" s="36">
        <f>[1]Данные!B151</f>
        <v>2017</v>
      </c>
      <c r="C152" s="36" t="str">
        <f>[1]Данные!C151</f>
        <v>компьютерных технологий и электронного обучения</v>
      </c>
      <c r="D152" s="36" t="str">
        <f>[1]Данные!D151</f>
        <v>Жуков Николай Николаевич</v>
      </c>
      <c r="E152" s="36" t="str">
        <f>[1]Данные!E151</f>
        <v>нет</v>
      </c>
      <c r="F152" s="36" t="str">
        <f>[1]Данные!F151</f>
        <v>ассистент</v>
      </c>
      <c r="G152" s="36">
        <f>[1]Данные!G151</f>
        <v>1</v>
      </c>
      <c r="H152" s="36">
        <f>[1]Данные!H151</f>
        <v>16002</v>
      </c>
      <c r="I152" s="36" t="str">
        <f>[1]Данные!I151</f>
        <v>Управление программными проектами</v>
      </c>
      <c r="J152" s="36">
        <f>[1]Данные!J151</f>
        <v>27</v>
      </c>
      <c r="K152" s="36">
        <f>[1]Данные!K151</f>
        <v>0</v>
      </c>
      <c r="L152" s="36">
        <f>[1]Данные!L151</f>
        <v>54</v>
      </c>
      <c r="M152" s="37">
        <f t="shared" si="19"/>
        <v>8.1</v>
      </c>
      <c r="N152" s="37">
        <f t="shared" si="20"/>
        <v>2</v>
      </c>
      <c r="O152" s="37">
        <f t="shared" si="21"/>
        <v>0</v>
      </c>
      <c r="P152" s="37">
        <f t="shared" si="22"/>
        <v>0</v>
      </c>
      <c r="Q152" s="38">
        <f>[1]Данные!Q151</f>
        <v>0</v>
      </c>
      <c r="R152" s="38">
        <f>[1]Данные!R151</f>
        <v>0</v>
      </c>
      <c r="S152" s="38">
        <f>[1]Данные!S151</f>
        <v>0</v>
      </c>
      <c r="T152" s="38">
        <f>[1]Данные!T151</f>
        <v>0</v>
      </c>
      <c r="U152" s="38">
        <f>[1]Данные!U151</f>
        <v>0</v>
      </c>
      <c r="V152" s="38">
        <f>[1]Данные!V151</f>
        <v>0</v>
      </c>
      <c r="W152" s="38">
        <f>[1]Данные!W151</f>
        <v>0</v>
      </c>
      <c r="X152" s="38">
        <f>[1]Данные!X151</f>
        <v>0</v>
      </c>
      <c r="Y152" s="38">
        <f>[1]Данные!Y151</f>
        <v>0</v>
      </c>
      <c r="Z152" s="38">
        <f>[1]Данные!Z151</f>
        <v>0</v>
      </c>
      <c r="AA152" s="38" t="str">
        <f>[1]Данные!AA151</f>
        <v>осн</v>
      </c>
      <c r="AB152" s="38">
        <f t="shared" si="23"/>
        <v>900</v>
      </c>
      <c r="AC152" s="38" t="str">
        <f t="shared" si="24"/>
        <v>ИВТ (бак)</v>
      </c>
      <c r="AD152" s="44" t="str">
        <f t="shared" si="25"/>
        <v>Не найдено</v>
      </c>
      <c r="AE152" s="38">
        <f t="shared" si="26"/>
        <v>91.1</v>
      </c>
      <c r="AF152" s="45">
        <f t="shared" si="27"/>
        <v>0.10122222222222221</v>
      </c>
      <c r="AG152" s="38"/>
      <c r="AH152"/>
    </row>
    <row r="153" spans="1:34" s="5" customFormat="1" x14ac:dyDescent="0.3">
      <c r="A153" s="36">
        <f>[1]Данные!A152</f>
        <v>4858</v>
      </c>
      <c r="B153" s="36">
        <f>[1]Данные!B152</f>
        <v>2017</v>
      </c>
      <c r="C153" s="36" t="str">
        <f>[1]Данные!C152</f>
        <v>компьютерных технологий и электронного обучения</v>
      </c>
      <c r="D153" s="36" t="str">
        <f>[1]Данные!D152</f>
        <v>Ильина Татьяна Сергеевна</v>
      </c>
      <c r="E153" s="36" t="str">
        <f>[1]Данные!E152</f>
        <v>нет</v>
      </c>
      <c r="F153" s="36" t="str">
        <f>[1]Данные!F152</f>
        <v>старший преподаватель</v>
      </c>
      <c r="G153" s="36">
        <f>[1]Данные!G152</f>
        <v>1</v>
      </c>
      <c r="H153" s="36">
        <f>[1]Данные!H152</f>
        <v>16002</v>
      </c>
      <c r="I153" s="36" t="str">
        <f>[1]Данные!I152</f>
        <v>Математика</v>
      </c>
      <c r="J153" s="36">
        <f>[1]Данные!J152</f>
        <v>54</v>
      </c>
      <c r="K153" s="36">
        <f>[1]Данные!K152</f>
        <v>54</v>
      </c>
      <c r="L153" s="36">
        <f>[1]Данные!L152</f>
        <v>0</v>
      </c>
      <c r="M153" s="37">
        <f t="shared" si="19"/>
        <v>10.8</v>
      </c>
      <c r="N153" s="37">
        <f t="shared" si="20"/>
        <v>2</v>
      </c>
      <c r="O153" s="37">
        <f t="shared" si="21"/>
        <v>0</v>
      </c>
      <c r="P153" s="37">
        <f t="shared" si="22"/>
        <v>0</v>
      </c>
      <c r="Q153" s="38">
        <f>[1]Данные!Q152</f>
        <v>0</v>
      </c>
      <c r="R153" s="38">
        <f>[1]Данные!R152</f>
        <v>0</v>
      </c>
      <c r="S153" s="38">
        <f>[1]Данные!S152</f>
        <v>0</v>
      </c>
      <c r="T153" s="38">
        <f>[1]Данные!T152</f>
        <v>0</v>
      </c>
      <c r="U153" s="38">
        <f>[1]Данные!U152</f>
        <v>0</v>
      </c>
      <c r="V153" s="38">
        <f>[1]Данные!V152</f>
        <v>0</v>
      </c>
      <c r="W153" s="38">
        <f>[1]Данные!W152</f>
        <v>0</v>
      </c>
      <c r="X153" s="38">
        <f>[1]Данные!X152</f>
        <v>0</v>
      </c>
      <c r="Y153" s="38">
        <f>[1]Данные!Y152</f>
        <v>0</v>
      </c>
      <c r="Z153" s="38">
        <f>[1]Данные!Z152</f>
        <v>0</v>
      </c>
      <c r="AA153" s="38" t="str">
        <f>[1]Данные!AA152</f>
        <v>осн</v>
      </c>
      <c r="AB153" s="38">
        <f t="shared" si="23"/>
        <v>850</v>
      </c>
      <c r="AC153" s="38" t="str">
        <f t="shared" si="24"/>
        <v>ИВТ (бак)</v>
      </c>
      <c r="AD153" s="44" t="str">
        <f t="shared" si="25"/>
        <v>Не найдено</v>
      </c>
      <c r="AE153" s="38">
        <f t="shared" si="26"/>
        <v>120.8</v>
      </c>
      <c r="AF153" s="45">
        <f t="shared" si="27"/>
        <v>0.14211764705882352</v>
      </c>
      <c r="AG153" s="38"/>
      <c r="AH153"/>
    </row>
    <row r="154" spans="1:34" s="5" customFormat="1" x14ac:dyDescent="0.3">
      <c r="A154" s="36">
        <f>[1]Данные!A153</f>
        <v>4858</v>
      </c>
      <c r="B154" s="36">
        <f>[1]Данные!B153</f>
        <v>2017</v>
      </c>
      <c r="C154" s="36" t="str">
        <f>[1]Данные!C153</f>
        <v>компьютерных технологий и электронного обучения</v>
      </c>
      <c r="D154" s="36" t="str">
        <f>[1]Данные!D153</f>
        <v>Шалденкова Анна Владимировна</v>
      </c>
      <c r="E154" s="36" t="str">
        <f>[1]Данные!E153</f>
        <v>кандидат физ.-мат. наук</v>
      </c>
      <c r="F154" s="36" t="str">
        <f>[1]Данные!F153</f>
        <v>ассистент</v>
      </c>
      <c r="G154" s="36">
        <f>[1]Данные!G153</f>
        <v>1</v>
      </c>
      <c r="H154" s="36">
        <f>[1]Данные!H153</f>
        <v>16002</v>
      </c>
      <c r="I154" s="36" t="str">
        <f>[1]Данные!I153</f>
        <v>Базы данных</v>
      </c>
      <c r="J154" s="36">
        <f>[1]Данные!J153</f>
        <v>36</v>
      </c>
      <c r="K154" s="36">
        <f>[1]Данные!K153</f>
        <v>12</v>
      </c>
      <c r="L154" s="36">
        <f>[1]Данные!L153</f>
        <v>120</v>
      </c>
      <c r="M154" s="37">
        <f t="shared" si="19"/>
        <v>16.8</v>
      </c>
      <c r="N154" s="37">
        <f t="shared" si="20"/>
        <v>2</v>
      </c>
      <c r="O154" s="37">
        <f t="shared" si="21"/>
        <v>0</v>
      </c>
      <c r="P154" s="37">
        <f t="shared" si="22"/>
        <v>0</v>
      </c>
      <c r="Q154" s="38">
        <f>[1]Данные!Q153</f>
        <v>0</v>
      </c>
      <c r="R154" s="38">
        <f>[1]Данные!R153</f>
        <v>0</v>
      </c>
      <c r="S154" s="38">
        <f>[1]Данные!S153</f>
        <v>0</v>
      </c>
      <c r="T154" s="38">
        <f>[1]Данные!T153</f>
        <v>0</v>
      </c>
      <c r="U154" s="38">
        <f>[1]Данные!U153</f>
        <v>0</v>
      </c>
      <c r="V154" s="38">
        <f>[1]Данные!V153</f>
        <v>0</v>
      </c>
      <c r="W154" s="38">
        <f>[1]Данные!W153</f>
        <v>0</v>
      </c>
      <c r="X154" s="38">
        <f>[1]Данные!X153</f>
        <v>0</v>
      </c>
      <c r="Y154" s="38">
        <f>[1]Данные!Y153</f>
        <v>0</v>
      </c>
      <c r="Z154" s="38">
        <f>[1]Данные!Z153</f>
        <v>0</v>
      </c>
      <c r="AA154" s="38" t="str">
        <f>[1]Данные!AA153</f>
        <v>осн</v>
      </c>
      <c r="AB154" s="38">
        <f t="shared" si="23"/>
        <v>900</v>
      </c>
      <c r="AC154" s="38" t="str">
        <f t="shared" si="24"/>
        <v>ИВТ (бак)</v>
      </c>
      <c r="AD154" s="44" t="str">
        <f t="shared" si="25"/>
        <v>Не найдено</v>
      </c>
      <c r="AE154" s="38">
        <f t="shared" si="26"/>
        <v>186.8</v>
      </c>
      <c r="AF154" s="45">
        <f t="shared" si="27"/>
        <v>0.20755555555555558</v>
      </c>
      <c r="AG154" s="38"/>
      <c r="AH154"/>
    </row>
    <row r="155" spans="1:34" s="5" customFormat="1" x14ac:dyDescent="0.3">
      <c r="A155" s="36">
        <f>[1]Данные!A154</f>
        <v>4858</v>
      </c>
      <c r="B155" s="36">
        <f>[1]Данные!B154</f>
        <v>2018</v>
      </c>
      <c r="C155" s="36" t="str">
        <f>[1]Данные!C154</f>
        <v>компьютерных технологий и электронного обучения</v>
      </c>
      <c r="D155" s="36" t="str">
        <f>[1]Данные!D154</f>
        <v>Авксентьева Елена Юрьевна</v>
      </c>
      <c r="E155" s="36" t="str">
        <f>[1]Данные!E154</f>
        <v>кандидат педагогических наук</v>
      </c>
      <c r="F155" s="36" t="str">
        <f>[1]Данные!F154</f>
        <v>доцент</v>
      </c>
      <c r="G155" s="36">
        <f>[1]Данные!G154</f>
        <v>1</v>
      </c>
      <c r="H155" s="36">
        <f>[1]Данные!H154</f>
        <v>17232</v>
      </c>
      <c r="I155" s="36" t="str">
        <f>[1]Данные!I154</f>
        <v>Инженерная и компьютерная графика</v>
      </c>
      <c r="J155" s="36">
        <f>[1]Данные!J154</f>
        <v>0</v>
      </c>
      <c r="K155" s="36">
        <f>[1]Данные!K154</f>
        <v>63</v>
      </c>
      <c r="L155" s="36">
        <f>[1]Данные!L154</f>
        <v>126</v>
      </c>
      <c r="M155" s="37">
        <f t="shared" si="19"/>
        <v>18.900000000000002</v>
      </c>
      <c r="N155" s="37">
        <f t="shared" si="20"/>
        <v>2</v>
      </c>
      <c r="O155" s="37">
        <f t="shared" si="21"/>
        <v>0</v>
      </c>
      <c r="P155" s="37">
        <f t="shared" si="22"/>
        <v>0</v>
      </c>
      <c r="Q155" s="38">
        <f>[1]Данные!Q154</f>
        <v>0</v>
      </c>
      <c r="R155" s="38">
        <f>[1]Данные!R154</f>
        <v>0</v>
      </c>
      <c r="S155" s="38">
        <f>[1]Данные!S154</f>
        <v>0</v>
      </c>
      <c r="T155" s="38">
        <f>[1]Данные!T154</f>
        <v>0</v>
      </c>
      <c r="U155" s="38">
        <f>[1]Данные!U154</f>
        <v>0</v>
      </c>
      <c r="V155" s="38">
        <f>[1]Данные!V154</f>
        <v>0</v>
      </c>
      <c r="W155" s="38">
        <f>[1]Данные!W154</f>
        <v>0</v>
      </c>
      <c r="X155" s="38">
        <f>[1]Данные!X154</f>
        <v>0</v>
      </c>
      <c r="Y155" s="38">
        <f>[1]Данные!Y154</f>
        <v>0</v>
      </c>
      <c r="Z155" s="38">
        <f>[1]Данные!Z154</f>
        <v>0</v>
      </c>
      <c r="AA155" s="38" t="str">
        <f>[1]Данные!AA154</f>
        <v>осн</v>
      </c>
      <c r="AB155" s="38">
        <f t="shared" si="23"/>
        <v>800</v>
      </c>
      <c r="AC155" s="38" t="str">
        <f t="shared" si="24"/>
        <v>ИВТ (бак)</v>
      </c>
      <c r="AD155" s="44" t="str">
        <f t="shared" si="25"/>
        <v>Не найдено</v>
      </c>
      <c r="AE155" s="38">
        <f t="shared" si="26"/>
        <v>209.9</v>
      </c>
      <c r="AF155" s="45">
        <f t="shared" si="27"/>
        <v>0.26237500000000002</v>
      </c>
      <c r="AG155" s="38"/>
      <c r="AH155"/>
    </row>
    <row r="156" spans="1:34" s="5" customFormat="1" x14ac:dyDescent="0.3">
      <c r="A156" s="36">
        <f>[1]Данные!A155</f>
        <v>4858</v>
      </c>
      <c r="B156" s="36">
        <f>[1]Данные!B155</f>
        <v>2018</v>
      </c>
      <c r="C156" s="36" t="str">
        <f>[1]Данные!C155</f>
        <v>компьютерных технологий и электронного обучения</v>
      </c>
      <c r="D156" s="36" t="str">
        <f>[1]Данные!D155</f>
        <v>Авксентьева Елена Юрьевна</v>
      </c>
      <c r="E156" s="36" t="str">
        <f>[1]Данные!E155</f>
        <v>кандидат педагогических наук</v>
      </c>
      <c r="F156" s="36" t="str">
        <f>[1]Данные!F155</f>
        <v>доцент</v>
      </c>
      <c r="G156" s="36">
        <f>[1]Данные!G155</f>
        <v>1</v>
      </c>
      <c r="H156" s="36">
        <f>[1]Данные!H155</f>
        <v>17232</v>
      </c>
      <c r="I156" s="36" t="str">
        <f>[1]Данные!I155</f>
        <v>Сети и телекоммуникации</v>
      </c>
      <c r="J156" s="36">
        <f>[1]Данные!J155</f>
        <v>24</v>
      </c>
      <c r="K156" s="36">
        <f>[1]Данные!K155</f>
        <v>0</v>
      </c>
      <c r="L156" s="36">
        <f>[1]Данные!L155</f>
        <v>96</v>
      </c>
      <c r="M156" s="37">
        <f t="shared" si="19"/>
        <v>12</v>
      </c>
      <c r="N156" s="37">
        <f t="shared" si="20"/>
        <v>2</v>
      </c>
      <c r="O156" s="37">
        <f t="shared" si="21"/>
        <v>0</v>
      </c>
      <c r="P156" s="37">
        <f t="shared" si="22"/>
        <v>0</v>
      </c>
      <c r="Q156" s="38">
        <f>[1]Данные!Q155</f>
        <v>0</v>
      </c>
      <c r="R156" s="38">
        <f>[1]Данные!R155</f>
        <v>0</v>
      </c>
      <c r="S156" s="38">
        <f>[1]Данные!S155</f>
        <v>0</v>
      </c>
      <c r="T156" s="38">
        <f>[1]Данные!T155</f>
        <v>0</v>
      </c>
      <c r="U156" s="38">
        <f>[1]Данные!U155</f>
        <v>0</v>
      </c>
      <c r="V156" s="38">
        <f>[1]Данные!V155</f>
        <v>0</v>
      </c>
      <c r="W156" s="38">
        <f>[1]Данные!W155</f>
        <v>0</v>
      </c>
      <c r="X156" s="38">
        <f>[1]Данные!X155</f>
        <v>0</v>
      </c>
      <c r="Y156" s="38">
        <f>[1]Данные!Y155</f>
        <v>0</v>
      </c>
      <c r="Z156" s="38">
        <f>[1]Данные!Z155</f>
        <v>0</v>
      </c>
      <c r="AA156" s="38" t="str">
        <f>[1]Данные!AA155</f>
        <v>осн</v>
      </c>
      <c r="AB156" s="38">
        <f t="shared" si="23"/>
        <v>800</v>
      </c>
      <c r="AC156" s="38" t="str">
        <f t="shared" si="24"/>
        <v>ИВТ (бак)</v>
      </c>
      <c r="AD156" s="44" t="str">
        <f t="shared" si="25"/>
        <v>Не найдено</v>
      </c>
      <c r="AE156" s="38">
        <f t="shared" si="26"/>
        <v>134</v>
      </c>
      <c r="AF156" s="45">
        <f t="shared" si="27"/>
        <v>0.16750000000000001</v>
      </c>
      <c r="AG156" s="38"/>
      <c r="AH156"/>
    </row>
    <row r="157" spans="1:34" s="5" customFormat="1" x14ac:dyDescent="0.3">
      <c r="A157" s="36">
        <f>[1]Данные!A156</f>
        <v>4858</v>
      </c>
      <c r="B157" s="36">
        <f>[1]Данные!B156</f>
        <v>2018</v>
      </c>
      <c r="C157" s="36" t="str">
        <f>[1]Данные!C156</f>
        <v>компьютерных технологий и электронного обучения</v>
      </c>
      <c r="D157" s="36" t="str">
        <f>[1]Данные!D156</f>
        <v>Аксютин Павел Александрович</v>
      </c>
      <c r="E157" s="36" t="str">
        <f>[1]Данные!E156</f>
        <v>нет</v>
      </c>
      <c r="F157" s="36" t="str">
        <f>[1]Данные!F156</f>
        <v>ассистент</v>
      </c>
      <c r="G157" s="36">
        <f>[1]Данные!G156</f>
        <v>0.25</v>
      </c>
      <c r="H157" s="36">
        <f>[1]Данные!H156</f>
        <v>17232</v>
      </c>
      <c r="I157" s="36" t="str">
        <f>[1]Данные!I156</f>
        <v>Модуль "Информационные технологии". Дисциплины и курсы по выбору. Прикладные информационные технологии</v>
      </c>
      <c r="J157" s="36">
        <f>[1]Данные!J156</f>
        <v>0</v>
      </c>
      <c r="K157" s="36">
        <f>[1]Данные!K156</f>
        <v>10</v>
      </c>
      <c r="L157" s="36">
        <f>[1]Данные!L156</f>
        <v>20</v>
      </c>
      <c r="M157" s="37">
        <f t="shared" si="19"/>
        <v>3</v>
      </c>
      <c r="N157" s="37">
        <f t="shared" si="20"/>
        <v>2</v>
      </c>
      <c r="O157" s="37">
        <f t="shared" si="21"/>
        <v>0</v>
      </c>
      <c r="P157" s="37">
        <f t="shared" si="22"/>
        <v>0</v>
      </c>
      <c r="Q157" s="38">
        <f>[1]Данные!Q156</f>
        <v>0</v>
      </c>
      <c r="R157" s="38">
        <f>[1]Данные!R156</f>
        <v>0</v>
      </c>
      <c r="S157" s="38">
        <f>[1]Данные!S156</f>
        <v>0</v>
      </c>
      <c r="T157" s="38">
        <f>[1]Данные!T156</f>
        <v>0</v>
      </c>
      <c r="U157" s="38">
        <f>[1]Данные!U156</f>
        <v>0</v>
      </c>
      <c r="V157" s="38">
        <f>[1]Данные!V156</f>
        <v>0</v>
      </c>
      <c r="W157" s="38">
        <f>[1]Данные!W156</f>
        <v>0</v>
      </c>
      <c r="X157" s="38">
        <f>[1]Данные!X156</f>
        <v>0</v>
      </c>
      <c r="Y157" s="38">
        <f>[1]Данные!Y156</f>
        <v>0</v>
      </c>
      <c r="Z157" s="38">
        <f>[1]Данные!Z156</f>
        <v>0</v>
      </c>
      <c r="AA157" s="38" t="str">
        <f>[1]Данные!AA156</f>
        <v>осн</v>
      </c>
      <c r="AB157" s="38">
        <f t="shared" si="23"/>
        <v>900</v>
      </c>
      <c r="AC157" s="38" t="str">
        <f t="shared" si="24"/>
        <v>ИВТ (бак)</v>
      </c>
      <c r="AD157" s="44" t="str">
        <f t="shared" si="25"/>
        <v>Не найдено</v>
      </c>
      <c r="AE157" s="38">
        <f t="shared" si="26"/>
        <v>35</v>
      </c>
      <c r="AF157" s="45">
        <f t="shared" si="27"/>
        <v>3.888888888888889E-2</v>
      </c>
      <c r="AG157" s="38"/>
      <c r="AH157"/>
    </row>
    <row r="158" spans="1:34" s="5" customFormat="1" x14ac:dyDescent="0.3">
      <c r="A158" s="36">
        <f>[1]Данные!A157</f>
        <v>4858</v>
      </c>
      <c r="B158" s="36">
        <f>[1]Данные!B157</f>
        <v>2018</v>
      </c>
      <c r="C158" s="36" t="str">
        <f>[1]Данные!C157</f>
        <v>компьютерных технологий и электронного обучения</v>
      </c>
      <c r="D158" s="36" t="str">
        <f>[1]Данные!D157</f>
        <v>Аксютин Павел Александрович</v>
      </c>
      <c r="E158" s="36" t="str">
        <f>[1]Данные!E157</f>
        <v>нет</v>
      </c>
      <c r="F158" s="36" t="str">
        <f>[1]Данные!F157</f>
        <v>ассистент</v>
      </c>
      <c r="G158" s="36">
        <f>[1]Данные!G157</f>
        <v>0.25</v>
      </c>
      <c r="H158" s="36">
        <f>[1]Данные!H157</f>
        <v>17232</v>
      </c>
      <c r="I158" s="36" t="str">
        <f>[1]Данные!I157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58" s="36">
        <f>[1]Данные!J157</f>
        <v>0</v>
      </c>
      <c r="K158" s="36">
        <f>[1]Данные!K157</f>
        <v>0</v>
      </c>
      <c r="L158" s="36">
        <f>[1]Данные!L157</f>
        <v>0</v>
      </c>
      <c r="M158" s="37">
        <f t="shared" si="19"/>
        <v>0</v>
      </c>
      <c r="N158" s="37">
        <f t="shared" si="20"/>
        <v>2</v>
      </c>
      <c r="O158" s="37">
        <f t="shared" si="21"/>
        <v>0</v>
      </c>
      <c r="P158" s="37">
        <f t="shared" si="22"/>
        <v>0</v>
      </c>
      <c r="Q158" s="38">
        <f>[1]Данные!Q157</f>
        <v>0</v>
      </c>
      <c r="R158" s="38">
        <f>[1]Данные!R157</f>
        <v>0</v>
      </c>
      <c r="S158" s="38">
        <f>[1]Данные!S157</f>
        <v>0</v>
      </c>
      <c r="T158" s="38">
        <f>[1]Данные!T157</f>
        <v>0</v>
      </c>
      <c r="U158" s="38">
        <f>[1]Данные!U157</f>
        <v>15</v>
      </c>
      <c r="V158" s="38">
        <f>[1]Данные!V157</f>
        <v>0</v>
      </c>
      <c r="W158" s="38">
        <f>[1]Данные!W157</f>
        <v>0</v>
      </c>
      <c r="X158" s="38">
        <f>[1]Данные!X157</f>
        <v>0</v>
      </c>
      <c r="Y158" s="38">
        <f>[1]Данные!Y157</f>
        <v>0</v>
      </c>
      <c r="Z158" s="38">
        <f>[1]Данные!Z157</f>
        <v>0</v>
      </c>
      <c r="AA158" s="38" t="str">
        <f>[1]Данные!AA157</f>
        <v>доп</v>
      </c>
      <c r="AB158" s="38">
        <f t="shared" si="23"/>
        <v>900</v>
      </c>
      <c r="AC158" s="38" t="str">
        <f t="shared" si="24"/>
        <v>ИВТ (бак)</v>
      </c>
      <c r="AD158" s="44" t="str">
        <f t="shared" si="25"/>
        <v>Не найдено</v>
      </c>
      <c r="AE158" s="38">
        <f t="shared" si="26"/>
        <v>17</v>
      </c>
      <c r="AF158" s="45">
        <f t="shared" si="27"/>
        <v>1.8888888888888889E-2</v>
      </c>
      <c r="AG158" s="38"/>
      <c r="AH158"/>
    </row>
    <row r="159" spans="1:34" s="5" customFormat="1" x14ac:dyDescent="0.3">
      <c r="A159" s="36">
        <f>[1]Данные!A158</f>
        <v>4858</v>
      </c>
      <c r="B159" s="36">
        <f>[1]Данные!B158</f>
        <v>2018</v>
      </c>
      <c r="C159" s="36" t="str">
        <f>[1]Данные!C158</f>
        <v>компьютерных технологий и электронного обучения</v>
      </c>
      <c r="D159" s="36" t="str">
        <f>[1]Данные!D158</f>
        <v>Атаян Ануш Михайловна</v>
      </c>
      <c r="E159" s="36" t="str">
        <f>[1]Данные!E158</f>
        <v>кандидат педагогических наук</v>
      </c>
      <c r="F159" s="36" t="str">
        <f>[1]Данные!F158</f>
        <v>доцент</v>
      </c>
      <c r="G159" s="36">
        <f>[1]Данные!G158</f>
        <v>1</v>
      </c>
      <c r="H159" s="36">
        <f>[1]Данные!H158</f>
        <v>17232</v>
      </c>
      <c r="I159" s="36" t="str">
        <f>[1]Данные!I158</f>
        <v>Дисциплины (модули) по выбору. Реинжиниринг и инновации в сфере IT</v>
      </c>
      <c r="J159" s="36">
        <f>[1]Данные!J158</f>
        <v>18</v>
      </c>
      <c r="K159" s="36">
        <f>[1]Данные!K158</f>
        <v>18</v>
      </c>
      <c r="L159" s="36">
        <f>[1]Данные!L158</f>
        <v>0</v>
      </c>
      <c r="M159" s="37">
        <f t="shared" si="19"/>
        <v>3.6</v>
      </c>
      <c r="N159" s="37">
        <f t="shared" si="20"/>
        <v>2</v>
      </c>
      <c r="O159" s="37">
        <f t="shared" si="21"/>
        <v>0</v>
      </c>
      <c r="P159" s="37">
        <f t="shared" si="22"/>
        <v>0</v>
      </c>
      <c r="Q159" s="38">
        <f>[1]Данные!Q158</f>
        <v>0</v>
      </c>
      <c r="R159" s="38">
        <f>[1]Данные!R158</f>
        <v>0</v>
      </c>
      <c r="S159" s="38">
        <f>[1]Данные!S158</f>
        <v>0</v>
      </c>
      <c r="T159" s="38">
        <f>[1]Данные!T158</f>
        <v>0</v>
      </c>
      <c r="U159" s="38">
        <f>[1]Данные!U158</f>
        <v>0</v>
      </c>
      <c r="V159" s="38">
        <f>[1]Данные!V158</f>
        <v>0</v>
      </c>
      <c r="W159" s="38">
        <f>[1]Данные!W158</f>
        <v>0</v>
      </c>
      <c r="X159" s="38">
        <f>[1]Данные!X158</f>
        <v>0</v>
      </c>
      <c r="Y159" s="38">
        <f>[1]Данные!Y158</f>
        <v>0</v>
      </c>
      <c r="Z159" s="38">
        <f>[1]Данные!Z158</f>
        <v>0</v>
      </c>
      <c r="AA159" s="38" t="str">
        <f>[1]Данные!AA158</f>
        <v>осн</v>
      </c>
      <c r="AB159" s="38">
        <f t="shared" si="23"/>
        <v>800</v>
      </c>
      <c r="AC159" s="38" t="str">
        <f t="shared" si="24"/>
        <v>ИВТ (бак)</v>
      </c>
      <c r="AD159" s="44" t="str">
        <f t="shared" si="25"/>
        <v>Не найдено</v>
      </c>
      <c r="AE159" s="38">
        <f t="shared" si="26"/>
        <v>41.6</v>
      </c>
      <c r="AF159" s="45">
        <f t="shared" si="27"/>
        <v>5.2000000000000005E-2</v>
      </c>
      <c r="AG159" s="38"/>
      <c r="AH159"/>
    </row>
    <row r="160" spans="1:34" s="5" customFormat="1" x14ac:dyDescent="0.3">
      <c r="A160" s="36">
        <f>[1]Данные!A159</f>
        <v>4858</v>
      </c>
      <c r="B160" s="36">
        <f>[1]Данные!B159</f>
        <v>2018</v>
      </c>
      <c r="C160" s="36" t="str">
        <f>[1]Данные!C159</f>
        <v>компьютерных технологий и электронного обучения</v>
      </c>
      <c r="D160" s="36" t="str">
        <f>[1]Данные!D159</f>
        <v>Атаян Ануш Михайловна</v>
      </c>
      <c r="E160" s="36" t="str">
        <f>[1]Данные!E159</f>
        <v>кандидат педагогических наук</v>
      </c>
      <c r="F160" s="36" t="str">
        <f>[1]Данные!F159</f>
        <v>доцент</v>
      </c>
      <c r="G160" s="36">
        <f>[1]Данные!G159</f>
        <v>1</v>
      </c>
      <c r="H160" s="36">
        <f>[1]Данные!H159</f>
        <v>17232</v>
      </c>
      <c r="I160" s="36" t="str">
        <f>[1]Данные!I159</f>
        <v>Модуль "Информационные технологии". Дисциплины и курсы по выбору. Прикладные информационные технологии</v>
      </c>
      <c r="J160" s="36">
        <f>[1]Данные!J159</f>
        <v>14</v>
      </c>
      <c r="K160" s="36">
        <f>[1]Данные!K159</f>
        <v>0</v>
      </c>
      <c r="L160" s="36">
        <f>[1]Данные!L159</f>
        <v>0</v>
      </c>
      <c r="M160" s="37">
        <f t="shared" si="19"/>
        <v>1.4000000000000001</v>
      </c>
      <c r="N160" s="37">
        <f t="shared" si="20"/>
        <v>2</v>
      </c>
      <c r="O160" s="37">
        <f t="shared" si="21"/>
        <v>0</v>
      </c>
      <c r="P160" s="37">
        <f t="shared" si="22"/>
        <v>0</v>
      </c>
      <c r="Q160" s="38">
        <f>[1]Данные!Q159</f>
        <v>0</v>
      </c>
      <c r="R160" s="38">
        <f>[1]Данные!R159</f>
        <v>0</v>
      </c>
      <c r="S160" s="38">
        <f>[1]Данные!S159</f>
        <v>0</v>
      </c>
      <c r="T160" s="38">
        <f>[1]Данные!T159</f>
        <v>0</v>
      </c>
      <c r="U160" s="38">
        <f>[1]Данные!U159</f>
        <v>0</v>
      </c>
      <c r="V160" s="38">
        <f>[1]Данные!V159</f>
        <v>0</v>
      </c>
      <c r="W160" s="38">
        <f>[1]Данные!W159</f>
        <v>0</v>
      </c>
      <c r="X160" s="38">
        <f>[1]Данные!X159</f>
        <v>0</v>
      </c>
      <c r="Y160" s="38">
        <f>[1]Данные!Y159</f>
        <v>0</v>
      </c>
      <c r="Z160" s="38">
        <f>[1]Данные!Z159</f>
        <v>0</v>
      </c>
      <c r="AA160" s="38" t="str">
        <f>[1]Данные!AA159</f>
        <v>осн</v>
      </c>
      <c r="AB160" s="38">
        <f t="shared" si="23"/>
        <v>800</v>
      </c>
      <c r="AC160" s="38" t="str">
        <f t="shared" si="24"/>
        <v>ИВТ (бак)</v>
      </c>
      <c r="AD160" s="44" t="str">
        <f t="shared" si="25"/>
        <v>Не найдено</v>
      </c>
      <c r="AE160" s="38">
        <f t="shared" si="26"/>
        <v>17.399999999999999</v>
      </c>
      <c r="AF160" s="45">
        <f t="shared" si="27"/>
        <v>2.1749999999999999E-2</v>
      </c>
      <c r="AG160" s="38"/>
      <c r="AH160"/>
    </row>
    <row r="161" spans="1:34" s="5" customFormat="1" x14ac:dyDescent="0.3">
      <c r="A161" s="36">
        <f>[1]Данные!A160</f>
        <v>4858</v>
      </c>
      <c r="B161" s="36">
        <f>[1]Данные!B160</f>
        <v>2018</v>
      </c>
      <c r="C161" s="36" t="str">
        <f>[1]Данные!C160</f>
        <v>компьютерных технологий и электронного обучения</v>
      </c>
      <c r="D161" s="36" t="str">
        <f>[1]Данные!D160</f>
        <v>Власов Дмитрий Викторович</v>
      </c>
      <c r="E161" s="36" t="str">
        <f>[1]Данные!E160</f>
        <v>нет</v>
      </c>
      <c r="F161" s="36" t="str">
        <f>[1]Данные!F160</f>
        <v>эксперт-программист</v>
      </c>
      <c r="G161" s="36">
        <f>[1]Данные!G160</f>
        <v>1</v>
      </c>
      <c r="H161" s="36">
        <f>[1]Данные!H160</f>
        <v>17232</v>
      </c>
      <c r="I161" s="36" t="str">
        <f>[1]Данные!I160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1" s="36">
        <f>[1]Данные!J160</f>
        <v>0</v>
      </c>
      <c r="K161" s="36">
        <f>[1]Данные!K160</f>
        <v>0</v>
      </c>
      <c r="L161" s="36">
        <f>[1]Данные!L160</f>
        <v>0</v>
      </c>
      <c r="M161" s="37">
        <f t="shared" si="19"/>
        <v>0</v>
      </c>
      <c r="N161" s="37">
        <f t="shared" si="20"/>
        <v>2</v>
      </c>
      <c r="O161" s="37">
        <f t="shared" si="21"/>
        <v>0</v>
      </c>
      <c r="P161" s="37">
        <f t="shared" si="22"/>
        <v>0</v>
      </c>
      <c r="Q161" s="38">
        <f>[1]Данные!Q160</f>
        <v>0</v>
      </c>
      <c r="R161" s="38">
        <f>[1]Данные!R160</f>
        <v>0</v>
      </c>
      <c r="S161" s="38">
        <f>[1]Данные!S160</f>
        <v>0</v>
      </c>
      <c r="T161" s="38">
        <f>[1]Данные!T160</f>
        <v>0</v>
      </c>
      <c r="U161" s="38">
        <f>[1]Данные!U160</f>
        <v>9</v>
      </c>
      <c r="V161" s="38">
        <f>[1]Данные!V160</f>
        <v>0</v>
      </c>
      <c r="W161" s="38">
        <f>[1]Данные!W160</f>
        <v>0</v>
      </c>
      <c r="X161" s="38">
        <f>[1]Данные!X160</f>
        <v>0</v>
      </c>
      <c r="Y161" s="38">
        <f>[1]Данные!Y160</f>
        <v>0</v>
      </c>
      <c r="Z161" s="38">
        <f>[1]Данные!Z160</f>
        <v>0</v>
      </c>
      <c r="AA161" s="38" t="str">
        <f>[1]Данные!AA160</f>
        <v>доп</v>
      </c>
      <c r="AB161" s="38">
        <f t="shared" si="23"/>
        <v>900</v>
      </c>
      <c r="AC161" s="38" t="str">
        <f t="shared" si="24"/>
        <v>ИВТ (бак)</v>
      </c>
      <c r="AD161" s="44" t="str">
        <f t="shared" si="25"/>
        <v>Не найдено</v>
      </c>
      <c r="AE161" s="38">
        <f t="shared" si="26"/>
        <v>11</v>
      </c>
      <c r="AF161" s="45">
        <f t="shared" si="27"/>
        <v>1.2222222222222223E-2</v>
      </c>
      <c r="AG161" s="38"/>
      <c r="AH161"/>
    </row>
    <row r="162" spans="1:34" s="5" customFormat="1" x14ac:dyDescent="0.3">
      <c r="A162" s="36">
        <f>[1]Данные!A161</f>
        <v>4858</v>
      </c>
      <c r="B162" s="36">
        <f>[1]Данные!B161</f>
        <v>2018</v>
      </c>
      <c r="C162" s="36" t="str">
        <f>[1]Данные!C161</f>
        <v>компьютерных технологий и электронного обучения</v>
      </c>
      <c r="D162" s="36" t="str">
        <f>[1]Данные!D161</f>
        <v>Власова Елена Зотиковна</v>
      </c>
      <c r="E162" s="36" t="str">
        <f>[1]Данные!E161</f>
        <v>доктор педагогических наук</v>
      </c>
      <c r="F162" s="36" t="str">
        <f>[1]Данные!F161</f>
        <v>заведующий кафедрой</v>
      </c>
      <c r="G162" s="36">
        <f>[1]Данные!G161</f>
        <v>1</v>
      </c>
      <c r="H162" s="36">
        <f>[1]Данные!H161</f>
        <v>17232</v>
      </c>
      <c r="I162" s="36" t="str">
        <f>[1]Данные!I161</f>
        <v>Модуль "Информационные технологии"</v>
      </c>
      <c r="J162" s="36">
        <f>[1]Данные!J161</f>
        <v>0</v>
      </c>
      <c r="K162" s="36">
        <f>[1]Данные!K161</f>
        <v>0</v>
      </c>
      <c r="L162" s="36">
        <f>[1]Данные!L161</f>
        <v>0</v>
      </c>
      <c r="M162" s="37">
        <f t="shared" si="19"/>
        <v>0</v>
      </c>
      <c r="N162" s="37">
        <f t="shared" si="20"/>
        <v>2</v>
      </c>
      <c r="O162" s="37">
        <f t="shared" si="21"/>
        <v>0</v>
      </c>
      <c r="P162" s="37">
        <f t="shared" si="22"/>
        <v>0</v>
      </c>
      <c r="Q162" s="38">
        <f>[1]Данные!Q161</f>
        <v>0</v>
      </c>
      <c r="R162" s="38">
        <f>[1]Данные!R161</f>
        <v>0</v>
      </c>
      <c r="S162" s="38">
        <f>[1]Данные!S161</f>
        <v>0</v>
      </c>
      <c r="T162" s="38">
        <f>[1]Данные!T161</f>
        <v>0</v>
      </c>
      <c r="U162" s="38">
        <f>[1]Данные!U161</f>
        <v>0</v>
      </c>
      <c r="V162" s="38">
        <f>[1]Данные!V161</f>
        <v>0</v>
      </c>
      <c r="W162" s="38">
        <f>[1]Данные!W161</f>
        <v>0</v>
      </c>
      <c r="X162" s="38">
        <f>[1]Данные!X161</f>
        <v>0</v>
      </c>
      <c r="Y162" s="38">
        <f>[1]Данные!Y161</f>
        <v>0</v>
      </c>
      <c r="Z162" s="38">
        <f>[1]Данные!Z161</f>
        <v>0</v>
      </c>
      <c r="AA162" s="38" t="str">
        <f>[1]Данные!AA161</f>
        <v>осн</v>
      </c>
      <c r="AB162" s="38">
        <f t="shared" si="23"/>
        <v>700</v>
      </c>
      <c r="AC162" s="38" t="str">
        <f t="shared" si="24"/>
        <v>ИВТ (бак)</v>
      </c>
      <c r="AD162" s="44" t="str">
        <f t="shared" si="25"/>
        <v>Не найдено</v>
      </c>
      <c r="AE162" s="38">
        <f t="shared" si="26"/>
        <v>2</v>
      </c>
      <c r="AF162" s="45">
        <f t="shared" si="27"/>
        <v>2.8571428571428571E-3</v>
      </c>
      <c r="AG162" s="38"/>
      <c r="AH162"/>
    </row>
    <row r="163" spans="1:34" s="5" customFormat="1" x14ac:dyDescent="0.3">
      <c r="A163" s="36">
        <f>[1]Данные!A162</f>
        <v>4858</v>
      </c>
      <c r="B163" s="36">
        <f>[1]Данные!B162</f>
        <v>2018</v>
      </c>
      <c r="C163" s="36" t="str">
        <f>[1]Данные!C162</f>
        <v>компьютерных технологий и электронного обучения</v>
      </c>
      <c r="D163" s="36" t="str">
        <f>[1]Данные!D162</f>
        <v>Власова Елена Зотиковна</v>
      </c>
      <c r="E163" s="36" t="str">
        <f>[1]Данные!E162</f>
        <v>доктор педагогических наук</v>
      </c>
      <c r="F163" s="36" t="str">
        <f>[1]Данные!F162</f>
        <v>заведующий кафедрой</v>
      </c>
      <c r="G163" s="36">
        <f>[1]Данные!G162</f>
        <v>1</v>
      </c>
      <c r="H163" s="36">
        <f>[1]Данные!H162</f>
        <v>17232</v>
      </c>
      <c r="I163" s="36" t="str">
        <f>[1]Данные!I162</f>
        <v>Модуль "Информационные технологии". Дисциплины и курсы по выбору. Прикладные информационные технологии</v>
      </c>
      <c r="J163" s="36">
        <f>[1]Данные!J162</f>
        <v>14</v>
      </c>
      <c r="K163" s="36">
        <f>[1]Данные!K162</f>
        <v>0</v>
      </c>
      <c r="L163" s="36">
        <f>[1]Данные!L162</f>
        <v>0</v>
      </c>
      <c r="M163" s="37">
        <f t="shared" si="19"/>
        <v>1.4000000000000001</v>
      </c>
      <c r="N163" s="37">
        <f t="shared" si="20"/>
        <v>2</v>
      </c>
      <c r="O163" s="37">
        <f t="shared" si="21"/>
        <v>0</v>
      </c>
      <c r="P163" s="37">
        <f t="shared" si="22"/>
        <v>0</v>
      </c>
      <c r="Q163" s="38">
        <f>[1]Данные!Q162</f>
        <v>0</v>
      </c>
      <c r="R163" s="38">
        <f>[1]Данные!R162</f>
        <v>0</v>
      </c>
      <c r="S163" s="38">
        <f>[1]Данные!S162</f>
        <v>0</v>
      </c>
      <c r="T163" s="38">
        <f>[1]Данные!T162</f>
        <v>0</v>
      </c>
      <c r="U163" s="38">
        <f>[1]Данные!U162</f>
        <v>0</v>
      </c>
      <c r="V163" s="38">
        <f>[1]Данные!V162</f>
        <v>0</v>
      </c>
      <c r="W163" s="38">
        <f>[1]Данные!W162</f>
        <v>0</v>
      </c>
      <c r="X163" s="38">
        <f>[1]Данные!X162</f>
        <v>0</v>
      </c>
      <c r="Y163" s="38">
        <f>[1]Данные!Y162</f>
        <v>0</v>
      </c>
      <c r="Z163" s="38">
        <f>[1]Данные!Z162</f>
        <v>0</v>
      </c>
      <c r="AA163" s="38" t="str">
        <f>[1]Данные!AA162</f>
        <v>доп</v>
      </c>
      <c r="AB163" s="38">
        <f t="shared" si="23"/>
        <v>700</v>
      </c>
      <c r="AC163" s="38" t="str">
        <f t="shared" si="24"/>
        <v>ИВТ (бак)</v>
      </c>
      <c r="AD163" s="44" t="str">
        <f t="shared" si="25"/>
        <v>Не найдено</v>
      </c>
      <c r="AE163" s="38">
        <f t="shared" si="26"/>
        <v>17.399999999999999</v>
      </c>
      <c r="AF163" s="45">
        <f t="shared" si="27"/>
        <v>2.4857142857142855E-2</v>
      </c>
      <c r="AG163" s="38"/>
      <c r="AH163"/>
    </row>
    <row r="164" spans="1:34" s="5" customFormat="1" x14ac:dyDescent="0.3">
      <c r="A164" s="36">
        <f>[1]Данные!A163</f>
        <v>4858</v>
      </c>
      <c r="B164" s="36">
        <f>[1]Данные!B163</f>
        <v>2018</v>
      </c>
      <c r="C164" s="36" t="str">
        <f>[1]Данные!C163</f>
        <v>компьютерных технологий и электронного обучения</v>
      </c>
      <c r="D164" s="36" t="str">
        <f>[1]Данные!D163</f>
        <v>Власова Елена Зотиковна</v>
      </c>
      <c r="E164" s="36" t="str">
        <f>[1]Данные!E163</f>
        <v>доктор педагогических наук</v>
      </c>
      <c r="F164" s="36" t="str">
        <f>[1]Данные!F163</f>
        <v>заведующий кафедрой</v>
      </c>
      <c r="G164" s="36">
        <f>[1]Данные!G163</f>
        <v>1</v>
      </c>
      <c r="H164" s="36">
        <f>[1]Данные!H163</f>
        <v>17232</v>
      </c>
      <c r="I164" s="36" t="str">
        <f>[1]Данные!I163</f>
        <v>Модуль "Информационные технологии". Основы корпоративного электронного обучения</v>
      </c>
      <c r="J164" s="36">
        <f>[1]Данные!J163</f>
        <v>6</v>
      </c>
      <c r="K164" s="36">
        <f>[1]Данные!K163</f>
        <v>0</v>
      </c>
      <c r="L164" s="36">
        <f>[1]Данные!L163</f>
        <v>0</v>
      </c>
      <c r="M164" s="37">
        <f t="shared" si="19"/>
        <v>0.60000000000000009</v>
      </c>
      <c r="N164" s="37">
        <f t="shared" si="20"/>
        <v>2</v>
      </c>
      <c r="O164" s="37">
        <f t="shared" si="21"/>
        <v>0</v>
      </c>
      <c r="P164" s="37">
        <f t="shared" si="22"/>
        <v>0</v>
      </c>
      <c r="Q164" s="38">
        <f>[1]Данные!Q163</f>
        <v>0</v>
      </c>
      <c r="R164" s="38">
        <f>[1]Данные!R163</f>
        <v>0</v>
      </c>
      <c r="S164" s="38">
        <f>[1]Данные!S163</f>
        <v>0</v>
      </c>
      <c r="T164" s="38">
        <f>[1]Данные!T163</f>
        <v>0</v>
      </c>
      <c r="U164" s="38">
        <f>[1]Данные!U163</f>
        <v>0</v>
      </c>
      <c r="V164" s="38">
        <f>[1]Данные!V163</f>
        <v>0</v>
      </c>
      <c r="W164" s="38">
        <f>[1]Данные!W163</f>
        <v>0</v>
      </c>
      <c r="X164" s="38">
        <f>[1]Данные!X163</f>
        <v>0</v>
      </c>
      <c r="Y164" s="38">
        <f>[1]Данные!Y163</f>
        <v>0</v>
      </c>
      <c r="Z164" s="38">
        <f>[1]Данные!Z163</f>
        <v>0</v>
      </c>
      <c r="AA164" s="38" t="str">
        <f>[1]Данные!AA163</f>
        <v>осн</v>
      </c>
      <c r="AB164" s="38">
        <f t="shared" si="23"/>
        <v>700</v>
      </c>
      <c r="AC164" s="38" t="str">
        <f t="shared" si="24"/>
        <v>ИВТ (бак)</v>
      </c>
      <c r="AD164" s="44" t="str">
        <f t="shared" si="25"/>
        <v>Не найдено</v>
      </c>
      <c r="AE164" s="38">
        <f t="shared" si="26"/>
        <v>8.6</v>
      </c>
      <c r="AF164" s="45">
        <f t="shared" si="27"/>
        <v>1.2285714285714285E-2</v>
      </c>
      <c r="AG164" s="38"/>
      <c r="AH164"/>
    </row>
    <row r="165" spans="1:34" s="5" customFormat="1" x14ac:dyDescent="0.3">
      <c r="A165" s="36">
        <f>[1]Данные!A164</f>
        <v>4858</v>
      </c>
      <c r="B165" s="36">
        <f>[1]Данные!B164</f>
        <v>2018</v>
      </c>
      <c r="C165" s="36" t="str">
        <f>[1]Данные!C164</f>
        <v>компьютерных технологий и электронного обучения</v>
      </c>
      <c r="D165" s="36" t="str">
        <f>[1]Данные!D164</f>
        <v>Власова Елена Зотиковна</v>
      </c>
      <c r="E165" s="36" t="str">
        <f>[1]Данные!E164</f>
        <v>доктор педагогических наук</v>
      </c>
      <c r="F165" s="36" t="str">
        <f>[1]Данные!F164</f>
        <v>заведующий кафедрой</v>
      </c>
      <c r="G165" s="36">
        <f>[1]Данные!G164</f>
        <v>1</v>
      </c>
      <c r="H165" s="36">
        <f>[1]Данные!H164</f>
        <v>17232</v>
      </c>
      <c r="I165" s="36" t="str">
        <f>[1]Данные!I164</f>
        <v>Подготовка к государственной итоговой аттестации</v>
      </c>
      <c r="J165" s="36">
        <f>[1]Данные!J164</f>
        <v>10</v>
      </c>
      <c r="K165" s="36">
        <f>[1]Данные!K164</f>
        <v>8</v>
      </c>
      <c r="L165" s="36">
        <f>[1]Данные!L164</f>
        <v>0</v>
      </c>
      <c r="M165" s="37">
        <f t="shared" si="19"/>
        <v>1.8</v>
      </c>
      <c r="N165" s="37">
        <f t="shared" si="20"/>
        <v>2</v>
      </c>
      <c r="O165" s="37">
        <f t="shared" si="21"/>
        <v>0</v>
      </c>
      <c r="P165" s="37">
        <f t="shared" si="22"/>
        <v>0</v>
      </c>
      <c r="Q165" s="38">
        <f>[1]Данные!Q164</f>
        <v>0</v>
      </c>
      <c r="R165" s="38">
        <f>[1]Данные!R164</f>
        <v>0</v>
      </c>
      <c r="S165" s="38">
        <f>[1]Данные!S164</f>
        <v>0</v>
      </c>
      <c r="T165" s="38">
        <f>[1]Данные!T164</f>
        <v>0</v>
      </c>
      <c r="U165" s="38">
        <f>[1]Данные!U164</f>
        <v>0</v>
      </c>
      <c r="V165" s="38">
        <f>[1]Данные!V164</f>
        <v>0</v>
      </c>
      <c r="W165" s="38">
        <f>[1]Данные!W164</f>
        <v>0</v>
      </c>
      <c r="X165" s="38">
        <f>[1]Данные!X164</f>
        <v>0</v>
      </c>
      <c r="Y165" s="38">
        <f>[1]Данные!Y164</f>
        <v>0</v>
      </c>
      <c r="Z165" s="38">
        <f>[1]Данные!Z164</f>
        <v>0</v>
      </c>
      <c r="AA165" s="38" t="str">
        <f>[1]Данные!AA164</f>
        <v>осн</v>
      </c>
      <c r="AB165" s="38">
        <f t="shared" si="23"/>
        <v>700</v>
      </c>
      <c r="AC165" s="38" t="str">
        <f t="shared" si="24"/>
        <v>ИВТ (бак)</v>
      </c>
      <c r="AD165" s="44" t="str">
        <f t="shared" si="25"/>
        <v>Не найдено</v>
      </c>
      <c r="AE165" s="38">
        <f t="shared" si="26"/>
        <v>21.8</v>
      </c>
      <c r="AF165" s="45">
        <f t="shared" si="27"/>
        <v>3.1142857142857142E-2</v>
      </c>
      <c r="AG165" s="38"/>
      <c r="AH165"/>
    </row>
    <row r="166" spans="1:34" s="5" customFormat="1" x14ac:dyDescent="0.3">
      <c r="A166" s="36">
        <f>[1]Данные!A165</f>
        <v>4858</v>
      </c>
      <c r="B166" s="36">
        <f>[1]Данные!B165</f>
        <v>2018</v>
      </c>
      <c r="C166" s="36" t="str">
        <f>[1]Данные!C165</f>
        <v>компьютерных технологий и электронного обучения</v>
      </c>
      <c r="D166" s="36" t="str">
        <f>[1]Данные!D165</f>
        <v>Государев Илья Борисович</v>
      </c>
      <c r="E166" s="36" t="str">
        <f>[1]Данные!E165</f>
        <v>кандидат педагогических наук</v>
      </c>
      <c r="F166" s="36" t="str">
        <f>[1]Данные!F165</f>
        <v>доцент</v>
      </c>
      <c r="G166" s="36">
        <f>[1]Данные!G165</f>
        <v>1</v>
      </c>
      <c r="H166" s="36">
        <f>[1]Данные!H165</f>
        <v>17232</v>
      </c>
      <c r="I166" s="36" t="str">
        <f>[1]Данные!I165</f>
        <v>Программирование</v>
      </c>
      <c r="J166" s="36">
        <f>[1]Данные!J165</f>
        <v>54</v>
      </c>
      <c r="K166" s="36">
        <f>[1]Данные!K165</f>
        <v>0</v>
      </c>
      <c r="L166" s="36">
        <f>[1]Данные!L165</f>
        <v>0</v>
      </c>
      <c r="M166" s="37">
        <f t="shared" si="19"/>
        <v>5.4</v>
      </c>
      <c r="N166" s="37">
        <f t="shared" si="20"/>
        <v>2</v>
      </c>
      <c r="O166" s="37">
        <f t="shared" si="21"/>
        <v>0</v>
      </c>
      <c r="P166" s="37">
        <f t="shared" si="22"/>
        <v>0</v>
      </c>
      <c r="Q166" s="38">
        <f>[1]Данные!Q165</f>
        <v>0</v>
      </c>
      <c r="R166" s="38">
        <f>[1]Данные!R165</f>
        <v>0</v>
      </c>
      <c r="S166" s="38">
        <f>[1]Данные!S165</f>
        <v>0</v>
      </c>
      <c r="T166" s="38">
        <f>[1]Данные!T165</f>
        <v>0</v>
      </c>
      <c r="U166" s="38">
        <f>[1]Данные!U165</f>
        <v>0</v>
      </c>
      <c r="V166" s="38">
        <f>[1]Данные!V165</f>
        <v>0</v>
      </c>
      <c r="W166" s="38">
        <f>[1]Данные!W165</f>
        <v>0</v>
      </c>
      <c r="X166" s="38">
        <f>[1]Данные!X165</f>
        <v>0</v>
      </c>
      <c r="Y166" s="38">
        <f>[1]Данные!Y165</f>
        <v>0</v>
      </c>
      <c r="Z166" s="38">
        <f>[1]Данные!Z165</f>
        <v>0</v>
      </c>
      <c r="AA166" s="38" t="str">
        <f>[1]Данные!AA165</f>
        <v>доп</v>
      </c>
      <c r="AB166" s="38">
        <f t="shared" si="23"/>
        <v>800</v>
      </c>
      <c r="AC166" s="38" t="str">
        <f t="shared" si="24"/>
        <v>ИВТ (бак)</v>
      </c>
      <c r="AD166" s="44" t="str">
        <f t="shared" si="25"/>
        <v>Не найдено</v>
      </c>
      <c r="AE166" s="38">
        <f t="shared" si="26"/>
        <v>61.4</v>
      </c>
      <c r="AF166" s="45">
        <f t="shared" si="27"/>
        <v>7.6749999999999999E-2</v>
      </c>
      <c r="AG166" s="38"/>
      <c r="AH166"/>
    </row>
    <row r="167" spans="1:34" s="5" customFormat="1" x14ac:dyDescent="0.3">
      <c r="A167" s="36">
        <f>[1]Данные!A166</f>
        <v>4858</v>
      </c>
      <c r="B167" s="36">
        <f>[1]Данные!B166</f>
        <v>2018</v>
      </c>
      <c r="C167" s="36" t="str">
        <f>[1]Данные!C166</f>
        <v>компьютерных технологий и электронного обучения</v>
      </c>
      <c r="D167" s="36" t="str">
        <f>[1]Данные!D166</f>
        <v>Жуков Николай Николаевич</v>
      </c>
      <c r="E167" s="36" t="str">
        <f>[1]Данные!E166</f>
        <v>нет</v>
      </c>
      <c r="F167" s="36" t="str">
        <f>[1]Данные!F166</f>
        <v>ассистент</v>
      </c>
      <c r="G167" s="36">
        <f>[1]Данные!G166</f>
        <v>1</v>
      </c>
      <c r="H167" s="36">
        <f>[1]Данные!H166</f>
        <v>17232</v>
      </c>
      <c r="I167" s="36" t="str">
        <f>[1]Данные!I166</f>
        <v>Программирование</v>
      </c>
      <c r="J167" s="36">
        <f>[1]Данные!J166</f>
        <v>0</v>
      </c>
      <c r="K167" s="36">
        <f>[1]Данные!K166</f>
        <v>0</v>
      </c>
      <c r="L167" s="36">
        <f>[1]Данные!L166</f>
        <v>180</v>
      </c>
      <c r="M167" s="37">
        <f t="shared" si="19"/>
        <v>18</v>
      </c>
      <c r="N167" s="37">
        <f t="shared" si="20"/>
        <v>2</v>
      </c>
      <c r="O167" s="37">
        <f t="shared" si="21"/>
        <v>0</v>
      </c>
      <c r="P167" s="37">
        <f t="shared" si="22"/>
        <v>0</v>
      </c>
      <c r="Q167" s="38">
        <f>[1]Данные!Q166</f>
        <v>0</v>
      </c>
      <c r="R167" s="38">
        <f>[1]Данные!R166</f>
        <v>0</v>
      </c>
      <c r="S167" s="38">
        <f>[1]Данные!S166</f>
        <v>0</v>
      </c>
      <c r="T167" s="38">
        <f>[1]Данные!T166</f>
        <v>0</v>
      </c>
      <c r="U167" s="38">
        <f>[1]Данные!U166</f>
        <v>0</v>
      </c>
      <c r="V167" s="38">
        <f>[1]Данные!V166</f>
        <v>0</v>
      </c>
      <c r="W167" s="38">
        <f>[1]Данные!W166</f>
        <v>0</v>
      </c>
      <c r="X167" s="38">
        <f>[1]Данные!X166</f>
        <v>0</v>
      </c>
      <c r="Y167" s="38">
        <f>[1]Данные!Y166</f>
        <v>0</v>
      </c>
      <c r="Z167" s="38">
        <f>[1]Данные!Z166</f>
        <v>0</v>
      </c>
      <c r="AA167" s="38" t="str">
        <f>[1]Данные!AA166</f>
        <v>осн</v>
      </c>
      <c r="AB167" s="38">
        <f t="shared" si="23"/>
        <v>900</v>
      </c>
      <c r="AC167" s="38" t="str">
        <f t="shared" si="24"/>
        <v>ИВТ (бак)</v>
      </c>
      <c r="AD167" s="44" t="str">
        <f t="shared" si="25"/>
        <v>Не найдено</v>
      </c>
      <c r="AE167" s="38">
        <f t="shared" si="26"/>
        <v>200</v>
      </c>
      <c r="AF167" s="45">
        <f t="shared" si="27"/>
        <v>0.22222222222222221</v>
      </c>
      <c r="AG167" s="38"/>
      <c r="AH167"/>
    </row>
    <row r="168" spans="1:34" s="5" customFormat="1" x14ac:dyDescent="0.3">
      <c r="A168" s="36">
        <f>[1]Данные!A167</f>
        <v>4858</v>
      </c>
      <c r="B168" s="36">
        <f>[1]Данные!B167</f>
        <v>2018</v>
      </c>
      <c r="C168" s="36" t="str">
        <f>[1]Данные!C167</f>
        <v>компьютерных технологий и электронного обучения</v>
      </c>
      <c r="D168" s="36" t="str">
        <f>[1]Данные!D167</f>
        <v>Жуков Николай Николаевич</v>
      </c>
      <c r="E168" s="36" t="str">
        <f>[1]Данные!E167</f>
        <v>нет</v>
      </c>
      <c r="F168" s="36" t="str">
        <f>[1]Данные!F167</f>
        <v>ассистент</v>
      </c>
      <c r="G168" s="36">
        <f>[1]Данные!G167</f>
        <v>1</v>
      </c>
      <c r="H168" s="36">
        <f>[1]Данные!H167</f>
        <v>17232</v>
      </c>
      <c r="I168" s="36" t="str">
        <f>[1]Данные!I167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8" s="36">
        <f>[1]Данные!J167</f>
        <v>0</v>
      </c>
      <c r="K168" s="36">
        <f>[1]Данные!K167</f>
        <v>0</v>
      </c>
      <c r="L168" s="36">
        <f>[1]Данные!L167</f>
        <v>0</v>
      </c>
      <c r="M168" s="37">
        <f t="shared" si="19"/>
        <v>0</v>
      </c>
      <c r="N168" s="37">
        <f t="shared" si="20"/>
        <v>2</v>
      </c>
      <c r="O168" s="37">
        <f t="shared" si="21"/>
        <v>0</v>
      </c>
      <c r="P168" s="37">
        <f t="shared" si="22"/>
        <v>0</v>
      </c>
      <c r="Q168" s="38">
        <f>[1]Данные!Q167</f>
        <v>0</v>
      </c>
      <c r="R168" s="38">
        <f>[1]Данные!R167</f>
        <v>0</v>
      </c>
      <c r="S168" s="38">
        <f>[1]Данные!S167</f>
        <v>0</v>
      </c>
      <c r="T168" s="38">
        <f>[1]Данные!T167</f>
        <v>0</v>
      </c>
      <c r="U168" s="38">
        <f>[1]Данные!U167</f>
        <v>20</v>
      </c>
      <c r="V168" s="38">
        <f>[1]Данные!V167</f>
        <v>0</v>
      </c>
      <c r="W168" s="38">
        <f>[1]Данные!W167</f>
        <v>0</v>
      </c>
      <c r="X168" s="38">
        <f>[1]Данные!X167</f>
        <v>0</v>
      </c>
      <c r="Y168" s="38">
        <f>[1]Данные!Y167</f>
        <v>0</v>
      </c>
      <c r="Z168" s="38">
        <f>[1]Данные!Z167</f>
        <v>0</v>
      </c>
      <c r="AA168" s="38" t="str">
        <f>[1]Данные!AA167</f>
        <v>доп</v>
      </c>
      <c r="AB168" s="38">
        <f t="shared" si="23"/>
        <v>900</v>
      </c>
      <c r="AC168" s="38" t="str">
        <f t="shared" si="24"/>
        <v>ИВТ (бак)</v>
      </c>
      <c r="AD168" s="44" t="str">
        <f t="shared" si="25"/>
        <v>Не найдено</v>
      </c>
      <c r="AE168" s="38">
        <f t="shared" si="26"/>
        <v>22</v>
      </c>
      <c r="AF168" s="45">
        <f t="shared" si="27"/>
        <v>2.4444444444444446E-2</v>
      </c>
      <c r="AG168" s="38"/>
      <c r="AH168"/>
    </row>
    <row r="169" spans="1:34" s="5" customFormat="1" x14ac:dyDescent="0.3">
      <c r="A169" s="36">
        <f>[1]Данные!A168</f>
        <v>4858</v>
      </c>
      <c r="B169" s="36">
        <f>[1]Данные!B168</f>
        <v>2018</v>
      </c>
      <c r="C169" s="36" t="str">
        <f>[1]Данные!C168</f>
        <v>компьютерных технологий и электронного обучения</v>
      </c>
      <c r="D169" s="36" t="str">
        <f>[1]Данные!D168</f>
        <v>Жуков Николай Николаевич</v>
      </c>
      <c r="E169" s="36" t="str">
        <f>[1]Данные!E168</f>
        <v>нет</v>
      </c>
      <c r="F169" s="36" t="str">
        <f>[1]Данные!F168</f>
        <v>ассистент</v>
      </c>
      <c r="G169" s="36">
        <f>[1]Данные!G168</f>
        <v>1</v>
      </c>
      <c r="H169" s="36">
        <f>[1]Данные!H168</f>
        <v>17232</v>
      </c>
      <c r="I169" s="36" t="str">
        <f>[1]Данные!I168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9" s="36">
        <f>[1]Данные!J168</f>
        <v>0</v>
      </c>
      <c r="K169" s="36">
        <f>[1]Данные!K168</f>
        <v>0</v>
      </c>
      <c r="L169" s="36">
        <f>[1]Данные!L168</f>
        <v>0</v>
      </c>
      <c r="M169" s="37">
        <f t="shared" si="19"/>
        <v>0</v>
      </c>
      <c r="N169" s="37">
        <f t="shared" si="20"/>
        <v>2</v>
      </c>
      <c r="O169" s="37">
        <f t="shared" si="21"/>
        <v>0</v>
      </c>
      <c r="P169" s="37">
        <f t="shared" si="22"/>
        <v>0</v>
      </c>
      <c r="Q169" s="38">
        <f>[1]Данные!Q168</f>
        <v>0</v>
      </c>
      <c r="R169" s="38">
        <f>[1]Данные!R168</f>
        <v>0</v>
      </c>
      <c r="S169" s="38">
        <f>[1]Данные!S168</f>
        <v>0</v>
      </c>
      <c r="T169" s="38">
        <f>[1]Данные!T168</f>
        <v>0</v>
      </c>
      <c r="U169" s="38">
        <f>[1]Данные!U168</f>
        <v>33</v>
      </c>
      <c r="V169" s="38">
        <f>[1]Данные!V168</f>
        <v>0</v>
      </c>
      <c r="W169" s="38">
        <f>[1]Данные!W168</f>
        <v>0</v>
      </c>
      <c r="X169" s="38">
        <f>[1]Данные!X168</f>
        <v>0</v>
      </c>
      <c r="Y169" s="38">
        <f>[1]Данные!Y168</f>
        <v>0</v>
      </c>
      <c r="Z169" s="38">
        <f>[1]Данные!Z168</f>
        <v>0</v>
      </c>
      <c r="AA169" s="38" t="str">
        <f>[1]Данные!AA168</f>
        <v>осн</v>
      </c>
      <c r="AB169" s="38">
        <f t="shared" si="23"/>
        <v>900</v>
      </c>
      <c r="AC169" s="38" t="str">
        <f t="shared" si="24"/>
        <v>ИВТ (бак)</v>
      </c>
      <c r="AD169" s="44" t="str">
        <f t="shared" si="25"/>
        <v>Не найдено</v>
      </c>
      <c r="AE169" s="38">
        <f t="shared" si="26"/>
        <v>35</v>
      </c>
      <c r="AF169" s="45">
        <f t="shared" si="27"/>
        <v>3.888888888888889E-2</v>
      </c>
      <c r="AG169" s="38"/>
      <c r="AH169"/>
    </row>
    <row r="170" spans="1:34" s="5" customFormat="1" x14ac:dyDescent="0.3">
      <c r="A170" s="36">
        <f>[1]Данные!A169</f>
        <v>4858</v>
      </c>
      <c r="B170" s="36">
        <f>[1]Данные!B169</f>
        <v>2018</v>
      </c>
      <c r="C170" s="36" t="str">
        <f>[1]Данные!C169</f>
        <v>компьютерных технологий и электронного обучения</v>
      </c>
      <c r="D170" s="36" t="str">
        <f>[1]Данные!D169</f>
        <v>Иванова Екатерина Алексеевна</v>
      </c>
      <c r="E170" s="36" t="str">
        <f>[1]Данные!E169</f>
        <v>нет</v>
      </c>
      <c r="F170" s="36" t="str">
        <f>[1]Данные!F169</f>
        <v>ассистент</v>
      </c>
      <c r="G170" s="36">
        <f>[1]Данные!G169</f>
        <v>0.25</v>
      </c>
      <c r="H170" s="36">
        <f>[1]Данные!H169</f>
        <v>17232</v>
      </c>
      <c r="I170" s="36" t="str">
        <f>[1]Данные!I169</f>
        <v>Модуль "Информационные технологии". Дисциплины и курсы по выбору. Прикладные информационные технологии</v>
      </c>
      <c r="J170" s="36">
        <f>[1]Данные!J169</f>
        <v>0</v>
      </c>
      <c r="K170" s="36">
        <f>[1]Данные!K169</f>
        <v>12</v>
      </c>
      <c r="L170" s="36">
        <f>[1]Данные!L169</f>
        <v>24</v>
      </c>
      <c r="M170" s="37">
        <f t="shared" si="19"/>
        <v>3.6</v>
      </c>
      <c r="N170" s="37">
        <f t="shared" si="20"/>
        <v>2</v>
      </c>
      <c r="O170" s="37">
        <f t="shared" si="21"/>
        <v>0</v>
      </c>
      <c r="P170" s="37">
        <f t="shared" si="22"/>
        <v>0</v>
      </c>
      <c r="Q170" s="38">
        <f>[1]Данные!Q169</f>
        <v>0</v>
      </c>
      <c r="R170" s="38">
        <f>[1]Данные!R169</f>
        <v>0</v>
      </c>
      <c r="S170" s="38">
        <f>[1]Данные!S169</f>
        <v>0</v>
      </c>
      <c r="T170" s="38">
        <f>[1]Данные!T169</f>
        <v>0</v>
      </c>
      <c r="U170" s="38">
        <f>[1]Данные!U169</f>
        <v>0</v>
      </c>
      <c r="V170" s="38">
        <f>[1]Данные!V169</f>
        <v>0</v>
      </c>
      <c r="W170" s="38">
        <f>[1]Данные!W169</f>
        <v>0</v>
      </c>
      <c r="X170" s="38">
        <f>[1]Данные!X169</f>
        <v>0</v>
      </c>
      <c r="Y170" s="38">
        <f>[1]Данные!Y169</f>
        <v>0</v>
      </c>
      <c r="Z170" s="38">
        <f>[1]Данные!Z169</f>
        <v>0</v>
      </c>
      <c r="AA170" s="38" t="str">
        <f>[1]Данные!AA169</f>
        <v>доп</v>
      </c>
      <c r="AB170" s="38">
        <f t="shared" si="23"/>
        <v>900</v>
      </c>
      <c r="AC170" s="38" t="str">
        <f t="shared" si="24"/>
        <v>ИВТ (бак)</v>
      </c>
      <c r="AD170" s="44" t="str">
        <f t="shared" si="25"/>
        <v>Не найдено</v>
      </c>
      <c r="AE170" s="38">
        <f t="shared" si="26"/>
        <v>41.6</v>
      </c>
      <c r="AF170" s="45">
        <f t="shared" si="27"/>
        <v>4.6222222222222227E-2</v>
      </c>
      <c r="AG170" s="38"/>
      <c r="AH170"/>
    </row>
    <row r="171" spans="1:34" s="5" customFormat="1" x14ac:dyDescent="0.3">
      <c r="A171" s="36">
        <f>[1]Данные!A170</f>
        <v>4858</v>
      </c>
      <c r="B171" s="36">
        <f>[1]Данные!B170</f>
        <v>2018</v>
      </c>
      <c r="C171" s="36" t="str">
        <f>[1]Данные!C170</f>
        <v>компьютерных технологий и электронного обучения</v>
      </c>
      <c r="D171" s="36" t="str">
        <f>[1]Данные!D170</f>
        <v>Иванова Екатерина Алексеевна</v>
      </c>
      <c r="E171" s="36" t="str">
        <f>[1]Данные!E170</f>
        <v>нет</v>
      </c>
      <c r="F171" s="36" t="str">
        <f>[1]Данные!F170</f>
        <v>ассистент</v>
      </c>
      <c r="G171" s="36">
        <f>[1]Данные!G170</f>
        <v>0.25</v>
      </c>
      <c r="H171" s="36">
        <f>[1]Данные!H170</f>
        <v>17232</v>
      </c>
      <c r="I171" s="36" t="str">
        <f>[1]Данные!I170</f>
        <v>Модуль "Информационные технологии". Основы корпоративного электронного обучения</v>
      </c>
      <c r="J171" s="36">
        <f>[1]Данные!J170</f>
        <v>0</v>
      </c>
      <c r="K171" s="36">
        <f>[1]Данные!K170</f>
        <v>12</v>
      </c>
      <c r="L171" s="36">
        <f>[1]Данные!L170</f>
        <v>36</v>
      </c>
      <c r="M171" s="37">
        <f t="shared" si="19"/>
        <v>4.8000000000000007</v>
      </c>
      <c r="N171" s="37">
        <f t="shared" si="20"/>
        <v>2</v>
      </c>
      <c r="O171" s="37">
        <f t="shared" si="21"/>
        <v>0</v>
      </c>
      <c r="P171" s="37">
        <f t="shared" si="22"/>
        <v>0</v>
      </c>
      <c r="Q171" s="38">
        <f>[1]Данные!Q170</f>
        <v>0</v>
      </c>
      <c r="R171" s="38">
        <f>[1]Данные!R170</f>
        <v>0</v>
      </c>
      <c r="S171" s="38">
        <f>[1]Данные!S170</f>
        <v>0</v>
      </c>
      <c r="T171" s="38">
        <f>[1]Данные!T170</f>
        <v>0</v>
      </c>
      <c r="U171" s="38">
        <f>[1]Данные!U170</f>
        <v>0</v>
      </c>
      <c r="V171" s="38">
        <f>[1]Данные!V170</f>
        <v>0</v>
      </c>
      <c r="W171" s="38">
        <f>[1]Данные!W170</f>
        <v>0</v>
      </c>
      <c r="X171" s="38">
        <f>[1]Данные!X170</f>
        <v>0</v>
      </c>
      <c r="Y171" s="38">
        <f>[1]Данные!Y170</f>
        <v>0</v>
      </c>
      <c r="Z171" s="38">
        <f>[1]Данные!Z170</f>
        <v>0</v>
      </c>
      <c r="AA171" s="38" t="str">
        <f>[1]Данные!AA170</f>
        <v>доп</v>
      </c>
      <c r="AB171" s="38">
        <f t="shared" si="23"/>
        <v>900</v>
      </c>
      <c r="AC171" s="38" t="str">
        <f t="shared" si="24"/>
        <v>ИВТ (бак)</v>
      </c>
      <c r="AD171" s="44" t="str">
        <f t="shared" si="25"/>
        <v>Не найдено</v>
      </c>
      <c r="AE171" s="38">
        <f t="shared" si="26"/>
        <v>54.8</v>
      </c>
      <c r="AF171" s="45">
        <f t="shared" si="27"/>
        <v>6.0888888888888888E-2</v>
      </c>
      <c r="AG171" s="38"/>
      <c r="AH171"/>
    </row>
    <row r="172" spans="1:34" s="5" customFormat="1" x14ac:dyDescent="0.3">
      <c r="A172" s="36">
        <f>[1]Данные!A171</f>
        <v>4858</v>
      </c>
      <c r="B172" s="36">
        <f>[1]Данные!B171</f>
        <v>2018</v>
      </c>
      <c r="C172" s="36" t="str">
        <f>[1]Данные!C171</f>
        <v>компьютерных технологий и электронного обучения</v>
      </c>
      <c r="D172" s="36" t="str">
        <f>[1]Данные!D171</f>
        <v>Ильина Татьяна Сергеевна</v>
      </c>
      <c r="E172" s="36" t="str">
        <f>[1]Данные!E171</f>
        <v>нет</v>
      </c>
      <c r="F172" s="36" t="str">
        <f>[1]Данные!F171</f>
        <v>старший преподаватель</v>
      </c>
      <c r="G172" s="36">
        <f>[1]Данные!G171</f>
        <v>1</v>
      </c>
      <c r="H172" s="36">
        <f>[1]Данные!H171</f>
        <v>17232</v>
      </c>
      <c r="I172" s="36" t="str">
        <f>[1]Данные!I171</f>
        <v>Модуль "Информационные технологии"</v>
      </c>
      <c r="J172" s="36">
        <f>[1]Данные!J171</f>
        <v>0</v>
      </c>
      <c r="K172" s="36">
        <f>[1]Данные!K171</f>
        <v>0</v>
      </c>
      <c r="L172" s="36">
        <f>[1]Данные!L171</f>
        <v>0</v>
      </c>
      <c r="M172" s="37">
        <f t="shared" si="19"/>
        <v>0</v>
      </c>
      <c r="N172" s="37">
        <f t="shared" si="20"/>
        <v>2</v>
      </c>
      <c r="O172" s="37">
        <f t="shared" si="21"/>
        <v>0</v>
      </c>
      <c r="P172" s="37">
        <f t="shared" si="22"/>
        <v>0</v>
      </c>
      <c r="Q172" s="38">
        <f>[1]Данные!Q171</f>
        <v>0</v>
      </c>
      <c r="R172" s="38">
        <f>[1]Данные!R171</f>
        <v>0</v>
      </c>
      <c r="S172" s="38">
        <f>[1]Данные!S171</f>
        <v>0</v>
      </c>
      <c r="T172" s="38">
        <f>[1]Данные!T171</f>
        <v>0</v>
      </c>
      <c r="U172" s="38">
        <f>[1]Данные!U171</f>
        <v>0</v>
      </c>
      <c r="V172" s="38">
        <f>[1]Данные!V171</f>
        <v>0</v>
      </c>
      <c r="W172" s="38">
        <f>[1]Данные!W171</f>
        <v>0</v>
      </c>
      <c r="X172" s="38">
        <f>[1]Данные!X171</f>
        <v>0</v>
      </c>
      <c r="Y172" s="38">
        <f>[1]Данные!Y171</f>
        <v>0</v>
      </c>
      <c r="Z172" s="38">
        <f>[1]Данные!Z171</f>
        <v>0</v>
      </c>
      <c r="AA172" s="38" t="str">
        <f>[1]Данные!AA171</f>
        <v>осн</v>
      </c>
      <c r="AB172" s="38">
        <f t="shared" si="23"/>
        <v>850</v>
      </c>
      <c r="AC172" s="38" t="str">
        <f t="shared" si="24"/>
        <v>ИВТ (бак)</v>
      </c>
      <c r="AD172" s="44" t="str">
        <f t="shared" si="25"/>
        <v>Не найдено</v>
      </c>
      <c r="AE172" s="38">
        <f t="shared" si="26"/>
        <v>2</v>
      </c>
      <c r="AF172" s="45">
        <f t="shared" si="27"/>
        <v>2.352941176470588E-3</v>
      </c>
      <c r="AG172" s="38"/>
      <c r="AH172"/>
    </row>
    <row r="173" spans="1:34" s="5" customFormat="1" x14ac:dyDescent="0.3">
      <c r="A173" s="36">
        <f>[1]Данные!A172</f>
        <v>4858</v>
      </c>
      <c r="B173" s="36">
        <f>[1]Данные!B172</f>
        <v>2018</v>
      </c>
      <c r="C173" s="36" t="str">
        <f>[1]Данные!C172</f>
        <v>компьютерных технологий и электронного обучения</v>
      </c>
      <c r="D173" s="36" t="str">
        <f>[1]Данные!D172</f>
        <v>Ильина Татьяна Сергеевна</v>
      </c>
      <c r="E173" s="36" t="str">
        <f>[1]Данные!E172</f>
        <v>нет</v>
      </c>
      <c r="F173" s="36" t="str">
        <f>[1]Данные!F172</f>
        <v>старший преподаватель</v>
      </c>
      <c r="G173" s="36">
        <f>[1]Данные!G172</f>
        <v>1</v>
      </c>
      <c r="H173" s="36">
        <f>[1]Данные!H172</f>
        <v>17232</v>
      </c>
      <c r="I173" s="36" t="str">
        <f>[1]Данные!I172</f>
        <v>Модуль "Информационные технологии". Техника и технологии представления и публикации информации</v>
      </c>
      <c r="J173" s="36">
        <f>[1]Данные!J172</f>
        <v>18</v>
      </c>
      <c r="K173" s="36">
        <f>[1]Данные!K172</f>
        <v>0</v>
      </c>
      <c r="L173" s="36">
        <f>[1]Данные!L172</f>
        <v>36</v>
      </c>
      <c r="M173" s="37">
        <f t="shared" si="19"/>
        <v>5.4</v>
      </c>
      <c r="N173" s="37">
        <f t="shared" si="20"/>
        <v>2</v>
      </c>
      <c r="O173" s="37">
        <f t="shared" si="21"/>
        <v>0</v>
      </c>
      <c r="P173" s="37">
        <f t="shared" si="22"/>
        <v>0</v>
      </c>
      <c r="Q173" s="38">
        <f>[1]Данные!Q172</f>
        <v>0</v>
      </c>
      <c r="R173" s="38">
        <f>[1]Данные!R172</f>
        <v>0</v>
      </c>
      <c r="S173" s="38">
        <f>[1]Данные!S172</f>
        <v>0</v>
      </c>
      <c r="T173" s="38">
        <f>[1]Данные!T172</f>
        <v>0</v>
      </c>
      <c r="U173" s="38">
        <f>[1]Данные!U172</f>
        <v>0</v>
      </c>
      <c r="V173" s="38">
        <f>[1]Данные!V172</f>
        <v>0</v>
      </c>
      <c r="W173" s="38">
        <f>[1]Данные!W172</f>
        <v>0</v>
      </c>
      <c r="X173" s="38">
        <f>[1]Данные!X172</f>
        <v>0</v>
      </c>
      <c r="Y173" s="38">
        <f>[1]Данные!Y172</f>
        <v>0</v>
      </c>
      <c r="Z173" s="38">
        <f>[1]Данные!Z172</f>
        <v>0</v>
      </c>
      <c r="AA173" s="38" t="str">
        <f>[1]Данные!AA172</f>
        <v>осн</v>
      </c>
      <c r="AB173" s="38">
        <f t="shared" si="23"/>
        <v>850</v>
      </c>
      <c r="AC173" s="38" t="str">
        <f t="shared" si="24"/>
        <v>ИВТ (бак)</v>
      </c>
      <c r="AD173" s="44" t="str">
        <f t="shared" si="25"/>
        <v>Не найдено</v>
      </c>
      <c r="AE173" s="38">
        <f t="shared" si="26"/>
        <v>61.4</v>
      </c>
      <c r="AF173" s="45">
        <f t="shared" si="27"/>
        <v>7.223529411764705E-2</v>
      </c>
      <c r="AG173" s="38"/>
      <c r="AH173"/>
    </row>
    <row r="174" spans="1:34" s="5" customFormat="1" x14ac:dyDescent="0.3">
      <c r="A174" s="36">
        <f>[1]Данные!A173</f>
        <v>4858</v>
      </c>
      <c r="B174" s="36">
        <f>[1]Данные!B173</f>
        <v>2018</v>
      </c>
      <c r="C174" s="36" t="str">
        <f>[1]Данные!C173</f>
        <v>компьютерных технологий и электронного обучения</v>
      </c>
      <c r="D174" s="36" t="str">
        <f>[1]Данные!D173</f>
        <v>Карпова Наталья Александровна</v>
      </c>
      <c r="E174" s="36" t="str">
        <f>[1]Данные!E173</f>
        <v>кандидат технических наук</v>
      </c>
      <c r="F174" s="36" t="str">
        <f>[1]Данные!F173</f>
        <v>доцент</v>
      </c>
      <c r="G174" s="36">
        <f>[1]Данные!G173</f>
        <v>0.75</v>
      </c>
      <c r="H174" s="36">
        <f>[1]Данные!H173</f>
        <v>17232</v>
      </c>
      <c r="I174" s="36" t="str">
        <f>[1]Данные!I173</f>
        <v>Модуль "Информационные технологии"</v>
      </c>
      <c r="J174" s="36">
        <f>[1]Данные!J173</f>
        <v>0</v>
      </c>
      <c r="K174" s="36">
        <f>[1]Данные!K173</f>
        <v>0</v>
      </c>
      <c r="L174" s="36">
        <f>[1]Данные!L173</f>
        <v>0</v>
      </c>
      <c r="M174" s="37">
        <f t="shared" si="19"/>
        <v>0</v>
      </c>
      <c r="N174" s="37">
        <f t="shared" si="20"/>
        <v>2</v>
      </c>
      <c r="O174" s="37">
        <f t="shared" si="21"/>
        <v>0</v>
      </c>
      <c r="P174" s="37">
        <f t="shared" si="22"/>
        <v>0</v>
      </c>
      <c r="Q174" s="38">
        <f>[1]Данные!Q173</f>
        <v>0</v>
      </c>
      <c r="R174" s="38">
        <f>[1]Данные!R173</f>
        <v>0</v>
      </c>
      <c r="S174" s="38">
        <f>[1]Данные!S173</f>
        <v>0</v>
      </c>
      <c r="T174" s="38">
        <f>[1]Данные!T173</f>
        <v>0</v>
      </c>
      <c r="U174" s="38">
        <f>[1]Данные!U173</f>
        <v>0</v>
      </c>
      <c r="V174" s="38">
        <f>[1]Данные!V173</f>
        <v>0</v>
      </c>
      <c r="W174" s="38">
        <f>[1]Данные!W173</f>
        <v>0</v>
      </c>
      <c r="X174" s="38">
        <f>[1]Данные!X173</f>
        <v>0</v>
      </c>
      <c r="Y174" s="38">
        <f>[1]Данные!Y173</f>
        <v>0</v>
      </c>
      <c r="Z174" s="38">
        <f>[1]Данные!Z173</f>
        <v>0</v>
      </c>
      <c r="AA174" s="38" t="str">
        <f>[1]Данные!AA173</f>
        <v>осн</v>
      </c>
      <c r="AB174" s="38">
        <f t="shared" si="23"/>
        <v>800</v>
      </c>
      <c r="AC174" s="38" t="str">
        <f t="shared" si="24"/>
        <v>ИВТ (бак)</v>
      </c>
      <c r="AD174" s="44" t="str">
        <f t="shared" si="25"/>
        <v>Не найдено</v>
      </c>
      <c r="AE174" s="38">
        <f t="shared" si="26"/>
        <v>2</v>
      </c>
      <c r="AF174" s="45">
        <f t="shared" si="27"/>
        <v>2.5000000000000001E-3</v>
      </c>
      <c r="AG174" s="38"/>
      <c r="AH174"/>
    </row>
    <row r="175" spans="1:34" s="5" customFormat="1" x14ac:dyDescent="0.3">
      <c r="A175" s="36">
        <f>[1]Данные!A174</f>
        <v>4858</v>
      </c>
      <c r="B175" s="36">
        <f>[1]Данные!B174</f>
        <v>2019</v>
      </c>
      <c r="C175" s="36" t="str">
        <f>[1]Данные!C174</f>
        <v>компьютерных технологий и электронного обучения</v>
      </c>
      <c r="D175" s="36" t="str">
        <f>[1]Данные!D174</f>
        <v>Власова Елена Зотиковна</v>
      </c>
      <c r="E175" s="36" t="str">
        <f>[1]Данные!E174</f>
        <v>доктор педагогических наук</v>
      </c>
      <c r="F175" s="36" t="str">
        <f>[1]Данные!F174</f>
        <v>заведующий кафедрой</v>
      </c>
      <c r="G175" s="36">
        <f>[1]Данные!G174</f>
        <v>1</v>
      </c>
      <c r="H175" s="36">
        <f>[1]Данные!H174</f>
        <v>17232</v>
      </c>
      <c r="I175" s="36" t="str">
        <f>[1]Данные!I174</f>
        <v>Участие в ГЭК (защита, экзамен)</v>
      </c>
      <c r="J175" s="36">
        <f>[1]Данные!J174</f>
        <v>0</v>
      </c>
      <c r="K175" s="36">
        <f>[1]Данные!K174</f>
        <v>0</v>
      </c>
      <c r="L175" s="36">
        <f>[1]Данные!L174</f>
        <v>0</v>
      </c>
      <c r="M175" s="37">
        <f t="shared" si="19"/>
        <v>0</v>
      </c>
      <c r="N175" s="37">
        <f t="shared" si="20"/>
        <v>2</v>
      </c>
      <c r="O175" s="37">
        <f t="shared" si="21"/>
        <v>0</v>
      </c>
      <c r="P175" s="37">
        <f t="shared" si="22"/>
        <v>0</v>
      </c>
      <c r="Q175" s="38">
        <f>[1]Данные!Q174</f>
        <v>0</v>
      </c>
      <c r="R175" s="38">
        <f>[1]Данные!R174</f>
        <v>0</v>
      </c>
      <c r="S175" s="38">
        <f>[1]Данные!S174</f>
        <v>0</v>
      </c>
      <c r="T175" s="38">
        <f>[1]Данные!T174</f>
        <v>0</v>
      </c>
      <c r="U175" s="38">
        <f>[1]Данные!U174</f>
        <v>0</v>
      </c>
      <c r="V175" s="38">
        <f>[1]Данные!V174</f>
        <v>0</v>
      </c>
      <c r="W175" s="38">
        <f>[1]Данные!W174</f>
        <v>0</v>
      </c>
      <c r="X175" s="38">
        <f>[1]Данные!X174</f>
        <v>0</v>
      </c>
      <c r="Y175" s="38">
        <f>[1]Данные!Y174</f>
        <v>0</v>
      </c>
      <c r="Z175" s="38">
        <f>[1]Данные!Z174</f>
        <v>0</v>
      </c>
      <c r="AA175" s="38">
        <f>[1]Данные!AA174</f>
        <v>0</v>
      </c>
      <c r="AB175" s="38">
        <f t="shared" si="23"/>
        <v>700</v>
      </c>
      <c r="AC175" s="38" t="str">
        <f t="shared" si="24"/>
        <v>ИВТ (бак)</v>
      </c>
      <c r="AD175" s="44" t="str">
        <f t="shared" si="25"/>
        <v>Не найдено</v>
      </c>
      <c r="AE175" s="38">
        <f t="shared" si="26"/>
        <v>2</v>
      </c>
      <c r="AF175" s="45">
        <f t="shared" si="27"/>
        <v>2.8571428571428571E-3</v>
      </c>
      <c r="AG175" s="38"/>
      <c r="AH175"/>
    </row>
    <row r="176" spans="1:34" s="5" customFormat="1" x14ac:dyDescent="0.3">
      <c r="A176" s="36">
        <f>[1]Данные!A175</f>
        <v>4858</v>
      </c>
      <c r="B176" s="36">
        <f>[1]Данные!B175</f>
        <v>2019</v>
      </c>
      <c r="C176" s="36" t="str">
        <f>[1]Данные!C175</f>
        <v>компьютерных технологий и электронного обучения</v>
      </c>
      <c r="D176" s="36" t="str">
        <f>[1]Данные!D175</f>
        <v>Гончарова Светлана Викторовна</v>
      </c>
      <c r="E176" s="36" t="str">
        <f>[1]Данные!E175</f>
        <v>кандидат педагогических наук</v>
      </c>
      <c r="F176" s="36" t="str">
        <f>[1]Данные!F175</f>
        <v>доцент</v>
      </c>
      <c r="G176" s="36">
        <f>[1]Данные!G175</f>
        <v>1</v>
      </c>
      <c r="H176" s="36">
        <f>[1]Данные!H175</f>
        <v>17232</v>
      </c>
      <c r="I176" s="36" t="str">
        <f>[1]Данные!I175</f>
        <v>Участие в ГЭК (защита, экзамен)</v>
      </c>
      <c r="J176" s="36">
        <f>[1]Данные!J175</f>
        <v>0</v>
      </c>
      <c r="K176" s="36">
        <f>[1]Данные!K175</f>
        <v>0</v>
      </c>
      <c r="L176" s="36">
        <f>[1]Данные!L175</f>
        <v>0</v>
      </c>
      <c r="M176" s="37">
        <f t="shared" si="19"/>
        <v>0</v>
      </c>
      <c r="N176" s="37">
        <f t="shared" si="20"/>
        <v>2</v>
      </c>
      <c r="O176" s="37">
        <f t="shared" si="21"/>
        <v>0</v>
      </c>
      <c r="P176" s="37">
        <f t="shared" si="22"/>
        <v>0</v>
      </c>
      <c r="Q176" s="38">
        <f>[1]Данные!Q175</f>
        <v>0</v>
      </c>
      <c r="R176" s="38">
        <f>[1]Данные!R175</f>
        <v>0</v>
      </c>
      <c r="S176" s="38">
        <f>[1]Данные!S175</f>
        <v>0</v>
      </c>
      <c r="T176" s="38">
        <f>[1]Данные!T175</f>
        <v>0</v>
      </c>
      <c r="U176" s="38">
        <f>[1]Данные!U175</f>
        <v>0</v>
      </c>
      <c r="V176" s="38">
        <f>[1]Данные!V175</f>
        <v>0</v>
      </c>
      <c r="W176" s="38">
        <f>[1]Данные!W175</f>
        <v>0</v>
      </c>
      <c r="X176" s="38">
        <f>[1]Данные!X175</f>
        <v>0</v>
      </c>
      <c r="Y176" s="38">
        <f>[1]Данные!Y175</f>
        <v>0</v>
      </c>
      <c r="Z176" s="38">
        <f>[1]Данные!Z175</f>
        <v>0</v>
      </c>
      <c r="AA176" s="38">
        <f>[1]Данные!AA175</f>
        <v>0</v>
      </c>
      <c r="AB176" s="38">
        <f t="shared" si="23"/>
        <v>800</v>
      </c>
      <c r="AC176" s="38" t="str">
        <f t="shared" si="24"/>
        <v>ИВТ (бак)</v>
      </c>
      <c r="AD176" s="44" t="str">
        <f t="shared" si="25"/>
        <v>Не найдено</v>
      </c>
      <c r="AE176" s="38">
        <f t="shared" si="26"/>
        <v>2</v>
      </c>
      <c r="AF176" s="45">
        <f t="shared" si="27"/>
        <v>2.5000000000000001E-3</v>
      </c>
      <c r="AG176" s="38"/>
      <c r="AH176"/>
    </row>
    <row r="177" spans="1:34" s="5" customFormat="1" x14ac:dyDescent="0.3">
      <c r="A177" s="36">
        <f>[1]Данные!A176</f>
        <v>4858</v>
      </c>
      <c r="B177" s="36">
        <f>[1]Данные!B176</f>
        <v>2019</v>
      </c>
      <c r="C177" s="36" t="str">
        <f>[1]Данные!C176</f>
        <v>компьютерных технологий и электронного обучения</v>
      </c>
      <c r="D177" s="36" t="str">
        <f>[1]Данные!D176</f>
        <v>Карпова Наталья Александровна</v>
      </c>
      <c r="E177" s="36" t="str">
        <f>[1]Данные!E176</f>
        <v>кандидат технических наук</v>
      </c>
      <c r="F177" s="36" t="str">
        <f>[1]Данные!F176</f>
        <v>доцент</v>
      </c>
      <c r="G177" s="36">
        <f>[1]Данные!G176</f>
        <v>0.75</v>
      </c>
      <c r="H177" s="36">
        <f>[1]Данные!H176</f>
        <v>17232</v>
      </c>
      <c r="I177" s="36" t="str">
        <f>[1]Данные!I176</f>
        <v>Участие в ГЭК (защита, экзамен)</v>
      </c>
      <c r="J177" s="36">
        <f>[1]Данные!J176</f>
        <v>0</v>
      </c>
      <c r="K177" s="36">
        <f>[1]Данные!K176</f>
        <v>0</v>
      </c>
      <c r="L177" s="36">
        <f>[1]Данные!L176</f>
        <v>0</v>
      </c>
      <c r="M177" s="37">
        <f t="shared" si="19"/>
        <v>0</v>
      </c>
      <c r="N177" s="37">
        <f t="shared" si="20"/>
        <v>2</v>
      </c>
      <c r="O177" s="37">
        <f t="shared" si="21"/>
        <v>0</v>
      </c>
      <c r="P177" s="37">
        <f t="shared" si="22"/>
        <v>0</v>
      </c>
      <c r="Q177" s="38">
        <f>[1]Данные!Q176</f>
        <v>0</v>
      </c>
      <c r="R177" s="38">
        <f>[1]Данные!R176</f>
        <v>0</v>
      </c>
      <c r="S177" s="38">
        <f>[1]Данные!S176</f>
        <v>0</v>
      </c>
      <c r="T177" s="38">
        <f>[1]Данные!T176</f>
        <v>0</v>
      </c>
      <c r="U177" s="38">
        <f>[1]Данные!U176</f>
        <v>0</v>
      </c>
      <c r="V177" s="38">
        <f>[1]Данные!V176</f>
        <v>0</v>
      </c>
      <c r="W177" s="38">
        <f>[1]Данные!W176</f>
        <v>0</v>
      </c>
      <c r="X177" s="38">
        <f>[1]Данные!X176</f>
        <v>0</v>
      </c>
      <c r="Y177" s="38">
        <f>[1]Данные!Y176</f>
        <v>0</v>
      </c>
      <c r="Z177" s="38">
        <f>[1]Данные!Z176</f>
        <v>0</v>
      </c>
      <c r="AA177" s="38">
        <f>[1]Данные!AA176</f>
        <v>0</v>
      </c>
      <c r="AB177" s="38">
        <f t="shared" si="23"/>
        <v>800</v>
      </c>
      <c r="AC177" s="38" t="str">
        <f t="shared" si="24"/>
        <v>ИВТ (бак)</v>
      </c>
      <c r="AD177" s="44" t="str">
        <f t="shared" si="25"/>
        <v>Не найдено</v>
      </c>
      <c r="AE177" s="38">
        <f t="shared" si="26"/>
        <v>2</v>
      </c>
      <c r="AF177" s="45">
        <f t="shared" si="27"/>
        <v>2.5000000000000001E-3</v>
      </c>
      <c r="AG177" s="38"/>
      <c r="AH177"/>
    </row>
    <row r="178" spans="1:34" s="5" customFormat="1" x14ac:dyDescent="0.3">
      <c r="A178" s="36">
        <f>[1]Данные!A177</f>
        <v>5791</v>
      </c>
      <c r="B178" s="36">
        <f>[1]Данные!B177</f>
        <v>2020</v>
      </c>
      <c r="C178" s="36" t="str">
        <f>[1]Данные!C177</f>
        <v>компьютерных технологий и электронного обучения</v>
      </c>
      <c r="D178" s="36" t="str">
        <f>[1]Данные!D177</f>
        <v>Власова Елена Зотиковна</v>
      </c>
      <c r="E178" s="36" t="str">
        <f>[1]Данные!E177</f>
        <v>доктор педагогических наук</v>
      </c>
      <c r="F178" s="36" t="str">
        <f>[1]Данные!F177</f>
        <v>заведующий кафедрой</v>
      </c>
      <c r="G178" s="36">
        <f>[1]Данные!G177</f>
        <v>1</v>
      </c>
      <c r="H178" s="36">
        <f>[1]Данные!H177</f>
        <v>17232</v>
      </c>
      <c r="I178" s="36" t="str">
        <f>[1]Данные!I177</f>
        <v>Участие в ГЭК (защита, экзамен)</v>
      </c>
      <c r="J178" s="36">
        <f>[1]Данные!J177</f>
        <v>0</v>
      </c>
      <c r="K178" s="36">
        <f>[1]Данные!K177</f>
        <v>0</v>
      </c>
      <c r="L178" s="36">
        <f>[1]Данные!L177</f>
        <v>0</v>
      </c>
      <c r="M178" s="37">
        <f t="shared" si="19"/>
        <v>0</v>
      </c>
      <c r="N178" s="37">
        <f t="shared" si="20"/>
        <v>2</v>
      </c>
      <c r="O178" s="37">
        <f t="shared" si="21"/>
        <v>0</v>
      </c>
      <c r="P178" s="37">
        <f t="shared" si="22"/>
        <v>0</v>
      </c>
      <c r="Q178" s="38">
        <f>[1]Данные!Q177</f>
        <v>0</v>
      </c>
      <c r="R178" s="38">
        <f>[1]Данные!R177</f>
        <v>0</v>
      </c>
      <c r="S178" s="38">
        <f>[1]Данные!S177</f>
        <v>0</v>
      </c>
      <c r="T178" s="38">
        <f>[1]Данные!T177</f>
        <v>0</v>
      </c>
      <c r="U178" s="38">
        <f>[1]Данные!U177</f>
        <v>0</v>
      </c>
      <c r="V178" s="38">
        <f>[1]Данные!V177</f>
        <v>0</v>
      </c>
      <c r="W178" s="38">
        <f>[1]Данные!W177</f>
        <v>0</v>
      </c>
      <c r="X178" s="38">
        <f>[1]Данные!X177</f>
        <v>0</v>
      </c>
      <c r="Y178" s="38">
        <f>[1]Данные!Y177</f>
        <v>0</v>
      </c>
      <c r="Z178" s="38">
        <f>[1]Данные!Z177</f>
        <v>0</v>
      </c>
      <c r="AA178" s="38">
        <f>[1]Данные!AA177</f>
        <v>0</v>
      </c>
      <c r="AB178" s="38">
        <f t="shared" si="23"/>
        <v>700</v>
      </c>
      <c r="AC178" s="38" t="str">
        <f t="shared" si="24"/>
        <v>ИВТ (бак)</v>
      </c>
      <c r="AD178" s="44" t="str">
        <f t="shared" si="25"/>
        <v>Не найдено</v>
      </c>
      <c r="AE178" s="38">
        <f t="shared" si="26"/>
        <v>2</v>
      </c>
      <c r="AF178" s="45">
        <f t="shared" si="27"/>
        <v>2.8571428571428571E-3</v>
      </c>
      <c r="AG178" s="38"/>
      <c r="AH178"/>
    </row>
    <row r="179" spans="1:34" s="5" customFormat="1" x14ac:dyDescent="0.3">
      <c r="A179" s="36">
        <f>[1]Данные!A178</f>
        <v>5791</v>
      </c>
      <c r="B179" s="36">
        <f>[1]Данные!B178</f>
        <v>2020</v>
      </c>
      <c r="C179" s="36" t="str">
        <f>[1]Данные!C178</f>
        <v>компьютерных технологий и электронного обучения</v>
      </c>
      <c r="D179" s="36" t="str">
        <f>[1]Данные!D178</f>
        <v>Гончарова Светлана Викторовна</v>
      </c>
      <c r="E179" s="36" t="str">
        <f>[1]Данные!E178</f>
        <v>кандидат педагогических наук</v>
      </c>
      <c r="F179" s="36" t="str">
        <f>[1]Данные!F178</f>
        <v>доцент</v>
      </c>
      <c r="G179" s="36">
        <f>[1]Данные!G178</f>
        <v>1</v>
      </c>
      <c r="H179" s="36">
        <f>[1]Данные!H178</f>
        <v>17232</v>
      </c>
      <c r="I179" s="36" t="str">
        <f>[1]Данные!I178</f>
        <v>Участие в ГЭК (защита, экзамен)</v>
      </c>
      <c r="J179" s="36">
        <f>[1]Данные!J178</f>
        <v>0</v>
      </c>
      <c r="K179" s="36">
        <f>[1]Данные!K178</f>
        <v>0</v>
      </c>
      <c r="L179" s="36">
        <f>[1]Данные!L178</f>
        <v>0</v>
      </c>
      <c r="M179" s="37">
        <f t="shared" si="19"/>
        <v>0</v>
      </c>
      <c r="N179" s="37">
        <f t="shared" si="20"/>
        <v>2</v>
      </c>
      <c r="O179" s="37">
        <f t="shared" si="21"/>
        <v>0</v>
      </c>
      <c r="P179" s="37">
        <f t="shared" si="22"/>
        <v>0</v>
      </c>
      <c r="Q179" s="38">
        <f>[1]Данные!Q178</f>
        <v>0</v>
      </c>
      <c r="R179" s="38">
        <f>[1]Данные!R178</f>
        <v>0</v>
      </c>
      <c r="S179" s="38">
        <f>[1]Данные!S178</f>
        <v>0</v>
      </c>
      <c r="T179" s="38">
        <f>[1]Данные!T178</f>
        <v>0</v>
      </c>
      <c r="U179" s="38">
        <f>[1]Данные!U178</f>
        <v>0</v>
      </c>
      <c r="V179" s="38">
        <f>[1]Данные!V178</f>
        <v>0</v>
      </c>
      <c r="W179" s="38">
        <f>[1]Данные!W178</f>
        <v>0</v>
      </c>
      <c r="X179" s="38">
        <f>[1]Данные!X178</f>
        <v>0</v>
      </c>
      <c r="Y179" s="38">
        <f>[1]Данные!Y178</f>
        <v>0</v>
      </c>
      <c r="Z179" s="38">
        <f>[1]Данные!Z178</f>
        <v>0</v>
      </c>
      <c r="AA179" s="38">
        <f>[1]Данные!AA178</f>
        <v>0</v>
      </c>
      <c r="AB179" s="38">
        <f t="shared" si="23"/>
        <v>800</v>
      </c>
      <c r="AC179" s="38" t="str">
        <f t="shared" si="24"/>
        <v>ИВТ (бак)</v>
      </c>
      <c r="AD179" s="44" t="str">
        <f t="shared" si="25"/>
        <v>Не найдено</v>
      </c>
      <c r="AE179" s="38">
        <f t="shared" si="26"/>
        <v>2</v>
      </c>
      <c r="AF179" s="45">
        <f t="shared" si="27"/>
        <v>2.5000000000000001E-3</v>
      </c>
      <c r="AG179" s="38"/>
      <c r="AH179"/>
    </row>
    <row r="180" spans="1:34" s="5" customFormat="1" x14ac:dyDescent="0.3">
      <c r="A180" s="36">
        <f>[1]Данные!A179</f>
        <v>5791</v>
      </c>
      <c r="B180" s="36">
        <f>[1]Данные!B179</f>
        <v>2020</v>
      </c>
      <c r="C180" s="36" t="str">
        <f>[1]Данные!C179</f>
        <v>компьютерных технологий и электронного обучения</v>
      </c>
      <c r="D180" s="36" t="str">
        <f>[1]Данные!D179</f>
        <v>Карпова Наталья Александровна</v>
      </c>
      <c r="E180" s="36" t="str">
        <f>[1]Данные!E179</f>
        <v>кандидат технических наук</v>
      </c>
      <c r="F180" s="36" t="str">
        <f>[1]Данные!F179</f>
        <v>доцент</v>
      </c>
      <c r="G180" s="36">
        <f>[1]Данные!G179</f>
        <v>0.75</v>
      </c>
      <c r="H180" s="36">
        <f>[1]Данные!H179</f>
        <v>17232</v>
      </c>
      <c r="I180" s="36" t="str">
        <f>[1]Данные!I179</f>
        <v>Участие в ГЭК (защита, экзамен)</v>
      </c>
      <c r="J180" s="36">
        <f>[1]Данные!J179</f>
        <v>0</v>
      </c>
      <c r="K180" s="36">
        <f>[1]Данные!K179</f>
        <v>0</v>
      </c>
      <c r="L180" s="36">
        <f>[1]Данные!L179</f>
        <v>0</v>
      </c>
      <c r="M180" s="37">
        <f t="shared" si="19"/>
        <v>0</v>
      </c>
      <c r="N180" s="37">
        <f t="shared" si="20"/>
        <v>2</v>
      </c>
      <c r="O180" s="37">
        <f t="shared" si="21"/>
        <v>0</v>
      </c>
      <c r="P180" s="37">
        <f t="shared" si="22"/>
        <v>0</v>
      </c>
      <c r="Q180" s="38">
        <f>[1]Данные!Q179</f>
        <v>0</v>
      </c>
      <c r="R180" s="38">
        <f>[1]Данные!R179</f>
        <v>0</v>
      </c>
      <c r="S180" s="38">
        <f>[1]Данные!S179</f>
        <v>0</v>
      </c>
      <c r="T180" s="38">
        <f>[1]Данные!T179</f>
        <v>0</v>
      </c>
      <c r="U180" s="38">
        <f>[1]Данные!U179</f>
        <v>0</v>
      </c>
      <c r="V180" s="38">
        <f>[1]Данные!V179</f>
        <v>0</v>
      </c>
      <c r="W180" s="38">
        <f>[1]Данные!W179</f>
        <v>0</v>
      </c>
      <c r="X180" s="38">
        <f>[1]Данные!X179</f>
        <v>0</v>
      </c>
      <c r="Y180" s="38">
        <f>[1]Данные!Y179</f>
        <v>0</v>
      </c>
      <c r="Z180" s="38">
        <f>[1]Данные!Z179</f>
        <v>0</v>
      </c>
      <c r="AA180" s="38">
        <f>[1]Данные!AA179</f>
        <v>0</v>
      </c>
      <c r="AB180" s="38">
        <f t="shared" si="23"/>
        <v>800</v>
      </c>
      <c r="AC180" s="38" t="str">
        <f t="shared" si="24"/>
        <v>ИВТ (бак)</v>
      </c>
      <c r="AD180" s="44" t="str">
        <f t="shared" si="25"/>
        <v>Не найдено</v>
      </c>
      <c r="AE180" s="38">
        <f t="shared" si="26"/>
        <v>2</v>
      </c>
      <c r="AF180" s="45">
        <f t="shared" si="27"/>
        <v>2.5000000000000001E-3</v>
      </c>
      <c r="AG180" s="38"/>
      <c r="AH180"/>
    </row>
    <row r="181" spans="1:34" s="5" customFormat="1" x14ac:dyDescent="0.3">
      <c r="A181" s="36">
        <f>[1]Данные!A180</f>
        <v>6368</v>
      </c>
      <c r="B181" s="36">
        <f>[1]Данные!B180</f>
        <v>2021</v>
      </c>
      <c r="C181" s="36" t="str">
        <f>[1]Данные!C180</f>
        <v>компьютерных технологий и электронного обучения</v>
      </c>
      <c r="D181" s="36" t="str">
        <f>[1]Данные!D180</f>
        <v>Власова Елена Зотиковна</v>
      </c>
      <c r="E181" s="36" t="str">
        <f>[1]Данные!E180</f>
        <v>доктор педагогических наук</v>
      </c>
      <c r="F181" s="36" t="str">
        <f>[1]Данные!F180</f>
        <v>заведующий кафедрой</v>
      </c>
      <c r="G181" s="36">
        <f>[1]Данные!G180</f>
        <v>1</v>
      </c>
      <c r="H181" s="36">
        <f>[1]Данные!H180</f>
        <v>17232</v>
      </c>
      <c r="I181" s="36" t="str">
        <f>[1]Данные!I180</f>
        <v>Участие в ГЭК (защита, экзамен)</v>
      </c>
      <c r="J181" s="36">
        <f>[1]Данные!J180</f>
        <v>0</v>
      </c>
      <c r="K181" s="36">
        <f>[1]Данные!K180</f>
        <v>0</v>
      </c>
      <c r="L181" s="36">
        <f>[1]Данные!L180</f>
        <v>0</v>
      </c>
      <c r="M181" s="37">
        <f t="shared" si="19"/>
        <v>0</v>
      </c>
      <c r="N181" s="37">
        <f t="shared" si="20"/>
        <v>2</v>
      </c>
      <c r="O181" s="37">
        <f t="shared" si="21"/>
        <v>0</v>
      </c>
      <c r="P181" s="37">
        <f t="shared" si="22"/>
        <v>0</v>
      </c>
      <c r="Q181" s="38">
        <f>[1]Данные!Q180</f>
        <v>0</v>
      </c>
      <c r="R181" s="38">
        <f>[1]Данные!R180</f>
        <v>0</v>
      </c>
      <c r="S181" s="38">
        <f>[1]Данные!S180</f>
        <v>0</v>
      </c>
      <c r="T181" s="38">
        <f>[1]Данные!T180</f>
        <v>0</v>
      </c>
      <c r="U181" s="38">
        <f>[1]Данные!U180</f>
        <v>0</v>
      </c>
      <c r="V181" s="38">
        <f>[1]Данные!V180</f>
        <v>0</v>
      </c>
      <c r="W181" s="38">
        <f>[1]Данные!W180</f>
        <v>0</v>
      </c>
      <c r="X181" s="38">
        <f>[1]Данные!X180</f>
        <v>0</v>
      </c>
      <c r="Y181" s="38">
        <f>[1]Данные!Y180</f>
        <v>0</v>
      </c>
      <c r="Z181" s="38">
        <f>[1]Данные!Z180</f>
        <v>0</v>
      </c>
      <c r="AA181" s="38">
        <f>[1]Данные!AA180</f>
        <v>0</v>
      </c>
      <c r="AB181" s="38">
        <f t="shared" si="23"/>
        <v>700</v>
      </c>
      <c r="AC181" s="38" t="str">
        <f t="shared" si="24"/>
        <v>ИВТ (бак)</v>
      </c>
      <c r="AD181" s="44" t="str">
        <f t="shared" si="25"/>
        <v>Не найдено</v>
      </c>
      <c r="AE181" s="38">
        <f t="shared" si="26"/>
        <v>2</v>
      </c>
      <c r="AF181" s="45">
        <f t="shared" si="27"/>
        <v>2.8571428571428571E-3</v>
      </c>
      <c r="AG181" s="38"/>
      <c r="AH181"/>
    </row>
    <row r="182" spans="1:34" s="5" customFormat="1" x14ac:dyDescent="0.3">
      <c r="A182" s="36">
        <f>[1]Данные!A181</f>
        <v>6368</v>
      </c>
      <c r="B182" s="36">
        <f>[1]Данные!B181</f>
        <v>2021</v>
      </c>
      <c r="C182" s="36" t="str">
        <f>[1]Данные!C181</f>
        <v>компьютерных технологий и электронного обучения</v>
      </c>
      <c r="D182" s="36" t="str">
        <f>[1]Данные!D181</f>
        <v>Гончарова Светлана Викторовна</v>
      </c>
      <c r="E182" s="36" t="str">
        <f>[1]Данные!E181</f>
        <v>кандидат педагогических наук</v>
      </c>
      <c r="F182" s="36" t="str">
        <f>[1]Данные!F181</f>
        <v>доцент</v>
      </c>
      <c r="G182" s="36">
        <f>[1]Данные!G181</f>
        <v>1</v>
      </c>
      <c r="H182" s="36">
        <f>[1]Данные!H181</f>
        <v>17232</v>
      </c>
      <c r="I182" s="36" t="str">
        <f>[1]Данные!I181</f>
        <v>Участие в ГЭК (защита, экзамен)</v>
      </c>
      <c r="J182" s="36">
        <f>[1]Данные!J181</f>
        <v>0</v>
      </c>
      <c r="K182" s="36">
        <f>[1]Данные!K181</f>
        <v>0</v>
      </c>
      <c r="L182" s="36">
        <f>[1]Данные!L181</f>
        <v>0</v>
      </c>
      <c r="M182" s="37">
        <f t="shared" si="19"/>
        <v>0</v>
      </c>
      <c r="N182" s="37">
        <f t="shared" si="20"/>
        <v>2</v>
      </c>
      <c r="O182" s="37">
        <f t="shared" si="21"/>
        <v>0</v>
      </c>
      <c r="P182" s="37">
        <f t="shared" si="22"/>
        <v>0</v>
      </c>
      <c r="Q182" s="38">
        <f>[1]Данные!Q181</f>
        <v>0</v>
      </c>
      <c r="R182" s="38">
        <f>[1]Данные!R181</f>
        <v>0</v>
      </c>
      <c r="S182" s="38">
        <f>[1]Данные!S181</f>
        <v>0</v>
      </c>
      <c r="T182" s="38">
        <f>[1]Данные!T181</f>
        <v>0</v>
      </c>
      <c r="U182" s="38">
        <f>[1]Данные!U181</f>
        <v>0</v>
      </c>
      <c r="V182" s="38">
        <f>[1]Данные!V181</f>
        <v>0</v>
      </c>
      <c r="W182" s="38">
        <f>[1]Данные!W181</f>
        <v>0</v>
      </c>
      <c r="X182" s="38">
        <f>[1]Данные!X181</f>
        <v>0</v>
      </c>
      <c r="Y182" s="38">
        <f>[1]Данные!Y181</f>
        <v>0</v>
      </c>
      <c r="Z182" s="38">
        <f>[1]Данные!Z181</f>
        <v>0</v>
      </c>
      <c r="AA182" s="38">
        <f>[1]Данные!AA181</f>
        <v>0</v>
      </c>
      <c r="AB182" s="38">
        <f t="shared" si="23"/>
        <v>800</v>
      </c>
      <c r="AC182" s="38" t="str">
        <f t="shared" si="24"/>
        <v>ИВТ (бак)</v>
      </c>
      <c r="AD182" s="44" t="str">
        <f t="shared" si="25"/>
        <v>Не найдено</v>
      </c>
      <c r="AE182" s="38">
        <f t="shared" si="26"/>
        <v>2</v>
      </c>
      <c r="AF182" s="45">
        <f t="shared" si="27"/>
        <v>2.5000000000000001E-3</v>
      </c>
      <c r="AG182" s="38"/>
      <c r="AH182"/>
    </row>
    <row r="183" spans="1:34" s="5" customFormat="1" x14ac:dyDescent="0.3">
      <c r="A183" s="36">
        <f>[1]Данные!A182</f>
        <v>6368</v>
      </c>
      <c r="B183" s="36">
        <f>[1]Данные!B182</f>
        <v>2021</v>
      </c>
      <c r="C183" s="36" t="str">
        <f>[1]Данные!C182</f>
        <v>компьютерных технологий и электронного обучения</v>
      </c>
      <c r="D183" s="36" t="str">
        <f>[1]Данные!D182</f>
        <v>Карпова Наталья Александровна</v>
      </c>
      <c r="E183" s="36" t="str">
        <f>[1]Данные!E182</f>
        <v>кандидат технических наук</v>
      </c>
      <c r="F183" s="36" t="str">
        <f>[1]Данные!F182</f>
        <v>доцент</v>
      </c>
      <c r="G183" s="36">
        <f>[1]Данные!G182</f>
        <v>0.75</v>
      </c>
      <c r="H183" s="36">
        <f>[1]Данные!H182</f>
        <v>17232</v>
      </c>
      <c r="I183" s="36" t="str">
        <f>[1]Данные!I182</f>
        <v>Участие в ГЭК (защита, экзамен)</v>
      </c>
      <c r="J183" s="36">
        <f>[1]Данные!J182</f>
        <v>0</v>
      </c>
      <c r="K183" s="36">
        <f>[1]Данные!K182</f>
        <v>0</v>
      </c>
      <c r="L183" s="36">
        <f>[1]Данные!L182</f>
        <v>0</v>
      </c>
      <c r="M183" s="37">
        <f t="shared" si="19"/>
        <v>0</v>
      </c>
      <c r="N183" s="37">
        <f t="shared" si="20"/>
        <v>2</v>
      </c>
      <c r="O183" s="37">
        <f t="shared" si="21"/>
        <v>0</v>
      </c>
      <c r="P183" s="37">
        <f t="shared" si="22"/>
        <v>0</v>
      </c>
      <c r="Q183" s="38">
        <f>[1]Данные!Q182</f>
        <v>0</v>
      </c>
      <c r="R183" s="38">
        <f>[1]Данные!R182</f>
        <v>0</v>
      </c>
      <c r="S183" s="38">
        <f>[1]Данные!S182</f>
        <v>0</v>
      </c>
      <c r="T183" s="38">
        <f>[1]Данные!T182</f>
        <v>0</v>
      </c>
      <c r="U183" s="38">
        <f>[1]Данные!U182</f>
        <v>0</v>
      </c>
      <c r="V183" s="38">
        <f>[1]Данные!V182</f>
        <v>0</v>
      </c>
      <c r="W183" s="38">
        <f>[1]Данные!W182</f>
        <v>0</v>
      </c>
      <c r="X183" s="38">
        <f>[1]Данные!X182</f>
        <v>0</v>
      </c>
      <c r="Y183" s="38">
        <f>[1]Данные!Y182</f>
        <v>0</v>
      </c>
      <c r="Z183" s="38">
        <f>[1]Данные!Z182</f>
        <v>0</v>
      </c>
      <c r="AA183" s="38">
        <f>[1]Данные!AA182</f>
        <v>0</v>
      </c>
      <c r="AB183" s="38">
        <f t="shared" si="23"/>
        <v>800</v>
      </c>
      <c r="AC183" s="38" t="str">
        <f t="shared" si="24"/>
        <v>ИВТ (бак)</v>
      </c>
      <c r="AD183" s="44" t="str">
        <f t="shared" si="25"/>
        <v>Не найдено</v>
      </c>
      <c r="AE183" s="38">
        <f t="shared" si="26"/>
        <v>2</v>
      </c>
      <c r="AF183" s="45">
        <f t="shared" si="27"/>
        <v>2.5000000000000001E-3</v>
      </c>
      <c r="AG183" s="38"/>
      <c r="AH183"/>
    </row>
    <row r="184" spans="1:34" s="5" customFormat="1" x14ac:dyDescent="0.3">
      <c r="A184" s="36">
        <f>[1]Данные!A183</f>
        <v>4858</v>
      </c>
      <c r="B184" s="36">
        <f>[1]Данные!B183</f>
        <v>2018</v>
      </c>
      <c r="C184" s="36" t="str">
        <f>[1]Данные!C183</f>
        <v>компьютерных технологий и электронного обучения</v>
      </c>
      <c r="D184" s="36" t="str">
        <f>[1]Данные!D183</f>
        <v>Карпова Наталья Александровна</v>
      </c>
      <c r="E184" s="36" t="str">
        <f>[1]Данные!E183</f>
        <v>кандидат технических наук</v>
      </c>
      <c r="F184" s="36" t="str">
        <f>[1]Данные!F183</f>
        <v>доцент</v>
      </c>
      <c r="G184" s="36">
        <f>[1]Данные!G183</f>
        <v>0.75</v>
      </c>
      <c r="H184" s="36">
        <f>[1]Данные!H183</f>
        <v>17232</v>
      </c>
      <c r="I184" s="36" t="str">
        <f>[1]Данные!I183</f>
        <v>Модуль "Информационные технологии". Интегрированные издательские системы и технологии</v>
      </c>
      <c r="J184" s="36">
        <f>[1]Данные!J183</f>
        <v>16</v>
      </c>
      <c r="K184" s="36">
        <f>[1]Данные!K183</f>
        <v>0</v>
      </c>
      <c r="L184" s="36">
        <f>[1]Данные!L183</f>
        <v>40</v>
      </c>
      <c r="M184" s="37">
        <f t="shared" si="19"/>
        <v>5.6000000000000005</v>
      </c>
      <c r="N184" s="37">
        <f t="shared" si="20"/>
        <v>2</v>
      </c>
      <c r="O184" s="37">
        <f t="shared" si="21"/>
        <v>0</v>
      </c>
      <c r="P184" s="37">
        <f t="shared" si="22"/>
        <v>0</v>
      </c>
      <c r="Q184" s="38">
        <f>[1]Данные!Q183</f>
        <v>0</v>
      </c>
      <c r="R184" s="38">
        <f>[1]Данные!R183</f>
        <v>0</v>
      </c>
      <c r="S184" s="38">
        <f>[1]Данные!S183</f>
        <v>0</v>
      </c>
      <c r="T184" s="38">
        <f>[1]Данные!T183</f>
        <v>0</v>
      </c>
      <c r="U184" s="38">
        <f>[1]Данные!U183</f>
        <v>0</v>
      </c>
      <c r="V184" s="38">
        <f>[1]Данные!V183</f>
        <v>0</v>
      </c>
      <c r="W184" s="38">
        <f>[1]Данные!W183</f>
        <v>0</v>
      </c>
      <c r="X184" s="38">
        <f>[1]Данные!X183</f>
        <v>0</v>
      </c>
      <c r="Y184" s="38">
        <f>[1]Данные!Y183</f>
        <v>0</v>
      </c>
      <c r="Z184" s="38">
        <f>[1]Данные!Z183</f>
        <v>0</v>
      </c>
      <c r="AA184" s="38" t="str">
        <f>[1]Данные!AA183</f>
        <v>осн</v>
      </c>
      <c r="AB184" s="38">
        <f t="shared" si="23"/>
        <v>800</v>
      </c>
      <c r="AC184" s="38" t="str">
        <f t="shared" si="24"/>
        <v>ИВТ (бак)</v>
      </c>
      <c r="AD184" s="44" t="str">
        <f t="shared" si="25"/>
        <v>Не найдено</v>
      </c>
      <c r="AE184" s="38">
        <f t="shared" si="26"/>
        <v>63.6</v>
      </c>
      <c r="AF184" s="45">
        <f t="shared" si="27"/>
        <v>7.9500000000000001E-2</v>
      </c>
      <c r="AG184" s="38"/>
      <c r="AH184"/>
    </row>
    <row r="185" spans="1:34" s="5" customFormat="1" x14ac:dyDescent="0.3">
      <c r="A185" s="36">
        <f>[1]Данные!A184</f>
        <v>5719</v>
      </c>
      <c r="B185" s="36">
        <f>[1]Данные!B184</f>
        <v>2017</v>
      </c>
      <c r="C185" s="36" t="str">
        <f>[1]Данные!C184</f>
        <v>компьютерных технологий и электронного обучения</v>
      </c>
      <c r="D185" s="36" t="str">
        <f>[1]Данные!D184</f>
        <v>Гончарова Светлана Викторовна</v>
      </c>
      <c r="E185" s="36" t="str">
        <f>[1]Данные!E184</f>
        <v>кандидат педагогических наук</v>
      </c>
      <c r="F185" s="36" t="str">
        <f>[1]Данные!F184</f>
        <v>доцент</v>
      </c>
      <c r="G185" s="36">
        <f>[1]Данные!G184</f>
        <v>1</v>
      </c>
      <c r="H185" s="36">
        <f>[1]Данные!H184</f>
        <v>16536</v>
      </c>
      <c r="I185" s="36" t="str">
        <f>[1]Данные!I184</f>
        <v>Модуль "Естественнонаучный". Информационные технологии</v>
      </c>
      <c r="J185" s="36">
        <f>[1]Данные!J184</f>
        <v>0</v>
      </c>
      <c r="K185" s="36">
        <f>[1]Данные!K184</f>
        <v>32</v>
      </c>
      <c r="L185" s="36">
        <f>[1]Данные!L184</f>
        <v>0</v>
      </c>
      <c r="M185" s="37">
        <f t="shared" si="19"/>
        <v>3.2</v>
      </c>
      <c r="N185" s="37">
        <f t="shared" si="20"/>
        <v>2</v>
      </c>
      <c r="O185" s="37">
        <f t="shared" si="21"/>
        <v>0</v>
      </c>
      <c r="P185" s="37">
        <f t="shared" si="22"/>
        <v>0</v>
      </c>
      <c r="Q185" s="38">
        <f>[1]Данные!Q184</f>
        <v>0</v>
      </c>
      <c r="R185" s="38">
        <f>[1]Данные!R184</f>
        <v>0</v>
      </c>
      <c r="S185" s="38">
        <f>[1]Данные!S184</f>
        <v>0</v>
      </c>
      <c r="T185" s="38">
        <f>[1]Данные!T184</f>
        <v>10</v>
      </c>
      <c r="U185" s="38">
        <f>[1]Данные!U184</f>
        <v>0</v>
      </c>
      <c r="V185" s="38">
        <f>[1]Данные!V184</f>
        <v>0</v>
      </c>
      <c r="W185" s="38">
        <f>[1]Данные!W184</f>
        <v>0</v>
      </c>
      <c r="X185" s="38">
        <f>[1]Данные!X184</f>
        <v>0</v>
      </c>
      <c r="Y185" s="38">
        <f>[1]Данные!Y184</f>
        <v>0</v>
      </c>
      <c r="Z185" s="38">
        <f>[1]Данные!Z184</f>
        <v>0</v>
      </c>
      <c r="AA185" s="38" t="str">
        <f>[1]Данные!AA184</f>
        <v>осн</v>
      </c>
      <c r="AB185" s="38">
        <f t="shared" si="23"/>
        <v>800</v>
      </c>
      <c r="AC185" s="38" t="str">
        <f t="shared" si="24"/>
        <v/>
      </c>
      <c r="AD185" s="44" t="str">
        <f t="shared" si="25"/>
        <v>Не найдено</v>
      </c>
      <c r="AE185" s="38">
        <f t="shared" si="26"/>
        <v>47.2</v>
      </c>
      <c r="AF185" s="45">
        <f t="shared" si="27"/>
        <v>5.9000000000000004E-2</v>
      </c>
      <c r="AG185" s="38"/>
      <c r="AH185"/>
    </row>
    <row r="186" spans="1:34" s="5" customFormat="1" x14ac:dyDescent="0.3">
      <c r="A186" s="36">
        <f>[1]Данные!A185</f>
        <v>5719</v>
      </c>
      <c r="B186" s="36">
        <f>[1]Данные!B185</f>
        <v>2017</v>
      </c>
      <c r="C186" s="36" t="str">
        <f>[1]Данные!C185</f>
        <v>компьютерных технологий и электронного обучения</v>
      </c>
      <c r="D186" s="36" t="str">
        <f>[1]Данные!D185</f>
        <v>Карпова Наталья Александровна</v>
      </c>
      <c r="E186" s="36" t="str">
        <f>[1]Данные!E185</f>
        <v>кандидат технических наук</v>
      </c>
      <c r="F186" s="36" t="str">
        <f>[1]Данные!F185</f>
        <v>доцент</v>
      </c>
      <c r="G186" s="36">
        <f>[1]Данные!G185</f>
        <v>1</v>
      </c>
      <c r="H186" s="36">
        <f>[1]Данные!H185</f>
        <v>16536</v>
      </c>
      <c r="I186" s="36" t="str">
        <f>[1]Данные!I185</f>
        <v>Модуль "Естественнонаучный". Информационные технологии</v>
      </c>
      <c r="J186" s="36">
        <f>[1]Данные!J185</f>
        <v>9</v>
      </c>
      <c r="K186" s="36">
        <f>[1]Данные!K185</f>
        <v>16</v>
      </c>
      <c r="L186" s="36">
        <f>[1]Данные!L185</f>
        <v>0</v>
      </c>
      <c r="M186" s="37">
        <f t="shared" si="19"/>
        <v>2.5</v>
      </c>
      <c r="N186" s="37">
        <f t="shared" si="20"/>
        <v>2</v>
      </c>
      <c r="O186" s="37">
        <f t="shared" si="21"/>
        <v>0</v>
      </c>
      <c r="P186" s="37">
        <f t="shared" si="22"/>
        <v>0</v>
      </c>
      <c r="Q186" s="38">
        <f>[1]Данные!Q185</f>
        <v>0</v>
      </c>
      <c r="R186" s="38">
        <f>[1]Данные!R185</f>
        <v>0</v>
      </c>
      <c r="S186" s="38">
        <f>[1]Данные!S185</f>
        <v>0</v>
      </c>
      <c r="T186" s="38">
        <f>[1]Данные!T185</f>
        <v>0</v>
      </c>
      <c r="U186" s="38">
        <f>[1]Данные!U185</f>
        <v>0</v>
      </c>
      <c r="V186" s="38">
        <f>[1]Данные!V185</f>
        <v>0</v>
      </c>
      <c r="W186" s="38">
        <f>[1]Данные!W185</f>
        <v>0</v>
      </c>
      <c r="X186" s="38">
        <f>[1]Данные!X185</f>
        <v>0</v>
      </c>
      <c r="Y186" s="38">
        <f>[1]Данные!Y185</f>
        <v>0</v>
      </c>
      <c r="Z186" s="38">
        <f>[1]Данные!Z185</f>
        <v>0</v>
      </c>
      <c r="AA186" s="38" t="str">
        <f>[1]Данные!AA185</f>
        <v>осн</v>
      </c>
      <c r="AB186" s="38">
        <f t="shared" si="23"/>
        <v>800</v>
      </c>
      <c r="AC186" s="38" t="str">
        <f t="shared" si="24"/>
        <v/>
      </c>
      <c r="AD186" s="44" t="str">
        <f t="shared" si="25"/>
        <v>Не найдено</v>
      </c>
      <c r="AE186" s="38">
        <f t="shared" si="26"/>
        <v>29.5</v>
      </c>
      <c r="AF186" s="45">
        <f t="shared" si="27"/>
        <v>3.6874999999999998E-2</v>
      </c>
      <c r="AG186" s="38"/>
      <c r="AH186"/>
    </row>
    <row r="187" spans="1:34" s="5" customFormat="1" x14ac:dyDescent="0.3">
      <c r="A187" s="36">
        <f>[1]Данные!A186</f>
        <v>5720</v>
      </c>
      <c r="B187" s="36">
        <f>[1]Данные!B186</f>
        <v>2017</v>
      </c>
      <c r="C187" s="36" t="str">
        <f>[1]Данные!C186</f>
        <v>компьютерных технологий и электронного обучения</v>
      </c>
      <c r="D187" s="36" t="str">
        <f>[1]Данные!D186</f>
        <v>Шалденкова Анна Владимировна</v>
      </c>
      <c r="E187" s="36" t="str">
        <f>[1]Данные!E186</f>
        <v>кандидат физ.-мат. наук</v>
      </c>
      <c r="F187" s="36" t="str">
        <f>[1]Данные!F186</f>
        <v>ассистент</v>
      </c>
      <c r="G187" s="36">
        <f>[1]Данные!G186</f>
        <v>1</v>
      </c>
      <c r="H187" s="36">
        <f>[1]Данные!H186</f>
        <v>16497</v>
      </c>
      <c r="I187" s="36" t="str">
        <f>[1]Данные!I186</f>
        <v>Модуль "Естественнонаучный". Информационные технологии</v>
      </c>
      <c r="J187" s="36">
        <f>[1]Данные!J186</f>
        <v>9</v>
      </c>
      <c r="K187" s="36">
        <f>[1]Данные!K186</f>
        <v>96</v>
      </c>
      <c r="L187" s="36">
        <f>[1]Данные!L186</f>
        <v>0</v>
      </c>
      <c r="M187" s="37">
        <f t="shared" si="19"/>
        <v>10.5</v>
      </c>
      <c r="N187" s="37">
        <f t="shared" si="20"/>
        <v>2</v>
      </c>
      <c r="O187" s="37">
        <f t="shared" si="21"/>
        <v>0</v>
      </c>
      <c r="P187" s="37">
        <f t="shared" si="22"/>
        <v>0</v>
      </c>
      <c r="Q187" s="38">
        <f>[1]Данные!Q186</f>
        <v>0</v>
      </c>
      <c r="R187" s="38">
        <f>[1]Данные!R186</f>
        <v>0</v>
      </c>
      <c r="S187" s="38">
        <f>[1]Данные!S186</f>
        <v>0</v>
      </c>
      <c r="T187" s="38">
        <f>[1]Данные!T186</f>
        <v>18</v>
      </c>
      <c r="U187" s="38">
        <f>[1]Данные!U186</f>
        <v>0</v>
      </c>
      <c r="V187" s="38">
        <f>[1]Данные!V186</f>
        <v>0</v>
      </c>
      <c r="W187" s="38">
        <f>[1]Данные!W186</f>
        <v>0</v>
      </c>
      <c r="X187" s="38">
        <f>[1]Данные!X186</f>
        <v>0</v>
      </c>
      <c r="Y187" s="38">
        <f>[1]Данные!Y186</f>
        <v>0</v>
      </c>
      <c r="Z187" s="38">
        <f>[1]Данные!Z186</f>
        <v>0</v>
      </c>
      <c r="AA187" s="38" t="str">
        <f>[1]Данные!AA186</f>
        <v>осн</v>
      </c>
      <c r="AB187" s="38">
        <f t="shared" si="23"/>
        <v>900</v>
      </c>
      <c r="AC187" s="38" t="str">
        <f t="shared" si="24"/>
        <v/>
      </c>
      <c r="AD187" s="44" t="str">
        <f t="shared" si="25"/>
        <v>Не найдено</v>
      </c>
      <c r="AE187" s="38">
        <f t="shared" si="26"/>
        <v>135.5</v>
      </c>
      <c r="AF187" s="45">
        <f t="shared" si="27"/>
        <v>0.15055555555555555</v>
      </c>
      <c r="AG187" s="38"/>
      <c r="AH187"/>
    </row>
    <row r="188" spans="1:34" s="5" customFormat="1" x14ac:dyDescent="0.3">
      <c r="A188" s="36">
        <f>[1]Данные!A187</f>
        <v>5720</v>
      </c>
      <c r="B188" s="36">
        <f>[1]Данные!B187</f>
        <v>2018</v>
      </c>
      <c r="C188" s="36" t="str">
        <f>[1]Данные!C187</f>
        <v>компьютерных технологий и электронного обучения</v>
      </c>
      <c r="D188" s="36" t="str">
        <f>[1]Данные!D187</f>
        <v>Готская Ирина Борисовна</v>
      </c>
      <c r="E188" s="36" t="str">
        <f>[1]Данные!E187</f>
        <v>доктор педагогических наук</v>
      </c>
      <c r="F188" s="36" t="str">
        <f>[1]Данные!F187</f>
        <v>профессор</v>
      </c>
      <c r="G188" s="36">
        <f>[1]Данные!G187</f>
        <v>0.75</v>
      </c>
      <c r="H188" s="36">
        <f>[1]Данные!H187</f>
        <v>17240</v>
      </c>
      <c r="I188" s="36" t="str">
        <f>[1]Данные!I187</f>
        <v>Модуль "Технологический". Информационное обеспечение производственных процессов</v>
      </c>
      <c r="J188" s="36">
        <f>[1]Данные!J187</f>
        <v>18</v>
      </c>
      <c r="K188" s="36">
        <f>[1]Данные!K187</f>
        <v>72</v>
      </c>
      <c r="L188" s="36">
        <f>[1]Данные!L187</f>
        <v>0</v>
      </c>
      <c r="M188" s="37">
        <f t="shared" si="19"/>
        <v>9</v>
      </c>
      <c r="N188" s="37">
        <f t="shared" si="20"/>
        <v>2</v>
      </c>
      <c r="O188" s="37">
        <f t="shared" si="21"/>
        <v>0</v>
      </c>
      <c r="P188" s="37">
        <f t="shared" si="22"/>
        <v>0</v>
      </c>
      <c r="Q188" s="38">
        <f>[1]Данные!Q187</f>
        <v>0</v>
      </c>
      <c r="R188" s="38">
        <f>[1]Данные!R187</f>
        <v>0</v>
      </c>
      <c r="S188" s="38">
        <f>[1]Данные!S187</f>
        <v>0</v>
      </c>
      <c r="T188" s="38">
        <f>[1]Данные!T187</f>
        <v>19</v>
      </c>
      <c r="U188" s="38">
        <f>[1]Данные!U187</f>
        <v>0</v>
      </c>
      <c r="V188" s="38">
        <f>[1]Данные!V187</f>
        <v>0</v>
      </c>
      <c r="W188" s="38">
        <f>[1]Данные!W187</f>
        <v>0</v>
      </c>
      <c r="X188" s="38">
        <f>[1]Данные!X187</f>
        <v>0</v>
      </c>
      <c r="Y188" s="38">
        <f>[1]Данные!Y187</f>
        <v>0</v>
      </c>
      <c r="Z188" s="38">
        <f>[1]Данные!Z187</f>
        <v>0</v>
      </c>
      <c r="AA188" s="38" t="str">
        <f>[1]Данные!AA187</f>
        <v>осн</v>
      </c>
      <c r="AB188" s="38">
        <f t="shared" si="23"/>
        <v>750</v>
      </c>
      <c r="AC188" s="38" t="str">
        <f t="shared" si="24"/>
        <v/>
      </c>
      <c r="AD188" s="44" t="str">
        <f t="shared" si="25"/>
        <v>Не найдено</v>
      </c>
      <c r="AE188" s="38">
        <f t="shared" si="26"/>
        <v>120</v>
      </c>
      <c r="AF188" s="45">
        <f t="shared" si="27"/>
        <v>0.16</v>
      </c>
      <c r="AG188" s="38"/>
      <c r="AH188"/>
    </row>
    <row r="189" spans="1:34" s="5" customFormat="1" x14ac:dyDescent="0.3">
      <c r="A189" s="36">
        <f>[1]Данные!A188</f>
        <v>5791</v>
      </c>
      <c r="B189" s="36">
        <f>[1]Данные!B188</f>
        <v>2017</v>
      </c>
      <c r="C189" s="36" t="str">
        <f>[1]Данные!C188</f>
        <v>компьютерных технологий и электронного обучения</v>
      </c>
      <c r="D189" s="36" t="str">
        <f>[1]Данные!D188</f>
        <v>Абрамян Геннадий Владимирович</v>
      </c>
      <c r="E189" s="36" t="str">
        <f>[1]Данные!E188</f>
        <v>доктор педагогических наук</v>
      </c>
      <c r="F189" s="36" t="str">
        <f>[1]Данные!F188</f>
        <v>профессор</v>
      </c>
      <c r="G189" s="36">
        <f>[1]Данные!G188</f>
        <v>1</v>
      </c>
      <c r="H189" s="36">
        <f>[1]Данные!H188</f>
        <v>16591</v>
      </c>
      <c r="I189" s="36" t="str">
        <f>[1]Данные!I188</f>
        <v>Модуль "Организация ЭВМ". ЭВМ и периферийные устройства</v>
      </c>
      <c r="J189" s="36">
        <f>[1]Данные!J188</f>
        <v>18</v>
      </c>
      <c r="K189" s="36">
        <f>[1]Данные!K188</f>
        <v>0</v>
      </c>
      <c r="L189" s="36">
        <f>[1]Данные!L188</f>
        <v>72</v>
      </c>
      <c r="M189" s="37">
        <f t="shared" si="19"/>
        <v>9</v>
      </c>
      <c r="N189" s="37">
        <f t="shared" si="20"/>
        <v>2</v>
      </c>
      <c r="O189" s="37">
        <f t="shared" si="21"/>
        <v>0</v>
      </c>
      <c r="P189" s="37">
        <f t="shared" si="22"/>
        <v>0</v>
      </c>
      <c r="Q189" s="38">
        <f>[1]Данные!Q188</f>
        <v>0</v>
      </c>
      <c r="R189" s="38">
        <f>[1]Данные!R188</f>
        <v>0</v>
      </c>
      <c r="S189" s="38">
        <f>[1]Данные!S188</f>
        <v>0</v>
      </c>
      <c r="T189" s="38">
        <f>[1]Данные!T188</f>
        <v>0</v>
      </c>
      <c r="U189" s="38">
        <f>[1]Данные!U188</f>
        <v>0</v>
      </c>
      <c r="V189" s="38">
        <f>[1]Данные!V188</f>
        <v>0</v>
      </c>
      <c r="W189" s="38">
        <f>[1]Данные!W188</f>
        <v>0</v>
      </c>
      <c r="X189" s="38">
        <f>[1]Данные!X188</f>
        <v>0</v>
      </c>
      <c r="Y189" s="38">
        <f>[1]Данные!Y188</f>
        <v>0</v>
      </c>
      <c r="Z189" s="38">
        <f>[1]Данные!Z188</f>
        <v>0</v>
      </c>
      <c r="AA189" s="38" t="str">
        <f>[1]Данные!AA188</f>
        <v>осн</v>
      </c>
      <c r="AB189" s="38">
        <f t="shared" si="23"/>
        <v>750</v>
      </c>
      <c r="AC189" s="38" t="str">
        <f t="shared" si="24"/>
        <v>ИВТ (бак)</v>
      </c>
      <c r="AD189" s="44" t="str">
        <f t="shared" si="25"/>
        <v>Не найдено</v>
      </c>
      <c r="AE189" s="38">
        <f t="shared" si="26"/>
        <v>101</v>
      </c>
      <c r="AF189" s="45">
        <f t="shared" si="27"/>
        <v>0.13466666666666666</v>
      </c>
      <c r="AG189" s="38"/>
      <c r="AH189"/>
    </row>
    <row r="190" spans="1:34" s="5" customFormat="1" x14ac:dyDescent="0.3">
      <c r="A190" s="36">
        <f>[1]Данные!A189</f>
        <v>5791</v>
      </c>
      <c r="B190" s="36">
        <f>[1]Данные!B189</f>
        <v>2017</v>
      </c>
      <c r="C190" s="36" t="str">
        <f>[1]Данные!C189</f>
        <v>компьютерных технологий и электронного обучения</v>
      </c>
      <c r="D190" s="36" t="str">
        <f>[1]Данные!D189</f>
        <v>Власова Елена Зотиковна</v>
      </c>
      <c r="E190" s="36" t="str">
        <f>[1]Данные!E189</f>
        <v>доктор педагогических наук</v>
      </c>
      <c r="F190" s="36" t="str">
        <f>[1]Данные!F189</f>
        <v>заведующий кафедрой</v>
      </c>
      <c r="G190" s="36">
        <f>[1]Данные!G189</f>
        <v>1</v>
      </c>
      <c r="H190" s="36">
        <f>[1]Данные!H189</f>
        <v>16591</v>
      </c>
      <c r="I190" s="36" t="str">
        <f>[1]Данные!I189</f>
        <v>Модуль "Естественно-математический". Информатика</v>
      </c>
      <c r="J190" s="36">
        <f>[1]Данные!J189</f>
        <v>0</v>
      </c>
      <c r="K190" s="36">
        <f>[1]Данные!K189</f>
        <v>0</v>
      </c>
      <c r="L190" s="36">
        <f>[1]Данные!L189</f>
        <v>0</v>
      </c>
      <c r="M190" s="37">
        <f t="shared" si="19"/>
        <v>0</v>
      </c>
      <c r="N190" s="37">
        <f t="shared" si="20"/>
        <v>2</v>
      </c>
      <c r="O190" s="37">
        <f t="shared" si="21"/>
        <v>0</v>
      </c>
      <c r="P190" s="37">
        <f t="shared" si="22"/>
        <v>0</v>
      </c>
      <c r="Q190" s="38">
        <f>[1]Данные!Q189</f>
        <v>0</v>
      </c>
      <c r="R190" s="38">
        <f>[1]Данные!R189</f>
        <v>0</v>
      </c>
      <c r="S190" s="38">
        <f>[1]Данные!S189</f>
        <v>0</v>
      </c>
      <c r="T190" s="38">
        <f>[1]Данные!T189</f>
        <v>0</v>
      </c>
      <c r="U190" s="38">
        <f>[1]Данные!U189</f>
        <v>0</v>
      </c>
      <c r="V190" s="38">
        <f>[1]Данные!V189</f>
        <v>0</v>
      </c>
      <c r="W190" s="38">
        <f>[1]Данные!W189</f>
        <v>0</v>
      </c>
      <c r="X190" s="38">
        <f>[1]Данные!X189</f>
        <v>0</v>
      </c>
      <c r="Y190" s="38">
        <f>[1]Данные!Y189</f>
        <v>0</v>
      </c>
      <c r="Z190" s="38">
        <f>[1]Данные!Z189</f>
        <v>0</v>
      </c>
      <c r="AA190" s="38" t="str">
        <f>[1]Данные!AA189</f>
        <v>доп</v>
      </c>
      <c r="AB190" s="38">
        <f t="shared" si="23"/>
        <v>700</v>
      </c>
      <c r="AC190" s="38" t="str">
        <f t="shared" si="24"/>
        <v>ИВТ (бак)</v>
      </c>
      <c r="AD190" s="44" t="str">
        <f t="shared" si="25"/>
        <v>Не найдено</v>
      </c>
      <c r="AE190" s="38">
        <f t="shared" si="26"/>
        <v>2</v>
      </c>
      <c r="AF190" s="45">
        <f t="shared" si="27"/>
        <v>2.8571428571428571E-3</v>
      </c>
      <c r="AG190" s="38"/>
      <c r="AH190"/>
    </row>
    <row r="191" spans="1:34" s="5" customFormat="1" x14ac:dyDescent="0.3">
      <c r="A191" s="36">
        <f>[1]Данные!A190</f>
        <v>5791</v>
      </c>
      <c r="B191" s="36">
        <f>[1]Данные!B190</f>
        <v>2017</v>
      </c>
      <c r="C191" s="36" t="str">
        <f>[1]Данные!C190</f>
        <v>компьютерных технологий и электронного обучения</v>
      </c>
      <c r="D191" s="36" t="str">
        <f>[1]Данные!D190</f>
        <v>Власова Елена Зотиковна</v>
      </c>
      <c r="E191" s="36" t="str">
        <f>[1]Данные!E190</f>
        <v>доктор педагогических наук</v>
      </c>
      <c r="F191" s="36" t="str">
        <f>[1]Данные!F190</f>
        <v>заведующий кафедрой</v>
      </c>
      <c r="G191" s="36">
        <f>[1]Данные!G190</f>
        <v>1</v>
      </c>
      <c r="H191" s="36">
        <f>[1]Данные!H190</f>
        <v>16591</v>
      </c>
      <c r="I191" s="36" t="str">
        <f>[1]Данные!I190</f>
        <v>Модуль "Естественно-математический". Информатика</v>
      </c>
      <c r="J191" s="36">
        <f>[1]Данные!J190</f>
        <v>36</v>
      </c>
      <c r="K191" s="36">
        <f>[1]Данные!K190</f>
        <v>0</v>
      </c>
      <c r="L191" s="36">
        <f>[1]Данные!L190</f>
        <v>0</v>
      </c>
      <c r="M191" s="37">
        <f t="shared" si="19"/>
        <v>3.6</v>
      </c>
      <c r="N191" s="37">
        <f t="shared" si="20"/>
        <v>2</v>
      </c>
      <c r="O191" s="37">
        <f t="shared" si="21"/>
        <v>0</v>
      </c>
      <c r="P191" s="37">
        <f t="shared" si="22"/>
        <v>0</v>
      </c>
      <c r="Q191" s="38">
        <f>[1]Данные!Q190</f>
        <v>0</v>
      </c>
      <c r="R191" s="38">
        <f>[1]Данные!R190</f>
        <v>0</v>
      </c>
      <c r="S191" s="38">
        <f>[1]Данные!S190</f>
        <v>0</v>
      </c>
      <c r="T191" s="38">
        <f>[1]Данные!T190</f>
        <v>0</v>
      </c>
      <c r="U191" s="38">
        <f>[1]Данные!U190</f>
        <v>0</v>
      </c>
      <c r="V191" s="38">
        <f>[1]Данные!V190</f>
        <v>0</v>
      </c>
      <c r="W191" s="38">
        <f>[1]Данные!W190</f>
        <v>0</v>
      </c>
      <c r="X191" s="38">
        <f>[1]Данные!X190</f>
        <v>0</v>
      </c>
      <c r="Y191" s="38">
        <f>[1]Данные!Y190</f>
        <v>0</v>
      </c>
      <c r="Z191" s="38">
        <f>[1]Данные!Z190</f>
        <v>0</v>
      </c>
      <c r="AA191" s="38" t="str">
        <f>[1]Данные!AA190</f>
        <v>осн</v>
      </c>
      <c r="AB191" s="38">
        <f t="shared" si="23"/>
        <v>700</v>
      </c>
      <c r="AC191" s="38" t="str">
        <f t="shared" si="24"/>
        <v>ИВТ (бак)</v>
      </c>
      <c r="AD191" s="44" t="str">
        <f t="shared" si="25"/>
        <v>Не найдено</v>
      </c>
      <c r="AE191" s="38">
        <f t="shared" si="26"/>
        <v>41.6</v>
      </c>
      <c r="AF191" s="45">
        <f t="shared" si="27"/>
        <v>5.9428571428571428E-2</v>
      </c>
      <c r="AG191" s="38"/>
      <c r="AH191"/>
    </row>
    <row r="192" spans="1:34" s="5" customFormat="1" x14ac:dyDescent="0.3">
      <c r="A192" s="36">
        <f>[1]Данные!A191</f>
        <v>5791</v>
      </c>
      <c r="B192" s="36">
        <f>[1]Данные!B191</f>
        <v>2017</v>
      </c>
      <c r="C192" s="36" t="str">
        <f>[1]Данные!C191</f>
        <v>компьютерных технологий и электронного обучения</v>
      </c>
      <c r="D192" s="36" t="str">
        <f>[1]Данные!D191</f>
        <v>Власова Елена Зотиковна</v>
      </c>
      <c r="E192" s="36" t="str">
        <f>[1]Данные!E191</f>
        <v>доктор педагогических наук</v>
      </c>
      <c r="F192" s="36" t="str">
        <f>[1]Данные!F191</f>
        <v>заведующий кафедрой</v>
      </c>
      <c r="G192" s="36">
        <f>[1]Данные!G191</f>
        <v>1</v>
      </c>
      <c r="H192" s="36">
        <f>[1]Данные!H191</f>
        <v>16591</v>
      </c>
      <c r="I192" s="36" t="str">
        <f>[1]Данные!I191</f>
        <v>Модуль "Информационные технологии в математике и физике". Информационные технологии</v>
      </c>
      <c r="J192" s="36">
        <f>[1]Данные!J191</f>
        <v>0</v>
      </c>
      <c r="K192" s="36">
        <f>[1]Данные!K191</f>
        <v>0</v>
      </c>
      <c r="L192" s="36">
        <f>[1]Данные!L191</f>
        <v>0</v>
      </c>
      <c r="M192" s="37">
        <f t="shared" si="19"/>
        <v>0</v>
      </c>
      <c r="N192" s="37">
        <f t="shared" si="20"/>
        <v>2</v>
      </c>
      <c r="O192" s="37">
        <f t="shared" si="21"/>
        <v>0</v>
      </c>
      <c r="P192" s="37">
        <f t="shared" si="22"/>
        <v>0</v>
      </c>
      <c r="Q192" s="38">
        <f>[1]Данные!Q191</f>
        <v>0</v>
      </c>
      <c r="R192" s="38">
        <f>[1]Данные!R191</f>
        <v>0</v>
      </c>
      <c r="S192" s="38">
        <f>[1]Данные!S191</f>
        <v>0</v>
      </c>
      <c r="T192" s="38">
        <f>[1]Данные!T191</f>
        <v>0</v>
      </c>
      <c r="U192" s="38">
        <f>[1]Данные!U191</f>
        <v>0</v>
      </c>
      <c r="V192" s="38">
        <f>[1]Данные!V191</f>
        <v>0</v>
      </c>
      <c r="W192" s="38">
        <f>[1]Данные!W191</f>
        <v>0</v>
      </c>
      <c r="X192" s="38">
        <f>[1]Данные!X191</f>
        <v>0</v>
      </c>
      <c r="Y192" s="38">
        <f>[1]Данные!Y191</f>
        <v>0</v>
      </c>
      <c r="Z192" s="38">
        <f>[1]Данные!Z191</f>
        <v>0</v>
      </c>
      <c r="AA192" s="38" t="str">
        <f>[1]Данные!AA191</f>
        <v>осн</v>
      </c>
      <c r="AB192" s="38">
        <f t="shared" si="23"/>
        <v>700</v>
      </c>
      <c r="AC192" s="38" t="str">
        <f t="shared" si="24"/>
        <v>ИВТ (бак)</v>
      </c>
      <c r="AD192" s="44" t="str">
        <f t="shared" si="25"/>
        <v>Не найдено</v>
      </c>
      <c r="AE192" s="38">
        <f t="shared" si="26"/>
        <v>2</v>
      </c>
      <c r="AF192" s="45">
        <f t="shared" si="27"/>
        <v>2.8571428571428571E-3</v>
      </c>
      <c r="AG192" s="38"/>
      <c r="AH192"/>
    </row>
    <row r="193" spans="1:34" s="5" customFormat="1" x14ac:dyDescent="0.3">
      <c r="A193" s="36">
        <f>[1]Данные!A192</f>
        <v>5791</v>
      </c>
      <c r="B193" s="36">
        <f>[1]Данные!B192</f>
        <v>2017</v>
      </c>
      <c r="C193" s="36" t="str">
        <f>[1]Данные!C192</f>
        <v>компьютерных технологий и электронного обучения</v>
      </c>
      <c r="D193" s="36" t="str">
        <f>[1]Данные!D192</f>
        <v>Власова Елена Зотиковна</v>
      </c>
      <c r="E193" s="36" t="str">
        <f>[1]Данные!E192</f>
        <v>доктор педагогических наук</v>
      </c>
      <c r="F193" s="36" t="str">
        <f>[1]Данные!F192</f>
        <v>заведующий кафедрой</v>
      </c>
      <c r="G193" s="36">
        <f>[1]Данные!G192</f>
        <v>1</v>
      </c>
      <c r="H193" s="36">
        <f>[1]Данные!H192</f>
        <v>16591</v>
      </c>
      <c r="I193" s="36" t="str">
        <f>[1]Данные!I192</f>
        <v>Модуль "Информационные технологии в математике и физике". Информационные технологии в физике</v>
      </c>
      <c r="J193" s="36">
        <f>[1]Данные!J192</f>
        <v>12</v>
      </c>
      <c r="K193" s="36">
        <f>[1]Данные!K192</f>
        <v>0</v>
      </c>
      <c r="L193" s="36">
        <f>[1]Данные!L192</f>
        <v>0</v>
      </c>
      <c r="M193" s="37">
        <f t="shared" si="19"/>
        <v>1.2000000000000002</v>
      </c>
      <c r="N193" s="37">
        <f t="shared" si="20"/>
        <v>2</v>
      </c>
      <c r="O193" s="37">
        <f t="shared" si="21"/>
        <v>0</v>
      </c>
      <c r="P193" s="37">
        <f t="shared" si="22"/>
        <v>0</v>
      </c>
      <c r="Q193" s="38">
        <f>[1]Данные!Q192</f>
        <v>31</v>
      </c>
      <c r="R193" s="38">
        <f>[1]Данные!R192</f>
        <v>0</v>
      </c>
      <c r="S193" s="38">
        <f>[1]Данные!S192</f>
        <v>0</v>
      </c>
      <c r="T193" s="38">
        <f>[1]Данные!T192</f>
        <v>0</v>
      </c>
      <c r="U193" s="38">
        <f>[1]Данные!U192</f>
        <v>0</v>
      </c>
      <c r="V193" s="38">
        <f>[1]Данные!V192</f>
        <v>0</v>
      </c>
      <c r="W193" s="38">
        <f>[1]Данные!W192</f>
        <v>0</v>
      </c>
      <c r="X193" s="38">
        <f>[1]Данные!X192</f>
        <v>0</v>
      </c>
      <c r="Y193" s="38">
        <f>[1]Данные!Y192</f>
        <v>0</v>
      </c>
      <c r="Z193" s="38">
        <f>[1]Данные!Z192</f>
        <v>0</v>
      </c>
      <c r="AA193" s="38" t="str">
        <f>[1]Данные!AA192</f>
        <v>осн</v>
      </c>
      <c r="AB193" s="38">
        <f t="shared" si="23"/>
        <v>700</v>
      </c>
      <c r="AC193" s="38" t="str">
        <f t="shared" si="24"/>
        <v>ИВТ (бак)</v>
      </c>
      <c r="AD193" s="44" t="str">
        <f t="shared" si="25"/>
        <v>Не найдено</v>
      </c>
      <c r="AE193" s="38">
        <f t="shared" si="26"/>
        <v>46.2</v>
      </c>
      <c r="AF193" s="45">
        <f t="shared" si="27"/>
        <v>6.6000000000000003E-2</v>
      </c>
      <c r="AG193" s="38"/>
      <c r="AH193"/>
    </row>
    <row r="194" spans="1:34" s="5" customFormat="1" x14ac:dyDescent="0.3">
      <c r="A194" s="36">
        <f>[1]Данные!A193</f>
        <v>5791</v>
      </c>
      <c r="B194" s="36">
        <f>[1]Данные!B193</f>
        <v>2017</v>
      </c>
      <c r="C194" s="36" t="str">
        <f>[1]Данные!C193</f>
        <v>компьютерных технологий и электронного обучения</v>
      </c>
      <c r="D194" s="36" t="str">
        <f>[1]Данные!D193</f>
        <v>Власова Елена Зотиковна</v>
      </c>
      <c r="E194" s="36" t="str">
        <f>[1]Данные!E193</f>
        <v>доктор педагогических наук</v>
      </c>
      <c r="F194" s="36" t="str">
        <f>[1]Данные!F193</f>
        <v>заведующий кафедрой</v>
      </c>
      <c r="G194" s="36">
        <f>[1]Данные!G193</f>
        <v>1</v>
      </c>
      <c r="H194" s="36">
        <f>[1]Данные!H193</f>
        <v>16591</v>
      </c>
      <c r="I194" s="36" t="str">
        <f>[1]Данные!I193</f>
        <v>Модуль "Системное и прикладное программное обеспечение". Программирование</v>
      </c>
      <c r="J194" s="36">
        <f>[1]Данные!J193</f>
        <v>18</v>
      </c>
      <c r="K194" s="36">
        <f>[1]Данные!K193</f>
        <v>0</v>
      </c>
      <c r="L194" s="36">
        <f>[1]Данные!L193</f>
        <v>0</v>
      </c>
      <c r="M194" s="37">
        <f t="shared" si="19"/>
        <v>1.8</v>
      </c>
      <c r="N194" s="37">
        <f t="shared" si="20"/>
        <v>2</v>
      </c>
      <c r="O194" s="37">
        <f t="shared" si="21"/>
        <v>0</v>
      </c>
      <c r="P194" s="37">
        <f t="shared" si="22"/>
        <v>0</v>
      </c>
      <c r="Q194" s="38">
        <f>[1]Данные!Q193</f>
        <v>0</v>
      </c>
      <c r="R194" s="38">
        <f>[1]Данные!R193</f>
        <v>0</v>
      </c>
      <c r="S194" s="38">
        <f>[1]Данные!S193</f>
        <v>0</v>
      </c>
      <c r="T194" s="38">
        <f>[1]Данные!T193</f>
        <v>0</v>
      </c>
      <c r="U194" s="38">
        <f>[1]Данные!U193</f>
        <v>0</v>
      </c>
      <c r="V194" s="38">
        <f>[1]Данные!V193</f>
        <v>0</v>
      </c>
      <c r="W194" s="38">
        <f>[1]Данные!W193</f>
        <v>0</v>
      </c>
      <c r="X194" s="38">
        <f>[1]Данные!X193</f>
        <v>0</v>
      </c>
      <c r="Y194" s="38">
        <f>[1]Данные!Y193</f>
        <v>0</v>
      </c>
      <c r="Z194" s="38">
        <f>[1]Данные!Z193</f>
        <v>0</v>
      </c>
      <c r="AA194" s="38" t="str">
        <f>[1]Данные!AA193</f>
        <v>осн</v>
      </c>
      <c r="AB194" s="38">
        <f t="shared" si="23"/>
        <v>700</v>
      </c>
      <c r="AC194" s="38" t="str">
        <f t="shared" si="24"/>
        <v>ИВТ (бак)</v>
      </c>
      <c r="AD194" s="44" t="str">
        <f t="shared" si="25"/>
        <v>Не найдено</v>
      </c>
      <c r="AE194" s="38">
        <f t="shared" si="26"/>
        <v>21.8</v>
      </c>
      <c r="AF194" s="45">
        <f t="shared" si="27"/>
        <v>3.1142857142857142E-2</v>
      </c>
      <c r="AG194" s="38"/>
      <c r="AH194"/>
    </row>
    <row r="195" spans="1:34" s="5" customFormat="1" x14ac:dyDescent="0.3">
      <c r="A195" s="36">
        <f>[1]Данные!A194</f>
        <v>5791</v>
      </c>
      <c r="B195" s="36">
        <f>[1]Данные!B194</f>
        <v>2017</v>
      </c>
      <c r="C195" s="36" t="str">
        <f>[1]Данные!C194</f>
        <v>компьютерных технологий и электронного обучения</v>
      </c>
      <c r="D195" s="36" t="str">
        <f>[1]Данные!D194</f>
        <v>Гончарова Светлана Викторовна</v>
      </c>
      <c r="E195" s="36" t="str">
        <f>[1]Данные!E194</f>
        <v>кандидат педагогических наук</v>
      </c>
      <c r="F195" s="36" t="str">
        <f>[1]Данные!F194</f>
        <v>доцент</v>
      </c>
      <c r="G195" s="36">
        <f>[1]Данные!G194</f>
        <v>1</v>
      </c>
      <c r="H195" s="36">
        <f>[1]Данные!H194</f>
        <v>16591</v>
      </c>
      <c r="I195" s="36" t="str">
        <f>[1]Данные!I194</f>
        <v>Модуль "Естественно-математический". Информатика</v>
      </c>
      <c r="J195" s="36">
        <f>[1]Данные!J194</f>
        <v>0</v>
      </c>
      <c r="K195" s="36">
        <f>[1]Данные!K194</f>
        <v>0</v>
      </c>
      <c r="L195" s="36">
        <f>[1]Данные!L194</f>
        <v>0</v>
      </c>
      <c r="M195" s="37">
        <f t="shared" si="19"/>
        <v>0</v>
      </c>
      <c r="N195" s="37">
        <f t="shared" si="20"/>
        <v>2</v>
      </c>
      <c r="O195" s="37">
        <f t="shared" si="21"/>
        <v>0</v>
      </c>
      <c r="P195" s="37">
        <f t="shared" si="22"/>
        <v>0</v>
      </c>
      <c r="Q195" s="38">
        <f>[1]Данные!Q194</f>
        <v>0</v>
      </c>
      <c r="R195" s="38">
        <f>[1]Данные!R194</f>
        <v>0</v>
      </c>
      <c r="S195" s="38">
        <f>[1]Данные!S194</f>
        <v>0</v>
      </c>
      <c r="T195" s="38">
        <f>[1]Данные!T194</f>
        <v>0</v>
      </c>
      <c r="U195" s="38">
        <f>[1]Данные!U194</f>
        <v>0</v>
      </c>
      <c r="V195" s="38">
        <f>[1]Данные!V194</f>
        <v>0</v>
      </c>
      <c r="W195" s="38">
        <f>[1]Данные!W194</f>
        <v>0</v>
      </c>
      <c r="X195" s="38">
        <f>[1]Данные!X194</f>
        <v>0</v>
      </c>
      <c r="Y195" s="38">
        <f>[1]Данные!Y194</f>
        <v>0</v>
      </c>
      <c r="Z195" s="38">
        <f>[1]Данные!Z194</f>
        <v>0</v>
      </c>
      <c r="AA195" s="38" t="str">
        <f>[1]Данные!AA194</f>
        <v>осн</v>
      </c>
      <c r="AB195" s="38">
        <f t="shared" si="23"/>
        <v>800</v>
      </c>
      <c r="AC195" s="38" t="str">
        <f t="shared" si="24"/>
        <v>ИВТ (бак)</v>
      </c>
      <c r="AD195" s="44" t="str">
        <f t="shared" si="25"/>
        <v>Не найдено</v>
      </c>
      <c r="AE195" s="38">
        <f t="shared" si="26"/>
        <v>2</v>
      </c>
      <c r="AF195" s="45">
        <f t="shared" si="27"/>
        <v>2.5000000000000001E-3</v>
      </c>
      <c r="AG195" s="38"/>
      <c r="AH195"/>
    </row>
    <row r="196" spans="1:34" s="5" customFormat="1" ht="29.25" customHeight="1" x14ac:dyDescent="0.3">
      <c r="A196" s="36">
        <f>[1]Данные!A195</f>
        <v>5791</v>
      </c>
      <c r="B196" s="36">
        <f>[1]Данные!B195</f>
        <v>2017</v>
      </c>
      <c r="C196" s="36" t="str">
        <f>[1]Данные!C195</f>
        <v>компьютерных технологий и электронного обучения</v>
      </c>
      <c r="D196" s="36" t="str">
        <f>[1]Данные!D195</f>
        <v>Гончарова Светлана Викторовна</v>
      </c>
      <c r="E196" s="36" t="str">
        <f>[1]Данные!E195</f>
        <v>кандидат педагогических наук</v>
      </c>
      <c r="F196" s="36" t="str">
        <f>[1]Данные!F195</f>
        <v>доцент</v>
      </c>
      <c r="G196" s="36">
        <f>[1]Данные!G195</f>
        <v>1</v>
      </c>
      <c r="H196" s="36">
        <f>[1]Данные!H195</f>
        <v>16591</v>
      </c>
      <c r="I196" s="36" t="str">
        <f>[1]Данные!I195</f>
        <v>Модуль "Информационные технологии в математике и физике". Информационные технологии</v>
      </c>
      <c r="J196" s="36">
        <f>[1]Данные!J195</f>
        <v>0</v>
      </c>
      <c r="K196" s="36">
        <f>[1]Данные!K195</f>
        <v>0</v>
      </c>
      <c r="L196" s="36">
        <f>[1]Данные!L195</f>
        <v>0</v>
      </c>
      <c r="M196" s="37">
        <f t="shared" ref="M196:M259" si="28">(J196 + K196 + L196)*0.1</f>
        <v>0</v>
      </c>
      <c r="N196" s="37">
        <f t="shared" ref="N196:N259" si="29">2+(0.33*W196)</f>
        <v>2</v>
      </c>
      <c r="O196" s="37">
        <f t="shared" ref="O196:O259" si="30">0.25*W196</f>
        <v>0</v>
      </c>
      <c r="P196" s="37">
        <f t="shared" ref="P196:P259" si="31">0.25*W196</f>
        <v>0</v>
      </c>
      <c r="Q196" s="38">
        <f>[1]Данные!Q195</f>
        <v>0</v>
      </c>
      <c r="R196" s="38">
        <f>[1]Данные!R195</f>
        <v>0</v>
      </c>
      <c r="S196" s="38">
        <f>[1]Данные!S195</f>
        <v>0</v>
      </c>
      <c r="T196" s="38">
        <f>[1]Данные!T195</f>
        <v>0</v>
      </c>
      <c r="U196" s="38">
        <f>[1]Данные!U195</f>
        <v>0</v>
      </c>
      <c r="V196" s="38">
        <f>[1]Данные!V195</f>
        <v>0</v>
      </c>
      <c r="W196" s="38">
        <f>[1]Данные!W195</f>
        <v>0</v>
      </c>
      <c r="X196" s="38">
        <f>[1]Данные!X195</f>
        <v>0</v>
      </c>
      <c r="Y196" s="38">
        <f>[1]Данные!Y195</f>
        <v>0</v>
      </c>
      <c r="Z196" s="38">
        <f>[1]Данные!Z195</f>
        <v>0</v>
      </c>
      <c r="AA196" s="38" t="str">
        <f>[1]Данные!AA195</f>
        <v>осн</v>
      </c>
      <c r="AB196" s="38">
        <f t="shared" si="23"/>
        <v>800</v>
      </c>
      <c r="AC196" s="38" t="str">
        <f t="shared" si="24"/>
        <v>ИВТ (бак)</v>
      </c>
      <c r="AD196" s="44" t="str">
        <f t="shared" si="25"/>
        <v>Не найдено</v>
      </c>
      <c r="AE196" s="38">
        <f t="shared" si="26"/>
        <v>2</v>
      </c>
      <c r="AF196" s="45">
        <f t="shared" si="27"/>
        <v>2.5000000000000001E-3</v>
      </c>
      <c r="AG196" s="38"/>
      <c r="AH196"/>
    </row>
    <row r="197" spans="1:34" s="5" customFormat="1" x14ac:dyDescent="0.3">
      <c r="A197" s="36">
        <f>[1]Данные!A196</f>
        <v>5791</v>
      </c>
      <c r="B197" s="36">
        <f>[1]Данные!B196</f>
        <v>2017</v>
      </c>
      <c r="C197" s="36" t="str">
        <f>[1]Данные!C196</f>
        <v>компьютерных технологий и электронного обучения</v>
      </c>
      <c r="D197" s="36" t="str">
        <f>[1]Данные!D196</f>
        <v>Гончарова Светлана Викторовна</v>
      </c>
      <c r="E197" s="36" t="str">
        <f>[1]Данные!E196</f>
        <v>кандидат педагогических наук</v>
      </c>
      <c r="F197" s="36" t="str">
        <f>[1]Данные!F196</f>
        <v>доцент</v>
      </c>
      <c r="G197" s="36">
        <f>[1]Данные!G196</f>
        <v>1</v>
      </c>
      <c r="H197" s="36">
        <f>[1]Данные!H196</f>
        <v>16591</v>
      </c>
      <c r="I197" s="36" t="str">
        <f>[1]Данные!I196</f>
        <v>Модуль "Информационные технологии в математике и физике". Информационные технологии в физике</v>
      </c>
      <c r="J197" s="36">
        <f>[1]Данные!J196</f>
        <v>0</v>
      </c>
      <c r="K197" s="36">
        <f>[1]Данные!K196</f>
        <v>0</v>
      </c>
      <c r="L197" s="36">
        <f>[1]Данные!L196</f>
        <v>48</v>
      </c>
      <c r="M197" s="37">
        <f t="shared" si="28"/>
        <v>4.8000000000000007</v>
      </c>
      <c r="N197" s="37">
        <f t="shared" si="29"/>
        <v>2</v>
      </c>
      <c r="O197" s="37">
        <f t="shared" si="30"/>
        <v>0</v>
      </c>
      <c r="P197" s="37">
        <f t="shared" si="31"/>
        <v>0</v>
      </c>
      <c r="Q197" s="38">
        <f>[1]Данные!Q196</f>
        <v>35</v>
      </c>
      <c r="R197" s="38">
        <f>[1]Данные!R196</f>
        <v>0</v>
      </c>
      <c r="S197" s="38">
        <f>[1]Данные!S196</f>
        <v>0</v>
      </c>
      <c r="T197" s="38">
        <f>[1]Данные!T196</f>
        <v>0</v>
      </c>
      <c r="U197" s="38">
        <f>[1]Данные!U196</f>
        <v>0</v>
      </c>
      <c r="V197" s="38">
        <f>[1]Данные!V196</f>
        <v>0</v>
      </c>
      <c r="W197" s="38">
        <f>[1]Данные!W196</f>
        <v>0</v>
      </c>
      <c r="X197" s="38">
        <f>[1]Данные!X196</f>
        <v>0</v>
      </c>
      <c r="Y197" s="38">
        <f>[1]Данные!Y196</f>
        <v>0</v>
      </c>
      <c r="Z197" s="38">
        <f>[1]Данные!Z196</f>
        <v>0</v>
      </c>
      <c r="AA197" s="38" t="str">
        <f>[1]Данные!AA196</f>
        <v>осн</v>
      </c>
      <c r="AB197" s="38">
        <f t="shared" ref="AB197:AB260" si="32">SUMIFS($BN$4:$BN$11,$BM$4:$BM$11,F197)</f>
        <v>800</v>
      </c>
      <c r="AC197" s="38" t="str">
        <f t="shared" ref="AC197:AC260" si="33">IF(ISNUMBER(MATCH(H197,$AJ$5:$BK$5,0)),"ИВТ (бак)",IF(ISNUMBER(MATCH(H197,$AJ$6:$BK$6,0)),"КЭО (маг)",""))</f>
        <v>ИВТ (бак)</v>
      </c>
      <c r="AD197" s="44" t="str">
        <f t="shared" ref="AD197:AD260" si="34">IFERROR(INDEX(AJ195:BK195, MATCH(H197, AJ198:BK199, 0), 1), "Не найдено")</f>
        <v>Не найдено</v>
      </c>
      <c r="AE197" s="38">
        <f t="shared" ref="AE197:AE260" si="35">SUM(J197:V197)</f>
        <v>89.8</v>
      </c>
      <c r="AF197" s="45">
        <f t="shared" si="27"/>
        <v>0.11225</v>
      </c>
      <c r="AG197" s="38"/>
      <c r="AH197"/>
    </row>
    <row r="198" spans="1:34" s="5" customFormat="1" x14ac:dyDescent="0.3">
      <c r="A198" s="36">
        <f>[1]Данные!A197</f>
        <v>5791</v>
      </c>
      <c r="B198" s="36">
        <f>[1]Данные!B197</f>
        <v>2017</v>
      </c>
      <c r="C198" s="36" t="str">
        <f>[1]Данные!C197</f>
        <v>компьютерных технологий и электронного обучения</v>
      </c>
      <c r="D198" s="36" t="str">
        <f>[1]Данные!D197</f>
        <v>Гончарова Светлана Викторовна</v>
      </c>
      <c r="E198" s="36" t="str">
        <f>[1]Данные!E197</f>
        <v>кандидат педагогических наук</v>
      </c>
      <c r="F198" s="36" t="str">
        <f>[1]Данные!F197</f>
        <v>доцент</v>
      </c>
      <c r="G198" s="36">
        <f>[1]Данные!G197</f>
        <v>1</v>
      </c>
      <c r="H198" s="36">
        <f>[1]Данные!H197</f>
        <v>16591</v>
      </c>
      <c r="I198" s="36" t="str">
        <f>[1]Данные!I197</f>
        <v>Модуль "Системное и прикладное программное обеспечение". Программирование</v>
      </c>
      <c r="J198" s="36">
        <f>[1]Данные!J197</f>
        <v>0</v>
      </c>
      <c r="K198" s="36">
        <f>[1]Данные!K197</f>
        <v>0</v>
      </c>
      <c r="L198" s="36">
        <f>[1]Данные!L197</f>
        <v>36</v>
      </c>
      <c r="M198" s="37">
        <f t="shared" si="28"/>
        <v>3.6</v>
      </c>
      <c r="N198" s="37">
        <f t="shared" si="29"/>
        <v>2</v>
      </c>
      <c r="O198" s="37">
        <f t="shared" si="30"/>
        <v>0</v>
      </c>
      <c r="P198" s="37">
        <f t="shared" si="31"/>
        <v>0</v>
      </c>
      <c r="Q198" s="38">
        <f>[1]Данные!Q197</f>
        <v>0</v>
      </c>
      <c r="R198" s="38">
        <f>[1]Данные!R197</f>
        <v>0</v>
      </c>
      <c r="S198" s="38">
        <f>[1]Данные!S197</f>
        <v>0</v>
      </c>
      <c r="T198" s="38">
        <f>[1]Данные!T197</f>
        <v>0</v>
      </c>
      <c r="U198" s="38">
        <f>[1]Данные!U197</f>
        <v>0</v>
      </c>
      <c r="V198" s="38">
        <f>[1]Данные!V197</f>
        <v>0</v>
      </c>
      <c r="W198" s="38">
        <f>[1]Данные!W197</f>
        <v>0</v>
      </c>
      <c r="X198" s="38">
        <f>[1]Данные!X197</f>
        <v>0</v>
      </c>
      <c r="Y198" s="38">
        <f>[1]Данные!Y197</f>
        <v>0</v>
      </c>
      <c r="Z198" s="38">
        <f>[1]Данные!Z197</f>
        <v>0</v>
      </c>
      <c r="AA198" s="38" t="str">
        <f>[1]Данные!AA197</f>
        <v>осн</v>
      </c>
      <c r="AB198" s="38">
        <f t="shared" si="32"/>
        <v>800</v>
      </c>
      <c r="AC198" s="38" t="str">
        <f t="shared" si="33"/>
        <v>ИВТ (бак)</v>
      </c>
      <c r="AD198" s="44" t="str">
        <f t="shared" si="34"/>
        <v>Не найдено</v>
      </c>
      <c r="AE198" s="38">
        <f t="shared" si="35"/>
        <v>41.6</v>
      </c>
      <c r="AF198" s="45">
        <f t="shared" ref="AF198:AF261" si="36">AE198/AB198</f>
        <v>5.2000000000000005E-2</v>
      </c>
      <c r="AG198" s="38"/>
      <c r="AH198"/>
    </row>
    <row r="199" spans="1:34" s="5" customFormat="1" x14ac:dyDescent="0.3">
      <c r="A199" s="36">
        <f>[1]Данные!A198</f>
        <v>5791</v>
      </c>
      <c r="B199" s="36">
        <f>[1]Данные!B198</f>
        <v>2017</v>
      </c>
      <c r="C199" s="36" t="str">
        <f>[1]Данные!C198</f>
        <v>компьютерных технологий и электронного обучения</v>
      </c>
      <c r="D199" s="36" t="str">
        <f>[1]Данные!D198</f>
        <v>Государев Илья Борисович</v>
      </c>
      <c r="E199" s="36" t="str">
        <f>[1]Данные!E198</f>
        <v>кандидат педагогических наук</v>
      </c>
      <c r="F199" s="36" t="str">
        <f>[1]Данные!F198</f>
        <v>доцент</v>
      </c>
      <c r="G199" s="36">
        <f>[1]Данные!G198</f>
        <v>1</v>
      </c>
      <c r="H199" s="36">
        <f>[1]Данные!H198</f>
        <v>16591</v>
      </c>
      <c r="I199" s="36" t="str">
        <f>[1]Данные!I198</f>
        <v>Модуль "Дискретные структуры". Дискретная математика для программистов</v>
      </c>
      <c r="J199" s="36">
        <f>[1]Данные!J198</f>
        <v>18</v>
      </c>
      <c r="K199" s="36">
        <f>[1]Данные!K198</f>
        <v>18</v>
      </c>
      <c r="L199" s="36">
        <f>[1]Данные!L198</f>
        <v>0</v>
      </c>
      <c r="M199" s="37">
        <f t="shared" si="28"/>
        <v>3.6</v>
      </c>
      <c r="N199" s="37">
        <f t="shared" si="29"/>
        <v>2</v>
      </c>
      <c r="O199" s="37">
        <f t="shared" si="30"/>
        <v>0</v>
      </c>
      <c r="P199" s="37">
        <f t="shared" si="31"/>
        <v>0</v>
      </c>
      <c r="Q199" s="38">
        <f>[1]Данные!Q198</f>
        <v>0</v>
      </c>
      <c r="R199" s="38">
        <f>[1]Данные!R198</f>
        <v>0</v>
      </c>
      <c r="S199" s="38">
        <f>[1]Данные!S198</f>
        <v>0</v>
      </c>
      <c r="T199" s="38">
        <f>[1]Данные!T198</f>
        <v>0</v>
      </c>
      <c r="U199" s="38">
        <f>[1]Данные!U198</f>
        <v>0</v>
      </c>
      <c r="V199" s="38">
        <f>[1]Данные!V198</f>
        <v>0</v>
      </c>
      <c r="W199" s="38">
        <f>[1]Данные!W198</f>
        <v>0</v>
      </c>
      <c r="X199" s="38">
        <f>[1]Данные!X198</f>
        <v>0</v>
      </c>
      <c r="Y199" s="38">
        <f>[1]Данные!Y198</f>
        <v>0</v>
      </c>
      <c r="Z199" s="38">
        <f>[1]Данные!Z198</f>
        <v>0</v>
      </c>
      <c r="AA199" s="38" t="str">
        <f>[1]Данные!AA198</f>
        <v>осн</v>
      </c>
      <c r="AB199" s="38">
        <f t="shared" si="32"/>
        <v>800</v>
      </c>
      <c r="AC199" s="38" t="str">
        <f t="shared" si="33"/>
        <v>ИВТ (бак)</v>
      </c>
      <c r="AD199" s="44" t="str">
        <f t="shared" si="34"/>
        <v>Не найдено</v>
      </c>
      <c r="AE199" s="38">
        <f t="shared" si="35"/>
        <v>41.6</v>
      </c>
      <c r="AF199" s="45">
        <f t="shared" si="36"/>
        <v>5.2000000000000005E-2</v>
      </c>
      <c r="AG199" s="38"/>
      <c r="AH199"/>
    </row>
    <row r="200" spans="1:34" s="5" customFormat="1" x14ac:dyDescent="0.3">
      <c r="A200" s="36">
        <f>[1]Данные!A199</f>
        <v>5791</v>
      </c>
      <c r="B200" s="36">
        <f>[1]Данные!B199</f>
        <v>2017</v>
      </c>
      <c r="C200" s="36" t="str">
        <f>[1]Данные!C199</f>
        <v>компьютерных технологий и электронного обучения</v>
      </c>
      <c r="D200" s="36" t="str">
        <f>[1]Данные!D199</f>
        <v>Государев Илья Борисович</v>
      </c>
      <c r="E200" s="36" t="str">
        <f>[1]Данные!E199</f>
        <v>кандидат педагогических наук</v>
      </c>
      <c r="F200" s="36" t="str">
        <f>[1]Данные!F199</f>
        <v>доцент</v>
      </c>
      <c r="G200" s="36">
        <f>[1]Данные!G199</f>
        <v>1</v>
      </c>
      <c r="H200" s="36">
        <f>[1]Данные!H199</f>
        <v>16591</v>
      </c>
      <c r="I200" s="36" t="str">
        <f>[1]Данные!I199</f>
        <v>Модуль "Дискретные структуры". Дисциплины и курсы по выбору. Алгоритмы и анализ сложности</v>
      </c>
      <c r="J200" s="36">
        <f>[1]Данные!J199</f>
        <v>9</v>
      </c>
      <c r="K200" s="36">
        <f>[1]Данные!K199</f>
        <v>9</v>
      </c>
      <c r="L200" s="36">
        <f>[1]Данные!L199</f>
        <v>0</v>
      </c>
      <c r="M200" s="37">
        <f t="shared" si="28"/>
        <v>1.8</v>
      </c>
      <c r="N200" s="37">
        <f t="shared" si="29"/>
        <v>2</v>
      </c>
      <c r="O200" s="37">
        <f t="shared" si="30"/>
        <v>0</v>
      </c>
      <c r="P200" s="37">
        <f t="shared" si="31"/>
        <v>0</v>
      </c>
      <c r="Q200" s="38">
        <f>[1]Данные!Q199</f>
        <v>0</v>
      </c>
      <c r="R200" s="38">
        <f>[1]Данные!R199</f>
        <v>0</v>
      </c>
      <c r="S200" s="38">
        <f>[1]Данные!S199</f>
        <v>0</v>
      </c>
      <c r="T200" s="38">
        <f>[1]Данные!T199</f>
        <v>0</v>
      </c>
      <c r="U200" s="38">
        <f>[1]Данные!U199</f>
        <v>0</v>
      </c>
      <c r="V200" s="38">
        <f>[1]Данные!V199</f>
        <v>0</v>
      </c>
      <c r="W200" s="38">
        <f>[1]Данные!W199</f>
        <v>0</v>
      </c>
      <c r="X200" s="38">
        <f>[1]Данные!X199</f>
        <v>0</v>
      </c>
      <c r="Y200" s="38">
        <f>[1]Данные!Y199</f>
        <v>0</v>
      </c>
      <c r="Z200" s="38">
        <f>[1]Данные!Z199</f>
        <v>0</v>
      </c>
      <c r="AA200" s="38" t="str">
        <f>[1]Данные!AA199</f>
        <v>осн</v>
      </c>
      <c r="AB200" s="38">
        <f t="shared" si="32"/>
        <v>800</v>
      </c>
      <c r="AC200" s="38" t="str">
        <f t="shared" si="33"/>
        <v>ИВТ (бак)</v>
      </c>
      <c r="AD200" s="44" t="str">
        <f t="shared" si="34"/>
        <v>Не найдено</v>
      </c>
      <c r="AE200" s="38">
        <f t="shared" si="35"/>
        <v>21.8</v>
      </c>
      <c r="AF200" s="45">
        <f t="shared" si="36"/>
        <v>2.725E-2</v>
      </c>
      <c r="AG200" s="38"/>
      <c r="AH200"/>
    </row>
    <row r="201" spans="1:34" s="5" customFormat="1" x14ac:dyDescent="0.3">
      <c r="A201" s="36">
        <f>[1]Данные!A200</f>
        <v>5791</v>
      </c>
      <c r="B201" s="36">
        <f>[1]Данные!B200</f>
        <v>2017</v>
      </c>
      <c r="C201" s="36" t="str">
        <f>[1]Данные!C200</f>
        <v>компьютерных технологий и электронного обучения</v>
      </c>
      <c r="D201" s="36" t="str">
        <f>[1]Данные!D200</f>
        <v>Иванова Екатерина Алексеевна</v>
      </c>
      <c r="E201" s="36" t="str">
        <f>[1]Данные!E200</f>
        <v>нет</v>
      </c>
      <c r="F201" s="36" t="str">
        <f>[1]Данные!F200</f>
        <v>ассистент</v>
      </c>
      <c r="G201" s="36">
        <f>[1]Данные!G200</f>
        <v>0.5</v>
      </c>
      <c r="H201" s="36">
        <f>[1]Данные!H200</f>
        <v>16591</v>
      </c>
      <c r="I201" s="36" t="str">
        <f>[1]Данные!I200</f>
        <v>Модуль "Информационные технологии в математике и физике". Информационные технологии</v>
      </c>
      <c r="J201" s="36">
        <f>[1]Данные!J200</f>
        <v>0</v>
      </c>
      <c r="K201" s="36">
        <f>[1]Данные!K200</f>
        <v>0</v>
      </c>
      <c r="L201" s="36">
        <f>[1]Данные!L200</f>
        <v>108</v>
      </c>
      <c r="M201" s="37">
        <f t="shared" si="28"/>
        <v>10.8</v>
      </c>
      <c r="N201" s="37">
        <f t="shared" si="29"/>
        <v>2</v>
      </c>
      <c r="O201" s="37">
        <f t="shared" si="30"/>
        <v>0</v>
      </c>
      <c r="P201" s="37">
        <f t="shared" si="31"/>
        <v>0</v>
      </c>
      <c r="Q201" s="38">
        <f>[1]Данные!Q200</f>
        <v>0</v>
      </c>
      <c r="R201" s="38">
        <f>[1]Данные!R200</f>
        <v>0</v>
      </c>
      <c r="S201" s="38">
        <f>[1]Данные!S200</f>
        <v>0</v>
      </c>
      <c r="T201" s="38">
        <f>[1]Данные!T200</f>
        <v>0</v>
      </c>
      <c r="U201" s="38">
        <f>[1]Данные!U200</f>
        <v>0</v>
      </c>
      <c r="V201" s="38">
        <f>[1]Данные!V200</f>
        <v>0</v>
      </c>
      <c r="W201" s="38">
        <f>[1]Данные!W200</f>
        <v>0</v>
      </c>
      <c r="X201" s="38">
        <f>[1]Данные!X200</f>
        <v>0</v>
      </c>
      <c r="Y201" s="38">
        <f>[1]Данные!Y200</f>
        <v>0</v>
      </c>
      <c r="Z201" s="38">
        <f>[1]Данные!Z200</f>
        <v>0</v>
      </c>
      <c r="AA201" s="38" t="str">
        <f>[1]Данные!AA200</f>
        <v>осн</v>
      </c>
      <c r="AB201" s="38">
        <f t="shared" si="32"/>
        <v>900</v>
      </c>
      <c r="AC201" s="38" t="str">
        <f t="shared" si="33"/>
        <v>ИВТ (бак)</v>
      </c>
      <c r="AD201" s="44" t="str">
        <f t="shared" si="34"/>
        <v>Не найдено</v>
      </c>
      <c r="AE201" s="38">
        <f t="shared" si="35"/>
        <v>120.8</v>
      </c>
      <c r="AF201" s="45">
        <f t="shared" si="36"/>
        <v>0.13422222222222221</v>
      </c>
      <c r="AG201" s="38"/>
      <c r="AH201"/>
    </row>
    <row r="202" spans="1:34" s="5" customFormat="1" x14ac:dyDescent="0.3">
      <c r="A202" s="36">
        <f>[1]Данные!A201</f>
        <v>5791</v>
      </c>
      <c r="B202" s="36">
        <f>[1]Данные!B201</f>
        <v>2017</v>
      </c>
      <c r="C202" s="36" t="str">
        <f>[1]Данные!C201</f>
        <v>компьютерных технологий и электронного обучения</v>
      </c>
      <c r="D202" s="36" t="str">
        <f>[1]Данные!D201</f>
        <v>Ильина Татьяна Сергеевна</v>
      </c>
      <c r="E202" s="36" t="str">
        <f>[1]Данные!E201</f>
        <v>нет</v>
      </c>
      <c r="F202" s="36" t="str">
        <f>[1]Данные!F201</f>
        <v>старший преподаватель</v>
      </c>
      <c r="G202" s="36">
        <f>[1]Данные!G201</f>
        <v>1</v>
      </c>
      <c r="H202" s="36">
        <f>[1]Данные!H201</f>
        <v>16591</v>
      </c>
      <c r="I202" s="36" t="str">
        <f>[1]Данные!I201</f>
        <v>Модуль "Естественно-математический". Математика</v>
      </c>
      <c r="J202" s="36">
        <f>[1]Данные!J201</f>
        <v>44</v>
      </c>
      <c r="K202" s="36">
        <f>[1]Данные!K201</f>
        <v>64</v>
      </c>
      <c r="L202" s="36">
        <f>[1]Данные!L201</f>
        <v>0</v>
      </c>
      <c r="M202" s="37">
        <f t="shared" si="28"/>
        <v>10.8</v>
      </c>
      <c r="N202" s="37">
        <f t="shared" si="29"/>
        <v>2</v>
      </c>
      <c r="O202" s="37">
        <f t="shared" si="30"/>
        <v>0</v>
      </c>
      <c r="P202" s="37">
        <f t="shared" si="31"/>
        <v>0</v>
      </c>
      <c r="Q202" s="38">
        <f>[1]Данные!Q201</f>
        <v>0</v>
      </c>
      <c r="R202" s="38">
        <f>[1]Данные!R201</f>
        <v>0</v>
      </c>
      <c r="S202" s="38">
        <f>[1]Данные!S201</f>
        <v>0</v>
      </c>
      <c r="T202" s="38">
        <f>[1]Данные!T201</f>
        <v>0</v>
      </c>
      <c r="U202" s="38">
        <f>[1]Данные!U201</f>
        <v>0</v>
      </c>
      <c r="V202" s="38">
        <f>[1]Данные!V201</f>
        <v>0</v>
      </c>
      <c r="W202" s="38">
        <f>[1]Данные!W201</f>
        <v>0</v>
      </c>
      <c r="X202" s="38">
        <f>[1]Данные!X201</f>
        <v>0</v>
      </c>
      <c r="Y202" s="38">
        <f>[1]Данные!Y201</f>
        <v>0</v>
      </c>
      <c r="Z202" s="38">
        <f>[1]Данные!Z201</f>
        <v>0</v>
      </c>
      <c r="AA202" s="38" t="str">
        <f>[1]Данные!AA201</f>
        <v>осн</v>
      </c>
      <c r="AB202" s="38">
        <f t="shared" si="32"/>
        <v>850</v>
      </c>
      <c r="AC202" s="38" t="str">
        <f t="shared" si="33"/>
        <v>ИВТ (бак)</v>
      </c>
      <c r="AD202" s="44" t="str">
        <f t="shared" si="34"/>
        <v>Не найдено</v>
      </c>
      <c r="AE202" s="38">
        <f t="shared" si="35"/>
        <v>120.8</v>
      </c>
      <c r="AF202" s="45">
        <f t="shared" si="36"/>
        <v>0.14211764705882352</v>
      </c>
      <c r="AG202" s="38"/>
      <c r="AH202"/>
    </row>
    <row r="203" spans="1:34" s="5" customFormat="1" x14ac:dyDescent="0.3">
      <c r="A203" s="36">
        <f>[1]Данные!A202</f>
        <v>5791</v>
      </c>
      <c r="B203" s="36">
        <f>[1]Данные!B202</f>
        <v>2017</v>
      </c>
      <c r="C203" s="36" t="str">
        <f>[1]Данные!C202</f>
        <v>компьютерных технологий и электронного обучения</v>
      </c>
      <c r="D203" s="36" t="str">
        <f>[1]Данные!D202</f>
        <v>Ильина Татьяна Сергеевна</v>
      </c>
      <c r="E203" s="36" t="str">
        <f>[1]Данные!E202</f>
        <v>нет</v>
      </c>
      <c r="F203" s="36" t="str">
        <f>[1]Данные!F202</f>
        <v>старший преподаватель</v>
      </c>
      <c r="G203" s="36">
        <f>[1]Данные!G202</f>
        <v>1</v>
      </c>
      <c r="H203" s="36">
        <f>[1]Данные!H202</f>
        <v>16591</v>
      </c>
      <c r="I203" s="36" t="str">
        <f>[1]Данные!I202</f>
        <v>Модуль "Информационные технологии в математике и физике". Информационные технологии в математике</v>
      </c>
      <c r="J203" s="36">
        <f>[1]Данные!J202</f>
        <v>0</v>
      </c>
      <c r="K203" s="36">
        <f>[1]Данные!K202</f>
        <v>0</v>
      </c>
      <c r="L203" s="36">
        <f>[1]Данные!L202</f>
        <v>72</v>
      </c>
      <c r="M203" s="37">
        <f t="shared" si="28"/>
        <v>7.2</v>
      </c>
      <c r="N203" s="37">
        <f t="shared" si="29"/>
        <v>2</v>
      </c>
      <c r="O203" s="37">
        <f t="shared" si="30"/>
        <v>0</v>
      </c>
      <c r="P203" s="37">
        <f t="shared" si="31"/>
        <v>0</v>
      </c>
      <c r="Q203" s="38">
        <f>[1]Данные!Q202</f>
        <v>0</v>
      </c>
      <c r="R203" s="38">
        <f>[1]Данные!R202</f>
        <v>0</v>
      </c>
      <c r="S203" s="38">
        <f>[1]Данные!S202</f>
        <v>0</v>
      </c>
      <c r="T203" s="38">
        <f>[1]Данные!T202</f>
        <v>0</v>
      </c>
      <c r="U203" s="38">
        <f>[1]Данные!U202</f>
        <v>0</v>
      </c>
      <c r="V203" s="38">
        <f>[1]Данные!V202</f>
        <v>0</v>
      </c>
      <c r="W203" s="38">
        <f>[1]Данные!W202</f>
        <v>0</v>
      </c>
      <c r="X203" s="38">
        <f>[1]Данные!X202</f>
        <v>0</v>
      </c>
      <c r="Y203" s="38">
        <f>[1]Данные!Y202</f>
        <v>0</v>
      </c>
      <c r="Z203" s="38">
        <f>[1]Данные!Z202</f>
        <v>0</v>
      </c>
      <c r="AA203" s="38" t="str">
        <f>[1]Данные!AA202</f>
        <v>осн</v>
      </c>
      <c r="AB203" s="38">
        <f t="shared" si="32"/>
        <v>850</v>
      </c>
      <c r="AC203" s="38" t="str">
        <f t="shared" si="33"/>
        <v>ИВТ (бак)</v>
      </c>
      <c r="AD203" s="44" t="str">
        <f t="shared" si="34"/>
        <v>Не найдено</v>
      </c>
      <c r="AE203" s="38">
        <f t="shared" si="35"/>
        <v>81.2</v>
      </c>
      <c r="AF203" s="45">
        <f t="shared" si="36"/>
        <v>9.552941176470589E-2</v>
      </c>
      <c r="AG203" s="38"/>
      <c r="AH203"/>
    </row>
    <row r="204" spans="1:34" s="5" customFormat="1" x14ac:dyDescent="0.3">
      <c r="A204" s="36">
        <f>[1]Данные!A203</f>
        <v>5791</v>
      </c>
      <c r="B204" s="36">
        <f>[1]Данные!B203</f>
        <v>2017</v>
      </c>
      <c r="C204" s="36" t="str">
        <f>[1]Данные!C203</f>
        <v>компьютерных технологий и электронного обучения</v>
      </c>
      <c r="D204" s="36" t="str">
        <f>[1]Данные!D203</f>
        <v>Шалденкова Анна Владимировна</v>
      </c>
      <c r="E204" s="36" t="str">
        <f>[1]Данные!E203</f>
        <v>кандидат физ.-мат. наук</v>
      </c>
      <c r="F204" s="36" t="str">
        <f>[1]Данные!F203</f>
        <v>ассистент</v>
      </c>
      <c r="G204" s="36">
        <f>[1]Данные!G203</f>
        <v>1</v>
      </c>
      <c r="H204" s="36">
        <f>[1]Данные!H203</f>
        <v>16591</v>
      </c>
      <c r="I204" s="36" t="str">
        <f>[1]Данные!I203</f>
        <v>Модуль "Естественно-математический". Информатика</v>
      </c>
      <c r="J204" s="36">
        <f>[1]Данные!J203</f>
        <v>0</v>
      </c>
      <c r="K204" s="36">
        <f>[1]Данные!K203</f>
        <v>0</v>
      </c>
      <c r="L204" s="36">
        <f>[1]Данные!L203</f>
        <v>72</v>
      </c>
      <c r="M204" s="37">
        <f t="shared" si="28"/>
        <v>7.2</v>
      </c>
      <c r="N204" s="37">
        <f t="shared" si="29"/>
        <v>2</v>
      </c>
      <c r="O204" s="37">
        <f t="shared" si="30"/>
        <v>0</v>
      </c>
      <c r="P204" s="37">
        <f t="shared" si="31"/>
        <v>0</v>
      </c>
      <c r="Q204" s="38">
        <f>[1]Данные!Q203</f>
        <v>0</v>
      </c>
      <c r="R204" s="38">
        <f>[1]Данные!R203</f>
        <v>0</v>
      </c>
      <c r="S204" s="38">
        <f>[1]Данные!S203</f>
        <v>0</v>
      </c>
      <c r="T204" s="38">
        <f>[1]Данные!T203</f>
        <v>0</v>
      </c>
      <c r="U204" s="38">
        <f>[1]Данные!U203</f>
        <v>0</v>
      </c>
      <c r="V204" s="38">
        <f>[1]Данные!V203</f>
        <v>0</v>
      </c>
      <c r="W204" s="38">
        <f>[1]Данные!W203</f>
        <v>0</v>
      </c>
      <c r="X204" s="38">
        <f>[1]Данные!X203</f>
        <v>0</v>
      </c>
      <c r="Y204" s="38">
        <f>[1]Данные!Y203</f>
        <v>0</v>
      </c>
      <c r="Z204" s="38">
        <f>[1]Данные!Z203</f>
        <v>0</v>
      </c>
      <c r="AA204" s="38" t="str">
        <f>[1]Данные!AA203</f>
        <v>осн</v>
      </c>
      <c r="AB204" s="38">
        <f t="shared" si="32"/>
        <v>900</v>
      </c>
      <c r="AC204" s="38" t="str">
        <f t="shared" si="33"/>
        <v>ИВТ (бак)</v>
      </c>
      <c r="AD204" s="44" t="str">
        <f t="shared" si="34"/>
        <v>Не найдено</v>
      </c>
      <c r="AE204" s="38">
        <f t="shared" si="35"/>
        <v>81.2</v>
      </c>
      <c r="AF204" s="45">
        <f t="shared" si="36"/>
        <v>9.0222222222222231E-2</v>
      </c>
      <c r="AG204" s="38"/>
      <c r="AH204"/>
    </row>
    <row r="205" spans="1:34" s="5" customFormat="1" x14ac:dyDescent="0.3">
      <c r="A205" s="36">
        <f>[1]Данные!A204</f>
        <v>5791</v>
      </c>
      <c r="B205" s="36">
        <f>[1]Данные!B204</f>
        <v>2017</v>
      </c>
      <c r="C205" s="36" t="str">
        <f>[1]Данные!C204</f>
        <v>компьютерных технологий и электронного обучения</v>
      </c>
      <c r="D205" s="36" t="str">
        <f>[1]Данные!D204</f>
        <v>Шалденкова Анна Владимировна</v>
      </c>
      <c r="E205" s="36" t="str">
        <f>[1]Данные!E204</f>
        <v>кандидат физ.-мат. наук</v>
      </c>
      <c r="F205" s="36" t="str">
        <f>[1]Данные!F204</f>
        <v>ассистент</v>
      </c>
      <c r="G205" s="36">
        <f>[1]Данные!G204</f>
        <v>1</v>
      </c>
      <c r="H205" s="36">
        <f>[1]Данные!H204</f>
        <v>16591</v>
      </c>
      <c r="I205" s="36" t="str">
        <f>[1]Данные!I204</f>
        <v>Модуль "Системное и прикладное программное обеспечение". Программирование</v>
      </c>
      <c r="J205" s="36">
        <f>[1]Данные!J204</f>
        <v>0</v>
      </c>
      <c r="K205" s="36">
        <f>[1]Данные!K204</f>
        <v>0</v>
      </c>
      <c r="L205" s="36">
        <f>[1]Данные!L204</f>
        <v>36</v>
      </c>
      <c r="M205" s="37">
        <f t="shared" si="28"/>
        <v>3.6</v>
      </c>
      <c r="N205" s="37">
        <f t="shared" si="29"/>
        <v>2</v>
      </c>
      <c r="O205" s="37">
        <f t="shared" si="30"/>
        <v>0</v>
      </c>
      <c r="P205" s="37">
        <f t="shared" si="31"/>
        <v>0</v>
      </c>
      <c r="Q205" s="38">
        <f>[1]Данные!Q204</f>
        <v>0</v>
      </c>
      <c r="R205" s="38">
        <f>[1]Данные!R204</f>
        <v>0</v>
      </c>
      <c r="S205" s="38">
        <f>[1]Данные!S204</f>
        <v>0</v>
      </c>
      <c r="T205" s="38">
        <f>[1]Данные!T204</f>
        <v>0</v>
      </c>
      <c r="U205" s="38">
        <f>[1]Данные!U204</f>
        <v>0</v>
      </c>
      <c r="V205" s="38">
        <f>[1]Данные!V204</f>
        <v>0</v>
      </c>
      <c r="W205" s="38">
        <f>[1]Данные!W204</f>
        <v>0</v>
      </c>
      <c r="X205" s="38">
        <f>[1]Данные!X204</f>
        <v>0</v>
      </c>
      <c r="Y205" s="38">
        <f>[1]Данные!Y204</f>
        <v>0</v>
      </c>
      <c r="Z205" s="38">
        <f>[1]Данные!Z204</f>
        <v>0</v>
      </c>
      <c r="AA205" s="38" t="str">
        <f>[1]Данные!AA204</f>
        <v>осн</v>
      </c>
      <c r="AB205" s="38">
        <f t="shared" si="32"/>
        <v>900</v>
      </c>
      <c r="AC205" s="38" t="str">
        <f t="shared" si="33"/>
        <v>ИВТ (бак)</v>
      </c>
      <c r="AD205" s="44" t="str">
        <f t="shared" si="34"/>
        <v>Не найдено</v>
      </c>
      <c r="AE205" s="38">
        <f t="shared" si="35"/>
        <v>41.6</v>
      </c>
      <c r="AF205" s="45">
        <f t="shared" si="36"/>
        <v>4.6222222222222227E-2</v>
      </c>
      <c r="AG205" s="38"/>
      <c r="AH205"/>
    </row>
    <row r="206" spans="1:34" s="5" customFormat="1" x14ac:dyDescent="0.3">
      <c r="A206" s="36">
        <f>[1]Данные!A205</f>
        <v>5791</v>
      </c>
      <c r="B206" s="36">
        <f>[1]Данные!B205</f>
        <v>2018</v>
      </c>
      <c r="C206" s="36" t="str">
        <f>[1]Данные!C205</f>
        <v>компьютерных технологий и электронного обучения</v>
      </c>
      <c r="D206" s="36" t="str">
        <f>[1]Данные!D205</f>
        <v>Абрамян Геннадий Владимирович</v>
      </c>
      <c r="E206" s="36" t="str">
        <f>[1]Данные!E205</f>
        <v>доктор педагогических наук</v>
      </c>
      <c r="F206" s="36" t="str">
        <f>[1]Данные!F205</f>
        <v>профессор</v>
      </c>
      <c r="G206" s="36">
        <f>[1]Данные!G205</f>
        <v>1</v>
      </c>
      <c r="H206" s="36">
        <f>[1]Данные!H205</f>
        <v>17236</v>
      </c>
      <c r="I206" s="36" t="str">
        <f>[1]Данные!I205</f>
        <v>Модуль "Системное и прикладное программное обеспечение". Операционные системы</v>
      </c>
      <c r="J206" s="36">
        <f>[1]Данные!J205</f>
        <v>18</v>
      </c>
      <c r="K206" s="36">
        <f>[1]Данные!K205</f>
        <v>0</v>
      </c>
      <c r="L206" s="36">
        <f>[1]Данные!L205</f>
        <v>108</v>
      </c>
      <c r="M206" s="37">
        <f t="shared" si="28"/>
        <v>12.600000000000001</v>
      </c>
      <c r="N206" s="37">
        <f t="shared" si="29"/>
        <v>2</v>
      </c>
      <c r="O206" s="37">
        <f t="shared" si="30"/>
        <v>0</v>
      </c>
      <c r="P206" s="37">
        <f t="shared" si="31"/>
        <v>0</v>
      </c>
      <c r="Q206" s="38">
        <f>[1]Данные!Q205</f>
        <v>0</v>
      </c>
      <c r="R206" s="38">
        <f>[1]Данные!R205</f>
        <v>0</v>
      </c>
      <c r="S206" s="38">
        <f>[1]Данные!S205</f>
        <v>0</v>
      </c>
      <c r="T206" s="38">
        <f>[1]Данные!T205</f>
        <v>0</v>
      </c>
      <c r="U206" s="38">
        <f>[1]Данные!U205</f>
        <v>0</v>
      </c>
      <c r="V206" s="38">
        <f>[1]Данные!V205</f>
        <v>0</v>
      </c>
      <c r="W206" s="38">
        <f>[1]Данные!W205</f>
        <v>0</v>
      </c>
      <c r="X206" s="38">
        <f>[1]Данные!X205</f>
        <v>0</v>
      </c>
      <c r="Y206" s="38">
        <f>[1]Данные!Y205</f>
        <v>0</v>
      </c>
      <c r="Z206" s="38">
        <f>[1]Данные!Z205</f>
        <v>0</v>
      </c>
      <c r="AA206" s="38" t="str">
        <f>[1]Данные!AA205</f>
        <v>осн</v>
      </c>
      <c r="AB206" s="38">
        <f t="shared" si="32"/>
        <v>750</v>
      </c>
      <c r="AC206" s="38" t="str">
        <f t="shared" si="33"/>
        <v>ИВТ (бак)</v>
      </c>
      <c r="AD206" s="44" t="str">
        <f t="shared" si="34"/>
        <v>Не найдено</v>
      </c>
      <c r="AE206" s="38">
        <f t="shared" si="35"/>
        <v>140.6</v>
      </c>
      <c r="AF206" s="45">
        <f t="shared" si="36"/>
        <v>0.18746666666666667</v>
      </c>
      <c r="AG206" s="38"/>
      <c r="AH206"/>
    </row>
    <row r="207" spans="1:34" s="5" customFormat="1" x14ac:dyDescent="0.3">
      <c r="A207" s="36">
        <f>[1]Данные!A206</f>
        <v>5791</v>
      </c>
      <c r="B207" s="36">
        <f>[1]Данные!B206</f>
        <v>2018</v>
      </c>
      <c r="C207" s="36" t="str">
        <f>[1]Данные!C206</f>
        <v>компьютерных технологий и электронного обучения</v>
      </c>
      <c r="D207" s="36" t="str">
        <f>[1]Данные!D206</f>
        <v>Авксентьева Елена Юрьевна</v>
      </c>
      <c r="E207" s="36" t="str">
        <f>[1]Данные!E206</f>
        <v>кандидат педагогических наук</v>
      </c>
      <c r="F207" s="36" t="str">
        <f>[1]Данные!F206</f>
        <v>доцент</v>
      </c>
      <c r="G207" s="36">
        <f>[1]Данные!G206</f>
        <v>1</v>
      </c>
      <c r="H207" s="36">
        <f>[1]Данные!H206</f>
        <v>17236</v>
      </c>
      <c r="I207" s="36" t="str">
        <f>[1]Данные!I206</f>
        <v>Модуль "Системное и прикладное программное обеспечение". Программирование</v>
      </c>
      <c r="J207" s="36">
        <f>[1]Данные!J206</f>
        <v>18</v>
      </c>
      <c r="K207" s="36">
        <f>[1]Данные!K206</f>
        <v>0</v>
      </c>
      <c r="L207" s="36">
        <f>[1]Данные!L206</f>
        <v>0</v>
      </c>
      <c r="M207" s="37">
        <f t="shared" si="28"/>
        <v>1.8</v>
      </c>
      <c r="N207" s="37">
        <f t="shared" si="29"/>
        <v>2</v>
      </c>
      <c r="O207" s="37">
        <f t="shared" si="30"/>
        <v>0</v>
      </c>
      <c r="P207" s="37">
        <f t="shared" si="31"/>
        <v>0</v>
      </c>
      <c r="Q207" s="38">
        <f>[1]Данные!Q206</f>
        <v>0</v>
      </c>
      <c r="R207" s="38">
        <f>[1]Данные!R206</f>
        <v>0</v>
      </c>
      <c r="S207" s="38">
        <f>[1]Данные!S206</f>
        <v>0</v>
      </c>
      <c r="T207" s="38">
        <f>[1]Данные!T206</f>
        <v>0</v>
      </c>
      <c r="U207" s="38">
        <f>[1]Данные!U206</f>
        <v>0</v>
      </c>
      <c r="V207" s="38">
        <f>[1]Данные!V206</f>
        <v>0</v>
      </c>
      <c r="W207" s="38">
        <f>[1]Данные!W206</f>
        <v>0</v>
      </c>
      <c r="X207" s="38">
        <f>[1]Данные!X206</f>
        <v>0</v>
      </c>
      <c r="Y207" s="38">
        <f>[1]Данные!Y206</f>
        <v>0</v>
      </c>
      <c r="Z207" s="38">
        <f>[1]Данные!Z206</f>
        <v>0</v>
      </c>
      <c r="AA207" s="38" t="str">
        <f>[1]Данные!AA206</f>
        <v>доп</v>
      </c>
      <c r="AB207" s="38">
        <f t="shared" si="32"/>
        <v>800</v>
      </c>
      <c r="AC207" s="38" t="str">
        <f t="shared" si="33"/>
        <v>ИВТ (бак)</v>
      </c>
      <c r="AD207" s="44" t="str">
        <f t="shared" si="34"/>
        <v>Не найдено</v>
      </c>
      <c r="AE207" s="38">
        <f t="shared" si="35"/>
        <v>21.8</v>
      </c>
      <c r="AF207" s="45">
        <f t="shared" si="36"/>
        <v>2.725E-2</v>
      </c>
      <c r="AG207" s="38"/>
      <c r="AH207"/>
    </row>
    <row r="208" spans="1:34" s="5" customFormat="1" x14ac:dyDescent="0.3">
      <c r="A208" s="36">
        <f>[1]Данные!A207</f>
        <v>5791</v>
      </c>
      <c r="B208" s="36">
        <f>[1]Данные!B207</f>
        <v>2018</v>
      </c>
      <c r="C208" s="36" t="str">
        <f>[1]Данные!C207</f>
        <v>компьютерных технологий и электронного обучения</v>
      </c>
      <c r="D208" s="36" t="str">
        <f>[1]Данные!D207</f>
        <v>Авксентьева Елена Юрьевна</v>
      </c>
      <c r="E208" s="36" t="str">
        <f>[1]Данные!E207</f>
        <v>кандидат педагогических наук</v>
      </c>
      <c r="F208" s="36" t="str">
        <f>[1]Данные!F207</f>
        <v>доцент</v>
      </c>
      <c r="G208" s="36">
        <f>[1]Данные!G207</f>
        <v>1</v>
      </c>
      <c r="H208" s="36">
        <f>[1]Данные!H207</f>
        <v>17236</v>
      </c>
      <c r="I208" s="36" t="str">
        <f>[1]Данные!I207</f>
        <v>Модуль "Технологии и методы вычислений". Информационные технологии в решении задач оптимизации</v>
      </c>
      <c r="J208" s="36">
        <f>[1]Данные!J207</f>
        <v>0</v>
      </c>
      <c r="K208" s="36">
        <f>[1]Данные!K207</f>
        <v>0</v>
      </c>
      <c r="L208" s="36">
        <f>[1]Данные!L207</f>
        <v>36</v>
      </c>
      <c r="M208" s="37">
        <f t="shared" si="28"/>
        <v>3.6</v>
      </c>
      <c r="N208" s="37">
        <f t="shared" si="29"/>
        <v>2</v>
      </c>
      <c r="O208" s="37">
        <f t="shared" si="30"/>
        <v>0</v>
      </c>
      <c r="P208" s="37">
        <f t="shared" si="31"/>
        <v>0</v>
      </c>
      <c r="Q208" s="38">
        <f>[1]Данные!Q207</f>
        <v>0</v>
      </c>
      <c r="R208" s="38">
        <f>[1]Данные!R207</f>
        <v>0</v>
      </c>
      <c r="S208" s="38">
        <f>[1]Данные!S207</f>
        <v>0</v>
      </c>
      <c r="T208" s="38">
        <f>[1]Данные!T207</f>
        <v>0</v>
      </c>
      <c r="U208" s="38">
        <f>[1]Данные!U207</f>
        <v>0</v>
      </c>
      <c r="V208" s="38">
        <f>[1]Данные!V207</f>
        <v>0</v>
      </c>
      <c r="W208" s="38">
        <f>[1]Данные!W207</f>
        <v>0</v>
      </c>
      <c r="X208" s="38">
        <f>[1]Данные!X207</f>
        <v>0</v>
      </c>
      <c r="Y208" s="38">
        <f>[1]Данные!Y207</f>
        <v>0</v>
      </c>
      <c r="Z208" s="38">
        <f>[1]Данные!Z207</f>
        <v>0</v>
      </c>
      <c r="AA208" s="38" t="str">
        <f>[1]Данные!AA207</f>
        <v>доп</v>
      </c>
      <c r="AB208" s="38">
        <f t="shared" si="32"/>
        <v>800</v>
      </c>
      <c r="AC208" s="38" t="str">
        <f t="shared" si="33"/>
        <v>ИВТ (бак)</v>
      </c>
      <c r="AD208" s="44" t="str">
        <f t="shared" si="34"/>
        <v>Не найдено</v>
      </c>
      <c r="AE208" s="38">
        <f t="shared" si="35"/>
        <v>41.6</v>
      </c>
      <c r="AF208" s="45">
        <f t="shared" si="36"/>
        <v>5.2000000000000005E-2</v>
      </c>
      <c r="AG208" s="38"/>
      <c r="AH208"/>
    </row>
    <row r="209" spans="1:34" s="5" customFormat="1" x14ac:dyDescent="0.3">
      <c r="A209" s="36">
        <f>[1]Данные!A208</f>
        <v>5791</v>
      </c>
      <c r="B209" s="36">
        <f>[1]Данные!B208</f>
        <v>2018</v>
      </c>
      <c r="C209" s="36" t="str">
        <f>[1]Данные!C208</f>
        <v>компьютерных технологий и электронного обучения</v>
      </c>
      <c r="D209" s="36" t="str">
        <f>[1]Данные!D208</f>
        <v>Авксентьева Елена Юрьевна</v>
      </c>
      <c r="E209" s="36" t="str">
        <f>[1]Данные!E208</f>
        <v>кандидат педагогических наук</v>
      </c>
      <c r="F209" s="36" t="str">
        <f>[1]Данные!F208</f>
        <v>доцент</v>
      </c>
      <c r="G209" s="36">
        <f>[1]Данные!G208</f>
        <v>1</v>
      </c>
      <c r="H209" s="36">
        <f>[1]Данные!H208</f>
        <v>17236</v>
      </c>
      <c r="I209" s="36" t="str">
        <f>[1]Данные!I208</f>
        <v>Модуль "Технологии и методы вычислений". Информационные технологии в решении задач оптимизации</v>
      </c>
      <c r="J209" s="36">
        <f>[1]Данные!J208</f>
        <v>18</v>
      </c>
      <c r="K209" s="36">
        <f>[1]Данные!K208</f>
        <v>0</v>
      </c>
      <c r="L209" s="36">
        <f>[1]Данные!L208</f>
        <v>72</v>
      </c>
      <c r="M209" s="37">
        <f t="shared" si="28"/>
        <v>9</v>
      </c>
      <c r="N209" s="37">
        <f t="shared" si="29"/>
        <v>2</v>
      </c>
      <c r="O209" s="37">
        <f t="shared" si="30"/>
        <v>0</v>
      </c>
      <c r="P209" s="37">
        <f t="shared" si="31"/>
        <v>0</v>
      </c>
      <c r="Q209" s="38">
        <f>[1]Данные!Q208</f>
        <v>0</v>
      </c>
      <c r="R209" s="38">
        <f>[1]Данные!R208</f>
        <v>0</v>
      </c>
      <c r="S209" s="38">
        <f>[1]Данные!S208</f>
        <v>0</v>
      </c>
      <c r="T209" s="38">
        <f>[1]Данные!T208</f>
        <v>0</v>
      </c>
      <c r="U209" s="38">
        <f>[1]Данные!U208</f>
        <v>0</v>
      </c>
      <c r="V209" s="38">
        <f>[1]Данные!V208</f>
        <v>0</v>
      </c>
      <c r="W209" s="38">
        <f>[1]Данные!W208</f>
        <v>0</v>
      </c>
      <c r="X209" s="38">
        <f>[1]Данные!X208</f>
        <v>0</v>
      </c>
      <c r="Y209" s="38">
        <f>[1]Данные!Y208</f>
        <v>0</v>
      </c>
      <c r="Z209" s="38">
        <f>[1]Данные!Z208</f>
        <v>0</v>
      </c>
      <c r="AA209" s="38" t="str">
        <f>[1]Данные!AA208</f>
        <v>осн</v>
      </c>
      <c r="AB209" s="38">
        <f t="shared" si="32"/>
        <v>800</v>
      </c>
      <c r="AC209" s="38" t="str">
        <f t="shared" si="33"/>
        <v>ИВТ (бак)</v>
      </c>
      <c r="AD209" s="44" t="str">
        <f t="shared" si="34"/>
        <v>Не найдено</v>
      </c>
      <c r="AE209" s="38">
        <f t="shared" si="35"/>
        <v>101</v>
      </c>
      <c r="AF209" s="45">
        <f t="shared" si="36"/>
        <v>0.12625</v>
      </c>
      <c r="AG209" s="38"/>
      <c r="AH209"/>
    </row>
    <row r="210" spans="1:34" s="5" customFormat="1" x14ac:dyDescent="0.3">
      <c r="A210" s="36">
        <f>[1]Данные!A209</f>
        <v>5791</v>
      </c>
      <c r="B210" s="36">
        <f>[1]Данные!B209</f>
        <v>2018</v>
      </c>
      <c r="C210" s="36" t="str">
        <f>[1]Данные!C209</f>
        <v>компьютерных технологий и электронного обучения</v>
      </c>
      <c r="D210" s="36" t="str">
        <f>[1]Данные!D209</f>
        <v>Атаян Ануш Михайловна</v>
      </c>
      <c r="E210" s="36" t="str">
        <f>[1]Данные!E209</f>
        <v>кандидат педагогических наук</v>
      </c>
      <c r="F210" s="36" t="str">
        <f>[1]Данные!F209</f>
        <v>доцент</v>
      </c>
      <c r="G210" s="36">
        <f>[1]Данные!G209</f>
        <v>1</v>
      </c>
      <c r="H210" s="36">
        <f>[1]Данные!H209</f>
        <v>17236</v>
      </c>
      <c r="I210" s="36" t="str">
        <f>[1]Данные!I209</f>
        <v>Модуль "Информационные технологии в управлении в IT-компании". Дисциплины и курсы по выбору. Основы бизнес-информатики</v>
      </c>
      <c r="J210" s="36">
        <f>[1]Данные!J209</f>
        <v>18</v>
      </c>
      <c r="K210" s="36">
        <f>[1]Данные!K209</f>
        <v>0</v>
      </c>
      <c r="L210" s="36">
        <f>[1]Данные!L209</f>
        <v>54</v>
      </c>
      <c r="M210" s="37">
        <f t="shared" si="28"/>
        <v>7.2</v>
      </c>
      <c r="N210" s="37">
        <f t="shared" si="29"/>
        <v>2</v>
      </c>
      <c r="O210" s="37">
        <f t="shared" si="30"/>
        <v>0</v>
      </c>
      <c r="P210" s="37">
        <f t="shared" si="31"/>
        <v>0</v>
      </c>
      <c r="Q210" s="38">
        <f>[1]Данные!Q209</f>
        <v>0</v>
      </c>
      <c r="R210" s="38">
        <f>[1]Данные!R209</f>
        <v>0</v>
      </c>
      <c r="S210" s="38">
        <f>[1]Данные!S209</f>
        <v>0</v>
      </c>
      <c r="T210" s="38">
        <f>[1]Данные!T209</f>
        <v>0</v>
      </c>
      <c r="U210" s="38">
        <f>[1]Данные!U209</f>
        <v>0</v>
      </c>
      <c r="V210" s="38">
        <f>[1]Данные!V209</f>
        <v>0</v>
      </c>
      <c r="W210" s="38">
        <f>[1]Данные!W209</f>
        <v>0</v>
      </c>
      <c r="X210" s="38">
        <f>[1]Данные!X209</f>
        <v>0</v>
      </c>
      <c r="Y210" s="38">
        <f>[1]Данные!Y209</f>
        <v>0</v>
      </c>
      <c r="Z210" s="38">
        <f>[1]Данные!Z209</f>
        <v>0</v>
      </c>
      <c r="AA210" s="38" t="str">
        <f>[1]Данные!AA209</f>
        <v>осн</v>
      </c>
      <c r="AB210" s="38">
        <f t="shared" si="32"/>
        <v>800</v>
      </c>
      <c r="AC210" s="38" t="str">
        <f t="shared" si="33"/>
        <v>ИВТ (бак)</v>
      </c>
      <c r="AD210" s="44" t="str">
        <f t="shared" si="34"/>
        <v>Не найдено</v>
      </c>
      <c r="AE210" s="38">
        <f t="shared" si="35"/>
        <v>81.2</v>
      </c>
      <c r="AF210" s="45">
        <f t="shared" si="36"/>
        <v>0.10150000000000001</v>
      </c>
      <c r="AG210" s="38"/>
      <c r="AH210"/>
    </row>
    <row r="211" spans="1:34" s="5" customFormat="1" x14ac:dyDescent="0.3">
      <c r="A211" s="36">
        <f>[1]Данные!A210</f>
        <v>5791</v>
      </c>
      <c r="B211" s="36">
        <f>[1]Данные!B210</f>
        <v>2018</v>
      </c>
      <c r="C211" s="36" t="str">
        <f>[1]Данные!C210</f>
        <v>компьютерных технологий и электронного обучения</v>
      </c>
      <c r="D211" s="36" t="str">
        <f>[1]Данные!D210</f>
        <v>Воробьев Владимир Иванович</v>
      </c>
      <c r="E211" s="36" t="str">
        <f>[1]Данные!E210</f>
        <v>доктор технических наук</v>
      </c>
      <c r="F211" s="36" t="str">
        <f>[1]Данные!F210</f>
        <v>профессор</v>
      </c>
      <c r="G211" s="36">
        <f>[1]Данные!G210</f>
        <v>1</v>
      </c>
      <c r="H211" s="36">
        <f>[1]Данные!H210</f>
        <v>17236</v>
      </c>
      <c r="I211" s="36" t="str">
        <f>[1]Данные!I210</f>
        <v>Модуль "Технологии и методы вычислений". Технологии компьютерного моделирования</v>
      </c>
      <c r="J211" s="36">
        <f>[1]Данные!J210</f>
        <v>4</v>
      </c>
      <c r="K211" s="36">
        <f>[1]Данные!K210</f>
        <v>0</v>
      </c>
      <c r="L211" s="36">
        <f>[1]Данные!L210</f>
        <v>0</v>
      </c>
      <c r="M211" s="37">
        <f t="shared" si="28"/>
        <v>0.4</v>
      </c>
      <c r="N211" s="37">
        <f t="shared" si="29"/>
        <v>2</v>
      </c>
      <c r="O211" s="37">
        <f t="shared" si="30"/>
        <v>0</v>
      </c>
      <c r="P211" s="37">
        <f t="shared" si="31"/>
        <v>0</v>
      </c>
      <c r="Q211" s="38">
        <f>[1]Данные!Q210</f>
        <v>0</v>
      </c>
      <c r="R211" s="38">
        <f>[1]Данные!R210</f>
        <v>0</v>
      </c>
      <c r="S211" s="38">
        <f>[1]Данные!S210</f>
        <v>0</v>
      </c>
      <c r="T211" s="38">
        <f>[1]Данные!T210</f>
        <v>0</v>
      </c>
      <c r="U211" s="38">
        <f>[1]Данные!U210</f>
        <v>0</v>
      </c>
      <c r="V211" s="38">
        <f>[1]Данные!V210</f>
        <v>0</v>
      </c>
      <c r="W211" s="38">
        <f>[1]Данные!W210</f>
        <v>0</v>
      </c>
      <c r="X211" s="38">
        <f>[1]Данные!X210</f>
        <v>0</v>
      </c>
      <c r="Y211" s="38">
        <f>[1]Данные!Y210</f>
        <v>0</v>
      </c>
      <c r="Z211" s="38">
        <f>[1]Данные!Z210</f>
        <v>0</v>
      </c>
      <c r="AA211" s="38" t="str">
        <f>[1]Данные!AA210</f>
        <v>доп</v>
      </c>
      <c r="AB211" s="38">
        <f t="shared" si="32"/>
        <v>750</v>
      </c>
      <c r="AC211" s="38" t="str">
        <f t="shared" si="33"/>
        <v>ИВТ (бак)</v>
      </c>
      <c r="AD211" s="44" t="str">
        <f t="shared" si="34"/>
        <v>Не найдено</v>
      </c>
      <c r="AE211" s="38">
        <f t="shared" si="35"/>
        <v>6.4</v>
      </c>
      <c r="AF211" s="45">
        <f t="shared" si="36"/>
        <v>8.5333333333333337E-3</v>
      </c>
      <c r="AG211" s="38"/>
      <c r="AH211"/>
    </row>
    <row r="212" spans="1:34" s="5" customFormat="1" x14ac:dyDescent="0.3">
      <c r="A212" s="36">
        <f>[1]Данные!A211</f>
        <v>5791</v>
      </c>
      <c r="B212" s="36">
        <f>[1]Данные!B211</f>
        <v>2018</v>
      </c>
      <c r="C212" s="36" t="str">
        <f>[1]Данные!C211</f>
        <v>компьютерных технологий и электронного обучения</v>
      </c>
      <c r="D212" s="36" t="str">
        <f>[1]Данные!D211</f>
        <v>Воробьев Владимир Иванович</v>
      </c>
      <c r="E212" s="36" t="str">
        <f>[1]Данные!E211</f>
        <v>доктор технических наук</v>
      </c>
      <c r="F212" s="36" t="str">
        <f>[1]Данные!F211</f>
        <v>профессор</v>
      </c>
      <c r="G212" s="36">
        <f>[1]Данные!G211</f>
        <v>1</v>
      </c>
      <c r="H212" s="36">
        <f>[1]Данные!H211</f>
        <v>17236</v>
      </c>
      <c r="I212" s="36" t="str">
        <f>[1]Данные!I211</f>
        <v>Модуль "Технологии и методы вычислений". Вычислительная математика</v>
      </c>
      <c r="J212" s="36">
        <f>[1]Данные!J211</f>
        <v>4</v>
      </c>
      <c r="K212" s="36">
        <f>[1]Данные!K211</f>
        <v>0</v>
      </c>
      <c r="L212" s="36">
        <f>[1]Данные!L211</f>
        <v>0</v>
      </c>
      <c r="M212" s="37">
        <f t="shared" si="28"/>
        <v>0.4</v>
      </c>
      <c r="N212" s="37">
        <f t="shared" si="29"/>
        <v>2</v>
      </c>
      <c r="O212" s="37">
        <f t="shared" si="30"/>
        <v>0</v>
      </c>
      <c r="P212" s="37">
        <f t="shared" si="31"/>
        <v>0</v>
      </c>
      <c r="Q212" s="38">
        <f>[1]Данные!Q211</f>
        <v>0</v>
      </c>
      <c r="R212" s="38">
        <f>[1]Данные!R211</f>
        <v>0</v>
      </c>
      <c r="S212" s="38">
        <f>[1]Данные!S211</f>
        <v>0</v>
      </c>
      <c r="T212" s="38">
        <f>[1]Данные!T211</f>
        <v>0</v>
      </c>
      <c r="U212" s="38">
        <f>[1]Данные!U211</f>
        <v>0</v>
      </c>
      <c r="V212" s="38">
        <f>[1]Данные!V211</f>
        <v>0</v>
      </c>
      <c r="W212" s="38">
        <f>[1]Данные!W211</f>
        <v>0</v>
      </c>
      <c r="X212" s="38">
        <f>[1]Данные!X211</f>
        <v>0</v>
      </c>
      <c r="Y212" s="38">
        <f>[1]Данные!Y211</f>
        <v>0</v>
      </c>
      <c r="Z212" s="38">
        <f>[1]Данные!Z211</f>
        <v>0</v>
      </c>
      <c r="AA212" s="38" t="str">
        <f>[1]Данные!AA211</f>
        <v>доп</v>
      </c>
      <c r="AB212" s="38">
        <f t="shared" si="32"/>
        <v>750</v>
      </c>
      <c r="AC212" s="38" t="str">
        <f t="shared" si="33"/>
        <v>ИВТ (бак)</v>
      </c>
      <c r="AD212" s="44" t="str">
        <f t="shared" si="34"/>
        <v>Не найдено</v>
      </c>
      <c r="AE212" s="38">
        <f t="shared" si="35"/>
        <v>6.4</v>
      </c>
      <c r="AF212" s="45">
        <f t="shared" si="36"/>
        <v>8.5333333333333337E-3</v>
      </c>
      <c r="AG212" s="38"/>
      <c r="AH212"/>
    </row>
    <row r="213" spans="1:34" s="5" customFormat="1" x14ac:dyDescent="0.3">
      <c r="A213" s="36">
        <f>[1]Данные!A212</f>
        <v>5791</v>
      </c>
      <c r="B213" s="36">
        <f>[1]Данные!B212</f>
        <v>2018</v>
      </c>
      <c r="C213" s="36" t="str">
        <f>[1]Данные!C212</f>
        <v>компьютерных технологий и электронного обучения</v>
      </c>
      <c r="D213" s="36" t="str">
        <f>[1]Данные!D212</f>
        <v>Власов Дмитрий Викторович</v>
      </c>
      <c r="E213" s="36" t="str">
        <f>[1]Данные!E212</f>
        <v>нет</v>
      </c>
      <c r="F213" s="36" t="str">
        <f>[1]Данные!F212</f>
        <v>эксперт-программист</v>
      </c>
      <c r="G213" s="36">
        <f>[1]Данные!G212</f>
        <v>1</v>
      </c>
      <c r="H213" s="36">
        <f>[1]Данные!H212</f>
        <v>17236</v>
      </c>
      <c r="I213" s="36" t="str">
        <f>[1]Данные!I212</f>
        <v>Модуль "Естественно-математический". Математические основы компьютерной графики</v>
      </c>
      <c r="J213" s="36">
        <f>[1]Данные!J212</f>
        <v>0</v>
      </c>
      <c r="K213" s="36">
        <f>[1]Данные!K212</f>
        <v>0</v>
      </c>
      <c r="L213" s="36">
        <f>[1]Данные!L212</f>
        <v>10</v>
      </c>
      <c r="M213" s="37">
        <f t="shared" si="28"/>
        <v>1</v>
      </c>
      <c r="N213" s="37">
        <f t="shared" si="29"/>
        <v>2</v>
      </c>
      <c r="O213" s="37">
        <f t="shared" si="30"/>
        <v>0</v>
      </c>
      <c r="P213" s="37">
        <f t="shared" si="31"/>
        <v>0</v>
      </c>
      <c r="Q213" s="38">
        <f>[1]Данные!Q212</f>
        <v>0</v>
      </c>
      <c r="R213" s="38">
        <f>[1]Данные!R212</f>
        <v>0</v>
      </c>
      <c r="S213" s="38">
        <f>[1]Данные!S212</f>
        <v>0</v>
      </c>
      <c r="T213" s="38">
        <f>[1]Данные!T212</f>
        <v>0</v>
      </c>
      <c r="U213" s="38">
        <f>[1]Данные!U212</f>
        <v>0</v>
      </c>
      <c r="V213" s="38">
        <f>[1]Данные!V212</f>
        <v>0</v>
      </c>
      <c r="W213" s="38">
        <f>[1]Данные!W212</f>
        <v>0</v>
      </c>
      <c r="X213" s="38">
        <f>[1]Данные!X212</f>
        <v>0</v>
      </c>
      <c r="Y213" s="38">
        <f>[1]Данные!Y212</f>
        <v>0</v>
      </c>
      <c r="Z213" s="38">
        <f>[1]Данные!Z212</f>
        <v>0</v>
      </c>
      <c r="AA213" s="38" t="str">
        <f>[1]Данные!AA212</f>
        <v>доп</v>
      </c>
      <c r="AB213" s="38">
        <f t="shared" si="32"/>
        <v>900</v>
      </c>
      <c r="AC213" s="38" t="str">
        <f t="shared" si="33"/>
        <v>ИВТ (бак)</v>
      </c>
      <c r="AD213" s="44" t="str">
        <f t="shared" si="34"/>
        <v>Не найдено</v>
      </c>
      <c r="AE213" s="38">
        <f t="shared" si="35"/>
        <v>13</v>
      </c>
      <c r="AF213" s="45">
        <f t="shared" si="36"/>
        <v>1.4444444444444444E-2</v>
      </c>
      <c r="AG213" s="38"/>
      <c r="AH213"/>
    </row>
    <row r="214" spans="1:34" s="5" customFormat="1" x14ac:dyDescent="0.3">
      <c r="A214" s="36">
        <f>[1]Данные!A213</f>
        <v>5791</v>
      </c>
      <c r="B214" s="36">
        <f>[1]Данные!B213</f>
        <v>2018</v>
      </c>
      <c r="C214" s="36" t="str">
        <f>[1]Данные!C213</f>
        <v>компьютерных технологий и электронного обучения</v>
      </c>
      <c r="D214" s="36" t="str">
        <f>[1]Данные!D213</f>
        <v>Власова Елена Зотиковна</v>
      </c>
      <c r="E214" s="36" t="str">
        <f>[1]Данные!E213</f>
        <v>доктор педагогических наук</v>
      </c>
      <c r="F214" s="36" t="str">
        <f>[1]Данные!F213</f>
        <v>заведующий кафедрой</v>
      </c>
      <c r="G214" s="36">
        <f>[1]Данные!G213</f>
        <v>1</v>
      </c>
      <c r="H214" s="36">
        <f>[1]Данные!H213</f>
        <v>17236</v>
      </c>
      <c r="I214" s="36" t="str">
        <f>[1]Данные!I213</f>
        <v>Модуль "Естественно-математический". Математические основы компьютерной графики</v>
      </c>
      <c r="J214" s="36">
        <f>[1]Данные!J213</f>
        <v>8</v>
      </c>
      <c r="K214" s="36">
        <f>[1]Данные!K213</f>
        <v>0</v>
      </c>
      <c r="L214" s="36">
        <f>[1]Данные!L213</f>
        <v>0</v>
      </c>
      <c r="M214" s="37">
        <f t="shared" si="28"/>
        <v>0.8</v>
      </c>
      <c r="N214" s="37">
        <f t="shared" si="29"/>
        <v>2</v>
      </c>
      <c r="O214" s="37">
        <f t="shared" si="30"/>
        <v>0</v>
      </c>
      <c r="P214" s="37">
        <f t="shared" si="31"/>
        <v>0</v>
      </c>
      <c r="Q214" s="38">
        <f>[1]Данные!Q213</f>
        <v>0</v>
      </c>
      <c r="R214" s="38">
        <f>[1]Данные!R213</f>
        <v>0</v>
      </c>
      <c r="S214" s="38">
        <f>[1]Данные!S213</f>
        <v>0</v>
      </c>
      <c r="T214" s="38">
        <f>[1]Данные!T213</f>
        <v>0</v>
      </c>
      <c r="U214" s="38">
        <f>[1]Данные!U213</f>
        <v>0</v>
      </c>
      <c r="V214" s="38">
        <f>[1]Данные!V213</f>
        <v>0</v>
      </c>
      <c r="W214" s="38">
        <f>[1]Данные!W213</f>
        <v>0</v>
      </c>
      <c r="X214" s="38">
        <f>[1]Данные!X213</f>
        <v>0</v>
      </c>
      <c r="Y214" s="38">
        <f>[1]Данные!Y213</f>
        <v>0</v>
      </c>
      <c r="Z214" s="38">
        <f>[1]Данные!Z213</f>
        <v>0</v>
      </c>
      <c r="AA214" s="38" t="str">
        <f>[1]Данные!AA213</f>
        <v>осн</v>
      </c>
      <c r="AB214" s="38">
        <f t="shared" si="32"/>
        <v>700</v>
      </c>
      <c r="AC214" s="38" t="str">
        <f t="shared" si="33"/>
        <v>ИВТ (бак)</v>
      </c>
      <c r="AD214" s="44" t="str">
        <f t="shared" si="34"/>
        <v>Не найдено</v>
      </c>
      <c r="AE214" s="38">
        <f t="shared" si="35"/>
        <v>10.8</v>
      </c>
      <c r="AF214" s="45">
        <f t="shared" si="36"/>
        <v>1.542857142857143E-2</v>
      </c>
      <c r="AG214" s="38"/>
      <c r="AH214"/>
    </row>
    <row r="215" spans="1:34" s="5" customFormat="1" x14ac:dyDescent="0.3">
      <c r="A215" s="36">
        <f>[1]Данные!A214</f>
        <v>5791</v>
      </c>
      <c r="B215" s="36">
        <f>[1]Данные!B214</f>
        <v>2018</v>
      </c>
      <c r="C215" s="36" t="str">
        <f>[1]Данные!C214</f>
        <v>компьютерных технологий и электронного обучения</v>
      </c>
      <c r="D215" s="36" t="str">
        <f>[1]Данные!D214</f>
        <v>Власова Елена Зотиковна</v>
      </c>
      <c r="E215" s="36" t="str">
        <f>[1]Данные!E214</f>
        <v>доктор педагогических наук</v>
      </c>
      <c r="F215" s="36" t="str">
        <f>[1]Данные!F214</f>
        <v>заведующий кафедрой</v>
      </c>
      <c r="G215" s="36">
        <f>[1]Данные!G214</f>
        <v>1</v>
      </c>
      <c r="H215" s="36">
        <f>[1]Данные!H214</f>
        <v>17236</v>
      </c>
      <c r="I215" s="36" t="str">
        <f>[1]Данные!I214</f>
        <v>Модуль "Технологии и методы вычислений". Анализ данных</v>
      </c>
      <c r="J215" s="36">
        <f>[1]Данные!J214</f>
        <v>18</v>
      </c>
      <c r="K215" s="36">
        <f>[1]Данные!K214</f>
        <v>0</v>
      </c>
      <c r="L215" s="36">
        <f>[1]Данные!L214</f>
        <v>0</v>
      </c>
      <c r="M215" s="37">
        <f t="shared" si="28"/>
        <v>1.8</v>
      </c>
      <c r="N215" s="37">
        <f t="shared" si="29"/>
        <v>2</v>
      </c>
      <c r="O215" s="37">
        <f t="shared" si="30"/>
        <v>0</v>
      </c>
      <c r="P215" s="37">
        <f t="shared" si="31"/>
        <v>0</v>
      </c>
      <c r="Q215" s="38">
        <f>[1]Данные!Q214</f>
        <v>0</v>
      </c>
      <c r="R215" s="38">
        <f>[1]Данные!R214</f>
        <v>0</v>
      </c>
      <c r="S215" s="38">
        <f>[1]Данные!S214</f>
        <v>0</v>
      </c>
      <c r="T215" s="38">
        <f>[1]Данные!T214</f>
        <v>0</v>
      </c>
      <c r="U215" s="38">
        <f>[1]Данные!U214</f>
        <v>0</v>
      </c>
      <c r="V215" s="38">
        <f>[1]Данные!V214</f>
        <v>0</v>
      </c>
      <c r="W215" s="38">
        <f>[1]Данные!W214</f>
        <v>0</v>
      </c>
      <c r="X215" s="38">
        <f>[1]Данные!X214</f>
        <v>0</v>
      </c>
      <c r="Y215" s="38">
        <f>[1]Данные!Y214</f>
        <v>0</v>
      </c>
      <c r="Z215" s="38">
        <f>[1]Данные!Z214</f>
        <v>0</v>
      </c>
      <c r="AA215" s="38" t="str">
        <f>[1]Данные!AA214</f>
        <v>осн</v>
      </c>
      <c r="AB215" s="38">
        <f t="shared" si="32"/>
        <v>700</v>
      </c>
      <c r="AC215" s="38" t="str">
        <f t="shared" si="33"/>
        <v>ИВТ (бак)</v>
      </c>
      <c r="AD215" s="44" t="str">
        <f t="shared" si="34"/>
        <v>Не найдено</v>
      </c>
      <c r="AE215" s="38">
        <f t="shared" si="35"/>
        <v>21.8</v>
      </c>
      <c r="AF215" s="45">
        <f t="shared" si="36"/>
        <v>3.1142857142857142E-2</v>
      </c>
      <c r="AG215" s="38"/>
      <c r="AH215"/>
    </row>
    <row r="216" spans="1:34" s="5" customFormat="1" x14ac:dyDescent="0.3">
      <c r="A216" s="36">
        <f>[1]Данные!A215</f>
        <v>5791</v>
      </c>
      <c r="B216" s="36">
        <f>[1]Данные!B215</f>
        <v>2018</v>
      </c>
      <c r="C216" s="36" t="str">
        <f>[1]Данные!C215</f>
        <v>компьютерных технологий и электронного обучения</v>
      </c>
      <c r="D216" s="36" t="str">
        <f>[1]Данные!D215</f>
        <v>Власова Елена Зотиковна</v>
      </c>
      <c r="E216" s="36" t="str">
        <f>[1]Данные!E215</f>
        <v>доктор педагогических наук</v>
      </c>
      <c r="F216" s="36" t="str">
        <f>[1]Данные!F215</f>
        <v>заведующий кафедрой</v>
      </c>
      <c r="G216" s="36">
        <f>[1]Данные!G215</f>
        <v>1</v>
      </c>
      <c r="H216" s="36">
        <f>[1]Данные!H215</f>
        <v>17236</v>
      </c>
      <c r="I216" s="36" t="str">
        <f>[1]Данные!I215</f>
        <v>Модуль "Технологии и методы вычислений". Вычислительная математика</v>
      </c>
      <c r="J216" s="36">
        <f>[1]Данные!J215</f>
        <v>14</v>
      </c>
      <c r="K216" s="36">
        <f>[1]Данные!K215</f>
        <v>0</v>
      </c>
      <c r="L216" s="36">
        <f>[1]Данные!L215</f>
        <v>36</v>
      </c>
      <c r="M216" s="37">
        <f t="shared" si="28"/>
        <v>5</v>
      </c>
      <c r="N216" s="37">
        <f t="shared" si="29"/>
        <v>2</v>
      </c>
      <c r="O216" s="37">
        <f t="shared" si="30"/>
        <v>0</v>
      </c>
      <c r="P216" s="37">
        <f t="shared" si="31"/>
        <v>0</v>
      </c>
      <c r="Q216" s="38">
        <f>[1]Данные!Q215</f>
        <v>0</v>
      </c>
      <c r="R216" s="38">
        <f>[1]Данные!R215</f>
        <v>0</v>
      </c>
      <c r="S216" s="38">
        <f>[1]Данные!S215</f>
        <v>0</v>
      </c>
      <c r="T216" s="38">
        <f>[1]Данные!T215</f>
        <v>0</v>
      </c>
      <c r="U216" s="38">
        <f>[1]Данные!U215</f>
        <v>0</v>
      </c>
      <c r="V216" s="38">
        <f>[1]Данные!V215</f>
        <v>0</v>
      </c>
      <c r="W216" s="38">
        <f>[1]Данные!W215</f>
        <v>0</v>
      </c>
      <c r="X216" s="38">
        <f>[1]Данные!X215</f>
        <v>0</v>
      </c>
      <c r="Y216" s="38">
        <f>[1]Данные!Y215</f>
        <v>0</v>
      </c>
      <c r="Z216" s="38">
        <f>[1]Данные!Z215</f>
        <v>0</v>
      </c>
      <c r="AA216" s="38" t="str">
        <f>[1]Данные!AA215</f>
        <v>осн</v>
      </c>
      <c r="AB216" s="38">
        <f t="shared" si="32"/>
        <v>700</v>
      </c>
      <c r="AC216" s="38" t="str">
        <f t="shared" si="33"/>
        <v>ИВТ (бак)</v>
      </c>
      <c r="AD216" s="44" t="str">
        <f t="shared" si="34"/>
        <v>Не найдено</v>
      </c>
      <c r="AE216" s="38">
        <f t="shared" si="35"/>
        <v>57</v>
      </c>
      <c r="AF216" s="45">
        <f t="shared" si="36"/>
        <v>8.1428571428571433E-2</v>
      </c>
      <c r="AG216" s="38"/>
      <c r="AH216"/>
    </row>
    <row r="217" spans="1:34" s="5" customFormat="1" x14ac:dyDescent="0.3">
      <c r="A217" s="36">
        <f>[1]Данные!A216</f>
        <v>5791</v>
      </c>
      <c r="B217" s="36">
        <f>[1]Данные!B216</f>
        <v>2018</v>
      </c>
      <c r="C217" s="36" t="str">
        <f>[1]Данные!C216</f>
        <v>компьютерных технологий и электронного обучения</v>
      </c>
      <c r="D217" s="36" t="str">
        <f>[1]Данные!D216</f>
        <v>Власова Елена Зотиковна</v>
      </c>
      <c r="E217" s="36" t="str">
        <f>[1]Данные!E216</f>
        <v>доктор педагогических наук</v>
      </c>
      <c r="F217" s="36" t="str">
        <f>[1]Данные!F216</f>
        <v>заведующий кафедрой</v>
      </c>
      <c r="G217" s="36">
        <f>[1]Данные!G216</f>
        <v>1</v>
      </c>
      <c r="H217" s="36">
        <f>[1]Данные!H216</f>
        <v>17236</v>
      </c>
      <c r="I217" s="36" t="str">
        <f>[1]Данные!I216</f>
        <v>Модуль "Технологии и методы вычислений". Технологии компьютерного моделирования</v>
      </c>
      <c r="J217" s="36">
        <f>[1]Данные!J216</f>
        <v>0</v>
      </c>
      <c r="K217" s="36">
        <f>[1]Данные!K216</f>
        <v>0</v>
      </c>
      <c r="L217" s="36">
        <f>[1]Данные!L216</f>
        <v>81</v>
      </c>
      <c r="M217" s="37">
        <f t="shared" si="28"/>
        <v>8.1</v>
      </c>
      <c r="N217" s="37">
        <f t="shared" si="29"/>
        <v>2</v>
      </c>
      <c r="O217" s="37">
        <f t="shared" si="30"/>
        <v>0</v>
      </c>
      <c r="P217" s="37">
        <f t="shared" si="31"/>
        <v>0</v>
      </c>
      <c r="Q217" s="38">
        <f>[1]Данные!Q216</f>
        <v>32</v>
      </c>
      <c r="R217" s="38">
        <f>[1]Данные!R216</f>
        <v>0</v>
      </c>
      <c r="S217" s="38">
        <f>[1]Данные!S216</f>
        <v>0</v>
      </c>
      <c r="T217" s="38">
        <f>[1]Данные!T216</f>
        <v>0</v>
      </c>
      <c r="U217" s="38">
        <f>[1]Данные!U216</f>
        <v>0</v>
      </c>
      <c r="V217" s="38">
        <f>[1]Данные!V216</f>
        <v>0</v>
      </c>
      <c r="W217" s="38">
        <f>[1]Данные!W216</f>
        <v>0</v>
      </c>
      <c r="X217" s="38">
        <f>[1]Данные!X216</f>
        <v>0</v>
      </c>
      <c r="Y217" s="38">
        <f>[1]Данные!Y216</f>
        <v>0</v>
      </c>
      <c r="Z217" s="38">
        <f>[1]Данные!Z216</f>
        <v>0</v>
      </c>
      <c r="AA217" s="38" t="str">
        <f>[1]Данные!AA216</f>
        <v>осн</v>
      </c>
      <c r="AB217" s="38">
        <f t="shared" si="32"/>
        <v>700</v>
      </c>
      <c r="AC217" s="38" t="str">
        <f t="shared" si="33"/>
        <v>ИВТ (бак)</v>
      </c>
      <c r="AD217" s="44" t="str">
        <f t="shared" si="34"/>
        <v>Не найдено</v>
      </c>
      <c r="AE217" s="38">
        <f t="shared" si="35"/>
        <v>123.1</v>
      </c>
      <c r="AF217" s="45">
        <f t="shared" si="36"/>
        <v>0.17585714285714285</v>
      </c>
      <c r="AG217" s="38"/>
      <c r="AH217"/>
    </row>
    <row r="218" spans="1:34" s="5" customFormat="1" x14ac:dyDescent="0.3">
      <c r="A218" s="36">
        <f>[1]Данные!A217</f>
        <v>5791</v>
      </c>
      <c r="B218" s="36">
        <f>[1]Данные!B217</f>
        <v>2018</v>
      </c>
      <c r="C218" s="36" t="str">
        <f>[1]Данные!C217</f>
        <v>компьютерных технологий и электронного обучения</v>
      </c>
      <c r="D218" s="36" t="str">
        <f>[1]Данные!D217</f>
        <v>Власова Елена Зотиковна</v>
      </c>
      <c r="E218" s="36" t="str">
        <f>[1]Данные!E217</f>
        <v>доктор педагогических наук</v>
      </c>
      <c r="F218" s="36" t="str">
        <f>[1]Данные!F217</f>
        <v>заведующий кафедрой</v>
      </c>
      <c r="G218" s="36">
        <f>[1]Данные!G217</f>
        <v>1</v>
      </c>
      <c r="H218" s="36">
        <f>[1]Данные!H217</f>
        <v>17236</v>
      </c>
      <c r="I218" s="36" t="str">
        <f>[1]Данные!I217</f>
        <v>Модуль "Технологии и методы вычислений". Технологии компьютерного моделирования</v>
      </c>
      <c r="J218" s="36">
        <f>[1]Данные!J217</f>
        <v>14</v>
      </c>
      <c r="K218" s="36">
        <f>[1]Данные!K217</f>
        <v>0</v>
      </c>
      <c r="L218" s="36">
        <f>[1]Данные!L217</f>
        <v>0</v>
      </c>
      <c r="M218" s="37">
        <f t="shared" si="28"/>
        <v>1.4000000000000001</v>
      </c>
      <c r="N218" s="37">
        <f t="shared" si="29"/>
        <v>2</v>
      </c>
      <c r="O218" s="37">
        <f t="shared" si="30"/>
        <v>0</v>
      </c>
      <c r="P218" s="37">
        <f t="shared" si="31"/>
        <v>0</v>
      </c>
      <c r="Q218" s="38">
        <f>[1]Данные!Q217</f>
        <v>0</v>
      </c>
      <c r="R218" s="38">
        <f>[1]Данные!R217</f>
        <v>0</v>
      </c>
      <c r="S218" s="38">
        <f>[1]Данные!S217</f>
        <v>0</v>
      </c>
      <c r="T218" s="38">
        <f>[1]Данные!T217</f>
        <v>0</v>
      </c>
      <c r="U218" s="38">
        <f>[1]Данные!U217</f>
        <v>0</v>
      </c>
      <c r="V218" s="38">
        <f>[1]Данные!V217</f>
        <v>0</v>
      </c>
      <c r="W218" s="38">
        <f>[1]Данные!W217</f>
        <v>0</v>
      </c>
      <c r="X218" s="38">
        <f>[1]Данные!X217</f>
        <v>0</v>
      </c>
      <c r="Y218" s="38">
        <f>[1]Данные!Y217</f>
        <v>0</v>
      </c>
      <c r="Z218" s="38">
        <f>[1]Данные!Z217</f>
        <v>0</v>
      </c>
      <c r="AA218" s="38" t="str">
        <f>[1]Данные!AA217</f>
        <v>доп</v>
      </c>
      <c r="AB218" s="38">
        <f t="shared" si="32"/>
        <v>700</v>
      </c>
      <c r="AC218" s="38" t="str">
        <f t="shared" si="33"/>
        <v>ИВТ (бак)</v>
      </c>
      <c r="AD218" s="44" t="str">
        <f t="shared" si="34"/>
        <v>Не найдено</v>
      </c>
      <c r="AE218" s="38">
        <f t="shared" si="35"/>
        <v>17.399999999999999</v>
      </c>
      <c r="AF218" s="45">
        <f t="shared" si="36"/>
        <v>2.4857142857142855E-2</v>
      </c>
      <c r="AG218" s="38"/>
      <c r="AH218"/>
    </row>
    <row r="219" spans="1:34" s="5" customFormat="1" x14ac:dyDescent="0.3">
      <c r="A219" s="36">
        <f>[1]Данные!A218</f>
        <v>5791</v>
      </c>
      <c r="B219" s="36">
        <f>[1]Данные!B218</f>
        <v>2018</v>
      </c>
      <c r="C219" s="36" t="str">
        <f>[1]Данные!C218</f>
        <v>компьютерных технологий и электронного обучения</v>
      </c>
      <c r="D219" s="36" t="str">
        <f>[1]Данные!D218</f>
        <v>Гончарова Светлана Викторовна</v>
      </c>
      <c r="E219" s="36" t="str">
        <f>[1]Данные!E218</f>
        <v>кандидат педагогических наук</v>
      </c>
      <c r="F219" s="36" t="str">
        <f>[1]Данные!F218</f>
        <v>доцент</v>
      </c>
      <c r="G219" s="36">
        <f>[1]Данные!G218</f>
        <v>1</v>
      </c>
      <c r="H219" s="36">
        <f>[1]Данные!H218</f>
        <v>17236</v>
      </c>
      <c r="I219" s="36" t="str">
        <f>[1]Данные!I218</f>
        <v>Модуль "Системное и прикладное программное обеспечение". Программирование</v>
      </c>
      <c r="J219" s="36">
        <f>[1]Данные!J218</f>
        <v>18</v>
      </c>
      <c r="K219" s="36">
        <f>[1]Данные!K218</f>
        <v>0</v>
      </c>
      <c r="L219" s="36">
        <f>[1]Данные!L218</f>
        <v>0</v>
      </c>
      <c r="M219" s="37">
        <f t="shared" si="28"/>
        <v>1.8</v>
      </c>
      <c r="N219" s="37">
        <f t="shared" si="29"/>
        <v>2</v>
      </c>
      <c r="O219" s="37">
        <f t="shared" si="30"/>
        <v>0</v>
      </c>
      <c r="P219" s="37">
        <f t="shared" si="31"/>
        <v>0</v>
      </c>
      <c r="Q219" s="38">
        <f>[1]Данные!Q218</f>
        <v>0</v>
      </c>
      <c r="R219" s="38">
        <f>[1]Данные!R218</f>
        <v>0</v>
      </c>
      <c r="S219" s="38">
        <f>[1]Данные!S218</f>
        <v>0</v>
      </c>
      <c r="T219" s="38">
        <f>[1]Данные!T218</f>
        <v>0</v>
      </c>
      <c r="U219" s="38">
        <f>[1]Данные!U218</f>
        <v>0</v>
      </c>
      <c r="V219" s="38">
        <f>[1]Данные!V218</f>
        <v>0</v>
      </c>
      <c r="W219" s="38">
        <f>[1]Данные!W218</f>
        <v>0</v>
      </c>
      <c r="X219" s="38">
        <f>[1]Данные!X218</f>
        <v>0</v>
      </c>
      <c r="Y219" s="38">
        <f>[1]Данные!Y218</f>
        <v>0</v>
      </c>
      <c r="Z219" s="38">
        <f>[1]Данные!Z218</f>
        <v>0</v>
      </c>
      <c r="AA219" s="38" t="str">
        <f>[1]Данные!AA218</f>
        <v>осн</v>
      </c>
      <c r="AB219" s="38">
        <f t="shared" si="32"/>
        <v>800</v>
      </c>
      <c r="AC219" s="38" t="str">
        <f t="shared" si="33"/>
        <v>ИВТ (бак)</v>
      </c>
      <c r="AD219" s="44" t="str">
        <f t="shared" si="34"/>
        <v>Не найдено</v>
      </c>
      <c r="AE219" s="38">
        <f t="shared" si="35"/>
        <v>21.8</v>
      </c>
      <c r="AF219" s="45">
        <f t="shared" si="36"/>
        <v>2.725E-2</v>
      </c>
      <c r="AG219" s="38"/>
      <c r="AH219"/>
    </row>
    <row r="220" spans="1:34" s="5" customFormat="1" x14ac:dyDescent="0.3">
      <c r="A220" s="36">
        <f>[1]Данные!A219</f>
        <v>5791</v>
      </c>
      <c r="B220" s="36">
        <f>[1]Данные!B219</f>
        <v>2018</v>
      </c>
      <c r="C220" s="36" t="str">
        <f>[1]Данные!C219</f>
        <v>компьютерных технологий и электронного обучения</v>
      </c>
      <c r="D220" s="36" t="str">
        <f>[1]Данные!D219</f>
        <v>Гончарова Светлана Викторовна</v>
      </c>
      <c r="E220" s="36" t="str">
        <f>[1]Данные!E219</f>
        <v>кандидат педагогических наук</v>
      </c>
      <c r="F220" s="36" t="str">
        <f>[1]Данные!F219</f>
        <v>доцент</v>
      </c>
      <c r="G220" s="36">
        <f>[1]Данные!G219</f>
        <v>1</v>
      </c>
      <c r="H220" s="36">
        <f>[1]Данные!H219</f>
        <v>17236</v>
      </c>
      <c r="I220" s="36" t="str">
        <f>[1]Данные!I219</f>
        <v>Модуль "Технологии и методы вычислений". Анализ данных</v>
      </c>
      <c r="J220" s="36">
        <f>[1]Данные!J219</f>
        <v>0</v>
      </c>
      <c r="K220" s="36">
        <f>[1]Данные!K219</f>
        <v>0</v>
      </c>
      <c r="L220" s="36">
        <f>[1]Данные!L219</f>
        <v>36</v>
      </c>
      <c r="M220" s="37">
        <f t="shared" si="28"/>
        <v>3.6</v>
      </c>
      <c r="N220" s="37">
        <f t="shared" si="29"/>
        <v>2</v>
      </c>
      <c r="O220" s="37">
        <f t="shared" si="30"/>
        <v>0</v>
      </c>
      <c r="P220" s="37">
        <f t="shared" si="31"/>
        <v>0</v>
      </c>
      <c r="Q220" s="38">
        <f>[1]Данные!Q219</f>
        <v>0</v>
      </c>
      <c r="R220" s="38">
        <f>[1]Данные!R219</f>
        <v>0</v>
      </c>
      <c r="S220" s="38">
        <f>[1]Данные!S219</f>
        <v>0</v>
      </c>
      <c r="T220" s="38">
        <f>[1]Данные!T219</f>
        <v>0</v>
      </c>
      <c r="U220" s="38">
        <f>[1]Данные!U219</f>
        <v>0</v>
      </c>
      <c r="V220" s="38">
        <f>[1]Данные!V219</f>
        <v>0</v>
      </c>
      <c r="W220" s="38">
        <f>[1]Данные!W219</f>
        <v>0</v>
      </c>
      <c r="X220" s="38">
        <f>[1]Данные!X219</f>
        <v>0</v>
      </c>
      <c r="Y220" s="38">
        <f>[1]Данные!Y219</f>
        <v>0</v>
      </c>
      <c r="Z220" s="38">
        <f>[1]Данные!Z219</f>
        <v>0</v>
      </c>
      <c r="AA220" s="38" t="str">
        <f>[1]Данные!AA219</f>
        <v>доп</v>
      </c>
      <c r="AB220" s="38">
        <f t="shared" si="32"/>
        <v>800</v>
      </c>
      <c r="AC220" s="38" t="str">
        <f t="shared" si="33"/>
        <v>ИВТ (бак)</v>
      </c>
      <c r="AD220" s="44" t="str">
        <f t="shared" si="34"/>
        <v>Не найдено</v>
      </c>
      <c r="AE220" s="38">
        <f t="shared" si="35"/>
        <v>41.6</v>
      </c>
      <c r="AF220" s="45">
        <f t="shared" si="36"/>
        <v>5.2000000000000005E-2</v>
      </c>
      <c r="AG220" s="38"/>
      <c r="AH220"/>
    </row>
    <row r="221" spans="1:34" s="5" customFormat="1" x14ac:dyDescent="0.3">
      <c r="A221" s="36">
        <f>[1]Данные!A220</f>
        <v>5791</v>
      </c>
      <c r="B221" s="36">
        <f>[1]Данные!B220</f>
        <v>2018</v>
      </c>
      <c r="C221" s="36" t="str">
        <f>[1]Данные!C220</f>
        <v>компьютерных технологий и электронного обучения</v>
      </c>
      <c r="D221" s="36" t="str">
        <f>[1]Данные!D220</f>
        <v>Гончарова Светлана Викторовна</v>
      </c>
      <c r="E221" s="36" t="str">
        <f>[1]Данные!E220</f>
        <v>кандидат педагогических наук</v>
      </c>
      <c r="F221" s="36" t="str">
        <f>[1]Данные!F220</f>
        <v>доцент</v>
      </c>
      <c r="G221" s="36">
        <f>[1]Данные!G220</f>
        <v>1</v>
      </c>
      <c r="H221" s="36">
        <f>[1]Данные!H220</f>
        <v>17236</v>
      </c>
      <c r="I221" s="36" t="str">
        <f>[1]Данные!I220</f>
        <v>Модуль "Технологии и методы вычислений". Анализ данных</v>
      </c>
      <c r="J221" s="36">
        <f>[1]Данные!J220</f>
        <v>0</v>
      </c>
      <c r="K221" s="36">
        <f>[1]Данные!K220</f>
        <v>0</v>
      </c>
      <c r="L221" s="36">
        <f>[1]Данные!L220</f>
        <v>72</v>
      </c>
      <c r="M221" s="37">
        <f t="shared" si="28"/>
        <v>7.2</v>
      </c>
      <c r="N221" s="37">
        <f t="shared" si="29"/>
        <v>2</v>
      </c>
      <c r="O221" s="37">
        <f t="shared" si="30"/>
        <v>0</v>
      </c>
      <c r="P221" s="37">
        <f t="shared" si="31"/>
        <v>0</v>
      </c>
      <c r="Q221" s="38">
        <f>[1]Данные!Q220</f>
        <v>0</v>
      </c>
      <c r="R221" s="38">
        <f>[1]Данные!R220</f>
        <v>0</v>
      </c>
      <c r="S221" s="38">
        <f>[1]Данные!S220</f>
        <v>0</v>
      </c>
      <c r="T221" s="38">
        <f>[1]Данные!T220</f>
        <v>0</v>
      </c>
      <c r="U221" s="38">
        <f>[1]Данные!U220</f>
        <v>0</v>
      </c>
      <c r="V221" s="38">
        <f>[1]Данные!V220</f>
        <v>0</v>
      </c>
      <c r="W221" s="38">
        <f>[1]Данные!W220</f>
        <v>0</v>
      </c>
      <c r="X221" s="38">
        <f>[1]Данные!X220</f>
        <v>0</v>
      </c>
      <c r="Y221" s="38">
        <f>[1]Данные!Y220</f>
        <v>0</v>
      </c>
      <c r="Z221" s="38">
        <f>[1]Данные!Z220</f>
        <v>0</v>
      </c>
      <c r="AA221" s="38" t="str">
        <f>[1]Данные!AA220</f>
        <v>осн</v>
      </c>
      <c r="AB221" s="38">
        <f t="shared" si="32"/>
        <v>800</v>
      </c>
      <c r="AC221" s="38" t="str">
        <f t="shared" si="33"/>
        <v>ИВТ (бак)</v>
      </c>
      <c r="AD221" s="44" t="str">
        <f t="shared" si="34"/>
        <v>Не найдено</v>
      </c>
      <c r="AE221" s="38">
        <f t="shared" si="35"/>
        <v>81.2</v>
      </c>
      <c r="AF221" s="45">
        <f t="shared" si="36"/>
        <v>0.10150000000000001</v>
      </c>
      <c r="AG221" s="38"/>
      <c r="AH221"/>
    </row>
    <row r="222" spans="1:34" s="5" customFormat="1" x14ac:dyDescent="0.3">
      <c r="A222" s="36">
        <f>[1]Данные!A221</f>
        <v>5791</v>
      </c>
      <c r="B222" s="36">
        <f>[1]Данные!B221</f>
        <v>2018</v>
      </c>
      <c r="C222" s="36" t="str">
        <f>[1]Данные!C221</f>
        <v>компьютерных технологий и электронного обучения</v>
      </c>
      <c r="D222" s="36" t="str">
        <f>[1]Данные!D221</f>
        <v>Гончарова Светлана Викторовна</v>
      </c>
      <c r="E222" s="36" t="str">
        <f>[1]Данные!E221</f>
        <v>кандидат педагогических наук</v>
      </c>
      <c r="F222" s="36" t="str">
        <f>[1]Данные!F221</f>
        <v>доцент</v>
      </c>
      <c r="G222" s="36">
        <f>[1]Данные!G221</f>
        <v>1</v>
      </c>
      <c r="H222" s="36">
        <f>[1]Данные!H221</f>
        <v>17236</v>
      </c>
      <c r="I222" s="36" t="str">
        <f>[1]Данные!I221</f>
        <v>Модуль "Технологии и методы вычислений". Вычислительная математика</v>
      </c>
      <c r="J222" s="36">
        <f>[1]Данные!J221</f>
        <v>0</v>
      </c>
      <c r="K222" s="36">
        <f>[1]Данные!K221</f>
        <v>0</v>
      </c>
      <c r="L222" s="36">
        <f>[1]Данные!L221</f>
        <v>72</v>
      </c>
      <c r="M222" s="37">
        <f t="shared" si="28"/>
        <v>7.2</v>
      </c>
      <c r="N222" s="37">
        <f t="shared" si="29"/>
        <v>2</v>
      </c>
      <c r="O222" s="37">
        <f t="shared" si="30"/>
        <v>0</v>
      </c>
      <c r="P222" s="37">
        <f t="shared" si="31"/>
        <v>0</v>
      </c>
      <c r="Q222" s="38">
        <f>[1]Данные!Q221</f>
        <v>0</v>
      </c>
      <c r="R222" s="38">
        <f>[1]Данные!R221</f>
        <v>0</v>
      </c>
      <c r="S222" s="38">
        <f>[1]Данные!S221</f>
        <v>0</v>
      </c>
      <c r="T222" s="38">
        <f>[1]Данные!T221</f>
        <v>0</v>
      </c>
      <c r="U222" s="38">
        <f>[1]Данные!U221</f>
        <v>0</v>
      </c>
      <c r="V222" s="38">
        <f>[1]Данные!V221</f>
        <v>0</v>
      </c>
      <c r="W222" s="38">
        <f>[1]Данные!W221</f>
        <v>0</v>
      </c>
      <c r="X222" s="38">
        <f>[1]Данные!X221</f>
        <v>0</v>
      </c>
      <c r="Y222" s="38">
        <f>[1]Данные!Y221</f>
        <v>0</v>
      </c>
      <c r="Z222" s="38">
        <f>[1]Данные!Z221</f>
        <v>0</v>
      </c>
      <c r="AA222" s="38" t="str">
        <f>[1]Данные!AA221</f>
        <v>осн</v>
      </c>
      <c r="AB222" s="38">
        <f t="shared" si="32"/>
        <v>800</v>
      </c>
      <c r="AC222" s="38" t="str">
        <f t="shared" si="33"/>
        <v>ИВТ (бак)</v>
      </c>
      <c r="AD222" s="44" t="str">
        <f t="shared" si="34"/>
        <v>Не найдено</v>
      </c>
      <c r="AE222" s="38">
        <f t="shared" si="35"/>
        <v>81.2</v>
      </c>
      <c r="AF222" s="45">
        <f t="shared" si="36"/>
        <v>0.10150000000000001</v>
      </c>
      <c r="AG222" s="38"/>
      <c r="AH222"/>
    </row>
    <row r="223" spans="1:34" s="5" customFormat="1" x14ac:dyDescent="0.3">
      <c r="A223" s="36">
        <f>[1]Данные!A222</f>
        <v>5791</v>
      </c>
      <c r="B223" s="36">
        <f>[1]Данные!B222</f>
        <v>2018</v>
      </c>
      <c r="C223" s="36" t="str">
        <f>[1]Данные!C222</f>
        <v>компьютерных технологий и электронного обучения</v>
      </c>
      <c r="D223" s="36" t="str">
        <f>[1]Данные!D222</f>
        <v>Гончарова Светлана Викторовна</v>
      </c>
      <c r="E223" s="36" t="str">
        <f>[1]Данные!E222</f>
        <v>кандидат педагогических наук</v>
      </c>
      <c r="F223" s="36" t="str">
        <f>[1]Данные!F222</f>
        <v>доцент</v>
      </c>
      <c r="G223" s="36">
        <f>[1]Данные!G222</f>
        <v>1</v>
      </c>
      <c r="H223" s="36">
        <f>[1]Данные!H222</f>
        <v>17236</v>
      </c>
      <c r="I223" s="36" t="str">
        <f>[1]Данные!I222</f>
        <v>Модуль "Технологии и методы вычислений". Технологии компьютерного моделирования</v>
      </c>
      <c r="J223" s="36">
        <f>[1]Данные!J222</f>
        <v>0</v>
      </c>
      <c r="K223" s="36">
        <f>[1]Данные!K222</f>
        <v>0</v>
      </c>
      <c r="L223" s="36">
        <f>[1]Данные!L222</f>
        <v>27</v>
      </c>
      <c r="M223" s="37">
        <f t="shared" si="28"/>
        <v>2.7</v>
      </c>
      <c r="N223" s="37">
        <f t="shared" si="29"/>
        <v>2</v>
      </c>
      <c r="O223" s="37">
        <f t="shared" si="30"/>
        <v>0</v>
      </c>
      <c r="P223" s="37">
        <f t="shared" si="31"/>
        <v>0</v>
      </c>
      <c r="Q223" s="38">
        <f>[1]Данные!Q222</f>
        <v>0</v>
      </c>
      <c r="R223" s="38">
        <f>[1]Данные!R222</f>
        <v>0</v>
      </c>
      <c r="S223" s="38">
        <f>[1]Данные!S222</f>
        <v>0</v>
      </c>
      <c r="T223" s="38">
        <f>[1]Данные!T222</f>
        <v>0</v>
      </c>
      <c r="U223" s="38">
        <f>[1]Данные!U222</f>
        <v>0</v>
      </c>
      <c r="V223" s="38">
        <f>[1]Данные!V222</f>
        <v>0</v>
      </c>
      <c r="W223" s="38">
        <f>[1]Данные!W222</f>
        <v>0</v>
      </c>
      <c r="X223" s="38">
        <f>[1]Данные!X222</f>
        <v>0</v>
      </c>
      <c r="Y223" s="38">
        <f>[1]Данные!Y222</f>
        <v>0</v>
      </c>
      <c r="Z223" s="38">
        <f>[1]Данные!Z222</f>
        <v>0</v>
      </c>
      <c r="AA223" s="38" t="str">
        <f>[1]Данные!AA222</f>
        <v>доп</v>
      </c>
      <c r="AB223" s="38">
        <f t="shared" si="32"/>
        <v>800</v>
      </c>
      <c r="AC223" s="38" t="str">
        <f t="shared" si="33"/>
        <v>ИВТ (бак)</v>
      </c>
      <c r="AD223" s="44" t="str">
        <f t="shared" si="34"/>
        <v>Не найдено</v>
      </c>
      <c r="AE223" s="38">
        <f t="shared" si="35"/>
        <v>31.7</v>
      </c>
      <c r="AF223" s="45">
        <f t="shared" si="36"/>
        <v>3.9625E-2</v>
      </c>
      <c r="AG223" s="38"/>
      <c r="AH223"/>
    </row>
    <row r="224" spans="1:34" s="5" customFormat="1" x14ac:dyDescent="0.3">
      <c r="A224" s="36">
        <f>[1]Данные!A223</f>
        <v>5791</v>
      </c>
      <c r="B224" s="36">
        <f>[1]Данные!B223</f>
        <v>2018</v>
      </c>
      <c r="C224" s="36" t="str">
        <f>[1]Данные!C223</f>
        <v>компьютерных технологий и электронного обучения</v>
      </c>
      <c r="D224" s="36" t="str">
        <f>[1]Данные!D223</f>
        <v>Гончарова Светлана Викторовна</v>
      </c>
      <c r="E224" s="36" t="str">
        <f>[1]Данные!E223</f>
        <v>кандидат педагогических наук</v>
      </c>
      <c r="F224" s="36" t="str">
        <f>[1]Данные!F223</f>
        <v>доцент</v>
      </c>
      <c r="G224" s="36">
        <f>[1]Данные!G223</f>
        <v>1</v>
      </c>
      <c r="H224" s="36">
        <f>[1]Данные!H223</f>
        <v>17236</v>
      </c>
      <c r="I224" s="36" t="str">
        <f>[1]Данные!I223</f>
        <v>Модуль "Технологии и методы вычислений". Технологии компьютерного моделирования</v>
      </c>
      <c r="J224" s="36">
        <f>[1]Данные!J223</f>
        <v>0</v>
      </c>
      <c r="K224" s="36">
        <f>[1]Данные!K223</f>
        <v>0</v>
      </c>
      <c r="L224" s="36">
        <f>[1]Данные!L223</f>
        <v>54</v>
      </c>
      <c r="M224" s="37">
        <f t="shared" si="28"/>
        <v>5.4</v>
      </c>
      <c r="N224" s="37">
        <f t="shared" si="29"/>
        <v>2</v>
      </c>
      <c r="O224" s="37">
        <f t="shared" si="30"/>
        <v>0</v>
      </c>
      <c r="P224" s="37">
        <f t="shared" si="31"/>
        <v>0</v>
      </c>
      <c r="Q224" s="38">
        <f>[1]Данные!Q223</f>
        <v>34</v>
      </c>
      <c r="R224" s="38">
        <f>[1]Данные!R223</f>
        <v>0</v>
      </c>
      <c r="S224" s="38">
        <f>[1]Данные!S223</f>
        <v>0</v>
      </c>
      <c r="T224" s="38">
        <f>[1]Данные!T223</f>
        <v>0</v>
      </c>
      <c r="U224" s="38">
        <f>[1]Данные!U223</f>
        <v>0</v>
      </c>
      <c r="V224" s="38">
        <f>[1]Данные!V223</f>
        <v>0</v>
      </c>
      <c r="W224" s="38">
        <f>[1]Данные!W223</f>
        <v>0</v>
      </c>
      <c r="X224" s="38">
        <f>[1]Данные!X223</f>
        <v>0</v>
      </c>
      <c r="Y224" s="38">
        <f>[1]Данные!Y223</f>
        <v>0</v>
      </c>
      <c r="Z224" s="38">
        <f>[1]Данные!Z223</f>
        <v>0</v>
      </c>
      <c r="AA224" s="38" t="str">
        <f>[1]Данные!AA223</f>
        <v>осн</v>
      </c>
      <c r="AB224" s="38">
        <f t="shared" si="32"/>
        <v>800</v>
      </c>
      <c r="AC224" s="38" t="str">
        <f t="shared" si="33"/>
        <v>ИВТ (бак)</v>
      </c>
      <c r="AD224" s="44" t="str">
        <f t="shared" si="34"/>
        <v>Не найдено</v>
      </c>
      <c r="AE224" s="38">
        <f t="shared" si="35"/>
        <v>95.4</v>
      </c>
      <c r="AF224" s="45">
        <f t="shared" si="36"/>
        <v>0.11925000000000001</v>
      </c>
      <c r="AG224" s="38"/>
      <c r="AH224"/>
    </row>
    <row r="225" spans="1:34" s="5" customFormat="1" x14ac:dyDescent="0.3">
      <c r="A225" s="36">
        <f>[1]Данные!A224</f>
        <v>5791</v>
      </c>
      <c r="B225" s="36">
        <f>[1]Данные!B224</f>
        <v>2018</v>
      </c>
      <c r="C225" s="36" t="str">
        <f>[1]Данные!C224</f>
        <v>компьютерных технологий и электронного обучения</v>
      </c>
      <c r="D225" s="36" t="str">
        <f>[1]Данные!D224</f>
        <v>Государев Илья Борисович</v>
      </c>
      <c r="E225" s="36" t="str">
        <f>[1]Данные!E224</f>
        <v>кандидат педагогических наук</v>
      </c>
      <c r="F225" s="36" t="str">
        <f>[1]Данные!F224</f>
        <v>доцент</v>
      </c>
      <c r="G225" s="36">
        <f>[1]Данные!G224</f>
        <v>1</v>
      </c>
      <c r="H225" s="36">
        <f>[1]Данные!H224</f>
        <v>17236</v>
      </c>
      <c r="I225" s="36" t="str">
        <f>[1]Данные!I224</f>
        <v>Модуль "Проектирование и разработка веб-решений ".</v>
      </c>
      <c r="J225" s="36">
        <f>[1]Данные!J224</f>
        <v>0</v>
      </c>
      <c r="K225" s="36">
        <f>[1]Данные!K224</f>
        <v>0</v>
      </c>
      <c r="L225" s="36">
        <f>[1]Данные!L224</f>
        <v>0</v>
      </c>
      <c r="M225" s="37">
        <f t="shared" si="28"/>
        <v>0</v>
      </c>
      <c r="N225" s="37">
        <f t="shared" si="29"/>
        <v>2</v>
      </c>
      <c r="O225" s="37">
        <f t="shared" si="30"/>
        <v>0</v>
      </c>
      <c r="P225" s="37">
        <f t="shared" si="31"/>
        <v>0</v>
      </c>
      <c r="Q225" s="38">
        <f>[1]Данные!Q224</f>
        <v>0</v>
      </c>
      <c r="R225" s="38">
        <f>[1]Данные!R224</f>
        <v>0</v>
      </c>
      <c r="S225" s="38">
        <f>[1]Данные!S224</f>
        <v>0</v>
      </c>
      <c r="T225" s="38">
        <f>[1]Данные!T224</f>
        <v>0</v>
      </c>
      <c r="U225" s="38">
        <f>[1]Данные!U224</f>
        <v>0</v>
      </c>
      <c r="V225" s="38">
        <f>[1]Данные!V224</f>
        <v>0</v>
      </c>
      <c r="W225" s="38">
        <f>[1]Данные!W224</f>
        <v>0</v>
      </c>
      <c r="X225" s="38">
        <f>[1]Данные!X224</f>
        <v>0</v>
      </c>
      <c r="Y225" s="38">
        <f>[1]Данные!Y224</f>
        <v>0</v>
      </c>
      <c r="Z225" s="38">
        <f>[1]Данные!Z224</f>
        <v>0</v>
      </c>
      <c r="AA225" s="38" t="str">
        <f>[1]Данные!AA224</f>
        <v>осн</v>
      </c>
      <c r="AB225" s="38">
        <f t="shared" si="32"/>
        <v>800</v>
      </c>
      <c r="AC225" s="38" t="str">
        <f t="shared" si="33"/>
        <v>ИВТ (бак)</v>
      </c>
      <c r="AD225" s="44" t="str">
        <f t="shared" si="34"/>
        <v>Не найдено</v>
      </c>
      <c r="AE225" s="38">
        <f t="shared" si="35"/>
        <v>2</v>
      </c>
      <c r="AF225" s="45">
        <f t="shared" si="36"/>
        <v>2.5000000000000001E-3</v>
      </c>
      <c r="AG225" s="38"/>
      <c r="AH225"/>
    </row>
    <row r="226" spans="1:34" s="5" customFormat="1" x14ac:dyDescent="0.3">
      <c r="A226" s="36">
        <f>[1]Данные!A225</f>
        <v>5791</v>
      </c>
      <c r="B226" s="36">
        <f>[1]Данные!B225</f>
        <v>2018</v>
      </c>
      <c r="C226" s="36" t="str">
        <f>[1]Данные!C225</f>
        <v>компьютерных технологий и электронного обучения</v>
      </c>
      <c r="D226" s="36" t="str">
        <f>[1]Данные!D225</f>
        <v>Государев Илья Борисович</v>
      </c>
      <c r="E226" s="36" t="str">
        <f>[1]Данные!E225</f>
        <v>кандидат педагогических наук</v>
      </c>
      <c r="F226" s="36" t="str">
        <f>[1]Данные!F225</f>
        <v>доцент</v>
      </c>
      <c r="G226" s="36">
        <f>[1]Данные!G225</f>
        <v>1</v>
      </c>
      <c r="H226" s="36">
        <f>[1]Данные!H225</f>
        <v>17236</v>
      </c>
      <c r="I226" s="36" t="str">
        <f>[1]Данные!I225</f>
        <v>Модуль "Проектирование и разработка веб-решений ". Веб-проектирование и веб-языки</v>
      </c>
      <c r="J226" s="36">
        <f>[1]Данные!J225</f>
        <v>18</v>
      </c>
      <c r="K226" s="36">
        <f>[1]Данные!K225</f>
        <v>36</v>
      </c>
      <c r="L226" s="36">
        <f>[1]Данные!L225</f>
        <v>108</v>
      </c>
      <c r="M226" s="37">
        <f t="shared" si="28"/>
        <v>16.2</v>
      </c>
      <c r="N226" s="37">
        <f t="shared" si="29"/>
        <v>2</v>
      </c>
      <c r="O226" s="37">
        <f t="shared" si="30"/>
        <v>0</v>
      </c>
      <c r="P226" s="37">
        <f t="shared" si="31"/>
        <v>0</v>
      </c>
      <c r="Q226" s="38">
        <f>[1]Данные!Q225</f>
        <v>0</v>
      </c>
      <c r="R226" s="38">
        <f>[1]Данные!R225</f>
        <v>0</v>
      </c>
      <c r="S226" s="38">
        <f>[1]Данные!S225</f>
        <v>0</v>
      </c>
      <c r="T226" s="38">
        <f>[1]Данные!T225</f>
        <v>0</v>
      </c>
      <c r="U226" s="38">
        <f>[1]Данные!U225</f>
        <v>0</v>
      </c>
      <c r="V226" s="38">
        <f>[1]Данные!V225</f>
        <v>0</v>
      </c>
      <c r="W226" s="38">
        <f>[1]Данные!W225</f>
        <v>0</v>
      </c>
      <c r="X226" s="38">
        <f>[1]Данные!X225</f>
        <v>0</v>
      </c>
      <c r="Y226" s="38">
        <f>[1]Данные!Y225</f>
        <v>0</v>
      </c>
      <c r="Z226" s="38">
        <f>[1]Данные!Z225</f>
        <v>0</v>
      </c>
      <c r="AA226" s="38" t="str">
        <f>[1]Данные!AA225</f>
        <v>осн</v>
      </c>
      <c r="AB226" s="38">
        <f t="shared" si="32"/>
        <v>800</v>
      </c>
      <c r="AC226" s="38" t="str">
        <f t="shared" si="33"/>
        <v>ИВТ (бак)</v>
      </c>
      <c r="AD226" s="44" t="str">
        <f t="shared" si="34"/>
        <v>Не найдено</v>
      </c>
      <c r="AE226" s="38">
        <f t="shared" si="35"/>
        <v>180.2</v>
      </c>
      <c r="AF226" s="45">
        <f t="shared" si="36"/>
        <v>0.22524999999999998</v>
      </c>
      <c r="AG226" s="38"/>
      <c r="AH226"/>
    </row>
    <row r="227" spans="1:34" s="5" customFormat="1" x14ac:dyDescent="0.3">
      <c r="A227" s="36">
        <f>[1]Данные!A226</f>
        <v>5791</v>
      </c>
      <c r="B227" s="36">
        <f>[1]Данные!B226</f>
        <v>2018</v>
      </c>
      <c r="C227" s="36" t="str">
        <f>[1]Данные!C226</f>
        <v>компьютерных технологий и электронного обучения</v>
      </c>
      <c r="D227" s="36" t="str">
        <f>[1]Данные!D226</f>
        <v>Государев Илья Борисович</v>
      </c>
      <c r="E227" s="36" t="str">
        <f>[1]Данные!E226</f>
        <v>кандидат педагогических наук</v>
      </c>
      <c r="F227" s="36" t="str">
        <f>[1]Данные!F226</f>
        <v>доцент</v>
      </c>
      <c r="G227" s="36">
        <f>[1]Данные!G226</f>
        <v>1</v>
      </c>
      <c r="H227" s="36">
        <f>[1]Данные!H226</f>
        <v>17236</v>
      </c>
      <c r="I227" s="36" t="str">
        <f>[1]Данные!I226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227" s="36">
        <f>[1]Данные!J226</f>
        <v>0</v>
      </c>
      <c r="K227" s="36">
        <f>[1]Данные!K226</f>
        <v>0</v>
      </c>
      <c r="L227" s="36">
        <f>[1]Данные!L226</f>
        <v>72</v>
      </c>
      <c r="M227" s="37">
        <f t="shared" si="28"/>
        <v>7.2</v>
      </c>
      <c r="N227" s="37">
        <f t="shared" si="29"/>
        <v>2</v>
      </c>
      <c r="O227" s="37">
        <f t="shared" si="30"/>
        <v>0</v>
      </c>
      <c r="P227" s="37">
        <f t="shared" si="31"/>
        <v>0</v>
      </c>
      <c r="Q227" s="38">
        <f>[1]Данные!Q226</f>
        <v>0</v>
      </c>
      <c r="R227" s="38">
        <f>[1]Данные!R226</f>
        <v>0</v>
      </c>
      <c r="S227" s="38">
        <f>[1]Данные!S226</f>
        <v>0</v>
      </c>
      <c r="T227" s="38">
        <f>[1]Данные!T226</f>
        <v>0</v>
      </c>
      <c r="U227" s="38">
        <f>[1]Данные!U226</f>
        <v>0</v>
      </c>
      <c r="V227" s="38">
        <f>[1]Данные!V226</f>
        <v>0</v>
      </c>
      <c r="W227" s="38">
        <f>[1]Данные!W226</f>
        <v>0</v>
      </c>
      <c r="X227" s="38">
        <f>[1]Данные!X226</f>
        <v>0</v>
      </c>
      <c r="Y227" s="38">
        <f>[1]Данные!Y226</f>
        <v>0</v>
      </c>
      <c r="Z227" s="38">
        <f>[1]Данные!Z226</f>
        <v>0</v>
      </c>
      <c r="AA227" s="38" t="str">
        <f>[1]Данные!AA226</f>
        <v>осн</v>
      </c>
      <c r="AB227" s="38">
        <f t="shared" si="32"/>
        <v>800</v>
      </c>
      <c r="AC227" s="38" t="str">
        <f t="shared" si="33"/>
        <v>ИВТ (бак)</v>
      </c>
      <c r="AD227" s="44" t="str">
        <f t="shared" si="34"/>
        <v>Не найдено</v>
      </c>
      <c r="AE227" s="38">
        <f t="shared" si="35"/>
        <v>81.2</v>
      </c>
      <c r="AF227" s="45">
        <f t="shared" si="36"/>
        <v>0.10150000000000001</v>
      </c>
      <c r="AG227" s="38"/>
      <c r="AH227"/>
    </row>
    <row r="228" spans="1:34" s="5" customFormat="1" x14ac:dyDescent="0.3">
      <c r="A228" s="36">
        <f>[1]Данные!A227</f>
        <v>5791</v>
      </c>
      <c r="B228" s="36">
        <f>[1]Данные!B227</f>
        <v>2018</v>
      </c>
      <c r="C228" s="36" t="str">
        <f>[1]Данные!C227</f>
        <v>компьютерных технологий и электронного обучения</v>
      </c>
      <c r="D228" s="36" t="str">
        <f>[1]Данные!D227</f>
        <v>Государев Илья Борисович</v>
      </c>
      <c r="E228" s="36" t="str">
        <f>[1]Данные!E227</f>
        <v>кандидат педагогических наук</v>
      </c>
      <c r="F228" s="36" t="str">
        <f>[1]Данные!F227</f>
        <v>доцент</v>
      </c>
      <c r="G228" s="36">
        <f>[1]Данные!G227</f>
        <v>1</v>
      </c>
      <c r="H228" s="36">
        <f>[1]Данные!H227</f>
        <v>17236</v>
      </c>
      <c r="I228" s="36" t="str">
        <f>[1]Данные!I227</f>
        <v>Модуль "Проектирование и разработка веб-решений ". Компьютерный практикум</v>
      </c>
      <c r="J228" s="36">
        <f>[1]Данные!J227</f>
        <v>0</v>
      </c>
      <c r="K228" s="36">
        <f>[1]Данные!K227</f>
        <v>0</v>
      </c>
      <c r="L228" s="36">
        <f>[1]Данные!L227</f>
        <v>108</v>
      </c>
      <c r="M228" s="37">
        <f t="shared" si="28"/>
        <v>10.8</v>
      </c>
      <c r="N228" s="37">
        <f t="shared" si="29"/>
        <v>2</v>
      </c>
      <c r="O228" s="37">
        <f t="shared" si="30"/>
        <v>0</v>
      </c>
      <c r="P228" s="37">
        <f t="shared" si="31"/>
        <v>0</v>
      </c>
      <c r="Q228" s="38">
        <f>[1]Данные!Q227</f>
        <v>0</v>
      </c>
      <c r="R228" s="38">
        <f>[1]Данные!R227</f>
        <v>0</v>
      </c>
      <c r="S228" s="38">
        <f>[1]Данные!S227</f>
        <v>0</v>
      </c>
      <c r="T228" s="38">
        <f>[1]Данные!T227</f>
        <v>0</v>
      </c>
      <c r="U228" s="38">
        <f>[1]Данные!U227</f>
        <v>0</v>
      </c>
      <c r="V228" s="38">
        <f>[1]Данные!V227</f>
        <v>0</v>
      </c>
      <c r="W228" s="38">
        <f>[1]Данные!W227</f>
        <v>0</v>
      </c>
      <c r="X228" s="38">
        <f>[1]Данные!X227</f>
        <v>0</v>
      </c>
      <c r="Y228" s="38">
        <f>[1]Данные!Y227</f>
        <v>0</v>
      </c>
      <c r="Z228" s="38">
        <f>[1]Данные!Z227</f>
        <v>0</v>
      </c>
      <c r="AA228" s="38" t="str">
        <f>[1]Данные!AA227</f>
        <v>осн</v>
      </c>
      <c r="AB228" s="38">
        <f t="shared" si="32"/>
        <v>800</v>
      </c>
      <c r="AC228" s="38" t="str">
        <f t="shared" si="33"/>
        <v>ИВТ (бак)</v>
      </c>
      <c r="AD228" s="44" t="str">
        <f t="shared" si="34"/>
        <v>Не найдено</v>
      </c>
      <c r="AE228" s="38">
        <f t="shared" si="35"/>
        <v>120.8</v>
      </c>
      <c r="AF228" s="45">
        <f t="shared" si="36"/>
        <v>0.151</v>
      </c>
      <c r="AG228" s="38"/>
      <c r="AH228"/>
    </row>
    <row r="229" spans="1:34" s="5" customFormat="1" x14ac:dyDescent="0.3">
      <c r="A229" s="36">
        <f>[1]Данные!A228</f>
        <v>5791</v>
      </c>
      <c r="B229" s="36">
        <f>[1]Данные!B228</f>
        <v>2018</v>
      </c>
      <c r="C229" s="36" t="str">
        <f>[1]Данные!C228</f>
        <v>компьютерных технологий и электронного обучения</v>
      </c>
      <c r="D229" s="36" t="str">
        <f>[1]Данные!D228</f>
        <v>Жуков Николай Николаевич</v>
      </c>
      <c r="E229" s="36" t="str">
        <f>[1]Данные!E228</f>
        <v>нет</v>
      </c>
      <c r="F229" s="36" t="str">
        <f>[1]Данные!F228</f>
        <v>ассистент</v>
      </c>
      <c r="G229" s="36">
        <f>[1]Данные!G228</f>
        <v>1</v>
      </c>
      <c r="H229" s="36">
        <f>[1]Данные!H228</f>
        <v>17236</v>
      </c>
      <c r="I229" s="36" t="str">
        <f>[1]Данные!I228</f>
        <v>Модуль "Системное и прикладное программное обеспечение". Программирование</v>
      </c>
      <c r="J229" s="36">
        <f>[1]Данные!J228</f>
        <v>0</v>
      </c>
      <c r="K229" s="36">
        <f>[1]Данные!K228</f>
        <v>0</v>
      </c>
      <c r="L229" s="36">
        <f>[1]Данные!L228</f>
        <v>216</v>
      </c>
      <c r="M229" s="37">
        <f t="shared" si="28"/>
        <v>21.6</v>
      </c>
      <c r="N229" s="37">
        <f t="shared" si="29"/>
        <v>2</v>
      </c>
      <c r="O229" s="37">
        <f t="shared" si="30"/>
        <v>0</v>
      </c>
      <c r="P229" s="37">
        <f t="shared" si="31"/>
        <v>0</v>
      </c>
      <c r="Q229" s="38">
        <f>[1]Данные!Q228</f>
        <v>0</v>
      </c>
      <c r="R229" s="38">
        <f>[1]Данные!R228</f>
        <v>0</v>
      </c>
      <c r="S229" s="38">
        <f>[1]Данные!S228</f>
        <v>0</v>
      </c>
      <c r="T229" s="38">
        <f>[1]Данные!T228</f>
        <v>0</v>
      </c>
      <c r="U229" s="38">
        <f>[1]Данные!U228</f>
        <v>0</v>
      </c>
      <c r="V229" s="38">
        <f>[1]Данные!V228</f>
        <v>0</v>
      </c>
      <c r="W229" s="38">
        <f>[1]Данные!W228</f>
        <v>0</v>
      </c>
      <c r="X229" s="38">
        <f>[1]Данные!X228</f>
        <v>0</v>
      </c>
      <c r="Y229" s="38">
        <f>[1]Данные!Y228</f>
        <v>0</v>
      </c>
      <c r="Z229" s="38">
        <f>[1]Данные!Z228</f>
        <v>0</v>
      </c>
      <c r="AA229" s="38" t="str">
        <f>[1]Данные!AA228</f>
        <v>осн</v>
      </c>
      <c r="AB229" s="38">
        <f t="shared" si="32"/>
        <v>900</v>
      </c>
      <c r="AC229" s="38" t="str">
        <f t="shared" si="33"/>
        <v>ИВТ (бак)</v>
      </c>
      <c r="AD229" s="44" t="str">
        <f t="shared" si="34"/>
        <v>Не найдено</v>
      </c>
      <c r="AE229" s="38">
        <f t="shared" si="35"/>
        <v>239.6</v>
      </c>
      <c r="AF229" s="45">
        <f t="shared" si="36"/>
        <v>0.26622222222222219</v>
      </c>
      <c r="AG229" s="38"/>
      <c r="AH229"/>
    </row>
    <row r="230" spans="1:34" s="5" customFormat="1" x14ac:dyDescent="0.3">
      <c r="A230" s="36">
        <f>[1]Данные!A229</f>
        <v>5791</v>
      </c>
      <c r="B230" s="36">
        <f>[1]Данные!B229</f>
        <v>2018</v>
      </c>
      <c r="C230" s="36" t="str">
        <f>[1]Данные!C229</f>
        <v>компьютерных технологий и электронного обучения</v>
      </c>
      <c r="D230" s="36" t="str">
        <f>[1]Данные!D229</f>
        <v>Ильина Татьяна Сергеевна</v>
      </c>
      <c r="E230" s="36" t="str">
        <f>[1]Данные!E229</f>
        <v>нет</v>
      </c>
      <c r="F230" s="36" t="str">
        <f>[1]Данные!F229</f>
        <v>старший преподаватель</v>
      </c>
      <c r="G230" s="36">
        <f>[1]Данные!G229</f>
        <v>1</v>
      </c>
      <c r="H230" s="36">
        <f>[1]Данные!H229</f>
        <v>17236</v>
      </c>
      <c r="I230" s="36" t="str">
        <f>[1]Данные!I229</f>
        <v>Модуль "Естественно-математический". Математика</v>
      </c>
      <c r="J230" s="36">
        <f>[1]Данные!J229</f>
        <v>0</v>
      </c>
      <c r="K230" s="36">
        <f>[1]Данные!K229</f>
        <v>72</v>
      </c>
      <c r="L230" s="36">
        <f>[1]Данные!L229</f>
        <v>0</v>
      </c>
      <c r="M230" s="37">
        <f t="shared" si="28"/>
        <v>7.2</v>
      </c>
      <c r="N230" s="37">
        <f t="shared" si="29"/>
        <v>2</v>
      </c>
      <c r="O230" s="37">
        <f t="shared" si="30"/>
        <v>0</v>
      </c>
      <c r="P230" s="37">
        <f t="shared" si="31"/>
        <v>0</v>
      </c>
      <c r="Q230" s="38">
        <f>[1]Данные!Q229</f>
        <v>0</v>
      </c>
      <c r="R230" s="38">
        <f>[1]Данные!R229</f>
        <v>0</v>
      </c>
      <c r="S230" s="38">
        <f>[1]Данные!S229</f>
        <v>0</v>
      </c>
      <c r="T230" s="38">
        <f>[1]Данные!T229</f>
        <v>0</v>
      </c>
      <c r="U230" s="38">
        <f>[1]Данные!U229</f>
        <v>0</v>
      </c>
      <c r="V230" s="38">
        <f>[1]Данные!V229</f>
        <v>0</v>
      </c>
      <c r="W230" s="38">
        <f>[1]Данные!W229</f>
        <v>0</v>
      </c>
      <c r="X230" s="38">
        <f>[1]Данные!X229</f>
        <v>0</v>
      </c>
      <c r="Y230" s="38">
        <f>[1]Данные!Y229</f>
        <v>0</v>
      </c>
      <c r="Z230" s="38">
        <f>[1]Данные!Z229</f>
        <v>0</v>
      </c>
      <c r="AA230" s="38" t="str">
        <f>[1]Данные!AA229</f>
        <v>осн</v>
      </c>
      <c r="AB230" s="38">
        <f t="shared" si="32"/>
        <v>850</v>
      </c>
      <c r="AC230" s="38" t="str">
        <f t="shared" si="33"/>
        <v>ИВТ (бак)</v>
      </c>
      <c r="AD230" s="44" t="str">
        <f t="shared" si="34"/>
        <v>Не найдено</v>
      </c>
      <c r="AE230" s="38">
        <f t="shared" si="35"/>
        <v>81.2</v>
      </c>
      <c r="AF230" s="45">
        <f t="shared" si="36"/>
        <v>9.552941176470589E-2</v>
      </c>
      <c r="AG230" s="38"/>
      <c r="AH230"/>
    </row>
    <row r="231" spans="1:34" s="5" customFormat="1" x14ac:dyDescent="0.3">
      <c r="A231" s="36">
        <f>[1]Данные!A230</f>
        <v>5791</v>
      </c>
      <c r="B231" s="36">
        <f>[1]Данные!B230</f>
        <v>2018</v>
      </c>
      <c r="C231" s="36" t="str">
        <f>[1]Данные!C230</f>
        <v>компьютерных технологий и электронного обучения</v>
      </c>
      <c r="D231" s="36" t="str">
        <f>[1]Данные!D230</f>
        <v>Ильина Татьяна Сергеевна</v>
      </c>
      <c r="E231" s="36" t="str">
        <f>[1]Данные!E230</f>
        <v>нет</v>
      </c>
      <c r="F231" s="36" t="str">
        <f>[1]Данные!F230</f>
        <v>старший преподаватель</v>
      </c>
      <c r="G231" s="36">
        <f>[1]Данные!G230</f>
        <v>1</v>
      </c>
      <c r="H231" s="36">
        <f>[1]Данные!H230</f>
        <v>17236</v>
      </c>
      <c r="I231" s="36" t="str">
        <f>[1]Данные!I230</f>
        <v>Модуль "Естественно-математический". Математика</v>
      </c>
      <c r="J231" s="36">
        <f>[1]Данные!J230</f>
        <v>36</v>
      </c>
      <c r="K231" s="36">
        <f>[1]Данные!K230</f>
        <v>36</v>
      </c>
      <c r="L231" s="36">
        <f>[1]Данные!L230</f>
        <v>0</v>
      </c>
      <c r="M231" s="37">
        <f t="shared" si="28"/>
        <v>7.2</v>
      </c>
      <c r="N231" s="37">
        <f t="shared" si="29"/>
        <v>2</v>
      </c>
      <c r="O231" s="37">
        <f t="shared" si="30"/>
        <v>0</v>
      </c>
      <c r="P231" s="37">
        <f t="shared" si="31"/>
        <v>0</v>
      </c>
      <c r="Q231" s="38">
        <f>[1]Данные!Q230</f>
        <v>0</v>
      </c>
      <c r="R231" s="38">
        <f>[1]Данные!R230</f>
        <v>0</v>
      </c>
      <c r="S231" s="38">
        <f>[1]Данные!S230</f>
        <v>0</v>
      </c>
      <c r="T231" s="38">
        <f>[1]Данные!T230</f>
        <v>0</v>
      </c>
      <c r="U231" s="38">
        <f>[1]Данные!U230</f>
        <v>0</v>
      </c>
      <c r="V231" s="38">
        <f>[1]Данные!V230</f>
        <v>0</v>
      </c>
      <c r="W231" s="38">
        <f>[1]Данные!W230</f>
        <v>0</v>
      </c>
      <c r="X231" s="38">
        <f>[1]Данные!X230</f>
        <v>0</v>
      </c>
      <c r="Y231" s="38">
        <f>[1]Данные!Y230</f>
        <v>0</v>
      </c>
      <c r="Z231" s="38">
        <f>[1]Данные!Z230</f>
        <v>0</v>
      </c>
      <c r="AA231" s="38" t="str">
        <f>[1]Данные!AA230</f>
        <v>доп</v>
      </c>
      <c r="AB231" s="38">
        <f t="shared" si="32"/>
        <v>850</v>
      </c>
      <c r="AC231" s="38" t="str">
        <f t="shared" si="33"/>
        <v>ИВТ (бак)</v>
      </c>
      <c r="AD231" s="44" t="str">
        <f t="shared" si="34"/>
        <v>Не найдено</v>
      </c>
      <c r="AE231" s="38">
        <f t="shared" si="35"/>
        <v>81.2</v>
      </c>
      <c r="AF231" s="45">
        <f t="shared" si="36"/>
        <v>9.552941176470589E-2</v>
      </c>
      <c r="AG231" s="38"/>
      <c r="AH231"/>
    </row>
    <row r="232" spans="1:34" s="5" customFormat="1" x14ac:dyDescent="0.3">
      <c r="A232" s="36">
        <f>[1]Данные!A231</f>
        <v>5791</v>
      </c>
      <c r="B232" s="36">
        <f>[1]Данные!B231</f>
        <v>2018</v>
      </c>
      <c r="C232" s="36" t="str">
        <f>[1]Данные!C231</f>
        <v>компьютерных технологий и электронного обучения</v>
      </c>
      <c r="D232" s="36" t="str">
        <f>[1]Данные!D231</f>
        <v>Ильина Татьяна Сергеевна</v>
      </c>
      <c r="E232" s="36" t="str">
        <f>[1]Данные!E231</f>
        <v>нет</v>
      </c>
      <c r="F232" s="36" t="str">
        <f>[1]Данные!F231</f>
        <v>старший преподаватель</v>
      </c>
      <c r="G232" s="36">
        <f>[1]Данные!G231</f>
        <v>1</v>
      </c>
      <c r="H232" s="36">
        <f>[1]Данные!H231</f>
        <v>17236</v>
      </c>
      <c r="I232" s="36" t="str">
        <f>[1]Данные!I231</f>
        <v>Модуль "Информационные технологии в математике и физике". Дисциплины и курсы по выбору. Основы компьютерной алгебры</v>
      </c>
      <c r="J232" s="36">
        <f>[1]Данные!J231</f>
        <v>0</v>
      </c>
      <c r="K232" s="36">
        <f>[1]Данные!K231</f>
        <v>0</v>
      </c>
      <c r="L232" s="36">
        <f>[1]Данные!L231</f>
        <v>36</v>
      </c>
      <c r="M232" s="37">
        <f t="shared" si="28"/>
        <v>3.6</v>
      </c>
      <c r="N232" s="37">
        <f t="shared" si="29"/>
        <v>2</v>
      </c>
      <c r="O232" s="37">
        <f t="shared" si="30"/>
        <v>0</v>
      </c>
      <c r="P232" s="37">
        <f t="shared" si="31"/>
        <v>0</v>
      </c>
      <c r="Q232" s="38">
        <f>[1]Данные!Q231</f>
        <v>0</v>
      </c>
      <c r="R232" s="38">
        <f>[1]Данные!R231</f>
        <v>0</v>
      </c>
      <c r="S232" s="38">
        <f>[1]Данные!S231</f>
        <v>0</v>
      </c>
      <c r="T232" s="38">
        <f>[1]Данные!T231</f>
        <v>0</v>
      </c>
      <c r="U232" s="38">
        <f>[1]Данные!U231</f>
        <v>0</v>
      </c>
      <c r="V232" s="38">
        <f>[1]Данные!V231</f>
        <v>0</v>
      </c>
      <c r="W232" s="38">
        <f>[1]Данные!W231</f>
        <v>0</v>
      </c>
      <c r="X232" s="38">
        <f>[1]Данные!X231</f>
        <v>0</v>
      </c>
      <c r="Y232" s="38">
        <f>[1]Данные!Y231</f>
        <v>0</v>
      </c>
      <c r="Z232" s="38">
        <f>[1]Данные!Z231</f>
        <v>0</v>
      </c>
      <c r="AA232" s="38" t="str">
        <f>[1]Данные!AA231</f>
        <v>осн</v>
      </c>
      <c r="AB232" s="38">
        <f t="shared" si="32"/>
        <v>850</v>
      </c>
      <c r="AC232" s="38" t="str">
        <f t="shared" si="33"/>
        <v>ИВТ (бак)</v>
      </c>
      <c r="AD232" s="44" t="str">
        <f t="shared" si="34"/>
        <v>Не найдено</v>
      </c>
      <c r="AE232" s="38">
        <f t="shared" si="35"/>
        <v>41.6</v>
      </c>
      <c r="AF232" s="45">
        <f t="shared" si="36"/>
        <v>4.8941176470588238E-2</v>
      </c>
      <c r="AG232" s="38"/>
      <c r="AH232"/>
    </row>
    <row r="233" spans="1:34" s="5" customFormat="1" x14ac:dyDescent="0.3">
      <c r="A233" s="36">
        <f>[1]Данные!A232</f>
        <v>5791</v>
      </c>
      <c r="B233" s="36">
        <f>[1]Данные!B232</f>
        <v>2018</v>
      </c>
      <c r="C233" s="36" t="str">
        <f>[1]Данные!C232</f>
        <v>компьютерных технологий и электронного обучения</v>
      </c>
      <c r="D233" s="36" t="str">
        <f>[1]Данные!D232</f>
        <v>Шалденкова Анна Владимировна</v>
      </c>
      <c r="E233" s="36" t="str">
        <f>[1]Данные!E232</f>
        <v>кандидат физ.-мат. наук</v>
      </c>
      <c r="F233" s="36" t="str">
        <f>[1]Данные!F232</f>
        <v>доцент</v>
      </c>
      <c r="G233" s="36">
        <f>[1]Данные!G232</f>
        <v>1</v>
      </c>
      <c r="H233" s="36">
        <f>[1]Данные!H232</f>
        <v>17236</v>
      </c>
      <c r="I233" s="36" t="str">
        <f>[1]Данные!I232</f>
        <v>Модуль "Естественно-математический". Математические основы компьютерной графики</v>
      </c>
      <c r="J233" s="36">
        <f>[1]Данные!J232</f>
        <v>0</v>
      </c>
      <c r="K233" s="36">
        <f>[1]Данные!K232</f>
        <v>0</v>
      </c>
      <c r="L233" s="36">
        <f>[1]Данные!L232</f>
        <v>20</v>
      </c>
      <c r="M233" s="37">
        <f t="shared" si="28"/>
        <v>2</v>
      </c>
      <c r="N233" s="37">
        <f t="shared" si="29"/>
        <v>2</v>
      </c>
      <c r="O233" s="37">
        <f t="shared" si="30"/>
        <v>0</v>
      </c>
      <c r="P233" s="37">
        <f t="shared" si="31"/>
        <v>0</v>
      </c>
      <c r="Q233" s="38">
        <f>[1]Данные!Q232</f>
        <v>0</v>
      </c>
      <c r="R233" s="38">
        <f>[1]Данные!R232</f>
        <v>0</v>
      </c>
      <c r="S233" s="38">
        <f>[1]Данные!S232</f>
        <v>0</v>
      </c>
      <c r="T233" s="38">
        <f>[1]Данные!T232</f>
        <v>0</v>
      </c>
      <c r="U233" s="38">
        <f>[1]Данные!U232</f>
        <v>0</v>
      </c>
      <c r="V233" s="38">
        <f>[1]Данные!V232</f>
        <v>0</v>
      </c>
      <c r="W233" s="38">
        <f>[1]Данные!W232</f>
        <v>0</v>
      </c>
      <c r="X233" s="38">
        <f>[1]Данные!X232</f>
        <v>0</v>
      </c>
      <c r="Y233" s="38">
        <f>[1]Данные!Y232</f>
        <v>0</v>
      </c>
      <c r="Z233" s="38">
        <f>[1]Данные!Z232</f>
        <v>0</v>
      </c>
      <c r="AA233" s="38" t="str">
        <f>[1]Данные!AA232</f>
        <v>осн</v>
      </c>
      <c r="AB233" s="38">
        <f t="shared" si="32"/>
        <v>800</v>
      </c>
      <c r="AC233" s="38" t="str">
        <f t="shared" si="33"/>
        <v>ИВТ (бак)</v>
      </c>
      <c r="AD233" s="44" t="str">
        <f t="shared" si="34"/>
        <v>Не найдено</v>
      </c>
      <c r="AE233" s="38">
        <f t="shared" si="35"/>
        <v>24</v>
      </c>
      <c r="AF233" s="45">
        <f t="shared" si="36"/>
        <v>0.03</v>
      </c>
      <c r="AG233" s="38"/>
      <c r="AH233"/>
    </row>
    <row r="234" spans="1:34" s="5" customFormat="1" x14ac:dyDescent="0.3">
      <c r="A234" s="36">
        <f>[1]Данные!A233</f>
        <v>5791</v>
      </c>
      <c r="B234" s="36">
        <f>[1]Данные!B233</f>
        <v>2018</v>
      </c>
      <c r="C234" s="36" t="str">
        <f>[1]Данные!C233</f>
        <v>компьютерных технологий и электронного обучения</v>
      </c>
      <c r="D234" s="36" t="str">
        <f>[1]Данные!D233</f>
        <v>Шалденкова Анна Владимировна</v>
      </c>
      <c r="E234" s="36" t="str">
        <f>[1]Данные!E233</f>
        <v>кандидат физ.-мат. наук</v>
      </c>
      <c r="F234" s="36" t="str">
        <f>[1]Данные!F233</f>
        <v>доцент</v>
      </c>
      <c r="G234" s="36">
        <f>[1]Данные!G233</f>
        <v>1</v>
      </c>
      <c r="H234" s="36">
        <f>[1]Данные!H233</f>
        <v>17236</v>
      </c>
      <c r="I234" s="36" t="str">
        <f>[1]Данные!I233</f>
        <v>Модуль "Системное и прикладное программное обеспечение". Базы данных</v>
      </c>
      <c r="J234" s="36">
        <f>[1]Данные!J233</f>
        <v>36</v>
      </c>
      <c r="K234" s="36">
        <f>[1]Данные!K233</f>
        <v>0</v>
      </c>
      <c r="L234" s="36">
        <f>[1]Данные!L233</f>
        <v>108</v>
      </c>
      <c r="M234" s="37">
        <f t="shared" si="28"/>
        <v>14.4</v>
      </c>
      <c r="N234" s="37">
        <f t="shared" si="29"/>
        <v>2</v>
      </c>
      <c r="O234" s="37">
        <f t="shared" si="30"/>
        <v>0</v>
      </c>
      <c r="P234" s="37">
        <f t="shared" si="31"/>
        <v>0</v>
      </c>
      <c r="Q234" s="38">
        <f>[1]Данные!Q233</f>
        <v>0</v>
      </c>
      <c r="R234" s="38">
        <f>[1]Данные!R233</f>
        <v>0</v>
      </c>
      <c r="S234" s="38">
        <f>[1]Данные!S233</f>
        <v>0</v>
      </c>
      <c r="T234" s="38">
        <f>[1]Данные!T233</f>
        <v>0</v>
      </c>
      <c r="U234" s="38">
        <f>[1]Данные!U233</f>
        <v>0</v>
      </c>
      <c r="V234" s="38">
        <f>[1]Данные!V233</f>
        <v>0</v>
      </c>
      <c r="W234" s="38">
        <f>[1]Данные!W233</f>
        <v>0</v>
      </c>
      <c r="X234" s="38">
        <f>[1]Данные!X233</f>
        <v>0</v>
      </c>
      <c r="Y234" s="38">
        <f>[1]Данные!Y233</f>
        <v>0</v>
      </c>
      <c r="Z234" s="38">
        <f>[1]Данные!Z233</f>
        <v>0</v>
      </c>
      <c r="AA234" s="38" t="str">
        <f>[1]Данные!AA233</f>
        <v>осн</v>
      </c>
      <c r="AB234" s="38">
        <f t="shared" si="32"/>
        <v>800</v>
      </c>
      <c r="AC234" s="38" t="str">
        <f t="shared" si="33"/>
        <v>ИВТ (бак)</v>
      </c>
      <c r="AD234" s="44" t="str">
        <f t="shared" si="34"/>
        <v>Не найдено</v>
      </c>
      <c r="AE234" s="38">
        <f t="shared" si="35"/>
        <v>160.4</v>
      </c>
      <c r="AF234" s="45">
        <f t="shared" si="36"/>
        <v>0.20050000000000001</v>
      </c>
      <c r="AG234" s="38"/>
      <c r="AH234"/>
    </row>
    <row r="235" spans="1:34" s="5" customFormat="1" x14ac:dyDescent="0.3">
      <c r="A235" s="36">
        <f>[1]Данные!A234</f>
        <v>5792</v>
      </c>
      <c r="B235" s="36">
        <f>[1]Данные!B234</f>
        <v>2017</v>
      </c>
      <c r="C235" s="36" t="str">
        <f>[1]Данные!C234</f>
        <v>компьютерных технологий и электронного обучения</v>
      </c>
      <c r="D235" s="36" t="str">
        <f>[1]Данные!D234</f>
        <v>Аксютин Павел Александрович</v>
      </c>
      <c r="E235" s="36" t="str">
        <f>[1]Данные!E234</f>
        <v>нет</v>
      </c>
      <c r="F235" s="36" t="str">
        <f>[1]Данные!F234</f>
        <v>ассистент</v>
      </c>
      <c r="G235" s="36">
        <f>[1]Данные!G234</f>
        <v>0.5</v>
      </c>
      <c r="H235" s="36">
        <f>[1]Данные!H234</f>
        <v>16561</v>
      </c>
      <c r="I235" s="36" t="str">
        <f>[1]Данные!I234</f>
        <v>Модуль "Введение в информационные технологии". Информационные технологии</v>
      </c>
      <c r="J235" s="36">
        <f>[1]Данные!J234</f>
        <v>16</v>
      </c>
      <c r="K235" s="36">
        <f>[1]Данные!K234</f>
        <v>0</v>
      </c>
      <c r="L235" s="36">
        <f>[1]Данные!L234</f>
        <v>64</v>
      </c>
      <c r="M235" s="37">
        <f t="shared" si="28"/>
        <v>8</v>
      </c>
      <c r="N235" s="37">
        <f t="shared" si="29"/>
        <v>2</v>
      </c>
      <c r="O235" s="37">
        <f t="shared" si="30"/>
        <v>0</v>
      </c>
      <c r="P235" s="37">
        <f t="shared" si="31"/>
        <v>0</v>
      </c>
      <c r="Q235" s="38">
        <f>[1]Данные!Q234</f>
        <v>0</v>
      </c>
      <c r="R235" s="38">
        <f>[1]Данные!R234</f>
        <v>0</v>
      </c>
      <c r="S235" s="38">
        <f>[1]Данные!S234</f>
        <v>0</v>
      </c>
      <c r="T235" s="38">
        <f>[1]Данные!T234</f>
        <v>16</v>
      </c>
      <c r="U235" s="38">
        <f>[1]Данные!U234</f>
        <v>0</v>
      </c>
      <c r="V235" s="38">
        <f>[1]Данные!V234</f>
        <v>0</v>
      </c>
      <c r="W235" s="38">
        <f>[1]Данные!W234</f>
        <v>0</v>
      </c>
      <c r="X235" s="38">
        <f>[1]Данные!X234</f>
        <v>0</v>
      </c>
      <c r="Y235" s="38">
        <f>[1]Данные!Y234</f>
        <v>0</v>
      </c>
      <c r="Z235" s="38">
        <f>[1]Данные!Z234</f>
        <v>0</v>
      </c>
      <c r="AA235" s="38" t="str">
        <f>[1]Данные!AA234</f>
        <v>осн</v>
      </c>
      <c r="AB235" s="38">
        <f t="shared" si="32"/>
        <v>900</v>
      </c>
      <c r="AC235" s="38" t="str">
        <f t="shared" si="33"/>
        <v/>
      </c>
      <c r="AD235" s="44" t="str">
        <f t="shared" si="34"/>
        <v>Не найдено</v>
      </c>
      <c r="AE235" s="38">
        <f t="shared" si="35"/>
        <v>106</v>
      </c>
      <c r="AF235" s="45">
        <f t="shared" si="36"/>
        <v>0.11777777777777777</v>
      </c>
      <c r="AG235" s="38"/>
      <c r="AH235"/>
    </row>
    <row r="236" spans="1:34" s="5" customFormat="1" x14ac:dyDescent="0.3">
      <c r="A236" s="36">
        <f>[1]Данные!A235</f>
        <v>5792</v>
      </c>
      <c r="B236" s="36">
        <f>[1]Данные!B235</f>
        <v>2017</v>
      </c>
      <c r="C236" s="36" t="str">
        <f>[1]Данные!C235</f>
        <v>компьютерных технологий и электронного обучения</v>
      </c>
      <c r="D236" s="36" t="str">
        <f>[1]Данные!D235</f>
        <v>Власова Елена Зотиковна</v>
      </c>
      <c r="E236" s="36" t="str">
        <f>[1]Данные!E235</f>
        <v>доктор педагогических наук</v>
      </c>
      <c r="F236" s="36" t="str">
        <f>[1]Данные!F235</f>
        <v>заведующий кафедрой</v>
      </c>
      <c r="G236" s="36">
        <f>[1]Данные!G235</f>
        <v>1</v>
      </c>
      <c r="H236" s="36">
        <f>[1]Данные!H235</f>
        <v>16561</v>
      </c>
      <c r="I236" s="36" t="str">
        <f>[1]Данные!I235</f>
        <v>Модуль "Введение в информационные технологии". Информатика</v>
      </c>
      <c r="J236" s="36">
        <f>[1]Данные!J235</f>
        <v>0</v>
      </c>
      <c r="K236" s="36">
        <f>[1]Данные!K235</f>
        <v>0</v>
      </c>
      <c r="L236" s="36">
        <f>[1]Данные!L235</f>
        <v>8</v>
      </c>
      <c r="M236" s="37">
        <f t="shared" si="28"/>
        <v>0.8</v>
      </c>
      <c r="N236" s="37">
        <f t="shared" si="29"/>
        <v>2</v>
      </c>
      <c r="O236" s="37">
        <f t="shared" si="30"/>
        <v>0</v>
      </c>
      <c r="P236" s="37">
        <f t="shared" si="31"/>
        <v>0</v>
      </c>
      <c r="Q236" s="38">
        <f>[1]Данные!Q235</f>
        <v>0</v>
      </c>
      <c r="R236" s="38">
        <f>[1]Данные!R235</f>
        <v>0</v>
      </c>
      <c r="S236" s="38">
        <f>[1]Данные!S235</f>
        <v>0</v>
      </c>
      <c r="T236" s="38">
        <f>[1]Данные!T235</f>
        <v>0</v>
      </c>
      <c r="U236" s="38">
        <f>[1]Данные!U235</f>
        <v>0</v>
      </c>
      <c r="V236" s="38">
        <f>[1]Данные!V235</f>
        <v>0</v>
      </c>
      <c r="W236" s="38">
        <f>[1]Данные!W235</f>
        <v>0</v>
      </c>
      <c r="X236" s="38">
        <f>[1]Данные!X235</f>
        <v>0</v>
      </c>
      <c r="Y236" s="38">
        <f>[1]Данные!Y235</f>
        <v>0</v>
      </c>
      <c r="Z236" s="38">
        <f>[1]Данные!Z235</f>
        <v>0</v>
      </c>
      <c r="AA236" s="38" t="str">
        <f>[1]Данные!AA235</f>
        <v>доп</v>
      </c>
      <c r="AB236" s="38">
        <f t="shared" si="32"/>
        <v>700</v>
      </c>
      <c r="AC236" s="38" t="str">
        <f t="shared" si="33"/>
        <v/>
      </c>
      <c r="AD236" s="44" t="str">
        <f t="shared" si="34"/>
        <v>Не найдено</v>
      </c>
      <c r="AE236" s="38">
        <f t="shared" si="35"/>
        <v>10.8</v>
      </c>
      <c r="AF236" s="45">
        <f t="shared" si="36"/>
        <v>1.542857142857143E-2</v>
      </c>
      <c r="AG236" s="38"/>
      <c r="AH236"/>
    </row>
    <row r="237" spans="1:34" s="5" customFormat="1" x14ac:dyDescent="0.3">
      <c r="A237" s="36">
        <f>[1]Данные!A236</f>
        <v>5792</v>
      </c>
      <c r="B237" s="36">
        <f>[1]Данные!B236</f>
        <v>2017</v>
      </c>
      <c r="C237" s="36" t="str">
        <f>[1]Данные!C236</f>
        <v>компьютерных технологий и электронного обучения</v>
      </c>
      <c r="D237" s="36" t="str">
        <f>[1]Данные!D236</f>
        <v>Власова Елена Зотиковна</v>
      </c>
      <c r="E237" s="36" t="str">
        <f>[1]Данные!E236</f>
        <v>доктор педагогических наук</v>
      </c>
      <c r="F237" s="36" t="str">
        <f>[1]Данные!F236</f>
        <v>заведующий кафедрой</v>
      </c>
      <c r="G237" s="36">
        <f>[1]Данные!G236</f>
        <v>1</v>
      </c>
      <c r="H237" s="36">
        <f>[1]Данные!H236</f>
        <v>16561</v>
      </c>
      <c r="I237" s="36" t="str">
        <f>[1]Данные!I236</f>
        <v>Модуль "Введение в информационные технологии". Информационные технологии</v>
      </c>
      <c r="J237" s="36">
        <f>[1]Данные!J236</f>
        <v>0</v>
      </c>
      <c r="K237" s="36">
        <f>[1]Данные!K236</f>
        <v>0</v>
      </c>
      <c r="L237" s="36">
        <f>[1]Данные!L236</f>
        <v>0</v>
      </c>
      <c r="M237" s="37">
        <f t="shared" si="28"/>
        <v>0</v>
      </c>
      <c r="N237" s="37">
        <f t="shared" si="29"/>
        <v>2</v>
      </c>
      <c r="O237" s="37">
        <f t="shared" si="30"/>
        <v>0</v>
      </c>
      <c r="P237" s="37">
        <f t="shared" si="31"/>
        <v>0</v>
      </c>
      <c r="Q237" s="38">
        <f>[1]Данные!Q236</f>
        <v>0</v>
      </c>
      <c r="R237" s="38">
        <f>[1]Данные!R236</f>
        <v>0</v>
      </c>
      <c r="S237" s="38">
        <f>[1]Данные!S236</f>
        <v>0</v>
      </c>
      <c r="T237" s="38">
        <f>[1]Данные!T236</f>
        <v>2</v>
      </c>
      <c r="U237" s="38">
        <f>[1]Данные!U236</f>
        <v>0</v>
      </c>
      <c r="V237" s="38">
        <f>[1]Данные!V236</f>
        <v>0</v>
      </c>
      <c r="W237" s="38">
        <f>[1]Данные!W236</f>
        <v>0</v>
      </c>
      <c r="X237" s="38">
        <f>[1]Данные!X236</f>
        <v>0</v>
      </c>
      <c r="Y237" s="38">
        <f>[1]Данные!Y236</f>
        <v>0</v>
      </c>
      <c r="Z237" s="38">
        <f>[1]Данные!Z236</f>
        <v>0</v>
      </c>
      <c r="AA237" s="38" t="str">
        <f>[1]Данные!AA236</f>
        <v>доп</v>
      </c>
      <c r="AB237" s="38">
        <f t="shared" si="32"/>
        <v>700</v>
      </c>
      <c r="AC237" s="38" t="str">
        <f t="shared" si="33"/>
        <v/>
      </c>
      <c r="AD237" s="44" t="str">
        <f t="shared" si="34"/>
        <v>Не найдено</v>
      </c>
      <c r="AE237" s="38">
        <f t="shared" si="35"/>
        <v>4</v>
      </c>
      <c r="AF237" s="45">
        <f t="shared" si="36"/>
        <v>5.7142857142857143E-3</v>
      </c>
      <c r="AG237" s="38"/>
      <c r="AH237"/>
    </row>
    <row r="238" spans="1:34" s="5" customFormat="1" x14ac:dyDescent="0.3">
      <c r="A238" s="36">
        <f>[1]Данные!A237</f>
        <v>5792</v>
      </c>
      <c r="B238" s="36">
        <f>[1]Данные!B237</f>
        <v>2017</v>
      </c>
      <c r="C238" s="36" t="str">
        <f>[1]Данные!C237</f>
        <v>компьютерных технологий и электронного обучения</v>
      </c>
      <c r="D238" s="36" t="str">
        <f>[1]Данные!D237</f>
        <v>Гончарова Светлана Викторовна</v>
      </c>
      <c r="E238" s="36" t="str">
        <f>[1]Данные!E237</f>
        <v>кандидат педагогических наук</v>
      </c>
      <c r="F238" s="36" t="str">
        <f>[1]Данные!F237</f>
        <v>доцент</v>
      </c>
      <c r="G238" s="36">
        <f>[1]Данные!G237</f>
        <v>1</v>
      </c>
      <c r="H238" s="36">
        <f>[1]Данные!H237</f>
        <v>16561</v>
      </c>
      <c r="I238" s="36" t="str">
        <f>[1]Данные!I237</f>
        <v>Модуль "Введение в информационные технологии". Информатика</v>
      </c>
      <c r="J238" s="36">
        <f>[1]Данные!J237</f>
        <v>20</v>
      </c>
      <c r="K238" s="36">
        <f>[1]Данные!K237</f>
        <v>0</v>
      </c>
      <c r="L238" s="36">
        <f>[1]Данные!L237</f>
        <v>34</v>
      </c>
      <c r="M238" s="37">
        <f t="shared" si="28"/>
        <v>5.4</v>
      </c>
      <c r="N238" s="37">
        <f t="shared" si="29"/>
        <v>2</v>
      </c>
      <c r="O238" s="37">
        <f t="shared" si="30"/>
        <v>0</v>
      </c>
      <c r="P238" s="37">
        <f t="shared" si="31"/>
        <v>0</v>
      </c>
      <c r="Q238" s="38">
        <f>[1]Данные!Q237</f>
        <v>0</v>
      </c>
      <c r="R238" s="38">
        <f>[1]Данные!R237</f>
        <v>0</v>
      </c>
      <c r="S238" s="38">
        <f>[1]Данные!S237</f>
        <v>0</v>
      </c>
      <c r="T238" s="38">
        <f>[1]Данные!T237</f>
        <v>2</v>
      </c>
      <c r="U238" s="38">
        <f>[1]Данные!U237</f>
        <v>0</v>
      </c>
      <c r="V238" s="38">
        <f>[1]Данные!V237</f>
        <v>0</v>
      </c>
      <c r="W238" s="38">
        <f>[1]Данные!W237</f>
        <v>0</v>
      </c>
      <c r="X238" s="38">
        <f>[1]Данные!X237</f>
        <v>0</v>
      </c>
      <c r="Y238" s="38">
        <f>[1]Данные!Y237</f>
        <v>0</v>
      </c>
      <c r="Z238" s="38">
        <f>[1]Данные!Z237</f>
        <v>0</v>
      </c>
      <c r="AA238" s="38" t="str">
        <f>[1]Данные!AA237</f>
        <v>осн</v>
      </c>
      <c r="AB238" s="38">
        <f t="shared" si="32"/>
        <v>800</v>
      </c>
      <c r="AC238" s="38" t="str">
        <f t="shared" si="33"/>
        <v/>
      </c>
      <c r="AD238" s="44" t="str">
        <f t="shared" si="34"/>
        <v>Не найдено</v>
      </c>
      <c r="AE238" s="38">
        <f t="shared" si="35"/>
        <v>63.4</v>
      </c>
      <c r="AF238" s="45">
        <f t="shared" si="36"/>
        <v>7.9250000000000001E-2</v>
      </c>
      <c r="AG238" s="38"/>
      <c r="AH238"/>
    </row>
    <row r="239" spans="1:34" s="5" customFormat="1" x14ac:dyDescent="0.3">
      <c r="A239" s="36">
        <f>[1]Данные!A238</f>
        <v>5792</v>
      </c>
      <c r="B239" s="36">
        <f>[1]Данные!B238</f>
        <v>2017</v>
      </c>
      <c r="C239" s="36" t="str">
        <f>[1]Данные!C238</f>
        <v>компьютерных технологий и электронного обучения</v>
      </c>
      <c r="D239" s="36" t="str">
        <f>[1]Данные!D238</f>
        <v>Шалденкова Анна Владимировна</v>
      </c>
      <c r="E239" s="36" t="str">
        <f>[1]Данные!E238</f>
        <v>кандидат физ.-мат. наук</v>
      </c>
      <c r="F239" s="36" t="str">
        <f>[1]Данные!F238</f>
        <v>ассистент</v>
      </c>
      <c r="G239" s="36">
        <f>[1]Данные!G238</f>
        <v>1</v>
      </c>
      <c r="H239" s="36">
        <f>[1]Данные!H238</f>
        <v>16561</v>
      </c>
      <c r="I239" s="36" t="str">
        <f>[1]Данные!I238</f>
        <v>Модуль "Введение в информационные технологии". Информатика</v>
      </c>
      <c r="J239" s="36">
        <f>[1]Данные!J238</f>
        <v>0</v>
      </c>
      <c r="K239" s="36">
        <f>[1]Данные!K238</f>
        <v>0</v>
      </c>
      <c r="L239" s="36">
        <f>[1]Данные!L238</f>
        <v>26</v>
      </c>
      <c r="M239" s="37">
        <f t="shared" si="28"/>
        <v>2.6</v>
      </c>
      <c r="N239" s="37">
        <f t="shared" si="29"/>
        <v>2</v>
      </c>
      <c r="O239" s="37">
        <f t="shared" si="30"/>
        <v>0</v>
      </c>
      <c r="P239" s="37">
        <f t="shared" si="31"/>
        <v>0</v>
      </c>
      <c r="Q239" s="38">
        <f>[1]Данные!Q238</f>
        <v>0</v>
      </c>
      <c r="R239" s="38">
        <f>[1]Данные!R238</f>
        <v>0</v>
      </c>
      <c r="S239" s="38">
        <f>[1]Данные!S238</f>
        <v>0</v>
      </c>
      <c r="T239" s="38">
        <f>[1]Данные!T238</f>
        <v>16</v>
      </c>
      <c r="U239" s="38">
        <f>[1]Данные!U238</f>
        <v>0</v>
      </c>
      <c r="V239" s="38">
        <f>[1]Данные!V238</f>
        <v>0</v>
      </c>
      <c r="W239" s="38">
        <f>[1]Данные!W238</f>
        <v>0</v>
      </c>
      <c r="X239" s="38">
        <f>[1]Данные!X238</f>
        <v>0</v>
      </c>
      <c r="Y239" s="38">
        <f>[1]Данные!Y238</f>
        <v>0</v>
      </c>
      <c r="Z239" s="38">
        <f>[1]Данные!Z238</f>
        <v>0</v>
      </c>
      <c r="AA239" s="38" t="str">
        <f>[1]Данные!AA238</f>
        <v>осн</v>
      </c>
      <c r="AB239" s="38">
        <f t="shared" si="32"/>
        <v>900</v>
      </c>
      <c r="AC239" s="38" t="str">
        <f t="shared" si="33"/>
        <v/>
      </c>
      <c r="AD239" s="44" t="str">
        <f t="shared" si="34"/>
        <v>Не найдено</v>
      </c>
      <c r="AE239" s="38">
        <f t="shared" si="35"/>
        <v>46.6</v>
      </c>
      <c r="AF239" s="45">
        <f t="shared" si="36"/>
        <v>5.1777777777777777E-2</v>
      </c>
      <c r="AG239" s="38"/>
      <c r="AH239"/>
    </row>
    <row r="240" spans="1:34" s="5" customFormat="1" x14ac:dyDescent="0.3">
      <c r="A240" s="36">
        <f>[1]Данные!A239</f>
        <v>6368</v>
      </c>
      <c r="B240" s="36">
        <f>[1]Данные!B239</f>
        <v>2018</v>
      </c>
      <c r="C240" s="36" t="str">
        <f>[1]Данные!C239</f>
        <v>компьютерных технологий и электронного обучения</v>
      </c>
      <c r="D240" s="36" t="str">
        <f>[1]Данные!D239</f>
        <v>Абрамян Геннадий Владимирович</v>
      </c>
      <c r="E240" s="36" t="str">
        <f>[1]Данные!E239</f>
        <v>доктор педагогических наук</v>
      </c>
      <c r="F240" s="36" t="str">
        <f>[1]Данные!F239</f>
        <v>профессор</v>
      </c>
      <c r="G240" s="36">
        <f>[1]Данные!G239</f>
        <v>1</v>
      </c>
      <c r="H240" s="36">
        <f>[1]Данные!H239</f>
        <v>17043</v>
      </c>
      <c r="I240" s="36" t="str">
        <f>[1]Данные!I239</f>
        <v>Модуль "Организация ЭВМ". ЭВМ и периферийные устройства</v>
      </c>
      <c r="J240" s="36">
        <f>[1]Данные!J239</f>
        <v>18</v>
      </c>
      <c r="K240" s="36">
        <f>[1]Данные!K239</f>
        <v>0</v>
      </c>
      <c r="L240" s="36">
        <f>[1]Данные!L239</f>
        <v>108</v>
      </c>
      <c r="M240" s="37">
        <f t="shared" si="28"/>
        <v>12.600000000000001</v>
      </c>
      <c r="N240" s="37">
        <f t="shared" si="29"/>
        <v>2</v>
      </c>
      <c r="O240" s="37">
        <f t="shared" si="30"/>
        <v>0</v>
      </c>
      <c r="P240" s="37">
        <f t="shared" si="31"/>
        <v>0</v>
      </c>
      <c r="Q240" s="38">
        <f>[1]Данные!Q239</f>
        <v>0</v>
      </c>
      <c r="R240" s="38">
        <f>[1]Данные!R239</f>
        <v>0</v>
      </c>
      <c r="S240" s="38">
        <f>[1]Данные!S239</f>
        <v>0</v>
      </c>
      <c r="T240" s="38">
        <f>[1]Данные!T239</f>
        <v>0</v>
      </c>
      <c r="U240" s="38">
        <f>[1]Данные!U239</f>
        <v>0</v>
      </c>
      <c r="V240" s="38">
        <f>[1]Данные!V239</f>
        <v>0</v>
      </c>
      <c r="W240" s="38">
        <f>[1]Данные!W239</f>
        <v>0</v>
      </c>
      <c r="X240" s="38">
        <f>[1]Данные!X239</f>
        <v>0</v>
      </c>
      <c r="Y240" s="38">
        <f>[1]Данные!Y239</f>
        <v>0</v>
      </c>
      <c r="Z240" s="38">
        <f>[1]Данные!Z239</f>
        <v>0</v>
      </c>
      <c r="AA240" s="38" t="str">
        <f>[1]Данные!AA239</f>
        <v>осн</v>
      </c>
      <c r="AB240" s="38">
        <f t="shared" si="32"/>
        <v>750</v>
      </c>
      <c r="AC240" s="38" t="str">
        <f t="shared" si="33"/>
        <v>ИВТ (бак)</v>
      </c>
      <c r="AD240" s="44" t="str">
        <f t="shared" si="34"/>
        <v>Не найдено</v>
      </c>
      <c r="AE240" s="38">
        <f t="shared" si="35"/>
        <v>140.6</v>
      </c>
      <c r="AF240" s="45">
        <f t="shared" si="36"/>
        <v>0.18746666666666667</v>
      </c>
      <c r="AG240" s="38"/>
      <c r="AH240"/>
    </row>
    <row r="241" spans="1:66" s="5" customFormat="1" x14ac:dyDescent="0.3">
      <c r="A241" s="36">
        <f>[1]Данные!A240</f>
        <v>6368</v>
      </c>
      <c r="B241" s="36">
        <f>[1]Данные!B240</f>
        <v>2018</v>
      </c>
      <c r="C241" s="36" t="str">
        <f>[1]Данные!C240</f>
        <v>компьютерных технологий и электронного обучения</v>
      </c>
      <c r="D241" s="36" t="str">
        <f>[1]Данные!D240</f>
        <v>Аксютин Павел Александрович</v>
      </c>
      <c r="E241" s="36" t="str">
        <f>[1]Данные!E240</f>
        <v>нет</v>
      </c>
      <c r="F241" s="36" t="str">
        <f>[1]Данные!F240</f>
        <v>ассистент</v>
      </c>
      <c r="G241" s="36">
        <f>[1]Данные!G240</f>
        <v>1</v>
      </c>
      <c r="H241" s="36">
        <f>[1]Данные!H240</f>
        <v>17043</v>
      </c>
      <c r="I241" s="36" t="str">
        <f>[1]Данные!I240</f>
        <v>Модуль "Информационные технологии в математике и физике". Информационные технологии</v>
      </c>
      <c r="J241" s="36">
        <f>[1]Данные!J240</f>
        <v>0</v>
      </c>
      <c r="K241" s="36">
        <f>[1]Данные!K240</f>
        <v>0</v>
      </c>
      <c r="L241" s="36">
        <f>[1]Данные!L240</f>
        <v>162</v>
      </c>
      <c r="M241" s="37">
        <f t="shared" si="28"/>
        <v>16.2</v>
      </c>
      <c r="N241" s="37">
        <f t="shared" si="29"/>
        <v>2</v>
      </c>
      <c r="O241" s="37">
        <f t="shared" si="30"/>
        <v>0</v>
      </c>
      <c r="P241" s="37">
        <f t="shared" si="31"/>
        <v>0</v>
      </c>
      <c r="Q241" s="38">
        <f>[1]Данные!Q240</f>
        <v>0</v>
      </c>
      <c r="R241" s="38">
        <f>[1]Данные!R240</f>
        <v>0</v>
      </c>
      <c r="S241" s="38">
        <f>[1]Данные!S240</f>
        <v>0</v>
      </c>
      <c r="T241" s="38">
        <f>[1]Данные!T240</f>
        <v>0</v>
      </c>
      <c r="U241" s="38">
        <f>[1]Данные!U240</f>
        <v>0</v>
      </c>
      <c r="V241" s="38">
        <f>[1]Данные!V240</f>
        <v>0</v>
      </c>
      <c r="W241" s="38">
        <f>[1]Данные!W240</f>
        <v>0</v>
      </c>
      <c r="X241" s="38">
        <f>[1]Данные!X240</f>
        <v>0</v>
      </c>
      <c r="Y241" s="38">
        <f>[1]Данные!Y240</f>
        <v>0</v>
      </c>
      <c r="Z241" s="38">
        <f>[1]Данные!Z240</f>
        <v>0</v>
      </c>
      <c r="AA241" s="38" t="str">
        <f>[1]Данные!AA240</f>
        <v>доп</v>
      </c>
      <c r="AB241" s="38">
        <f t="shared" si="32"/>
        <v>900</v>
      </c>
      <c r="AC241" s="38" t="str">
        <f t="shared" si="33"/>
        <v>ИВТ (бак)</v>
      </c>
      <c r="AD241" s="44" t="str">
        <f t="shared" si="34"/>
        <v>Не найдено</v>
      </c>
      <c r="AE241" s="38">
        <f t="shared" si="35"/>
        <v>180.2</v>
      </c>
      <c r="AF241" s="45">
        <f t="shared" si="36"/>
        <v>0.20022222222222222</v>
      </c>
      <c r="AG241" s="38"/>
      <c r="AH241"/>
    </row>
    <row r="242" spans="1:66" s="5" customFormat="1" x14ac:dyDescent="0.3">
      <c r="A242" s="36">
        <f>[1]Данные!A241</f>
        <v>6368</v>
      </c>
      <c r="B242" s="36">
        <f>[1]Данные!B241</f>
        <v>2018</v>
      </c>
      <c r="C242" s="36" t="str">
        <f>[1]Данные!C241</f>
        <v>компьютерных технологий и электронного обучения</v>
      </c>
      <c r="D242" s="36" t="str">
        <f>[1]Данные!D241</f>
        <v>Власов Дмитрий Викторович</v>
      </c>
      <c r="E242" s="36" t="str">
        <f>[1]Данные!E241</f>
        <v>нет</v>
      </c>
      <c r="F242" s="36" t="str">
        <f>[1]Данные!F241</f>
        <v>эксперт-программист</v>
      </c>
      <c r="G242" s="36">
        <f>[1]Данные!G241</f>
        <v>1</v>
      </c>
      <c r="H242" s="36">
        <f>[1]Данные!H241</f>
        <v>17043</v>
      </c>
      <c r="I242" s="36" t="str">
        <f>[1]Данные!I241</f>
        <v>Модуль "Системное и прикладное программное обеспечение". Программирование</v>
      </c>
      <c r="J242" s="36">
        <f>[1]Данные!J241</f>
        <v>0</v>
      </c>
      <c r="K242" s="36">
        <f>[1]Данные!K241</f>
        <v>0</v>
      </c>
      <c r="L242" s="36">
        <f>[1]Данные!L241</f>
        <v>108</v>
      </c>
      <c r="M242" s="37">
        <f t="shared" si="28"/>
        <v>10.8</v>
      </c>
      <c r="N242" s="37">
        <f t="shared" si="29"/>
        <v>2</v>
      </c>
      <c r="O242" s="37">
        <f t="shared" si="30"/>
        <v>0</v>
      </c>
      <c r="P242" s="37">
        <f t="shared" si="31"/>
        <v>0</v>
      </c>
      <c r="Q242" s="38">
        <f>[1]Данные!Q241</f>
        <v>0</v>
      </c>
      <c r="R242" s="38">
        <f>[1]Данные!R241</f>
        <v>0</v>
      </c>
      <c r="S242" s="38">
        <f>[1]Данные!S241</f>
        <v>0</v>
      </c>
      <c r="T242" s="38">
        <f>[1]Данные!T241</f>
        <v>0</v>
      </c>
      <c r="U242" s="38">
        <f>[1]Данные!U241</f>
        <v>0</v>
      </c>
      <c r="V242" s="38">
        <f>[1]Данные!V241</f>
        <v>0</v>
      </c>
      <c r="W242" s="38">
        <f>[1]Данные!W241</f>
        <v>0</v>
      </c>
      <c r="X242" s="38">
        <f>[1]Данные!X241</f>
        <v>0</v>
      </c>
      <c r="Y242" s="38">
        <f>[1]Данные!Y241</f>
        <v>0</v>
      </c>
      <c r="Z242" s="38">
        <f>[1]Данные!Z241</f>
        <v>0</v>
      </c>
      <c r="AA242" s="38" t="str">
        <f>[1]Данные!AA241</f>
        <v>доп</v>
      </c>
      <c r="AB242" s="38">
        <f t="shared" si="32"/>
        <v>900</v>
      </c>
      <c r="AC242" s="38" t="str">
        <f t="shared" si="33"/>
        <v>ИВТ (бак)</v>
      </c>
      <c r="AD242" s="44" t="str">
        <f t="shared" si="34"/>
        <v>Не найдено</v>
      </c>
      <c r="AE242" s="38">
        <f t="shared" si="35"/>
        <v>120.8</v>
      </c>
      <c r="AF242" s="45">
        <f t="shared" si="36"/>
        <v>0.13422222222222221</v>
      </c>
      <c r="AG242" s="38"/>
      <c r="AH242"/>
    </row>
    <row r="243" spans="1:66" s="5" customFormat="1" x14ac:dyDescent="0.3">
      <c r="A243" s="36">
        <f>[1]Данные!A242</f>
        <v>6368</v>
      </c>
      <c r="B243" s="36">
        <f>[1]Данные!B242</f>
        <v>2018</v>
      </c>
      <c r="C243" s="36" t="str">
        <f>[1]Данные!C242</f>
        <v>компьютерных технологий и электронного обучения</v>
      </c>
      <c r="D243" s="36" t="str">
        <f>[1]Данные!D242</f>
        <v>Власова Елена Зотиковна</v>
      </c>
      <c r="E243" s="36" t="str">
        <f>[1]Данные!E242</f>
        <v>доктор педагогических наук</v>
      </c>
      <c r="F243" s="36" t="str">
        <f>[1]Данные!F242</f>
        <v>заведующий кафедрой</v>
      </c>
      <c r="G243" s="36">
        <f>[1]Данные!G242</f>
        <v>1</v>
      </c>
      <c r="H243" s="36">
        <f>[1]Данные!H242</f>
        <v>17043</v>
      </c>
      <c r="I243" s="36" t="str">
        <f>[1]Данные!I242</f>
        <v>Модуль "Естественно-математический". Информатика</v>
      </c>
      <c r="J243" s="36">
        <f>[1]Данные!J242</f>
        <v>36</v>
      </c>
      <c r="K243" s="36">
        <f>[1]Данные!K242</f>
        <v>0</v>
      </c>
      <c r="L243" s="36">
        <f>[1]Данные!L242</f>
        <v>0</v>
      </c>
      <c r="M243" s="37">
        <f t="shared" si="28"/>
        <v>3.6</v>
      </c>
      <c r="N243" s="37">
        <f t="shared" si="29"/>
        <v>2</v>
      </c>
      <c r="O243" s="37">
        <f t="shared" si="30"/>
        <v>0</v>
      </c>
      <c r="P243" s="37">
        <f t="shared" si="31"/>
        <v>0</v>
      </c>
      <c r="Q243" s="38">
        <f>[1]Данные!Q242</f>
        <v>0</v>
      </c>
      <c r="R243" s="38">
        <f>[1]Данные!R242</f>
        <v>0</v>
      </c>
      <c r="S243" s="38">
        <f>[1]Данные!S242</f>
        <v>0</v>
      </c>
      <c r="T243" s="38">
        <f>[1]Данные!T242</f>
        <v>0</v>
      </c>
      <c r="U243" s="38">
        <f>[1]Данные!U242</f>
        <v>0</v>
      </c>
      <c r="V243" s="38">
        <f>[1]Данные!V242</f>
        <v>0</v>
      </c>
      <c r="W243" s="38">
        <f>[1]Данные!W242</f>
        <v>0</v>
      </c>
      <c r="X243" s="38">
        <f>[1]Данные!X242</f>
        <v>0</v>
      </c>
      <c r="Y243" s="38">
        <f>[1]Данные!Y242</f>
        <v>0</v>
      </c>
      <c r="Z243" s="38">
        <f>[1]Данные!Z242</f>
        <v>0</v>
      </c>
      <c r="AA243" s="38" t="str">
        <f>[1]Данные!AA242</f>
        <v>осн</v>
      </c>
      <c r="AB243" s="38">
        <f t="shared" si="32"/>
        <v>700</v>
      </c>
      <c r="AC243" s="38" t="str">
        <f t="shared" si="33"/>
        <v>ИВТ (бак)</v>
      </c>
      <c r="AD243" s="44" t="str">
        <f t="shared" si="34"/>
        <v>Не найдено</v>
      </c>
      <c r="AE243" s="38">
        <f t="shared" si="35"/>
        <v>41.6</v>
      </c>
      <c r="AF243" s="45">
        <f t="shared" si="36"/>
        <v>5.9428571428571428E-2</v>
      </c>
      <c r="AG243" s="38"/>
      <c r="AH243"/>
    </row>
    <row r="244" spans="1:66" s="5" customFormat="1" x14ac:dyDescent="0.3">
      <c r="A244" s="36">
        <f>[1]Данные!A243</f>
        <v>6368</v>
      </c>
      <c r="B244" s="36">
        <f>[1]Данные!B243</f>
        <v>2018</v>
      </c>
      <c r="C244" s="36" t="str">
        <f>[1]Данные!C243</f>
        <v>компьютерных технологий и электронного обучения</v>
      </c>
      <c r="D244" s="36" t="str">
        <f>[1]Данные!D243</f>
        <v>Власова Елена Зотиковна</v>
      </c>
      <c r="E244" s="36" t="str">
        <f>[1]Данные!E243</f>
        <v>доктор педагогических наук</v>
      </c>
      <c r="F244" s="36" t="str">
        <f>[1]Данные!F243</f>
        <v>заведующий кафедрой</v>
      </c>
      <c r="G244" s="36">
        <f>[1]Данные!G243</f>
        <v>1</v>
      </c>
      <c r="H244" s="36">
        <f>[1]Данные!H243</f>
        <v>17043</v>
      </c>
      <c r="I244" s="36" t="str">
        <f>[1]Данные!I243</f>
        <v>Модуль "Информационные технологии в математике и физике". Информационные технологии</v>
      </c>
      <c r="J244" s="36">
        <f>[1]Данные!J243</f>
        <v>0</v>
      </c>
      <c r="K244" s="36">
        <f>[1]Данные!K243</f>
        <v>0</v>
      </c>
      <c r="L244" s="36">
        <f>[1]Данные!L243</f>
        <v>0</v>
      </c>
      <c r="M244" s="37">
        <f t="shared" si="28"/>
        <v>0</v>
      </c>
      <c r="N244" s="37">
        <f t="shared" si="29"/>
        <v>2</v>
      </c>
      <c r="O244" s="37">
        <f t="shared" si="30"/>
        <v>0</v>
      </c>
      <c r="P244" s="37">
        <f t="shared" si="31"/>
        <v>0</v>
      </c>
      <c r="Q244" s="38">
        <f>[1]Данные!Q243</f>
        <v>0</v>
      </c>
      <c r="R244" s="38">
        <f>[1]Данные!R243</f>
        <v>0</v>
      </c>
      <c r="S244" s="38">
        <f>[1]Данные!S243</f>
        <v>0</v>
      </c>
      <c r="T244" s="38">
        <f>[1]Данные!T243</f>
        <v>0</v>
      </c>
      <c r="U244" s="38">
        <f>[1]Данные!U243</f>
        <v>0</v>
      </c>
      <c r="V244" s="38">
        <f>[1]Данные!V243</f>
        <v>0</v>
      </c>
      <c r="W244" s="38">
        <f>[1]Данные!W243</f>
        <v>0</v>
      </c>
      <c r="X244" s="38">
        <f>[1]Данные!X243</f>
        <v>0</v>
      </c>
      <c r="Y244" s="38">
        <f>[1]Данные!Y243</f>
        <v>0</v>
      </c>
      <c r="Z244" s="38">
        <f>[1]Данные!Z243</f>
        <v>0</v>
      </c>
      <c r="AA244" s="38" t="str">
        <f>[1]Данные!AA243</f>
        <v>осн</v>
      </c>
      <c r="AB244" s="38">
        <f t="shared" si="32"/>
        <v>700</v>
      </c>
      <c r="AC244" s="38" t="str">
        <f t="shared" si="33"/>
        <v>ИВТ (бак)</v>
      </c>
      <c r="AD244" s="44" t="str">
        <f t="shared" si="34"/>
        <v>Не найдено</v>
      </c>
      <c r="AE244" s="38">
        <f t="shared" si="35"/>
        <v>2</v>
      </c>
      <c r="AF244" s="45">
        <f t="shared" si="36"/>
        <v>2.8571428571428571E-3</v>
      </c>
      <c r="AG244" s="38"/>
      <c r="AH244"/>
    </row>
    <row r="245" spans="1:66" s="5" customFormat="1" x14ac:dyDescent="0.3">
      <c r="A245" s="36">
        <f>[1]Данные!A244</f>
        <v>6368</v>
      </c>
      <c r="B245" s="36">
        <f>[1]Данные!B244</f>
        <v>2018</v>
      </c>
      <c r="C245" s="36" t="str">
        <f>[1]Данные!C244</f>
        <v>компьютерных технологий и электронного обучения</v>
      </c>
      <c r="D245" s="36" t="str">
        <f>[1]Данные!D244</f>
        <v>Власова Елена Зотиковна</v>
      </c>
      <c r="E245" s="36" t="str">
        <f>[1]Данные!E244</f>
        <v>доктор педагогических наук</v>
      </c>
      <c r="F245" s="36" t="str">
        <f>[1]Данные!F244</f>
        <v>заведующий кафедрой</v>
      </c>
      <c r="G245" s="36">
        <f>[1]Данные!G244</f>
        <v>1</v>
      </c>
      <c r="H245" s="36">
        <f>[1]Данные!H244</f>
        <v>17043</v>
      </c>
      <c r="I245" s="36" t="str">
        <f>[1]Данные!I244</f>
        <v>Модуль "Информационные технологии в математике и физике". Информационные технологии в физике</v>
      </c>
      <c r="J245" s="36">
        <f>[1]Данные!J244</f>
        <v>12</v>
      </c>
      <c r="K245" s="36">
        <f>[1]Данные!K244</f>
        <v>0</v>
      </c>
      <c r="L245" s="36">
        <f>[1]Данные!L244</f>
        <v>0</v>
      </c>
      <c r="M245" s="37">
        <f t="shared" si="28"/>
        <v>1.2000000000000002</v>
      </c>
      <c r="N245" s="37">
        <f t="shared" si="29"/>
        <v>2</v>
      </c>
      <c r="O245" s="37">
        <f t="shared" si="30"/>
        <v>0</v>
      </c>
      <c r="P245" s="37">
        <f t="shared" si="31"/>
        <v>0</v>
      </c>
      <c r="Q245" s="38">
        <f>[1]Данные!Q244</f>
        <v>39</v>
      </c>
      <c r="R245" s="38">
        <f>[1]Данные!R244</f>
        <v>0</v>
      </c>
      <c r="S245" s="38">
        <f>[1]Данные!S244</f>
        <v>0</v>
      </c>
      <c r="T245" s="38">
        <f>[1]Данные!T244</f>
        <v>0</v>
      </c>
      <c r="U245" s="38">
        <f>[1]Данные!U244</f>
        <v>0</v>
      </c>
      <c r="V245" s="38">
        <f>[1]Данные!V244</f>
        <v>0</v>
      </c>
      <c r="W245" s="38">
        <f>[1]Данные!W244</f>
        <v>0</v>
      </c>
      <c r="X245" s="38">
        <f>[1]Данные!X244</f>
        <v>0</v>
      </c>
      <c r="Y245" s="38">
        <f>[1]Данные!Y244</f>
        <v>0</v>
      </c>
      <c r="Z245" s="38">
        <f>[1]Данные!Z244</f>
        <v>0</v>
      </c>
      <c r="AA245" s="38" t="str">
        <f>[1]Данные!AA244</f>
        <v>осн</v>
      </c>
      <c r="AB245" s="38">
        <f t="shared" si="32"/>
        <v>700</v>
      </c>
      <c r="AC245" s="38" t="str">
        <f t="shared" si="33"/>
        <v>ИВТ (бак)</v>
      </c>
      <c r="AD245" s="44" t="str">
        <f t="shared" si="34"/>
        <v>Не найдено</v>
      </c>
      <c r="AE245" s="38">
        <f t="shared" si="35"/>
        <v>54.2</v>
      </c>
      <c r="AF245" s="45">
        <f t="shared" si="36"/>
        <v>7.742857142857143E-2</v>
      </c>
      <c r="AG245" s="38"/>
      <c r="AH245"/>
    </row>
    <row r="246" spans="1:66" s="5" customFormat="1" x14ac:dyDescent="0.3">
      <c r="A246" s="36">
        <f>[1]Данные!A245</f>
        <v>6368</v>
      </c>
      <c r="B246" s="36">
        <f>[1]Данные!B245</f>
        <v>2018</v>
      </c>
      <c r="C246" s="36" t="str">
        <f>[1]Данные!C245</f>
        <v>компьютерных технологий и электронного обучения</v>
      </c>
      <c r="D246" s="36" t="str">
        <f>[1]Данные!D245</f>
        <v>Власова Елена Зотиковна</v>
      </c>
      <c r="E246" s="36" t="str">
        <f>[1]Данные!E245</f>
        <v>доктор педагогических наук</v>
      </c>
      <c r="F246" s="36" t="str">
        <f>[1]Данные!F245</f>
        <v>заведующий кафедрой</v>
      </c>
      <c r="G246" s="36">
        <f>[1]Данные!G245</f>
        <v>1</v>
      </c>
      <c r="H246" s="36">
        <f>[1]Данные!H245</f>
        <v>17043</v>
      </c>
      <c r="I246" s="36" t="str">
        <f>[1]Данные!I245</f>
        <v>Модуль "Системное и прикладное программное обеспечение". Программирование</v>
      </c>
      <c r="J246" s="36">
        <f>[1]Данные!J245</f>
        <v>18</v>
      </c>
      <c r="K246" s="36">
        <f>[1]Данные!K245</f>
        <v>0</v>
      </c>
      <c r="L246" s="36">
        <f>[1]Данные!L245</f>
        <v>0</v>
      </c>
      <c r="M246" s="37">
        <f t="shared" si="28"/>
        <v>1.8</v>
      </c>
      <c r="N246" s="37">
        <f t="shared" si="29"/>
        <v>2</v>
      </c>
      <c r="O246" s="37">
        <f t="shared" si="30"/>
        <v>0</v>
      </c>
      <c r="P246" s="37">
        <f t="shared" si="31"/>
        <v>0</v>
      </c>
      <c r="Q246" s="38">
        <f>[1]Данные!Q245</f>
        <v>0</v>
      </c>
      <c r="R246" s="38">
        <f>[1]Данные!R245</f>
        <v>0</v>
      </c>
      <c r="S246" s="38">
        <f>[1]Данные!S245</f>
        <v>0</v>
      </c>
      <c r="T246" s="38">
        <f>[1]Данные!T245</f>
        <v>0</v>
      </c>
      <c r="U246" s="38">
        <f>[1]Данные!U245</f>
        <v>0</v>
      </c>
      <c r="V246" s="38">
        <f>[1]Данные!V245</f>
        <v>0</v>
      </c>
      <c r="W246" s="38">
        <f>[1]Данные!W245</f>
        <v>0</v>
      </c>
      <c r="X246" s="38">
        <f>[1]Данные!X245</f>
        <v>0</v>
      </c>
      <c r="Y246" s="38">
        <f>[1]Данные!Y245</f>
        <v>0</v>
      </c>
      <c r="Z246" s="38">
        <f>[1]Данные!Z245</f>
        <v>0</v>
      </c>
      <c r="AA246" s="38" t="str">
        <f>[1]Данные!AA245</f>
        <v>доп</v>
      </c>
      <c r="AB246" s="38">
        <f t="shared" si="32"/>
        <v>700</v>
      </c>
      <c r="AC246" s="38" t="str">
        <f t="shared" si="33"/>
        <v>ИВТ (бак)</v>
      </c>
      <c r="AD246" s="44" t="str">
        <f t="shared" si="34"/>
        <v>Не найдено</v>
      </c>
      <c r="AE246" s="38">
        <f t="shared" si="35"/>
        <v>21.8</v>
      </c>
      <c r="AF246" s="45">
        <f t="shared" si="36"/>
        <v>3.1142857142857142E-2</v>
      </c>
      <c r="AG246" s="38"/>
      <c r="AH246"/>
    </row>
    <row r="247" spans="1:66" s="5" customFormat="1" x14ac:dyDescent="0.3">
      <c r="A247" s="36">
        <f>[1]Данные!A246</f>
        <v>6368</v>
      </c>
      <c r="B247" s="36">
        <f>[1]Данные!B246</f>
        <v>2018</v>
      </c>
      <c r="C247" s="36" t="str">
        <f>[1]Данные!C246</f>
        <v>компьютерных технологий и электронного обучения</v>
      </c>
      <c r="D247" s="36" t="str">
        <f>[1]Данные!D246</f>
        <v>Гончарова Светлана Викторовна</v>
      </c>
      <c r="E247" s="36" t="str">
        <f>[1]Данные!E246</f>
        <v>кандидат педагогических наук</v>
      </c>
      <c r="F247" s="36" t="str">
        <f>[1]Данные!F246</f>
        <v>доцент</v>
      </c>
      <c r="G247" s="36">
        <f>[1]Данные!G246</f>
        <v>1</v>
      </c>
      <c r="H247" s="36">
        <f>[1]Данные!H246</f>
        <v>17043</v>
      </c>
      <c r="I247" s="36" t="str">
        <f>[1]Данные!I246</f>
        <v>Модуль "Естественно-математический". Информатика</v>
      </c>
      <c r="J247" s="36">
        <f>[1]Данные!J246</f>
        <v>0</v>
      </c>
      <c r="K247" s="36">
        <f>[1]Данные!K246</f>
        <v>0</v>
      </c>
      <c r="L247" s="36">
        <f>[1]Данные!L246</f>
        <v>36</v>
      </c>
      <c r="M247" s="37">
        <f t="shared" si="28"/>
        <v>3.6</v>
      </c>
      <c r="N247" s="37">
        <f t="shared" si="29"/>
        <v>2</v>
      </c>
      <c r="O247" s="37">
        <f t="shared" si="30"/>
        <v>0</v>
      </c>
      <c r="P247" s="37">
        <f t="shared" si="31"/>
        <v>0</v>
      </c>
      <c r="Q247" s="38">
        <f>[1]Данные!Q246</f>
        <v>0</v>
      </c>
      <c r="R247" s="38">
        <f>[1]Данные!R246</f>
        <v>0</v>
      </c>
      <c r="S247" s="38">
        <f>[1]Данные!S246</f>
        <v>0</v>
      </c>
      <c r="T247" s="38">
        <f>[1]Данные!T246</f>
        <v>0</v>
      </c>
      <c r="U247" s="38">
        <f>[1]Данные!U246</f>
        <v>0</v>
      </c>
      <c r="V247" s="38">
        <f>[1]Данные!V246</f>
        <v>0</v>
      </c>
      <c r="W247" s="38">
        <f>[1]Данные!W246</f>
        <v>0</v>
      </c>
      <c r="X247" s="38">
        <f>[1]Данные!X246</f>
        <v>0</v>
      </c>
      <c r="Y247" s="38">
        <f>[1]Данные!Y246</f>
        <v>0</v>
      </c>
      <c r="Z247" s="38">
        <f>[1]Данные!Z246</f>
        <v>0</v>
      </c>
      <c r="AA247" s="38" t="str">
        <f>[1]Данные!AA246</f>
        <v>доп</v>
      </c>
      <c r="AB247" s="38">
        <f t="shared" si="32"/>
        <v>800</v>
      </c>
      <c r="AC247" s="38" t="str">
        <f t="shared" si="33"/>
        <v>ИВТ (бак)</v>
      </c>
      <c r="AD247" s="44" t="str">
        <f t="shared" si="34"/>
        <v>Не найдено</v>
      </c>
      <c r="AE247" s="38">
        <f t="shared" si="35"/>
        <v>41.6</v>
      </c>
      <c r="AF247" s="45">
        <f t="shared" si="36"/>
        <v>5.2000000000000005E-2</v>
      </c>
      <c r="AG247" s="38"/>
      <c r="AH247"/>
    </row>
    <row r="248" spans="1:66" s="5" customFormat="1" x14ac:dyDescent="0.3">
      <c r="A248" s="36">
        <f>[1]Данные!A247</f>
        <v>6368</v>
      </c>
      <c r="B248" s="36">
        <f>[1]Данные!B247</f>
        <v>2018</v>
      </c>
      <c r="C248" s="36" t="str">
        <f>[1]Данные!C247</f>
        <v>компьютерных технологий и электронного обучения</v>
      </c>
      <c r="D248" s="36" t="str">
        <f>[1]Данные!D247</f>
        <v>Гончарова Светлана Викторовна</v>
      </c>
      <c r="E248" s="36" t="str">
        <f>[1]Данные!E247</f>
        <v>кандидат педагогических наук</v>
      </c>
      <c r="F248" s="36" t="str">
        <f>[1]Данные!F247</f>
        <v>доцент</v>
      </c>
      <c r="G248" s="36">
        <f>[1]Данные!G247</f>
        <v>1</v>
      </c>
      <c r="H248" s="36">
        <f>[1]Данные!H247</f>
        <v>17043</v>
      </c>
      <c r="I248" s="36" t="str">
        <f>[1]Данные!I247</f>
        <v>Модуль "Естественно-математический". Информатика</v>
      </c>
      <c r="J248" s="36">
        <f>[1]Данные!J247</f>
        <v>0</v>
      </c>
      <c r="K248" s="36">
        <f>[1]Данные!K247</f>
        <v>0</v>
      </c>
      <c r="L248" s="36">
        <f>[1]Данные!L247</f>
        <v>36</v>
      </c>
      <c r="M248" s="37">
        <f t="shared" si="28"/>
        <v>3.6</v>
      </c>
      <c r="N248" s="37">
        <f t="shared" si="29"/>
        <v>2</v>
      </c>
      <c r="O248" s="37">
        <f t="shared" si="30"/>
        <v>0</v>
      </c>
      <c r="P248" s="37">
        <f t="shared" si="31"/>
        <v>0</v>
      </c>
      <c r="Q248" s="38">
        <f>[1]Данные!Q247</f>
        <v>0</v>
      </c>
      <c r="R248" s="38">
        <f>[1]Данные!R247</f>
        <v>0</v>
      </c>
      <c r="S248" s="38">
        <f>[1]Данные!S247</f>
        <v>0</v>
      </c>
      <c r="T248" s="38">
        <f>[1]Данные!T247</f>
        <v>0</v>
      </c>
      <c r="U248" s="38">
        <f>[1]Данные!U247</f>
        <v>0</v>
      </c>
      <c r="V248" s="38">
        <f>[1]Данные!V247</f>
        <v>0</v>
      </c>
      <c r="W248" s="38">
        <f>[1]Данные!W247</f>
        <v>0</v>
      </c>
      <c r="X248" s="38">
        <f>[1]Данные!X247</f>
        <v>0</v>
      </c>
      <c r="Y248" s="38">
        <f>[1]Данные!Y247</f>
        <v>0</v>
      </c>
      <c r="Z248" s="38">
        <f>[1]Данные!Z247</f>
        <v>0</v>
      </c>
      <c r="AA248" s="38" t="str">
        <f>[1]Данные!AA247</f>
        <v>осн</v>
      </c>
      <c r="AB248" s="38">
        <f t="shared" si="32"/>
        <v>800</v>
      </c>
      <c r="AC248" s="38" t="str">
        <f t="shared" si="33"/>
        <v>ИВТ (бак)</v>
      </c>
      <c r="AD248" s="44" t="str">
        <f t="shared" si="34"/>
        <v>Не найдено</v>
      </c>
      <c r="AE248" s="38">
        <f t="shared" si="35"/>
        <v>41.6</v>
      </c>
      <c r="AF248" s="45">
        <f t="shared" si="36"/>
        <v>5.2000000000000005E-2</v>
      </c>
      <c r="AG248" s="38"/>
      <c r="AH248"/>
    </row>
    <row r="249" spans="1:66" s="5" customFormat="1" x14ac:dyDescent="0.3">
      <c r="A249" s="36">
        <f>[1]Данные!A248</f>
        <v>6368</v>
      </c>
      <c r="B249" s="36">
        <f>[1]Данные!B248</f>
        <v>2018</v>
      </c>
      <c r="C249" s="36" t="str">
        <f>[1]Данные!C248</f>
        <v>компьютерных технологий и электронного обучения</v>
      </c>
      <c r="D249" s="36" t="str">
        <f>[1]Данные!D248</f>
        <v>Гончарова Светлана Викторовна</v>
      </c>
      <c r="E249" s="36" t="str">
        <f>[1]Данные!E248</f>
        <v>кандидат педагогических наук</v>
      </c>
      <c r="F249" s="36" t="str">
        <f>[1]Данные!F248</f>
        <v>доцент</v>
      </c>
      <c r="G249" s="36">
        <f>[1]Данные!G248</f>
        <v>1</v>
      </c>
      <c r="H249" s="36">
        <f>[1]Данные!H248</f>
        <v>17043</v>
      </c>
      <c r="I249" s="36" t="str">
        <f>[1]Данные!I248</f>
        <v>Модуль "Информационные технологии в математике и физике". Информационные технологии в физике</v>
      </c>
      <c r="J249" s="36">
        <f>[1]Данные!J248</f>
        <v>0</v>
      </c>
      <c r="K249" s="36">
        <f>[1]Данные!K248</f>
        <v>0</v>
      </c>
      <c r="L249" s="36">
        <f>[1]Данные!L248</f>
        <v>72</v>
      </c>
      <c r="M249" s="37">
        <f t="shared" si="28"/>
        <v>7.2</v>
      </c>
      <c r="N249" s="37">
        <f t="shared" si="29"/>
        <v>2</v>
      </c>
      <c r="O249" s="37">
        <f t="shared" si="30"/>
        <v>0</v>
      </c>
      <c r="P249" s="37">
        <f t="shared" si="31"/>
        <v>0</v>
      </c>
      <c r="Q249" s="38">
        <f>[1]Данные!Q248</f>
        <v>39</v>
      </c>
      <c r="R249" s="38">
        <f>[1]Данные!R248</f>
        <v>0</v>
      </c>
      <c r="S249" s="38">
        <f>[1]Данные!S248</f>
        <v>0</v>
      </c>
      <c r="T249" s="38">
        <f>[1]Данные!T248</f>
        <v>0</v>
      </c>
      <c r="U249" s="38">
        <f>[1]Данные!U248</f>
        <v>0</v>
      </c>
      <c r="V249" s="38">
        <f>[1]Данные!V248</f>
        <v>0</v>
      </c>
      <c r="W249" s="38">
        <f>[1]Данные!W248</f>
        <v>0</v>
      </c>
      <c r="X249" s="38">
        <f>[1]Данные!X248</f>
        <v>0</v>
      </c>
      <c r="Y249" s="38">
        <f>[1]Данные!Y248</f>
        <v>0</v>
      </c>
      <c r="Z249" s="38">
        <f>[1]Данные!Z248</f>
        <v>0</v>
      </c>
      <c r="AA249" s="38" t="str">
        <f>[1]Данные!AA248</f>
        <v>осн</v>
      </c>
      <c r="AB249" s="38">
        <f t="shared" si="32"/>
        <v>800</v>
      </c>
      <c r="AC249" s="38" t="str">
        <f t="shared" si="33"/>
        <v>ИВТ (бак)</v>
      </c>
      <c r="AD249" s="44" t="str">
        <f t="shared" si="34"/>
        <v>Не найдено</v>
      </c>
      <c r="AE249" s="38">
        <f t="shared" si="35"/>
        <v>120.2</v>
      </c>
      <c r="AF249" s="45">
        <f t="shared" si="36"/>
        <v>0.15024999999999999</v>
      </c>
      <c r="AG249" s="38"/>
      <c r="AH249"/>
    </row>
    <row r="250" spans="1:66" s="5" customFormat="1" x14ac:dyDescent="0.3">
      <c r="A250" s="36">
        <f>[1]Данные!A249</f>
        <v>6368</v>
      </c>
      <c r="B250" s="36">
        <f>[1]Данные!B249</f>
        <v>2018</v>
      </c>
      <c r="C250" s="36" t="str">
        <f>[1]Данные!C249</f>
        <v>компьютерных технологий и электронного обучения</v>
      </c>
      <c r="D250" s="36" t="str">
        <f>[1]Данные!D249</f>
        <v>Ильина Татьяна Сергеевна</v>
      </c>
      <c r="E250" s="36" t="str">
        <f>[1]Данные!E249</f>
        <v>нет</v>
      </c>
      <c r="F250" s="36" t="str">
        <f>[1]Данные!F249</f>
        <v>старший преподаватель</v>
      </c>
      <c r="G250" s="36">
        <f>[1]Данные!G249</f>
        <v>1</v>
      </c>
      <c r="H250" s="36">
        <f>[1]Данные!H249</f>
        <v>17043</v>
      </c>
      <c r="I250" s="36" t="str">
        <f>[1]Данные!I249</f>
        <v>Модуль "Естественно-математический". Математика</v>
      </c>
      <c r="J250" s="36">
        <f>[1]Данные!J249</f>
        <v>44</v>
      </c>
      <c r="K250" s="36">
        <f>[1]Данные!K249</f>
        <v>128</v>
      </c>
      <c r="L250" s="36">
        <f>[1]Данные!L249</f>
        <v>0</v>
      </c>
      <c r="M250" s="37">
        <f t="shared" si="28"/>
        <v>17.2</v>
      </c>
      <c r="N250" s="37">
        <f t="shared" si="29"/>
        <v>2</v>
      </c>
      <c r="O250" s="37">
        <f t="shared" si="30"/>
        <v>0</v>
      </c>
      <c r="P250" s="37">
        <f t="shared" si="31"/>
        <v>0</v>
      </c>
      <c r="Q250" s="38">
        <f>[1]Данные!Q249</f>
        <v>0</v>
      </c>
      <c r="R250" s="38">
        <f>[1]Данные!R249</f>
        <v>0</v>
      </c>
      <c r="S250" s="38">
        <f>[1]Данные!S249</f>
        <v>0</v>
      </c>
      <c r="T250" s="38">
        <f>[1]Данные!T249</f>
        <v>0</v>
      </c>
      <c r="U250" s="38">
        <f>[1]Данные!U249</f>
        <v>0</v>
      </c>
      <c r="V250" s="38">
        <f>[1]Данные!V249</f>
        <v>0</v>
      </c>
      <c r="W250" s="38">
        <f>[1]Данные!W249</f>
        <v>0</v>
      </c>
      <c r="X250" s="38">
        <f>[1]Данные!X249</f>
        <v>0</v>
      </c>
      <c r="Y250" s="38">
        <f>[1]Данные!Y249</f>
        <v>0</v>
      </c>
      <c r="Z250" s="38">
        <f>[1]Данные!Z249</f>
        <v>0</v>
      </c>
      <c r="AA250" s="38" t="str">
        <f>[1]Данные!AA249</f>
        <v>осн</v>
      </c>
      <c r="AB250" s="38">
        <f t="shared" si="32"/>
        <v>850</v>
      </c>
      <c r="AC250" s="38" t="str">
        <f t="shared" si="33"/>
        <v>ИВТ (бак)</v>
      </c>
      <c r="AD250" s="44" t="str">
        <f t="shared" si="34"/>
        <v>Не найдено</v>
      </c>
      <c r="AE250" s="38">
        <f t="shared" si="35"/>
        <v>191.2</v>
      </c>
      <c r="AF250" s="45">
        <f t="shared" si="36"/>
        <v>0.22494117647058823</v>
      </c>
      <c r="AG250" s="38"/>
      <c r="AH250"/>
    </row>
    <row r="251" spans="1:66" s="5" customFormat="1" x14ac:dyDescent="0.3">
      <c r="A251" s="36">
        <f>[1]Данные!A250</f>
        <v>6368</v>
      </c>
      <c r="B251" s="36">
        <f>[1]Данные!B250</f>
        <v>2018</v>
      </c>
      <c r="C251" s="36" t="str">
        <f>[1]Данные!C250</f>
        <v>компьютерных технологий и электронного обучения</v>
      </c>
      <c r="D251" s="36" t="str">
        <f>[1]Данные!D250</f>
        <v>Ильина Татьяна Сергеевна</v>
      </c>
      <c r="E251" s="36" t="str">
        <f>[1]Данные!E250</f>
        <v>нет</v>
      </c>
      <c r="F251" s="36" t="str">
        <f>[1]Данные!F250</f>
        <v>старший преподаватель</v>
      </c>
      <c r="G251" s="36">
        <f>[1]Данные!G250</f>
        <v>1</v>
      </c>
      <c r="H251" s="36">
        <f>[1]Данные!H250</f>
        <v>17043</v>
      </c>
      <c r="I251" s="36" t="str">
        <f>[1]Данные!I250</f>
        <v>Модуль "Информационные технологии в математике и физике". Информационные технологии в математике</v>
      </c>
      <c r="J251" s="36">
        <f>[1]Данные!J250</f>
        <v>0</v>
      </c>
      <c r="K251" s="36">
        <f>[1]Данные!K250</f>
        <v>0</v>
      </c>
      <c r="L251" s="36">
        <f>[1]Данные!L250</f>
        <v>108</v>
      </c>
      <c r="M251" s="37">
        <f t="shared" si="28"/>
        <v>10.8</v>
      </c>
      <c r="N251" s="37">
        <f t="shared" si="29"/>
        <v>2</v>
      </c>
      <c r="O251" s="37">
        <f t="shared" si="30"/>
        <v>0</v>
      </c>
      <c r="P251" s="37">
        <f t="shared" si="31"/>
        <v>0</v>
      </c>
      <c r="Q251" s="38">
        <f>[1]Данные!Q250</f>
        <v>0</v>
      </c>
      <c r="R251" s="38">
        <f>[1]Данные!R250</f>
        <v>0</v>
      </c>
      <c r="S251" s="38">
        <f>[1]Данные!S250</f>
        <v>0</v>
      </c>
      <c r="T251" s="38">
        <f>[1]Данные!T250</f>
        <v>0</v>
      </c>
      <c r="U251" s="38">
        <f>[1]Данные!U250</f>
        <v>0</v>
      </c>
      <c r="V251" s="38">
        <f>[1]Данные!V250</f>
        <v>0</v>
      </c>
      <c r="W251" s="38">
        <f>[1]Данные!W250</f>
        <v>0</v>
      </c>
      <c r="X251" s="38">
        <f>[1]Данные!X250</f>
        <v>0</v>
      </c>
      <c r="Y251" s="38">
        <f>[1]Данные!Y250</f>
        <v>0</v>
      </c>
      <c r="Z251" s="38">
        <f>[1]Данные!Z250</f>
        <v>0</v>
      </c>
      <c r="AA251" s="38" t="str">
        <f>[1]Данные!AA250</f>
        <v>осн</v>
      </c>
      <c r="AB251" s="38">
        <f t="shared" si="32"/>
        <v>850</v>
      </c>
      <c r="AC251" s="38" t="str">
        <f t="shared" si="33"/>
        <v>ИВТ (бак)</v>
      </c>
      <c r="AD251" s="44" t="str">
        <f t="shared" si="34"/>
        <v>Не найдено</v>
      </c>
      <c r="AE251" s="38">
        <f t="shared" si="35"/>
        <v>120.8</v>
      </c>
      <c r="AF251" s="45">
        <f t="shared" si="36"/>
        <v>0.14211764705882352</v>
      </c>
      <c r="AG251" s="38"/>
      <c r="AH251"/>
    </row>
    <row r="252" spans="1:66" s="5" customFormat="1" x14ac:dyDescent="0.3">
      <c r="A252" s="36">
        <f>[1]Данные!A251</f>
        <v>6368</v>
      </c>
      <c r="B252" s="36">
        <f>[1]Данные!B251</f>
        <v>2018</v>
      </c>
      <c r="C252" s="36" t="str">
        <f>[1]Данные!C251</f>
        <v>компьютерных технологий и электронного обучения</v>
      </c>
      <c r="D252" s="36" t="str">
        <f>[1]Данные!D251</f>
        <v>Копыльцов Александр Васильевич</v>
      </c>
      <c r="E252" s="36" t="str">
        <f>[1]Данные!E251</f>
        <v>доктор технических наук</v>
      </c>
      <c r="F252" s="36" t="str">
        <f>[1]Данные!F251</f>
        <v>профессор</v>
      </c>
      <c r="G252" s="36">
        <f>[1]Данные!G251</f>
        <v>1</v>
      </c>
      <c r="H252" s="36">
        <f>[1]Данные!H251</f>
        <v>17043</v>
      </c>
      <c r="I252" s="36" t="str">
        <f>[1]Данные!I251</f>
        <v>Модуль "Дискретные структуры". Дискретная математика для программистов</v>
      </c>
      <c r="J252" s="36">
        <f>[1]Данные!J251</f>
        <v>18</v>
      </c>
      <c r="K252" s="36">
        <f>[1]Данные!K251</f>
        <v>36</v>
      </c>
      <c r="L252" s="36">
        <f>[1]Данные!L251</f>
        <v>0</v>
      </c>
      <c r="M252" s="37">
        <f t="shared" si="28"/>
        <v>5.4</v>
      </c>
      <c r="N252" s="37">
        <f t="shared" si="29"/>
        <v>2</v>
      </c>
      <c r="O252" s="37">
        <f t="shared" si="30"/>
        <v>0</v>
      </c>
      <c r="P252" s="37">
        <f t="shared" si="31"/>
        <v>0</v>
      </c>
      <c r="Q252" s="38">
        <f>[1]Данные!Q251</f>
        <v>0</v>
      </c>
      <c r="R252" s="38">
        <f>[1]Данные!R251</f>
        <v>0</v>
      </c>
      <c r="S252" s="38">
        <f>[1]Данные!S251</f>
        <v>0</v>
      </c>
      <c r="T252" s="38">
        <f>[1]Данные!T251</f>
        <v>0</v>
      </c>
      <c r="U252" s="38">
        <f>[1]Данные!U251</f>
        <v>0</v>
      </c>
      <c r="V252" s="38">
        <f>[1]Данные!V251</f>
        <v>0</v>
      </c>
      <c r="W252" s="38">
        <f>[1]Данные!W251</f>
        <v>0</v>
      </c>
      <c r="X252" s="38">
        <f>[1]Данные!X251</f>
        <v>0</v>
      </c>
      <c r="Y252" s="38">
        <f>[1]Данные!Y251</f>
        <v>0</v>
      </c>
      <c r="Z252" s="38">
        <f>[1]Данные!Z251</f>
        <v>0</v>
      </c>
      <c r="AA252" s="38" t="str">
        <f>[1]Данные!AA251</f>
        <v>доп</v>
      </c>
      <c r="AB252" s="38">
        <f t="shared" si="32"/>
        <v>750</v>
      </c>
      <c r="AC252" s="38" t="str">
        <f t="shared" si="33"/>
        <v>ИВТ (бак)</v>
      </c>
      <c r="AD252" s="44" t="str">
        <f t="shared" si="34"/>
        <v>Не найдено</v>
      </c>
      <c r="AE252" s="38">
        <f t="shared" si="35"/>
        <v>61.4</v>
      </c>
      <c r="AF252" s="45">
        <f t="shared" si="36"/>
        <v>8.1866666666666671E-2</v>
      </c>
      <c r="AG252" s="38"/>
      <c r="AH252"/>
      <c r="BL252"/>
      <c r="BM252"/>
      <c r="BN252"/>
    </row>
    <row r="253" spans="1:66" s="5" customFormat="1" x14ac:dyDescent="0.3">
      <c r="A253" s="36">
        <f>[1]Данные!A252</f>
        <v>6368</v>
      </c>
      <c r="B253" s="36">
        <f>[1]Данные!B252</f>
        <v>2018</v>
      </c>
      <c r="C253" s="36" t="str">
        <f>[1]Данные!C252</f>
        <v>компьютерных технологий и электронного обучения</v>
      </c>
      <c r="D253" s="36" t="str">
        <f>[1]Данные!D252</f>
        <v>Шалденкова Анна Владимировна</v>
      </c>
      <c r="E253" s="36" t="str">
        <f>[1]Данные!E252</f>
        <v>кандидат физ.-мат. наук</v>
      </c>
      <c r="F253" s="36" t="str">
        <f>[1]Данные!F252</f>
        <v>доцент</v>
      </c>
      <c r="G253" s="36">
        <f>[1]Данные!G252</f>
        <v>1</v>
      </c>
      <c r="H253" s="36">
        <f>[1]Данные!H252</f>
        <v>17043</v>
      </c>
      <c r="I253" s="36" t="str">
        <f>[1]Данные!I252</f>
        <v>Модуль "Естественно-математический". Информатика</v>
      </c>
      <c r="J253" s="36">
        <f>[1]Данные!J252</f>
        <v>0</v>
      </c>
      <c r="K253" s="36">
        <f>[1]Данные!K252</f>
        <v>0</v>
      </c>
      <c r="L253" s="36">
        <f>[1]Данные!L252</f>
        <v>36</v>
      </c>
      <c r="M253" s="37">
        <f t="shared" si="28"/>
        <v>3.6</v>
      </c>
      <c r="N253" s="37">
        <f t="shared" si="29"/>
        <v>2</v>
      </c>
      <c r="O253" s="37">
        <f t="shared" si="30"/>
        <v>0</v>
      </c>
      <c r="P253" s="37">
        <f t="shared" si="31"/>
        <v>0</v>
      </c>
      <c r="Q253" s="38">
        <f>[1]Данные!Q252</f>
        <v>0</v>
      </c>
      <c r="R253" s="38">
        <f>[1]Данные!R252</f>
        <v>0</v>
      </c>
      <c r="S253" s="38">
        <f>[1]Данные!S252</f>
        <v>0</v>
      </c>
      <c r="T253" s="38">
        <f>[1]Данные!T252</f>
        <v>0</v>
      </c>
      <c r="U253" s="38">
        <f>[1]Данные!U252</f>
        <v>0</v>
      </c>
      <c r="V253" s="38">
        <f>[1]Данные!V252</f>
        <v>0</v>
      </c>
      <c r="W253" s="38">
        <f>[1]Данные!W252</f>
        <v>0</v>
      </c>
      <c r="X253" s="38">
        <f>[1]Данные!X252</f>
        <v>0</v>
      </c>
      <c r="Y253" s="38">
        <f>[1]Данные!Y252</f>
        <v>0</v>
      </c>
      <c r="Z253" s="38">
        <f>[1]Данные!Z252</f>
        <v>0</v>
      </c>
      <c r="AA253" s="38" t="str">
        <f>[1]Данные!AA252</f>
        <v>осн</v>
      </c>
      <c r="AB253" s="38">
        <f t="shared" si="32"/>
        <v>800</v>
      </c>
      <c r="AC253" s="38" t="str">
        <f t="shared" si="33"/>
        <v>ИВТ (бак)</v>
      </c>
      <c r="AD253" s="44" t="str">
        <f t="shared" si="34"/>
        <v>Не найдено</v>
      </c>
      <c r="AE253" s="38">
        <f t="shared" si="35"/>
        <v>41.6</v>
      </c>
      <c r="AF253" s="45">
        <f t="shared" si="36"/>
        <v>5.2000000000000005E-2</v>
      </c>
      <c r="AG253" s="38"/>
      <c r="AH253"/>
      <c r="BL253"/>
      <c r="BM253"/>
      <c r="BN253"/>
    </row>
    <row r="254" spans="1:66" s="5" customFormat="1" x14ac:dyDescent="0.3">
      <c r="A254" s="36">
        <f>[1]Данные!A253</f>
        <v>6372</v>
      </c>
      <c r="B254" s="36">
        <f>[1]Данные!B253</f>
        <v>2018</v>
      </c>
      <c r="C254" s="36" t="str">
        <f>[1]Данные!C253</f>
        <v>компьютерных технологий и электронного обучения</v>
      </c>
      <c r="D254" s="36" t="str">
        <f>[1]Данные!D253</f>
        <v>Гончарова Светлана Викторовна</v>
      </c>
      <c r="E254" s="36" t="str">
        <f>[1]Данные!E253</f>
        <v>кандидат педагогических наук</v>
      </c>
      <c r="F254" s="36" t="str">
        <f>[1]Данные!F253</f>
        <v>доцент</v>
      </c>
      <c r="G254" s="36">
        <f>[1]Данные!G253</f>
        <v>1</v>
      </c>
      <c r="H254" s="36">
        <f>[1]Данные!H253</f>
        <v>17044</v>
      </c>
      <c r="I254" s="36" t="str">
        <f>[1]Данные!I253</f>
        <v>Модуль "Естественнонаучный". Информационные технологии</v>
      </c>
      <c r="J254" s="36">
        <f>[1]Данные!J253</f>
        <v>9</v>
      </c>
      <c r="K254" s="36">
        <f>[1]Данные!K253</f>
        <v>32</v>
      </c>
      <c r="L254" s="36">
        <f>[1]Данные!L253</f>
        <v>0</v>
      </c>
      <c r="M254" s="37">
        <f t="shared" si="28"/>
        <v>4.1000000000000005</v>
      </c>
      <c r="N254" s="37">
        <f t="shared" si="29"/>
        <v>2</v>
      </c>
      <c r="O254" s="37">
        <f t="shared" si="30"/>
        <v>0</v>
      </c>
      <c r="P254" s="37">
        <f t="shared" si="31"/>
        <v>0</v>
      </c>
      <c r="Q254" s="38">
        <f>[1]Данные!Q253</f>
        <v>0</v>
      </c>
      <c r="R254" s="38">
        <f>[1]Данные!R253</f>
        <v>0</v>
      </c>
      <c r="S254" s="38">
        <f>[1]Данные!S253</f>
        <v>0</v>
      </c>
      <c r="T254" s="38">
        <f>[1]Данные!T253</f>
        <v>9</v>
      </c>
      <c r="U254" s="38">
        <f>[1]Данные!U253</f>
        <v>0</v>
      </c>
      <c r="V254" s="38">
        <f>[1]Данные!V253</f>
        <v>0</v>
      </c>
      <c r="W254" s="38">
        <f>[1]Данные!W253</f>
        <v>0</v>
      </c>
      <c r="X254" s="38">
        <f>[1]Данные!X253</f>
        <v>0</v>
      </c>
      <c r="Y254" s="38">
        <f>[1]Данные!Y253</f>
        <v>0</v>
      </c>
      <c r="Z254" s="38">
        <f>[1]Данные!Z253</f>
        <v>0</v>
      </c>
      <c r="AA254" s="38" t="str">
        <f>[1]Данные!AA253</f>
        <v>осн</v>
      </c>
      <c r="AB254" s="38">
        <f t="shared" si="32"/>
        <v>800</v>
      </c>
      <c r="AC254" s="38" t="str">
        <f t="shared" si="33"/>
        <v/>
      </c>
      <c r="AD254" s="44" t="str">
        <f t="shared" si="34"/>
        <v>Не найдено</v>
      </c>
      <c r="AE254" s="38">
        <f t="shared" si="35"/>
        <v>56.1</v>
      </c>
      <c r="AF254" s="45">
        <f t="shared" si="36"/>
        <v>7.0125000000000007E-2</v>
      </c>
      <c r="AG254" s="38"/>
      <c r="AH254"/>
      <c r="BL254"/>
      <c r="BM254"/>
      <c r="BN254"/>
    </row>
    <row r="255" spans="1:66" s="5" customFormat="1" x14ac:dyDescent="0.3">
      <c r="A255" s="36">
        <f>[1]Данные!A254</f>
        <v>6373</v>
      </c>
      <c r="B255" s="36">
        <f>[1]Данные!B254</f>
        <v>2018</v>
      </c>
      <c r="C255" s="36" t="str">
        <f>[1]Данные!C254</f>
        <v>компьютерных технологий и электронного обучения</v>
      </c>
      <c r="D255" s="36" t="str">
        <f>[1]Данные!D254</f>
        <v>Гончарова Светлана Викторовна</v>
      </c>
      <c r="E255" s="36" t="str">
        <f>[1]Данные!E254</f>
        <v>кандидат педагогических наук</v>
      </c>
      <c r="F255" s="36" t="str">
        <f>[1]Данные!F254</f>
        <v>доцент</v>
      </c>
      <c r="G255" s="36">
        <f>[1]Данные!G254</f>
        <v>1</v>
      </c>
      <c r="H255" s="36">
        <f>[1]Данные!H254</f>
        <v>17045</v>
      </c>
      <c r="I255" s="36" t="str">
        <f>[1]Данные!I254</f>
        <v>Модуль "Введение в информационные технологии". Информатика</v>
      </c>
      <c r="J255" s="36">
        <f>[1]Данные!J254</f>
        <v>20</v>
      </c>
      <c r="K255" s="36">
        <f>[1]Данные!K254</f>
        <v>0</v>
      </c>
      <c r="L255" s="36">
        <f>[1]Данные!L254</f>
        <v>34</v>
      </c>
      <c r="M255" s="37">
        <f t="shared" si="28"/>
        <v>5.4</v>
      </c>
      <c r="N255" s="37">
        <f t="shared" si="29"/>
        <v>2</v>
      </c>
      <c r="O255" s="37">
        <f t="shared" si="30"/>
        <v>0</v>
      </c>
      <c r="P255" s="37">
        <f t="shared" si="31"/>
        <v>0</v>
      </c>
      <c r="Q255" s="38">
        <f>[1]Данные!Q254</f>
        <v>0</v>
      </c>
      <c r="R255" s="38">
        <f>[1]Данные!R254</f>
        <v>0</v>
      </c>
      <c r="S255" s="38">
        <f>[1]Данные!S254</f>
        <v>0</v>
      </c>
      <c r="T255" s="38">
        <f>[1]Данные!T254</f>
        <v>10</v>
      </c>
      <c r="U255" s="38">
        <f>[1]Данные!U254</f>
        <v>0</v>
      </c>
      <c r="V255" s="38">
        <f>[1]Данные!V254</f>
        <v>0</v>
      </c>
      <c r="W255" s="38">
        <f>[1]Данные!W254</f>
        <v>0</v>
      </c>
      <c r="X255" s="38">
        <f>[1]Данные!X254</f>
        <v>0</v>
      </c>
      <c r="Y255" s="38">
        <f>[1]Данные!Y254</f>
        <v>0</v>
      </c>
      <c r="Z255" s="38">
        <f>[1]Данные!Z254</f>
        <v>0</v>
      </c>
      <c r="AA255" s="38" t="str">
        <f>[1]Данные!AA254</f>
        <v>осн</v>
      </c>
      <c r="AB255" s="38">
        <f t="shared" si="32"/>
        <v>800</v>
      </c>
      <c r="AC255" s="38" t="str">
        <f t="shared" si="33"/>
        <v/>
      </c>
      <c r="AD255" s="44" t="str">
        <f t="shared" si="34"/>
        <v>Не найдено</v>
      </c>
      <c r="AE255" s="38">
        <f t="shared" si="35"/>
        <v>71.400000000000006</v>
      </c>
      <c r="AF255" s="45">
        <f t="shared" si="36"/>
        <v>8.925000000000001E-2</v>
      </c>
      <c r="AG255" s="38"/>
      <c r="AH255"/>
      <c r="BL255"/>
      <c r="BM255"/>
      <c r="BN255"/>
    </row>
    <row r="256" spans="1:66" s="5" customFormat="1" x14ac:dyDescent="0.3">
      <c r="A256" s="36">
        <f>[1]Данные!A255</f>
        <v>6373</v>
      </c>
      <c r="B256" s="36">
        <f>[1]Данные!B255</f>
        <v>2018</v>
      </c>
      <c r="C256" s="36" t="str">
        <f>[1]Данные!C255</f>
        <v>компьютерных технологий и электронного обучения</v>
      </c>
      <c r="D256" s="36" t="str">
        <f>[1]Данные!D255</f>
        <v>Гончарова Светлана Викторовна</v>
      </c>
      <c r="E256" s="36" t="str">
        <f>[1]Данные!E255</f>
        <v>кандидат педагогических наук</v>
      </c>
      <c r="F256" s="36" t="str">
        <f>[1]Данные!F255</f>
        <v>доцент</v>
      </c>
      <c r="G256" s="36">
        <f>[1]Данные!G255</f>
        <v>1</v>
      </c>
      <c r="H256" s="36">
        <f>[1]Данные!H255</f>
        <v>17045</v>
      </c>
      <c r="I256" s="36" t="str">
        <f>[1]Данные!I255</f>
        <v>Модуль "Введение в информационные технологии". Информационные технологии</v>
      </c>
      <c r="J256" s="36">
        <f>[1]Данные!J255</f>
        <v>16</v>
      </c>
      <c r="K256" s="36">
        <f>[1]Данные!K255</f>
        <v>0</v>
      </c>
      <c r="L256" s="36">
        <f>[1]Данные!L255</f>
        <v>0</v>
      </c>
      <c r="M256" s="37">
        <f t="shared" si="28"/>
        <v>1.6</v>
      </c>
      <c r="N256" s="37">
        <f t="shared" si="29"/>
        <v>2</v>
      </c>
      <c r="O256" s="37">
        <f t="shared" si="30"/>
        <v>0</v>
      </c>
      <c r="P256" s="37">
        <f t="shared" si="31"/>
        <v>0</v>
      </c>
      <c r="Q256" s="38">
        <f>[1]Данные!Q255</f>
        <v>0</v>
      </c>
      <c r="R256" s="38">
        <f>[1]Данные!R255</f>
        <v>0</v>
      </c>
      <c r="S256" s="38">
        <f>[1]Данные!S255</f>
        <v>0</v>
      </c>
      <c r="T256" s="38">
        <f>[1]Данные!T255</f>
        <v>13</v>
      </c>
      <c r="U256" s="38">
        <f>[1]Данные!U255</f>
        <v>0</v>
      </c>
      <c r="V256" s="38">
        <f>[1]Данные!V255</f>
        <v>0</v>
      </c>
      <c r="W256" s="38">
        <f>[1]Данные!W255</f>
        <v>0</v>
      </c>
      <c r="X256" s="38">
        <f>[1]Данные!X255</f>
        <v>0</v>
      </c>
      <c r="Y256" s="38">
        <f>[1]Данные!Y255</f>
        <v>0</v>
      </c>
      <c r="Z256" s="38">
        <f>[1]Данные!Z255</f>
        <v>0</v>
      </c>
      <c r="AA256" s="38" t="str">
        <f>[1]Данные!AA255</f>
        <v>доп</v>
      </c>
      <c r="AB256" s="38">
        <f t="shared" si="32"/>
        <v>800</v>
      </c>
      <c r="AC256" s="38" t="str">
        <f t="shared" si="33"/>
        <v/>
      </c>
      <c r="AD256" s="44" t="str">
        <f t="shared" si="34"/>
        <v>Не найдено</v>
      </c>
      <c r="AE256" s="38">
        <f t="shared" si="35"/>
        <v>32.6</v>
      </c>
      <c r="AF256" s="45">
        <f t="shared" si="36"/>
        <v>4.0750000000000001E-2</v>
      </c>
      <c r="AG256" s="38"/>
      <c r="AH256"/>
      <c r="BL256"/>
      <c r="BM256"/>
      <c r="BN256"/>
    </row>
    <row r="257" spans="1:66" s="5" customFormat="1" x14ac:dyDescent="0.3">
      <c r="A257" s="36">
        <f>[1]Данные!A256</f>
        <v>6373</v>
      </c>
      <c r="B257" s="36">
        <f>[1]Данные!B256</f>
        <v>2018</v>
      </c>
      <c r="C257" s="36" t="str">
        <f>[1]Данные!C256</f>
        <v>компьютерных технологий и электронного обучения</v>
      </c>
      <c r="D257" s="36" t="str">
        <f>[1]Данные!D256</f>
        <v>Шалденкова Анна Владимировна</v>
      </c>
      <c r="E257" s="36" t="str">
        <f>[1]Данные!E256</f>
        <v>кандидат физ.-мат. наук</v>
      </c>
      <c r="F257" s="36" t="str">
        <f>[1]Данные!F256</f>
        <v>доцент</v>
      </c>
      <c r="G257" s="36">
        <f>[1]Данные!G256</f>
        <v>1</v>
      </c>
      <c r="H257" s="36">
        <f>[1]Данные!H256</f>
        <v>17045</v>
      </c>
      <c r="I257" s="36" t="str">
        <f>[1]Данные!I256</f>
        <v>Модуль "Введение в информационные технологии". Информатика</v>
      </c>
      <c r="J257" s="36">
        <f>[1]Данные!J256</f>
        <v>0</v>
      </c>
      <c r="K257" s="36">
        <f>[1]Данные!K256</f>
        <v>0</v>
      </c>
      <c r="L257" s="36">
        <f>[1]Данные!L256</f>
        <v>68</v>
      </c>
      <c r="M257" s="37">
        <f t="shared" si="28"/>
        <v>6.8000000000000007</v>
      </c>
      <c r="N257" s="37">
        <f t="shared" si="29"/>
        <v>2</v>
      </c>
      <c r="O257" s="37">
        <f t="shared" si="30"/>
        <v>0</v>
      </c>
      <c r="P257" s="37">
        <f t="shared" si="31"/>
        <v>0</v>
      </c>
      <c r="Q257" s="38">
        <f>[1]Данные!Q256</f>
        <v>0</v>
      </c>
      <c r="R257" s="38">
        <f>[1]Данные!R256</f>
        <v>0</v>
      </c>
      <c r="S257" s="38">
        <f>[1]Данные!S256</f>
        <v>0</v>
      </c>
      <c r="T257" s="38">
        <f>[1]Данные!T256</f>
        <v>8</v>
      </c>
      <c r="U257" s="38">
        <f>[1]Данные!U256</f>
        <v>0</v>
      </c>
      <c r="V257" s="38">
        <f>[1]Данные!V256</f>
        <v>0</v>
      </c>
      <c r="W257" s="38">
        <f>[1]Данные!W256</f>
        <v>0</v>
      </c>
      <c r="X257" s="38">
        <f>[1]Данные!X256</f>
        <v>0</v>
      </c>
      <c r="Y257" s="38">
        <f>[1]Данные!Y256</f>
        <v>0</v>
      </c>
      <c r="Z257" s="38">
        <f>[1]Данные!Z256</f>
        <v>0</v>
      </c>
      <c r="AA257" s="38" t="str">
        <f>[1]Данные!AA256</f>
        <v>осн</v>
      </c>
      <c r="AB257" s="38">
        <f t="shared" si="32"/>
        <v>800</v>
      </c>
      <c r="AC257" s="38" t="str">
        <f t="shared" si="33"/>
        <v/>
      </c>
      <c r="AD257" s="44" t="str">
        <f t="shared" si="34"/>
        <v>Не найдено</v>
      </c>
      <c r="AE257" s="38">
        <f t="shared" si="35"/>
        <v>84.8</v>
      </c>
      <c r="AF257" s="45">
        <f t="shared" si="36"/>
        <v>0.106</v>
      </c>
      <c r="AG257" s="38"/>
      <c r="AH257"/>
      <c r="BL257"/>
      <c r="BM257"/>
      <c r="BN257"/>
    </row>
    <row r="258" spans="1:66" x14ac:dyDescent="0.3">
      <c r="A258" s="36">
        <f>[1]Данные!A257</f>
        <v>6380</v>
      </c>
      <c r="B258" s="36">
        <f>[1]Данные!B257</f>
        <v>2018</v>
      </c>
      <c r="C258" s="36" t="str">
        <f>[1]Данные!C257</f>
        <v>компьютерных технологий и электронного обучения</v>
      </c>
      <c r="D258" s="36" t="str">
        <f>[1]Данные!D257</f>
        <v>Аксютин Павел Александрович</v>
      </c>
      <c r="E258" s="36" t="str">
        <f>[1]Данные!E257</f>
        <v>нет</v>
      </c>
      <c r="F258" s="36" t="str">
        <f>[1]Данные!F257</f>
        <v>ассистент</v>
      </c>
      <c r="G258" s="36">
        <f>[1]Данные!G257</f>
        <v>0.25</v>
      </c>
      <c r="H258" s="36">
        <f>[1]Данные!H257</f>
        <v>17577</v>
      </c>
      <c r="I258" s="36" t="str">
        <f>[1]Данные!I257</f>
        <v>Модуль "Естественнонаучный". Информационные технологии</v>
      </c>
      <c r="J258" s="36">
        <f>[1]Данные!J257</f>
        <v>0</v>
      </c>
      <c r="K258" s="36">
        <f>[1]Данные!K257</f>
        <v>32</v>
      </c>
      <c r="L258" s="36">
        <f>[1]Данные!L257</f>
        <v>0</v>
      </c>
      <c r="M258" s="37">
        <f t="shared" si="28"/>
        <v>3.2</v>
      </c>
      <c r="N258" s="37">
        <f t="shared" si="29"/>
        <v>2</v>
      </c>
      <c r="O258" s="37">
        <f t="shared" si="30"/>
        <v>0</v>
      </c>
      <c r="P258" s="37">
        <f t="shared" si="31"/>
        <v>0</v>
      </c>
      <c r="Q258" s="38">
        <f>[1]Данные!Q257</f>
        <v>0</v>
      </c>
      <c r="R258" s="38">
        <f>[1]Данные!R257</f>
        <v>0</v>
      </c>
      <c r="S258" s="38">
        <f>[1]Данные!S257</f>
        <v>0</v>
      </c>
      <c r="T258" s="38">
        <f>[1]Данные!T257</f>
        <v>14</v>
      </c>
      <c r="U258" s="38">
        <f>[1]Данные!U257</f>
        <v>0</v>
      </c>
      <c r="V258" s="38">
        <f>[1]Данные!V257</f>
        <v>0</v>
      </c>
      <c r="W258" s="38">
        <f>[1]Данные!W257</f>
        <v>0</v>
      </c>
      <c r="X258" s="38">
        <f>[1]Данные!X257</f>
        <v>0</v>
      </c>
      <c r="Y258" s="38">
        <f>[1]Данные!Y257</f>
        <v>0</v>
      </c>
      <c r="Z258" s="38">
        <f>[1]Данные!Z257</f>
        <v>0</v>
      </c>
      <c r="AA258" s="38" t="str">
        <f>[1]Данные!AA257</f>
        <v>осн</v>
      </c>
      <c r="AB258" s="38">
        <f t="shared" si="32"/>
        <v>900</v>
      </c>
      <c r="AC258" s="38" t="str">
        <f t="shared" si="33"/>
        <v/>
      </c>
      <c r="AD258" s="44" t="str">
        <f t="shared" si="34"/>
        <v>Не найдено</v>
      </c>
      <c r="AE258" s="38">
        <f t="shared" si="35"/>
        <v>51.2</v>
      </c>
      <c r="AF258" s="45">
        <f t="shared" si="36"/>
        <v>5.6888888888888892E-2</v>
      </c>
      <c r="AG258" s="3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</row>
    <row r="259" spans="1:66" x14ac:dyDescent="0.3">
      <c r="A259" s="36">
        <f>[1]Данные!A258</f>
        <v>6380</v>
      </c>
      <c r="B259" s="36">
        <f>[1]Данные!B258</f>
        <v>2018</v>
      </c>
      <c r="C259" s="36" t="str">
        <f>[1]Данные!C258</f>
        <v>компьютерных технологий и электронного обучения</v>
      </c>
      <c r="D259" s="36" t="str">
        <f>[1]Данные!D258</f>
        <v>Гончарова Светлана Викторовна</v>
      </c>
      <c r="E259" s="36" t="str">
        <f>[1]Данные!E258</f>
        <v>кандидат педагогических наук</v>
      </c>
      <c r="F259" s="36" t="str">
        <f>[1]Данные!F258</f>
        <v>доцент</v>
      </c>
      <c r="G259" s="36">
        <f>[1]Данные!G258</f>
        <v>1</v>
      </c>
      <c r="H259" s="36">
        <f>[1]Данные!H258</f>
        <v>17577</v>
      </c>
      <c r="I259" s="36" t="str">
        <f>[1]Данные!I258</f>
        <v>Модуль "Естественнонаучный". Информационные технологии</v>
      </c>
      <c r="J259" s="36">
        <f>[1]Данные!J258</f>
        <v>9</v>
      </c>
      <c r="K259" s="36">
        <f>[1]Данные!K258</f>
        <v>0</v>
      </c>
      <c r="L259" s="36">
        <f>[1]Данные!L258</f>
        <v>0</v>
      </c>
      <c r="M259" s="37">
        <f t="shared" si="28"/>
        <v>0.9</v>
      </c>
      <c r="N259" s="37">
        <f t="shared" si="29"/>
        <v>2</v>
      </c>
      <c r="O259" s="37">
        <f t="shared" si="30"/>
        <v>0</v>
      </c>
      <c r="P259" s="37">
        <f t="shared" si="31"/>
        <v>0</v>
      </c>
      <c r="Q259" s="38">
        <f>[1]Данные!Q258</f>
        <v>0</v>
      </c>
      <c r="R259" s="38">
        <f>[1]Данные!R258</f>
        <v>0</v>
      </c>
      <c r="S259" s="38">
        <f>[1]Данные!S258</f>
        <v>0</v>
      </c>
      <c r="T259" s="38">
        <f>[1]Данные!T258</f>
        <v>0</v>
      </c>
      <c r="U259" s="38">
        <f>[1]Данные!U258</f>
        <v>0</v>
      </c>
      <c r="V259" s="38">
        <f>[1]Данные!V258</f>
        <v>0</v>
      </c>
      <c r="W259" s="38">
        <f>[1]Данные!W258</f>
        <v>0</v>
      </c>
      <c r="X259" s="38">
        <f>[1]Данные!X258</f>
        <v>0</v>
      </c>
      <c r="Y259" s="38">
        <f>[1]Данные!Y258</f>
        <v>0</v>
      </c>
      <c r="Z259" s="38">
        <f>[1]Данные!Z258</f>
        <v>0</v>
      </c>
      <c r="AA259" s="38" t="str">
        <f>[1]Данные!AA258</f>
        <v>доп</v>
      </c>
      <c r="AB259" s="38">
        <f t="shared" si="32"/>
        <v>800</v>
      </c>
      <c r="AC259" s="38" t="str">
        <f t="shared" si="33"/>
        <v/>
      </c>
      <c r="AD259" s="44" t="str">
        <f t="shared" si="34"/>
        <v>Не найдено</v>
      </c>
      <c r="AE259" s="38">
        <f t="shared" si="35"/>
        <v>11.9</v>
      </c>
      <c r="AF259" s="45">
        <f t="shared" si="36"/>
        <v>1.4875000000000001E-2</v>
      </c>
      <c r="AG259" s="38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</row>
    <row r="260" spans="1:66" x14ac:dyDescent="0.3">
      <c r="A260" s="36">
        <f>[1]Данные!A259</f>
        <v>6380</v>
      </c>
      <c r="B260" s="36">
        <f>[1]Данные!B259</f>
        <v>2018</v>
      </c>
      <c r="C260" s="36" t="str">
        <f>[1]Данные!C259</f>
        <v>компьютерных технологий и электронного обучения</v>
      </c>
      <c r="D260" s="36" t="str">
        <f>[1]Данные!D259</f>
        <v>Иванова Екатерина Алексеевна</v>
      </c>
      <c r="E260" s="36" t="str">
        <f>[1]Данные!E259</f>
        <v>нет</v>
      </c>
      <c r="F260" s="36" t="str">
        <f>[1]Данные!F259</f>
        <v>ассистент</v>
      </c>
      <c r="G260" s="36">
        <f>[1]Данные!G259</f>
        <v>0.25</v>
      </c>
      <c r="H260" s="36">
        <f>[1]Данные!H259</f>
        <v>17577</v>
      </c>
      <c r="I260" s="36" t="str">
        <f>[1]Данные!I259</f>
        <v>Модуль "Естественнонаучный". Информационные технологии</v>
      </c>
      <c r="J260" s="36">
        <f>[1]Данные!J259</f>
        <v>0</v>
      </c>
      <c r="K260" s="36">
        <f>[1]Данные!K259</f>
        <v>32</v>
      </c>
      <c r="L260" s="36">
        <f>[1]Данные!L259</f>
        <v>0</v>
      </c>
      <c r="M260" s="37">
        <f t="shared" ref="M260:M323" si="37">(J260 + K260 + L260)*0.1</f>
        <v>3.2</v>
      </c>
      <c r="N260" s="37">
        <f t="shared" ref="N260:N323" si="38">2+(0.33*W260)</f>
        <v>2</v>
      </c>
      <c r="O260" s="37">
        <f t="shared" ref="O260:O323" si="39">0.25*W260</f>
        <v>0</v>
      </c>
      <c r="P260" s="37">
        <f t="shared" ref="P260:P323" si="40">0.25*W260</f>
        <v>0</v>
      </c>
      <c r="Q260" s="38">
        <f>[1]Данные!Q259</f>
        <v>0</v>
      </c>
      <c r="R260" s="38">
        <f>[1]Данные!R259</f>
        <v>0</v>
      </c>
      <c r="S260" s="38">
        <f>[1]Данные!S259</f>
        <v>0</v>
      </c>
      <c r="T260" s="38">
        <f>[1]Данные!T259</f>
        <v>0</v>
      </c>
      <c r="U260" s="38">
        <f>[1]Данные!U259</f>
        <v>0</v>
      </c>
      <c r="V260" s="38">
        <f>[1]Данные!V259</f>
        <v>0</v>
      </c>
      <c r="W260" s="38">
        <f>[1]Данные!W259</f>
        <v>0</v>
      </c>
      <c r="X260" s="38">
        <f>[1]Данные!X259</f>
        <v>0</v>
      </c>
      <c r="Y260" s="38">
        <f>[1]Данные!Y259</f>
        <v>0</v>
      </c>
      <c r="Z260" s="38">
        <f>[1]Данные!Z259</f>
        <v>0</v>
      </c>
      <c r="AA260" s="38" t="str">
        <f>[1]Данные!AA259</f>
        <v>осн</v>
      </c>
      <c r="AB260" s="38">
        <f t="shared" si="32"/>
        <v>900</v>
      </c>
      <c r="AC260" s="38" t="str">
        <f t="shared" si="33"/>
        <v/>
      </c>
      <c r="AD260" s="44" t="str">
        <f t="shared" si="34"/>
        <v>Не найдено</v>
      </c>
      <c r="AE260" s="38">
        <f t="shared" si="35"/>
        <v>37.200000000000003</v>
      </c>
      <c r="AF260" s="45">
        <f t="shared" si="36"/>
        <v>4.1333333333333333E-2</v>
      </c>
      <c r="AG260" s="38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</row>
    <row r="261" spans="1:66" x14ac:dyDescent="0.3">
      <c r="A261" s="36">
        <f>[1]Данные!A260</f>
        <v>6380</v>
      </c>
      <c r="B261" s="36">
        <f>[1]Данные!B260</f>
        <v>2018</v>
      </c>
      <c r="C261" s="36" t="str">
        <f>[1]Данные!C260</f>
        <v>компьютерных технологий и электронного обучения</v>
      </c>
      <c r="D261" s="36" t="str">
        <f>[1]Данные!D260</f>
        <v>Шалденкова Анна Владимировна</v>
      </c>
      <c r="E261" s="36" t="str">
        <f>[1]Данные!E260</f>
        <v>кандидат физ.-мат. наук</v>
      </c>
      <c r="F261" s="36" t="str">
        <f>[1]Данные!F260</f>
        <v>доцент</v>
      </c>
      <c r="G261" s="36">
        <f>[1]Данные!G260</f>
        <v>1</v>
      </c>
      <c r="H261" s="36">
        <f>[1]Данные!H260</f>
        <v>17577</v>
      </c>
      <c r="I261" s="36" t="str">
        <f>[1]Данные!I260</f>
        <v>Модуль "Естественнонаучный". Информационные технологии</v>
      </c>
      <c r="J261" s="36">
        <f>[1]Данные!J260</f>
        <v>0</v>
      </c>
      <c r="K261" s="36">
        <f>[1]Данные!K260</f>
        <v>0</v>
      </c>
      <c r="L261" s="36">
        <f>[1]Данные!L260</f>
        <v>0</v>
      </c>
      <c r="M261" s="37">
        <f t="shared" si="37"/>
        <v>0</v>
      </c>
      <c r="N261" s="37">
        <f t="shared" si="38"/>
        <v>2</v>
      </c>
      <c r="O261" s="37">
        <f t="shared" si="39"/>
        <v>0</v>
      </c>
      <c r="P261" s="37">
        <f t="shared" si="40"/>
        <v>0</v>
      </c>
      <c r="Q261" s="38">
        <f>[1]Данные!Q260</f>
        <v>0</v>
      </c>
      <c r="R261" s="38">
        <f>[1]Данные!R260</f>
        <v>0</v>
      </c>
      <c r="S261" s="38">
        <f>[1]Данные!S260</f>
        <v>0</v>
      </c>
      <c r="T261" s="38">
        <f>[1]Данные!T260</f>
        <v>0</v>
      </c>
      <c r="U261" s="38">
        <f>[1]Данные!U260</f>
        <v>0</v>
      </c>
      <c r="V261" s="38">
        <f>[1]Данные!V260</f>
        <v>0</v>
      </c>
      <c r="W261" s="38">
        <f>[1]Данные!W260</f>
        <v>0</v>
      </c>
      <c r="X261" s="38">
        <f>[1]Данные!X260</f>
        <v>0</v>
      </c>
      <c r="Y261" s="38">
        <f>[1]Данные!Y260</f>
        <v>0</v>
      </c>
      <c r="Z261" s="38">
        <f>[1]Данные!Z260</f>
        <v>0</v>
      </c>
      <c r="AA261" s="38" t="str">
        <f>[1]Данные!AA260</f>
        <v>осн</v>
      </c>
      <c r="AB261" s="38">
        <f t="shared" ref="AB261:AB324" si="41">SUMIFS($BN$4:$BN$11,$BM$4:$BM$11,F261)</f>
        <v>800</v>
      </c>
      <c r="AC261" s="38" t="str">
        <f t="shared" ref="AC261:AC324" si="42">IF(ISNUMBER(MATCH(H261,$AJ$5:$BK$5,0)),"ИВТ (бак)",IF(ISNUMBER(MATCH(H261,$AJ$6:$BK$6,0)),"КЭО (маг)",""))</f>
        <v/>
      </c>
      <c r="AD261" s="44" t="str">
        <f t="shared" ref="AD261:AD324" si="43">IFERROR(INDEX(AJ259:BK259, MATCH(H261, AJ262:BK263, 0), 1), "Не найдено")</f>
        <v>Не найдено</v>
      </c>
      <c r="AE261" s="38">
        <f t="shared" ref="AE261:AE324" si="44">SUM(J261:V261)</f>
        <v>2</v>
      </c>
      <c r="AF261" s="45">
        <f t="shared" si="36"/>
        <v>2.5000000000000001E-3</v>
      </c>
      <c r="AG261" s="38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</row>
    <row r="262" spans="1:66" x14ac:dyDescent="0.3">
      <c r="A262" s="36">
        <f>[1]Данные!A261</f>
        <v>4848</v>
      </c>
      <c r="B262" s="36">
        <f>[1]Данные!B261</f>
        <v>2019</v>
      </c>
      <c r="C262" s="36" t="str">
        <f>[1]Данные!C261</f>
        <v>компьютерных технологий и электронного обучения</v>
      </c>
      <c r="D262" s="36" t="str">
        <f>[1]Данные!D261</f>
        <v>Абрамян Геннадий Владимирович</v>
      </c>
      <c r="E262" s="36" t="str">
        <f>[1]Данные!E261</f>
        <v>доктор педагогических наук</v>
      </c>
      <c r="F262" s="36" t="str">
        <f>[1]Данные!F261</f>
        <v>профессор</v>
      </c>
      <c r="G262" s="36">
        <f>[1]Данные!G261</f>
        <v>1</v>
      </c>
      <c r="H262" s="36" t="str">
        <f>[1]Данные!H261</f>
        <v>4 курс 2016 год/пост</v>
      </c>
      <c r="I262" s="36" t="str">
        <f>[1]Данные!I261</f>
        <v>Модуль "Информационные системы". Теория информационных процессов и систем</v>
      </c>
      <c r="J262" s="36">
        <f>[1]Данные!J261</f>
        <v>8</v>
      </c>
      <c r="K262" s="36">
        <f>[1]Данные!K261</f>
        <v>14</v>
      </c>
      <c r="L262" s="36">
        <f>[1]Данные!L261</f>
        <v>28</v>
      </c>
      <c r="M262" s="37">
        <f t="shared" si="37"/>
        <v>5</v>
      </c>
      <c r="N262" s="37">
        <f t="shared" si="38"/>
        <v>2</v>
      </c>
      <c r="O262" s="37">
        <f t="shared" si="39"/>
        <v>0</v>
      </c>
      <c r="P262" s="37">
        <f t="shared" si="40"/>
        <v>0</v>
      </c>
      <c r="Q262" s="38">
        <f>[1]Данные!Q261</f>
        <v>0</v>
      </c>
      <c r="R262" s="38">
        <f>[1]Данные!R261</f>
        <v>0</v>
      </c>
      <c r="S262" s="38">
        <f>[1]Данные!S261</f>
        <v>0</v>
      </c>
      <c r="T262" s="38">
        <f>[1]Данные!T261</f>
        <v>0</v>
      </c>
      <c r="U262" s="38">
        <f>[1]Данные!U261</f>
        <v>0</v>
      </c>
      <c r="V262" s="38">
        <f>[1]Данные!V261</f>
        <v>0</v>
      </c>
      <c r="W262" s="38">
        <f>[1]Данные!W261</f>
        <v>0</v>
      </c>
      <c r="X262" s="38">
        <f>[1]Данные!X261</f>
        <v>0</v>
      </c>
      <c r="Y262" s="38">
        <f>[1]Данные!Y261</f>
        <v>0</v>
      </c>
      <c r="Z262" s="38">
        <f>[1]Данные!Z261</f>
        <v>0</v>
      </c>
      <c r="AA262" s="38" t="str">
        <f>[1]Данные!AA261</f>
        <v>осн</v>
      </c>
      <c r="AB262" s="38">
        <f t="shared" si="41"/>
        <v>750</v>
      </c>
      <c r="AC262" s="38" t="str">
        <f t="shared" si="42"/>
        <v>ИВТ (бак)</v>
      </c>
      <c r="AD262" s="44" t="str">
        <f t="shared" si="43"/>
        <v>Не найдено</v>
      </c>
      <c r="AE262" s="38">
        <f t="shared" si="44"/>
        <v>57</v>
      </c>
      <c r="AF262" s="45">
        <f t="shared" ref="AF262:AF325" si="45">AE262/AB262</f>
        <v>7.5999999999999998E-2</v>
      </c>
      <c r="AG262" s="38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</row>
    <row r="263" spans="1:66" x14ac:dyDescent="0.3">
      <c r="A263" s="36">
        <f>[1]Данные!A262</f>
        <v>4848</v>
      </c>
      <c r="B263" s="36">
        <f>[1]Данные!B262</f>
        <v>2019</v>
      </c>
      <c r="C263" s="36" t="str">
        <f>[1]Данные!C262</f>
        <v>компьютерных технологий и электронного обучения</v>
      </c>
      <c r="D263" s="36" t="str">
        <f>[1]Данные!D262</f>
        <v>Авксентьева Елена Юрьевна</v>
      </c>
      <c r="E263" s="36" t="str">
        <f>[1]Данные!E262</f>
        <v>кандидат педагогических наук</v>
      </c>
      <c r="F263" s="36" t="str">
        <f>[1]Данные!F262</f>
        <v>доцент</v>
      </c>
      <c r="G263" s="36">
        <f>[1]Данные!G262</f>
        <v>1</v>
      </c>
      <c r="H263" s="36" t="str">
        <f>[1]Данные!H262</f>
        <v>4 курс 2016 год/пост</v>
      </c>
      <c r="I263" s="36" t="str">
        <f>[1]Данные!I262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63" s="36">
        <f>[1]Данные!J262</f>
        <v>12</v>
      </c>
      <c r="K263" s="36">
        <f>[1]Данные!K262</f>
        <v>0</v>
      </c>
      <c r="L263" s="36">
        <f>[1]Данные!L262</f>
        <v>0</v>
      </c>
      <c r="M263" s="37">
        <f t="shared" si="37"/>
        <v>1.2000000000000002</v>
      </c>
      <c r="N263" s="37">
        <f t="shared" si="38"/>
        <v>2</v>
      </c>
      <c r="O263" s="37">
        <f t="shared" si="39"/>
        <v>0</v>
      </c>
      <c r="P263" s="37">
        <f t="shared" si="40"/>
        <v>0</v>
      </c>
      <c r="Q263" s="38">
        <f>[1]Данные!Q262</f>
        <v>0</v>
      </c>
      <c r="R263" s="38">
        <f>[1]Данные!R262</f>
        <v>0</v>
      </c>
      <c r="S263" s="38">
        <f>[1]Данные!S262</f>
        <v>0</v>
      </c>
      <c r="T263" s="38">
        <f>[1]Данные!T262</f>
        <v>0</v>
      </c>
      <c r="U263" s="38">
        <f>[1]Данные!U262</f>
        <v>0</v>
      </c>
      <c r="V263" s="38">
        <f>[1]Данные!V262</f>
        <v>0</v>
      </c>
      <c r="W263" s="38">
        <f>[1]Данные!W262</f>
        <v>0</v>
      </c>
      <c r="X263" s="38">
        <f>[1]Данные!X262</f>
        <v>0</v>
      </c>
      <c r="Y263" s="38">
        <f>[1]Данные!Y262</f>
        <v>0</v>
      </c>
      <c r="Z263" s="38">
        <f>[1]Данные!Z262</f>
        <v>0</v>
      </c>
      <c r="AA263" s="38" t="str">
        <f>[1]Данные!AA262</f>
        <v>осн</v>
      </c>
      <c r="AB263" s="38">
        <f t="shared" si="41"/>
        <v>800</v>
      </c>
      <c r="AC263" s="38" t="str">
        <f t="shared" si="42"/>
        <v>ИВТ (бак)</v>
      </c>
      <c r="AD263" s="44" t="str">
        <f t="shared" si="43"/>
        <v>Не найдено</v>
      </c>
      <c r="AE263" s="38">
        <f t="shared" si="44"/>
        <v>15.2</v>
      </c>
      <c r="AF263" s="45">
        <f t="shared" si="45"/>
        <v>1.9E-2</v>
      </c>
      <c r="AG263" s="38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</row>
    <row r="264" spans="1:66" x14ac:dyDescent="0.3">
      <c r="A264" s="36">
        <f>[1]Данные!A263</f>
        <v>4848</v>
      </c>
      <c r="B264" s="36">
        <f>[1]Данные!B263</f>
        <v>2019</v>
      </c>
      <c r="C264" s="36" t="str">
        <f>[1]Данные!C263</f>
        <v>компьютерных технологий и электронного обучения</v>
      </c>
      <c r="D264" s="36" t="str">
        <f>[1]Данные!D263</f>
        <v>Авксентьева Елена Юрьевна</v>
      </c>
      <c r="E264" s="36" t="str">
        <f>[1]Данные!E263</f>
        <v>кандидат педагогических наук</v>
      </c>
      <c r="F264" s="36" t="str">
        <f>[1]Данные!F263</f>
        <v>доцент</v>
      </c>
      <c r="G264" s="36">
        <f>[1]Данные!G263</f>
        <v>1</v>
      </c>
      <c r="H264" s="36" t="str">
        <f>[1]Данные!H263</f>
        <v>4 курс 2016 год/пост</v>
      </c>
      <c r="I264" s="36" t="str">
        <f>[1]Данные!I263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264" s="36">
        <f>[1]Данные!J263</f>
        <v>12</v>
      </c>
      <c r="K264" s="36">
        <f>[1]Данные!K263</f>
        <v>0</v>
      </c>
      <c r="L264" s="36">
        <f>[1]Данные!L263</f>
        <v>48</v>
      </c>
      <c r="M264" s="37">
        <f t="shared" si="37"/>
        <v>6</v>
      </c>
      <c r="N264" s="37">
        <f t="shared" si="38"/>
        <v>2</v>
      </c>
      <c r="O264" s="37">
        <f t="shared" si="39"/>
        <v>0</v>
      </c>
      <c r="P264" s="37">
        <f t="shared" si="40"/>
        <v>0</v>
      </c>
      <c r="Q264" s="38">
        <f>[1]Данные!Q263</f>
        <v>0</v>
      </c>
      <c r="R264" s="38">
        <f>[1]Данные!R263</f>
        <v>0</v>
      </c>
      <c r="S264" s="38">
        <f>[1]Данные!S263</f>
        <v>0</v>
      </c>
      <c r="T264" s="38">
        <f>[1]Данные!T263</f>
        <v>0</v>
      </c>
      <c r="U264" s="38">
        <f>[1]Данные!U263</f>
        <v>0</v>
      </c>
      <c r="V264" s="38">
        <f>[1]Данные!V263</f>
        <v>0</v>
      </c>
      <c r="W264" s="38">
        <f>[1]Данные!W263</f>
        <v>0</v>
      </c>
      <c r="X264" s="38">
        <f>[1]Данные!X263</f>
        <v>0</v>
      </c>
      <c r="Y264" s="38">
        <f>[1]Данные!Y263</f>
        <v>0</v>
      </c>
      <c r="Z264" s="38">
        <f>[1]Данные!Z263</f>
        <v>0</v>
      </c>
      <c r="AA264" s="38" t="str">
        <f>[1]Данные!AA263</f>
        <v>доп</v>
      </c>
      <c r="AB264" s="38">
        <f t="shared" si="41"/>
        <v>800</v>
      </c>
      <c r="AC264" s="38" t="str">
        <f t="shared" si="42"/>
        <v>ИВТ (бак)</v>
      </c>
      <c r="AD264" s="44" t="str">
        <f t="shared" si="43"/>
        <v>Не найдено</v>
      </c>
      <c r="AE264" s="38">
        <f t="shared" si="44"/>
        <v>68</v>
      </c>
      <c r="AF264" s="45">
        <f t="shared" si="45"/>
        <v>8.5000000000000006E-2</v>
      </c>
      <c r="AG264" s="38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</row>
    <row r="265" spans="1:66" x14ac:dyDescent="0.3">
      <c r="A265" s="36">
        <f>[1]Данные!A264</f>
        <v>4848</v>
      </c>
      <c r="B265" s="36">
        <f>[1]Данные!B264</f>
        <v>2019</v>
      </c>
      <c r="C265" s="36" t="str">
        <f>[1]Данные!C264</f>
        <v>компьютерных технологий и электронного обучения</v>
      </c>
      <c r="D265" s="36" t="str">
        <f>[1]Данные!D264</f>
        <v>Авксентьева Елена Юрьевна</v>
      </c>
      <c r="E265" s="36" t="str">
        <f>[1]Данные!E264</f>
        <v>кандидат педагогических наук</v>
      </c>
      <c r="F265" s="36" t="str">
        <f>[1]Данные!F264</f>
        <v>доцент</v>
      </c>
      <c r="G265" s="36">
        <f>[1]Данные!G264</f>
        <v>1</v>
      </c>
      <c r="H265" s="36" t="str">
        <f>[1]Данные!H264</f>
        <v>4 курс 2016 год/пост</v>
      </c>
      <c r="I265" s="36" t="str">
        <f>[1]Данные!I264</f>
        <v>Модуль "Информационные системы"</v>
      </c>
      <c r="J265" s="36">
        <f>[1]Данные!J264</f>
        <v>0</v>
      </c>
      <c r="K265" s="36">
        <f>[1]Данные!K264</f>
        <v>0</v>
      </c>
      <c r="L265" s="36">
        <f>[1]Данные!L264</f>
        <v>0</v>
      </c>
      <c r="M265" s="37">
        <f t="shared" si="37"/>
        <v>0</v>
      </c>
      <c r="N265" s="37">
        <f t="shared" si="38"/>
        <v>2</v>
      </c>
      <c r="O265" s="37">
        <f t="shared" si="39"/>
        <v>0</v>
      </c>
      <c r="P265" s="37">
        <f t="shared" si="40"/>
        <v>0</v>
      </c>
      <c r="Q265" s="38">
        <f>[1]Данные!Q264</f>
        <v>0</v>
      </c>
      <c r="R265" s="38">
        <f>[1]Данные!R264</f>
        <v>0</v>
      </c>
      <c r="S265" s="38">
        <f>[1]Данные!S264</f>
        <v>0</v>
      </c>
      <c r="T265" s="38">
        <f>[1]Данные!T264</f>
        <v>0</v>
      </c>
      <c r="U265" s="38">
        <f>[1]Данные!U264</f>
        <v>0</v>
      </c>
      <c r="V265" s="38">
        <f>[1]Данные!V264</f>
        <v>0</v>
      </c>
      <c r="W265" s="38">
        <f>[1]Данные!W264</f>
        <v>0</v>
      </c>
      <c r="X265" s="38">
        <f>[1]Данные!X264</f>
        <v>0</v>
      </c>
      <c r="Y265" s="38">
        <f>[1]Данные!Y264</f>
        <v>0</v>
      </c>
      <c r="Z265" s="38">
        <f>[1]Данные!Z264</f>
        <v>0</v>
      </c>
      <c r="AA265" s="38" t="str">
        <f>[1]Данные!AA264</f>
        <v>осн</v>
      </c>
      <c r="AB265" s="38">
        <f t="shared" si="41"/>
        <v>800</v>
      </c>
      <c r="AC265" s="38" t="str">
        <f t="shared" si="42"/>
        <v>ИВТ (бак)</v>
      </c>
      <c r="AD265" s="44" t="str">
        <f t="shared" si="43"/>
        <v>Не найдено</v>
      </c>
      <c r="AE265" s="38">
        <f t="shared" si="44"/>
        <v>2</v>
      </c>
      <c r="AF265" s="45">
        <f t="shared" si="45"/>
        <v>2.5000000000000001E-3</v>
      </c>
      <c r="AG265" s="38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</row>
    <row r="266" spans="1:66" x14ac:dyDescent="0.3">
      <c r="A266" s="36">
        <f>[1]Данные!A265</f>
        <v>4848</v>
      </c>
      <c r="B266" s="36">
        <f>[1]Данные!B265</f>
        <v>2019</v>
      </c>
      <c r="C266" s="36" t="str">
        <f>[1]Данные!C265</f>
        <v>компьютерных технологий и электронного обучения</v>
      </c>
      <c r="D266" s="36" t="str">
        <f>[1]Данные!D265</f>
        <v>Авксентьева Елена Юрьевна</v>
      </c>
      <c r="E266" s="36" t="str">
        <f>[1]Данные!E265</f>
        <v>кандидат педагогических наук</v>
      </c>
      <c r="F266" s="36" t="str">
        <f>[1]Данные!F265</f>
        <v>доцент</v>
      </c>
      <c r="G266" s="36">
        <f>[1]Данные!G265</f>
        <v>1</v>
      </c>
      <c r="H266" s="36" t="str">
        <f>[1]Данные!H265</f>
        <v>4 курс 2016 год/пост</v>
      </c>
      <c r="I266" s="36" t="str">
        <f>[1]Данные!I265</f>
        <v>Модуль "Информационные системы". Интеллектуальные системы</v>
      </c>
      <c r="J266" s="36">
        <f>[1]Данные!J265</f>
        <v>9</v>
      </c>
      <c r="K266" s="36">
        <f>[1]Данные!K265</f>
        <v>0</v>
      </c>
      <c r="L266" s="36">
        <f>[1]Данные!L265</f>
        <v>54</v>
      </c>
      <c r="M266" s="37">
        <f t="shared" si="37"/>
        <v>6.3000000000000007</v>
      </c>
      <c r="N266" s="37">
        <f t="shared" si="38"/>
        <v>2</v>
      </c>
      <c r="O266" s="37">
        <f t="shared" si="39"/>
        <v>0</v>
      </c>
      <c r="P266" s="37">
        <f t="shared" si="40"/>
        <v>0</v>
      </c>
      <c r="Q266" s="38">
        <f>[1]Данные!Q265</f>
        <v>0</v>
      </c>
      <c r="R266" s="38">
        <f>[1]Данные!R265</f>
        <v>0</v>
      </c>
      <c r="S266" s="38">
        <f>[1]Данные!S265</f>
        <v>0</v>
      </c>
      <c r="T266" s="38">
        <f>[1]Данные!T265</f>
        <v>0</v>
      </c>
      <c r="U266" s="38">
        <f>[1]Данные!U265</f>
        <v>0</v>
      </c>
      <c r="V266" s="38">
        <f>[1]Данные!V265</f>
        <v>0</v>
      </c>
      <c r="W266" s="38">
        <f>[1]Данные!W265</f>
        <v>0</v>
      </c>
      <c r="X266" s="38">
        <f>[1]Данные!X265</f>
        <v>0</v>
      </c>
      <c r="Y266" s="38">
        <f>[1]Данные!Y265</f>
        <v>0</v>
      </c>
      <c r="Z266" s="38">
        <f>[1]Данные!Z265</f>
        <v>0</v>
      </c>
      <c r="AA266" s="38" t="str">
        <f>[1]Данные!AA265</f>
        <v>осн</v>
      </c>
      <c r="AB266" s="38">
        <f t="shared" si="41"/>
        <v>800</v>
      </c>
      <c r="AC266" s="38" t="str">
        <f t="shared" si="42"/>
        <v>ИВТ (бак)</v>
      </c>
      <c r="AD266" s="44" t="str">
        <f t="shared" si="43"/>
        <v>Не найдено</v>
      </c>
      <c r="AE266" s="38">
        <f t="shared" si="44"/>
        <v>71.3</v>
      </c>
      <c r="AF266" s="45">
        <f t="shared" si="45"/>
        <v>8.9124999999999996E-2</v>
      </c>
      <c r="AG266" s="38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</row>
    <row r="267" spans="1:66" x14ac:dyDescent="0.3">
      <c r="A267" s="36">
        <f>[1]Данные!A266</f>
        <v>4848</v>
      </c>
      <c r="B267" s="36">
        <f>[1]Данные!B266</f>
        <v>2019</v>
      </c>
      <c r="C267" s="36" t="str">
        <f>[1]Данные!C266</f>
        <v>компьютерных технологий и электронного обучения</v>
      </c>
      <c r="D267" s="36" t="str">
        <f>[1]Данные!D266</f>
        <v>Авксентьева Елена Юрьевна</v>
      </c>
      <c r="E267" s="36" t="str">
        <f>[1]Данные!E266</f>
        <v>кандидат педагогических наук</v>
      </c>
      <c r="F267" s="36" t="str">
        <f>[1]Данные!F266</f>
        <v>доцент</v>
      </c>
      <c r="G267" s="36">
        <f>[1]Данные!G266</f>
        <v>1</v>
      </c>
      <c r="H267" s="36" t="str">
        <f>[1]Данные!H266</f>
        <v>4 курс 2016 год/пост</v>
      </c>
      <c r="I267" s="36" t="str">
        <f>[1]Данные!I266</f>
        <v>Руководство ВКР</v>
      </c>
      <c r="J267" s="36">
        <f>[1]Данные!J266</f>
        <v>0</v>
      </c>
      <c r="K267" s="36">
        <f>[1]Данные!K266</f>
        <v>0</v>
      </c>
      <c r="L267" s="36">
        <f>[1]Данные!L266</f>
        <v>0</v>
      </c>
      <c r="M267" s="37">
        <f t="shared" si="37"/>
        <v>0</v>
      </c>
      <c r="N267" s="37">
        <f t="shared" si="38"/>
        <v>2</v>
      </c>
      <c r="O267" s="37">
        <f t="shared" si="39"/>
        <v>0</v>
      </c>
      <c r="P267" s="37">
        <f t="shared" si="40"/>
        <v>0</v>
      </c>
      <c r="Q267" s="38">
        <f>[1]Данные!Q266</f>
        <v>0</v>
      </c>
      <c r="R267" s="38">
        <f>[1]Данные!R266</f>
        <v>0</v>
      </c>
      <c r="S267" s="38">
        <f>[1]Данные!S266</f>
        <v>0</v>
      </c>
      <c r="T267" s="38">
        <f>[1]Данные!T266</f>
        <v>0</v>
      </c>
      <c r="U267" s="38">
        <f>[1]Данные!U266</f>
        <v>0</v>
      </c>
      <c r="V267" s="38">
        <f>[1]Данные!V266</f>
        <v>60</v>
      </c>
      <c r="W267" s="38">
        <f>[1]Данные!W266</f>
        <v>0</v>
      </c>
      <c r="X267" s="38">
        <f>[1]Данные!X266</f>
        <v>0</v>
      </c>
      <c r="Y267" s="38">
        <f>[1]Данные!Y266</f>
        <v>0</v>
      </c>
      <c r="Z267" s="38">
        <f>[1]Данные!Z266</f>
        <v>0</v>
      </c>
      <c r="AA267" s="38" t="str">
        <f>[1]Данные!AA266</f>
        <v>осн</v>
      </c>
      <c r="AB267" s="38">
        <f t="shared" si="41"/>
        <v>800</v>
      </c>
      <c r="AC267" s="38" t="str">
        <f t="shared" si="42"/>
        <v>ИВТ (бак)</v>
      </c>
      <c r="AD267" s="44" t="str">
        <f t="shared" si="43"/>
        <v>Не найдено</v>
      </c>
      <c r="AE267" s="38">
        <f t="shared" si="44"/>
        <v>62</v>
      </c>
      <c r="AF267" s="45">
        <f t="shared" si="45"/>
        <v>7.7499999999999999E-2</v>
      </c>
      <c r="AG267" s="38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</row>
    <row r="268" spans="1:66" x14ac:dyDescent="0.3">
      <c r="A268" s="36">
        <f>[1]Данные!A267</f>
        <v>4848</v>
      </c>
      <c r="B268" s="36">
        <f>[1]Данные!B267</f>
        <v>2019</v>
      </c>
      <c r="C268" s="36" t="str">
        <f>[1]Данные!C267</f>
        <v>компьютерных технологий и электронного обучения</v>
      </c>
      <c r="D268" s="36" t="str">
        <f>[1]Данные!D267</f>
        <v>Авксентьева Елена Юрьевна</v>
      </c>
      <c r="E268" s="36" t="str">
        <f>[1]Данные!E267</f>
        <v>кандидат педагогических наук</v>
      </c>
      <c r="F268" s="36" t="str">
        <f>[1]Данные!F267</f>
        <v>доцент</v>
      </c>
      <c r="G268" s="36">
        <f>[1]Данные!G267</f>
        <v>1</v>
      </c>
      <c r="H268" s="36" t="str">
        <f>[1]Данные!H267</f>
        <v>4 курс 2016 год/пост</v>
      </c>
      <c r="I268" s="36" t="str">
        <f>[1]Данные!I267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68" s="36">
        <f>[1]Данные!J267</f>
        <v>0</v>
      </c>
      <c r="K268" s="36">
        <f>[1]Данные!K267</f>
        <v>0</v>
      </c>
      <c r="L268" s="36">
        <f>[1]Данные!L267</f>
        <v>0</v>
      </c>
      <c r="M268" s="37">
        <f t="shared" si="37"/>
        <v>0</v>
      </c>
      <c r="N268" s="37">
        <f t="shared" si="38"/>
        <v>2</v>
      </c>
      <c r="O268" s="37">
        <f t="shared" si="39"/>
        <v>0</v>
      </c>
      <c r="P268" s="37">
        <f t="shared" si="40"/>
        <v>0</v>
      </c>
      <c r="Q268" s="38">
        <f>[1]Данные!Q267</f>
        <v>0</v>
      </c>
      <c r="R268" s="38">
        <f>[1]Данные!R267</f>
        <v>0</v>
      </c>
      <c r="S268" s="38">
        <f>[1]Данные!S267</f>
        <v>0</v>
      </c>
      <c r="T268" s="38">
        <f>[1]Данные!T267</f>
        <v>0</v>
      </c>
      <c r="U268" s="38">
        <f>[1]Данные!U267</f>
        <v>6</v>
      </c>
      <c r="V268" s="38">
        <f>[1]Данные!V267</f>
        <v>0</v>
      </c>
      <c r="W268" s="38">
        <f>[1]Данные!W267</f>
        <v>0</v>
      </c>
      <c r="X268" s="38">
        <f>[1]Данные!X267</f>
        <v>0</v>
      </c>
      <c r="Y268" s="38">
        <f>[1]Данные!Y267</f>
        <v>0</v>
      </c>
      <c r="Z268" s="38">
        <f>[1]Данные!Z267</f>
        <v>0</v>
      </c>
      <c r="AA268" s="38" t="str">
        <f>[1]Данные!AA267</f>
        <v>осн</v>
      </c>
      <c r="AB268" s="38">
        <f t="shared" si="41"/>
        <v>800</v>
      </c>
      <c r="AC268" s="38" t="str">
        <f t="shared" si="42"/>
        <v>ИВТ (бак)</v>
      </c>
      <c r="AD268" s="44" t="str">
        <f t="shared" si="43"/>
        <v>Не найдено</v>
      </c>
      <c r="AE268" s="38">
        <f t="shared" si="44"/>
        <v>8</v>
      </c>
      <c r="AF268" s="45">
        <f t="shared" si="45"/>
        <v>0.01</v>
      </c>
      <c r="AG268" s="3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</row>
    <row r="269" spans="1:66" x14ac:dyDescent="0.3">
      <c r="A269" s="36">
        <f>[1]Данные!A268</f>
        <v>4848</v>
      </c>
      <c r="B269" s="36">
        <f>[1]Данные!B268</f>
        <v>2019</v>
      </c>
      <c r="C269" s="36" t="str">
        <f>[1]Данные!C268</f>
        <v>компьютерных технологий и электронного обучения</v>
      </c>
      <c r="D269" s="36" t="str">
        <f>[1]Данные!D268</f>
        <v>Авксентьева Елена Юрьевна</v>
      </c>
      <c r="E269" s="36" t="str">
        <f>[1]Данные!E268</f>
        <v>кандидат педагогических наук</v>
      </c>
      <c r="F269" s="36" t="str">
        <f>[1]Данные!F268</f>
        <v>доцент</v>
      </c>
      <c r="G269" s="36">
        <f>[1]Данные!G268</f>
        <v>1</v>
      </c>
      <c r="H269" s="36" t="str">
        <f>[1]Данные!H268</f>
        <v>4 курс 2016 год/пост</v>
      </c>
      <c r="I269" s="36" t="str">
        <f>[1]Данные!I268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69" s="36">
        <f>[1]Данные!J268</f>
        <v>0</v>
      </c>
      <c r="K269" s="36">
        <f>[1]Данные!K268</f>
        <v>0</v>
      </c>
      <c r="L269" s="36">
        <f>[1]Данные!L268</f>
        <v>0</v>
      </c>
      <c r="M269" s="37">
        <f t="shared" si="37"/>
        <v>0</v>
      </c>
      <c r="N269" s="37">
        <f t="shared" si="38"/>
        <v>2</v>
      </c>
      <c r="O269" s="37">
        <f t="shared" si="39"/>
        <v>0</v>
      </c>
      <c r="P269" s="37">
        <f t="shared" si="40"/>
        <v>0</v>
      </c>
      <c r="Q269" s="38">
        <f>[1]Данные!Q268</f>
        <v>0</v>
      </c>
      <c r="R269" s="38">
        <f>[1]Данные!R268</f>
        <v>0</v>
      </c>
      <c r="S269" s="38">
        <f>[1]Данные!S268</f>
        <v>0</v>
      </c>
      <c r="T269" s="38">
        <f>[1]Данные!T268</f>
        <v>0</v>
      </c>
      <c r="U269" s="38">
        <f>[1]Данные!U268</f>
        <v>6</v>
      </c>
      <c r="V269" s="38">
        <f>[1]Данные!V268</f>
        <v>0</v>
      </c>
      <c r="W269" s="38">
        <f>[1]Данные!W268</f>
        <v>0</v>
      </c>
      <c r="X269" s="38">
        <f>[1]Данные!X268</f>
        <v>0</v>
      </c>
      <c r="Y269" s="38">
        <f>[1]Данные!Y268</f>
        <v>0</v>
      </c>
      <c r="Z269" s="38">
        <f>[1]Данные!Z268</f>
        <v>0</v>
      </c>
      <c r="AA269" s="38" t="str">
        <f>[1]Данные!AA268</f>
        <v>осн</v>
      </c>
      <c r="AB269" s="38">
        <f t="shared" si="41"/>
        <v>800</v>
      </c>
      <c r="AC269" s="38" t="str">
        <f t="shared" si="42"/>
        <v>ИВТ (бак)</v>
      </c>
      <c r="AD269" s="44" t="str">
        <f t="shared" si="43"/>
        <v>Не найдено</v>
      </c>
      <c r="AE269" s="38">
        <f t="shared" si="44"/>
        <v>8</v>
      </c>
      <c r="AF269" s="45">
        <f t="shared" si="45"/>
        <v>0.01</v>
      </c>
      <c r="AG269" s="38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</row>
    <row r="270" spans="1:66" x14ac:dyDescent="0.3">
      <c r="A270" s="36">
        <f>[1]Данные!A269</f>
        <v>4848</v>
      </c>
      <c r="B270" s="36">
        <f>[1]Данные!B269</f>
        <v>2019</v>
      </c>
      <c r="C270" s="36" t="str">
        <f>[1]Данные!C269</f>
        <v>компьютерных технологий и электронного обучения</v>
      </c>
      <c r="D270" s="36" t="str">
        <f>[1]Данные!D269</f>
        <v>Атаян Ануш Михайловна</v>
      </c>
      <c r="E270" s="36" t="str">
        <f>[1]Данные!E269</f>
        <v>кандидат педагогических наук</v>
      </c>
      <c r="F270" s="36" t="str">
        <f>[1]Данные!F269</f>
        <v>доцент</v>
      </c>
      <c r="G270" s="36">
        <f>[1]Данные!G269</f>
        <v>1</v>
      </c>
      <c r="H270" s="36" t="str">
        <f>[1]Данные!H269</f>
        <v>4 курс 2016 год/пост</v>
      </c>
      <c r="I270" s="36" t="str">
        <f>[1]Данные!I269</f>
        <v>Дисциплины (модули) по выбору. IT-менеджмент</v>
      </c>
      <c r="J270" s="36">
        <f>[1]Данные!J269</f>
        <v>18</v>
      </c>
      <c r="K270" s="36">
        <f>[1]Данные!K269</f>
        <v>0</v>
      </c>
      <c r="L270" s="36">
        <f>[1]Данные!L269</f>
        <v>0</v>
      </c>
      <c r="M270" s="37">
        <f t="shared" si="37"/>
        <v>1.8</v>
      </c>
      <c r="N270" s="37">
        <f t="shared" si="38"/>
        <v>2</v>
      </c>
      <c r="O270" s="37">
        <f t="shared" si="39"/>
        <v>0</v>
      </c>
      <c r="P270" s="37">
        <f t="shared" si="40"/>
        <v>0</v>
      </c>
      <c r="Q270" s="38">
        <f>[1]Данные!Q269</f>
        <v>0</v>
      </c>
      <c r="R270" s="38">
        <f>[1]Данные!R269</f>
        <v>0</v>
      </c>
      <c r="S270" s="38">
        <f>[1]Данные!S269</f>
        <v>0</v>
      </c>
      <c r="T270" s="38">
        <f>[1]Данные!T269</f>
        <v>0</v>
      </c>
      <c r="U270" s="38">
        <f>[1]Данные!U269</f>
        <v>0</v>
      </c>
      <c r="V270" s="38">
        <f>[1]Данные!V269</f>
        <v>0</v>
      </c>
      <c r="W270" s="38">
        <f>[1]Данные!W269</f>
        <v>0</v>
      </c>
      <c r="X270" s="38">
        <f>[1]Данные!X269</f>
        <v>0</v>
      </c>
      <c r="Y270" s="38">
        <f>[1]Данные!Y269</f>
        <v>0</v>
      </c>
      <c r="Z270" s="38">
        <f>[1]Данные!Z269</f>
        <v>0</v>
      </c>
      <c r="AA270" s="38" t="str">
        <f>[1]Данные!AA269</f>
        <v>осн</v>
      </c>
      <c r="AB270" s="38">
        <f t="shared" si="41"/>
        <v>800</v>
      </c>
      <c r="AC270" s="38" t="str">
        <f t="shared" si="42"/>
        <v>ИВТ (бак)</v>
      </c>
      <c r="AD270" s="44" t="str">
        <f t="shared" si="43"/>
        <v>Не найдено</v>
      </c>
      <c r="AE270" s="38">
        <f t="shared" si="44"/>
        <v>21.8</v>
      </c>
      <c r="AF270" s="45">
        <f t="shared" si="45"/>
        <v>2.725E-2</v>
      </c>
      <c r="AG270" s="38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</row>
    <row r="271" spans="1:66" x14ac:dyDescent="0.3">
      <c r="A271" s="36">
        <f>[1]Данные!A270</f>
        <v>4848</v>
      </c>
      <c r="B271" s="36">
        <f>[1]Данные!B270</f>
        <v>2019</v>
      </c>
      <c r="C271" s="36" t="str">
        <f>[1]Данные!C270</f>
        <v>компьютерных технологий и электронного обучения</v>
      </c>
      <c r="D271" s="36" t="str">
        <f>[1]Данные!D270</f>
        <v>Власова Елена Зотиковна</v>
      </c>
      <c r="E271" s="36" t="str">
        <f>[1]Данные!E270</f>
        <v>доктор педагогических наук</v>
      </c>
      <c r="F271" s="36" t="str">
        <f>[1]Данные!F270</f>
        <v>заведующий кафедрой</v>
      </c>
      <c r="G271" s="36">
        <f>[1]Данные!G270</f>
        <v>1</v>
      </c>
      <c r="H271" s="36" t="str">
        <f>[1]Данные!H270</f>
        <v>4 курс 2016 год/пост</v>
      </c>
      <c r="I271" s="36" t="str">
        <f>[1]Данные!I270</f>
        <v>Модуль "Информационные ресурсы и средства профессиональной деятельности инженера". Инфографика</v>
      </c>
      <c r="J271" s="36">
        <f>[1]Данные!J270</f>
        <v>9</v>
      </c>
      <c r="K271" s="36">
        <f>[1]Данные!K270</f>
        <v>0</v>
      </c>
      <c r="L271" s="36">
        <f>[1]Данные!L270</f>
        <v>0</v>
      </c>
      <c r="M271" s="37">
        <f t="shared" si="37"/>
        <v>0.9</v>
      </c>
      <c r="N271" s="37">
        <f t="shared" si="38"/>
        <v>2</v>
      </c>
      <c r="O271" s="37">
        <f t="shared" si="39"/>
        <v>0</v>
      </c>
      <c r="P271" s="37">
        <f t="shared" si="40"/>
        <v>0</v>
      </c>
      <c r="Q271" s="38">
        <f>[1]Данные!Q270</f>
        <v>0</v>
      </c>
      <c r="R271" s="38">
        <f>[1]Данные!R270</f>
        <v>0</v>
      </c>
      <c r="S271" s="38">
        <f>[1]Данные!S270</f>
        <v>0</v>
      </c>
      <c r="T271" s="38">
        <f>[1]Данные!T270</f>
        <v>0</v>
      </c>
      <c r="U271" s="38">
        <f>[1]Данные!U270</f>
        <v>0</v>
      </c>
      <c r="V271" s="38">
        <f>[1]Данные!V270</f>
        <v>0</v>
      </c>
      <c r="W271" s="38">
        <f>[1]Данные!W270</f>
        <v>0</v>
      </c>
      <c r="X271" s="38">
        <f>[1]Данные!X270</f>
        <v>0</v>
      </c>
      <c r="Y271" s="38">
        <f>[1]Данные!Y270</f>
        <v>0</v>
      </c>
      <c r="Z271" s="38">
        <f>[1]Данные!Z270</f>
        <v>0</v>
      </c>
      <c r="AA271" s="38">
        <f>[1]Данные!AA270</f>
        <v>0</v>
      </c>
      <c r="AB271" s="38">
        <f t="shared" si="41"/>
        <v>700</v>
      </c>
      <c r="AC271" s="38" t="str">
        <f t="shared" si="42"/>
        <v>ИВТ (бак)</v>
      </c>
      <c r="AD271" s="44" t="str">
        <f t="shared" si="43"/>
        <v>Не найдено</v>
      </c>
      <c r="AE271" s="38">
        <f t="shared" si="44"/>
        <v>11.9</v>
      </c>
      <c r="AF271" s="45">
        <f t="shared" si="45"/>
        <v>1.7000000000000001E-2</v>
      </c>
      <c r="AG271" s="38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</row>
    <row r="272" spans="1:66" x14ac:dyDescent="0.3">
      <c r="A272" s="36">
        <f>[1]Данные!A271</f>
        <v>4848</v>
      </c>
      <c r="B272" s="36">
        <f>[1]Данные!B271</f>
        <v>2019</v>
      </c>
      <c r="C272" s="36" t="str">
        <f>[1]Данные!C271</f>
        <v>компьютерных технологий и электронного обучения</v>
      </c>
      <c r="D272" s="36" t="str">
        <f>[1]Данные!D271</f>
        <v>Власова Елена Зотиковна</v>
      </c>
      <c r="E272" s="36" t="str">
        <f>[1]Данные!E271</f>
        <v>доктор педагогических наук</v>
      </c>
      <c r="F272" s="36" t="str">
        <f>[1]Данные!F271</f>
        <v>заведующий кафедрой</v>
      </c>
      <c r="G272" s="36">
        <f>[1]Данные!G271</f>
        <v>1</v>
      </c>
      <c r="H272" s="36" t="str">
        <f>[1]Данные!H271</f>
        <v>4 курс 2016 год/пост</v>
      </c>
      <c r="I272" s="36" t="str">
        <f>[1]Данные!I271</f>
        <v>Руководство ВКР</v>
      </c>
      <c r="J272" s="36">
        <f>[1]Данные!J271</f>
        <v>0</v>
      </c>
      <c r="K272" s="36">
        <f>[1]Данные!K271</f>
        <v>0</v>
      </c>
      <c r="L272" s="36">
        <f>[1]Данные!L271</f>
        <v>0</v>
      </c>
      <c r="M272" s="37">
        <f t="shared" si="37"/>
        <v>0</v>
      </c>
      <c r="N272" s="37">
        <f t="shared" si="38"/>
        <v>2</v>
      </c>
      <c r="O272" s="37">
        <f t="shared" si="39"/>
        <v>0</v>
      </c>
      <c r="P272" s="37">
        <f t="shared" si="40"/>
        <v>0</v>
      </c>
      <c r="Q272" s="38">
        <f>[1]Данные!Q271</f>
        <v>0</v>
      </c>
      <c r="R272" s="38">
        <f>[1]Данные!R271</f>
        <v>0</v>
      </c>
      <c r="S272" s="38">
        <f>[1]Данные!S271</f>
        <v>0</v>
      </c>
      <c r="T272" s="38">
        <f>[1]Данные!T271</f>
        <v>0</v>
      </c>
      <c r="U272" s="38">
        <f>[1]Данные!U271</f>
        <v>0</v>
      </c>
      <c r="V272" s="38">
        <f>[1]Данные!V271</f>
        <v>40</v>
      </c>
      <c r="W272" s="38">
        <f>[1]Данные!W271</f>
        <v>0</v>
      </c>
      <c r="X272" s="38">
        <f>[1]Данные!X271</f>
        <v>0</v>
      </c>
      <c r="Y272" s="38">
        <f>[1]Данные!Y271</f>
        <v>0</v>
      </c>
      <c r="Z272" s="38">
        <f>[1]Данные!Z271</f>
        <v>0</v>
      </c>
      <c r="AA272" s="38" t="str">
        <f>[1]Данные!AA271</f>
        <v>доп</v>
      </c>
      <c r="AB272" s="38">
        <f t="shared" si="41"/>
        <v>700</v>
      </c>
      <c r="AC272" s="38" t="str">
        <f t="shared" si="42"/>
        <v>ИВТ (бак)</v>
      </c>
      <c r="AD272" s="44" t="str">
        <f t="shared" si="43"/>
        <v>Не найдено</v>
      </c>
      <c r="AE272" s="38">
        <f t="shared" si="44"/>
        <v>42</v>
      </c>
      <c r="AF272" s="45">
        <f t="shared" si="45"/>
        <v>0.06</v>
      </c>
      <c r="AG272" s="38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</row>
    <row r="273" spans="1:63" x14ac:dyDescent="0.3">
      <c r="A273" s="36">
        <f>[1]Данные!A272</f>
        <v>4848</v>
      </c>
      <c r="B273" s="36">
        <f>[1]Данные!B272</f>
        <v>2019</v>
      </c>
      <c r="C273" s="36" t="str">
        <f>[1]Данные!C272</f>
        <v>компьютерных технологий и электронного обучения</v>
      </c>
      <c r="D273" s="36" t="str">
        <f>[1]Данные!D272</f>
        <v>Власова Елена Зотиковна</v>
      </c>
      <c r="E273" s="36" t="str">
        <f>[1]Данные!E272</f>
        <v>доктор педагогических наук</v>
      </c>
      <c r="F273" s="36" t="str">
        <f>[1]Данные!F272</f>
        <v>заведующий кафедрой</v>
      </c>
      <c r="G273" s="36">
        <f>[1]Данные!G272</f>
        <v>1</v>
      </c>
      <c r="H273" s="36" t="str">
        <f>[1]Данные!H272</f>
        <v>4 курс 2016 год/пост</v>
      </c>
      <c r="I273" s="36" t="str">
        <f>[1]Данные!I272</f>
        <v>Участие в ГЭК (защита, экзамен)</v>
      </c>
      <c r="J273" s="36">
        <f>[1]Данные!J272</f>
        <v>0</v>
      </c>
      <c r="K273" s="36">
        <f>[1]Данные!K272</f>
        <v>0</v>
      </c>
      <c r="L273" s="36">
        <f>[1]Данные!L272</f>
        <v>0</v>
      </c>
      <c r="M273" s="37">
        <f t="shared" si="37"/>
        <v>0</v>
      </c>
      <c r="N273" s="37">
        <f t="shared" si="38"/>
        <v>2</v>
      </c>
      <c r="O273" s="37">
        <f t="shared" si="39"/>
        <v>0</v>
      </c>
      <c r="P273" s="37">
        <f t="shared" si="40"/>
        <v>0</v>
      </c>
      <c r="Q273" s="38">
        <f>[1]Данные!Q272</f>
        <v>0</v>
      </c>
      <c r="R273" s="38">
        <f>[1]Данные!R272</f>
        <v>7</v>
      </c>
      <c r="S273" s="38">
        <f>[1]Данные!S272</f>
        <v>10</v>
      </c>
      <c r="T273" s="38">
        <f>[1]Данные!T272</f>
        <v>0</v>
      </c>
      <c r="U273" s="38">
        <f>[1]Данные!U272</f>
        <v>0</v>
      </c>
      <c r="V273" s="38">
        <f>[1]Данные!V272</f>
        <v>0</v>
      </c>
      <c r="W273" s="38">
        <f>[1]Данные!W272</f>
        <v>0</v>
      </c>
      <c r="X273" s="38">
        <f>[1]Данные!X272</f>
        <v>0</v>
      </c>
      <c r="Y273" s="38">
        <f>[1]Данные!Y272</f>
        <v>0</v>
      </c>
      <c r="Z273" s="38">
        <f>[1]Данные!Z272</f>
        <v>0</v>
      </c>
      <c r="AA273" s="38" t="str">
        <f>[1]Данные!AA272</f>
        <v>осн</v>
      </c>
      <c r="AB273" s="38">
        <f t="shared" si="41"/>
        <v>700</v>
      </c>
      <c r="AC273" s="38" t="str">
        <f t="shared" si="42"/>
        <v>ИВТ (бак)</v>
      </c>
      <c r="AD273" s="44" t="str">
        <f t="shared" si="43"/>
        <v>Не найдено</v>
      </c>
      <c r="AE273" s="38">
        <f t="shared" si="44"/>
        <v>19</v>
      </c>
      <c r="AF273" s="45">
        <f t="shared" si="45"/>
        <v>2.7142857142857142E-2</v>
      </c>
      <c r="AG273" s="38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</row>
    <row r="274" spans="1:63" x14ac:dyDescent="0.3">
      <c r="A274" s="36">
        <f>[1]Данные!A273</f>
        <v>4848</v>
      </c>
      <c r="B274" s="36">
        <f>[1]Данные!B273</f>
        <v>2019</v>
      </c>
      <c r="C274" s="36" t="str">
        <f>[1]Данные!C273</f>
        <v>компьютерных технологий и электронного обучения</v>
      </c>
      <c r="D274" s="36" t="str">
        <f>[1]Данные!D273</f>
        <v>Власова Елена Зотиковна</v>
      </c>
      <c r="E274" s="36" t="str">
        <f>[1]Данные!E273</f>
        <v>доктор педагогических наук</v>
      </c>
      <c r="F274" s="36" t="str">
        <f>[1]Данные!F273</f>
        <v>заведующий кафедрой</v>
      </c>
      <c r="G274" s="36">
        <f>[1]Данные!G273</f>
        <v>1</v>
      </c>
      <c r="H274" s="36" t="str">
        <f>[1]Данные!H273</f>
        <v>4 курс 2016 год/пост</v>
      </c>
      <c r="I274" s="36" t="str">
        <f>[1]Данные!I273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4" s="36">
        <f>[1]Данные!J273</f>
        <v>0</v>
      </c>
      <c r="K274" s="36">
        <f>[1]Данные!K273</f>
        <v>0</v>
      </c>
      <c r="L274" s="36">
        <f>[1]Данные!L273</f>
        <v>0</v>
      </c>
      <c r="M274" s="37">
        <f t="shared" si="37"/>
        <v>0</v>
      </c>
      <c r="N274" s="37">
        <f t="shared" si="38"/>
        <v>2</v>
      </c>
      <c r="O274" s="37">
        <f t="shared" si="39"/>
        <v>0</v>
      </c>
      <c r="P274" s="37">
        <f t="shared" si="40"/>
        <v>0</v>
      </c>
      <c r="Q274" s="38">
        <f>[1]Данные!Q273</f>
        <v>0</v>
      </c>
      <c r="R274" s="38">
        <f>[1]Данные!R273</f>
        <v>0</v>
      </c>
      <c r="S274" s="38">
        <f>[1]Данные!S273</f>
        <v>0</v>
      </c>
      <c r="T274" s="38">
        <f>[1]Данные!T273</f>
        <v>0</v>
      </c>
      <c r="U274" s="38">
        <f>[1]Данные!U273</f>
        <v>4</v>
      </c>
      <c r="V274" s="38">
        <f>[1]Данные!V273</f>
        <v>0</v>
      </c>
      <c r="W274" s="38">
        <f>[1]Данные!W273</f>
        <v>0</v>
      </c>
      <c r="X274" s="38">
        <f>[1]Данные!X273</f>
        <v>0</v>
      </c>
      <c r="Y274" s="38">
        <f>[1]Данные!Y273</f>
        <v>0</v>
      </c>
      <c r="Z274" s="38">
        <f>[1]Данные!Z273</f>
        <v>0</v>
      </c>
      <c r="AA274" s="38">
        <f>[1]Данные!AA273</f>
        <v>0</v>
      </c>
      <c r="AB274" s="38">
        <f t="shared" si="41"/>
        <v>700</v>
      </c>
      <c r="AC274" s="38" t="str">
        <f t="shared" si="42"/>
        <v>ИВТ (бак)</v>
      </c>
      <c r="AD274" s="44" t="str">
        <f t="shared" si="43"/>
        <v>Не найдено</v>
      </c>
      <c r="AE274" s="38">
        <f t="shared" si="44"/>
        <v>6</v>
      </c>
      <c r="AF274" s="45">
        <f t="shared" si="45"/>
        <v>8.5714285714285719E-3</v>
      </c>
      <c r="AG274" s="38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</row>
    <row r="275" spans="1:63" x14ac:dyDescent="0.3">
      <c r="A275" s="36">
        <f>[1]Данные!A274</f>
        <v>4848</v>
      </c>
      <c r="B275" s="36">
        <f>[1]Данные!B274</f>
        <v>2019</v>
      </c>
      <c r="C275" s="36" t="str">
        <f>[1]Данные!C274</f>
        <v>компьютерных технологий и электронного обучения</v>
      </c>
      <c r="D275" s="36" t="str">
        <f>[1]Данные!D274</f>
        <v>Власова Елена Зотиковна</v>
      </c>
      <c r="E275" s="36" t="str">
        <f>[1]Данные!E274</f>
        <v>доктор педагогических наук</v>
      </c>
      <c r="F275" s="36" t="str">
        <f>[1]Данные!F274</f>
        <v>заведующий кафедрой</v>
      </c>
      <c r="G275" s="36">
        <f>[1]Данные!G274</f>
        <v>1</v>
      </c>
      <c r="H275" s="36" t="str">
        <f>[1]Данные!H274</f>
        <v>4 курс 2016 год/пост</v>
      </c>
      <c r="I275" s="36" t="str">
        <f>[1]Данные!I274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5" s="36">
        <f>[1]Данные!J274</f>
        <v>0</v>
      </c>
      <c r="K275" s="36">
        <f>[1]Данные!K274</f>
        <v>0</v>
      </c>
      <c r="L275" s="36">
        <f>[1]Данные!L274</f>
        <v>0</v>
      </c>
      <c r="M275" s="37">
        <f t="shared" si="37"/>
        <v>0</v>
      </c>
      <c r="N275" s="37">
        <f t="shared" si="38"/>
        <v>2</v>
      </c>
      <c r="O275" s="37">
        <f t="shared" si="39"/>
        <v>0</v>
      </c>
      <c r="P275" s="37">
        <f t="shared" si="40"/>
        <v>0</v>
      </c>
      <c r="Q275" s="38">
        <f>[1]Данные!Q274</f>
        <v>0</v>
      </c>
      <c r="R275" s="38">
        <f>[1]Данные!R274</f>
        <v>0</v>
      </c>
      <c r="S275" s="38">
        <f>[1]Данные!S274</f>
        <v>0</v>
      </c>
      <c r="T275" s="38">
        <f>[1]Данные!T274</f>
        <v>0</v>
      </c>
      <c r="U275" s="38">
        <f>[1]Данные!U274</f>
        <v>4</v>
      </c>
      <c r="V275" s="38">
        <f>[1]Данные!V274</f>
        <v>0</v>
      </c>
      <c r="W275" s="38">
        <f>[1]Данные!W274</f>
        <v>0</v>
      </c>
      <c r="X275" s="38">
        <f>[1]Данные!X274</f>
        <v>0</v>
      </c>
      <c r="Y275" s="38">
        <f>[1]Данные!Y274</f>
        <v>0</v>
      </c>
      <c r="Z275" s="38">
        <f>[1]Данные!Z274</f>
        <v>0</v>
      </c>
      <c r="AA275" s="38" t="str">
        <f>[1]Данные!AA274</f>
        <v>осн</v>
      </c>
      <c r="AB275" s="38">
        <f t="shared" si="41"/>
        <v>700</v>
      </c>
      <c r="AC275" s="38" t="str">
        <f t="shared" si="42"/>
        <v>ИВТ (бак)</v>
      </c>
      <c r="AD275" s="44" t="str">
        <f t="shared" si="43"/>
        <v>Не найдено</v>
      </c>
      <c r="AE275" s="38">
        <f t="shared" si="44"/>
        <v>6</v>
      </c>
      <c r="AF275" s="45">
        <f t="shared" si="45"/>
        <v>8.5714285714285719E-3</v>
      </c>
      <c r="AG275" s="38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</row>
    <row r="276" spans="1:63" x14ac:dyDescent="0.3">
      <c r="A276" s="36">
        <f>[1]Данные!A275</f>
        <v>4848</v>
      </c>
      <c r="B276" s="36">
        <f>[1]Данные!B275</f>
        <v>2019</v>
      </c>
      <c r="C276" s="36" t="str">
        <f>[1]Данные!C275</f>
        <v>компьютерных технологий и электронного обучения</v>
      </c>
      <c r="D276" s="36" t="str">
        <f>[1]Данные!D275</f>
        <v>Воробьев Владимир Иванович</v>
      </c>
      <c r="E276" s="36" t="str">
        <f>[1]Данные!E275</f>
        <v>доктор технических наук</v>
      </c>
      <c r="F276" s="36" t="str">
        <f>[1]Данные!F275</f>
        <v>профессор</v>
      </c>
      <c r="G276" s="36">
        <f>[1]Данные!G275</f>
        <v>1</v>
      </c>
      <c r="H276" s="36" t="str">
        <f>[1]Данные!H275</f>
        <v>4 курс 2016 год/пост</v>
      </c>
      <c r="I276" s="36" t="str">
        <f>[1]Данные!I275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6" s="36">
        <f>[1]Данные!J275</f>
        <v>0</v>
      </c>
      <c r="K276" s="36">
        <f>[1]Данные!K275</f>
        <v>0</v>
      </c>
      <c r="L276" s="36">
        <f>[1]Данные!L275</f>
        <v>0</v>
      </c>
      <c r="M276" s="37">
        <f t="shared" si="37"/>
        <v>0</v>
      </c>
      <c r="N276" s="37">
        <f t="shared" si="38"/>
        <v>2</v>
      </c>
      <c r="O276" s="37">
        <f t="shared" si="39"/>
        <v>0</v>
      </c>
      <c r="P276" s="37">
        <f t="shared" si="40"/>
        <v>0</v>
      </c>
      <c r="Q276" s="38">
        <f>[1]Данные!Q275</f>
        <v>0</v>
      </c>
      <c r="R276" s="38">
        <f>[1]Данные!R275</f>
        <v>0</v>
      </c>
      <c r="S276" s="38">
        <f>[1]Данные!S275</f>
        <v>0</v>
      </c>
      <c r="T276" s="38">
        <f>[1]Данные!T275</f>
        <v>0</v>
      </c>
      <c r="U276" s="38">
        <f>[1]Данные!U275</f>
        <v>14</v>
      </c>
      <c r="V276" s="38">
        <f>[1]Данные!V275</f>
        <v>0</v>
      </c>
      <c r="W276" s="38">
        <f>[1]Данные!W275</f>
        <v>0</v>
      </c>
      <c r="X276" s="38">
        <f>[1]Данные!X275</f>
        <v>0</v>
      </c>
      <c r="Y276" s="38">
        <f>[1]Данные!Y275</f>
        <v>0</v>
      </c>
      <c r="Z276" s="38">
        <f>[1]Данные!Z275</f>
        <v>0</v>
      </c>
      <c r="AA276" s="38">
        <f>[1]Данные!AA275</f>
        <v>0</v>
      </c>
      <c r="AB276" s="38">
        <f t="shared" si="41"/>
        <v>750</v>
      </c>
      <c r="AC276" s="38" t="str">
        <f t="shared" si="42"/>
        <v>ИВТ (бак)</v>
      </c>
      <c r="AD276" s="44" t="str">
        <f t="shared" si="43"/>
        <v>Не найдено</v>
      </c>
      <c r="AE276" s="38">
        <f t="shared" si="44"/>
        <v>16</v>
      </c>
      <c r="AF276" s="45">
        <f t="shared" si="45"/>
        <v>2.1333333333333333E-2</v>
      </c>
      <c r="AG276" s="38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</row>
    <row r="277" spans="1:63" x14ac:dyDescent="0.3">
      <c r="A277" s="36">
        <f>[1]Данные!A276</f>
        <v>4848</v>
      </c>
      <c r="B277" s="36">
        <f>[1]Данные!B276</f>
        <v>2019</v>
      </c>
      <c r="C277" s="36" t="str">
        <f>[1]Данные!C276</f>
        <v>компьютерных технологий и электронного обучения</v>
      </c>
      <c r="D277" s="36" t="str">
        <f>[1]Данные!D276</f>
        <v>Воробьев Владимир Иванович</v>
      </c>
      <c r="E277" s="36" t="str">
        <f>[1]Данные!E276</f>
        <v>доктор технических наук</v>
      </c>
      <c r="F277" s="36" t="str">
        <f>[1]Данные!F276</f>
        <v>профессор</v>
      </c>
      <c r="G277" s="36">
        <f>[1]Данные!G276</f>
        <v>1</v>
      </c>
      <c r="H277" s="36" t="str">
        <f>[1]Данные!H276</f>
        <v>4 курс 2016 год/пост</v>
      </c>
      <c r="I277" s="36" t="str">
        <f>[1]Данные!I276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7" s="36">
        <f>[1]Данные!J276</f>
        <v>0</v>
      </c>
      <c r="K277" s="36">
        <f>[1]Данные!K276</f>
        <v>0</v>
      </c>
      <c r="L277" s="36">
        <f>[1]Данные!L276</f>
        <v>0</v>
      </c>
      <c r="M277" s="37">
        <f t="shared" si="37"/>
        <v>0</v>
      </c>
      <c r="N277" s="37">
        <f t="shared" si="38"/>
        <v>2</v>
      </c>
      <c r="O277" s="37">
        <f t="shared" si="39"/>
        <v>0</v>
      </c>
      <c r="P277" s="37">
        <f t="shared" si="40"/>
        <v>0</v>
      </c>
      <c r="Q277" s="38">
        <f>[1]Данные!Q276</f>
        <v>0</v>
      </c>
      <c r="R277" s="38">
        <f>[1]Данные!R276</f>
        <v>0</v>
      </c>
      <c r="S277" s="38">
        <f>[1]Данные!S276</f>
        <v>0</v>
      </c>
      <c r="T277" s="38">
        <f>[1]Данные!T276</f>
        <v>0</v>
      </c>
      <c r="U277" s="38">
        <f>[1]Данные!U276</f>
        <v>14</v>
      </c>
      <c r="V277" s="38">
        <f>[1]Данные!V276</f>
        <v>0</v>
      </c>
      <c r="W277" s="38">
        <f>[1]Данные!W276</f>
        <v>0</v>
      </c>
      <c r="X277" s="38">
        <f>[1]Данные!X276</f>
        <v>0</v>
      </c>
      <c r="Y277" s="38">
        <f>[1]Данные!Y276</f>
        <v>0</v>
      </c>
      <c r="Z277" s="38">
        <f>[1]Данные!Z276</f>
        <v>0</v>
      </c>
      <c r="AA277" s="38">
        <f>[1]Данные!AA276</f>
        <v>0</v>
      </c>
      <c r="AB277" s="38">
        <f t="shared" si="41"/>
        <v>750</v>
      </c>
      <c r="AC277" s="38" t="str">
        <f t="shared" si="42"/>
        <v>ИВТ (бак)</v>
      </c>
      <c r="AD277" s="44" t="str">
        <f t="shared" si="43"/>
        <v>Не найдено</v>
      </c>
      <c r="AE277" s="38">
        <f t="shared" si="44"/>
        <v>16</v>
      </c>
      <c r="AF277" s="45">
        <f t="shared" si="45"/>
        <v>2.1333333333333333E-2</v>
      </c>
      <c r="AG277" s="38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</row>
    <row r="278" spans="1:63" x14ac:dyDescent="0.3">
      <c r="A278" s="36">
        <f>[1]Данные!A277</f>
        <v>4848</v>
      </c>
      <c r="B278" s="36">
        <f>[1]Данные!B277</f>
        <v>2019</v>
      </c>
      <c r="C278" s="36" t="str">
        <f>[1]Данные!C277</f>
        <v>компьютерных технологий и электронного обучения</v>
      </c>
      <c r="D278" s="36" t="str">
        <f>[1]Данные!D277</f>
        <v>Воробьев Владимир Иванович</v>
      </c>
      <c r="E278" s="36" t="str">
        <f>[1]Данные!E277</f>
        <v>доктор технических наук</v>
      </c>
      <c r="F278" s="36" t="str">
        <f>[1]Данные!F277</f>
        <v>профессор</v>
      </c>
      <c r="G278" s="36">
        <f>[1]Данные!G277</f>
        <v>1</v>
      </c>
      <c r="H278" s="36" t="str">
        <f>[1]Данные!H277</f>
        <v>4 курс 2016 год/пост</v>
      </c>
      <c r="I278" s="36" t="str">
        <f>[1]Данные!I277</f>
        <v>Руководство ВКР</v>
      </c>
      <c r="J278" s="36">
        <f>[1]Данные!J277</f>
        <v>0</v>
      </c>
      <c r="K278" s="36">
        <f>[1]Данные!K277</f>
        <v>0</v>
      </c>
      <c r="L278" s="36">
        <f>[1]Данные!L277</f>
        <v>0</v>
      </c>
      <c r="M278" s="37">
        <f t="shared" si="37"/>
        <v>0</v>
      </c>
      <c r="N278" s="37">
        <f t="shared" si="38"/>
        <v>2</v>
      </c>
      <c r="O278" s="37">
        <f t="shared" si="39"/>
        <v>0</v>
      </c>
      <c r="P278" s="37">
        <f t="shared" si="40"/>
        <v>0</v>
      </c>
      <c r="Q278" s="38">
        <f>[1]Данные!Q277</f>
        <v>0</v>
      </c>
      <c r="R278" s="38">
        <f>[1]Данные!R277</f>
        <v>0</v>
      </c>
      <c r="S278" s="38">
        <f>[1]Данные!S277</f>
        <v>0</v>
      </c>
      <c r="T278" s="38">
        <f>[1]Данные!T277</f>
        <v>0</v>
      </c>
      <c r="U278" s="38">
        <f>[1]Данные!U277</f>
        <v>0</v>
      </c>
      <c r="V278" s="38">
        <f>[1]Данные!V277</f>
        <v>140</v>
      </c>
      <c r="W278" s="38">
        <f>[1]Данные!W277</f>
        <v>0</v>
      </c>
      <c r="X278" s="38">
        <f>[1]Данные!X277</f>
        <v>0</v>
      </c>
      <c r="Y278" s="38">
        <f>[1]Данные!Y277</f>
        <v>0</v>
      </c>
      <c r="Z278" s="38">
        <f>[1]Данные!Z277</f>
        <v>0</v>
      </c>
      <c r="AA278" s="38">
        <f>[1]Данные!AA277</f>
        <v>0</v>
      </c>
      <c r="AB278" s="38">
        <f t="shared" si="41"/>
        <v>750</v>
      </c>
      <c r="AC278" s="38" t="str">
        <f t="shared" si="42"/>
        <v>ИВТ (бак)</v>
      </c>
      <c r="AD278" s="44" t="str">
        <f t="shared" si="43"/>
        <v>Не найдено</v>
      </c>
      <c r="AE278" s="38">
        <f t="shared" si="44"/>
        <v>142</v>
      </c>
      <c r="AF278" s="45">
        <f t="shared" si="45"/>
        <v>0.18933333333333333</v>
      </c>
      <c r="AG278" s="3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</row>
    <row r="279" spans="1:63" x14ac:dyDescent="0.3">
      <c r="A279" s="36">
        <f>[1]Данные!A278</f>
        <v>4848</v>
      </c>
      <c r="B279" s="36">
        <f>[1]Данные!B278</f>
        <v>2019</v>
      </c>
      <c r="C279" s="36" t="str">
        <f>[1]Данные!C278</f>
        <v>компьютерных технологий и электронного обучения</v>
      </c>
      <c r="D279" s="36" t="str">
        <f>[1]Данные!D278</f>
        <v>Гончарова Светлана Викторовна</v>
      </c>
      <c r="E279" s="36" t="str">
        <f>[1]Данные!E278</f>
        <v>кандидат педагогических наук</v>
      </c>
      <c r="F279" s="36" t="str">
        <f>[1]Данные!F278</f>
        <v>доцент</v>
      </c>
      <c r="G279" s="36">
        <f>[1]Данные!G278</f>
        <v>1</v>
      </c>
      <c r="H279" s="36" t="str">
        <f>[1]Данные!H278</f>
        <v>4 курс 2016 год/пост</v>
      </c>
      <c r="I279" s="36" t="str">
        <f>[1]Данные!I278</f>
        <v>Участие в ГЭК (защита, экзамен)</v>
      </c>
      <c r="J279" s="36">
        <f>[1]Данные!J278</f>
        <v>0</v>
      </c>
      <c r="K279" s="36">
        <f>[1]Данные!K278</f>
        <v>0</v>
      </c>
      <c r="L279" s="36">
        <f>[1]Данные!L278</f>
        <v>0</v>
      </c>
      <c r="M279" s="37">
        <f t="shared" si="37"/>
        <v>0</v>
      </c>
      <c r="N279" s="37">
        <f t="shared" si="38"/>
        <v>2</v>
      </c>
      <c r="O279" s="37">
        <f t="shared" si="39"/>
        <v>0</v>
      </c>
      <c r="P279" s="37">
        <f t="shared" si="40"/>
        <v>0</v>
      </c>
      <c r="Q279" s="38">
        <f>[1]Данные!Q278</f>
        <v>0</v>
      </c>
      <c r="R279" s="38">
        <f>[1]Данные!R278</f>
        <v>5</v>
      </c>
      <c r="S279" s="38">
        <f>[1]Данные!S278</f>
        <v>8</v>
      </c>
      <c r="T279" s="38">
        <f>[1]Данные!T278</f>
        <v>0</v>
      </c>
      <c r="U279" s="38">
        <f>[1]Данные!U278</f>
        <v>0</v>
      </c>
      <c r="V279" s="38">
        <f>[1]Данные!V278</f>
        <v>0</v>
      </c>
      <c r="W279" s="38">
        <f>[1]Данные!W278</f>
        <v>0</v>
      </c>
      <c r="X279" s="38">
        <f>[1]Данные!X278</f>
        <v>0</v>
      </c>
      <c r="Y279" s="38">
        <f>[1]Данные!Y278</f>
        <v>0</v>
      </c>
      <c r="Z279" s="38">
        <f>[1]Данные!Z278</f>
        <v>0</v>
      </c>
      <c r="AA279" s="38" t="str">
        <f>[1]Данные!AA278</f>
        <v>осн</v>
      </c>
      <c r="AB279" s="38">
        <f t="shared" si="41"/>
        <v>800</v>
      </c>
      <c r="AC279" s="38" t="str">
        <f t="shared" si="42"/>
        <v>ИВТ (бак)</v>
      </c>
      <c r="AD279" s="44" t="str">
        <f t="shared" si="43"/>
        <v>Не найдено</v>
      </c>
      <c r="AE279" s="38">
        <f t="shared" si="44"/>
        <v>15</v>
      </c>
      <c r="AF279" s="45">
        <f t="shared" si="45"/>
        <v>1.8749999999999999E-2</v>
      </c>
      <c r="AG279" s="38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</row>
    <row r="280" spans="1:63" x14ac:dyDescent="0.3">
      <c r="A280" s="36">
        <f>[1]Данные!A279</f>
        <v>4848</v>
      </c>
      <c r="B280" s="36">
        <f>[1]Данные!B279</f>
        <v>2019</v>
      </c>
      <c r="C280" s="36" t="str">
        <f>[1]Данные!C279</f>
        <v>компьютерных технологий и электронного обучения</v>
      </c>
      <c r="D280" s="36" t="str">
        <f>[1]Данные!D279</f>
        <v>Государев Илья Борисович</v>
      </c>
      <c r="E280" s="36" t="str">
        <f>[1]Данные!E279</f>
        <v>кандидат педагогических наук</v>
      </c>
      <c r="F280" s="36" t="str">
        <f>[1]Данные!F279</f>
        <v>доцент</v>
      </c>
      <c r="G280" s="36">
        <f>[1]Данные!G279</f>
        <v>1</v>
      </c>
      <c r="H280" s="36" t="str">
        <f>[1]Данные!H279</f>
        <v>4 курс 2016 год/пост</v>
      </c>
      <c r="I280" s="36" t="str">
        <f>[1]Данные!I279</f>
        <v>Модуль "Информационные ресурсы и средства профессиональной деятельности инженера"</v>
      </c>
      <c r="J280" s="36">
        <f>[1]Данные!J279</f>
        <v>0</v>
      </c>
      <c r="K280" s="36">
        <f>[1]Данные!K279</f>
        <v>0</v>
      </c>
      <c r="L280" s="36">
        <f>[1]Данные!L279</f>
        <v>0</v>
      </c>
      <c r="M280" s="37">
        <f t="shared" si="37"/>
        <v>0</v>
      </c>
      <c r="N280" s="37">
        <f t="shared" si="38"/>
        <v>2</v>
      </c>
      <c r="O280" s="37">
        <f t="shared" si="39"/>
        <v>0</v>
      </c>
      <c r="P280" s="37">
        <f t="shared" si="40"/>
        <v>0</v>
      </c>
      <c r="Q280" s="38">
        <f>[1]Данные!Q279</f>
        <v>0</v>
      </c>
      <c r="R280" s="38">
        <f>[1]Данные!R279</f>
        <v>0</v>
      </c>
      <c r="S280" s="38">
        <f>[1]Данные!S279</f>
        <v>0</v>
      </c>
      <c r="T280" s="38">
        <f>[1]Данные!T279</f>
        <v>0</v>
      </c>
      <c r="U280" s="38">
        <f>[1]Данные!U279</f>
        <v>0</v>
      </c>
      <c r="V280" s="38">
        <f>[1]Данные!V279</f>
        <v>0</v>
      </c>
      <c r="W280" s="38">
        <f>[1]Данные!W279</f>
        <v>0</v>
      </c>
      <c r="X280" s="38">
        <f>[1]Данные!X279</f>
        <v>0</v>
      </c>
      <c r="Y280" s="38">
        <f>[1]Данные!Y279</f>
        <v>0</v>
      </c>
      <c r="Z280" s="38">
        <f>[1]Данные!Z279</f>
        <v>0</v>
      </c>
      <c r="AA280" s="38" t="str">
        <f>[1]Данные!AA279</f>
        <v>осн</v>
      </c>
      <c r="AB280" s="38">
        <f t="shared" si="41"/>
        <v>800</v>
      </c>
      <c r="AC280" s="38" t="str">
        <f t="shared" si="42"/>
        <v>ИВТ (бак)</v>
      </c>
      <c r="AD280" s="44" t="str">
        <f t="shared" si="43"/>
        <v>Не найдено</v>
      </c>
      <c r="AE280" s="38">
        <f t="shared" si="44"/>
        <v>2</v>
      </c>
      <c r="AF280" s="45">
        <f t="shared" si="45"/>
        <v>2.5000000000000001E-3</v>
      </c>
      <c r="AG280" s="38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</row>
    <row r="281" spans="1:63" x14ac:dyDescent="0.3">
      <c r="A281" s="36">
        <f>[1]Данные!A280</f>
        <v>4848</v>
      </c>
      <c r="B281" s="36">
        <f>[1]Данные!B280</f>
        <v>2019</v>
      </c>
      <c r="C281" s="36" t="str">
        <f>[1]Данные!C280</f>
        <v>компьютерных технологий и электронного обучения</v>
      </c>
      <c r="D281" s="36" t="str">
        <f>[1]Данные!D280</f>
        <v>Государев Илья Борисович</v>
      </c>
      <c r="E281" s="36" t="str">
        <f>[1]Данные!E280</f>
        <v>кандидат педагогических наук</v>
      </c>
      <c r="F281" s="36" t="str">
        <f>[1]Данные!F280</f>
        <v>доцент</v>
      </c>
      <c r="G281" s="36">
        <f>[1]Данные!G280</f>
        <v>1</v>
      </c>
      <c r="H281" s="36" t="str">
        <f>[1]Данные!H280</f>
        <v>4 курс 2016 год/пост</v>
      </c>
      <c r="I281" s="36" t="str">
        <f>[1]Данные!I280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281" s="36">
        <f>[1]Данные!J280</f>
        <v>6</v>
      </c>
      <c r="K281" s="36">
        <f>[1]Данные!K280</f>
        <v>6</v>
      </c>
      <c r="L281" s="36">
        <f>[1]Данные!L280</f>
        <v>48</v>
      </c>
      <c r="M281" s="37">
        <f t="shared" si="37"/>
        <v>6</v>
      </c>
      <c r="N281" s="37">
        <f t="shared" si="38"/>
        <v>2</v>
      </c>
      <c r="O281" s="37">
        <f t="shared" si="39"/>
        <v>0</v>
      </c>
      <c r="P281" s="37">
        <f t="shared" si="40"/>
        <v>0</v>
      </c>
      <c r="Q281" s="38">
        <f>[1]Данные!Q280</f>
        <v>0</v>
      </c>
      <c r="R281" s="38">
        <f>[1]Данные!R280</f>
        <v>0</v>
      </c>
      <c r="S281" s="38">
        <f>[1]Данные!S280</f>
        <v>0</v>
      </c>
      <c r="T281" s="38">
        <f>[1]Данные!T280</f>
        <v>0</v>
      </c>
      <c r="U281" s="38">
        <f>[1]Данные!U280</f>
        <v>0</v>
      </c>
      <c r="V281" s="38">
        <f>[1]Данные!V280</f>
        <v>0</v>
      </c>
      <c r="W281" s="38">
        <f>[1]Данные!W280</f>
        <v>0</v>
      </c>
      <c r="X281" s="38">
        <f>[1]Данные!X280</f>
        <v>0</v>
      </c>
      <c r="Y281" s="38">
        <f>[1]Данные!Y280</f>
        <v>0</v>
      </c>
      <c r="Z281" s="38">
        <f>[1]Данные!Z280</f>
        <v>0</v>
      </c>
      <c r="AA281" s="38" t="str">
        <f>[1]Данные!AA280</f>
        <v>осн</v>
      </c>
      <c r="AB281" s="38">
        <f t="shared" si="41"/>
        <v>800</v>
      </c>
      <c r="AC281" s="38" t="str">
        <f t="shared" si="42"/>
        <v>ИВТ (бак)</v>
      </c>
      <c r="AD281" s="44" t="str">
        <f t="shared" si="43"/>
        <v>Не найдено</v>
      </c>
      <c r="AE281" s="38">
        <f t="shared" si="44"/>
        <v>68</v>
      </c>
      <c r="AF281" s="45">
        <f t="shared" si="45"/>
        <v>8.5000000000000006E-2</v>
      </c>
      <c r="AG281" s="38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</row>
    <row r="282" spans="1:63" x14ac:dyDescent="0.3">
      <c r="A282" s="36">
        <f>[1]Данные!A281</f>
        <v>4848</v>
      </c>
      <c r="B282" s="36">
        <f>[1]Данные!B281</f>
        <v>2019</v>
      </c>
      <c r="C282" s="36" t="str">
        <f>[1]Данные!C281</f>
        <v>компьютерных технологий и электронного обучения</v>
      </c>
      <c r="D282" s="36" t="str">
        <f>[1]Данные!D281</f>
        <v>Государев Илья Борисович</v>
      </c>
      <c r="E282" s="36" t="str">
        <f>[1]Данные!E281</f>
        <v>кандидат педагогических наук</v>
      </c>
      <c r="F282" s="36" t="str">
        <f>[1]Данные!F281</f>
        <v>доцент</v>
      </c>
      <c r="G282" s="36">
        <f>[1]Данные!G281</f>
        <v>1</v>
      </c>
      <c r="H282" s="36" t="str">
        <f>[1]Данные!H281</f>
        <v>4 курс 2016 год/пост</v>
      </c>
      <c r="I282" s="36" t="str">
        <f>[1]Данные!I281</f>
        <v>Модуль "Информационные ресурсы и средства профессиональной деятельности инженера". Учебно-технологический практикум</v>
      </c>
      <c r="J282" s="36">
        <f>[1]Данные!J281</f>
        <v>0</v>
      </c>
      <c r="K282" s="36">
        <f>[1]Данные!K281</f>
        <v>0</v>
      </c>
      <c r="L282" s="36">
        <f>[1]Данные!L281</f>
        <v>72</v>
      </c>
      <c r="M282" s="37">
        <f t="shared" si="37"/>
        <v>7.2</v>
      </c>
      <c r="N282" s="37">
        <f t="shared" si="38"/>
        <v>2</v>
      </c>
      <c r="O282" s="37">
        <f t="shared" si="39"/>
        <v>0</v>
      </c>
      <c r="P282" s="37">
        <f t="shared" si="40"/>
        <v>0</v>
      </c>
      <c r="Q282" s="38">
        <f>[1]Данные!Q281</f>
        <v>0</v>
      </c>
      <c r="R282" s="38">
        <f>[1]Данные!R281</f>
        <v>0</v>
      </c>
      <c r="S282" s="38">
        <f>[1]Данные!S281</f>
        <v>0</v>
      </c>
      <c r="T282" s="38">
        <f>[1]Данные!T281</f>
        <v>0</v>
      </c>
      <c r="U282" s="38">
        <f>[1]Данные!U281</f>
        <v>0</v>
      </c>
      <c r="V282" s="38">
        <f>[1]Данные!V281</f>
        <v>0</v>
      </c>
      <c r="W282" s="38">
        <f>[1]Данные!W281</f>
        <v>0</v>
      </c>
      <c r="X282" s="38">
        <f>[1]Данные!X281</f>
        <v>0</v>
      </c>
      <c r="Y282" s="38">
        <f>[1]Данные!Y281</f>
        <v>0</v>
      </c>
      <c r="Z282" s="38">
        <f>[1]Данные!Z281</f>
        <v>0</v>
      </c>
      <c r="AA282" s="38" t="str">
        <f>[1]Данные!AA281</f>
        <v>осн</v>
      </c>
      <c r="AB282" s="38">
        <f t="shared" si="41"/>
        <v>800</v>
      </c>
      <c r="AC282" s="38" t="str">
        <f t="shared" si="42"/>
        <v>ИВТ (бак)</v>
      </c>
      <c r="AD282" s="44" t="str">
        <f t="shared" si="43"/>
        <v>Не найдено</v>
      </c>
      <c r="AE282" s="38">
        <f t="shared" si="44"/>
        <v>81.2</v>
      </c>
      <c r="AF282" s="45">
        <f t="shared" si="45"/>
        <v>0.10150000000000001</v>
      </c>
      <c r="AG282" s="38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</row>
    <row r="283" spans="1:63" x14ac:dyDescent="0.3">
      <c r="A283" s="36">
        <f>[1]Данные!A282</f>
        <v>4848</v>
      </c>
      <c r="B283" s="36">
        <f>[1]Данные!B282</f>
        <v>2019</v>
      </c>
      <c r="C283" s="36" t="str">
        <f>[1]Данные!C282</f>
        <v>компьютерных технологий и электронного обучения</v>
      </c>
      <c r="D283" s="36" t="str">
        <f>[1]Данные!D282</f>
        <v>Государев Илья Борисович</v>
      </c>
      <c r="E283" s="36" t="str">
        <f>[1]Данные!E282</f>
        <v>кандидат педагогических наук</v>
      </c>
      <c r="F283" s="36" t="str">
        <f>[1]Данные!F282</f>
        <v>доцент</v>
      </c>
      <c r="G283" s="36">
        <f>[1]Данные!G282</f>
        <v>1</v>
      </c>
      <c r="H283" s="36" t="str">
        <f>[1]Данные!H282</f>
        <v>4 курс 2016 год/пост</v>
      </c>
      <c r="I283" s="36" t="str">
        <f>[1]Данные!I282</f>
        <v>Руководство ВКР</v>
      </c>
      <c r="J283" s="36">
        <f>[1]Данные!J282</f>
        <v>0</v>
      </c>
      <c r="K283" s="36">
        <f>[1]Данные!K282</f>
        <v>0</v>
      </c>
      <c r="L283" s="36">
        <f>[1]Данные!L282</f>
        <v>0</v>
      </c>
      <c r="M283" s="37">
        <f t="shared" si="37"/>
        <v>0</v>
      </c>
      <c r="N283" s="37">
        <f t="shared" si="38"/>
        <v>2</v>
      </c>
      <c r="O283" s="37">
        <f t="shared" si="39"/>
        <v>0</v>
      </c>
      <c r="P283" s="37">
        <f t="shared" si="40"/>
        <v>0</v>
      </c>
      <c r="Q283" s="38">
        <f>[1]Данные!Q282</f>
        <v>0</v>
      </c>
      <c r="R283" s="38">
        <f>[1]Данные!R282</f>
        <v>0</v>
      </c>
      <c r="S283" s="38">
        <f>[1]Данные!S282</f>
        <v>0</v>
      </c>
      <c r="T283" s="38">
        <f>[1]Данные!T282</f>
        <v>0</v>
      </c>
      <c r="U283" s="38">
        <f>[1]Данные!U282</f>
        <v>0</v>
      </c>
      <c r="V283" s="38">
        <f>[1]Данные!V282</f>
        <v>60</v>
      </c>
      <c r="W283" s="38">
        <f>[1]Данные!W282</f>
        <v>0</v>
      </c>
      <c r="X283" s="38">
        <f>[1]Данные!X282</f>
        <v>0</v>
      </c>
      <c r="Y283" s="38">
        <f>[1]Данные!Y282</f>
        <v>0</v>
      </c>
      <c r="Z283" s="38">
        <f>[1]Данные!Z282</f>
        <v>0</v>
      </c>
      <c r="AA283" s="38" t="str">
        <f>[1]Данные!AA282</f>
        <v>осн</v>
      </c>
      <c r="AB283" s="38">
        <f t="shared" si="41"/>
        <v>800</v>
      </c>
      <c r="AC283" s="38" t="str">
        <f t="shared" si="42"/>
        <v>ИВТ (бак)</v>
      </c>
      <c r="AD283" s="44" t="str">
        <f t="shared" si="43"/>
        <v>Не найдено</v>
      </c>
      <c r="AE283" s="38">
        <f t="shared" si="44"/>
        <v>62</v>
      </c>
      <c r="AF283" s="45">
        <f t="shared" si="45"/>
        <v>7.7499999999999999E-2</v>
      </c>
      <c r="AG283" s="38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</row>
    <row r="284" spans="1:63" x14ac:dyDescent="0.3">
      <c r="A284" s="36">
        <f>[1]Данные!A283</f>
        <v>4848</v>
      </c>
      <c r="B284" s="36">
        <f>[1]Данные!B283</f>
        <v>2019</v>
      </c>
      <c r="C284" s="36" t="str">
        <f>[1]Данные!C283</f>
        <v>компьютерных технологий и электронного обучения</v>
      </c>
      <c r="D284" s="36" t="str">
        <f>[1]Данные!D283</f>
        <v>Государев Илья Борисович</v>
      </c>
      <c r="E284" s="36" t="str">
        <f>[1]Данные!E283</f>
        <v>кандидат педагогических наук</v>
      </c>
      <c r="F284" s="36" t="str">
        <f>[1]Данные!F283</f>
        <v>доцент</v>
      </c>
      <c r="G284" s="36">
        <f>[1]Данные!G283</f>
        <v>1</v>
      </c>
      <c r="H284" s="36" t="str">
        <f>[1]Данные!H283</f>
        <v>4 курс 2016 год/пост</v>
      </c>
      <c r="I284" s="36" t="str">
        <f>[1]Данные!I283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4" s="36">
        <f>[1]Данные!J283</f>
        <v>0</v>
      </c>
      <c r="K284" s="36">
        <f>[1]Данные!K283</f>
        <v>0</v>
      </c>
      <c r="L284" s="36">
        <f>[1]Данные!L283</f>
        <v>0</v>
      </c>
      <c r="M284" s="37">
        <f t="shared" si="37"/>
        <v>0</v>
      </c>
      <c r="N284" s="37">
        <f t="shared" si="38"/>
        <v>2</v>
      </c>
      <c r="O284" s="37">
        <f t="shared" si="39"/>
        <v>0</v>
      </c>
      <c r="P284" s="37">
        <f t="shared" si="40"/>
        <v>0</v>
      </c>
      <c r="Q284" s="38">
        <f>[1]Данные!Q283</f>
        <v>0</v>
      </c>
      <c r="R284" s="38">
        <f>[1]Данные!R283</f>
        <v>0</v>
      </c>
      <c r="S284" s="38">
        <f>[1]Данные!S283</f>
        <v>0</v>
      </c>
      <c r="T284" s="38">
        <f>[1]Данные!T283</f>
        <v>0</v>
      </c>
      <c r="U284" s="38">
        <f>[1]Данные!U283</f>
        <v>6</v>
      </c>
      <c r="V284" s="38">
        <f>[1]Данные!V283</f>
        <v>0</v>
      </c>
      <c r="W284" s="38">
        <f>[1]Данные!W283</f>
        <v>0</v>
      </c>
      <c r="X284" s="38">
        <f>[1]Данные!X283</f>
        <v>0</v>
      </c>
      <c r="Y284" s="38">
        <f>[1]Данные!Y283</f>
        <v>0</v>
      </c>
      <c r="Z284" s="38">
        <f>[1]Данные!Z283</f>
        <v>0</v>
      </c>
      <c r="AA284" s="38" t="str">
        <f>[1]Данные!AA283</f>
        <v>осн</v>
      </c>
      <c r="AB284" s="38">
        <f t="shared" si="41"/>
        <v>800</v>
      </c>
      <c r="AC284" s="38" t="str">
        <f t="shared" si="42"/>
        <v>ИВТ (бак)</v>
      </c>
      <c r="AD284" s="44" t="str">
        <f t="shared" si="43"/>
        <v>Не найдено</v>
      </c>
      <c r="AE284" s="38">
        <f t="shared" si="44"/>
        <v>8</v>
      </c>
      <c r="AF284" s="45">
        <f t="shared" si="45"/>
        <v>0.01</v>
      </c>
      <c r="AG284" s="38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</row>
    <row r="285" spans="1:63" x14ac:dyDescent="0.3">
      <c r="A285" s="36">
        <f>[1]Данные!A284</f>
        <v>4848</v>
      </c>
      <c r="B285" s="36">
        <f>[1]Данные!B284</f>
        <v>2019</v>
      </c>
      <c r="C285" s="36" t="str">
        <f>[1]Данные!C284</f>
        <v>компьютерных технологий и электронного обучения</v>
      </c>
      <c r="D285" s="36" t="str">
        <f>[1]Данные!D284</f>
        <v>Государев Илья Борисович</v>
      </c>
      <c r="E285" s="36" t="str">
        <f>[1]Данные!E284</f>
        <v>кандидат педагогических наук</v>
      </c>
      <c r="F285" s="36" t="str">
        <f>[1]Данные!F284</f>
        <v>доцент</v>
      </c>
      <c r="G285" s="36">
        <f>[1]Данные!G284</f>
        <v>1</v>
      </c>
      <c r="H285" s="36" t="str">
        <f>[1]Данные!H284</f>
        <v>4 курс 2016 год/пост</v>
      </c>
      <c r="I285" s="36" t="str">
        <f>[1]Данные!I284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5" s="36">
        <f>[1]Данные!J284</f>
        <v>0</v>
      </c>
      <c r="K285" s="36">
        <f>[1]Данные!K284</f>
        <v>0</v>
      </c>
      <c r="L285" s="36">
        <f>[1]Данные!L284</f>
        <v>0</v>
      </c>
      <c r="M285" s="37">
        <f t="shared" si="37"/>
        <v>0</v>
      </c>
      <c r="N285" s="37">
        <f t="shared" si="38"/>
        <v>2</v>
      </c>
      <c r="O285" s="37">
        <f t="shared" si="39"/>
        <v>0</v>
      </c>
      <c r="P285" s="37">
        <f t="shared" si="40"/>
        <v>0</v>
      </c>
      <c r="Q285" s="38">
        <f>[1]Данные!Q284</f>
        <v>0</v>
      </c>
      <c r="R285" s="38">
        <f>[1]Данные!R284</f>
        <v>0</v>
      </c>
      <c r="S285" s="38">
        <f>[1]Данные!S284</f>
        <v>0</v>
      </c>
      <c r="T285" s="38">
        <f>[1]Данные!T284</f>
        <v>0</v>
      </c>
      <c r="U285" s="38">
        <f>[1]Данные!U284</f>
        <v>6</v>
      </c>
      <c r="V285" s="38">
        <f>[1]Данные!V284</f>
        <v>0</v>
      </c>
      <c r="W285" s="38">
        <f>[1]Данные!W284</f>
        <v>0</v>
      </c>
      <c r="X285" s="38">
        <f>[1]Данные!X284</f>
        <v>0</v>
      </c>
      <c r="Y285" s="38">
        <f>[1]Данные!Y284</f>
        <v>0</v>
      </c>
      <c r="Z285" s="38">
        <f>[1]Данные!Z284</f>
        <v>0</v>
      </c>
      <c r="AA285" s="38" t="str">
        <f>[1]Данные!AA284</f>
        <v>осн</v>
      </c>
      <c r="AB285" s="38">
        <f t="shared" si="41"/>
        <v>800</v>
      </c>
      <c r="AC285" s="38" t="str">
        <f t="shared" si="42"/>
        <v>ИВТ (бак)</v>
      </c>
      <c r="AD285" s="44" t="str">
        <f t="shared" si="43"/>
        <v>Не найдено</v>
      </c>
      <c r="AE285" s="38">
        <f t="shared" si="44"/>
        <v>8</v>
      </c>
      <c r="AF285" s="45">
        <f t="shared" si="45"/>
        <v>0.01</v>
      </c>
      <c r="AG285" s="38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</row>
    <row r="286" spans="1:63" x14ac:dyDescent="0.3">
      <c r="A286" s="36">
        <f>[1]Данные!A285</f>
        <v>4848</v>
      </c>
      <c r="B286" s="36">
        <f>[1]Данные!B285</f>
        <v>2019</v>
      </c>
      <c r="C286" s="36" t="str">
        <f>[1]Данные!C285</f>
        <v>компьютерных технологий и электронного обучения</v>
      </c>
      <c r="D286" s="36" t="str">
        <f>[1]Данные!D285</f>
        <v>Жуков Николай Николаевич</v>
      </c>
      <c r="E286" s="36" t="str">
        <f>[1]Данные!E285</f>
        <v>нет</v>
      </c>
      <c r="F286" s="36" t="str">
        <f>[1]Данные!F285</f>
        <v>ассистент</v>
      </c>
      <c r="G286" s="36">
        <f>[1]Данные!G285</f>
        <v>1</v>
      </c>
      <c r="H286" s="36" t="str">
        <f>[1]Данные!H285</f>
        <v>4 курс 2016 год/пост</v>
      </c>
      <c r="I286" s="36" t="str">
        <f>[1]Данные!I285</f>
        <v>Руководство ВКР</v>
      </c>
      <c r="J286" s="36">
        <f>[1]Данные!J285</f>
        <v>0</v>
      </c>
      <c r="K286" s="36">
        <f>[1]Данные!K285</f>
        <v>0</v>
      </c>
      <c r="L286" s="36">
        <f>[1]Данные!L285</f>
        <v>0</v>
      </c>
      <c r="M286" s="37">
        <f t="shared" si="37"/>
        <v>0</v>
      </c>
      <c r="N286" s="37">
        <f t="shared" si="38"/>
        <v>2</v>
      </c>
      <c r="O286" s="37">
        <f t="shared" si="39"/>
        <v>0</v>
      </c>
      <c r="P286" s="37">
        <f t="shared" si="40"/>
        <v>0</v>
      </c>
      <c r="Q286" s="38">
        <f>[1]Данные!Q285</f>
        <v>0</v>
      </c>
      <c r="R286" s="38">
        <f>[1]Данные!R285</f>
        <v>0</v>
      </c>
      <c r="S286" s="38">
        <f>[1]Данные!S285</f>
        <v>0</v>
      </c>
      <c r="T286" s="38">
        <f>[1]Данные!T285</f>
        <v>0</v>
      </c>
      <c r="U286" s="38">
        <f>[1]Данные!U285</f>
        <v>0</v>
      </c>
      <c r="V286" s="38">
        <f>[1]Данные!V285</f>
        <v>60</v>
      </c>
      <c r="W286" s="38">
        <f>[1]Данные!W285</f>
        <v>0</v>
      </c>
      <c r="X286" s="38">
        <f>[1]Данные!X285</f>
        <v>0</v>
      </c>
      <c r="Y286" s="38">
        <f>[1]Данные!Y285</f>
        <v>0</v>
      </c>
      <c r="Z286" s="38">
        <f>[1]Данные!Z285</f>
        <v>0</v>
      </c>
      <c r="AA286" s="38">
        <f>[1]Данные!AA285</f>
        <v>0</v>
      </c>
      <c r="AB286" s="38">
        <f t="shared" si="41"/>
        <v>900</v>
      </c>
      <c r="AC286" s="38" t="str">
        <f t="shared" si="42"/>
        <v>ИВТ (бак)</v>
      </c>
      <c r="AD286" s="44" t="str">
        <f t="shared" si="43"/>
        <v>Не найдено</v>
      </c>
      <c r="AE286" s="38">
        <f t="shared" si="44"/>
        <v>62</v>
      </c>
      <c r="AF286" s="45">
        <f t="shared" si="45"/>
        <v>6.8888888888888888E-2</v>
      </c>
      <c r="AG286" s="38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</row>
    <row r="287" spans="1:63" x14ac:dyDescent="0.3">
      <c r="A287" s="36">
        <f>[1]Данные!A286</f>
        <v>4848</v>
      </c>
      <c r="B287" s="36">
        <f>[1]Данные!B286</f>
        <v>2019</v>
      </c>
      <c r="C287" s="36" t="str">
        <f>[1]Данные!C286</f>
        <v>компьютерных технологий и электронного обучения</v>
      </c>
      <c r="D287" s="36" t="str">
        <f>[1]Данные!D286</f>
        <v>Жуков Николай Николаевич</v>
      </c>
      <c r="E287" s="36" t="str">
        <f>[1]Данные!E286</f>
        <v>нет</v>
      </c>
      <c r="F287" s="36" t="str">
        <f>[1]Данные!F286</f>
        <v>ассистент</v>
      </c>
      <c r="G287" s="36">
        <f>[1]Данные!G286</f>
        <v>1</v>
      </c>
      <c r="H287" s="36" t="str">
        <f>[1]Данные!H286</f>
        <v>4 курс 2016 год/пост</v>
      </c>
      <c r="I287" s="36" t="str">
        <f>[1]Данные!I286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87" s="36">
        <f>[1]Данные!J286</f>
        <v>0</v>
      </c>
      <c r="K287" s="36">
        <f>[1]Данные!K286</f>
        <v>24</v>
      </c>
      <c r="L287" s="36">
        <f>[1]Данные!L286</f>
        <v>0</v>
      </c>
      <c r="M287" s="37">
        <f t="shared" si="37"/>
        <v>2.4000000000000004</v>
      </c>
      <c r="N287" s="37">
        <f t="shared" si="38"/>
        <v>2</v>
      </c>
      <c r="O287" s="37">
        <f t="shared" si="39"/>
        <v>0</v>
      </c>
      <c r="P287" s="37">
        <f t="shared" si="40"/>
        <v>0</v>
      </c>
      <c r="Q287" s="38">
        <f>[1]Данные!Q286</f>
        <v>0</v>
      </c>
      <c r="R287" s="38">
        <f>[1]Данные!R286</f>
        <v>0</v>
      </c>
      <c r="S287" s="38">
        <f>[1]Данные!S286</f>
        <v>0</v>
      </c>
      <c r="T287" s="38">
        <f>[1]Данные!T286</f>
        <v>0</v>
      </c>
      <c r="U287" s="38">
        <f>[1]Данные!U286</f>
        <v>0</v>
      </c>
      <c r="V287" s="38">
        <f>[1]Данные!V286</f>
        <v>0</v>
      </c>
      <c r="W287" s="38">
        <f>[1]Данные!W286</f>
        <v>0</v>
      </c>
      <c r="X287" s="38">
        <f>[1]Данные!X286</f>
        <v>0</v>
      </c>
      <c r="Y287" s="38">
        <f>[1]Данные!Y286</f>
        <v>0</v>
      </c>
      <c r="Z287" s="38">
        <f>[1]Данные!Z286</f>
        <v>0</v>
      </c>
      <c r="AA287" s="38" t="str">
        <f>[1]Данные!AA286</f>
        <v>осн</v>
      </c>
      <c r="AB287" s="38">
        <f t="shared" si="41"/>
        <v>900</v>
      </c>
      <c r="AC287" s="38" t="str">
        <f t="shared" si="42"/>
        <v>ИВТ (бак)</v>
      </c>
      <c r="AD287" s="44" t="str">
        <f t="shared" si="43"/>
        <v>Не найдено</v>
      </c>
      <c r="AE287" s="38">
        <f t="shared" si="44"/>
        <v>28.4</v>
      </c>
      <c r="AF287" s="45">
        <f t="shared" si="45"/>
        <v>3.1555555555555552E-2</v>
      </c>
      <c r="AG287" s="38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</row>
    <row r="288" spans="1:63" x14ac:dyDescent="0.3">
      <c r="A288" s="36">
        <f>[1]Данные!A287</f>
        <v>4848</v>
      </c>
      <c r="B288" s="36">
        <f>[1]Данные!B287</f>
        <v>2019</v>
      </c>
      <c r="C288" s="36" t="str">
        <f>[1]Данные!C287</f>
        <v>компьютерных технологий и электронного обучения</v>
      </c>
      <c r="D288" s="36" t="str">
        <f>[1]Данные!D287</f>
        <v>Жуков Николай Николаевич</v>
      </c>
      <c r="E288" s="36" t="str">
        <f>[1]Данные!E287</f>
        <v>нет</v>
      </c>
      <c r="F288" s="36" t="str">
        <f>[1]Данные!F287</f>
        <v>ассистент</v>
      </c>
      <c r="G288" s="36">
        <f>[1]Данные!G287</f>
        <v>1</v>
      </c>
      <c r="H288" s="36" t="str">
        <f>[1]Данные!H287</f>
        <v>4 курс 2016 год/пост</v>
      </c>
      <c r="I288" s="36" t="str">
        <f>[1]Данные!I287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8" s="36">
        <f>[1]Данные!J287</f>
        <v>0</v>
      </c>
      <c r="K288" s="36">
        <f>[1]Данные!K287</f>
        <v>0</v>
      </c>
      <c r="L288" s="36">
        <f>[1]Данные!L287</f>
        <v>0</v>
      </c>
      <c r="M288" s="37">
        <f t="shared" si="37"/>
        <v>0</v>
      </c>
      <c r="N288" s="37">
        <f t="shared" si="38"/>
        <v>2</v>
      </c>
      <c r="O288" s="37">
        <f t="shared" si="39"/>
        <v>0</v>
      </c>
      <c r="P288" s="37">
        <f t="shared" si="40"/>
        <v>0</v>
      </c>
      <c r="Q288" s="38">
        <f>[1]Данные!Q287</f>
        <v>0</v>
      </c>
      <c r="R288" s="38">
        <f>[1]Данные!R287</f>
        <v>0</v>
      </c>
      <c r="S288" s="38">
        <f>[1]Данные!S287</f>
        <v>0</v>
      </c>
      <c r="T288" s="38">
        <f>[1]Данные!T287</f>
        <v>0</v>
      </c>
      <c r="U288" s="38">
        <f>[1]Данные!U287</f>
        <v>6</v>
      </c>
      <c r="V288" s="38">
        <f>[1]Данные!V287</f>
        <v>0</v>
      </c>
      <c r="W288" s="38">
        <f>[1]Данные!W287</f>
        <v>0</v>
      </c>
      <c r="X288" s="38">
        <f>[1]Данные!X287</f>
        <v>0</v>
      </c>
      <c r="Y288" s="38">
        <f>[1]Данные!Y287</f>
        <v>0</v>
      </c>
      <c r="Z288" s="38">
        <f>[1]Данные!Z287</f>
        <v>0</v>
      </c>
      <c r="AA288" s="38" t="str">
        <f>[1]Данные!AA287</f>
        <v>осн</v>
      </c>
      <c r="AB288" s="38">
        <f t="shared" si="41"/>
        <v>900</v>
      </c>
      <c r="AC288" s="38" t="str">
        <f t="shared" si="42"/>
        <v>ИВТ (бак)</v>
      </c>
      <c r="AD288" s="44" t="str">
        <f t="shared" si="43"/>
        <v>Не найдено</v>
      </c>
      <c r="AE288" s="38">
        <f t="shared" si="44"/>
        <v>8</v>
      </c>
      <c r="AF288" s="45">
        <f t="shared" si="45"/>
        <v>8.8888888888888889E-3</v>
      </c>
      <c r="AG288" s="3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</row>
    <row r="289" spans="1:63" x14ac:dyDescent="0.3">
      <c r="A289" s="36">
        <f>[1]Данные!A288</f>
        <v>4848</v>
      </c>
      <c r="B289" s="36">
        <f>[1]Данные!B288</f>
        <v>2019</v>
      </c>
      <c r="C289" s="36" t="str">
        <f>[1]Данные!C288</f>
        <v>компьютерных технологий и электронного обучения</v>
      </c>
      <c r="D289" s="36" t="str">
        <f>[1]Данные!D288</f>
        <v>Жуков Николай Николаевич</v>
      </c>
      <c r="E289" s="36" t="str">
        <f>[1]Данные!E288</f>
        <v>нет</v>
      </c>
      <c r="F289" s="36" t="str">
        <f>[1]Данные!F288</f>
        <v>ассистент</v>
      </c>
      <c r="G289" s="36">
        <f>[1]Данные!G288</f>
        <v>1</v>
      </c>
      <c r="H289" s="36" t="str">
        <f>[1]Данные!H288</f>
        <v>4 курс 2016 год/пост</v>
      </c>
      <c r="I289" s="36" t="str">
        <f>[1]Данные!I288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9" s="36">
        <f>[1]Данные!J288</f>
        <v>0</v>
      </c>
      <c r="K289" s="36">
        <f>[1]Данные!K288</f>
        <v>0</v>
      </c>
      <c r="L289" s="36">
        <f>[1]Данные!L288</f>
        <v>0</v>
      </c>
      <c r="M289" s="37">
        <f t="shared" si="37"/>
        <v>0</v>
      </c>
      <c r="N289" s="37">
        <f t="shared" si="38"/>
        <v>2</v>
      </c>
      <c r="O289" s="37">
        <f t="shared" si="39"/>
        <v>0</v>
      </c>
      <c r="P289" s="37">
        <f t="shared" si="40"/>
        <v>0</v>
      </c>
      <c r="Q289" s="38">
        <f>[1]Данные!Q288</f>
        <v>0</v>
      </c>
      <c r="R289" s="38">
        <f>[1]Данные!R288</f>
        <v>0</v>
      </c>
      <c r="S289" s="38">
        <f>[1]Данные!S288</f>
        <v>0</v>
      </c>
      <c r="T289" s="38">
        <f>[1]Данные!T288</f>
        <v>0</v>
      </c>
      <c r="U289" s="38">
        <f>[1]Данные!U288</f>
        <v>6</v>
      </c>
      <c r="V289" s="38">
        <f>[1]Данные!V288</f>
        <v>0</v>
      </c>
      <c r="W289" s="38">
        <f>[1]Данные!W288</f>
        <v>0</v>
      </c>
      <c r="X289" s="38">
        <f>[1]Данные!X288</f>
        <v>0</v>
      </c>
      <c r="Y289" s="38">
        <f>[1]Данные!Y288</f>
        <v>0</v>
      </c>
      <c r="Z289" s="38">
        <f>[1]Данные!Z288</f>
        <v>0</v>
      </c>
      <c r="AA289" s="38" t="str">
        <f>[1]Данные!AA288</f>
        <v>осн</v>
      </c>
      <c r="AB289" s="38">
        <f t="shared" si="41"/>
        <v>900</v>
      </c>
      <c r="AC289" s="38" t="str">
        <f t="shared" si="42"/>
        <v>ИВТ (бак)</v>
      </c>
      <c r="AD289" s="44" t="str">
        <f t="shared" si="43"/>
        <v>Не найдено</v>
      </c>
      <c r="AE289" s="38">
        <f t="shared" si="44"/>
        <v>8</v>
      </c>
      <c r="AF289" s="45">
        <f t="shared" si="45"/>
        <v>8.8888888888888889E-3</v>
      </c>
      <c r="AG289" s="38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</row>
    <row r="290" spans="1:63" x14ac:dyDescent="0.3">
      <c r="A290" s="36">
        <f>[1]Данные!A289</f>
        <v>4848</v>
      </c>
      <c r="B290" s="36">
        <f>[1]Данные!B289</f>
        <v>2019</v>
      </c>
      <c r="C290" s="36" t="str">
        <f>[1]Данные!C289</f>
        <v>компьютерных технологий и электронного обучения</v>
      </c>
      <c r="D290" s="36" t="str">
        <f>[1]Данные!D289</f>
        <v>Иванова Екатерина Алексеевна</v>
      </c>
      <c r="E290" s="36" t="str">
        <f>[1]Данные!E289</f>
        <v>нет</v>
      </c>
      <c r="F290" s="36" t="str">
        <f>[1]Данные!F289</f>
        <v>ассистент</v>
      </c>
      <c r="G290" s="36">
        <f>[1]Данные!G289</f>
        <v>0.25</v>
      </c>
      <c r="H290" s="36" t="str">
        <f>[1]Данные!H289</f>
        <v>4 курс 2016 год/пост</v>
      </c>
      <c r="I290" s="36" t="str">
        <f>[1]Данные!I289</f>
        <v>Модуль "Информационные ресурсы и средства профессиональной деятельности инженера". Инфографика</v>
      </c>
      <c r="J290" s="36">
        <f>[1]Данные!J289</f>
        <v>0</v>
      </c>
      <c r="K290" s="36">
        <f>[1]Данные!K289</f>
        <v>0</v>
      </c>
      <c r="L290" s="36">
        <f>[1]Данные!L289</f>
        <v>18</v>
      </c>
      <c r="M290" s="37">
        <f t="shared" si="37"/>
        <v>1.8</v>
      </c>
      <c r="N290" s="37">
        <f t="shared" si="38"/>
        <v>2</v>
      </c>
      <c r="O290" s="37">
        <f t="shared" si="39"/>
        <v>0</v>
      </c>
      <c r="P290" s="37">
        <f t="shared" si="40"/>
        <v>0</v>
      </c>
      <c r="Q290" s="38">
        <f>[1]Данные!Q289</f>
        <v>0</v>
      </c>
      <c r="R290" s="38">
        <f>[1]Данные!R289</f>
        <v>0</v>
      </c>
      <c r="S290" s="38">
        <f>[1]Данные!S289</f>
        <v>0</v>
      </c>
      <c r="T290" s="38">
        <f>[1]Данные!T289</f>
        <v>0</v>
      </c>
      <c r="U290" s="38">
        <f>[1]Данные!U289</f>
        <v>0</v>
      </c>
      <c r="V290" s="38">
        <f>[1]Данные!V289</f>
        <v>0</v>
      </c>
      <c r="W290" s="38">
        <f>[1]Данные!W289</f>
        <v>0</v>
      </c>
      <c r="X290" s="38">
        <f>[1]Данные!X289</f>
        <v>0</v>
      </c>
      <c r="Y290" s="38">
        <f>[1]Данные!Y289</f>
        <v>0</v>
      </c>
      <c r="Z290" s="38">
        <f>[1]Данные!Z289</f>
        <v>0</v>
      </c>
      <c r="AA290" s="38" t="str">
        <f>[1]Данные!AA289</f>
        <v>доп</v>
      </c>
      <c r="AB290" s="38">
        <f t="shared" si="41"/>
        <v>900</v>
      </c>
      <c r="AC290" s="38" t="str">
        <f t="shared" si="42"/>
        <v>ИВТ (бак)</v>
      </c>
      <c r="AD290" s="44" t="str">
        <f t="shared" si="43"/>
        <v>Не найдено</v>
      </c>
      <c r="AE290" s="38">
        <f t="shared" si="44"/>
        <v>21.8</v>
      </c>
      <c r="AF290" s="45">
        <f t="shared" si="45"/>
        <v>2.4222222222222221E-2</v>
      </c>
      <c r="AG290" s="38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</row>
    <row r="291" spans="1:63" x14ac:dyDescent="0.3">
      <c r="A291" s="36">
        <f>[1]Данные!A290</f>
        <v>4848</v>
      </c>
      <c r="B291" s="36">
        <f>[1]Данные!B290</f>
        <v>2019</v>
      </c>
      <c r="C291" s="36" t="str">
        <f>[1]Данные!C290</f>
        <v>компьютерных технологий и электронного обучения</v>
      </c>
      <c r="D291" s="36" t="str">
        <f>[1]Данные!D290</f>
        <v>Копыльцов Александр Васильевич</v>
      </c>
      <c r="E291" s="36" t="str">
        <f>[1]Данные!E290</f>
        <v>доктор технических наук</v>
      </c>
      <c r="F291" s="36" t="str">
        <f>[1]Данные!F290</f>
        <v>профессор</v>
      </c>
      <c r="G291" s="36">
        <f>[1]Данные!G290</f>
        <v>1</v>
      </c>
      <c r="H291" s="36" t="str">
        <f>[1]Данные!H290</f>
        <v>4 курс 2016 год/пост</v>
      </c>
      <c r="I291" s="36" t="str">
        <f>[1]Данные!I290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1" s="36">
        <f>[1]Данные!J290</f>
        <v>0</v>
      </c>
      <c r="K291" s="36">
        <f>[1]Данные!K290</f>
        <v>0</v>
      </c>
      <c r="L291" s="36">
        <f>[1]Данные!L290</f>
        <v>0</v>
      </c>
      <c r="M291" s="37">
        <f t="shared" si="37"/>
        <v>0</v>
      </c>
      <c r="N291" s="37">
        <f t="shared" si="38"/>
        <v>2</v>
      </c>
      <c r="O291" s="37">
        <f t="shared" si="39"/>
        <v>0</v>
      </c>
      <c r="P291" s="37">
        <f t="shared" si="40"/>
        <v>0</v>
      </c>
      <c r="Q291" s="38">
        <f>[1]Данные!Q290</f>
        <v>0</v>
      </c>
      <c r="R291" s="38">
        <f>[1]Данные!R290</f>
        <v>0</v>
      </c>
      <c r="S291" s="38">
        <f>[1]Данные!S290</f>
        <v>0</v>
      </c>
      <c r="T291" s="38">
        <f>[1]Данные!T290</f>
        <v>0</v>
      </c>
      <c r="U291" s="38">
        <f>[1]Данные!U290</f>
        <v>6</v>
      </c>
      <c r="V291" s="38">
        <f>[1]Данные!V290</f>
        <v>0</v>
      </c>
      <c r="W291" s="38">
        <f>[1]Данные!W290</f>
        <v>0</v>
      </c>
      <c r="X291" s="38">
        <f>[1]Данные!X290</f>
        <v>0</v>
      </c>
      <c r="Y291" s="38">
        <f>[1]Данные!Y290</f>
        <v>0</v>
      </c>
      <c r="Z291" s="38">
        <f>[1]Данные!Z290</f>
        <v>0</v>
      </c>
      <c r="AA291" s="38">
        <f>[1]Данные!AA290</f>
        <v>0</v>
      </c>
      <c r="AB291" s="38">
        <f t="shared" si="41"/>
        <v>750</v>
      </c>
      <c r="AC291" s="38" t="str">
        <f t="shared" si="42"/>
        <v>ИВТ (бак)</v>
      </c>
      <c r="AD291" s="44" t="str">
        <f t="shared" si="43"/>
        <v>Не найдено</v>
      </c>
      <c r="AE291" s="38">
        <f t="shared" si="44"/>
        <v>8</v>
      </c>
      <c r="AF291" s="45">
        <f t="shared" si="45"/>
        <v>1.0666666666666666E-2</v>
      </c>
      <c r="AG291" s="38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</row>
    <row r="292" spans="1:63" x14ac:dyDescent="0.3">
      <c r="A292" s="36">
        <f>[1]Данные!A291</f>
        <v>4848</v>
      </c>
      <c r="B292" s="36">
        <f>[1]Данные!B291</f>
        <v>2019</v>
      </c>
      <c r="C292" s="36" t="str">
        <f>[1]Данные!C291</f>
        <v>компьютерных технологий и электронного обучения</v>
      </c>
      <c r="D292" s="36" t="str">
        <f>[1]Данные!D291</f>
        <v>Копыльцов Александр Васильевич</v>
      </c>
      <c r="E292" s="36" t="str">
        <f>[1]Данные!E291</f>
        <v>доктор технических наук</v>
      </c>
      <c r="F292" s="36" t="str">
        <f>[1]Данные!F291</f>
        <v>профессор</v>
      </c>
      <c r="G292" s="36">
        <f>[1]Данные!G291</f>
        <v>1</v>
      </c>
      <c r="H292" s="36" t="str">
        <f>[1]Данные!H291</f>
        <v>4 курс 2016 год/пост</v>
      </c>
      <c r="I292" s="36" t="str">
        <f>[1]Данные!I291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92" s="36">
        <f>[1]Данные!J291</f>
        <v>0</v>
      </c>
      <c r="K292" s="36">
        <f>[1]Данные!K291</f>
        <v>0</v>
      </c>
      <c r="L292" s="36">
        <f>[1]Данные!L291</f>
        <v>0</v>
      </c>
      <c r="M292" s="37">
        <f t="shared" si="37"/>
        <v>0</v>
      </c>
      <c r="N292" s="37">
        <f t="shared" si="38"/>
        <v>2</v>
      </c>
      <c r="O292" s="37">
        <f t="shared" si="39"/>
        <v>0</v>
      </c>
      <c r="P292" s="37">
        <f t="shared" si="40"/>
        <v>0</v>
      </c>
      <c r="Q292" s="38">
        <f>[1]Данные!Q291</f>
        <v>0</v>
      </c>
      <c r="R292" s="38">
        <f>[1]Данные!R291</f>
        <v>0</v>
      </c>
      <c r="S292" s="38">
        <f>[1]Данные!S291</f>
        <v>0</v>
      </c>
      <c r="T292" s="38">
        <f>[1]Данные!T291</f>
        <v>0</v>
      </c>
      <c r="U292" s="38">
        <f>[1]Данные!U291</f>
        <v>6</v>
      </c>
      <c r="V292" s="38">
        <f>[1]Данные!V291</f>
        <v>0</v>
      </c>
      <c r="W292" s="38">
        <f>[1]Данные!W291</f>
        <v>0</v>
      </c>
      <c r="X292" s="38">
        <f>[1]Данные!X291</f>
        <v>0</v>
      </c>
      <c r="Y292" s="38">
        <f>[1]Данные!Y291</f>
        <v>0</v>
      </c>
      <c r="Z292" s="38">
        <f>[1]Данные!Z291</f>
        <v>0</v>
      </c>
      <c r="AA292" s="38">
        <f>[1]Данные!AA291</f>
        <v>0</v>
      </c>
      <c r="AB292" s="38">
        <f t="shared" si="41"/>
        <v>750</v>
      </c>
      <c r="AC292" s="38" t="str">
        <f t="shared" si="42"/>
        <v>ИВТ (бак)</v>
      </c>
      <c r="AD292" s="44" t="str">
        <f t="shared" si="43"/>
        <v>Не найдено</v>
      </c>
      <c r="AE292" s="38">
        <f t="shared" si="44"/>
        <v>8</v>
      </c>
      <c r="AF292" s="45">
        <f t="shared" si="45"/>
        <v>1.0666666666666666E-2</v>
      </c>
      <c r="AG292" s="38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</row>
    <row r="293" spans="1:63" x14ac:dyDescent="0.3">
      <c r="A293" s="36">
        <f>[1]Данные!A292</f>
        <v>4848</v>
      </c>
      <c r="B293" s="36">
        <f>[1]Данные!B292</f>
        <v>2019</v>
      </c>
      <c r="C293" s="36" t="str">
        <f>[1]Данные!C292</f>
        <v>компьютерных технологий и электронного обучения</v>
      </c>
      <c r="D293" s="36" t="str">
        <f>[1]Данные!D292</f>
        <v>Копыльцов Александр Васильевич</v>
      </c>
      <c r="E293" s="36" t="str">
        <f>[1]Данные!E292</f>
        <v>доктор технических наук</v>
      </c>
      <c r="F293" s="36" t="str">
        <f>[1]Данные!F292</f>
        <v>профессор</v>
      </c>
      <c r="G293" s="36">
        <f>[1]Данные!G292</f>
        <v>1</v>
      </c>
      <c r="H293" s="36" t="str">
        <f>[1]Данные!H292</f>
        <v>4 курс 2016 год/пост</v>
      </c>
      <c r="I293" s="36" t="str">
        <f>[1]Данные!I292</f>
        <v>Руководство ВКР</v>
      </c>
      <c r="J293" s="36">
        <f>[1]Данные!J292</f>
        <v>0</v>
      </c>
      <c r="K293" s="36">
        <f>[1]Данные!K292</f>
        <v>0</v>
      </c>
      <c r="L293" s="36">
        <f>[1]Данные!L292</f>
        <v>0</v>
      </c>
      <c r="M293" s="37">
        <f t="shared" si="37"/>
        <v>0</v>
      </c>
      <c r="N293" s="37">
        <f t="shared" si="38"/>
        <v>2</v>
      </c>
      <c r="O293" s="37">
        <f t="shared" si="39"/>
        <v>0</v>
      </c>
      <c r="P293" s="37">
        <f t="shared" si="40"/>
        <v>0</v>
      </c>
      <c r="Q293" s="38">
        <f>[1]Данные!Q292</f>
        <v>0</v>
      </c>
      <c r="R293" s="38">
        <f>[1]Данные!R292</f>
        <v>0</v>
      </c>
      <c r="S293" s="38">
        <f>[1]Данные!S292</f>
        <v>0</v>
      </c>
      <c r="T293" s="38">
        <f>[1]Данные!T292</f>
        <v>0</v>
      </c>
      <c r="U293" s="38">
        <f>[1]Данные!U292</f>
        <v>0</v>
      </c>
      <c r="V293" s="38">
        <f>[1]Данные!V292</f>
        <v>60</v>
      </c>
      <c r="W293" s="38">
        <f>[1]Данные!W292</f>
        <v>0</v>
      </c>
      <c r="X293" s="38">
        <f>[1]Данные!X292</f>
        <v>0</v>
      </c>
      <c r="Y293" s="38">
        <f>[1]Данные!Y292</f>
        <v>0</v>
      </c>
      <c r="Z293" s="38">
        <f>[1]Данные!Z292</f>
        <v>0</v>
      </c>
      <c r="AA293" s="38">
        <f>[1]Данные!AA292</f>
        <v>0</v>
      </c>
      <c r="AB293" s="38">
        <f t="shared" si="41"/>
        <v>750</v>
      </c>
      <c r="AC293" s="38" t="str">
        <f t="shared" si="42"/>
        <v>ИВТ (бак)</v>
      </c>
      <c r="AD293" s="44" t="str">
        <f t="shared" si="43"/>
        <v>Не найдено</v>
      </c>
      <c r="AE293" s="38">
        <f t="shared" si="44"/>
        <v>62</v>
      </c>
      <c r="AF293" s="45">
        <f t="shared" si="45"/>
        <v>8.2666666666666666E-2</v>
      </c>
      <c r="AG293" s="38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</row>
    <row r="294" spans="1:63" x14ac:dyDescent="0.3">
      <c r="A294" s="36">
        <f>[1]Данные!A293</f>
        <v>4848</v>
      </c>
      <c r="B294" s="36">
        <f>[1]Данные!B293</f>
        <v>2019</v>
      </c>
      <c r="C294" s="36" t="str">
        <f>[1]Данные!C293</f>
        <v>компьютерных технологий и электронного обучения</v>
      </c>
      <c r="D294" s="36" t="str">
        <f>[1]Данные!D293</f>
        <v>Карпова Наталья Александровна</v>
      </c>
      <c r="E294" s="36" t="str">
        <f>[1]Данные!E293</f>
        <v>кандидат технических наук</v>
      </c>
      <c r="F294" s="36" t="str">
        <f>[1]Данные!F293</f>
        <v>доцент</v>
      </c>
      <c r="G294" s="36">
        <f>[1]Данные!G293</f>
        <v>0.75</v>
      </c>
      <c r="H294" s="36" t="str">
        <f>[1]Данные!H293</f>
        <v>4 курс 2016 год/пост</v>
      </c>
      <c r="I294" s="36" t="str">
        <f>[1]Данные!I293</f>
        <v>Модуль "Информационные ресурсы и средства профессиональной деятельности инженера"</v>
      </c>
      <c r="J294" s="36">
        <f>[1]Данные!J293</f>
        <v>0</v>
      </c>
      <c r="K294" s="36">
        <f>[1]Данные!K293</f>
        <v>0</v>
      </c>
      <c r="L294" s="36">
        <f>[1]Данные!L293</f>
        <v>0</v>
      </c>
      <c r="M294" s="37">
        <f t="shared" si="37"/>
        <v>0</v>
      </c>
      <c r="N294" s="37">
        <f t="shared" si="38"/>
        <v>2</v>
      </c>
      <c r="O294" s="37">
        <f t="shared" si="39"/>
        <v>0</v>
      </c>
      <c r="P294" s="37">
        <f t="shared" si="40"/>
        <v>0</v>
      </c>
      <c r="Q294" s="38">
        <f>[1]Данные!Q293</f>
        <v>0</v>
      </c>
      <c r="R294" s="38">
        <f>[1]Данные!R293</f>
        <v>0</v>
      </c>
      <c r="S294" s="38">
        <f>[1]Данные!S293</f>
        <v>0</v>
      </c>
      <c r="T294" s="38">
        <f>[1]Данные!T293</f>
        <v>0</v>
      </c>
      <c r="U294" s="38">
        <f>[1]Данные!U293</f>
        <v>0</v>
      </c>
      <c r="V294" s="38">
        <f>[1]Данные!V293</f>
        <v>0</v>
      </c>
      <c r="W294" s="38">
        <f>[1]Данные!W293</f>
        <v>0</v>
      </c>
      <c r="X294" s="38">
        <f>[1]Данные!X293</f>
        <v>0</v>
      </c>
      <c r="Y294" s="38">
        <f>[1]Данные!Y293</f>
        <v>0</v>
      </c>
      <c r="Z294" s="38">
        <f>[1]Данные!Z293</f>
        <v>0</v>
      </c>
      <c r="AA294" s="38" t="str">
        <f>[1]Данные!AA293</f>
        <v>осн</v>
      </c>
      <c r="AB294" s="38">
        <f t="shared" si="41"/>
        <v>800</v>
      </c>
      <c r="AC294" s="38" t="str">
        <f t="shared" si="42"/>
        <v>ИВТ (бак)</v>
      </c>
      <c r="AD294" s="44" t="str">
        <f t="shared" si="43"/>
        <v>Не найдено</v>
      </c>
      <c r="AE294" s="38">
        <f t="shared" si="44"/>
        <v>2</v>
      </c>
      <c r="AF294" s="45">
        <f t="shared" si="45"/>
        <v>2.5000000000000001E-3</v>
      </c>
      <c r="AG294" s="38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</row>
    <row r="295" spans="1:63" x14ac:dyDescent="0.3">
      <c r="A295" s="36">
        <f>[1]Данные!A294</f>
        <v>4848</v>
      </c>
      <c r="B295" s="36">
        <f>[1]Данные!B294</f>
        <v>2019</v>
      </c>
      <c r="C295" s="36" t="str">
        <f>[1]Данные!C294</f>
        <v>компьютерных технологий и электронного обучения</v>
      </c>
      <c r="D295" s="36" t="str">
        <f>[1]Данные!D294</f>
        <v>Карпова Наталья Александровна</v>
      </c>
      <c r="E295" s="36" t="str">
        <f>[1]Данные!E294</f>
        <v>кандидат технических наук</v>
      </c>
      <c r="F295" s="36" t="str">
        <f>[1]Данные!F294</f>
        <v>доцент</v>
      </c>
      <c r="G295" s="36">
        <f>[1]Данные!G294</f>
        <v>0.75</v>
      </c>
      <c r="H295" s="36" t="str">
        <f>[1]Данные!H294</f>
        <v>4 курс 2016 год/пост</v>
      </c>
      <c r="I295" s="36" t="str">
        <f>[1]Данные!I294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295" s="36">
        <f>[1]Данные!J294</f>
        <v>14</v>
      </c>
      <c r="K295" s="36">
        <f>[1]Данные!K294</f>
        <v>22</v>
      </c>
      <c r="L295" s="36">
        <f>[1]Данные!L294</f>
        <v>0</v>
      </c>
      <c r="M295" s="37">
        <f t="shared" si="37"/>
        <v>3.6</v>
      </c>
      <c r="N295" s="37">
        <f t="shared" si="38"/>
        <v>2</v>
      </c>
      <c r="O295" s="37">
        <f t="shared" si="39"/>
        <v>0</v>
      </c>
      <c r="P295" s="37">
        <f t="shared" si="40"/>
        <v>0</v>
      </c>
      <c r="Q295" s="38">
        <f>[1]Данные!Q294</f>
        <v>0</v>
      </c>
      <c r="R295" s="38">
        <f>[1]Данные!R294</f>
        <v>0</v>
      </c>
      <c r="S295" s="38">
        <f>[1]Данные!S294</f>
        <v>0</v>
      </c>
      <c r="T295" s="38">
        <f>[1]Данные!T294</f>
        <v>0</v>
      </c>
      <c r="U295" s="38">
        <f>[1]Данные!U294</f>
        <v>0</v>
      </c>
      <c r="V295" s="38">
        <f>[1]Данные!V294</f>
        <v>0</v>
      </c>
      <c r="W295" s="38">
        <f>[1]Данные!W294</f>
        <v>0</v>
      </c>
      <c r="X295" s="38">
        <f>[1]Данные!X294</f>
        <v>0</v>
      </c>
      <c r="Y295" s="38">
        <f>[1]Данные!Y294</f>
        <v>0</v>
      </c>
      <c r="Z295" s="38">
        <f>[1]Данные!Z294</f>
        <v>0</v>
      </c>
      <c r="AA295" s="38" t="str">
        <f>[1]Данные!AA294</f>
        <v>осн</v>
      </c>
      <c r="AB295" s="38">
        <f t="shared" si="41"/>
        <v>800</v>
      </c>
      <c r="AC295" s="38" t="str">
        <f t="shared" si="42"/>
        <v>ИВТ (бак)</v>
      </c>
      <c r="AD295" s="44" t="str">
        <f t="shared" si="43"/>
        <v>Не найдено</v>
      </c>
      <c r="AE295" s="38">
        <f t="shared" si="44"/>
        <v>41.6</v>
      </c>
      <c r="AF295" s="45">
        <f t="shared" si="45"/>
        <v>5.2000000000000005E-2</v>
      </c>
      <c r="AG295" s="38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</row>
    <row r="296" spans="1:63" x14ac:dyDescent="0.3">
      <c r="A296" s="36">
        <f>[1]Данные!A295</f>
        <v>4848</v>
      </c>
      <c r="B296" s="36">
        <f>[1]Данные!B295</f>
        <v>2019</v>
      </c>
      <c r="C296" s="36" t="str">
        <f>[1]Данные!C295</f>
        <v>компьютерных технологий и электронного обучения</v>
      </c>
      <c r="D296" s="36" t="str">
        <f>[1]Данные!D295</f>
        <v>Карпова Наталья Александровна</v>
      </c>
      <c r="E296" s="36" t="str">
        <f>[1]Данные!E295</f>
        <v>кандидат технических наук</v>
      </c>
      <c r="F296" s="36" t="str">
        <f>[1]Данные!F295</f>
        <v>доцент</v>
      </c>
      <c r="G296" s="36">
        <f>[1]Данные!G295</f>
        <v>0.75</v>
      </c>
      <c r="H296" s="36" t="str">
        <f>[1]Данные!H295</f>
        <v>4 курс 2016 год/пост</v>
      </c>
      <c r="I296" s="36" t="str">
        <f>[1]Данные!I295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296" s="36">
        <f>[1]Данные!J295</f>
        <v>12</v>
      </c>
      <c r="K296" s="36">
        <f>[1]Данные!K295</f>
        <v>24</v>
      </c>
      <c r="L296" s="36">
        <f>[1]Данные!L295</f>
        <v>0</v>
      </c>
      <c r="M296" s="37">
        <f t="shared" si="37"/>
        <v>3.6</v>
      </c>
      <c r="N296" s="37">
        <f t="shared" si="38"/>
        <v>2</v>
      </c>
      <c r="O296" s="37">
        <f t="shared" si="39"/>
        <v>0</v>
      </c>
      <c r="P296" s="37">
        <f t="shared" si="40"/>
        <v>0</v>
      </c>
      <c r="Q296" s="38">
        <f>[1]Данные!Q295</f>
        <v>0</v>
      </c>
      <c r="R296" s="38">
        <f>[1]Данные!R295</f>
        <v>0</v>
      </c>
      <c r="S296" s="38">
        <f>[1]Данные!S295</f>
        <v>0</v>
      </c>
      <c r="T296" s="38">
        <f>[1]Данные!T295</f>
        <v>0</v>
      </c>
      <c r="U296" s="38">
        <f>[1]Данные!U295</f>
        <v>0</v>
      </c>
      <c r="V296" s="38">
        <f>[1]Данные!V295</f>
        <v>0</v>
      </c>
      <c r="W296" s="38">
        <f>[1]Данные!W295</f>
        <v>0</v>
      </c>
      <c r="X296" s="38">
        <f>[1]Данные!X295</f>
        <v>0</v>
      </c>
      <c r="Y296" s="38">
        <f>[1]Данные!Y295</f>
        <v>0</v>
      </c>
      <c r="Z296" s="38">
        <f>[1]Данные!Z295</f>
        <v>0</v>
      </c>
      <c r="AA296" s="38" t="str">
        <f>[1]Данные!AA295</f>
        <v>осн</v>
      </c>
      <c r="AB296" s="38">
        <f t="shared" si="41"/>
        <v>800</v>
      </c>
      <c r="AC296" s="38" t="str">
        <f t="shared" si="42"/>
        <v>ИВТ (бак)</v>
      </c>
      <c r="AD296" s="44" t="str">
        <f t="shared" si="43"/>
        <v>Не найдено</v>
      </c>
      <c r="AE296" s="38">
        <f t="shared" si="44"/>
        <v>41.6</v>
      </c>
      <c r="AF296" s="45">
        <f t="shared" si="45"/>
        <v>5.2000000000000005E-2</v>
      </c>
      <c r="AG296" s="38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</row>
    <row r="297" spans="1:63" x14ac:dyDescent="0.3">
      <c r="A297" s="36">
        <f>[1]Данные!A296</f>
        <v>4848</v>
      </c>
      <c r="B297" s="36">
        <f>[1]Данные!B296</f>
        <v>2019</v>
      </c>
      <c r="C297" s="36" t="str">
        <f>[1]Данные!C296</f>
        <v>компьютерных технологий и электронного обучения</v>
      </c>
      <c r="D297" s="36" t="str">
        <f>[1]Данные!D296</f>
        <v>Карпова Наталья Александровна</v>
      </c>
      <c r="E297" s="36" t="str">
        <f>[1]Данные!E296</f>
        <v>кандидат технических наук</v>
      </c>
      <c r="F297" s="36" t="str">
        <f>[1]Данные!F296</f>
        <v>доцент</v>
      </c>
      <c r="G297" s="36">
        <f>[1]Данные!G296</f>
        <v>0.75</v>
      </c>
      <c r="H297" s="36" t="str">
        <f>[1]Данные!H296</f>
        <v>4 курс 2016 год/пост</v>
      </c>
      <c r="I297" s="36" t="str">
        <f>[1]Данные!I296</f>
        <v>Участие в ГЭК (защита, экзамен)</v>
      </c>
      <c r="J297" s="36">
        <f>[1]Данные!J296</f>
        <v>0</v>
      </c>
      <c r="K297" s="36">
        <f>[1]Данные!K296</f>
        <v>0</v>
      </c>
      <c r="L297" s="36">
        <f>[1]Данные!L296</f>
        <v>0</v>
      </c>
      <c r="M297" s="37">
        <f t="shared" si="37"/>
        <v>0</v>
      </c>
      <c r="N297" s="37">
        <f t="shared" si="38"/>
        <v>2</v>
      </c>
      <c r="O297" s="37">
        <f t="shared" si="39"/>
        <v>0</v>
      </c>
      <c r="P297" s="37">
        <f t="shared" si="40"/>
        <v>0</v>
      </c>
      <c r="Q297" s="38">
        <f>[1]Данные!Q296</f>
        <v>0</v>
      </c>
      <c r="R297" s="38">
        <f>[1]Данные!R296</f>
        <v>5</v>
      </c>
      <c r="S297" s="38">
        <f>[1]Данные!S296</f>
        <v>8</v>
      </c>
      <c r="T297" s="38">
        <f>[1]Данные!T296</f>
        <v>0</v>
      </c>
      <c r="U297" s="38">
        <f>[1]Данные!U296</f>
        <v>0</v>
      </c>
      <c r="V297" s="38">
        <f>[1]Данные!V296</f>
        <v>0</v>
      </c>
      <c r="W297" s="38">
        <f>[1]Данные!W296</f>
        <v>0</v>
      </c>
      <c r="X297" s="38">
        <f>[1]Данные!X296</f>
        <v>0</v>
      </c>
      <c r="Y297" s="38">
        <f>[1]Данные!Y296</f>
        <v>0</v>
      </c>
      <c r="Z297" s="38">
        <f>[1]Данные!Z296</f>
        <v>0</v>
      </c>
      <c r="AA297" s="38" t="str">
        <f>[1]Данные!AA296</f>
        <v>доп</v>
      </c>
      <c r="AB297" s="38">
        <f t="shared" si="41"/>
        <v>800</v>
      </c>
      <c r="AC297" s="38" t="str">
        <f t="shared" si="42"/>
        <v>ИВТ (бак)</v>
      </c>
      <c r="AD297" s="44" t="str">
        <f t="shared" si="43"/>
        <v>Не найдено</v>
      </c>
      <c r="AE297" s="38">
        <f t="shared" si="44"/>
        <v>15</v>
      </c>
      <c r="AF297" s="45">
        <f t="shared" si="45"/>
        <v>1.8749999999999999E-2</v>
      </c>
      <c r="AG297" s="38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</row>
    <row r="298" spans="1:63" x14ac:dyDescent="0.3">
      <c r="A298" s="36">
        <f>[1]Данные!A297</f>
        <v>5791</v>
      </c>
      <c r="B298" s="36">
        <f>[1]Данные!B297</f>
        <v>2019</v>
      </c>
      <c r="C298" s="36" t="str">
        <f>[1]Данные!C297</f>
        <v>компьютерных технологий и электронного обучения</v>
      </c>
      <c r="D298" s="36" t="str">
        <f>[1]Данные!D297</f>
        <v>Авксентьева Елена Юрьевна</v>
      </c>
      <c r="E298" s="36" t="str">
        <f>[1]Данные!E297</f>
        <v>кандидат педагогических наук</v>
      </c>
      <c r="F298" s="36" t="str">
        <f>[1]Данные!F297</f>
        <v>доцент</v>
      </c>
      <c r="G298" s="36">
        <f>[1]Данные!G297</f>
        <v>1</v>
      </c>
      <c r="H298" s="36" t="str">
        <f>[1]Данные!H297</f>
        <v>3 курс 2017 год/пост</v>
      </c>
      <c r="I298" s="36" t="str">
        <f>[1]Данные!I297</f>
        <v>Модуль "Системное и прикладное программное обеспечение". Инженерная и компьютерная графика</v>
      </c>
      <c r="J298" s="36">
        <f>[1]Данные!J297</f>
        <v>0</v>
      </c>
      <c r="K298" s="36">
        <f>[1]Данные!K297</f>
        <v>54</v>
      </c>
      <c r="L298" s="36">
        <f>[1]Данные!L297</f>
        <v>144</v>
      </c>
      <c r="M298" s="37">
        <f t="shared" si="37"/>
        <v>19.8</v>
      </c>
      <c r="N298" s="37">
        <f t="shared" si="38"/>
        <v>2</v>
      </c>
      <c r="O298" s="37">
        <f t="shared" si="39"/>
        <v>0</v>
      </c>
      <c r="P298" s="37">
        <f t="shared" si="40"/>
        <v>0</v>
      </c>
      <c r="Q298" s="38">
        <f>[1]Данные!Q297</f>
        <v>0</v>
      </c>
      <c r="R298" s="38">
        <f>[1]Данные!R297</f>
        <v>0</v>
      </c>
      <c r="S298" s="38">
        <f>[1]Данные!S297</f>
        <v>0</v>
      </c>
      <c r="T298" s="38">
        <f>[1]Данные!T297</f>
        <v>0</v>
      </c>
      <c r="U298" s="38">
        <f>[1]Данные!U297</f>
        <v>0</v>
      </c>
      <c r="V298" s="38">
        <f>[1]Данные!V297</f>
        <v>0</v>
      </c>
      <c r="W298" s="38">
        <f>[1]Данные!W297</f>
        <v>0</v>
      </c>
      <c r="X298" s="38">
        <f>[1]Данные!X297</f>
        <v>0</v>
      </c>
      <c r="Y298" s="38">
        <f>[1]Данные!Y297</f>
        <v>0</v>
      </c>
      <c r="Z298" s="38">
        <f>[1]Данные!Z297</f>
        <v>0</v>
      </c>
      <c r="AA298" s="38" t="str">
        <f>[1]Данные!AA297</f>
        <v>осн</v>
      </c>
      <c r="AB298" s="38">
        <f t="shared" si="41"/>
        <v>800</v>
      </c>
      <c r="AC298" s="38" t="str">
        <f t="shared" si="42"/>
        <v>ИВТ (бак)</v>
      </c>
      <c r="AD298" s="44" t="str">
        <f t="shared" si="43"/>
        <v>Не найдено</v>
      </c>
      <c r="AE298" s="38">
        <f t="shared" si="44"/>
        <v>219.8</v>
      </c>
      <c r="AF298" s="45">
        <f t="shared" si="45"/>
        <v>0.27474999999999999</v>
      </c>
      <c r="AG298" s="3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</row>
    <row r="299" spans="1:63" x14ac:dyDescent="0.3">
      <c r="A299" s="36">
        <f>[1]Данные!A298</f>
        <v>5791</v>
      </c>
      <c r="B299" s="36">
        <f>[1]Данные!B298</f>
        <v>2019</v>
      </c>
      <c r="C299" s="36" t="str">
        <f>[1]Данные!C298</f>
        <v>компьютерных технологий и электронного обучения</v>
      </c>
      <c r="D299" s="36" t="str">
        <f>[1]Данные!D298</f>
        <v>Авксентьева Елена Юрьевна</v>
      </c>
      <c r="E299" s="36" t="str">
        <f>[1]Данные!E298</f>
        <v>кандидат педагогических наук</v>
      </c>
      <c r="F299" s="36" t="str">
        <f>[1]Данные!F298</f>
        <v>доцент</v>
      </c>
      <c r="G299" s="36">
        <f>[1]Данные!G298</f>
        <v>1</v>
      </c>
      <c r="H299" s="36" t="str">
        <f>[1]Данные!H298</f>
        <v>3 курс 2017 год/пост</v>
      </c>
      <c r="I299" s="36" t="str">
        <f>[1]Данные!I298</f>
        <v>Модуль "Организация ЭВМ". Сети и телекоммуникации</v>
      </c>
      <c r="J299" s="36">
        <f>[1]Данные!J298</f>
        <v>18</v>
      </c>
      <c r="K299" s="36">
        <f>[1]Данные!K298</f>
        <v>0</v>
      </c>
      <c r="L299" s="36">
        <f>[1]Данные!L298</f>
        <v>72</v>
      </c>
      <c r="M299" s="37">
        <f t="shared" si="37"/>
        <v>9</v>
      </c>
      <c r="N299" s="37">
        <f t="shared" si="38"/>
        <v>2</v>
      </c>
      <c r="O299" s="37">
        <f t="shared" si="39"/>
        <v>0</v>
      </c>
      <c r="P299" s="37">
        <f t="shared" si="40"/>
        <v>0</v>
      </c>
      <c r="Q299" s="38">
        <f>[1]Данные!Q298</f>
        <v>0</v>
      </c>
      <c r="R299" s="38">
        <f>[1]Данные!R298</f>
        <v>0</v>
      </c>
      <c r="S299" s="38">
        <f>[1]Данные!S298</f>
        <v>0</v>
      </c>
      <c r="T299" s="38">
        <f>[1]Данные!T298</f>
        <v>0</v>
      </c>
      <c r="U299" s="38">
        <f>[1]Данные!U298</f>
        <v>0</v>
      </c>
      <c r="V299" s="38">
        <f>[1]Данные!V298</f>
        <v>0</v>
      </c>
      <c r="W299" s="38">
        <f>[1]Данные!W298</f>
        <v>0</v>
      </c>
      <c r="X299" s="38">
        <f>[1]Данные!X298</f>
        <v>0</v>
      </c>
      <c r="Y299" s="38">
        <f>[1]Данные!Y298</f>
        <v>0</v>
      </c>
      <c r="Z299" s="38">
        <f>[1]Данные!Z298</f>
        <v>0</v>
      </c>
      <c r="AA299" s="38" t="str">
        <f>[1]Данные!AA298</f>
        <v>осн</v>
      </c>
      <c r="AB299" s="38">
        <f t="shared" si="41"/>
        <v>800</v>
      </c>
      <c r="AC299" s="38" t="str">
        <f t="shared" si="42"/>
        <v>ИВТ (бак)</v>
      </c>
      <c r="AD299" s="44" t="str">
        <f t="shared" si="43"/>
        <v>Не найдено</v>
      </c>
      <c r="AE299" s="38">
        <f t="shared" si="44"/>
        <v>101</v>
      </c>
      <c r="AF299" s="45">
        <f t="shared" si="45"/>
        <v>0.12625</v>
      </c>
      <c r="AG299" s="38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</row>
    <row r="300" spans="1:63" x14ac:dyDescent="0.3">
      <c r="A300" s="36">
        <f>[1]Данные!A299</f>
        <v>5791</v>
      </c>
      <c r="B300" s="36">
        <f>[1]Данные!B299</f>
        <v>2019</v>
      </c>
      <c r="C300" s="36" t="str">
        <f>[1]Данные!C299</f>
        <v>компьютерных технологий и электронного обучения</v>
      </c>
      <c r="D300" s="36" t="str">
        <f>[1]Данные!D299</f>
        <v>Аксютин Павел Александрович</v>
      </c>
      <c r="E300" s="36" t="str">
        <f>[1]Данные!E299</f>
        <v>нет</v>
      </c>
      <c r="F300" s="36" t="str">
        <f>[1]Данные!F299</f>
        <v>ассистент</v>
      </c>
      <c r="G300" s="36">
        <f>[1]Данные!G299</f>
        <v>0.25</v>
      </c>
      <c r="H300" s="36" t="str">
        <f>[1]Данные!H299</f>
        <v>3 курс 2017 год/пост</v>
      </c>
      <c r="I300" s="36" t="str">
        <f>[1]Данные!I299</f>
        <v>Модуль "Информационные технологии". Дисциплины и курсы по выбору. Прикладные информационные технологии</v>
      </c>
      <c r="J300" s="36">
        <f>[1]Данные!J299</f>
        <v>0</v>
      </c>
      <c r="K300" s="36">
        <f>[1]Данные!K299</f>
        <v>22</v>
      </c>
      <c r="L300" s="36">
        <f>[1]Данные!L299</f>
        <v>44</v>
      </c>
      <c r="M300" s="37">
        <f t="shared" si="37"/>
        <v>6.6000000000000005</v>
      </c>
      <c r="N300" s="37">
        <f t="shared" si="38"/>
        <v>2</v>
      </c>
      <c r="O300" s="37">
        <f t="shared" si="39"/>
        <v>0</v>
      </c>
      <c r="P300" s="37">
        <f t="shared" si="40"/>
        <v>0</v>
      </c>
      <c r="Q300" s="38">
        <f>[1]Данные!Q299</f>
        <v>0</v>
      </c>
      <c r="R300" s="38">
        <f>[1]Данные!R299</f>
        <v>0</v>
      </c>
      <c r="S300" s="38">
        <f>[1]Данные!S299</f>
        <v>0</v>
      </c>
      <c r="T300" s="38">
        <f>[1]Данные!T299</f>
        <v>0</v>
      </c>
      <c r="U300" s="38">
        <f>[1]Данные!U299</f>
        <v>0</v>
      </c>
      <c r="V300" s="38">
        <f>[1]Данные!V299</f>
        <v>0</v>
      </c>
      <c r="W300" s="38">
        <f>[1]Данные!W299</f>
        <v>0</v>
      </c>
      <c r="X300" s="38">
        <f>[1]Данные!X299</f>
        <v>0</v>
      </c>
      <c r="Y300" s="38">
        <f>[1]Данные!Y299</f>
        <v>0</v>
      </c>
      <c r="Z300" s="38">
        <f>[1]Данные!Z299</f>
        <v>0</v>
      </c>
      <c r="AA300" s="38" t="str">
        <f>[1]Данные!AA299</f>
        <v>осн</v>
      </c>
      <c r="AB300" s="38">
        <f t="shared" si="41"/>
        <v>900</v>
      </c>
      <c r="AC300" s="38" t="str">
        <f t="shared" si="42"/>
        <v>ИВТ (бак)</v>
      </c>
      <c r="AD300" s="44" t="str">
        <f t="shared" si="43"/>
        <v>Не найдено</v>
      </c>
      <c r="AE300" s="38">
        <f t="shared" si="44"/>
        <v>74.599999999999994</v>
      </c>
      <c r="AF300" s="45">
        <f t="shared" si="45"/>
        <v>8.2888888888888887E-2</v>
      </c>
      <c r="AG300" s="38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</row>
    <row r="301" spans="1:63" x14ac:dyDescent="0.3">
      <c r="A301" s="36">
        <f>[1]Данные!A300</f>
        <v>5791</v>
      </c>
      <c r="B301" s="36">
        <f>[1]Данные!B300</f>
        <v>2019</v>
      </c>
      <c r="C301" s="36" t="str">
        <f>[1]Данные!C300</f>
        <v>компьютерных технологий и электронного обучения</v>
      </c>
      <c r="D301" s="36" t="str">
        <f>[1]Данные!D300</f>
        <v>Аксютин Павел Александрович</v>
      </c>
      <c r="E301" s="36" t="str">
        <f>[1]Данные!E300</f>
        <v>нет</v>
      </c>
      <c r="F301" s="36" t="str">
        <f>[1]Данные!F300</f>
        <v>ассистент</v>
      </c>
      <c r="G301" s="36">
        <f>[1]Данные!G300</f>
        <v>0.25</v>
      </c>
      <c r="H301" s="36" t="str">
        <f>[1]Данные!H300</f>
        <v>3 курс 2017 год/пост</v>
      </c>
      <c r="I301" s="36" t="str">
        <f>[1]Данные!I300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1" s="36">
        <f>[1]Данные!J300</f>
        <v>0</v>
      </c>
      <c r="K301" s="36">
        <f>[1]Данные!K300</f>
        <v>0</v>
      </c>
      <c r="L301" s="36">
        <f>[1]Данные!L300</f>
        <v>0</v>
      </c>
      <c r="M301" s="37">
        <f t="shared" si="37"/>
        <v>0</v>
      </c>
      <c r="N301" s="37">
        <f t="shared" si="38"/>
        <v>2</v>
      </c>
      <c r="O301" s="37">
        <f t="shared" si="39"/>
        <v>0</v>
      </c>
      <c r="P301" s="37">
        <f t="shared" si="40"/>
        <v>0</v>
      </c>
      <c r="Q301" s="38">
        <f>[1]Данные!Q300</f>
        <v>0</v>
      </c>
      <c r="R301" s="38">
        <f>[1]Данные!R300</f>
        <v>0</v>
      </c>
      <c r="S301" s="38">
        <f>[1]Данные!S300</f>
        <v>0</v>
      </c>
      <c r="T301" s="38">
        <f>[1]Данные!T300</f>
        <v>0</v>
      </c>
      <c r="U301" s="38">
        <f>[1]Данные!U300</f>
        <v>40</v>
      </c>
      <c r="V301" s="38">
        <f>[1]Данные!V300</f>
        <v>0</v>
      </c>
      <c r="W301" s="38">
        <f>[1]Данные!W300</f>
        <v>0</v>
      </c>
      <c r="X301" s="38">
        <f>[1]Данные!X300</f>
        <v>0</v>
      </c>
      <c r="Y301" s="38">
        <f>[1]Данные!Y300</f>
        <v>0</v>
      </c>
      <c r="Z301" s="38">
        <f>[1]Данные!Z300</f>
        <v>0</v>
      </c>
      <c r="AA301" s="38" t="str">
        <f>[1]Данные!AA300</f>
        <v>ГПХ</v>
      </c>
      <c r="AB301" s="38">
        <f t="shared" si="41"/>
        <v>900</v>
      </c>
      <c r="AC301" s="38" t="str">
        <f t="shared" si="42"/>
        <v>ИВТ (бак)</v>
      </c>
      <c r="AD301" s="44" t="str">
        <f t="shared" si="43"/>
        <v>Не найдено</v>
      </c>
      <c r="AE301" s="38">
        <f t="shared" si="44"/>
        <v>42</v>
      </c>
      <c r="AF301" s="45">
        <f t="shared" si="45"/>
        <v>4.6666666666666669E-2</v>
      </c>
      <c r="AG301" s="38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</row>
    <row r="302" spans="1:63" x14ac:dyDescent="0.3">
      <c r="A302" s="36">
        <f>[1]Данные!A301</f>
        <v>5791</v>
      </c>
      <c r="B302" s="36">
        <f>[1]Данные!B301</f>
        <v>2019</v>
      </c>
      <c r="C302" s="36" t="str">
        <f>[1]Данные!C301</f>
        <v>компьютерных технологий и электронного обучения</v>
      </c>
      <c r="D302" s="36" t="str">
        <f>[1]Данные!D301</f>
        <v>Атаян Ануш Михайловна</v>
      </c>
      <c r="E302" s="36" t="str">
        <f>[1]Данные!E301</f>
        <v>кандидат педагогических наук</v>
      </c>
      <c r="F302" s="36" t="str">
        <f>[1]Данные!F301</f>
        <v>доцент</v>
      </c>
      <c r="G302" s="36">
        <f>[1]Данные!G301</f>
        <v>1</v>
      </c>
      <c r="H302" s="36" t="str">
        <f>[1]Данные!H301</f>
        <v>3 курс 2017 год/пост</v>
      </c>
      <c r="I302" s="36" t="str">
        <f>[1]Данные!I301</f>
        <v>Модуль "Информационные технологии". Информационные технологии и системы бизнес-аналитики</v>
      </c>
      <c r="J302" s="36">
        <f>[1]Данные!J301</f>
        <v>18</v>
      </c>
      <c r="K302" s="36">
        <f>[1]Данные!K301</f>
        <v>0</v>
      </c>
      <c r="L302" s="36">
        <f>[1]Данные!L301</f>
        <v>72</v>
      </c>
      <c r="M302" s="37">
        <f t="shared" si="37"/>
        <v>9</v>
      </c>
      <c r="N302" s="37">
        <f t="shared" si="38"/>
        <v>2</v>
      </c>
      <c r="O302" s="37">
        <f t="shared" si="39"/>
        <v>0</v>
      </c>
      <c r="P302" s="37">
        <f t="shared" si="40"/>
        <v>0</v>
      </c>
      <c r="Q302" s="38">
        <f>[1]Данные!Q301</f>
        <v>0</v>
      </c>
      <c r="R302" s="38">
        <f>[1]Данные!R301</f>
        <v>0</v>
      </c>
      <c r="S302" s="38">
        <f>[1]Данные!S301</f>
        <v>0</v>
      </c>
      <c r="T302" s="38">
        <f>[1]Данные!T301</f>
        <v>0</v>
      </c>
      <c r="U302" s="38">
        <f>[1]Данные!U301</f>
        <v>0</v>
      </c>
      <c r="V302" s="38">
        <f>[1]Данные!V301</f>
        <v>0</v>
      </c>
      <c r="W302" s="38">
        <f>[1]Данные!W301</f>
        <v>0</v>
      </c>
      <c r="X302" s="38">
        <f>[1]Данные!X301</f>
        <v>0</v>
      </c>
      <c r="Y302" s="38">
        <f>[1]Данные!Y301</f>
        <v>0</v>
      </c>
      <c r="Z302" s="38">
        <f>[1]Данные!Z301</f>
        <v>0</v>
      </c>
      <c r="AA302" s="38">
        <f>[1]Данные!AA301</f>
        <v>0</v>
      </c>
      <c r="AB302" s="38">
        <f t="shared" si="41"/>
        <v>800</v>
      </c>
      <c r="AC302" s="38" t="str">
        <f t="shared" si="42"/>
        <v>ИВТ (бак)</v>
      </c>
      <c r="AD302" s="44" t="str">
        <f t="shared" si="43"/>
        <v>Не найдено</v>
      </c>
      <c r="AE302" s="38">
        <f t="shared" si="44"/>
        <v>101</v>
      </c>
      <c r="AF302" s="45">
        <f t="shared" si="45"/>
        <v>0.12625</v>
      </c>
      <c r="AG302" s="38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</row>
    <row r="303" spans="1:63" x14ac:dyDescent="0.3">
      <c r="A303" s="36">
        <f>[1]Данные!A302</f>
        <v>5791</v>
      </c>
      <c r="B303" s="36">
        <f>[1]Данные!B302</f>
        <v>2019</v>
      </c>
      <c r="C303" s="36" t="str">
        <f>[1]Данные!C302</f>
        <v>компьютерных технологий и электронного обучения</v>
      </c>
      <c r="D303" s="36" t="str">
        <f>[1]Данные!D302</f>
        <v>Атаян Ануш Михайловна</v>
      </c>
      <c r="E303" s="36" t="str">
        <f>[1]Данные!E302</f>
        <v>кандидат педагогических наук</v>
      </c>
      <c r="F303" s="36" t="str">
        <f>[1]Данные!F302</f>
        <v>доцент</v>
      </c>
      <c r="G303" s="36">
        <f>[1]Данные!G302</f>
        <v>1</v>
      </c>
      <c r="H303" s="36" t="str">
        <f>[1]Данные!H302</f>
        <v>3 курс 2017 год/пост</v>
      </c>
      <c r="I303" s="36" t="str">
        <f>[1]Данные!I302</f>
        <v>Модуль "Информационные технологии в управлении в IT-компании".  Основы электронного управления</v>
      </c>
      <c r="J303" s="36">
        <f>[1]Данные!J302</f>
        <v>18</v>
      </c>
      <c r="K303" s="36">
        <f>[1]Данные!K302</f>
        <v>0</v>
      </c>
      <c r="L303" s="36">
        <f>[1]Данные!L302</f>
        <v>36</v>
      </c>
      <c r="M303" s="37">
        <f t="shared" si="37"/>
        <v>5.4</v>
      </c>
      <c r="N303" s="37">
        <f t="shared" si="38"/>
        <v>2</v>
      </c>
      <c r="O303" s="37">
        <f t="shared" si="39"/>
        <v>0</v>
      </c>
      <c r="P303" s="37">
        <f t="shared" si="40"/>
        <v>0</v>
      </c>
      <c r="Q303" s="38">
        <f>[1]Данные!Q302</f>
        <v>0</v>
      </c>
      <c r="R303" s="38">
        <f>[1]Данные!R302</f>
        <v>0</v>
      </c>
      <c r="S303" s="38">
        <f>[1]Данные!S302</f>
        <v>0</v>
      </c>
      <c r="T303" s="38">
        <f>[1]Данные!T302</f>
        <v>0</v>
      </c>
      <c r="U303" s="38">
        <f>[1]Данные!U302</f>
        <v>0</v>
      </c>
      <c r="V303" s="38">
        <f>[1]Данные!V302</f>
        <v>0</v>
      </c>
      <c r="W303" s="38">
        <f>[1]Данные!W302</f>
        <v>0</v>
      </c>
      <c r="X303" s="38">
        <f>[1]Данные!X302</f>
        <v>0</v>
      </c>
      <c r="Y303" s="38">
        <f>[1]Данные!Y302</f>
        <v>0</v>
      </c>
      <c r="Z303" s="38">
        <f>[1]Данные!Z302</f>
        <v>0</v>
      </c>
      <c r="AA303" s="38" t="str">
        <f>[1]Данные!AA302</f>
        <v>осн</v>
      </c>
      <c r="AB303" s="38">
        <f t="shared" si="41"/>
        <v>800</v>
      </c>
      <c r="AC303" s="38" t="str">
        <f t="shared" si="42"/>
        <v>ИВТ (бак)</v>
      </c>
      <c r="AD303" s="44" t="str">
        <f t="shared" si="43"/>
        <v>Не найдено</v>
      </c>
      <c r="AE303" s="38">
        <f t="shared" si="44"/>
        <v>61.4</v>
      </c>
      <c r="AF303" s="45">
        <f t="shared" si="45"/>
        <v>7.6749999999999999E-2</v>
      </c>
      <c r="AG303" s="38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</row>
    <row r="304" spans="1:63" x14ac:dyDescent="0.3">
      <c r="A304" s="36">
        <f>[1]Данные!A303</f>
        <v>5791</v>
      </c>
      <c r="B304" s="36">
        <f>[1]Данные!B303</f>
        <v>2019</v>
      </c>
      <c r="C304" s="36" t="str">
        <f>[1]Данные!C303</f>
        <v>компьютерных технологий и электронного обучения</v>
      </c>
      <c r="D304" s="36" t="str">
        <f>[1]Данные!D303</f>
        <v>Атаян Ануш Михайловна</v>
      </c>
      <c r="E304" s="36" t="str">
        <f>[1]Данные!E303</f>
        <v>кандидат педагогических наук</v>
      </c>
      <c r="F304" s="36" t="str">
        <f>[1]Данные!F303</f>
        <v>доцент</v>
      </c>
      <c r="G304" s="36">
        <f>[1]Данные!G303</f>
        <v>1</v>
      </c>
      <c r="H304" s="36" t="str">
        <f>[1]Данные!H303</f>
        <v>3 курс 2017 год/пост</v>
      </c>
      <c r="I304" s="36" t="str">
        <f>[1]Данные!I303</f>
        <v>Модуль "Информационные технологии в управлении в IT-компании".  IT-менеджмент</v>
      </c>
      <c r="J304" s="36">
        <f>[1]Данные!J303</f>
        <v>0</v>
      </c>
      <c r="K304" s="36">
        <f>[1]Данные!K303</f>
        <v>18</v>
      </c>
      <c r="L304" s="36">
        <f>[1]Данные!L303</f>
        <v>0</v>
      </c>
      <c r="M304" s="37">
        <f t="shared" si="37"/>
        <v>1.8</v>
      </c>
      <c r="N304" s="37">
        <f t="shared" si="38"/>
        <v>2</v>
      </c>
      <c r="O304" s="37">
        <f t="shared" si="39"/>
        <v>0</v>
      </c>
      <c r="P304" s="37">
        <f t="shared" si="40"/>
        <v>0</v>
      </c>
      <c r="Q304" s="38">
        <f>[1]Данные!Q303</f>
        <v>0</v>
      </c>
      <c r="R304" s="38">
        <f>[1]Данные!R303</f>
        <v>0</v>
      </c>
      <c r="S304" s="38">
        <f>[1]Данные!S303</f>
        <v>0</v>
      </c>
      <c r="T304" s="38">
        <f>[1]Данные!T303</f>
        <v>0</v>
      </c>
      <c r="U304" s="38">
        <f>[1]Данные!U303</f>
        <v>0</v>
      </c>
      <c r="V304" s="38">
        <f>[1]Данные!V303</f>
        <v>0</v>
      </c>
      <c r="W304" s="38">
        <f>[1]Данные!W303</f>
        <v>0</v>
      </c>
      <c r="X304" s="38">
        <f>[1]Данные!X303</f>
        <v>0</v>
      </c>
      <c r="Y304" s="38">
        <f>[1]Данные!Y303</f>
        <v>0</v>
      </c>
      <c r="Z304" s="38">
        <f>[1]Данные!Z303</f>
        <v>0</v>
      </c>
      <c r="AA304" s="38" t="str">
        <f>[1]Данные!AA303</f>
        <v>осн</v>
      </c>
      <c r="AB304" s="38">
        <f t="shared" si="41"/>
        <v>800</v>
      </c>
      <c r="AC304" s="38" t="str">
        <f t="shared" si="42"/>
        <v>ИВТ (бак)</v>
      </c>
      <c r="AD304" s="44" t="str">
        <f t="shared" si="43"/>
        <v>Не найдено</v>
      </c>
      <c r="AE304" s="38">
        <f t="shared" si="44"/>
        <v>21.8</v>
      </c>
      <c r="AF304" s="45">
        <f t="shared" si="45"/>
        <v>2.725E-2</v>
      </c>
      <c r="AG304" s="38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</row>
    <row r="305" spans="1:63" x14ac:dyDescent="0.3">
      <c r="A305" s="36">
        <f>[1]Данные!A304</f>
        <v>5791</v>
      </c>
      <c r="B305" s="36">
        <f>[1]Данные!B304</f>
        <v>2019</v>
      </c>
      <c r="C305" s="36" t="str">
        <f>[1]Данные!C304</f>
        <v>компьютерных технологий и электронного обучения</v>
      </c>
      <c r="D305" s="36" t="str">
        <f>[1]Данные!D304</f>
        <v>Атаян Ануш Михайловна</v>
      </c>
      <c r="E305" s="36" t="str">
        <f>[1]Данные!E304</f>
        <v>кандидат педагогических наук</v>
      </c>
      <c r="F305" s="36" t="str">
        <f>[1]Данные!F304</f>
        <v>доцент</v>
      </c>
      <c r="G305" s="36">
        <f>[1]Данные!G304</f>
        <v>1</v>
      </c>
      <c r="H305" s="36" t="str">
        <f>[1]Данные!H304</f>
        <v>3 курс 2017 год/пост</v>
      </c>
      <c r="I305" s="36" t="str">
        <f>[1]Данные!I304</f>
        <v>Модуль "Информационные технологии". Дисциплины и курсы по выбору. Прикладные информационные технологии</v>
      </c>
      <c r="J305" s="36">
        <f>[1]Данные!J304</f>
        <v>0</v>
      </c>
      <c r="K305" s="36">
        <f>[1]Данные!K304</f>
        <v>0</v>
      </c>
      <c r="L305" s="36">
        <f>[1]Данные!L304</f>
        <v>0</v>
      </c>
      <c r="M305" s="37">
        <f t="shared" si="37"/>
        <v>0</v>
      </c>
      <c r="N305" s="37">
        <f t="shared" si="38"/>
        <v>2</v>
      </c>
      <c r="O305" s="37">
        <f t="shared" si="39"/>
        <v>0</v>
      </c>
      <c r="P305" s="37">
        <f t="shared" si="40"/>
        <v>0</v>
      </c>
      <c r="Q305" s="38">
        <f>[1]Данные!Q304</f>
        <v>0</v>
      </c>
      <c r="R305" s="38">
        <f>[1]Данные!R304</f>
        <v>0</v>
      </c>
      <c r="S305" s="38">
        <f>[1]Данные!S304</f>
        <v>0</v>
      </c>
      <c r="T305" s="38">
        <f>[1]Данные!T304</f>
        <v>0</v>
      </c>
      <c r="U305" s="38">
        <f>[1]Данные!U304</f>
        <v>0</v>
      </c>
      <c r="V305" s="38">
        <f>[1]Данные!V304</f>
        <v>0</v>
      </c>
      <c r="W305" s="38">
        <f>[1]Данные!W304</f>
        <v>0</v>
      </c>
      <c r="X305" s="38">
        <f>[1]Данные!X304</f>
        <v>0</v>
      </c>
      <c r="Y305" s="38">
        <f>[1]Данные!Y304</f>
        <v>0</v>
      </c>
      <c r="Z305" s="38">
        <f>[1]Данные!Z304</f>
        <v>0</v>
      </c>
      <c r="AA305" s="38" t="str">
        <f>[1]Данные!AA304</f>
        <v>осн</v>
      </c>
      <c r="AB305" s="38">
        <f t="shared" si="41"/>
        <v>800</v>
      </c>
      <c r="AC305" s="38" t="str">
        <f t="shared" si="42"/>
        <v>ИВТ (бак)</v>
      </c>
      <c r="AD305" s="44" t="str">
        <f t="shared" si="43"/>
        <v>Не найдено</v>
      </c>
      <c r="AE305" s="38">
        <f t="shared" si="44"/>
        <v>2</v>
      </c>
      <c r="AF305" s="45">
        <f t="shared" si="45"/>
        <v>2.5000000000000001E-3</v>
      </c>
      <c r="AG305" s="38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</row>
    <row r="306" spans="1:63" x14ac:dyDescent="0.3">
      <c r="A306" s="36">
        <f>[1]Данные!A305</f>
        <v>5791</v>
      </c>
      <c r="B306" s="36">
        <f>[1]Данные!B305</f>
        <v>2019</v>
      </c>
      <c r="C306" s="36" t="str">
        <f>[1]Данные!C305</f>
        <v>компьютерных технологий и электронного обучения</v>
      </c>
      <c r="D306" s="36" t="str">
        <f>[1]Данные!D305</f>
        <v>Власов Дмитрий Викторович</v>
      </c>
      <c r="E306" s="36" t="str">
        <f>[1]Данные!E305</f>
        <v>нет</v>
      </c>
      <c r="F306" s="36" t="str">
        <f>[1]Данные!F305</f>
        <v>эксперт-программист</v>
      </c>
      <c r="G306" s="36">
        <f>[1]Данные!G305</f>
        <v>1</v>
      </c>
      <c r="H306" s="36" t="str">
        <f>[1]Данные!H305</f>
        <v>3 курс 2017 год/пост</v>
      </c>
      <c r="I306" s="36" t="str">
        <f>[1]Данные!I305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6" s="36">
        <f>[1]Данные!J305</f>
        <v>0</v>
      </c>
      <c r="K306" s="36">
        <f>[1]Данные!K305</f>
        <v>0</v>
      </c>
      <c r="L306" s="36">
        <f>[1]Данные!L305</f>
        <v>0</v>
      </c>
      <c r="M306" s="37">
        <f t="shared" si="37"/>
        <v>0</v>
      </c>
      <c r="N306" s="37">
        <f t="shared" si="38"/>
        <v>2</v>
      </c>
      <c r="O306" s="37">
        <f t="shared" si="39"/>
        <v>0</v>
      </c>
      <c r="P306" s="37">
        <f t="shared" si="40"/>
        <v>0</v>
      </c>
      <c r="Q306" s="38">
        <f>[1]Данные!Q305</f>
        <v>0</v>
      </c>
      <c r="R306" s="38">
        <f>[1]Данные!R305</f>
        <v>0</v>
      </c>
      <c r="S306" s="38">
        <f>[1]Данные!S305</f>
        <v>0</v>
      </c>
      <c r="T306" s="38">
        <f>[1]Данные!T305</f>
        <v>0</v>
      </c>
      <c r="U306" s="38">
        <f>[1]Данные!U305</f>
        <v>40</v>
      </c>
      <c r="V306" s="38">
        <f>[1]Данные!V305</f>
        <v>0</v>
      </c>
      <c r="W306" s="38">
        <f>[1]Данные!W305</f>
        <v>0</v>
      </c>
      <c r="X306" s="38">
        <f>[1]Данные!X305</f>
        <v>0</v>
      </c>
      <c r="Y306" s="38">
        <f>[1]Данные!Y305</f>
        <v>0</v>
      </c>
      <c r="Z306" s="38">
        <f>[1]Данные!Z305</f>
        <v>0</v>
      </c>
      <c r="AA306" s="38" t="str">
        <f>[1]Данные!AA305</f>
        <v>ГПХ</v>
      </c>
      <c r="AB306" s="38">
        <f t="shared" si="41"/>
        <v>900</v>
      </c>
      <c r="AC306" s="38" t="str">
        <f t="shared" si="42"/>
        <v>ИВТ (бак)</v>
      </c>
      <c r="AD306" s="44" t="str">
        <f t="shared" si="43"/>
        <v>Не найдено</v>
      </c>
      <c r="AE306" s="38">
        <f t="shared" si="44"/>
        <v>42</v>
      </c>
      <c r="AF306" s="45">
        <f t="shared" si="45"/>
        <v>4.6666666666666669E-2</v>
      </c>
      <c r="AG306" s="38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</row>
    <row r="307" spans="1:63" x14ac:dyDescent="0.3">
      <c r="A307" s="36">
        <f>[1]Данные!A306</f>
        <v>5791</v>
      </c>
      <c r="B307" s="36">
        <f>[1]Данные!B306</f>
        <v>2019</v>
      </c>
      <c r="C307" s="36" t="str">
        <f>[1]Данные!C306</f>
        <v>компьютерных технологий и электронного обучения</v>
      </c>
      <c r="D307" s="36" t="str">
        <f>[1]Данные!D306</f>
        <v>Власова Елена Зотиковна</v>
      </c>
      <c r="E307" s="36" t="str">
        <f>[1]Данные!E306</f>
        <v>доктор педагогических наук</v>
      </c>
      <c r="F307" s="36" t="str">
        <f>[1]Данные!F306</f>
        <v>заведующий кафедрой</v>
      </c>
      <c r="G307" s="36">
        <f>[1]Данные!G306</f>
        <v>1</v>
      </c>
      <c r="H307" s="36" t="str">
        <f>[1]Данные!H306</f>
        <v>3 курс 2017 год/пост</v>
      </c>
      <c r="I307" s="36" t="str">
        <f>[1]Данные!I306</f>
        <v>Модуль "Информационные технологии"</v>
      </c>
      <c r="J307" s="36">
        <f>[1]Данные!J306</f>
        <v>0</v>
      </c>
      <c r="K307" s="36">
        <f>[1]Данные!K306</f>
        <v>0</v>
      </c>
      <c r="L307" s="36">
        <f>[1]Данные!L306</f>
        <v>0</v>
      </c>
      <c r="M307" s="37">
        <f t="shared" si="37"/>
        <v>0</v>
      </c>
      <c r="N307" s="37">
        <f t="shared" si="38"/>
        <v>2</v>
      </c>
      <c r="O307" s="37">
        <f t="shared" si="39"/>
        <v>0</v>
      </c>
      <c r="P307" s="37">
        <f t="shared" si="40"/>
        <v>0</v>
      </c>
      <c r="Q307" s="38">
        <f>[1]Данные!Q306</f>
        <v>0</v>
      </c>
      <c r="R307" s="38">
        <f>[1]Данные!R306</f>
        <v>0</v>
      </c>
      <c r="S307" s="38">
        <f>[1]Данные!S306</f>
        <v>0</v>
      </c>
      <c r="T307" s="38">
        <f>[1]Данные!T306</f>
        <v>0</v>
      </c>
      <c r="U307" s="38">
        <f>[1]Данные!U306</f>
        <v>0</v>
      </c>
      <c r="V307" s="38">
        <f>[1]Данные!V306</f>
        <v>0</v>
      </c>
      <c r="W307" s="38">
        <f>[1]Данные!W306</f>
        <v>0</v>
      </c>
      <c r="X307" s="38">
        <f>[1]Данные!X306</f>
        <v>0</v>
      </c>
      <c r="Y307" s="38">
        <f>[1]Данные!Y306</f>
        <v>0</v>
      </c>
      <c r="Z307" s="38">
        <f>[1]Данные!Z306</f>
        <v>0</v>
      </c>
      <c r="AA307" s="38" t="str">
        <f>[1]Данные!AA306</f>
        <v>осн</v>
      </c>
      <c r="AB307" s="38">
        <f t="shared" si="41"/>
        <v>700</v>
      </c>
      <c r="AC307" s="38" t="str">
        <f t="shared" si="42"/>
        <v>ИВТ (бак)</v>
      </c>
      <c r="AD307" s="44" t="str">
        <f t="shared" si="43"/>
        <v>Не найдено</v>
      </c>
      <c r="AE307" s="38">
        <f t="shared" si="44"/>
        <v>2</v>
      </c>
      <c r="AF307" s="45">
        <f t="shared" si="45"/>
        <v>2.8571428571428571E-3</v>
      </c>
      <c r="AG307" s="38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</row>
    <row r="308" spans="1:63" x14ac:dyDescent="0.3">
      <c r="A308" s="36">
        <f>[1]Данные!A307</f>
        <v>5791</v>
      </c>
      <c r="B308" s="36">
        <f>[1]Данные!B307</f>
        <v>2019</v>
      </c>
      <c r="C308" s="36" t="str">
        <f>[1]Данные!C307</f>
        <v>компьютерных технологий и электронного обучения</v>
      </c>
      <c r="D308" s="36" t="str">
        <f>[1]Данные!D307</f>
        <v>Власова Елена Зотиковна</v>
      </c>
      <c r="E308" s="36" t="str">
        <f>[1]Данные!E307</f>
        <v>доктор педагогических наук</v>
      </c>
      <c r="F308" s="36" t="str">
        <f>[1]Данные!F307</f>
        <v>заведующий кафедрой</v>
      </c>
      <c r="G308" s="36">
        <f>[1]Данные!G307</f>
        <v>1</v>
      </c>
      <c r="H308" s="36" t="str">
        <f>[1]Данные!H307</f>
        <v>3 курс 2017 год/пост</v>
      </c>
      <c r="I308" s="36" t="str">
        <f>[1]Данные!I307</f>
        <v>Модуль "Информационные технологии". Дисциплины и курсы по выбору. Прикладные информационные технологии</v>
      </c>
      <c r="J308" s="36">
        <f>[1]Данные!J307</f>
        <v>0</v>
      </c>
      <c r="K308" s="36">
        <f>[1]Данные!K307</f>
        <v>0</v>
      </c>
      <c r="L308" s="36">
        <f>[1]Данные!L307</f>
        <v>0</v>
      </c>
      <c r="M308" s="37">
        <f t="shared" si="37"/>
        <v>0</v>
      </c>
      <c r="N308" s="37">
        <f t="shared" si="38"/>
        <v>2</v>
      </c>
      <c r="O308" s="37">
        <f t="shared" si="39"/>
        <v>0</v>
      </c>
      <c r="P308" s="37">
        <f t="shared" si="40"/>
        <v>0</v>
      </c>
      <c r="Q308" s="38">
        <f>[1]Данные!Q307</f>
        <v>0</v>
      </c>
      <c r="R308" s="38">
        <f>[1]Данные!R307</f>
        <v>0</v>
      </c>
      <c r="S308" s="38">
        <f>[1]Данные!S307</f>
        <v>0</v>
      </c>
      <c r="T308" s="38">
        <f>[1]Данные!T307</f>
        <v>0</v>
      </c>
      <c r="U308" s="38">
        <f>[1]Данные!U307</f>
        <v>0</v>
      </c>
      <c r="V308" s="38">
        <f>[1]Данные!V307</f>
        <v>0</v>
      </c>
      <c r="W308" s="38">
        <f>[1]Данные!W307</f>
        <v>0</v>
      </c>
      <c r="X308" s="38">
        <f>[1]Данные!X307</f>
        <v>0</v>
      </c>
      <c r="Y308" s="38">
        <f>[1]Данные!Y307</f>
        <v>0</v>
      </c>
      <c r="Z308" s="38">
        <f>[1]Данные!Z307</f>
        <v>0</v>
      </c>
      <c r="AA308" s="38" t="str">
        <f>[1]Данные!AA307</f>
        <v>доп</v>
      </c>
      <c r="AB308" s="38">
        <f t="shared" si="41"/>
        <v>700</v>
      </c>
      <c r="AC308" s="38" t="str">
        <f t="shared" si="42"/>
        <v>ИВТ (бак)</v>
      </c>
      <c r="AD308" s="44" t="str">
        <f t="shared" si="43"/>
        <v>Не найдено</v>
      </c>
      <c r="AE308" s="38">
        <f t="shared" si="44"/>
        <v>2</v>
      </c>
      <c r="AF308" s="45">
        <f t="shared" si="45"/>
        <v>2.8571428571428571E-3</v>
      </c>
      <c r="AG308" s="3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</row>
    <row r="309" spans="1:63" x14ac:dyDescent="0.3">
      <c r="A309" s="36">
        <f>[1]Данные!A308</f>
        <v>5791</v>
      </c>
      <c r="B309" s="36">
        <f>[1]Данные!B308</f>
        <v>2019</v>
      </c>
      <c r="C309" s="36" t="str">
        <f>[1]Данные!C308</f>
        <v>компьютерных технологий и электронного обучения</v>
      </c>
      <c r="D309" s="36" t="str">
        <f>[1]Данные!D308</f>
        <v>Власова Елена Зотиковна</v>
      </c>
      <c r="E309" s="36" t="str">
        <f>[1]Данные!E308</f>
        <v>доктор педагогических наук</v>
      </c>
      <c r="F309" s="36" t="str">
        <f>[1]Данные!F308</f>
        <v>заведующий кафедрой</v>
      </c>
      <c r="G309" s="36">
        <f>[1]Данные!G308</f>
        <v>1</v>
      </c>
      <c r="H309" s="36" t="str">
        <f>[1]Данные!H308</f>
        <v>3 курс 2017 год/пост</v>
      </c>
      <c r="I309" s="36" t="str">
        <f>[1]Данные!I308</f>
        <v>Модуль "Информационные технологии". Основы корпоративного электронного обучения</v>
      </c>
      <c r="J309" s="36">
        <f>[1]Данные!J308</f>
        <v>6</v>
      </c>
      <c r="K309" s="36">
        <f>[1]Данные!K308</f>
        <v>0</v>
      </c>
      <c r="L309" s="36">
        <f>[1]Данные!L308</f>
        <v>0</v>
      </c>
      <c r="M309" s="37">
        <f t="shared" si="37"/>
        <v>0.60000000000000009</v>
      </c>
      <c r="N309" s="37">
        <f t="shared" si="38"/>
        <v>2</v>
      </c>
      <c r="O309" s="37">
        <f t="shared" si="39"/>
        <v>0</v>
      </c>
      <c r="P309" s="37">
        <f t="shared" si="40"/>
        <v>0</v>
      </c>
      <c r="Q309" s="38">
        <f>[1]Данные!Q308</f>
        <v>0</v>
      </c>
      <c r="R309" s="38">
        <f>[1]Данные!R308</f>
        <v>0</v>
      </c>
      <c r="S309" s="38">
        <f>[1]Данные!S308</f>
        <v>0</v>
      </c>
      <c r="T309" s="38">
        <f>[1]Данные!T308</f>
        <v>0</v>
      </c>
      <c r="U309" s="38">
        <f>[1]Данные!U308</f>
        <v>0</v>
      </c>
      <c r="V309" s="38">
        <f>[1]Данные!V308</f>
        <v>0</v>
      </c>
      <c r="W309" s="38">
        <f>[1]Данные!W308</f>
        <v>0</v>
      </c>
      <c r="X309" s="38">
        <f>[1]Данные!X308</f>
        <v>0</v>
      </c>
      <c r="Y309" s="38">
        <f>[1]Данные!Y308</f>
        <v>0</v>
      </c>
      <c r="Z309" s="38">
        <f>[1]Данные!Z308</f>
        <v>0</v>
      </c>
      <c r="AA309" s="38" t="str">
        <f>[1]Данные!AA308</f>
        <v>осн</v>
      </c>
      <c r="AB309" s="38">
        <f t="shared" si="41"/>
        <v>700</v>
      </c>
      <c r="AC309" s="38" t="str">
        <f t="shared" si="42"/>
        <v>ИВТ (бак)</v>
      </c>
      <c r="AD309" s="44" t="str">
        <f t="shared" si="43"/>
        <v>Не найдено</v>
      </c>
      <c r="AE309" s="38">
        <f t="shared" si="44"/>
        <v>8.6</v>
      </c>
      <c r="AF309" s="45">
        <f t="shared" si="45"/>
        <v>1.2285714285714285E-2</v>
      </c>
      <c r="AG309" s="38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</row>
    <row r="310" spans="1:63" x14ac:dyDescent="0.3">
      <c r="A310" s="36">
        <f>[1]Данные!A309</f>
        <v>5791</v>
      </c>
      <c r="B310" s="36">
        <f>[1]Данные!B309</f>
        <v>2019</v>
      </c>
      <c r="C310" s="36" t="str">
        <f>[1]Данные!C309</f>
        <v>компьютерных технологий и электронного обучения</v>
      </c>
      <c r="D310" s="36" t="str">
        <f>[1]Данные!D309</f>
        <v>Воробьев Владимир Иванович</v>
      </c>
      <c r="E310" s="36" t="str">
        <f>[1]Данные!E309</f>
        <v>доктор технических наук</v>
      </c>
      <c r="F310" s="36" t="str">
        <f>[1]Данные!F309</f>
        <v>профессор</v>
      </c>
      <c r="G310" s="36">
        <f>[1]Данные!G309</f>
        <v>1</v>
      </c>
      <c r="H310" s="36" t="str">
        <f>[1]Данные!H309</f>
        <v>3 курс 2017 год/пост</v>
      </c>
      <c r="I310" s="36" t="str">
        <f>[1]Данные!I309</f>
        <v>Модуль "Информационные ресурсы и средства профессиональной деятельности инженера". Управление программными проектами</v>
      </c>
      <c r="J310" s="36">
        <f>[1]Данные!J309</f>
        <v>18</v>
      </c>
      <c r="K310" s="36">
        <f>[1]Данные!K309</f>
        <v>0</v>
      </c>
      <c r="L310" s="36">
        <f>[1]Данные!L309</f>
        <v>0</v>
      </c>
      <c r="M310" s="37">
        <f t="shared" si="37"/>
        <v>1.8</v>
      </c>
      <c r="N310" s="37">
        <f t="shared" si="38"/>
        <v>2</v>
      </c>
      <c r="O310" s="37">
        <f t="shared" si="39"/>
        <v>0</v>
      </c>
      <c r="P310" s="37">
        <f t="shared" si="40"/>
        <v>0</v>
      </c>
      <c r="Q310" s="38">
        <f>[1]Данные!Q309</f>
        <v>30</v>
      </c>
      <c r="R310" s="38">
        <f>[1]Данные!R309</f>
        <v>0</v>
      </c>
      <c r="S310" s="38">
        <f>[1]Данные!S309</f>
        <v>0</v>
      </c>
      <c r="T310" s="38">
        <f>[1]Данные!T309</f>
        <v>0</v>
      </c>
      <c r="U310" s="38">
        <f>[1]Данные!U309</f>
        <v>0</v>
      </c>
      <c r="V310" s="38">
        <f>[1]Данные!V309</f>
        <v>0</v>
      </c>
      <c r="W310" s="38">
        <f>[1]Данные!W309</f>
        <v>0</v>
      </c>
      <c r="X310" s="38">
        <f>[1]Данные!X309</f>
        <v>0</v>
      </c>
      <c r="Y310" s="38">
        <f>[1]Данные!Y309</f>
        <v>0</v>
      </c>
      <c r="Z310" s="38">
        <f>[1]Данные!Z309</f>
        <v>0</v>
      </c>
      <c r="AA310" s="38" t="str">
        <f>[1]Данные!AA309</f>
        <v>ГПХ</v>
      </c>
      <c r="AB310" s="38">
        <f t="shared" si="41"/>
        <v>750</v>
      </c>
      <c r="AC310" s="38" t="str">
        <f t="shared" si="42"/>
        <v>ИВТ (бак)</v>
      </c>
      <c r="AD310" s="44" t="str">
        <f t="shared" si="43"/>
        <v>Не найдено</v>
      </c>
      <c r="AE310" s="38">
        <f t="shared" si="44"/>
        <v>51.8</v>
      </c>
      <c r="AF310" s="45">
        <f t="shared" si="45"/>
        <v>6.9066666666666665E-2</v>
      </c>
      <c r="AG310" s="38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</row>
    <row r="311" spans="1:63" x14ac:dyDescent="0.3">
      <c r="A311" s="36">
        <f>[1]Данные!A310</f>
        <v>5791</v>
      </c>
      <c r="B311" s="36">
        <f>[1]Данные!B310</f>
        <v>2019</v>
      </c>
      <c r="C311" s="36" t="str">
        <f>[1]Данные!C310</f>
        <v>компьютерных технологий и электронного обучения</v>
      </c>
      <c r="D311" s="36" t="str">
        <f>[1]Данные!D310</f>
        <v>Государев Илья Борисович</v>
      </c>
      <c r="E311" s="36" t="str">
        <f>[1]Данные!E310</f>
        <v>кандидат педагогических наук</v>
      </c>
      <c r="F311" s="36" t="str">
        <f>[1]Данные!F310</f>
        <v>доцент</v>
      </c>
      <c r="G311" s="36">
        <f>[1]Данные!G310</f>
        <v>1</v>
      </c>
      <c r="H311" s="36" t="str">
        <f>[1]Данные!H310</f>
        <v>3 курс 2017 год/пост</v>
      </c>
      <c r="I311" s="36" t="str">
        <f>[1]Данные!I310</f>
        <v>Модуль "Информационные технологии". Информационные технологии в изучении иностранных языков</v>
      </c>
      <c r="J311" s="36">
        <f>[1]Данные!J310</f>
        <v>0</v>
      </c>
      <c r="K311" s="36">
        <f>[1]Данные!K310</f>
        <v>0</v>
      </c>
      <c r="L311" s="36">
        <f>[1]Данные!L310</f>
        <v>72</v>
      </c>
      <c r="M311" s="37">
        <f t="shared" si="37"/>
        <v>7.2</v>
      </c>
      <c r="N311" s="37">
        <f t="shared" si="38"/>
        <v>2</v>
      </c>
      <c r="O311" s="37">
        <f t="shared" si="39"/>
        <v>0</v>
      </c>
      <c r="P311" s="37">
        <f t="shared" si="40"/>
        <v>0</v>
      </c>
      <c r="Q311" s="38">
        <f>[1]Данные!Q310</f>
        <v>0</v>
      </c>
      <c r="R311" s="38">
        <f>[1]Данные!R310</f>
        <v>0</v>
      </c>
      <c r="S311" s="38">
        <f>[1]Данные!S310</f>
        <v>0</v>
      </c>
      <c r="T311" s="38">
        <f>[1]Данные!T310</f>
        <v>0</v>
      </c>
      <c r="U311" s="38">
        <f>[1]Данные!U310</f>
        <v>0</v>
      </c>
      <c r="V311" s="38">
        <f>[1]Данные!V310</f>
        <v>0</v>
      </c>
      <c r="W311" s="38">
        <f>[1]Данные!W310</f>
        <v>0</v>
      </c>
      <c r="X311" s="38">
        <f>[1]Данные!X310</f>
        <v>0</v>
      </c>
      <c r="Y311" s="38">
        <f>[1]Данные!Y310</f>
        <v>0</v>
      </c>
      <c r="Z311" s="38">
        <f>[1]Данные!Z310</f>
        <v>0</v>
      </c>
      <c r="AA311" s="38">
        <f>[1]Данные!AA310</f>
        <v>0</v>
      </c>
      <c r="AB311" s="38">
        <f t="shared" si="41"/>
        <v>800</v>
      </c>
      <c r="AC311" s="38" t="str">
        <f t="shared" si="42"/>
        <v>ИВТ (бак)</v>
      </c>
      <c r="AD311" s="44" t="str">
        <f t="shared" si="43"/>
        <v>Не найдено</v>
      </c>
      <c r="AE311" s="38">
        <f t="shared" si="44"/>
        <v>81.2</v>
      </c>
      <c r="AF311" s="45">
        <f t="shared" si="45"/>
        <v>0.10150000000000001</v>
      </c>
      <c r="AG311" s="38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</row>
    <row r="312" spans="1:63" x14ac:dyDescent="0.3">
      <c r="A312" s="36">
        <f>[1]Данные!A311</f>
        <v>5791</v>
      </c>
      <c r="B312" s="36">
        <f>[1]Данные!B311</f>
        <v>2019</v>
      </c>
      <c r="C312" s="36" t="str">
        <f>[1]Данные!C311</f>
        <v>компьютерных технологий и электронного обучения</v>
      </c>
      <c r="D312" s="36" t="str">
        <f>[1]Данные!D311</f>
        <v>Государев Илья Борисович</v>
      </c>
      <c r="E312" s="36" t="str">
        <f>[1]Данные!E311</f>
        <v>кандидат педагогических наук</v>
      </c>
      <c r="F312" s="36" t="str">
        <f>[1]Данные!F311</f>
        <v>доцент</v>
      </c>
      <c r="G312" s="36">
        <f>[1]Данные!G311</f>
        <v>1</v>
      </c>
      <c r="H312" s="36" t="str">
        <f>[1]Данные!H311</f>
        <v>3 курс 2017 год/пост</v>
      </c>
      <c r="I312" s="36" t="str">
        <f>[1]Данные!I311</f>
        <v>Модуль "Системное и прикладное программное обеспечение". Программирование</v>
      </c>
      <c r="J312" s="36">
        <f>[1]Данные!J311</f>
        <v>36</v>
      </c>
      <c r="K312" s="36">
        <f>[1]Данные!K311</f>
        <v>0</v>
      </c>
      <c r="L312" s="36">
        <f>[1]Данные!L311</f>
        <v>0</v>
      </c>
      <c r="M312" s="37">
        <f t="shared" si="37"/>
        <v>3.6</v>
      </c>
      <c r="N312" s="37">
        <f t="shared" si="38"/>
        <v>2</v>
      </c>
      <c r="O312" s="37">
        <f t="shared" si="39"/>
        <v>0</v>
      </c>
      <c r="P312" s="37">
        <f t="shared" si="40"/>
        <v>0</v>
      </c>
      <c r="Q312" s="38">
        <f>[1]Данные!Q311</f>
        <v>0</v>
      </c>
      <c r="R312" s="38">
        <f>[1]Данные!R311</f>
        <v>0</v>
      </c>
      <c r="S312" s="38">
        <f>[1]Данные!S311</f>
        <v>0</v>
      </c>
      <c r="T312" s="38">
        <f>[1]Данные!T311</f>
        <v>0</v>
      </c>
      <c r="U312" s="38">
        <f>[1]Данные!U311</f>
        <v>0</v>
      </c>
      <c r="V312" s="38">
        <f>[1]Данные!V311</f>
        <v>0</v>
      </c>
      <c r="W312" s="38">
        <f>[1]Данные!W311</f>
        <v>0</v>
      </c>
      <c r="X312" s="38">
        <f>[1]Данные!X311</f>
        <v>0</v>
      </c>
      <c r="Y312" s="38">
        <f>[1]Данные!Y311</f>
        <v>0</v>
      </c>
      <c r="Z312" s="38">
        <f>[1]Данные!Z311</f>
        <v>0</v>
      </c>
      <c r="AA312" s="38" t="str">
        <f>[1]Данные!AA311</f>
        <v>доп</v>
      </c>
      <c r="AB312" s="38">
        <f t="shared" si="41"/>
        <v>800</v>
      </c>
      <c r="AC312" s="38" t="str">
        <f t="shared" si="42"/>
        <v>ИВТ (бак)</v>
      </c>
      <c r="AD312" s="44" t="str">
        <f t="shared" si="43"/>
        <v>Не найдено</v>
      </c>
      <c r="AE312" s="38">
        <f t="shared" si="44"/>
        <v>41.6</v>
      </c>
      <c r="AF312" s="45">
        <f t="shared" si="45"/>
        <v>5.2000000000000005E-2</v>
      </c>
      <c r="AG312" s="38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</row>
    <row r="313" spans="1:63" x14ac:dyDescent="0.3">
      <c r="A313" s="36">
        <f>[1]Данные!A312</f>
        <v>5791</v>
      </c>
      <c r="B313" s="36">
        <f>[1]Данные!B312</f>
        <v>2019</v>
      </c>
      <c r="C313" s="36" t="str">
        <f>[1]Данные!C312</f>
        <v>компьютерных технологий и электронного обучения</v>
      </c>
      <c r="D313" s="36" t="str">
        <f>[1]Данные!D312</f>
        <v>Жуков Николай Николаевич</v>
      </c>
      <c r="E313" s="36" t="str">
        <f>[1]Данные!E312</f>
        <v>нет</v>
      </c>
      <c r="F313" s="36" t="str">
        <f>[1]Данные!F312</f>
        <v>ассистент</v>
      </c>
      <c r="G313" s="36">
        <f>[1]Данные!G312</f>
        <v>1</v>
      </c>
      <c r="H313" s="36" t="str">
        <f>[1]Данные!H312</f>
        <v>3 курс 2017 год/пост</v>
      </c>
      <c r="I313" s="36" t="str">
        <f>[1]Данные!I312</f>
        <v>Модуль "Системное и прикладное программное обеспечение". Программирование</v>
      </c>
      <c r="J313" s="36">
        <f>[1]Данные!J312</f>
        <v>0</v>
      </c>
      <c r="K313" s="36">
        <f>[1]Данные!K312</f>
        <v>0</v>
      </c>
      <c r="L313" s="36">
        <f>[1]Данные!L312</f>
        <v>144</v>
      </c>
      <c r="M313" s="37">
        <f t="shared" si="37"/>
        <v>14.4</v>
      </c>
      <c r="N313" s="37">
        <f t="shared" si="38"/>
        <v>2</v>
      </c>
      <c r="O313" s="37">
        <f t="shared" si="39"/>
        <v>0</v>
      </c>
      <c r="P313" s="37">
        <f t="shared" si="40"/>
        <v>0</v>
      </c>
      <c r="Q313" s="38">
        <f>[1]Данные!Q312</f>
        <v>0</v>
      </c>
      <c r="R313" s="38">
        <f>[1]Данные!R312</f>
        <v>0</v>
      </c>
      <c r="S313" s="38">
        <f>[1]Данные!S312</f>
        <v>0</v>
      </c>
      <c r="T313" s="38">
        <f>[1]Данные!T312</f>
        <v>0</v>
      </c>
      <c r="U313" s="38">
        <f>[1]Данные!U312</f>
        <v>0</v>
      </c>
      <c r="V313" s="38">
        <f>[1]Данные!V312</f>
        <v>0</v>
      </c>
      <c r="W313" s="38">
        <f>[1]Данные!W312</f>
        <v>0</v>
      </c>
      <c r="X313" s="38">
        <f>[1]Данные!X312</f>
        <v>0</v>
      </c>
      <c r="Y313" s="38">
        <f>[1]Данные!Y312</f>
        <v>0</v>
      </c>
      <c r="Z313" s="38">
        <f>[1]Данные!Z312</f>
        <v>0</v>
      </c>
      <c r="AA313" s="38" t="str">
        <f>[1]Данные!AA312</f>
        <v>осн</v>
      </c>
      <c r="AB313" s="38">
        <f t="shared" si="41"/>
        <v>900</v>
      </c>
      <c r="AC313" s="38" t="str">
        <f t="shared" si="42"/>
        <v>ИВТ (бак)</v>
      </c>
      <c r="AD313" s="44" t="str">
        <f t="shared" si="43"/>
        <v>Не найдено</v>
      </c>
      <c r="AE313" s="38">
        <f t="shared" si="44"/>
        <v>160.4</v>
      </c>
      <c r="AF313" s="45">
        <f t="shared" si="45"/>
        <v>0.17822222222222223</v>
      </c>
      <c r="AG313" s="38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</row>
    <row r="314" spans="1:63" x14ac:dyDescent="0.3">
      <c r="A314" s="36">
        <f>[1]Данные!A313</f>
        <v>5791</v>
      </c>
      <c r="B314" s="36">
        <f>[1]Данные!B313</f>
        <v>2019</v>
      </c>
      <c r="C314" s="36" t="str">
        <f>[1]Данные!C313</f>
        <v>компьютерных технологий и электронного обучения</v>
      </c>
      <c r="D314" s="36" t="str">
        <f>[1]Данные!D313</f>
        <v>Копыльцов Александр Васильевич</v>
      </c>
      <c r="E314" s="36" t="str">
        <f>[1]Данные!E313</f>
        <v>доктор технических наук</v>
      </c>
      <c r="F314" s="36" t="str">
        <f>[1]Данные!F313</f>
        <v>профессор</v>
      </c>
      <c r="G314" s="36">
        <f>[1]Данные!G313</f>
        <v>1</v>
      </c>
      <c r="H314" s="36" t="str">
        <f>[1]Данные!H313</f>
        <v>3 курс 2017 год/пост</v>
      </c>
      <c r="I314" s="36" t="str">
        <f>[1]Данные!I313</f>
        <v>Модуль "Информационные ресурсы и средства профессиональной деятельности инженера". Управление программными проектами</v>
      </c>
      <c r="J314" s="36">
        <f>[1]Данные!J313</f>
        <v>0</v>
      </c>
      <c r="K314" s="36">
        <f>[1]Данные!K313</f>
        <v>0</v>
      </c>
      <c r="L314" s="36">
        <f>[1]Данные!L313</f>
        <v>0</v>
      </c>
      <c r="M314" s="37">
        <f t="shared" si="37"/>
        <v>0</v>
      </c>
      <c r="N314" s="37">
        <f t="shared" si="38"/>
        <v>2</v>
      </c>
      <c r="O314" s="37">
        <f t="shared" si="39"/>
        <v>0</v>
      </c>
      <c r="P314" s="37">
        <f t="shared" si="40"/>
        <v>0</v>
      </c>
      <c r="Q314" s="38">
        <f>[1]Данные!Q313</f>
        <v>20</v>
      </c>
      <c r="R314" s="38">
        <f>[1]Данные!R313</f>
        <v>0</v>
      </c>
      <c r="S314" s="38">
        <f>[1]Данные!S313</f>
        <v>0</v>
      </c>
      <c r="T314" s="38">
        <f>[1]Данные!T313</f>
        <v>0</v>
      </c>
      <c r="U314" s="38">
        <f>[1]Данные!U313</f>
        <v>0</v>
      </c>
      <c r="V314" s="38">
        <f>[1]Данные!V313</f>
        <v>0</v>
      </c>
      <c r="W314" s="38">
        <f>[1]Данные!W313</f>
        <v>0</v>
      </c>
      <c r="X314" s="38">
        <f>[1]Данные!X313</f>
        <v>0</v>
      </c>
      <c r="Y314" s="38">
        <f>[1]Данные!Y313</f>
        <v>0</v>
      </c>
      <c r="Z314" s="38">
        <f>[1]Данные!Z313</f>
        <v>0</v>
      </c>
      <c r="AA314" s="38">
        <f>[1]Данные!AA313</f>
        <v>0</v>
      </c>
      <c r="AB314" s="38">
        <f t="shared" si="41"/>
        <v>750</v>
      </c>
      <c r="AC314" s="38" t="str">
        <f t="shared" si="42"/>
        <v>ИВТ (бак)</v>
      </c>
      <c r="AD314" s="44" t="str">
        <f t="shared" si="43"/>
        <v>Не найдено</v>
      </c>
      <c r="AE314" s="38">
        <f t="shared" si="44"/>
        <v>22</v>
      </c>
      <c r="AF314" s="45">
        <f t="shared" si="45"/>
        <v>2.9333333333333333E-2</v>
      </c>
      <c r="AG314" s="38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</row>
    <row r="315" spans="1:63" x14ac:dyDescent="0.3">
      <c r="A315" s="36">
        <f>[1]Данные!A314</f>
        <v>5791</v>
      </c>
      <c r="B315" s="36">
        <f>[1]Данные!B314</f>
        <v>2019</v>
      </c>
      <c r="C315" s="36" t="str">
        <f>[1]Данные!C314</f>
        <v>компьютерных технологий и электронного обучения</v>
      </c>
      <c r="D315" s="36" t="str">
        <f>[1]Данные!D314</f>
        <v>Жуков Николай Николаевич</v>
      </c>
      <c r="E315" s="36" t="str">
        <f>[1]Данные!E314</f>
        <v>нет</v>
      </c>
      <c r="F315" s="36" t="str">
        <f>[1]Данные!F314</f>
        <v>ассистент</v>
      </c>
      <c r="G315" s="36">
        <f>[1]Данные!G314</f>
        <v>1</v>
      </c>
      <c r="H315" s="36" t="str">
        <f>[1]Данные!H314</f>
        <v>3 курс 2017 год/пост</v>
      </c>
      <c r="I315" s="36" t="str">
        <f>[1]Данные!I314</f>
        <v>Модуль "Информационные ресурсы и средства профессиональной деятельности инженера". Управление программными проектами</v>
      </c>
      <c r="J315" s="36">
        <f>[1]Данные!J314</f>
        <v>0</v>
      </c>
      <c r="K315" s="36">
        <f>[1]Данные!K314</f>
        <v>0</v>
      </c>
      <c r="L315" s="36">
        <f>[1]Данные!L314</f>
        <v>72</v>
      </c>
      <c r="M315" s="37">
        <f t="shared" si="37"/>
        <v>7.2</v>
      </c>
      <c r="N315" s="37">
        <f t="shared" si="38"/>
        <v>2</v>
      </c>
      <c r="O315" s="37">
        <f t="shared" si="39"/>
        <v>0</v>
      </c>
      <c r="P315" s="37">
        <f t="shared" si="40"/>
        <v>0</v>
      </c>
      <c r="Q315" s="38">
        <f>[1]Данные!Q314</f>
        <v>8</v>
      </c>
      <c r="R315" s="38">
        <f>[1]Данные!R314</f>
        <v>0</v>
      </c>
      <c r="S315" s="38">
        <f>[1]Данные!S314</f>
        <v>0</v>
      </c>
      <c r="T315" s="38">
        <f>[1]Данные!T314</f>
        <v>0</v>
      </c>
      <c r="U315" s="38">
        <f>[1]Данные!U314</f>
        <v>0</v>
      </c>
      <c r="V315" s="38">
        <f>[1]Данные!V314</f>
        <v>0</v>
      </c>
      <c r="W315" s="38">
        <f>[1]Данные!W314</f>
        <v>0</v>
      </c>
      <c r="X315" s="38">
        <f>[1]Данные!X314</f>
        <v>0</v>
      </c>
      <c r="Y315" s="38">
        <f>[1]Данные!Y314</f>
        <v>0</v>
      </c>
      <c r="Z315" s="38">
        <f>[1]Данные!Z314</f>
        <v>0</v>
      </c>
      <c r="AA315" s="38">
        <f>[1]Данные!AA314</f>
        <v>0</v>
      </c>
      <c r="AB315" s="38">
        <f t="shared" si="41"/>
        <v>900</v>
      </c>
      <c r="AC315" s="38" t="str">
        <f t="shared" si="42"/>
        <v>ИВТ (бак)</v>
      </c>
      <c r="AD315" s="44" t="str">
        <f t="shared" si="43"/>
        <v>Не найдено</v>
      </c>
      <c r="AE315" s="38">
        <f t="shared" si="44"/>
        <v>89.2</v>
      </c>
      <c r="AF315" s="45">
        <f t="shared" si="45"/>
        <v>9.9111111111111108E-2</v>
      </c>
      <c r="AG315" s="38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</row>
    <row r="316" spans="1:63" x14ac:dyDescent="0.3">
      <c r="A316" s="36">
        <f>[1]Данные!A315</f>
        <v>5791</v>
      </c>
      <c r="B316" s="36">
        <f>[1]Данные!B315</f>
        <v>2019</v>
      </c>
      <c r="C316" s="36" t="str">
        <f>[1]Данные!C315</f>
        <v>компьютерных технологий и электронного обучения</v>
      </c>
      <c r="D316" s="36" t="str">
        <f>[1]Данные!D315</f>
        <v>Жуков Николай Николаевич</v>
      </c>
      <c r="E316" s="36" t="str">
        <f>[1]Данные!E315</f>
        <v>нет</v>
      </c>
      <c r="F316" s="36" t="str">
        <f>[1]Данные!F315</f>
        <v>ассистент</v>
      </c>
      <c r="G316" s="36">
        <f>[1]Данные!G315</f>
        <v>1</v>
      </c>
      <c r="H316" s="36" t="str">
        <f>[1]Данные!H315</f>
        <v>3 курс 2017 год/пост</v>
      </c>
      <c r="I316" s="36" t="str">
        <f>[1]Данные!I315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6" s="36">
        <f>[1]Данные!J315</f>
        <v>0</v>
      </c>
      <c r="K316" s="36">
        <f>[1]Данные!K315</f>
        <v>0</v>
      </c>
      <c r="L316" s="36">
        <f>[1]Данные!L315</f>
        <v>0</v>
      </c>
      <c r="M316" s="37">
        <f t="shared" si="37"/>
        <v>0</v>
      </c>
      <c r="N316" s="37">
        <f t="shared" si="38"/>
        <v>2</v>
      </c>
      <c r="O316" s="37">
        <f t="shared" si="39"/>
        <v>0</v>
      </c>
      <c r="P316" s="37">
        <f t="shared" si="40"/>
        <v>0</v>
      </c>
      <c r="Q316" s="38">
        <f>[1]Данные!Q315</f>
        <v>0</v>
      </c>
      <c r="R316" s="38">
        <f>[1]Данные!R315</f>
        <v>0</v>
      </c>
      <c r="S316" s="38">
        <f>[1]Данные!S315</f>
        <v>0</v>
      </c>
      <c r="T316" s="38">
        <f>[1]Данные!T315</f>
        <v>0</v>
      </c>
      <c r="U316" s="38">
        <f>[1]Данные!U315</f>
        <v>0</v>
      </c>
      <c r="V316" s="38">
        <f>[1]Данные!V315</f>
        <v>0</v>
      </c>
      <c r="W316" s="38">
        <f>[1]Данные!W315</f>
        <v>0</v>
      </c>
      <c r="X316" s="38">
        <f>[1]Данные!X315</f>
        <v>0</v>
      </c>
      <c r="Y316" s="38">
        <f>[1]Данные!Y315</f>
        <v>0</v>
      </c>
      <c r="Z316" s="38">
        <f>[1]Данные!Z315</f>
        <v>0</v>
      </c>
      <c r="AA316" s="38" t="str">
        <f>[1]Данные!AA315</f>
        <v>доп</v>
      </c>
      <c r="AB316" s="38">
        <f t="shared" si="41"/>
        <v>900</v>
      </c>
      <c r="AC316" s="38" t="str">
        <f t="shared" si="42"/>
        <v>ИВТ (бак)</v>
      </c>
      <c r="AD316" s="44" t="str">
        <f t="shared" si="43"/>
        <v>Не найдено</v>
      </c>
      <c r="AE316" s="38">
        <f t="shared" si="44"/>
        <v>2</v>
      </c>
      <c r="AF316" s="45">
        <f t="shared" si="45"/>
        <v>2.2222222222222222E-3</v>
      </c>
      <c r="AG316" s="38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</row>
    <row r="317" spans="1:63" x14ac:dyDescent="0.3">
      <c r="A317" s="36">
        <f>[1]Данные!A316</f>
        <v>5791</v>
      </c>
      <c r="B317" s="36">
        <f>[1]Данные!B316</f>
        <v>2019</v>
      </c>
      <c r="C317" s="36" t="str">
        <f>[1]Данные!C316</f>
        <v>компьютерных технологий и электронного обучения</v>
      </c>
      <c r="D317" s="36" t="str">
        <f>[1]Данные!D316</f>
        <v>Жуков Николай Николаевич</v>
      </c>
      <c r="E317" s="36" t="str">
        <f>[1]Данные!E316</f>
        <v>нет</v>
      </c>
      <c r="F317" s="36" t="str">
        <f>[1]Данные!F316</f>
        <v>ассистент</v>
      </c>
      <c r="G317" s="36">
        <f>[1]Данные!G316</f>
        <v>1</v>
      </c>
      <c r="H317" s="36" t="str">
        <f>[1]Данные!H316</f>
        <v>3 курс 2017 год/пост</v>
      </c>
      <c r="I317" s="36" t="str">
        <f>[1]Данные!I316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7" s="36">
        <f>[1]Данные!J316</f>
        <v>0</v>
      </c>
      <c r="K317" s="36">
        <f>[1]Данные!K316</f>
        <v>0</v>
      </c>
      <c r="L317" s="36">
        <f>[1]Данные!L316</f>
        <v>0</v>
      </c>
      <c r="M317" s="37">
        <f t="shared" si="37"/>
        <v>0</v>
      </c>
      <c r="N317" s="37">
        <f t="shared" si="38"/>
        <v>2</v>
      </c>
      <c r="O317" s="37">
        <f t="shared" si="39"/>
        <v>0</v>
      </c>
      <c r="P317" s="37">
        <f t="shared" si="40"/>
        <v>0</v>
      </c>
      <c r="Q317" s="38">
        <f>[1]Данные!Q316</f>
        <v>0</v>
      </c>
      <c r="R317" s="38">
        <f>[1]Данные!R316</f>
        <v>0</v>
      </c>
      <c r="S317" s="38">
        <f>[1]Данные!S316</f>
        <v>0</v>
      </c>
      <c r="T317" s="38">
        <f>[1]Данные!T316</f>
        <v>0</v>
      </c>
      <c r="U317" s="38">
        <f>[1]Данные!U316</f>
        <v>22</v>
      </c>
      <c r="V317" s="38">
        <f>[1]Данные!V316</f>
        <v>0</v>
      </c>
      <c r="W317" s="38">
        <f>[1]Данные!W316</f>
        <v>0</v>
      </c>
      <c r="X317" s="38">
        <f>[1]Данные!X316</f>
        <v>0</v>
      </c>
      <c r="Y317" s="38">
        <f>[1]Данные!Y316</f>
        <v>0</v>
      </c>
      <c r="Z317" s="38">
        <f>[1]Данные!Z316</f>
        <v>0</v>
      </c>
      <c r="AA317" s="38" t="str">
        <f>[1]Данные!AA316</f>
        <v>осн</v>
      </c>
      <c r="AB317" s="38">
        <f t="shared" si="41"/>
        <v>900</v>
      </c>
      <c r="AC317" s="38" t="str">
        <f t="shared" si="42"/>
        <v>ИВТ (бак)</v>
      </c>
      <c r="AD317" s="44" t="str">
        <f t="shared" si="43"/>
        <v>Не найдено</v>
      </c>
      <c r="AE317" s="38">
        <f t="shared" si="44"/>
        <v>24</v>
      </c>
      <c r="AF317" s="45">
        <f t="shared" si="45"/>
        <v>2.6666666666666668E-2</v>
      </c>
      <c r="AG317" s="38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</row>
    <row r="318" spans="1:63" x14ac:dyDescent="0.3">
      <c r="A318" s="36">
        <f>[1]Данные!A317</f>
        <v>5791</v>
      </c>
      <c r="B318" s="36">
        <f>[1]Данные!B317</f>
        <v>2019</v>
      </c>
      <c r="C318" s="36" t="str">
        <f>[1]Данные!C317</f>
        <v>компьютерных технологий и электронного обучения</v>
      </c>
      <c r="D318" s="36" t="str">
        <f>[1]Данные!D317</f>
        <v>Карпова Наталья Александровна</v>
      </c>
      <c r="E318" s="36" t="str">
        <f>[1]Данные!E317</f>
        <v>кандидат технических наук</v>
      </c>
      <c r="F318" s="36" t="str">
        <f>[1]Данные!F317</f>
        <v>доцент</v>
      </c>
      <c r="G318" s="36">
        <f>[1]Данные!G317</f>
        <v>0.75</v>
      </c>
      <c r="H318" s="36" t="str">
        <f>[1]Данные!H317</f>
        <v>3 курс 2017 год/пост</v>
      </c>
      <c r="I318" s="36" t="str">
        <f>[1]Данные!I317</f>
        <v>Модуль "Информационные технологии". Дисциплины и курсы по выбору. Прикладные информационные технологии</v>
      </c>
      <c r="J318" s="36">
        <f>[1]Данные!J317</f>
        <v>28</v>
      </c>
      <c r="K318" s="36">
        <f>[1]Данные!K317</f>
        <v>0</v>
      </c>
      <c r="L318" s="36">
        <f>[1]Данные!L317</f>
        <v>0</v>
      </c>
      <c r="M318" s="37">
        <f t="shared" si="37"/>
        <v>2.8000000000000003</v>
      </c>
      <c r="N318" s="37">
        <f t="shared" si="38"/>
        <v>2</v>
      </c>
      <c r="O318" s="37">
        <f t="shared" si="39"/>
        <v>0</v>
      </c>
      <c r="P318" s="37">
        <f t="shared" si="40"/>
        <v>0</v>
      </c>
      <c r="Q318" s="38">
        <f>[1]Данные!Q317</f>
        <v>0</v>
      </c>
      <c r="R318" s="38">
        <f>[1]Данные!R317</f>
        <v>0</v>
      </c>
      <c r="S318" s="38">
        <f>[1]Данные!S317</f>
        <v>0</v>
      </c>
      <c r="T318" s="38">
        <f>[1]Данные!T317</f>
        <v>0</v>
      </c>
      <c r="U318" s="38">
        <f>[1]Данные!U317</f>
        <v>0</v>
      </c>
      <c r="V318" s="38">
        <f>[1]Данные!V317</f>
        <v>0</v>
      </c>
      <c r="W318" s="38">
        <f>[1]Данные!W317</f>
        <v>0</v>
      </c>
      <c r="X318" s="38">
        <f>[1]Данные!X317</f>
        <v>0</v>
      </c>
      <c r="Y318" s="38">
        <f>[1]Данные!Y317</f>
        <v>0</v>
      </c>
      <c r="Z318" s="38">
        <f>[1]Данные!Z317</f>
        <v>0</v>
      </c>
      <c r="AA318" s="38">
        <f>[1]Данные!AA317</f>
        <v>0</v>
      </c>
      <c r="AB318" s="38">
        <f t="shared" si="41"/>
        <v>800</v>
      </c>
      <c r="AC318" s="38" t="str">
        <f t="shared" si="42"/>
        <v>ИВТ (бак)</v>
      </c>
      <c r="AD318" s="44" t="str">
        <f t="shared" si="43"/>
        <v>Не найдено</v>
      </c>
      <c r="AE318" s="38">
        <f t="shared" si="44"/>
        <v>32.799999999999997</v>
      </c>
      <c r="AF318" s="45">
        <f t="shared" si="45"/>
        <v>4.0999999999999995E-2</v>
      </c>
      <c r="AG318" s="3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</row>
    <row r="319" spans="1:63" x14ac:dyDescent="0.3">
      <c r="A319" s="36">
        <f>[1]Данные!A318</f>
        <v>5791</v>
      </c>
      <c r="B319" s="36">
        <f>[1]Данные!B318</f>
        <v>2019</v>
      </c>
      <c r="C319" s="36" t="str">
        <f>[1]Данные!C318</f>
        <v>компьютерных технологий и электронного обучения</v>
      </c>
      <c r="D319" s="36" t="str">
        <f>[1]Данные!D318</f>
        <v>Иванова Екатерина Алексеевна</v>
      </c>
      <c r="E319" s="36" t="str">
        <f>[1]Данные!E318</f>
        <v>нет</v>
      </c>
      <c r="F319" s="36" t="str">
        <f>[1]Данные!F318</f>
        <v>ассистент</v>
      </c>
      <c r="G319" s="36">
        <f>[1]Данные!G318</f>
        <v>0.25</v>
      </c>
      <c r="H319" s="36" t="str">
        <f>[1]Данные!H318</f>
        <v>3 курс 2017 год/пост</v>
      </c>
      <c r="I319" s="36" t="str">
        <f>[1]Данные!I318</f>
        <v>Модуль "Информационные технологии". Дисциплины и курсы по выбору. Прикладные информационные технологии</v>
      </c>
      <c r="J319" s="36">
        <f>[1]Данные!J318</f>
        <v>0</v>
      </c>
      <c r="K319" s="36">
        <f>[1]Данные!K318</f>
        <v>0</v>
      </c>
      <c r="L319" s="36">
        <f>[1]Данные!L318</f>
        <v>0</v>
      </c>
      <c r="M319" s="37">
        <f t="shared" si="37"/>
        <v>0</v>
      </c>
      <c r="N319" s="37">
        <f t="shared" si="38"/>
        <v>2</v>
      </c>
      <c r="O319" s="37">
        <f t="shared" si="39"/>
        <v>0</v>
      </c>
      <c r="P319" s="37">
        <f t="shared" si="40"/>
        <v>0</v>
      </c>
      <c r="Q319" s="38">
        <f>[1]Данные!Q318</f>
        <v>0</v>
      </c>
      <c r="R319" s="38">
        <f>[1]Данные!R318</f>
        <v>0</v>
      </c>
      <c r="S319" s="38">
        <f>[1]Данные!S318</f>
        <v>0</v>
      </c>
      <c r="T319" s="38">
        <f>[1]Данные!T318</f>
        <v>0</v>
      </c>
      <c r="U319" s="38">
        <f>[1]Данные!U318</f>
        <v>0</v>
      </c>
      <c r="V319" s="38">
        <f>[1]Данные!V318</f>
        <v>0</v>
      </c>
      <c r="W319" s="38">
        <f>[1]Данные!W318</f>
        <v>0</v>
      </c>
      <c r="X319" s="38">
        <f>[1]Данные!X318</f>
        <v>0</v>
      </c>
      <c r="Y319" s="38">
        <f>[1]Данные!Y318</f>
        <v>0</v>
      </c>
      <c r="Z319" s="38">
        <f>[1]Данные!Z318</f>
        <v>0</v>
      </c>
      <c r="AA319" s="38" t="str">
        <f>[1]Данные!AA318</f>
        <v>доп</v>
      </c>
      <c r="AB319" s="38">
        <f t="shared" si="41"/>
        <v>900</v>
      </c>
      <c r="AC319" s="38" t="str">
        <f t="shared" si="42"/>
        <v>ИВТ (бак)</v>
      </c>
      <c r="AD319" s="44" t="str">
        <f t="shared" si="43"/>
        <v>Не найдено</v>
      </c>
      <c r="AE319" s="38">
        <f t="shared" si="44"/>
        <v>2</v>
      </c>
      <c r="AF319" s="45">
        <f t="shared" si="45"/>
        <v>2.2222222222222222E-3</v>
      </c>
      <c r="AG319" s="38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</row>
    <row r="320" spans="1:63" x14ac:dyDescent="0.3">
      <c r="A320" s="36">
        <f>[1]Данные!A319</f>
        <v>5791</v>
      </c>
      <c r="B320" s="36">
        <f>[1]Данные!B319</f>
        <v>2019</v>
      </c>
      <c r="C320" s="36" t="str">
        <f>[1]Данные!C319</f>
        <v>компьютерных технологий и электронного обучения</v>
      </c>
      <c r="D320" s="36" t="str">
        <f>[1]Данные!D319</f>
        <v>Иванова Екатерина Алексеевна</v>
      </c>
      <c r="E320" s="36" t="str">
        <f>[1]Данные!E319</f>
        <v>нет</v>
      </c>
      <c r="F320" s="36" t="str">
        <f>[1]Данные!F319</f>
        <v>ассистент</v>
      </c>
      <c r="G320" s="36">
        <f>[1]Данные!G319</f>
        <v>0.25</v>
      </c>
      <c r="H320" s="36" t="str">
        <f>[1]Данные!H319</f>
        <v>3 курс 2017 год/пост</v>
      </c>
      <c r="I320" s="36" t="str">
        <f>[1]Данные!I319</f>
        <v>Модуль "Информационные технологии". Основы корпоративного электронного обучения</v>
      </c>
      <c r="J320" s="36">
        <f>[1]Данные!J319</f>
        <v>0</v>
      </c>
      <c r="K320" s="36">
        <f>[1]Данные!K319</f>
        <v>12</v>
      </c>
      <c r="L320" s="36">
        <f>[1]Данные!L319</f>
        <v>36</v>
      </c>
      <c r="M320" s="37">
        <f t="shared" si="37"/>
        <v>4.8000000000000007</v>
      </c>
      <c r="N320" s="37">
        <f t="shared" si="38"/>
        <v>2</v>
      </c>
      <c r="O320" s="37">
        <f t="shared" si="39"/>
        <v>0</v>
      </c>
      <c r="P320" s="37">
        <f t="shared" si="40"/>
        <v>0</v>
      </c>
      <c r="Q320" s="38">
        <f>[1]Данные!Q319</f>
        <v>0</v>
      </c>
      <c r="R320" s="38">
        <f>[1]Данные!R319</f>
        <v>0</v>
      </c>
      <c r="S320" s="38">
        <f>[1]Данные!S319</f>
        <v>0</v>
      </c>
      <c r="T320" s="38">
        <f>[1]Данные!T319</f>
        <v>0</v>
      </c>
      <c r="U320" s="38">
        <f>[1]Данные!U319</f>
        <v>0</v>
      </c>
      <c r="V320" s="38">
        <f>[1]Данные!V319</f>
        <v>0</v>
      </c>
      <c r="W320" s="38">
        <f>[1]Данные!W319</f>
        <v>0</v>
      </c>
      <c r="X320" s="38">
        <f>[1]Данные!X319</f>
        <v>0</v>
      </c>
      <c r="Y320" s="38">
        <f>[1]Данные!Y319</f>
        <v>0</v>
      </c>
      <c r="Z320" s="38">
        <f>[1]Данные!Z319</f>
        <v>0</v>
      </c>
      <c r="AA320" s="38" t="str">
        <f>[1]Данные!AA319</f>
        <v>доп</v>
      </c>
      <c r="AB320" s="38">
        <f t="shared" si="41"/>
        <v>900</v>
      </c>
      <c r="AC320" s="38" t="str">
        <f t="shared" si="42"/>
        <v>ИВТ (бак)</v>
      </c>
      <c r="AD320" s="44" t="str">
        <f t="shared" si="43"/>
        <v>Не найдено</v>
      </c>
      <c r="AE320" s="38">
        <f t="shared" si="44"/>
        <v>54.8</v>
      </c>
      <c r="AF320" s="45">
        <f t="shared" si="45"/>
        <v>6.0888888888888888E-2</v>
      </c>
      <c r="AG320" s="38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</row>
    <row r="321" spans="1:63" x14ac:dyDescent="0.3">
      <c r="A321" s="36">
        <f>[1]Данные!A320</f>
        <v>5791</v>
      </c>
      <c r="B321" s="36">
        <f>[1]Данные!B320</f>
        <v>2019</v>
      </c>
      <c r="C321" s="36" t="str">
        <f>[1]Данные!C320</f>
        <v>компьютерных технологий и электронного обучения</v>
      </c>
      <c r="D321" s="36" t="str">
        <f>[1]Данные!D320</f>
        <v>Ильина Татьяна Сергеевна</v>
      </c>
      <c r="E321" s="36" t="str">
        <f>[1]Данные!E320</f>
        <v>нет</v>
      </c>
      <c r="F321" s="36" t="str">
        <f>[1]Данные!F320</f>
        <v>старший преподаватель</v>
      </c>
      <c r="G321" s="36">
        <f>[1]Данные!G320</f>
        <v>1</v>
      </c>
      <c r="H321" s="36" t="str">
        <f>[1]Данные!H320</f>
        <v>3 курс 2017 год/пост</v>
      </c>
      <c r="I321" s="36" t="str">
        <f>[1]Данные!I320</f>
        <v>Модуль "Информационные технологии"</v>
      </c>
      <c r="J321" s="36">
        <f>[1]Данные!J320</f>
        <v>0</v>
      </c>
      <c r="K321" s="36">
        <f>[1]Данные!K320</f>
        <v>0</v>
      </c>
      <c r="L321" s="36">
        <f>[1]Данные!L320</f>
        <v>0</v>
      </c>
      <c r="M321" s="37">
        <f t="shared" si="37"/>
        <v>0</v>
      </c>
      <c r="N321" s="37">
        <f t="shared" si="38"/>
        <v>2</v>
      </c>
      <c r="O321" s="37">
        <f t="shared" si="39"/>
        <v>0</v>
      </c>
      <c r="P321" s="37">
        <f t="shared" si="40"/>
        <v>0</v>
      </c>
      <c r="Q321" s="38">
        <f>[1]Данные!Q320</f>
        <v>0</v>
      </c>
      <c r="R321" s="38">
        <f>[1]Данные!R320</f>
        <v>0</v>
      </c>
      <c r="S321" s="38">
        <f>[1]Данные!S320</f>
        <v>0</v>
      </c>
      <c r="T321" s="38">
        <f>[1]Данные!T320</f>
        <v>0</v>
      </c>
      <c r="U321" s="38">
        <f>[1]Данные!U320</f>
        <v>0</v>
      </c>
      <c r="V321" s="38">
        <f>[1]Данные!V320</f>
        <v>0</v>
      </c>
      <c r="W321" s="38">
        <f>[1]Данные!W320</f>
        <v>0</v>
      </c>
      <c r="X321" s="38">
        <f>[1]Данные!X320</f>
        <v>0</v>
      </c>
      <c r="Y321" s="38">
        <f>[1]Данные!Y320</f>
        <v>0</v>
      </c>
      <c r="Z321" s="38">
        <f>[1]Данные!Z320</f>
        <v>0</v>
      </c>
      <c r="AA321" s="38" t="str">
        <f>[1]Данные!AA320</f>
        <v>осн</v>
      </c>
      <c r="AB321" s="38">
        <f t="shared" si="41"/>
        <v>850</v>
      </c>
      <c r="AC321" s="38" t="str">
        <f t="shared" si="42"/>
        <v>ИВТ (бак)</v>
      </c>
      <c r="AD321" s="44" t="str">
        <f t="shared" si="43"/>
        <v>Не найдено</v>
      </c>
      <c r="AE321" s="38">
        <f t="shared" si="44"/>
        <v>2</v>
      </c>
      <c r="AF321" s="45">
        <f t="shared" si="45"/>
        <v>2.352941176470588E-3</v>
      </c>
      <c r="AG321" s="38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</row>
    <row r="322" spans="1:63" x14ac:dyDescent="0.3">
      <c r="A322" s="36">
        <f>[1]Данные!A321</f>
        <v>5791</v>
      </c>
      <c r="B322" s="36">
        <f>[1]Данные!B321</f>
        <v>2019</v>
      </c>
      <c r="C322" s="36" t="str">
        <f>[1]Данные!C321</f>
        <v>компьютерных технологий и электронного обучения</v>
      </c>
      <c r="D322" s="36" t="str">
        <f>[1]Данные!D321</f>
        <v>Ильина Татьяна Сергеевна</v>
      </c>
      <c r="E322" s="36" t="str">
        <f>[1]Данные!E321</f>
        <v>нет</v>
      </c>
      <c r="F322" s="36" t="str">
        <f>[1]Данные!F321</f>
        <v>старший преподаватель</v>
      </c>
      <c r="G322" s="36">
        <f>[1]Данные!G321</f>
        <v>1</v>
      </c>
      <c r="H322" s="36" t="str">
        <f>[1]Данные!H321</f>
        <v>3 курс 2017 год/пост</v>
      </c>
      <c r="I322" s="36" t="str">
        <f>[1]Данные!I321</f>
        <v>Модуль "Информационные технологии". Техника и технологии представления и публикации информации</v>
      </c>
      <c r="J322" s="36">
        <f>[1]Данные!J321</f>
        <v>18</v>
      </c>
      <c r="K322" s="36">
        <f>[1]Данные!K321</f>
        <v>0</v>
      </c>
      <c r="L322" s="36">
        <f>[1]Данные!L321</f>
        <v>36</v>
      </c>
      <c r="M322" s="37">
        <f t="shared" si="37"/>
        <v>5.4</v>
      </c>
      <c r="N322" s="37">
        <f t="shared" si="38"/>
        <v>2</v>
      </c>
      <c r="O322" s="37">
        <f t="shared" si="39"/>
        <v>0</v>
      </c>
      <c r="P322" s="37">
        <f t="shared" si="40"/>
        <v>0</v>
      </c>
      <c r="Q322" s="38">
        <f>[1]Данные!Q321</f>
        <v>0</v>
      </c>
      <c r="R322" s="38">
        <f>[1]Данные!R321</f>
        <v>0</v>
      </c>
      <c r="S322" s="38">
        <f>[1]Данные!S321</f>
        <v>0</v>
      </c>
      <c r="T322" s="38">
        <f>[1]Данные!T321</f>
        <v>0</v>
      </c>
      <c r="U322" s="38">
        <f>[1]Данные!U321</f>
        <v>0</v>
      </c>
      <c r="V322" s="38">
        <f>[1]Данные!V321</f>
        <v>0</v>
      </c>
      <c r="W322" s="38">
        <f>[1]Данные!W321</f>
        <v>0</v>
      </c>
      <c r="X322" s="38">
        <f>[1]Данные!X321</f>
        <v>0</v>
      </c>
      <c r="Y322" s="38">
        <f>[1]Данные!Y321</f>
        <v>0</v>
      </c>
      <c r="Z322" s="38">
        <f>[1]Данные!Z321</f>
        <v>0</v>
      </c>
      <c r="AA322" s="38" t="str">
        <f>[1]Данные!AA321</f>
        <v>осн</v>
      </c>
      <c r="AB322" s="38">
        <f t="shared" si="41"/>
        <v>850</v>
      </c>
      <c r="AC322" s="38" t="str">
        <f t="shared" si="42"/>
        <v>ИВТ (бак)</v>
      </c>
      <c r="AD322" s="44" t="str">
        <f t="shared" si="43"/>
        <v>Не найдено</v>
      </c>
      <c r="AE322" s="38">
        <f t="shared" si="44"/>
        <v>61.4</v>
      </c>
      <c r="AF322" s="45">
        <f t="shared" si="45"/>
        <v>7.223529411764705E-2</v>
      </c>
      <c r="AG322" s="38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</row>
    <row r="323" spans="1:63" x14ac:dyDescent="0.3">
      <c r="A323" s="36">
        <f>[1]Данные!A322</f>
        <v>5791</v>
      </c>
      <c r="B323" s="36">
        <f>[1]Данные!B322</f>
        <v>2019</v>
      </c>
      <c r="C323" s="36" t="str">
        <f>[1]Данные!C322</f>
        <v>компьютерных технологий и электронного обучения</v>
      </c>
      <c r="D323" s="36" t="str">
        <f>[1]Данные!D322</f>
        <v>Карпова Наталья Александровна</v>
      </c>
      <c r="E323" s="36" t="str">
        <f>[1]Данные!E322</f>
        <v>кандидат технических наук</v>
      </c>
      <c r="F323" s="36" t="str">
        <f>[1]Данные!F322</f>
        <v>доцент</v>
      </c>
      <c r="G323" s="36">
        <f>[1]Данные!G322</f>
        <v>0.75</v>
      </c>
      <c r="H323" s="36" t="str">
        <f>[1]Данные!H322</f>
        <v>3 курс 2017 год/пост</v>
      </c>
      <c r="I323" s="36" t="str">
        <f>[1]Данные!I322</f>
        <v>Модуль "Информационные технологии". Интегрированные издательские системы и технологии</v>
      </c>
      <c r="J323" s="36">
        <f>[1]Данные!J322</f>
        <v>16</v>
      </c>
      <c r="K323" s="36">
        <f>[1]Данные!K322</f>
        <v>0</v>
      </c>
      <c r="L323" s="36">
        <f>[1]Данные!L322</f>
        <v>40</v>
      </c>
      <c r="M323" s="37">
        <f t="shared" si="37"/>
        <v>5.6000000000000005</v>
      </c>
      <c r="N323" s="37">
        <f t="shared" si="38"/>
        <v>2</v>
      </c>
      <c r="O323" s="37">
        <f t="shared" si="39"/>
        <v>0</v>
      </c>
      <c r="P323" s="37">
        <f t="shared" si="40"/>
        <v>0</v>
      </c>
      <c r="Q323" s="38">
        <f>[1]Данные!Q322</f>
        <v>0</v>
      </c>
      <c r="R323" s="38">
        <f>[1]Данные!R322</f>
        <v>0</v>
      </c>
      <c r="S323" s="38">
        <f>[1]Данные!S322</f>
        <v>0</v>
      </c>
      <c r="T323" s="38">
        <f>[1]Данные!T322</f>
        <v>0</v>
      </c>
      <c r="U323" s="38">
        <f>[1]Данные!U322</f>
        <v>0</v>
      </c>
      <c r="V323" s="38">
        <f>[1]Данные!V322</f>
        <v>0</v>
      </c>
      <c r="W323" s="38">
        <f>[1]Данные!W322</f>
        <v>0</v>
      </c>
      <c r="X323" s="38">
        <f>[1]Данные!X322</f>
        <v>0</v>
      </c>
      <c r="Y323" s="38">
        <f>[1]Данные!Y322</f>
        <v>0</v>
      </c>
      <c r="Z323" s="38">
        <f>[1]Данные!Z322</f>
        <v>0</v>
      </c>
      <c r="AA323" s="38" t="str">
        <f>[1]Данные!AA322</f>
        <v>осн</v>
      </c>
      <c r="AB323" s="38">
        <f t="shared" si="41"/>
        <v>800</v>
      </c>
      <c r="AC323" s="38" t="str">
        <f t="shared" si="42"/>
        <v>ИВТ (бак)</v>
      </c>
      <c r="AD323" s="44" t="str">
        <f t="shared" si="43"/>
        <v>Не найдено</v>
      </c>
      <c r="AE323" s="38">
        <f t="shared" si="44"/>
        <v>63.6</v>
      </c>
      <c r="AF323" s="45">
        <f t="shared" si="45"/>
        <v>7.9500000000000001E-2</v>
      </c>
      <c r="AG323" s="38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</row>
    <row r="324" spans="1:63" x14ac:dyDescent="0.3">
      <c r="A324" s="36">
        <f>[1]Данные!A323</f>
        <v>5791</v>
      </c>
      <c r="B324" s="36">
        <f>[1]Данные!B323</f>
        <v>2020</v>
      </c>
      <c r="C324" s="36" t="str">
        <f>[1]Данные!C323</f>
        <v>компьютерных технологий и электронного обучения</v>
      </c>
      <c r="D324" s="36" t="str">
        <f>[1]Данные!D323</f>
        <v>Авксентьева Елена Юрьевна</v>
      </c>
      <c r="E324" s="36" t="str">
        <f>[1]Данные!E323</f>
        <v>кандидат педагогических наук</v>
      </c>
      <c r="F324" s="36" t="str">
        <f>[1]Данные!F323</f>
        <v>доцент</v>
      </c>
      <c r="G324" s="36">
        <f>[1]Данные!G323</f>
        <v>1</v>
      </c>
      <c r="H324" s="36" t="str">
        <f>[1]Данные!H323</f>
        <v>4 курс 2017 год/пост</v>
      </c>
      <c r="I324" s="36" t="str">
        <f>[1]Данные!I323</f>
        <v>Модуль "Системное и прикладное программное обеспечние". Программирование</v>
      </c>
      <c r="J324" s="36">
        <f>[1]Данные!J323</f>
        <v>18</v>
      </c>
      <c r="K324" s="36">
        <f>[1]Данные!K323</f>
        <v>0</v>
      </c>
      <c r="L324" s="36">
        <f>[1]Данные!L323</f>
        <v>0</v>
      </c>
      <c r="M324" s="37">
        <f t="shared" ref="M324:M387" si="46">(J324 + K324 + L324)*0.1</f>
        <v>1.8</v>
      </c>
      <c r="N324" s="37">
        <f t="shared" ref="N324:N387" si="47">2+(0.33*W324)</f>
        <v>2</v>
      </c>
      <c r="O324" s="37">
        <f t="shared" ref="O324:O387" si="48">0.25*W324</f>
        <v>0</v>
      </c>
      <c r="P324" s="37">
        <f t="shared" ref="P324:P387" si="49">0.25*W324</f>
        <v>0</v>
      </c>
      <c r="Q324" s="38">
        <f>[1]Данные!Q323</f>
        <v>0</v>
      </c>
      <c r="R324" s="38">
        <f>[1]Данные!R323</f>
        <v>0</v>
      </c>
      <c r="S324" s="38">
        <f>[1]Данные!S323</f>
        <v>0</v>
      </c>
      <c r="T324" s="38">
        <f>[1]Данные!T323</f>
        <v>0</v>
      </c>
      <c r="U324" s="38">
        <f>[1]Данные!U323</f>
        <v>0</v>
      </c>
      <c r="V324" s="38">
        <f>[1]Данные!V323</f>
        <v>0</v>
      </c>
      <c r="W324" s="38">
        <f>[1]Данные!W323</f>
        <v>0</v>
      </c>
      <c r="X324" s="38">
        <f>[1]Данные!X323</f>
        <v>0</v>
      </c>
      <c r="Y324" s="38">
        <f>[1]Данные!Y323</f>
        <v>0</v>
      </c>
      <c r="Z324" s="38">
        <f>[1]Данные!Z323</f>
        <v>0</v>
      </c>
      <c r="AA324" s="38">
        <f>[1]Данные!AA323</f>
        <v>0</v>
      </c>
      <c r="AB324" s="38">
        <f t="shared" si="41"/>
        <v>800</v>
      </c>
      <c r="AC324" s="38" t="str">
        <f t="shared" si="42"/>
        <v>ИВТ (бак)</v>
      </c>
      <c r="AD324" s="44" t="str">
        <f t="shared" si="43"/>
        <v>Не найдено</v>
      </c>
      <c r="AE324" s="38">
        <f t="shared" si="44"/>
        <v>21.8</v>
      </c>
      <c r="AF324" s="45">
        <f t="shared" si="45"/>
        <v>2.725E-2</v>
      </c>
      <c r="AG324" s="38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</row>
    <row r="325" spans="1:63" x14ac:dyDescent="0.3">
      <c r="A325" s="36">
        <f>[1]Данные!A324</f>
        <v>5791</v>
      </c>
      <c r="B325" s="36">
        <f>[1]Данные!B324</f>
        <v>2020</v>
      </c>
      <c r="C325" s="36" t="str">
        <f>[1]Данные!C324</f>
        <v>компьютерных технологий и электронного обучения</v>
      </c>
      <c r="D325" s="36" t="str">
        <f>[1]Данные!D324</f>
        <v>Жуков Николай Николаевич</v>
      </c>
      <c r="E325" s="36" t="str">
        <f>[1]Данные!E324</f>
        <v>нет</v>
      </c>
      <c r="F325" s="36" t="str">
        <f>[1]Данные!F324</f>
        <v>ассистент</v>
      </c>
      <c r="G325" s="36">
        <f>[1]Данные!G324</f>
        <v>1</v>
      </c>
      <c r="H325" s="36" t="str">
        <f>[1]Данные!H324</f>
        <v>4 курс 2017 год/пост</v>
      </c>
      <c r="I325" s="36" t="str">
        <f>[1]Данные!I324</f>
        <v>Модуль "Системное и прикладное программное обеспечние". Программирование</v>
      </c>
      <c r="J325" s="36">
        <f>[1]Данные!J324</f>
        <v>0</v>
      </c>
      <c r="K325" s="36">
        <f>[1]Данные!K324</f>
        <v>0</v>
      </c>
      <c r="L325" s="36">
        <f>[1]Данные!L324</f>
        <v>72</v>
      </c>
      <c r="M325" s="37">
        <f t="shared" si="46"/>
        <v>7.2</v>
      </c>
      <c r="N325" s="37">
        <f t="shared" si="47"/>
        <v>2</v>
      </c>
      <c r="O325" s="37">
        <f t="shared" si="48"/>
        <v>0</v>
      </c>
      <c r="P325" s="37">
        <f t="shared" si="49"/>
        <v>0</v>
      </c>
      <c r="Q325" s="38">
        <f>[1]Данные!Q324</f>
        <v>0</v>
      </c>
      <c r="R325" s="38">
        <f>[1]Данные!R324</f>
        <v>0</v>
      </c>
      <c r="S325" s="38">
        <f>[1]Данные!S324</f>
        <v>0</v>
      </c>
      <c r="T325" s="38">
        <f>[1]Данные!T324</f>
        <v>0</v>
      </c>
      <c r="U325" s="38">
        <f>[1]Данные!U324</f>
        <v>0</v>
      </c>
      <c r="V325" s="38">
        <f>[1]Данные!V324</f>
        <v>0</v>
      </c>
      <c r="W325" s="38">
        <f>[1]Данные!W324</f>
        <v>0</v>
      </c>
      <c r="X325" s="38">
        <f>[1]Данные!X324</f>
        <v>0</v>
      </c>
      <c r="Y325" s="38">
        <f>[1]Данные!Y324</f>
        <v>0</v>
      </c>
      <c r="Z325" s="38">
        <f>[1]Данные!Z324</f>
        <v>0</v>
      </c>
      <c r="AA325" s="38">
        <f>[1]Данные!AA324</f>
        <v>0</v>
      </c>
      <c r="AB325" s="38">
        <f t="shared" ref="AB325:AB388" si="50">SUMIFS($BN$4:$BN$11,$BM$4:$BM$11,F325)</f>
        <v>900</v>
      </c>
      <c r="AC325" s="38" t="str">
        <f t="shared" ref="AC325:AC388" si="51">IF(ISNUMBER(MATCH(H325,$AJ$5:$BK$5,0)),"ИВТ (бак)",IF(ISNUMBER(MATCH(H325,$AJ$6:$BK$6,0)),"КЭО (маг)",""))</f>
        <v>ИВТ (бак)</v>
      </c>
      <c r="AD325" s="44" t="str">
        <f t="shared" ref="AD325:AD388" si="52">IFERROR(INDEX(AJ323:BK323, MATCH(H325, AJ326:BK327, 0), 1), "Не найдено")</f>
        <v>Не найдено</v>
      </c>
      <c r="AE325" s="38">
        <f t="shared" ref="AE325:AE388" si="53">SUM(J325:V325)</f>
        <v>81.2</v>
      </c>
      <c r="AF325" s="45">
        <f t="shared" si="45"/>
        <v>9.0222222222222231E-2</v>
      </c>
      <c r="AG325" s="38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</row>
    <row r="326" spans="1:63" x14ac:dyDescent="0.3">
      <c r="A326" s="36">
        <f>[1]Данные!A325</f>
        <v>5791</v>
      </c>
      <c r="B326" s="36">
        <f>[1]Данные!B325</f>
        <v>2020</v>
      </c>
      <c r="C326" s="36" t="str">
        <f>[1]Данные!C325</f>
        <v>компьютерных технологий и электронного обучения</v>
      </c>
      <c r="D326" s="36" t="str">
        <f>[1]Данные!D325</f>
        <v>Атаян Ануш Михайловна</v>
      </c>
      <c r="E326" s="36" t="str">
        <f>[1]Данные!E325</f>
        <v>кандидат педагогических наук</v>
      </c>
      <c r="F326" s="36" t="str">
        <f>[1]Данные!F325</f>
        <v>доцент</v>
      </c>
      <c r="G326" s="36">
        <f>[1]Данные!G325</f>
        <v>1</v>
      </c>
      <c r="H326" s="36" t="str">
        <f>[1]Данные!H325</f>
        <v>4 курс 2017 год/пост</v>
      </c>
      <c r="I326" s="36" t="str">
        <f>[1]Данные!I325</f>
        <v>Модуль "Информационные технологии в управлении IT-компании". IT-рекрутмент</v>
      </c>
      <c r="J326" s="36">
        <f>[1]Данные!J325</f>
        <v>18</v>
      </c>
      <c r="K326" s="36">
        <f>[1]Данные!K325</f>
        <v>0</v>
      </c>
      <c r="L326" s="36">
        <f>[1]Данные!L325</f>
        <v>36</v>
      </c>
      <c r="M326" s="37">
        <f t="shared" si="46"/>
        <v>5.4</v>
      </c>
      <c r="N326" s="37">
        <f t="shared" si="47"/>
        <v>2</v>
      </c>
      <c r="O326" s="37">
        <f t="shared" si="48"/>
        <v>0</v>
      </c>
      <c r="P326" s="37">
        <f t="shared" si="49"/>
        <v>0</v>
      </c>
      <c r="Q326" s="38">
        <f>[1]Данные!Q325</f>
        <v>0</v>
      </c>
      <c r="R326" s="38">
        <f>[1]Данные!R325</f>
        <v>0</v>
      </c>
      <c r="S326" s="38">
        <f>[1]Данные!S325</f>
        <v>0</v>
      </c>
      <c r="T326" s="38">
        <f>[1]Данные!T325</f>
        <v>0</v>
      </c>
      <c r="U326" s="38">
        <f>[1]Данные!U325</f>
        <v>0</v>
      </c>
      <c r="V326" s="38">
        <f>[1]Данные!V325</f>
        <v>0</v>
      </c>
      <c r="W326" s="38">
        <f>[1]Данные!W325</f>
        <v>0</v>
      </c>
      <c r="X326" s="38">
        <f>[1]Данные!X325</f>
        <v>0</v>
      </c>
      <c r="Y326" s="38">
        <f>[1]Данные!Y325</f>
        <v>0</v>
      </c>
      <c r="Z326" s="38">
        <f>[1]Данные!Z325</f>
        <v>0</v>
      </c>
      <c r="AA326" s="38">
        <f>[1]Данные!AA325</f>
        <v>0</v>
      </c>
      <c r="AB326" s="38">
        <f t="shared" si="50"/>
        <v>800</v>
      </c>
      <c r="AC326" s="38" t="str">
        <f t="shared" si="51"/>
        <v>ИВТ (бак)</v>
      </c>
      <c r="AD326" s="44" t="str">
        <f t="shared" si="52"/>
        <v>Не найдено</v>
      </c>
      <c r="AE326" s="38">
        <f t="shared" si="53"/>
        <v>61.4</v>
      </c>
      <c r="AF326" s="45">
        <f t="shared" ref="AF326:AF389" si="54">AE326/AB326</f>
        <v>7.6749999999999999E-2</v>
      </c>
      <c r="AG326" s="38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</row>
    <row r="327" spans="1:63" x14ac:dyDescent="0.3">
      <c r="A327" s="36">
        <f>[1]Данные!A326</f>
        <v>5791</v>
      </c>
      <c r="B327" s="36">
        <f>[1]Данные!B326</f>
        <v>2020</v>
      </c>
      <c r="C327" s="36" t="str">
        <f>[1]Данные!C326</f>
        <v>компьютерных технологий и электронного обучения</v>
      </c>
      <c r="D327" s="36" t="str">
        <f>[1]Данные!D326</f>
        <v>Воробьев Владимир Иванович</v>
      </c>
      <c r="E327" s="36" t="str">
        <f>[1]Данные!E326</f>
        <v>доктор технических наук</v>
      </c>
      <c r="F327" s="36" t="str">
        <f>[1]Данные!F326</f>
        <v>профессор</v>
      </c>
      <c r="G327" s="36">
        <f>[1]Данные!G326</f>
        <v>1</v>
      </c>
      <c r="H327" s="36" t="str">
        <f>[1]Данные!H326</f>
        <v>4 курс 2017 год/пост</v>
      </c>
      <c r="I327" s="36" t="str">
        <f>[1]Данные!I326</f>
        <v>Модуль "Информационные ресурсы и средства профессиональной деятельности инженера"</v>
      </c>
      <c r="J327" s="36">
        <f>[1]Данные!J326</f>
        <v>0</v>
      </c>
      <c r="K327" s="36">
        <f>[1]Данные!K326</f>
        <v>0</v>
      </c>
      <c r="L327" s="36">
        <f>[1]Данные!L326</f>
        <v>0</v>
      </c>
      <c r="M327" s="37">
        <f t="shared" si="46"/>
        <v>0</v>
      </c>
      <c r="N327" s="37">
        <f t="shared" si="47"/>
        <v>2</v>
      </c>
      <c r="O327" s="37">
        <f t="shared" si="48"/>
        <v>0</v>
      </c>
      <c r="P327" s="37">
        <f t="shared" si="49"/>
        <v>0</v>
      </c>
      <c r="Q327" s="38">
        <f>[1]Данные!Q326</f>
        <v>0</v>
      </c>
      <c r="R327" s="38">
        <f>[1]Данные!R326</f>
        <v>0</v>
      </c>
      <c r="S327" s="38">
        <f>[1]Данные!S326</f>
        <v>0</v>
      </c>
      <c r="T327" s="38">
        <f>[1]Данные!T326</f>
        <v>0</v>
      </c>
      <c r="U327" s="38">
        <f>[1]Данные!U326</f>
        <v>0</v>
      </c>
      <c r="V327" s="38">
        <f>[1]Данные!V326</f>
        <v>0</v>
      </c>
      <c r="W327" s="38">
        <f>[1]Данные!W326</f>
        <v>0</v>
      </c>
      <c r="X327" s="38">
        <f>[1]Данные!X326</f>
        <v>0</v>
      </c>
      <c r="Y327" s="38">
        <f>[1]Данные!Y326</f>
        <v>0</v>
      </c>
      <c r="Z327" s="38">
        <f>[1]Данные!Z326</f>
        <v>0</v>
      </c>
      <c r="AA327" s="38">
        <f>[1]Данные!AA326</f>
        <v>0</v>
      </c>
      <c r="AB327" s="38">
        <f t="shared" si="50"/>
        <v>750</v>
      </c>
      <c r="AC327" s="38" t="str">
        <f t="shared" si="51"/>
        <v>ИВТ (бак)</v>
      </c>
      <c r="AD327" s="44" t="str">
        <f t="shared" si="52"/>
        <v>Не найдено</v>
      </c>
      <c r="AE327" s="38">
        <f t="shared" si="53"/>
        <v>2</v>
      </c>
      <c r="AF327" s="45">
        <f t="shared" si="54"/>
        <v>2.6666666666666666E-3</v>
      </c>
      <c r="AG327" s="38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</row>
    <row r="328" spans="1:63" x14ac:dyDescent="0.3">
      <c r="A328" s="36">
        <f>[1]Данные!A327</f>
        <v>5791</v>
      </c>
      <c r="B328" s="36">
        <f>[1]Данные!B327</f>
        <v>2020</v>
      </c>
      <c r="C328" s="36" t="str">
        <f>[1]Данные!C327</f>
        <v>компьютерных технологий и электронного обучения</v>
      </c>
      <c r="D328" s="36" t="str">
        <f>[1]Данные!D327</f>
        <v>Карпова Наталья Александровна</v>
      </c>
      <c r="E328" s="36" t="str">
        <f>[1]Данные!E327</f>
        <v>кандидат технических наук</v>
      </c>
      <c r="F328" s="36" t="str">
        <f>[1]Данные!F327</f>
        <v>доцент</v>
      </c>
      <c r="G328" s="36">
        <f>[1]Данные!G327</f>
        <v>0.75</v>
      </c>
      <c r="H328" s="36" t="str">
        <f>[1]Данные!H327</f>
        <v>4 курс 2017 год/пост</v>
      </c>
      <c r="I328" s="36" t="str">
        <f>[1]Данные!I327</f>
        <v>Модуль "Информационные ресурсы и средства профессиональной деятельности инженера"</v>
      </c>
      <c r="J328" s="36">
        <f>[1]Данные!J327</f>
        <v>0</v>
      </c>
      <c r="K328" s="36">
        <f>[1]Данные!K327</f>
        <v>0</v>
      </c>
      <c r="L328" s="36">
        <f>[1]Данные!L327</f>
        <v>0</v>
      </c>
      <c r="M328" s="37">
        <f t="shared" si="46"/>
        <v>0</v>
      </c>
      <c r="N328" s="37">
        <f t="shared" si="47"/>
        <v>2</v>
      </c>
      <c r="O328" s="37">
        <f t="shared" si="48"/>
        <v>0</v>
      </c>
      <c r="P328" s="37">
        <f t="shared" si="49"/>
        <v>0</v>
      </c>
      <c r="Q328" s="38">
        <f>[1]Данные!Q327</f>
        <v>0</v>
      </c>
      <c r="R328" s="38">
        <f>[1]Данные!R327</f>
        <v>0</v>
      </c>
      <c r="S328" s="38">
        <f>[1]Данные!S327</f>
        <v>0</v>
      </c>
      <c r="T328" s="38">
        <f>[1]Данные!T327</f>
        <v>0</v>
      </c>
      <c r="U328" s="38">
        <f>[1]Данные!U327</f>
        <v>0</v>
      </c>
      <c r="V328" s="38">
        <f>[1]Данные!V327</f>
        <v>0</v>
      </c>
      <c r="W328" s="38">
        <f>[1]Данные!W327</f>
        <v>0</v>
      </c>
      <c r="X328" s="38">
        <f>[1]Данные!X327</f>
        <v>0</v>
      </c>
      <c r="Y328" s="38">
        <f>[1]Данные!Y327</f>
        <v>0</v>
      </c>
      <c r="Z328" s="38">
        <f>[1]Данные!Z327</f>
        <v>0</v>
      </c>
      <c r="AA328" s="38">
        <f>[1]Данные!AA327</f>
        <v>0</v>
      </c>
      <c r="AB328" s="38">
        <f t="shared" si="50"/>
        <v>800</v>
      </c>
      <c r="AC328" s="38" t="str">
        <f t="shared" si="51"/>
        <v>ИВТ (бак)</v>
      </c>
      <c r="AD328" s="44" t="str">
        <f t="shared" si="52"/>
        <v>Не найдено</v>
      </c>
      <c r="AE328" s="38">
        <f t="shared" si="53"/>
        <v>2</v>
      </c>
      <c r="AF328" s="45">
        <f t="shared" si="54"/>
        <v>2.5000000000000001E-3</v>
      </c>
      <c r="AG328" s="3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</row>
    <row r="329" spans="1:63" x14ac:dyDescent="0.3">
      <c r="A329" s="36">
        <f>[1]Данные!A328</f>
        <v>5791</v>
      </c>
      <c r="B329" s="36">
        <f>[1]Данные!B328</f>
        <v>2020</v>
      </c>
      <c r="C329" s="36" t="str">
        <f>[1]Данные!C328</f>
        <v>компьютерных технологий и электронного обучения</v>
      </c>
      <c r="D329" s="36" t="str">
        <f>[1]Данные!D328</f>
        <v>Карпова Наталья Александровна</v>
      </c>
      <c r="E329" s="36" t="str">
        <f>[1]Данные!E328</f>
        <v>кандидат технических наук</v>
      </c>
      <c r="F329" s="36" t="str">
        <f>[1]Данные!F328</f>
        <v>доцент</v>
      </c>
      <c r="G329" s="36">
        <f>[1]Данные!G328</f>
        <v>0.75</v>
      </c>
      <c r="H329" s="36" t="str">
        <f>[1]Данные!H328</f>
        <v>4 курс 2017 год/пост</v>
      </c>
      <c r="I329" s="36" t="str">
        <f>[1]Данные!I328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29" s="36">
        <f>[1]Данные!J328</f>
        <v>14</v>
      </c>
      <c r="K329" s="36">
        <f>[1]Данные!K328</f>
        <v>22</v>
      </c>
      <c r="L329" s="36">
        <f>[1]Данные!L328</f>
        <v>0</v>
      </c>
      <c r="M329" s="37">
        <f t="shared" si="46"/>
        <v>3.6</v>
      </c>
      <c r="N329" s="37">
        <f t="shared" si="47"/>
        <v>2</v>
      </c>
      <c r="O329" s="37">
        <f t="shared" si="48"/>
        <v>0</v>
      </c>
      <c r="P329" s="37">
        <f t="shared" si="49"/>
        <v>0</v>
      </c>
      <c r="Q329" s="38">
        <f>[1]Данные!Q328</f>
        <v>0</v>
      </c>
      <c r="R329" s="38">
        <f>[1]Данные!R328</f>
        <v>0</v>
      </c>
      <c r="S329" s="38">
        <f>[1]Данные!S328</f>
        <v>0</v>
      </c>
      <c r="T329" s="38">
        <f>[1]Данные!T328</f>
        <v>0</v>
      </c>
      <c r="U329" s="38">
        <f>[1]Данные!U328</f>
        <v>0</v>
      </c>
      <c r="V329" s="38">
        <f>[1]Данные!V328</f>
        <v>0</v>
      </c>
      <c r="W329" s="38">
        <f>[1]Данные!W328</f>
        <v>0</v>
      </c>
      <c r="X329" s="38">
        <f>[1]Данные!X328</f>
        <v>0</v>
      </c>
      <c r="Y329" s="38">
        <f>[1]Данные!Y328</f>
        <v>0</v>
      </c>
      <c r="Z329" s="38">
        <f>[1]Данные!Z328</f>
        <v>0</v>
      </c>
      <c r="AA329" s="38">
        <f>[1]Данные!AA328</f>
        <v>0</v>
      </c>
      <c r="AB329" s="38">
        <f t="shared" si="50"/>
        <v>800</v>
      </c>
      <c r="AC329" s="38" t="str">
        <f t="shared" si="51"/>
        <v>ИВТ (бак)</v>
      </c>
      <c r="AD329" s="44" t="str">
        <f t="shared" si="52"/>
        <v>Не найдено</v>
      </c>
      <c r="AE329" s="38">
        <f t="shared" si="53"/>
        <v>41.6</v>
      </c>
      <c r="AF329" s="45">
        <f t="shared" si="54"/>
        <v>5.2000000000000005E-2</v>
      </c>
      <c r="AG329" s="38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</row>
    <row r="330" spans="1:63" x14ac:dyDescent="0.3">
      <c r="A330" s="36">
        <f>[1]Данные!A329</f>
        <v>5791</v>
      </c>
      <c r="B330" s="36">
        <f>[1]Данные!B329</f>
        <v>2020</v>
      </c>
      <c r="C330" s="36" t="str">
        <f>[1]Данные!C329</f>
        <v>компьютерных технологий и электронного обучения</v>
      </c>
      <c r="D330" s="36" t="str">
        <f>[1]Данные!D329</f>
        <v>Аксютин Павел Александрович</v>
      </c>
      <c r="E330" s="36" t="str">
        <f>[1]Данные!E329</f>
        <v>нет</v>
      </c>
      <c r="F330" s="36" t="str">
        <f>[1]Данные!F329</f>
        <v>ассистент</v>
      </c>
      <c r="G330" s="36">
        <f>[1]Данные!G329</f>
        <v>0.25</v>
      </c>
      <c r="H330" s="36" t="str">
        <f>[1]Данные!H329</f>
        <v>4 курс 2017 год/пост</v>
      </c>
      <c r="I330" s="36" t="str">
        <f>[1]Данные!I329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0" s="36">
        <f>[1]Данные!J329</f>
        <v>0</v>
      </c>
      <c r="K330" s="36">
        <f>[1]Данные!K329</f>
        <v>0</v>
      </c>
      <c r="L330" s="36">
        <f>[1]Данные!L329</f>
        <v>0</v>
      </c>
      <c r="M330" s="37">
        <f t="shared" si="46"/>
        <v>0</v>
      </c>
      <c r="N330" s="37">
        <f t="shared" si="47"/>
        <v>2</v>
      </c>
      <c r="O330" s="37">
        <f t="shared" si="48"/>
        <v>0</v>
      </c>
      <c r="P330" s="37">
        <f t="shared" si="49"/>
        <v>0</v>
      </c>
      <c r="Q330" s="38">
        <f>[1]Данные!Q329</f>
        <v>24</v>
      </c>
      <c r="R330" s="38">
        <f>[1]Данные!R329</f>
        <v>0</v>
      </c>
      <c r="S330" s="38">
        <f>[1]Данные!S329</f>
        <v>0</v>
      </c>
      <c r="T330" s="38">
        <f>[1]Данные!T329</f>
        <v>0</v>
      </c>
      <c r="U330" s="38">
        <f>[1]Данные!U329</f>
        <v>0</v>
      </c>
      <c r="V330" s="38">
        <f>[1]Данные!V329</f>
        <v>0</v>
      </c>
      <c r="W330" s="38">
        <f>[1]Данные!W329</f>
        <v>0</v>
      </c>
      <c r="X330" s="38">
        <f>[1]Данные!X329</f>
        <v>0</v>
      </c>
      <c r="Y330" s="38">
        <f>[1]Данные!Y329</f>
        <v>0</v>
      </c>
      <c r="Z330" s="38">
        <f>[1]Данные!Z329</f>
        <v>0</v>
      </c>
      <c r="AA330" s="38">
        <f>[1]Данные!AA329</f>
        <v>0</v>
      </c>
      <c r="AB330" s="38">
        <f t="shared" si="50"/>
        <v>900</v>
      </c>
      <c r="AC330" s="38" t="str">
        <f t="shared" si="51"/>
        <v>ИВТ (бак)</v>
      </c>
      <c r="AD330" s="44" t="str">
        <f t="shared" si="52"/>
        <v>Не найдено</v>
      </c>
      <c r="AE330" s="38">
        <f t="shared" si="53"/>
        <v>26</v>
      </c>
      <c r="AF330" s="45">
        <f t="shared" si="54"/>
        <v>2.8888888888888888E-2</v>
      </c>
      <c r="AG330" s="38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</row>
    <row r="331" spans="1:63" x14ac:dyDescent="0.3">
      <c r="A331" s="36">
        <f>[1]Данные!A330</f>
        <v>5791</v>
      </c>
      <c r="B331" s="36">
        <f>[1]Данные!B330</f>
        <v>2020</v>
      </c>
      <c r="C331" s="36" t="str">
        <f>[1]Данные!C330</f>
        <v>компьютерных технологий и электронного обучения</v>
      </c>
      <c r="D331" s="36" t="str">
        <f>[1]Данные!D330</f>
        <v>Воробьев Владимир Иванович</v>
      </c>
      <c r="E331" s="36" t="str">
        <f>[1]Данные!E330</f>
        <v>доктор технических наук</v>
      </c>
      <c r="F331" s="36" t="str">
        <f>[1]Данные!F330</f>
        <v>профессор</v>
      </c>
      <c r="G331" s="36">
        <f>[1]Данные!G330</f>
        <v>1</v>
      </c>
      <c r="H331" s="36" t="str">
        <f>[1]Данные!H330</f>
        <v>4 курс 2017 год/пост</v>
      </c>
      <c r="I331" s="36" t="str">
        <f>[1]Данные!I330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1" s="36">
        <f>[1]Данные!J330</f>
        <v>0</v>
      </c>
      <c r="K331" s="36">
        <f>[1]Данные!K330</f>
        <v>0</v>
      </c>
      <c r="L331" s="36">
        <f>[1]Данные!L330</f>
        <v>0</v>
      </c>
      <c r="M331" s="37">
        <f t="shared" si="46"/>
        <v>0</v>
      </c>
      <c r="N331" s="37">
        <f t="shared" si="47"/>
        <v>2</v>
      </c>
      <c r="O331" s="37">
        <f t="shared" si="48"/>
        <v>0</v>
      </c>
      <c r="P331" s="37">
        <f t="shared" si="49"/>
        <v>0</v>
      </c>
      <c r="Q331" s="38">
        <f>[1]Данные!Q330</f>
        <v>24</v>
      </c>
      <c r="R331" s="38">
        <f>[1]Данные!R330</f>
        <v>0</v>
      </c>
      <c r="S331" s="38">
        <f>[1]Данные!S330</f>
        <v>0</v>
      </c>
      <c r="T331" s="38">
        <f>[1]Данные!T330</f>
        <v>0</v>
      </c>
      <c r="U331" s="38">
        <f>[1]Данные!U330</f>
        <v>0</v>
      </c>
      <c r="V331" s="38">
        <f>[1]Данные!V330</f>
        <v>0</v>
      </c>
      <c r="W331" s="38">
        <f>[1]Данные!W330</f>
        <v>0</v>
      </c>
      <c r="X331" s="38">
        <f>[1]Данные!X330</f>
        <v>0</v>
      </c>
      <c r="Y331" s="38">
        <f>[1]Данные!Y330</f>
        <v>0</v>
      </c>
      <c r="Z331" s="38">
        <f>[1]Данные!Z330</f>
        <v>0</v>
      </c>
      <c r="AA331" s="38">
        <f>[1]Данные!AA330</f>
        <v>0</v>
      </c>
      <c r="AB331" s="38">
        <f t="shared" si="50"/>
        <v>750</v>
      </c>
      <c r="AC331" s="38" t="str">
        <f t="shared" si="51"/>
        <v>ИВТ (бак)</v>
      </c>
      <c r="AD331" s="44" t="str">
        <f t="shared" si="52"/>
        <v>Не найдено</v>
      </c>
      <c r="AE331" s="38">
        <f t="shared" si="53"/>
        <v>26</v>
      </c>
      <c r="AF331" s="45">
        <f t="shared" si="54"/>
        <v>3.4666666666666665E-2</v>
      </c>
      <c r="AG331" s="38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</row>
    <row r="332" spans="1:63" x14ac:dyDescent="0.3">
      <c r="A332" s="36">
        <f>[1]Данные!A331</f>
        <v>5791</v>
      </c>
      <c r="B332" s="36">
        <f>[1]Данные!B331</f>
        <v>2020</v>
      </c>
      <c r="C332" s="36" t="str">
        <f>[1]Данные!C331</f>
        <v>компьютерных технологий и электронного обучения</v>
      </c>
      <c r="D332" s="36" t="str">
        <f>[1]Данные!D331</f>
        <v>Государев Илья Борисович</v>
      </c>
      <c r="E332" s="36" t="str">
        <f>[1]Данные!E331</f>
        <v>кандидат педагогических наук</v>
      </c>
      <c r="F332" s="36" t="str">
        <f>[1]Данные!F331</f>
        <v>доцент</v>
      </c>
      <c r="G332" s="36">
        <f>[1]Данные!G331</f>
        <v>1</v>
      </c>
      <c r="H332" s="36" t="str">
        <f>[1]Данные!H331</f>
        <v>4 курс 2017 год/пост</v>
      </c>
      <c r="I332" s="36" t="str">
        <f>[1]Данные!I331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2" s="36">
        <f>[1]Данные!J331</f>
        <v>6</v>
      </c>
      <c r="K332" s="36">
        <f>[1]Данные!K331</f>
        <v>6</v>
      </c>
      <c r="L332" s="36">
        <f>[1]Данные!L331</f>
        <v>48</v>
      </c>
      <c r="M332" s="37">
        <f t="shared" si="46"/>
        <v>6</v>
      </c>
      <c r="N332" s="37">
        <f t="shared" si="47"/>
        <v>2</v>
      </c>
      <c r="O332" s="37">
        <f t="shared" si="48"/>
        <v>0</v>
      </c>
      <c r="P332" s="37">
        <f t="shared" si="49"/>
        <v>0</v>
      </c>
      <c r="Q332" s="38">
        <f>[1]Данные!Q331</f>
        <v>10</v>
      </c>
      <c r="R332" s="38">
        <f>[1]Данные!R331</f>
        <v>0</v>
      </c>
      <c r="S332" s="38">
        <f>[1]Данные!S331</f>
        <v>0</v>
      </c>
      <c r="T332" s="38">
        <f>[1]Данные!T331</f>
        <v>0</v>
      </c>
      <c r="U332" s="38">
        <f>[1]Данные!U331</f>
        <v>0</v>
      </c>
      <c r="V332" s="38">
        <f>[1]Данные!V331</f>
        <v>0</v>
      </c>
      <c r="W332" s="38">
        <f>[1]Данные!W331</f>
        <v>0</v>
      </c>
      <c r="X332" s="38">
        <f>[1]Данные!X331</f>
        <v>0</v>
      </c>
      <c r="Y332" s="38">
        <f>[1]Данные!Y331</f>
        <v>0</v>
      </c>
      <c r="Z332" s="38">
        <f>[1]Данные!Z331</f>
        <v>0</v>
      </c>
      <c r="AA332" s="38">
        <f>[1]Данные!AA331</f>
        <v>0</v>
      </c>
      <c r="AB332" s="38">
        <f t="shared" si="50"/>
        <v>800</v>
      </c>
      <c r="AC332" s="38" t="str">
        <f t="shared" si="51"/>
        <v>ИВТ (бак)</v>
      </c>
      <c r="AD332" s="44" t="str">
        <f t="shared" si="52"/>
        <v>Не найдено</v>
      </c>
      <c r="AE332" s="38">
        <f t="shared" si="53"/>
        <v>78</v>
      </c>
      <c r="AF332" s="45">
        <f t="shared" si="54"/>
        <v>9.7500000000000003E-2</v>
      </c>
      <c r="AG332" s="38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</row>
    <row r="333" spans="1:63" x14ac:dyDescent="0.3">
      <c r="A333" s="36">
        <f>[1]Данные!A332</f>
        <v>5791</v>
      </c>
      <c r="B333" s="36">
        <f>[1]Данные!B332</f>
        <v>2020</v>
      </c>
      <c r="C333" s="36" t="str">
        <f>[1]Данные!C332</f>
        <v>компьютерных технологий и электронного обучения</v>
      </c>
      <c r="D333" s="36" t="str">
        <f>[1]Данные!D332</f>
        <v>Карпова Наталья Александровна</v>
      </c>
      <c r="E333" s="36" t="str">
        <f>[1]Данные!E332</f>
        <v>кандидат технических наук</v>
      </c>
      <c r="F333" s="36" t="str">
        <f>[1]Данные!F332</f>
        <v>доцент</v>
      </c>
      <c r="G333" s="36">
        <f>[1]Данные!G332</f>
        <v>0.75</v>
      </c>
      <c r="H333" s="36" t="str">
        <f>[1]Данные!H332</f>
        <v>4 курс 2017 год/пост</v>
      </c>
      <c r="I333" s="36" t="str">
        <f>[1]Данные!I332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33" s="36">
        <f>[1]Данные!J332</f>
        <v>12</v>
      </c>
      <c r="K333" s="36">
        <f>[1]Данные!K332</f>
        <v>24</v>
      </c>
      <c r="L333" s="36">
        <f>[1]Данные!L332</f>
        <v>0</v>
      </c>
      <c r="M333" s="37">
        <f t="shared" si="46"/>
        <v>3.6</v>
      </c>
      <c r="N333" s="37">
        <f t="shared" si="47"/>
        <v>2</v>
      </c>
      <c r="O333" s="37">
        <f t="shared" si="48"/>
        <v>0</v>
      </c>
      <c r="P333" s="37">
        <f t="shared" si="49"/>
        <v>0</v>
      </c>
      <c r="Q333" s="38">
        <f>[1]Данные!Q332</f>
        <v>0</v>
      </c>
      <c r="R333" s="38">
        <f>[1]Данные!R332</f>
        <v>0</v>
      </c>
      <c r="S333" s="38">
        <f>[1]Данные!S332</f>
        <v>0</v>
      </c>
      <c r="T333" s="38">
        <f>[1]Данные!T332</f>
        <v>0</v>
      </c>
      <c r="U333" s="38">
        <f>[1]Данные!U332</f>
        <v>0</v>
      </c>
      <c r="V333" s="38">
        <f>[1]Данные!V332</f>
        <v>0</v>
      </c>
      <c r="W333" s="38">
        <f>[1]Данные!W332</f>
        <v>0</v>
      </c>
      <c r="X333" s="38">
        <f>[1]Данные!X332</f>
        <v>0</v>
      </c>
      <c r="Y333" s="38">
        <f>[1]Данные!Y332</f>
        <v>0</v>
      </c>
      <c r="Z333" s="38">
        <f>[1]Данные!Z332</f>
        <v>0</v>
      </c>
      <c r="AA333" s="38">
        <f>[1]Данные!AA332</f>
        <v>0</v>
      </c>
      <c r="AB333" s="38">
        <f t="shared" si="50"/>
        <v>800</v>
      </c>
      <c r="AC333" s="38" t="str">
        <f t="shared" si="51"/>
        <v>ИВТ (бак)</v>
      </c>
      <c r="AD333" s="44" t="str">
        <f t="shared" si="52"/>
        <v>Не найдено</v>
      </c>
      <c r="AE333" s="38">
        <f t="shared" si="53"/>
        <v>41.6</v>
      </c>
      <c r="AF333" s="45">
        <f t="shared" si="54"/>
        <v>5.2000000000000005E-2</v>
      </c>
      <c r="AG333" s="38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</row>
    <row r="334" spans="1:63" x14ac:dyDescent="0.3">
      <c r="A334" s="36">
        <f>[1]Данные!A333</f>
        <v>5791</v>
      </c>
      <c r="B334" s="36">
        <f>[1]Данные!B333</f>
        <v>2020</v>
      </c>
      <c r="C334" s="36" t="str">
        <f>[1]Данные!C333</f>
        <v>компьютерных технологий и электронного обучения</v>
      </c>
      <c r="D334" s="36" t="str">
        <f>[1]Данные!D333</f>
        <v>Иванова Екатерина Алексеевна</v>
      </c>
      <c r="E334" s="36" t="str">
        <f>[1]Данные!E333</f>
        <v>нет</v>
      </c>
      <c r="F334" s="36" t="str">
        <f>[1]Данные!F333</f>
        <v>ассистент</v>
      </c>
      <c r="G334" s="36">
        <f>[1]Данные!G333</f>
        <v>0.25</v>
      </c>
      <c r="H334" s="36" t="str">
        <f>[1]Данные!H333</f>
        <v>4 курс 2017 год/пост</v>
      </c>
      <c r="I334" s="36" t="str">
        <f>[1]Данные!I333</f>
        <v>Модуль "Информационные ресурсы и средства профессиональной деятельности инженера". Визуализация данных и инфографика</v>
      </c>
      <c r="J334" s="36">
        <f>[1]Данные!J333</f>
        <v>0</v>
      </c>
      <c r="K334" s="36">
        <f>[1]Данные!K333</f>
        <v>0</v>
      </c>
      <c r="L334" s="36">
        <f>[1]Данные!L333</f>
        <v>36</v>
      </c>
      <c r="M334" s="37">
        <f t="shared" si="46"/>
        <v>3.6</v>
      </c>
      <c r="N334" s="37">
        <f t="shared" si="47"/>
        <v>2</v>
      </c>
      <c r="O334" s="37">
        <f t="shared" si="48"/>
        <v>0</v>
      </c>
      <c r="P334" s="37">
        <f t="shared" si="49"/>
        <v>0</v>
      </c>
      <c r="Q334" s="38">
        <f>[1]Данные!Q333</f>
        <v>0</v>
      </c>
      <c r="R334" s="38">
        <f>[1]Данные!R333</f>
        <v>0</v>
      </c>
      <c r="S334" s="38">
        <f>[1]Данные!S333</f>
        <v>0</v>
      </c>
      <c r="T334" s="38">
        <f>[1]Данные!T333</f>
        <v>0</v>
      </c>
      <c r="U334" s="38">
        <f>[1]Данные!U333</f>
        <v>0</v>
      </c>
      <c r="V334" s="38">
        <f>[1]Данные!V333</f>
        <v>0</v>
      </c>
      <c r="W334" s="38">
        <f>[1]Данные!W333</f>
        <v>0</v>
      </c>
      <c r="X334" s="38">
        <f>[1]Данные!X333</f>
        <v>0</v>
      </c>
      <c r="Y334" s="38">
        <f>[1]Данные!Y333</f>
        <v>0</v>
      </c>
      <c r="Z334" s="38">
        <f>[1]Данные!Z333</f>
        <v>0</v>
      </c>
      <c r="AA334" s="38">
        <f>[1]Данные!AA333</f>
        <v>0</v>
      </c>
      <c r="AB334" s="38">
        <f t="shared" si="50"/>
        <v>900</v>
      </c>
      <c r="AC334" s="38" t="str">
        <f t="shared" si="51"/>
        <v>ИВТ (бак)</v>
      </c>
      <c r="AD334" s="44" t="str">
        <f t="shared" si="52"/>
        <v>Не найдено</v>
      </c>
      <c r="AE334" s="38">
        <f t="shared" si="53"/>
        <v>41.6</v>
      </c>
      <c r="AF334" s="45">
        <f t="shared" si="54"/>
        <v>4.6222222222222227E-2</v>
      </c>
      <c r="AG334" s="38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</row>
    <row r="335" spans="1:63" x14ac:dyDescent="0.3">
      <c r="A335" s="36">
        <f>[1]Данные!A334</f>
        <v>5791</v>
      </c>
      <c r="B335" s="36">
        <f>[1]Данные!B334</f>
        <v>2020</v>
      </c>
      <c r="C335" s="36" t="str">
        <f>[1]Данные!C334</f>
        <v>компьютерных технологий и электронного обучения</v>
      </c>
      <c r="D335" s="36" t="str">
        <f>[1]Данные!D334</f>
        <v>Жуков Николай Николаевич</v>
      </c>
      <c r="E335" s="36" t="str">
        <f>[1]Данные!E334</f>
        <v>нет</v>
      </c>
      <c r="F335" s="36" t="str">
        <f>[1]Данные!F334</f>
        <v>ассистент</v>
      </c>
      <c r="G335" s="36">
        <f>[1]Данные!G334</f>
        <v>1</v>
      </c>
      <c r="H335" s="36" t="str">
        <f>[1]Данные!H334</f>
        <v>4 курс 2017 год/пост</v>
      </c>
      <c r="I335" s="36" t="str">
        <f>[1]Данные!I334</f>
        <v>Модуль "Информационные ресурсы и средства профессиональной деятельности инженера". Программная инженерия</v>
      </c>
      <c r="J335" s="36">
        <f>[1]Данные!J334</f>
        <v>0</v>
      </c>
      <c r="K335" s="36">
        <f>[1]Данные!K334</f>
        <v>24</v>
      </c>
      <c r="L335" s="36">
        <f>[1]Данные!L334</f>
        <v>0</v>
      </c>
      <c r="M335" s="37">
        <f t="shared" si="46"/>
        <v>2.4000000000000004</v>
      </c>
      <c r="N335" s="37">
        <f t="shared" si="47"/>
        <v>2</v>
      </c>
      <c r="O335" s="37">
        <f t="shared" si="48"/>
        <v>0</v>
      </c>
      <c r="P335" s="37">
        <f t="shared" si="49"/>
        <v>0</v>
      </c>
      <c r="Q335" s="38">
        <f>[1]Данные!Q334</f>
        <v>0</v>
      </c>
      <c r="R335" s="38">
        <f>[1]Данные!R334</f>
        <v>0</v>
      </c>
      <c r="S335" s="38">
        <f>[1]Данные!S334</f>
        <v>0</v>
      </c>
      <c r="T335" s="38">
        <f>[1]Данные!T334</f>
        <v>0</v>
      </c>
      <c r="U335" s="38">
        <f>[1]Данные!U334</f>
        <v>0</v>
      </c>
      <c r="V335" s="38">
        <f>[1]Данные!V334</f>
        <v>0</v>
      </c>
      <c r="W335" s="38">
        <f>[1]Данные!W334</f>
        <v>0</v>
      </c>
      <c r="X335" s="38">
        <f>[1]Данные!X334</f>
        <v>0</v>
      </c>
      <c r="Y335" s="38">
        <f>[1]Данные!Y334</f>
        <v>0</v>
      </c>
      <c r="Z335" s="38">
        <f>[1]Данные!Z334</f>
        <v>0</v>
      </c>
      <c r="AA335" s="38">
        <f>[1]Данные!AA334</f>
        <v>0</v>
      </c>
      <c r="AB335" s="38">
        <f t="shared" si="50"/>
        <v>900</v>
      </c>
      <c r="AC335" s="38" t="str">
        <f t="shared" si="51"/>
        <v>ИВТ (бак)</v>
      </c>
      <c r="AD335" s="44" t="str">
        <f t="shared" si="52"/>
        <v>Не найдено</v>
      </c>
      <c r="AE335" s="38">
        <f t="shared" si="53"/>
        <v>28.4</v>
      </c>
      <c r="AF335" s="45">
        <f t="shared" si="54"/>
        <v>3.1555555555555552E-2</v>
      </c>
      <c r="AG335" s="38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</row>
    <row r="336" spans="1:63" x14ac:dyDescent="0.3">
      <c r="A336" s="36">
        <f>[1]Данные!A335</f>
        <v>5791</v>
      </c>
      <c r="B336" s="36">
        <f>[1]Данные!B335</f>
        <v>2020</v>
      </c>
      <c r="C336" s="36" t="str">
        <f>[1]Данные!C335</f>
        <v>компьютерных технологий и электронного обучения</v>
      </c>
      <c r="D336" s="36" t="str">
        <f>[1]Данные!D335</f>
        <v>Воробьев Владимир Иванович</v>
      </c>
      <c r="E336" s="36" t="str">
        <f>[1]Данные!E335</f>
        <v>доктор технических наук</v>
      </c>
      <c r="F336" s="36" t="str">
        <f>[1]Данные!F335</f>
        <v>профессор</v>
      </c>
      <c r="G336" s="36">
        <f>[1]Данные!G335</f>
        <v>1</v>
      </c>
      <c r="H336" s="36" t="str">
        <f>[1]Данные!H335</f>
        <v>4 курс 2017 год/пост</v>
      </c>
      <c r="I336" s="36" t="str">
        <f>[1]Данные!I335</f>
        <v>Модуль "Информационные ресурсы и средства профессиональной деятельности инженера". Программная инженерия</v>
      </c>
      <c r="J336" s="36">
        <f>[1]Данные!J335</f>
        <v>12</v>
      </c>
      <c r="K336" s="36">
        <f>[1]Данные!K335</f>
        <v>0</v>
      </c>
      <c r="L336" s="36">
        <f>[1]Данные!L335</f>
        <v>0</v>
      </c>
      <c r="M336" s="37">
        <f t="shared" si="46"/>
        <v>1.2000000000000002</v>
      </c>
      <c r="N336" s="37">
        <f t="shared" si="47"/>
        <v>2</v>
      </c>
      <c r="O336" s="37">
        <f t="shared" si="48"/>
        <v>0</v>
      </c>
      <c r="P336" s="37">
        <f t="shared" si="49"/>
        <v>0</v>
      </c>
      <c r="Q336" s="38">
        <f>[1]Данные!Q335</f>
        <v>0</v>
      </c>
      <c r="R336" s="38">
        <f>[1]Данные!R335</f>
        <v>0</v>
      </c>
      <c r="S336" s="38">
        <f>[1]Данные!S335</f>
        <v>0</v>
      </c>
      <c r="T336" s="38">
        <f>[1]Данные!T335</f>
        <v>0</v>
      </c>
      <c r="U336" s="38">
        <f>[1]Данные!U335</f>
        <v>0</v>
      </c>
      <c r="V336" s="38">
        <f>[1]Данные!V335</f>
        <v>0</v>
      </c>
      <c r="W336" s="38">
        <f>[1]Данные!W335</f>
        <v>0</v>
      </c>
      <c r="X336" s="38">
        <f>[1]Данные!X335</f>
        <v>0</v>
      </c>
      <c r="Y336" s="38">
        <f>[1]Данные!Y335</f>
        <v>0</v>
      </c>
      <c r="Z336" s="38">
        <f>[1]Данные!Z335</f>
        <v>0</v>
      </c>
      <c r="AA336" s="38">
        <f>[1]Данные!AA335</f>
        <v>0</v>
      </c>
      <c r="AB336" s="38">
        <f t="shared" si="50"/>
        <v>750</v>
      </c>
      <c r="AC336" s="38" t="str">
        <f t="shared" si="51"/>
        <v>ИВТ (бак)</v>
      </c>
      <c r="AD336" s="44" t="str">
        <f t="shared" si="52"/>
        <v>Не найдено</v>
      </c>
      <c r="AE336" s="38">
        <f t="shared" si="53"/>
        <v>15.2</v>
      </c>
      <c r="AF336" s="45">
        <f t="shared" si="54"/>
        <v>2.0266666666666665E-2</v>
      </c>
      <c r="AG336" s="38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</row>
    <row r="337" spans="1:63" x14ac:dyDescent="0.3">
      <c r="A337" s="36">
        <f>[1]Данные!A336</f>
        <v>5791</v>
      </c>
      <c r="B337" s="36">
        <f>[1]Данные!B336</f>
        <v>2020</v>
      </c>
      <c r="C337" s="36" t="str">
        <f>[1]Данные!C336</f>
        <v>компьютерных технологий и электронного обучения</v>
      </c>
      <c r="D337" s="36" t="str">
        <f>[1]Данные!D336</f>
        <v>Атаян Ануш Михайловна</v>
      </c>
      <c r="E337" s="36" t="str">
        <f>[1]Данные!E336</f>
        <v>кандидат педагогических наук</v>
      </c>
      <c r="F337" s="36" t="str">
        <f>[1]Данные!F336</f>
        <v>доцент</v>
      </c>
      <c r="G337" s="36">
        <f>[1]Данные!G336</f>
        <v>1</v>
      </c>
      <c r="H337" s="36" t="str">
        <f>[1]Данные!H336</f>
        <v>4 курс 2017 год/пост</v>
      </c>
      <c r="I337" s="36" t="str">
        <f>[1]Данные!I336</f>
        <v>Модуль "Информационные технологии в управлении IT-компании". Информационные технологии оценки персонала</v>
      </c>
      <c r="J337" s="36">
        <f>[1]Данные!J336</f>
        <v>18</v>
      </c>
      <c r="K337" s="36">
        <f>[1]Данные!K336</f>
        <v>0</v>
      </c>
      <c r="L337" s="36">
        <f>[1]Данные!L336</f>
        <v>36</v>
      </c>
      <c r="M337" s="37">
        <f t="shared" si="46"/>
        <v>5.4</v>
      </c>
      <c r="N337" s="37">
        <f t="shared" si="47"/>
        <v>2</v>
      </c>
      <c r="O337" s="37">
        <f t="shared" si="48"/>
        <v>0</v>
      </c>
      <c r="P337" s="37">
        <f t="shared" si="49"/>
        <v>0</v>
      </c>
      <c r="Q337" s="38">
        <f>[1]Данные!Q336</f>
        <v>0</v>
      </c>
      <c r="R337" s="38">
        <f>[1]Данные!R336</f>
        <v>0</v>
      </c>
      <c r="S337" s="38">
        <f>[1]Данные!S336</f>
        <v>0</v>
      </c>
      <c r="T337" s="38">
        <f>[1]Данные!T336</f>
        <v>0</v>
      </c>
      <c r="U337" s="38">
        <f>[1]Данные!U336</f>
        <v>0</v>
      </c>
      <c r="V337" s="38">
        <f>[1]Данные!V336</f>
        <v>0</v>
      </c>
      <c r="W337" s="38">
        <f>[1]Данные!W336</f>
        <v>0</v>
      </c>
      <c r="X337" s="38">
        <f>[1]Данные!X336</f>
        <v>0</v>
      </c>
      <c r="Y337" s="38">
        <f>[1]Данные!Y336</f>
        <v>0</v>
      </c>
      <c r="Z337" s="38">
        <f>[1]Данные!Z336</f>
        <v>0</v>
      </c>
      <c r="AA337" s="38">
        <f>[1]Данные!AA336</f>
        <v>0</v>
      </c>
      <c r="AB337" s="38">
        <f t="shared" si="50"/>
        <v>800</v>
      </c>
      <c r="AC337" s="38" t="str">
        <f t="shared" si="51"/>
        <v>ИВТ (бак)</v>
      </c>
      <c r="AD337" s="44" t="str">
        <f t="shared" si="52"/>
        <v>Не найдено</v>
      </c>
      <c r="AE337" s="38">
        <f t="shared" si="53"/>
        <v>61.4</v>
      </c>
      <c r="AF337" s="45">
        <f t="shared" si="54"/>
        <v>7.6749999999999999E-2</v>
      </c>
      <c r="AG337" s="38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</row>
    <row r="338" spans="1:63" x14ac:dyDescent="0.3">
      <c r="A338" s="36">
        <f>[1]Данные!A337</f>
        <v>5791</v>
      </c>
      <c r="B338" s="36">
        <f>[1]Данные!B337</f>
        <v>2020</v>
      </c>
      <c r="C338" s="36" t="str">
        <f>[1]Данные!C337</f>
        <v>компьютерных технологий и электронного обучения</v>
      </c>
      <c r="D338" s="36" t="str">
        <f>[1]Данные!D337</f>
        <v>Власова Елена Зотиковна</v>
      </c>
      <c r="E338" s="36" t="str">
        <f>[1]Данные!E337</f>
        <v>доктор педагогических наук</v>
      </c>
      <c r="F338" s="36" t="str">
        <f>[1]Данные!F337</f>
        <v>заведующий кафедрой</v>
      </c>
      <c r="G338" s="36">
        <f>[1]Данные!G337</f>
        <v>1</v>
      </c>
      <c r="H338" s="36" t="str">
        <f>[1]Данные!H337</f>
        <v>4 курс 2017 год/пост</v>
      </c>
      <c r="I338" s="36" t="str">
        <f>[1]Данные!I337</f>
        <v>Модуль "Информационные технологии и системы"</v>
      </c>
      <c r="J338" s="36">
        <f>[1]Данные!J337</f>
        <v>0</v>
      </c>
      <c r="K338" s="36">
        <f>[1]Данные!K337</f>
        <v>0</v>
      </c>
      <c r="L338" s="36">
        <f>[1]Данные!L337</f>
        <v>0</v>
      </c>
      <c r="M338" s="37">
        <f t="shared" si="46"/>
        <v>0</v>
      </c>
      <c r="N338" s="37">
        <f t="shared" si="47"/>
        <v>2</v>
      </c>
      <c r="O338" s="37">
        <f t="shared" si="48"/>
        <v>0</v>
      </c>
      <c r="P338" s="37">
        <f t="shared" si="49"/>
        <v>0</v>
      </c>
      <c r="Q338" s="38">
        <f>[1]Данные!Q337</f>
        <v>0</v>
      </c>
      <c r="R338" s="38">
        <f>[1]Данные!R337</f>
        <v>0</v>
      </c>
      <c r="S338" s="38">
        <f>[1]Данные!S337</f>
        <v>0</v>
      </c>
      <c r="T338" s="38">
        <f>[1]Данные!T337</f>
        <v>0</v>
      </c>
      <c r="U338" s="38">
        <f>[1]Данные!U337</f>
        <v>0</v>
      </c>
      <c r="V338" s="38">
        <f>[1]Данные!V337</f>
        <v>0</v>
      </c>
      <c r="W338" s="38">
        <f>[1]Данные!W337</f>
        <v>0</v>
      </c>
      <c r="X338" s="38">
        <f>[1]Данные!X337</f>
        <v>0</v>
      </c>
      <c r="Y338" s="38">
        <f>[1]Данные!Y337</f>
        <v>0</v>
      </c>
      <c r="Z338" s="38">
        <f>[1]Данные!Z337</f>
        <v>0</v>
      </c>
      <c r="AA338" s="38">
        <f>[1]Данные!AA337</f>
        <v>0</v>
      </c>
      <c r="AB338" s="38">
        <f t="shared" si="50"/>
        <v>700</v>
      </c>
      <c r="AC338" s="38" t="str">
        <f t="shared" si="51"/>
        <v>ИВТ (бак)</v>
      </c>
      <c r="AD338" s="44" t="str">
        <f t="shared" si="52"/>
        <v>Не найдено</v>
      </c>
      <c r="AE338" s="38">
        <f t="shared" si="53"/>
        <v>2</v>
      </c>
      <c r="AF338" s="45">
        <f t="shared" si="54"/>
        <v>2.8571428571428571E-3</v>
      </c>
      <c r="AG338" s="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</row>
    <row r="339" spans="1:63" x14ac:dyDescent="0.3">
      <c r="A339" s="36">
        <f>[1]Данные!A338</f>
        <v>5791</v>
      </c>
      <c r="B339" s="36">
        <f>[1]Данные!B338</f>
        <v>2020</v>
      </c>
      <c r="C339" s="36" t="str">
        <f>[1]Данные!C338</f>
        <v>компьютерных технологий и электронного обучения</v>
      </c>
      <c r="D339" s="36" t="str">
        <f>[1]Данные!D338</f>
        <v>Абрамян Геннадий Владимирович</v>
      </c>
      <c r="E339" s="36" t="str">
        <f>[1]Данные!E338</f>
        <v>доктор педагогических наук</v>
      </c>
      <c r="F339" s="36" t="str">
        <f>[1]Данные!F338</f>
        <v>профессор</v>
      </c>
      <c r="G339" s="36">
        <f>[1]Данные!G338</f>
        <v>1</v>
      </c>
      <c r="H339" s="36" t="str">
        <f>[1]Данные!H338</f>
        <v>4 курс 2017 год/пост</v>
      </c>
      <c r="I339" s="36" t="str">
        <f>[1]Данные!I338</f>
        <v>Модуль "Информационные технологии и системы"</v>
      </c>
      <c r="J339" s="36">
        <f>[1]Данные!J338</f>
        <v>0</v>
      </c>
      <c r="K339" s="36">
        <f>[1]Данные!K338</f>
        <v>0</v>
      </c>
      <c r="L339" s="36">
        <f>[1]Данные!L338</f>
        <v>0</v>
      </c>
      <c r="M339" s="37">
        <f t="shared" si="46"/>
        <v>0</v>
      </c>
      <c r="N339" s="37">
        <f t="shared" si="47"/>
        <v>2</v>
      </c>
      <c r="O339" s="37">
        <f t="shared" si="48"/>
        <v>0</v>
      </c>
      <c r="P339" s="37">
        <f t="shared" si="49"/>
        <v>0</v>
      </c>
      <c r="Q339" s="38">
        <f>[1]Данные!Q338</f>
        <v>0</v>
      </c>
      <c r="R339" s="38">
        <f>[1]Данные!R338</f>
        <v>0</v>
      </c>
      <c r="S339" s="38">
        <f>[1]Данные!S338</f>
        <v>0</v>
      </c>
      <c r="T339" s="38">
        <f>[1]Данные!T338</f>
        <v>0</v>
      </c>
      <c r="U339" s="38">
        <f>[1]Данные!U338</f>
        <v>0</v>
      </c>
      <c r="V339" s="38">
        <f>[1]Данные!V338</f>
        <v>0</v>
      </c>
      <c r="W339" s="38">
        <f>[1]Данные!W338</f>
        <v>0</v>
      </c>
      <c r="X339" s="38">
        <f>[1]Данные!X338</f>
        <v>0</v>
      </c>
      <c r="Y339" s="38">
        <f>[1]Данные!Y338</f>
        <v>0</v>
      </c>
      <c r="Z339" s="38">
        <f>[1]Данные!Z338</f>
        <v>0</v>
      </c>
      <c r="AA339" s="38">
        <f>[1]Данные!AA338</f>
        <v>0</v>
      </c>
      <c r="AB339" s="38">
        <f t="shared" si="50"/>
        <v>750</v>
      </c>
      <c r="AC339" s="38" t="str">
        <f t="shared" si="51"/>
        <v>ИВТ (бак)</v>
      </c>
      <c r="AD339" s="44" t="str">
        <f t="shared" si="52"/>
        <v>Не найдено</v>
      </c>
      <c r="AE339" s="38">
        <f t="shared" si="53"/>
        <v>2</v>
      </c>
      <c r="AF339" s="45">
        <f t="shared" si="54"/>
        <v>2.6666666666666666E-3</v>
      </c>
      <c r="AG339" s="38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</row>
    <row r="340" spans="1:63" x14ac:dyDescent="0.3">
      <c r="A340" s="36">
        <f>[1]Данные!A339</f>
        <v>5791</v>
      </c>
      <c r="B340" s="36">
        <f>[1]Данные!B339</f>
        <v>2020</v>
      </c>
      <c r="C340" s="36" t="str">
        <f>[1]Данные!C339</f>
        <v>компьютерных технологий и электронного обучения</v>
      </c>
      <c r="D340" s="36" t="str">
        <f>[1]Данные!D339</f>
        <v>Власова Елена Зотиковна</v>
      </c>
      <c r="E340" s="36" t="str">
        <f>[1]Данные!E339</f>
        <v>доктор педагогических наук</v>
      </c>
      <c r="F340" s="36" t="str">
        <f>[1]Данные!F339</f>
        <v>заведующий кафедрой</v>
      </c>
      <c r="G340" s="36">
        <f>[1]Данные!G339</f>
        <v>1</v>
      </c>
      <c r="H340" s="36" t="str">
        <f>[1]Данные!H339</f>
        <v>4 курс 2017 год/пост</v>
      </c>
      <c r="I340" s="36" t="str">
        <f>[1]Данные!I339</f>
        <v>Модуль "Информационные технологии и системы". Инженерия знаний</v>
      </c>
      <c r="J340" s="36">
        <f>[1]Данные!J339</f>
        <v>18</v>
      </c>
      <c r="K340" s="36">
        <f>[1]Данные!K339</f>
        <v>0</v>
      </c>
      <c r="L340" s="36">
        <f>[1]Данные!L339</f>
        <v>36</v>
      </c>
      <c r="M340" s="37">
        <f t="shared" si="46"/>
        <v>5.4</v>
      </c>
      <c r="N340" s="37">
        <f t="shared" si="47"/>
        <v>2</v>
      </c>
      <c r="O340" s="37">
        <f t="shared" si="48"/>
        <v>0</v>
      </c>
      <c r="P340" s="37">
        <f t="shared" si="49"/>
        <v>0</v>
      </c>
      <c r="Q340" s="38">
        <f>[1]Данные!Q339</f>
        <v>0</v>
      </c>
      <c r="R340" s="38">
        <f>[1]Данные!R339</f>
        <v>0</v>
      </c>
      <c r="S340" s="38">
        <f>[1]Данные!S339</f>
        <v>0</v>
      </c>
      <c r="T340" s="38">
        <f>[1]Данные!T339</f>
        <v>0</v>
      </c>
      <c r="U340" s="38">
        <f>[1]Данные!U339</f>
        <v>0</v>
      </c>
      <c r="V340" s="38">
        <f>[1]Данные!V339</f>
        <v>0</v>
      </c>
      <c r="W340" s="38">
        <f>[1]Данные!W339</f>
        <v>0</v>
      </c>
      <c r="X340" s="38">
        <f>[1]Данные!X339</f>
        <v>0</v>
      </c>
      <c r="Y340" s="38">
        <f>[1]Данные!Y339</f>
        <v>0</v>
      </c>
      <c r="Z340" s="38">
        <f>[1]Данные!Z339</f>
        <v>0</v>
      </c>
      <c r="AA340" s="38">
        <f>[1]Данные!AA339</f>
        <v>0</v>
      </c>
      <c r="AB340" s="38">
        <f t="shared" si="50"/>
        <v>700</v>
      </c>
      <c r="AC340" s="38" t="str">
        <f t="shared" si="51"/>
        <v>ИВТ (бак)</v>
      </c>
      <c r="AD340" s="44" t="str">
        <f t="shared" si="52"/>
        <v>Не найдено</v>
      </c>
      <c r="AE340" s="38">
        <f t="shared" si="53"/>
        <v>61.4</v>
      </c>
      <c r="AF340" s="45">
        <f t="shared" si="54"/>
        <v>8.7714285714285717E-2</v>
      </c>
      <c r="AG340" s="38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</row>
    <row r="341" spans="1:63" x14ac:dyDescent="0.3">
      <c r="A341" s="36">
        <f>[1]Данные!A340</f>
        <v>5791</v>
      </c>
      <c r="B341" s="36">
        <f>[1]Данные!B340</f>
        <v>2020</v>
      </c>
      <c r="C341" s="36" t="str">
        <f>[1]Данные!C340</f>
        <v>компьютерных технологий и электронного обучения</v>
      </c>
      <c r="D341" s="36" t="str">
        <f>[1]Данные!D340</f>
        <v>Абрамян Геннадий Владимирович</v>
      </c>
      <c r="E341" s="36" t="str">
        <f>[1]Данные!E340</f>
        <v>доктор педагогических наук</v>
      </c>
      <c r="F341" s="36" t="str">
        <f>[1]Данные!F340</f>
        <v>профессор</v>
      </c>
      <c r="G341" s="36">
        <f>[1]Данные!G340</f>
        <v>1</v>
      </c>
      <c r="H341" s="36" t="str">
        <f>[1]Данные!H340</f>
        <v>4 курс 2017 год/пост</v>
      </c>
      <c r="I341" s="36" t="str">
        <f>[1]Данные!I340</f>
        <v>Модуль "Информационные технологии и системы". Теория информационных процессов и систем</v>
      </c>
      <c r="J341" s="36">
        <f>[1]Данные!J340</f>
        <v>18</v>
      </c>
      <c r="K341" s="36">
        <f>[1]Данные!K340</f>
        <v>0</v>
      </c>
      <c r="L341" s="36">
        <f>[1]Данные!L340</f>
        <v>0</v>
      </c>
      <c r="M341" s="37">
        <f t="shared" si="46"/>
        <v>1.8</v>
      </c>
      <c r="N341" s="37">
        <f t="shared" si="47"/>
        <v>2</v>
      </c>
      <c r="O341" s="37">
        <f t="shared" si="48"/>
        <v>0</v>
      </c>
      <c r="P341" s="37">
        <f t="shared" si="49"/>
        <v>0</v>
      </c>
      <c r="Q341" s="38">
        <f>[1]Данные!Q340</f>
        <v>0</v>
      </c>
      <c r="R341" s="38">
        <f>[1]Данные!R340</f>
        <v>0</v>
      </c>
      <c r="S341" s="38">
        <f>[1]Данные!S340</f>
        <v>0</v>
      </c>
      <c r="T341" s="38">
        <f>[1]Данные!T340</f>
        <v>0</v>
      </c>
      <c r="U341" s="38">
        <f>[1]Данные!U340</f>
        <v>0</v>
      </c>
      <c r="V341" s="38">
        <f>[1]Данные!V340</f>
        <v>0</v>
      </c>
      <c r="W341" s="38">
        <f>[1]Данные!W340</f>
        <v>0</v>
      </c>
      <c r="X341" s="38">
        <f>[1]Данные!X340</f>
        <v>0</v>
      </c>
      <c r="Y341" s="38">
        <f>[1]Данные!Y340</f>
        <v>0</v>
      </c>
      <c r="Z341" s="38">
        <f>[1]Данные!Z340</f>
        <v>0</v>
      </c>
      <c r="AA341" s="38">
        <f>[1]Данные!AA340</f>
        <v>0</v>
      </c>
      <c r="AB341" s="38">
        <f t="shared" si="50"/>
        <v>750</v>
      </c>
      <c r="AC341" s="38" t="str">
        <f t="shared" si="51"/>
        <v>ИВТ (бак)</v>
      </c>
      <c r="AD341" s="44" t="str">
        <f t="shared" si="52"/>
        <v>Не найдено</v>
      </c>
      <c r="AE341" s="38">
        <f t="shared" si="53"/>
        <v>21.8</v>
      </c>
      <c r="AF341" s="45">
        <f t="shared" si="54"/>
        <v>2.9066666666666668E-2</v>
      </c>
      <c r="AG341" s="38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</row>
    <row r="342" spans="1:63" x14ac:dyDescent="0.3">
      <c r="A342" s="36">
        <f>[1]Данные!A341</f>
        <v>5791</v>
      </c>
      <c r="B342" s="36">
        <f>[1]Данные!B341</f>
        <v>2020</v>
      </c>
      <c r="C342" s="36" t="str">
        <f>[1]Данные!C341</f>
        <v>компьютерных технологий и электронного обучения</v>
      </c>
      <c r="D342" s="36" t="str">
        <f>[1]Данные!D341</f>
        <v>Государев Илья Борисович</v>
      </c>
      <c r="E342" s="36" t="str">
        <f>[1]Данные!E341</f>
        <v>кандидат педагогических наук</v>
      </c>
      <c r="F342" s="36" t="str">
        <f>[1]Данные!F341</f>
        <v>доцент</v>
      </c>
      <c r="G342" s="36">
        <f>[1]Данные!G341</f>
        <v>1</v>
      </c>
      <c r="H342" s="36" t="str">
        <f>[1]Данные!H341</f>
        <v>4 курс 2017 год/пост</v>
      </c>
      <c r="I342" s="36" t="str">
        <f>[1]Данные!I341</f>
        <v>Модуль "Учебно-исследовательский"</v>
      </c>
      <c r="J342" s="36">
        <f>[1]Данные!J341</f>
        <v>0</v>
      </c>
      <c r="K342" s="36">
        <f>[1]Данные!K341</f>
        <v>0</v>
      </c>
      <c r="L342" s="36">
        <f>[1]Данные!L341</f>
        <v>0</v>
      </c>
      <c r="M342" s="37">
        <f t="shared" si="46"/>
        <v>0</v>
      </c>
      <c r="N342" s="37">
        <f t="shared" si="47"/>
        <v>2</v>
      </c>
      <c r="O342" s="37">
        <f t="shared" si="48"/>
        <v>0</v>
      </c>
      <c r="P342" s="37">
        <f t="shared" si="49"/>
        <v>0</v>
      </c>
      <c r="Q342" s="38">
        <f>[1]Данные!Q341</f>
        <v>0</v>
      </c>
      <c r="R342" s="38">
        <f>[1]Данные!R341</f>
        <v>0</v>
      </c>
      <c r="S342" s="38">
        <f>[1]Данные!S341</f>
        <v>0</v>
      </c>
      <c r="T342" s="38">
        <f>[1]Данные!T341</f>
        <v>0</v>
      </c>
      <c r="U342" s="38">
        <f>[1]Данные!U341</f>
        <v>0</v>
      </c>
      <c r="V342" s="38">
        <f>[1]Данные!V341</f>
        <v>0</v>
      </c>
      <c r="W342" s="38">
        <f>[1]Данные!W341</f>
        <v>0</v>
      </c>
      <c r="X342" s="38">
        <f>[1]Данные!X341</f>
        <v>0</v>
      </c>
      <c r="Y342" s="38">
        <f>[1]Данные!Y341</f>
        <v>0</v>
      </c>
      <c r="Z342" s="38">
        <f>[1]Данные!Z341</f>
        <v>0</v>
      </c>
      <c r="AA342" s="38">
        <f>[1]Данные!AA341</f>
        <v>0</v>
      </c>
      <c r="AB342" s="38">
        <f t="shared" si="50"/>
        <v>800</v>
      </c>
      <c r="AC342" s="38" t="str">
        <f t="shared" si="51"/>
        <v>ИВТ (бак)</v>
      </c>
      <c r="AD342" s="44" t="str">
        <f t="shared" si="52"/>
        <v>Не найдено</v>
      </c>
      <c r="AE342" s="38">
        <f t="shared" si="53"/>
        <v>2</v>
      </c>
      <c r="AF342" s="45">
        <f t="shared" si="54"/>
        <v>2.5000000000000001E-3</v>
      </c>
      <c r="AG342" s="38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</row>
    <row r="343" spans="1:63" x14ac:dyDescent="0.3">
      <c r="A343" s="36">
        <f>[1]Данные!A342</f>
        <v>5791</v>
      </c>
      <c r="B343" s="36">
        <f>[1]Данные!B342</f>
        <v>2020</v>
      </c>
      <c r="C343" s="36" t="str">
        <f>[1]Данные!C342</f>
        <v>компьютерных технологий и электронного обучения</v>
      </c>
      <c r="D343" s="36" t="str">
        <f>[1]Данные!D342</f>
        <v>Авксентьева Елена Юрьевна</v>
      </c>
      <c r="E343" s="36" t="str">
        <f>[1]Данные!E342</f>
        <v>кандидат педагогических наук</v>
      </c>
      <c r="F343" s="36" t="str">
        <f>[1]Данные!F342</f>
        <v>доцент</v>
      </c>
      <c r="G343" s="36">
        <f>[1]Данные!G342</f>
        <v>1</v>
      </c>
      <c r="H343" s="36" t="str">
        <f>[1]Данные!H342</f>
        <v>4 курс 2017 год/пост</v>
      </c>
      <c r="I343" s="36" t="str">
        <f>[1]Данные!I342</f>
        <v>Модуль "Учебно-исследовательский"</v>
      </c>
      <c r="J343" s="36">
        <f>[1]Данные!J342</f>
        <v>0</v>
      </c>
      <c r="K343" s="36">
        <f>[1]Данные!K342</f>
        <v>0</v>
      </c>
      <c r="L343" s="36">
        <f>[1]Данные!L342</f>
        <v>0</v>
      </c>
      <c r="M343" s="37">
        <f t="shared" si="46"/>
        <v>0</v>
      </c>
      <c r="N343" s="37">
        <f t="shared" si="47"/>
        <v>2</v>
      </c>
      <c r="O343" s="37">
        <f t="shared" si="48"/>
        <v>0</v>
      </c>
      <c r="P343" s="37">
        <f t="shared" si="49"/>
        <v>0</v>
      </c>
      <c r="Q343" s="38">
        <f>[1]Данные!Q342</f>
        <v>0</v>
      </c>
      <c r="R343" s="38">
        <f>[1]Данные!R342</f>
        <v>0</v>
      </c>
      <c r="S343" s="38">
        <f>[1]Данные!S342</f>
        <v>0</v>
      </c>
      <c r="T343" s="38">
        <f>[1]Данные!T342</f>
        <v>0</v>
      </c>
      <c r="U343" s="38">
        <f>[1]Данные!U342</f>
        <v>0</v>
      </c>
      <c r="V343" s="38">
        <f>[1]Данные!V342</f>
        <v>0</v>
      </c>
      <c r="W343" s="38">
        <f>[1]Данные!W342</f>
        <v>0</v>
      </c>
      <c r="X343" s="38">
        <f>[1]Данные!X342</f>
        <v>0</v>
      </c>
      <c r="Y343" s="38">
        <f>[1]Данные!Y342</f>
        <v>0</v>
      </c>
      <c r="Z343" s="38">
        <f>[1]Данные!Z342</f>
        <v>0</v>
      </c>
      <c r="AA343" s="38">
        <f>[1]Данные!AA342</f>
        <v>0</v>
      </c>
      <c r="AB343" s="38">
        <f t="shared" si="50"/>
        <v>800</v>
      </c>
      <c r="AC343" s="38" t="str">
        <f t="shared" si="51"/>
        <v>ИВТ (бак)</v>
      </c>
      <c r="AD343" s="44" t="str">
        <f t="shared" si="52"/>
        <v>Не найдено</v>
      </c>
      <c r="AE343" s="38">
        <f t="shared" si="53"/>
        <v>2</v>
      </c>
      <c r="AF343" s="45">
        <f t="shared" si="54"/>
        <v>2.5000000000000001E-3</v>
      </c>
      <c r="AG343" s="38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</row>
    <row r="344" spans="1:63" x14ac:dyDescent="0.3">
      <c r="A344" s="36">
        <f>[1]Данные!A343</f>
        <v>5791</v>
      </c>
      <c r="B344" s="36">
        <f>[1]Данные!B343</f>
        <v>2020</v>
      </c>
      <c r="C344" s="36" t="str">
        <f>[1]Данные!C343</f>
        <v>компьютерных технологий и электронного обучения</v>
      </c>
      <c r="D344" s="36" t="str">
        <f>[1]Данные!D343</f>
        <v>Государев Илья Борисович</v>
      </c>
      <c r="E344" s="36" t="str">
        <f>[1]Данные!E343</f>
        <v>кандидат педагогических наук</v>
      </c>
      <c r="F344" s="36" t="str">
        <f>[1]Данные!F343</f>
        <v>доцент</v>
      </c>
      <c r="G344" s="36">
        <f>[1]Данные!G343</f>
        <v>1</v>
      </c>
      <c r="H344" s="36" t="str">
        <f>[1]Данные!H343</f>
        <v>4 курс 2017 год/пост</v>
      </c>
      <c r="I344" s="36" t="str">
        <f>[1]Данные!I343</f>
        <v>Модуль "Учебно-исследовательский". Учебно-технологический практикум</v>
      </c>
      <c r="J344" s="36">
        <f>[1]Данные!J343</f>
        <v>0</v>
      </c>
      <c r="K344" s="36">
        <f>[1]Данные!K343</f>
        <v>0</v>
      </c>
      <c r="L344" s="36">
        <f>[1]Данные!L343</f>
        <v>36</v>
      </c>
      <c r="M344" s="37">
        <f t="shared" si="46"/>
        <v>3.6</v>
      </c>
      <c r="N344" s="37">
        <f t="shared" si="47"/>
        <v>2</v>
      </c>
      <c r="O344" s="37">
        <f t="shared" si="48"/>
        <v>0</v>
      </c>
      <c r="P344" s="37">
        <f t="shared" si="49"/>
        <v>0</v>
      </c>
      <c r="Q344" s="38">
        <f>[1]Данные!Q343</f>
        <v>0</v>
      </c>
      <c r="R344" s="38">
        <f>[1]Данные!R343</f>
        <v>0</v>
      </c>
      <c r="S344" s="38">
        <f>[1]Данные!S343</f>
        <v>0</v>
      </c>
      <c r="T344" s="38">
        <f>[1]Данные!T343</f>
        <v>0</v>
      </c>
      <c r="U344" s="38">
        <f>[1]Данные!U343</f>
        <v>0</v>
      </c>
      <c r="V344" s="38">
        <f>[1]Данные!V343</f>
        <v>0</v>
      </c>
      <c r="W344" s="38">
        <f>[1]Данные!W343</f>
        <v>0</v>
      </c>
      <c r="X344" s="38">
        <f>[1]Данные!X343</f>
        <v>0</v>
      </c>
      <c r="Y344" s="38">
        <f>[1]Данные!Y343</f>
        <v>0</v>
      </c>
      <c r="Z344" s="38">
        <f>[1]Данные!Z343</f>
        <v>0</v>
      </c>
      <c r="AA344" s="38">
        <f>[1]Данные!AA343</f>
        <v>0</v>
      </c>
      <c r="AB344" s="38">
        <f t="shared" si="50"/>
        <v>800</v>
      </c>
      <c r="AC344" s="38" t="str">
        <f t="shared" si="51"/>
        <v>ИВТ (бак)</v>
      </c>
      <c r="AD344" s="44" t="str">
        <f t="shared" si="52"/>
        <v>Не найдено</v>
      </c>
      <c r="AE344" s="38">
        <f t="shared" si="53"/>
        <v>41.6</v>
      </c>
      <c r="AF344" s="45">
        <f t="shared" si="54"/>
        <v>5.2000000000000005E-2</v>
      </c>
      <c r="AG344" s="38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</row>
    <row r="345" spans="1:63" x14ac:dyDescent="0.3">
      <c r="A345" s="36">
        <f>[1]Данные!A344</f>
        <v>5791</v>
      </c>
      <c r="B345" s="36">
        <f>[1]Данные!B344</f>
        <v>2020</v>
      </c>
      <c r="C345" s="36" t="str">
        <f>[1]Данные!C344</f>
        <v>компьютерных технологий и электронного обучения</v>
      </c>
      <c r="D345" s="36" t="str">
        <f>[1]Данные!D344</f>
        <v>Власова Елена Зотиковна</v>
      </c>
      <c r="E345" s="36" t="str">
        <f>[1]Данные!E344</f>
        <v>доктор педагогических наук</v>
      </c>
      <c r="F345" s="36" t="str">
        <f>[1]Данные!F344</f>
        <v>заведующий кафедрой</v>
      </c>
      <c r="G345" s="36">
        <f>[1]Данные!G344</f>
        <v>1</v>
      </c>
      <c r="H345" s="36" t="str">
        <f>[1]Данные!H344</f>
        <v>4 курс 2017 год/пост</v>
      </c>
      <c r="I345" s="36" t="str">
        <f>[1]Данные!I344</f>
        <v>Модуль "Учебно-исследовательский". Подготовка к государственной итоговой аттестации</v>
      </c>
      <c r="J345" s="36">
        <f>[1]Данные!J344</f>
        <v>12</v>
      </c>
      <c r="K345" s="36">
        <f>[1]Данные!K344</f>
        <v>0</v>
      </c>
      <c r="L345" s="36">
        <f>[1]Данные!L344</f>
        <v>48</v>
      </c>
      <c r="M345" s="37">
        <f t="shared" si="46"/>
        <v>6</v>
      </c>
      <c r="N345" s="37">
        <f t="shared" si="47"/>
        <v>2</v>
      </c>
      <c r="O345" s="37">
        <f t="shared" si="48"/>
        <v>0</v>
      </c>
      <c r="P345" s="37">
        <f t="shared" si="49"/>
        <v>0</v>
      </c>
      <c r="Q345" s="38">
        <f>[1]Данные!Q344</f>
        <v>0</v>
      </c>
      <c r="R345" s="38">
        <f>[1]Данные!R344</f>
        <v>0</v>
      </c>
      <c r="S345" s="38">
        <f>[1]Данные!S344</f>
        <v>0</v>
      </c>
      <c r="T345" s="38">
        <f>[1]Данные!T344</f>
        <v>0</v>
      </c>
      <c r="U345" s="38">
        <f>[1]Данные!U344</f>
        <v>0</v>
      </c>
      <c r="V345" s="38">
        <f>[1]Данные!V344</f>
        <v>0</v>
      </c>
      <c r="W345" s="38">
        <f>[1]Данные!W344</f>
        <v>0</v>
      </c>
      <c r="X345" s="38">
        <f>[1]Данные!X344</f>
        <v>0</v>
      </c>
      <c r="Y345" s="38">
        <f>[1]Данные!Y344</f>
        <v>0</v>
      </c>
      <c r="Z345" s="38">
        <f>[1]Данные!Z344</f>
        <v>0</v>
      </c>
      <c r="AA345" s="38">
        <f>[1]Данные!AA344</f>
        <v>0</v>
      </c>
      <c r="AB345" s="38">
        <f t="shared" si="50"/>
        <v>700</v>
      </c>
      <c r="AC345" s="38" t="str">
        <f t="shared" si="51"/>
        <v>ИВТ (бак)</v>
      </c>
      <c r="AD345" s="44" t="str">
        <f t="shared" si="52"/>
        <v>Не найдено</v>
      </c>
      <c r="AE345" s="38">
        <f t="shared" si="53"/>
        <v>68</v>
      </c>
      <c r="AF345" s="45">
        <f t="shared" si="54"/>
        <v>9.7142857142857142E-2</v>
      </c>
      <c r="AG345" s="38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</row>
    <row r="346" spans="1:63" x14ac:dyDescent="0.3">
      <c r="A346" s="36">
        <f>[1]Данные!A345</f>
        <v>5791</v>
      </c>
      <c r="B346" s="36">
        <f>[1]Данные!B345</f>
        <v>2020</v>
      </c>
      <c r="C346" s="36" t="str">
        <f>[1]Данные!C345</f>
        <v>компьютерных технологий и электронного обучения</v>
      </c>
      <c r="D346" s="36" t="str">
        <f>[1]Данные!D345</f>
        <v>Авксентьева Елена Юрьевна</v>
      </c>
      <c r="E346" s="36" t="str">
        <f>[1]Данные!E345</f>
        <v>кандидат педагогических наук</v>
      </c>
      <c r="F346" s="36" t="str">
        <f>[1]Данные!F345</f>
        <v>доцент</v>
      </c>
      <c r="G346" s="36">
        <f>[1]Данные!G345</f>
        <v>1</v>
      </c>
      <c r="H346" s="36" t="str">
        <f>[1]Данные!H345</f>
        <v>4 курс 2017 год/пост</v>
      </c>
      <c r="I346" s="36" t="str">
        <f>[1]Данные!I345</f>
        <v>Модуль "Учебно-исследовательский". Информационные средства и технологии инженерных и научных расчетов</v>
      </c>
      <c r="J346" s="36">
        <f>[1]Данные!J345</f>
        <v>18</v>
      </c>
      <c r="K346" s="36">
        <f>[1]Данные!K345</f>
        <v>0</v>
      </c>
      <c r="L346" s="36">
        <f>[1]Данные!L345</f>
        <v>36</v>
      </c>
      <c r="M346" s="37">
        <f t="shared" si="46"/>
        <v>5.4</v>
      </c>
      <c r="N346" s="37">
        <f t="shared" si="47"/>
        <v>2</v>
      </c>
      <c r="O346" s="37">
        <f t="shared" si="48"/>
        <v>0</v>
      </c>
      <c r="P346" s="37">
        <f t="shared" si="49"/>
        <v>0</v>
      </c>
      <c r="Q346" s="38">
        <f>[1]Данные!Q345</f>
        <v>0</v>
      </c>
      <c r="R346" s="38">
        <f>[1]Данные!R345</f>
        <v>0</v>
      </c>
      <c r="S346" s="38">
        <f>[1]Данные!S345</f>
        <v>0</v>
      </c>
      <c r="T346" s="38">
        <f>[1]Данные!T345</f>
        <v>0</v>
      </c>
      <c r="U346" s="38">
        <f>[1]Данные!U345</f>
        <v>0</v>
      </c>
      <c r="V346" s="38">
        <f>[1]Данные!V345</f>
        <v>0</v>
      </c>
      <c r="W346" s="38">
        <f>[1]Данные!W345</f>
        <v>0</v>
      </c>
      <c r="X346" s="38">
        <f>[1]Данные!X345</f>
        <v>0</v>
      </c>
      <c r="Y346" s="38">
        <f>[1]Данные!Y345</f>
        <v>0</v>
      </c>
      <c r="Z346" s="38">
        <f>[1]Данные!Z345</f>
        <v>0</v>
      </c>
      <c r="AA346" s="38">
        <f>[1]Данные!AA345</f>
        <v>0</v>
      </c>
      <c r="AB346" s="38">
        <f t="shared" si="50"/>
        <v>800</v>
      </c>
      <c r="AC346" s="38" t="str">
        <f t="shared" si="51"/>
        <v>ИВТ (бак)</v>
      </c>
      <c r="AD346" s="44" t="str">
        <f t="shared" si="52"/>
        <v>Не найдено</v>
      </c>
      <c r="AE346" s="38">
        <f t="shared" si="53"/>
        <v>61.4</v>
      </c>
      <c r="AF346" s="45">
        <f t="shared" si="54"/>
        <v>7.6749999999999999E-2</v>
      </c>
      <c r="AG346" s="38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</row>
    <row r="347" spans="1:63" x14ac:dyDescent="0.3">
      <c r="A347" s="36">
        <f>[1]Данные!A346</f>
        <v>5791</v>
      </c>
      <c r="B347" s="36">
        <f>[1]Данные!B346</f>
        <v>2020</v>
      </c>
      <c r="C347" s="36" t="str">
        <f>[1]Данные!C346</f>
        <v>компьютерных технологий и электронного обучения</v>
      </c>
      <c r="D347" s="36" t="str">
        <f>[1]Данные!D346</f>
        <v>Воробьев Владимир Иванович</v>
      </c>
      <c r="E347" s="36" t="str">
        <f>[1]Данные!E346</f>
        <v>доктор технических наук</v>
      </c>
      <c r="F347" s="36" t="str">
        <f>[1]Данные!F346</f>
        <v>профессор</v>
      </c>
      <c r="G347" s="36">
        <f>[1]Данные!G346</f>
        <v>1</v>
      </c>
      <c r="H347" s="36" t="str">
        <f>[1]Данные!H346</f>
        <v>4 курс 2017 год/пост</v>
      </c>
      <c r="I347" s="36" t="str">
        <f>[1]Данные!I346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7" s="36">
        <f>[1]Данные!J346</f>
        <v>0</v>
      </c>
      <c r="K347" s="36">
        <f>[1]Данные!K346</f>
        <v>0</v>
      </c>
      <c r="L347" s="36">
        <f>[1]Данные!L346</f>
        <v>0</v>
      </c>
      <c r="M347" s="37">
        <f t="shared" si="46"/>
        <v>0</v>
      </c>
      <c r="N347" s="37">
        <f t="shared" si="47"/>
        <v>2</v>
      </c>
      <c r="O347" s="37">
        <f t="shared" si="48"/>
        <v>0</v>
      </c>
      <c r="P347" s="37">
        <f t="shared" si="49"/>
        <v>0</v>
      </c>
      <c r="Q347" s="38">
        <f>[1]Данные!Q346</f>
        <v>0</v>
      </c>
      <c r="R347" s="38">
        <f>[1]Данные!R346</f>
        <v>0</v>
      </c>
      <c r="S347" s="38">
        <f>[1]Данные!S346</f>
        <v>0</v>
      </c>
      <c r="T347" s="38">
        <f>[1]Данные!T346</f>
        <v>0</v>
      </c>
      <c r="U347" s="38">
        <f>[1]Данные!U346</f>
        <v>12</v>
      </c>
      <c r="V347" s="38">
        <f>[1]Данные!V346</f>
        <v>0</v>
      </c>
      <c r="W347" s="38">
        <f>[1]Данные!W346</f>
        <v>0</v>
      </c>
      <c r="X347" s="38">
        <f>[1]Данные!X346</f>
        <v>0</v>
      </c>
      <c r="Y347" s="38">
        <f>[1]Данные!Y346</f>
        <v>0</v>
      </c>
      <c r="Z347" s="38">
        <f>[1]Данные!Z346</f>
        <v>0</v>
      </c>
      <c r="AA347" s="38">
        <f>[1]Данные!AA346</f>
        <v>0</v>
      </c>
      <c r="AB347" s="38">
        <f t="shared" si="50"/>
        <v>750</v>
      </c>
      <c r="AC347" s="38" t="str">
        <f t="shared" si="51"/>
        <v>ИВТ (бак)</v>
      </c>
      <c r="AD347" s="44" t="str">
        <f t="shared" si="52"/>
        <v>Не найдено</v>
      </c>
      <c r="AE347" s="38">
        <f t="shared" si="53"/>
        <v>14</v>
      </c>
      <c r="AF347" s="45">
        <f t="shared" si="54"/>
        <v>1.8666666666666668E-2</v>
      </c>
      <c r="AG347" s="38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</row>
    <row r="348" spans="1:63" x14ac:dyDescent="0.3">
      <c r="A348" s="36">
        <f>[1]Данные!A347</f>
        <v>5791</v>
      </c>
      <c r="B348" s="36">
        <f>[1]Данные!B347</f>
        <v>2020</v>
      </c>
      <c r="C348" s="36" t="str">
        <f>[1]Данные!C347</f>
        <v>компьютерных технологий и электронного обучения</v>
      </c>
      <c r="D348" s="36" t="str">
        <f>[1]Данные!D347</f>
        <v>Абрамян Геннадий Владимирович</v>
      </c>
      <c r="E348" s="36" t="str">
        <f>[1]Данные!E347</f>
        <v>доктор педагогических наук</v>
      </c>
      <c r="F348" s="36" t="str">
        <f>[1]Данные!F347</f>
        <v>профессор</v>
      </c>
      <c r="G348" s="36">
        <f>[1]Данные!G347</f>
        <v>1</v>
      </c>
      <c r="H348" s="36" t="str">
        <f>[1]Данные!H347</f>
        <v>4 курс 2017 год/пост</v>
      </c>
      <c r="I348" s="36" t="str">
        <f>[1]Данные!I347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8" s="36">
        <f>[1]Данные!J347</f>
        <v>0</v>
      </c>
      <c r="K348" s="36">
        <f>[1]Данные!K347</f>
        <v>0</v>
      </c>
      <c r="L348" s="36">
        <f>[1]Данные!L347</f>
        <v>0</v>
      </c>
      <c r="M348" s="37">
        <f t="shared" si="46"/>
        <v>0</v>
      </c>
      <c r="N348" s="37">
        <f t="shared" si="47"/>
        <v>2</v>
      </c>
      <c r="O348" s="37">
        <f t="shared" si="48"/>
        <v>0</v>
      </c>
      <c r="P348" s="37">
        <f t="shared" si="49"/>
        <v>0</v>
      </c>
      <c r="Q348" s="38">
        <f>[1]Данные!Q347</f>
        <v>0</v>
      </c>
      <c r="R348" s="38">
        <f>[1]Данные!R347</f>
        <v>0</v>
      </c>
      <c r="S348" s="38">
        <f>[1]Данные!S347</f>
        <v>0</v>
      </c>
      <c r="T348" s="38">
        <f>[1]Данные!T347</f>
        <v>0</v>
      </c>
      <c r="U348" s="38">
        <f>[1]Данные!U347</f>
        <v>4</v>
      </c>
      <c r="V348" s="38">
        <f>[1]Данные!V347</f>
        <v>0</v>
      </c>
      <c r="W348" s="38">
        <f>[1]Данные!W347</f>
        <v>0</v>
      </c>
      <c r="X348" s="38">
        <f>[1]Данные!X347</f>
        <v>0</v>
      </c>
      <c r="Y348" s="38">
        <f>[1]Данные!Y347</f>
        <v>0</v>
      </c>
      <c r="Z348" s="38">
        <f>[1]Данные!Z347</f>
        <v>0</v>
      </c>
      <c r="AA348" s="38">
        <f>[1]Данные!AA347</f>
        <v>0</v>
      </c>
      <c r="AB348" s="38">
        <f t="shared" si="50"/>
        <v>750</v>
      </c>
      <c r="AC348" s="38" t="str">
        <f t="shared" si="51"/>
        <v>ИВТ (бак)</v>
      </c>
      <c r="AD348" s="44" t="str">
        <f t="shared" si="52"/>
        <v>Не найдено</v>
      </c>
      <c r="AE348" s="38">
        <f t="shared" si="53"/>
        <v>6</v>
      </c>
      <c r="AF348" s="45">
        <f t="shared" si="54"/>
        <v>8.0000000000000002E-3</v>
      </c>
      <c r="AG348" s="3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</row>
    <row r="349" spans="1:63" x14ac:dyDescent="0.3">
      <c r="A349" s="36">
        <f>[1]Данные!A348</f>
        <v>5791</v>
      </c>
      <c r="B349" s="36">
        <f>[1]Данные!B348</f>
        <v>2020</v>
      </c>
      <c r="C349" s="36" t="str">
        <f>[1]Данные!C348</f>
        <v>компьютерных технологий и электронного обучения</v>
      </c>
      <c r="D349" s="36" t="str">
        <f>[1]Данные!D348</f>
        <v>Копыльцов Александр Васильевич</v>
      </c>
      <c r="E349" s="36" t="str">
        <f>[1]Данные!E348</f>
        <v>доктор технических наук</v>
      </c>
      <c r="F349" s="36" t="str">
        <f>[1]Данные!F348</f>
        <v>профессор</v>
      </c>
      <c r="G349" s="36">
        <f>[1]Данные!G348</f>
        <v>1</v>
      </c>
      <c r="H349" s="36" t="str">
        <f>[1]Данные!H348</f>
        <v>4 курс 2017 год/пост</v>
      </c>
      <c r="I349" s="36" t="str">
        <f>[1]Данные!I348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9" s="36">
        <f>[1]Данные!J348</f>
        <v>0</v>
      </c>
      <c r="K349" s="36">
        <f>[1]Данные!K348</f>
        <v>0</v>
      </c>
      <c r="L349" s="36">
        <f>[1]Данные!L348</f>
        <v>0</v>
      </c>
      <c r="M349" s="37">
        <f t="shared" si="46"/>
        <v>0</v>
      </c>
      <c r="N349" s="37">
        <f t="shared" si="47"/>
        <v>2</v>
      </c>
      <c r="O349" s="37">
        <f t="shared" si="48"/>
        <v>0</v>
      </c>
      <c r="P349" s="37">
        <f t="shared" si="49"/>
        <v>0</v>
      </c>
      <c r="Q349" s="38">
        <f>[1]Данные!Q348</f>
        <v>0</v>
      </c>
      <c r="R349" s="38">
        <f>[1]Данные!R348</f>
        <v>0</v>
      </c>
      <c r="S349" s="38">
        <f>[1]Данные!S348</f>
        <v>0</v>
      </c>
      <c r="T349" s="38">
        <f>[1]Данные!T348</f>
        <v>0</v>
      </c>
      <c r="U349" s="38">
        <f>[1]Данные!U348</f>
        <v>12</v>
      </c>
      <c r="V349" s="38">
        <f>[1]Данные!V348</f>
        <v>0</v>
      </c>
      <c r="W349" s="38">
        <f>[1]Данные!W348</f>
        <v>0</v>
      </c>
      <c r="X349" s="38">
        <f>[1]Данные!X348</f>
        <v>0</v>
      </c>
      <c r="Y349" s="38">
        <f>[1]Данные!Y348</f>
        <v>0</v>
      </c>
      <c r="Z349" s="38">
        <f>[1]Данные!Z348</f>
        <v>0</v>
      </c>
      <c r="AA349" s="38">
        <f>[1]Данные!AA348</f>
        <v>0</v>
      </c>
      <c r="AB349" s="38">
        <f t="shared" si="50"/>
        <v>750</v>
      </c>
      <c r="AC349" s="38" t="str">
        <f t="shared" si="51"/>
        <v>ИВТ (бак)</v>
      </c>
      <c r="AD349" s="44" t="str">
        <f t="shared" si="52"/>
        <v>Не найдено</v>
      </c>
      <c r="AE349" s="38">
        <f t="shared" si="53"/>
        <v>14</v>
      </c>
      <c r="AF349" s="45">
        <f t="shared" si="54"/>
        <v>1.8666666666666668E-2</v>
      </c>
      <c r="AG349" s="38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</row>
    <row r="350" spans="1:63" x14ac:dyDescent="0.3">
      <c r="A350" s="36">
        <f>[1]Данные!A349</f>
        <v>5791</v>
      </c>
      <c r="B350" s="36">
        <f>[1]Данные!B349</f>
        <v>2020</v>
      </c>
      <c r="C350" s="36" t="str">
        <f>[1]Данные!C349</f>
        <v>компьютерных технологий и электронного обучения</v>
      </c>
      <c r="D350" s="36" t="str">
        <f>[1]Данные!D349</f>
        <v>Карпова Наталья Александровна</v>
      </c>
      <c r="E350" s="36" t="str">
        <f>[1]Данные!E349</f>
        <v>кандидат технических наук</v>
      </c>
      <c r="F350" s="36" t="str">
        <f>[1]Данные!F349</f>
        <v>доцент</v>
      </c>
      <c r="G350" s="36">
        <f>[1]Данные!G349</f>
        <v>0.75</v>
      </c>
      <c r="H350" s="36" t="str">
        <f>[1]Данные!H349</f>
        <v>4 курс 2017 год/пост</v>
      </c>
      <c r="I350" s="36" t="str">
        <f>[1]Данные!I349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0" s="36">
        <f>[1]Данные!J349</f>
        <v>0</v>
      </c>
      <c r="K350" s="36">
        <f>[1]Данные!K349</f>
        <v>0</v>
      </c>
      <c r="L350" s="36">
        <f>[1]Данные!L349</f>
        <v>0</v>
      </c>
      <c r="M350" s="37">
        <f t="shared" si="46"/>
        <v>0</v>
      </c>
      <c r="N350" s="37">
        <f t="shared" si="47"/>
        <v>2</v>
      </c>
      <c r="O350" s="37">
        <f t="shared" si="48"/>
        <v>0</v>
      </c>
      <c r="P350" s="37">
        <f t="shared" si="49"/>
        <v>0</v>
      </c>
      <c r="Q350" s="38">
        <f>[1]Данные!Q349</f>
        <v>0</v>
      </c>
      <c r="R350" s="38">
        <f>[1]Данные!R349</f>
        <v>0</v>
      </c>
      <c r="S350" s="38">
        <f>[1]Данные!S349</f>
        <v>0</v>
      </c>
      <c r="T350" s="38">
        <f>[1]Данные!T349</f>
        <v>0</v>
      </c>
      <c r="U350" s="38">
        <f>[1]Данные!U349</f>
        <v>2</v>
      </c>
      <c r="V350" s="38">
        <f>[1]Данные!V349</f>
        <v>0</v>
      </c>
      <c r="W350" s="38">
        <f>[1]Данные!W349</f>
        <v>0</v>
      </c>
      <c r="X350" s="38">
        <f>[1]Данные!X349</f>
        <v>0</v>
      </c>
      <c r="Y350" s="38">
        <f>[1]Данные!Y349</f>
        <v>0</v>
      </c>
      <c r="Z350" s="38">
        <f>[1]Данные!Z349</f>
        <v>0</v>
      </c>
      <c r="AA350" s="38">
        <f>[1]Данные!AA349</f>
        <v>0</v>
      </c>
      <c r="AB350" s="38">
        <f t="shared" si="50"/>
        <v>800</v>
      </c>
      <c r="AC350" s="38" t="str">
        <f t="shared" si="51"/>
        <v>ИВТ (бак)</v>
      </c>
      <c r="AD350" s="44" t="str">
        <f t="shared" si="52"/>
        <v>Не найдено</v>
      </c>
      <c r="AE350" s="38">
        <f t="shared" si="53"/>
        <v>4</v>
      </c>
      <c r="AF350" s="45">
        <f t="shared" si="54"/>
        <v>5.0000000000000001E-3</v>
      </c>
      <c r="AG350" s="38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</row>
    <row r="351" spans="1:63" x14ac:dyDescent="0.3">
      <c r="A351" s="36">
        <f>[1]Данные!A350</f>
        <v>5791</v>
      </c>
      <c r="B351" s="36">
        <f>[1]Данные!B350</f>
        <v>2020</v>
      </c>
      <c r="C351" s="36" t="str">
        <f>[1]Данные!C350</f>
        <v>компьютерных технологий и электронного обучения</v>
      </c>
      <c r="D351" s="36" t="str">
        <f>[1]Данные!D350</f>
        <v>Авксентьева Елена Юрьевна</v>
      </c>
      <c r="E351" s="36" t="str">
        <f>[1]Данные!E350</f>
        <v>кандидат педагогических наук</v>
      </c>
      <c r="F351" s="36" t="str">
        <f>[1]Данные!F350</f>
        <v>доцент</v>
      </c>
      <c r="G351" s="36">
        <f>[1]Данные!G350</f>
        <v>1</v>
      </c>
      <c r="H351" s="36" t="str">
        <f>[1]Данные!H350</f>
        <v>4 курс 2017 год/пост</v>
      </c>
      <c r="I351" s="36" t="str">
        <f>[1]Данные!I350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1" s="36">
        <f>[1]Данные!J350</f>
        <v>0</v>
      </c>
      <c r="K351" s="36">
        <f>[1]Данные!K350</f>
        <v>0</v>
      </c>
      <c r="L351" s="36">
        <f>[1]Данные!L350</f>
        <v>0</v>
      </c>
      <c r="M351" s="37">
        <f t="shared" si="46"/>
        <v>0</v>
      </c>
      <c r="N351" s="37">
        <f t="shared" si="47"/>
        <v>2</v>
      </c>
      <c r="O351" s="37">
        <f t="shared" si="48"/>
        <v>0</v>
      </c>
      <c r="P351" s="37">
        <f t="shared" si="49"/>
        <v>0</v>
      </c>
      <c r="Q351" s="38">
        <f>[1]Данные!Q350</f>
        <v>0</v>
      </c>
      <c r="R351" s="38">
        <f>[1]Данные!R350</f>
        <v>0</v>
      </c>
      <c r="S351" s="38">
        <f>[1]Данные!S350</f>
        <v>0</v>
      </c>
      <c r="T351" s="38">
        <f>[1]Данные!T350</f>
        <v>0</v>
      </c>
      <c r="U351" s="38">
        <f>[1]Данные!U350</f>
        <v>5</v>
      </c>
      <c r="V351" s="38">
        <f>[1]Данные!V350</f>
        <v>0</v>
      </c>
      <c r="W351" s="38">
        <f>[1]Данные!W350</f>
        <v>0</v>
      </c>
      <c r="X351" s="38">
        <f>[1]Данные!X350</f>
        <v>0</v>
      </c>
      <c r="Y351" s="38">
        <f>[1]Данные!Y350</f>
        <v>0</v>
      </c>
      <c r="Z351" s="38">
        <f>[1]Данные!Z350</f>
        <v>0</v>
      </c>
      <c r="AA351" s="38">
        <f>[1]Данные!AA350</f>
        <v>0</v>
      </c>
      <c r="AB351" s="38">
        <f t="shared" si="50"/>
        <v>800</v>
      </c>
      <c r="AC351" s="38" t="str">
        <f t="shared" si="51"/>
        <v>ИВТ (бак)</v>
      </c>
      <c r="AD351" s="44" t="str">
        <f t="shared" si="52"/>
        <v>Не найдено</v>
      </c>
      <c r="AE351" s="38">
        <f t="shared" si="53"/>
        <v>7</v>
      </c>
      <c r="AF351" s="45">
        <f t="shared" si="54"/>
        <v>8.7500000000000008E-3</v>
      </c>
      <c r="AG351" s="38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</row>
    <row r="352" spans="1:63" x14ac:dyDescent="0.3">
      <c r="A352" s="36">
        <f>[1]Данные!A351</f>
        <v>5791</v>
      </c>
      <c r="B352" s="36">
        <f>[1]Данные!B351</f>
        <v>2020</v>
      </c>
      <c r="C352" s="36" t="str">
        <f>[1]Данные!C351</f>
        <v>компьютерных технологий и электронного обучения</v>
      </c>
      <c r="D352" s="36" t="str">
        <f>[1]Данные!D351</f>
        <v>Жуков Николай Николаевич</v>
      </c>
      <c r="E352" s="36" t="str">
        <f>[1]Данные!E351</f>
        <v>нет</v>
      </c>
      <c r="F352" s="36" t="str">
        <f>[1]Данные!F351</f>
        <v>ассистент</v>
      </c>
      <c r="G352" s="36">
        <f>[1]Данные!G351</f>
        <v>1</v>
      </c>
      <c r="H352" s="36" t="str">
        <f>[1]Данные!H351</f>
        <v>4 курс 2017 год/пост</v>
      </c>
      <c r="I352" s="36" t="str">
        <f>[1]Данные!I351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2" s="36">
        <f>[1]Данные!J351</f>
        <v>0</v>
      </c>
      <c r="K352" s="36">
        <f>[1]Данные!K351</f>
        <v>0</v>
      </c>
      <c r="L352" s="36">
        <f>[1]Данные!L351</f>
        <v>0</v>
      </c>
      <c r="M352" s="37">
        <f t="shared" si="46"/>
        <v>0</v>
      </c>
      <c r="N352" s="37">
        <f t="shared" si="47"/>
        <v>2</v>
      </c>
      <c r="O352" s="37">
        <f t="shared" si="48"/>
        <v>0</v>
      </c>
      <c r="P352" s="37">
        <f t="shared" si="49"/>
        <v>0</v>
      </c>
      <c r="Q352" s="38">
        <f>[1]Данные!Q351</f>
        <v>0</v>
      </c>
      <c r="R352" s="38">
        <f>[1]Данные!R351</f>
        <v>0</v>
      </c>
      <c r="S352" s="38">
        <f>[1]Данные!S351</f>
        <v>0</v>
      </c>
      <c r="T352" s="38">
        <f>[1]Данные!T351</f>
        <v>0</v>
      </c>
      <c r="U352" s="38">
        <f>[1]Данные!U351</f>
        <v>5</v>
      </c>
      <c r="V352" s="38">
        <f>[1]Данные!V351</f>
        <v>0</v>
      </c>
      <c r="W352" s="38">
        <f>[1]Данные!W351</f>
        <v>0</v>
      </c>
      <c r="X352" s="38">
        <f>[1]Данные!X351</f>
        <v>0</v>
      </c>
      <c r="Y352" s="38">
        <f>[1]Данные!Y351</f>
        <v>0</v>
      </c>
      <c r="Z352" s="38">
        <f>[1]Данные!Z351</f>
        <v>0</v>
      </c>
      <c r="AA352" s="38">
        <f>[1]Данные!AA351</f>
        <v>0</v>
      </c>
      <c r="AB352" s="38">
        <f t="shared" si="50"/>
        <v>900</v>
      </c>
      <c r="AC352" s="38" t="str">
        <f t="shared" si="51"/>
        <v>ИВТ (бак)</v>
      </c>
      <c r="AD352" s="44" t="str">
        <f t="shared" si="52"/>
        <v>Не найдено</v>
      </c>
      <c r="AE352" s="38">
        <f t="shared" si="53"/>
        <v>7</v>
      </c>
      <c r="AF352" s="45">
        <f t="shared" si="54"/>
        <v>7.7777777777777776E-3</v>
      </c>
      <c r="AG352" s="38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</row>
    <row r="353" spans="1:63" x14ac:dyDescent="0.3">
      <c r="A353" s="36">
        <f>[1]Данные!A352</f>
        <v>5791</v>
      </c>
      <c r="B353" s="36">
        <f>[1]Данные!B352</f>
        <v>2020</v>
      </c>
      <c r="C353" s="36" t="str">
        <f>[1]Данные!C352</f>
        <v>компьютерных технологий и электронного обучения</v>
      </c>
      <c r="D353" s="36" t="str">
        <f>[1]Данные!D352</f>
        <v>Государев Илья Борисович</v>
      </c>
      <c r="E353" s="36" t="str">
        <f>[1]Данные!E352</f>
        <v>кандидат педагогических наук</v>
      </c>
      <c r="F353" s="36" t="str">
        <f>[1]Данные!F352</f>
        <v>доцент</v>
      </c>
      <c r="G353" s="36">
        <f>[1]Данные!G352</f>
        <v>1</v>
      </c>
      <c r="H353" s="36" t="str">
        <f>[1]Данные!H352</f>
        <v>4 курс 2017 год/пост</v>
      </c>
      <c r="I353" s="36" t="str">
        <f>[1]Данные!I352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3" s="36">
        <f>[1]Данные!J352</f>
        <v>0</v>
      </c>
      <c r="K353" s="36">
        <f>[1]Данные!K352</f>
        <v>0</v>
      </c>
      <c r="L353" s="36">
        <f>[1]Данные!L352</f>
        <v>0</v>
      </c>
      <c r="M353" s="37">
        <f t="shared" si="46"/>
        <v>0</v>
      </c>
      <c r="N353" s="37">
        <f t="shared" si="47"/>
        <v>2</v>
      </c>
      <c r="O353" s="37">
        <f t="shared" si="48"/>
        <v>0</v>
      </c>
      <c r="P353" s="37">
        <f t="shared" si="49"/>
        <v>0</v>
      </c>
      <c r="Q353" s="38">
        <f>[1]Данные!Q352</f>
        <v>0</v>
      </c>
      <c r="R353" s="38">
        <f>[1]Данные!R352</f>
        <v>0</v>
      </c>
      <c r="S353" s="38">
        <f>[1]Данные!S352</f>
        <v>0</v>
      </c>
      <c r="T353" s="38">
        <f>[1]Данные!T352</f>
        <v>0</v>
      </c>
      <c r="U353" s="38">
        <f>[1]Данные!U352</f>
        <v>5</v>
      </c>
      <c r="V353" s="38">
        <f>[1]Данные!V352</f>
        <v>0</v>
      </c>
      <c r="W353" s="38">
        <f>[1]Данные!W352</f>
        <v>0</v>
      </c>
      <c r="X353" s="38">
        <f>[1]Данные!X352</f>
        <v>0</v>
      </c>
      <c r="Y353" s="38">
        <f>[1]Данные!Y352</f>
        <v>0</v>
      </c>
      <c r="Z353" s="38">
        <f>[1]Данные!Z352</f>
        <v>0</v>
      </c>
      <c r="AA353" s="38">
        <f>[1]Данные!AA352</f>
        <v>0</v>
      </c>
      <c r="AB353" s="38">
        <f t="shared" si="50"/>
        <v>800</v>
      </c>
      <c r="AC353" s="38" t="str">
        <f t="shared" si="51"/>
        <v>ИВТ (бак)</v>
      </c>
      <c r="AD353" s="44" t="str">
        <f t="shared" si="52"/>
        <v>Не найдено</v>
      </c>
      <c r="AE353" s="38">
        <f t="shared" si="53"/>
        <v>7</v>
      </c>
      <c r="AF353" s="45">
        <f t="shared" si="54"/>
        <v>8.7500000000000008E-3</v>
      </c>
      <c r="AG353" s="38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</row>
    <row r="354" spans="1:63" x14ac:dyDescent="0.3">
      <c r="A354" s="36">
        <f>[1]Данные!A353</f>
        <v>5791</v>
      </c>
      <c r="B354" s="36">
        <f>[1]Данные!B353</f>
        <v>2020</v>
      </c>
      <c r="C354" s="36" t="str">
        <f>[1]Данные!C353</f>
        <v>компьютерных технологий и электронного обучения</v>
      </c>
      <c r="D354" s="36" t="str">
        <f>[1]Данные!D353</f>
        <v>Государев Илья Борисович</v>
      </c>
      <c r="E354" s="36" t="str">
        <f>[1]Данные!E353</f>
        <v>кандидат педагогических наук</v>
      </c>
      <c r="F354" s="36" t="str">
        <f>[1]Данные!F353</f>
        <v>доцент</v>
      </c>
      <c r="G354" s="36">
        <f>[1]Данные!G353</f>
        <v>1</v>
      </c>
      <c r="H354" s="36" t="str">
        <f>[1]Данные!H353</f>
        <v>4 курс 2017 год/пост</v>
      </c>
      <c r="I354" s="36" t="str">
        <f>[1]Данные!I353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4" s="36">
        <f>[1]Данные!J353</f>
        <v>0</v>
      </c>
      <c r="K354" s="36">
        <f>[1]Данные!K353</f>
        <v>0</v>
      </c>
      <c r="L354" s="36">
        <f>[1]Данные!L353</f>
        <v>0</v>
      </c>
      <c r="M354" s="37">
        <f t="shared" si="46"/>
        <v>0</v>
      </c>
      <c r="N354" s="37">
        <f t="shared" si="47"/>
        <v>2</v>
      </c>
      <c r="O354" s="37">
        <f t="shared" si="48"/>
        <v>0</v>
      </c>
      <c r="P354" s="37">
        <f t="shared" si="49"/>
        <v>0</v>
      </c>
      <c r="Q354" s="38">
        <f>[1]Данные!Q353</f>
        <v>0</v>
      </c>
      <c r="R354" s="38">
        <f>[1]Данные!R353</f>
        <v>0</v>
      </c>
      <c r="S354" s="38">
        <f>[1]Данные!S353</f>
        <v>0</v>
      </c>
      <c r="T354" s="38">
        <f>[1]Данные!T353</f>
        <v>0</v>
      </c>
      <c r="U354" s="38">
        <f>[1]Данные!U353</f>
        <v>10</v>
      </c>
      <c r="V354" s="38">
        <f>[1]Данные!V353</f>
        <v>0</v>
      </c>
      <c r="W354" s="38">
        <f>[1]Данные!W353</f>
        <v>0</v>
      </c>
      <c r="X354" s="38">
        <f>[1]Данные!X353</f>
        <v>0</v>
      </c>
      <c r="Y354" s="38">
        <f>[1]Данные!Y353</f>
        <v>0</v>
      </c>
      <c r="Z354" s="38">
        <f>[1]Данные!Z353</f>
        <v>0</v>
      </c>
      <c r="AA354" s="38">
        <f>[1]Данные!AA353</f>
        <v>0</v>
      </c>
      <c r="AB354" s="38">
        <f t="shared" si="50"/>
        <v>800</v>
      </c>
      <c r="AC354" s="38" t="str">
        <f t="shared" si="51"/>
        <v>ИВТ (бак)</v>
      </c>
      <c r="AD354" s="44" t="str">
        <f t="shared" si="52"/>
        <v>Не найдено</v>
      </c>
      <c r="AE354" s="38">
        <f t="shared" si="53"/>
        <v>12</v>
      </c>
      <c r="AF354" s="45">
        <f t="shared" si="54"/>
        <v>1.4999999999999999E-2</v>
      </c>
      <c r="AG354" s="38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</row>
    <row r="355" spans="1:63" x14ac:dyDescent="0.3">
      <c r="A355" s="36">
        <f>[1]Данные!A354</f>
        <v>5791</v>
      </c>
      <c r="B355" s="36">
        <f>[1]Данные!B354</f>
        <v>2020</v>
      </c>
      <c r="C355" s="36" t="str">
        <f>[1]Данные!C354</f>
        <v>компьютерных технологий и электронного обучения</v>
      </c>
      <c r="D355" s="36" t="str">
        <f>[1]Данные!D354</f>
        <v>Авксентьева Елена Юрьевна</v>
      </c>
      <c r="E355" s="36" t="str">
        <f>[1]Данные!E354</f>
        <v>кандидат педагогических наук</v>
      </c>
      <c r="F355" s="36" t="str">
        <f>[1]Данные!F354</f>
        <v>доцент</v>
      </c>
      <c r="G355" s="36">
        <f>[1]Данные!G354</f>
        <v>1</v>
      </c>
      <c r="H355" s="36" t="str">
        <f>[1]Данные!H354</f>
        <v>4 курс 2017 год/пост</v>
      </c>
      <c r="I355" s="36" t="str">
        <f>[1]Данные!I354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5" s="36">
        <f>[1]Данные!J354</f>
        <v>0</v>
      </c>
      <c r="K355" s="36">
        <f>[1]Данные!K354</f>
        <v>0</v>
      </c>
      <c r="L355" s="36">
        <f>[1]Данные!L354</f>
        <v>0</v>
      </c>
      <c r="M355" s="37">
        <f t="shared" si="46"/>
        <v>0</v>
      </c>
      <c r="N355" s="37">
        <f t="shared" si="47"/>
        <v>2</v>
      </c>
      <c r="O355" s="37">
        <f t="shared" si="48"/>
        <v>0</v>
      </c>
      <c r="P355" s="37">
        <f t="shared" si="49"/>
        <v>0</v>
      </c>
      <c r="Q355" s="38">
        <f>[1]Данные!Q354</f>
        <v>0</v>
      </c>
      <c r="R355" s="38">
        <f>[1]Данные!R354</f>
        <v>0</v>
      </c>
      <c r="S355" s="38">
        <f>[1]Данные!S354</f>
        <v>0</v>
      </c>
      <c r="T355" s="38">
        <f>[1]Данные!T354</f>
        <v>0</v>
      </c>
      <c r="U355" s="38">
        <f>[1]Данные!U354</f>
        <v>10</v>
      </c>
      <c r="V355" s="38">
        <f>[1]Данные!V354</f>
        <v>0</v>
      </c>
      <c r="W355" s="38">
        <f>[1]Данные!W354</f>
        <v>0</v>
      </c>
      <c r="X355" s="38">
        <f>[1]Данные!X354</f>
        <v>0</v>
      </c>
      <c r="Y355" s="38">
        <f>[1]Данные!Y354</f>
        <v>0</v>
      </c>
      <c r="Z355" s="38">
        <f>[1]Данные!Z354</f>
        <v>0</v>
      </c>
      <c r="AA355" s="38">
        <f>[1]Данные!AA354</f>
        <v>0</v>
      </c>
      <c r="AB355" s="38">
        <f t="shared" si="50"/>
        <v>800</v>
      </c>
      <c r="AC355" s="38" t="str">
        <f t="shared" si="51"/>
        <v>ИВТ (бак)</v>
      </c>
      <c r="AD355" s="44" t="str">
        <f t="shared" si="52"/>
        <v>Не найдено</v>
      </c>
      <c r="AE355" s="38">
        <f t="shared" si="53"/>
        <v>12</v>
      </c>
      <c r="AF355" s="45">
        <f t="shared" si="54"/>
        <v>1.4999999999999999E-2</v>
      </c>
      <c r="AG355" s="38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</row>
    <row r="356" spans="1:63" x14ac:dyDescent="0.3">
      <c r="A356" s="36">
        <f>[1]Данные!A355</f>
        <v>5791</v>
      </c>
      <c r="B356" s="36">
        <f>[1]Данные!B355</f>
        <v>2020</v>
      </c>
      <c r="C356" s="36" t="str">
        <f>[1]Данные!C355</f>
        <v>компьютерных технологий и электронного обучения</v>
      </c>
      <c r="D356" s="36" t="str">
        <f>[1]Данные!D355</f>
        <v>Воробьев Владимир Иванович</v>
      </c>
      <c r="E356" s="36" t="str">
        <f>[1]Данные!E355</f>
        <v>доктор технических наук</v>
      </c>
      <c r="F356" s="36" t="str">
        <f>[1]Данные!F355</f>
        <v>профессор</v>
      </c>
      <c r="G356" s="36">
        <f>[1]Данные!G355</f>
        <v>1</v>
      </c>
      <c r="H356" s="36" t="str">
        <f>[1]Данные!H355</f>
        <v>4 курс 2017 год/пост</v>
      </c>
      <c r="I356" s="36" t="str">
        <f>[1]Данные!I355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6" s="36">
        <f>[1]Данные!J355</f>
        <v>0</v>
      </c>
      <c r="K356" s="36">
        <f>[1]Данные!K355</f>
        <v>0</v>
      </c>
      <c r="L356" s="36">
        <f>[1]Данные!L355</f>
        <v>0</v>
      </c>
      <c r="M356" s="37">
        <f t="shared" si="46"/>
        <v>0</v>
      </c>
      <c r="N356" s="37">
        <f t="shared" si="47"/>
        <v>2</v>
      </c>
      <c r="O356" s="37">
        <f t="shared" si="48"/>
        <v>0</v>
      </c>
      <c r="P356" s="37">
        <f t="shared" si="49"/>
        <v>0</v>
      </c>
      <c r="Q356" s="38">
        <f>[1]Данные!Q355</f>
        <v>0</v>
      </c>
      <c r="R356" s="38">
        <f>[1]Данные!R355</f>
        <v>0</v>
      </c>
      <c r="S356" s="38">
        <f>[1]Данные!S355</f>
        <v>0</v>
      </c>
      <c r="T356" s="38">
        <f>[1]Данные!T355</f>
        <v>0</v>
      </c>
      <c r="U356" s="38">
        <f>[1]Данные!U355</f>
        <v>10</v>
      </c>
      <c r="V356" s="38">
        <f>[1]Данные!V355</f>
        <v>0</v>
      </c>
      <c r="W356" s="38">
        <f>[1]Данные!W355</f>
        <v>0</v>
      </c>
      <c r="X356" s="38">
        <f>[1]Данные!X355</f>
        <v>0</v>
      </c>
      <c r="Y356" s="38">
        <f>[1]Данные!Y355</f>
        <v>0</v>
      </c>
      <c r="Z356" s="38">
        <f>[1]Данные!Z355</f>
        <v>0</v>
      </c>
      <c r="AA356" s="38">
        <f>[1]Данные!AA355</f>
        <v>0</v>
      </c>
      <c r="AB356" s="38">
        <f t="shared" si="50"/>
        <v>750</v>
      </c>
      <c r="AC356" s="38" t="str">
        <f t="shared" si="51"/>
        <v>ИВТ (бак)</v>
      </c>
      <c r="AD356" s="44" t="str">
        <f t="shared" si="52"/>
        <v>Не найдено</v>
      </c>
      <c r="AE356" s="38">
        <f t="shared" si="53"/>
        <v>12</v>
      </c>
      <c r="AF356" s="45">
        <f t="shared" si="54"/>
        <v>1.6E-2</v>
      </c>
      <c r="AG356" s="38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</row>
    <row r="357" spans="1:63" x14ac:dyDescent="0.3">
      <c r="A357" s="36">
        <f>[1]Данные!A356</f>
        <v>5791</v>
      </c>
      <c r="B357" s="36">
        <f>[1]Данные!B356</f>
        <v>2020</v>
      </c>
      <c r="C357" s="36" t="str">
        <f>[1]Данные!C356</f>
        <v>компьютерных технологий и электронного обучения</v>
      </c>
      <c r="D357" s="36" t="str">
        <f>[1]Данные!D356</f>
        <v>Копыльцов Александр Васильевич</v>
      </c>
      <c r="E357" s="36" t="str">
        <f>[1]Данные!E356</f>
        <v>доктор технических наук</v>
      </c>
      <c r="F357" s="36" t="str">
        <f>[1]Данные!F356</f>
        <v>профессор</v>
      </c>
      <c r="G357" s="36">
        <f>[1]Данные!G356</f>
        <v>1</v>
      </c>
      <c r="H357" s="36" t="str">
        <f>[1]Данные!H356</f>
        <v>4 курс 2017 год/пост</v>
      </c>
      <c r="I357" s="36" t="str">
        <f>[1]Данные!I356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7" s="36">
        <f>[1]Данные!J356</f>
        <v>0</v>
      </c>
      <c r="K357" s="36">
        <f>[1]Данные!K356</f>
        <v>0</v>
      </c>
      <c r="L357" s="36">
        <f>[1]Данные!L356</f>
        <v>0</v>
      </c>
      <c r="M357" s="37">
        <f t="shared" si="46"/>
        <v>0</v>
      </c>
      <c r="N357" s="37">
        <f t="shared" si="47"/>
        <v>2</v>
      </c>
      <c r="O357" s="37">
        <f t="shared" si="48"/>
        <v>0</v>
      </c>
      <c r="P357" s="37">
        <f t="shared" si="49"/>
        <v>0</v>
      </c>
      <c r="Q357" s="38">
        <f>[1]Данные!Q356</f>
        <v>0</v>
      </c>
      <c r="R357" s="38">
        <f>[1]Данные!R356</f>
        <v>0</v>
      </c>
      <c r="S357" s="38">
        <f>[1]Данные!S356</f>
        <v>0</v>
      </c>
      <c r="T357" s="38">
        <f>[1]Данные!T356</f>
        <v>0</v>
      </c>
      <c r="U357" s="38">
        <f>[1]Данные!U356</f>
        <v>8</v>
      </c>
      <c r="V357" s="38">
        <f>[1]Данные!V356</f>
        <v>0</v>
      </c>
      <c r="W357" s="38">
        <f>[1]Данные!W356</f>
        <v>0</v>
      </c>
      <c r="X357" s="38">
        <f>[1]Данные!X356</f>
        <v>0</v>
      </c>
      <c r="Y357" s="38">
        <f>[1]Данные!Y356</f>
        <v>0</v>
      </c>
      <c r="Z357" s="38">
        <f>[1]Данные!Z356</f>
        <v>0</v>
      </c>
      <c r="AA357" s="38">
        <f>[1]Данные!AA356</f>
        <v>0</v>
      </c>
      <c r="AB357" s="38">
        <f t="shared" si="50"/>
        <v>750</v>
      </c>
      <c r="AC357" s="38" t="str">
        <f t="shared" si="51"/>
        <v>ИВТ (бак)</v>
      </c>
      <c r="AD357" s="44" t="str">
        <f t="shared" si="52"/>
        <v>Не найдено</v>
      </c>
      <c r="AE357" s="38">
        <f t="shared" si="53"/>
        <v>10</v>
      </c>
      <c r="AF357" s="45">
        <f t="shared" si="54"/>
        <v>1.3333333333333334E-2</v>
      </c>
      <c r="AG357" s="38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</row>
    <row r="358" spans="1:63" x14ac:dyDescent="0.3">
      <c r="A358" s="36">
        <f>[1]Данные!A357</f>
        <v>5791</v>
      </c>
      <c r="B358" s="36">
        <f>[1]Данные!B357</f>
        <v>2020</v>
      </c>
      <c r="C358" s="36" t="str">
        <f>[1]Данные!C357</f>
        <v>компьютерных технологий и электронного обучения</v>
      </c>
      <c r="D358" s="36" t="str">
        <f>[1]Данные!D357</f>
        <v>Карпова Наталья Александровна</v>
      </c>
      <c r="E358" s="36" t="str">
        <f>[1]Данные!E357</f>
        <v>кандидат технических наук</v>
      </c>
      <c r="F358" s="36" t="str">
        <f>[1]Данные!F357</f>
        <v>доцент</v>
      </c>
      <c r="G358" s="36">
        <f>[1]Данные!G357</f>
        <v>0.75</v>
      </c>
      <c r="H358" s="36" t="str">
        <f>[1]Данные!H357</f>
        <v>4 курс 2017 год/пост</v>
      </c>
      <c r="I358" s="36" t="str">
        <f>[1]Данные!I357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8" s="36">
        <f>[1]Данные!J357</f>
        <v>0</v>
      </c>
      <c r="K358" s="36">
        <f>[1]Данные!K357</f>
        <v>0</v>
      </c>
      <c r="L358" s="36">
        <f>[1]Данные!L357</f>
        <v>0</v>
      </c>
      <c r="M358" s="37">
        <f t="shared" si="46"/>
        <v>0</v>
      </c>
      <c r="N358" s="37">
        <f t="shared" si="47"/>
        <v>2</v>
      </c>
      <c r="O358" s="37">
        <f t="shared" si="48"/>
        <v>0</v>
      </c>
      <c r="P358" s="37">
        <f t="shared" si="49"/>
        <v>0</v>
      </c>
      <c r="Q358" s="38">
        <f>[1]Данные!Q357</f>
        <v>0</v>
      </c>
      <c r="R358" s="38">
        <f>[1]Данные!R357</f>
        <v>0</v>
      </c>
      <c r="S358" s="38">
        <f>[1]Данные!S357</f>
        <v>0</v>
      </c>
      <c r="T358" s="38">
        <f>[1]Данные!T357</f>
        <v>0</v>
      </c>
      <c r="U358" s="38">
        <f>[1]Данные!U357</f>
        <v>6</v>
      </c>
      <c r="V358" s="38">
        <f>[1]Данные!V357</f>
        <v>0</v>
      </c>
      <c r="W358" s="38">
        <f>[1]Данные!W357</f>
        <v>0</v>
      </c>
      <c r="X358" s="38">
        <f>[1]Данные!X357</f>
        <v>0</v>
      </c>
      <c r="Y358" s="38">
        <f>[1]Данные!Y357</f>
        <v>0</v>
      </c>
      <c r="Z358" s="38">
        <f>[1]Данные!Z357</f>
        <v>0</v>
      </c>
      <c r="AA358" s="38">
        <f>[1]Данные!AA357</f>
        <v>0</v>
      </c>
      <c r="AB358" s="38">
        <f t="shared" si="50"/>
        <v>800</v>
      </c>
      <c r="AC358" s="38" t="str">
        <f t="shared" si="51"/>
        <v>ИВТ (бак)</v>
      </c>
      <c r="AD358" s="44" t="str">
        <f t="shared" si="52"/>
        <v>Не найдено</v>
      </c>
      <c r="AE358" s="38">
        <f t="shared" si="53"/>
        <v>8</v>
      </c>
      <c r="AF358" s="45">
        <f t="shared" si="54"/>
        <v>0.01</v>
      </c>
      <c r="AG358" s="3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</row>
    <row r="359" spans="1:63" x14ac:dyDescent="0.3">
      <c r="A359" s="36">
        <f>[1]Данные!A358</f>
        <v>5791</v>
      </c>
      <c r="B359" s="36">
        <f>[1]Данные!B358</f>
        <v>2020</v>
      </c>
      <c r="C359" s="36" t="str">
        <f>[1]Данные!C358</f>
        <v>компьютерных технологий и электронного обучения</v>
      </c>
      <c r="D359" s="36" t="str">
        <f>[1]Данные!D358</f>
        <v>Абрамян Геннадий Владимирович</v>
      </c>
      <c r="E359" s="36" t="str">
        <f>[1]Данные!E358</f>
        <v>доктор педагогических наук</v>
      </c>
      <c r="F359" s="36" t="str">
        <f>[1]Данные!F358</f>
        <v>профессор</v>
      </c>
      <c r="G359" s="36">
        <f>[1]Данные!G358</f>
        <v>1</v>
      </c>
      <c r="H359" s="36" t="str">
        <f>[1]Данные!H358</f>
        <v>4 курс 2017 год/пост</v>
      </c>
      <c r="I359" s="36" t="str">
        <f>[1]Данные!I358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9" s="36">
        <f>[1]Данные!J358</f>
        <v>0</v>
      </c>
      <c r="K359" s="36">
        <f>[1]Данные!K358</f>
        <v>0</v>
      </c>
      <c r="L359" s="36">
        <f>[1]Данные!L358</f>
        <v>0</v>
      </c>
      <c r="M359" s="37">
        <f t="shared" si="46"/>
        <v>0</v>
      </c>
      <c r="N359" s="37">
        <f t="shared" si="47"/>
        <v>2</v>
      </c>
      <c r="O359" s="37">
        <f t="shared" si="48"/>
        <v>0</v>
      </c>
      <c r="P359" s="37">
        <f t="shared" si="49"/>
        <v>0</v>
      </c>
      <c r="Q359" s="38">
        <f>[1]Данные!Q358</f>
        <v>0</v>
      </c>
      <c r="R359" s="38">
        <f>[1]Данные!R358</f>
        <v>0</v>
      </c>
      <c r="S359" s="38">
        <f>[1]Данные!S358</f>
        <v>0</v>
      </c>
      <c r="T359" s="38">
        <f>[1]Данные!T358</f>
        <v>0</v>
      </c>
      <c r="U359" s="38">
        <f>[1]Данные!U358</f>
        <v>6</v>
      </c>
      <c r="V359" s="38">
        <f>[1]Данные!V358</f>
        <v>0</v>
      </c>
      <c r="W359" s="38">
        <f>[1]Данные!W358</f>
        <v>0</v>
      </c>
      <c r="X359" s="38">
        <f>[1]Данные!X358</f>
        <v>0</v>
      </c>
      <c r="Y359" s="38">
        <f>[1]Данные!Y358</f>
        <v>0</v>
      </c>
      <c r="Z359" s="38">
        <f>[1]Данные!Z358</f>
        <v>0</v>
      </c>
      <c r="AA359" s="38">
        <f>[1]Данные!AA358</f>
        <v>0</v>
      </c>
      <c r="AB359" s="38">
        <f t="shared" si="50"/>
        <v>750</v>
      </c>
      <c r="AC359" s="38" t="str">
        <f t="shared" si="51"/>
        <v>ИВТ (бак)</v>
      </c>
      <c r="AD359" s="44" t="str">
        <f t="shared" si="52"/>
        <v>Не найдено</v>
      </c>
      <c r="AE359" s="38">
        <f t="shared" si="53"/>
        <v>8</v>
      </c>
      <c r="AF359" s="45">
        <f t="shared" si="54"/>
        <v>1.0666666666666666E-2</v>
      </c>
      <c r="AG359" s="38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</row>
    <row r="360" spans="1:63" x14ac:dyDescent="0.3">
      <c r="A360" s="36">
        <f>[1]Данные!A359</f>
        <v>5791</v>
      </c>
      <c r="B360" s="36">
        <f>[1]Данные!B359</f>
        <v>2020</v>
      </c>
      <c r="C360" s="36" t="str">
        <f>[1]Данные!C359</f>
        <v>компьютерных технологий и электронного обучения</v>
      </c>
      <c r="D360" s="36" t="str">
        <f>[1]Данные!D359</f>
        <v>Жуков Николай Николаевич</v>
      </c>
      <c r="E360" s="36" t="str">
        <f>[1]Данные!E359</f>
        <v>нет</v>
      </c>
      <c r="F360" s="36" t="str">
        <f>[1]Данные!F359</f>
        <v>ассистент</v>
      </c>
      <c r="G360" s="36">
        <f>[1]Данные!G359</f>
        <v>1</v>
      </c>
      <c r="H360" s="36" t="str">
        <f>[1]Данные!H359</f>
        <v>4 курс 2017 год/пост</v>
      </c>
      <c r="I360" s="36" t="str">
        <f>[1]Данные!I359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60" s="36">
        <f>[1]Данные!J359</f>
        <v>0</v>
      </c>
      <c r="K360" s="36">
        <f>[1]Данные!K359</f>
        <v>0</v>
      </c>
      <c r="L360" s="36">
        <f>[1]Данные!L359</f>
        <v>0</v>
      </c>
      <c r="M360" s="37">
        <f t="shared" si="46"/>
        <v>0</v>
      </c>
      <c r="N360" s="37">
        <f t="shared" si="47"/>
        <v>2</v>
      </c>
      <c r="O360" s="37">
        <f t="shared" si="48"/>
        <v>0</v>
      </c>
      <c r="P360" s="37">
        <f t="shared" si="49"/>
        <v>0</v>
      </c>
      <c r="Q360" s="38">
        <f>[1]Данные!Q359</f>
        <v>0</v>
      </c>
      <c r="R360" s="38">
        <f>[1]Данные!R359</f>
        <v>0</v>
      </c>
      <c r="S360" s="38">
        <f>[1]Данные!S359</f>
        <v>0</v>
      </c>
      <c r="T360" s="38">
        <f>[1]Данные!T359</f>
        <v>0</v>
      </c>
      <c r="U360" s="38">
        <f>[1]Данные!U359</f>
        <v>0</v>
      </c>
      <c r="V360" s="38">
        <f>[1]Данные!V359</f>
        <v>0</v>
      </c>
      <c r="W360" s="38">
        <f>[1]Данные!W359</f>
        <v>0</v>
      </c>
      <c r="X360" s="38">
        <f>[1]Данные!X359</f>
        <v>0</v>
      </c>
      <c r="Y360" s="38">
        <f>[1]Данные!Y359</f>
        <v>0</v>
      </c>
      <c r="Z360" s="38">
        <f>[1]Данные!Z359</f>
        <v>0</v>
      </c>
      <c r="AA360" s="38">
        <f>[1]Данные!AA359</f>
        <v>0</v>
      </c>
      <c r="AB360" s="38">
        <f t="shared" si="50"/>
        <v>900</v>
      </c>
      <c r="AC360" s="38" t="str">
        <f t="shared" si="51"/>
        <v>ИВТ (бак)</v>
      </c>
      <c r="AD360" s="44" t="str">
        <f t="shared" si="52"/>
        <v>Не найдено</v>
      </c>
      <c r="AE360" s="38">
        <f t="shared" si="53"/>
        <v>2</v>
      </c>
      <c r="AF360" s="45">
        <f t="shared" si="54"/>
        <v>2.2222222222222222E-3</v>
      </c>
      <c r="AG360" s="38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</row>
    <row r="361" spans="1:63" x14ac:dyDescent="0.3">
      <c r="A361" s="36">
        <f>[1]Данные!A360</f>
        <v>5791</v>
      </c>
      <c r="B361" s="36">
        <f>[1]Данные!B360</f>
        <v>2020</v>
      </c>
      <c r="C361" s="36" t="str">
        <f>[1]Данные!C360</f>
        <v>компьютерных технологий и электронного обучения</v>
      </c>
      <c r="D361" s="36" t="str">
        <f>[1]Данные!D360</f>
        <v>Государев Илья Борисович</v>
      </c>
      <c r="E361" s="36" t="str">
        <f>[1]Данные!E360</f>
        <v>кандидат педагогических наук</v>
      </c>
      <c r="F361" s="36" t="str">
        <f>[1]Данные!F360</f>
        <v>доцент</v>
      </c>
      <c r="G361" s="36">
        <f>[1]Данные!G360</f>
        <v>1</v>
      </c>
      <c r="H361" s="36" t="str">
        <f>[1]Данные!H360</f>
        <v>4 курс 2017 год/пост</v>
      </c>
      <c r="I361" s="36" t="str">
        <f>[1]Данные!I360</f>
        <v>Руководство ВКР</v>
      </c>
      <c r="J361" s="36">
        <f>[1]Данные!J360</f>
        <v>0</v>
      </c>
      <c r="K361" s="36">
        <f>[1]Данные!K360</f>
        <v>0</v>
      </c>
      <c r="L361" s="36">
        <f>[1]Данные!L360</f>
        <v>0</v>
      </c>
      <c r="M361" s="37">
        <f t="shared" si="46"/>
        <v>0</v>
      </c>
      <c r="N361" s="37">
        <f t="shared" si="47"/>
        <v>2</v>
      </c>
      <c r="O361" s="37">
        <f t="shared" si="48"/>
        <v>0</v>
      </c>
      <c r="P361" s="37">
        <f t="shared" si="49"/>
        <v>0</v>
      </c>
      <c r="Q361" s="38">
        <f>[1]Данные!Q360</f>
        <v>0</v>
      </c>
      <c r="R361" s="38">
        <f>[1]Данные!R360</f>
        <v>0</v>
      </c>
      <c r="S361" s="38">
        <f>[1]Данные!S360</f>
        <v>0</v>
      </c>
      <c r="T361" s="38">
        <f>[1]Данные!T360</f>
        <v>0</v>
      </c>
      <c r="U361" s="38">
        <f>[1]Данные!U360</f>
        <v>0</v>
      </c>
      <c r="V361" s="38">
        <f>[1]Данные!V360</f>
        <v>100</v>
      </c>
      <c r="W361" s="38">
        <f>[1]Данные!W360</f>
        <v>0</v>
      </c>
      <c r="X361" s="38">
        <f>[1]Данные!X360</f>
        <v>0</v>
      </c>
      <c r="Y361" s="38">
        <f>[1]Данные!Y360</f>
        <v>0</v>
      </c>
      <c r="Z361" s="38">
        <f>[1]Данные!Z360</f>
        <v>0</v>
      </c>
      <c r="AA361" s="38">
        <f>[1]Данные!AA360</f>
        <v>0</v>
      </c>
      <c r="AB361" s="38">
        <f t="shared" si="50"/>
        <v>800</v>
      </c>
      <c r="AC361" s="38" t="str">
        <f t="shared" si="51"/>
        <v>ИВТ (бак)</v>
      </c>
      <c r="AD361" s="44" t="str">
        <f t="shared" si="52"/>
        <v>Не найдено</v>
      </c>
      <c r="AE361" s="38">
        <f t="shared" si="53"/>
        <v>102</v>
      </c>
      <c r="AF361" s="45">
        <f t="shared" si="54"/>
        <v>0.1275</v>
      </c>
      <c r="AG361" s="38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</row>
    <row r="362" spans="1:63" x14ac:dyDescent="0.3">
      <c r="A362" s="36">
        <f>[1]Данные!A361</f>
        <v>5791</v>
      </c>
      <c r="B362" s="36">
        <f>[1]Данные!B361</f>
        <v>2020</v>
      </c>
      <c r="C362" s="36" t="str">
        <f>[1]Данные!C361</f>
        <v>компьютерных технологий и электронного обучения</v>
      </c>
      <c r="D362" s="36" t="str">
        <f>[1]Данные!D361</f>
        <v>Авксентьева Елена Юрьевна</v>
      </c>
      <c r="E362" s="36" t="str">
        <f>[1]Данные!E361</f>
        <v>кандидат педагогических наук</v>
      </c>
      <c r="F362" s="36" t="str">
        <f>[1]Данные!F361</f>
        <v>доцент</v>
      </c>
      <c r="G362" s="36">
        <f>[1]Данные!G361</f>
        <v>1</v>
      </c>
      <c r="H362" s="36" t="str">
        <f>[1]Данные!H361</f>
        <v>4 курс 2017 год/пост</v>
      </c>
      <c r="I362" s="36" t="str">
        <f>[1]Данные!I361</f>
        <v>Руководство ВКР</v>
      </c>
      <c r="J362" s="36">
        <f>[1]Данные!J361</f>
        <v>0</v>
      </c>
      <c r="K362" s="36">
        <f>[1]Данные!K361</f>
        <v>0</v>
      </c>
      <c r="L362" s="36">
        <f>[1]Данные!L361</f>
        <v>0</v>
      </c>
      <c r="M362" s="37">
        <f t="shared" si="46"/>
        <v>0</v>
      </c>
      <c r="N362" s="37">
        <f t="shared" si="47"/>
        <v>2</v>
      </c>
      <c r="O362" s="37">
        <f t="shared" si="48"/>
        <v>0</v>
      </c>
      <c r="P362" s="37">
        <f t="shared" si="49"/>
        <v>0</v>
      </c>
      <c r="Q362" s="38">
        <f>[1]Данные!Q361</f>
        <v>0</v>
      </c>
      <c r="R362" s="38">
        <f>[1]Данные!R361</f>
        <v>0</v>
      </c>
      <c r="S362" s="38">
        <f>[1]Данные!S361</f>
        <v>0</v>
      </c>
      <c r="T362" s="38">
        <f>[1]Данные!T361</f>
        <v>0</v>
      </c>
      <c r="U362" s="38">
        <f>[1]Данные!U361</f>
        <v>0</v>
      </c>
      <c r="V362" s="38">
        <f>[1]Данные!V361</f>
        <v>100</v>
      </c>
      <c r="W362" s="38">
        <f>[1]Данные!W361</f>
        <v>0</v>
      </c>
      <c r="X362" s="38">
        <f>[1]Данные!X361</f>
        <v>0</v>
      </c>
      <c r="Y362" s="38">
        <f>[1]Данные!Y361</f>
        <v>0</v>
      </c>
      <c r="Z362" s="38">
        <f>[1]Данные!Z361</f>
        <v>0</v>
      </c>
      <c r="AA362" s="38">
        <f>[1]Данные!AA361</f>
        <v>0</v>
      </c>
      <c r="AB362" s="38">
        <f t="shared" si="50"/>
        <v>800</v>
      </c>
      <c r="AC362" s="38" t="str">
        <f t="shared" si="51"/>
        <v>ИВТ (бак)</v>
      </c>
      <c r="AD362" s="44" t="str">
        <f t="shared" si="52"/>
        <v>Не найдено</v>
      </c>
      <c r="AE362" s="38">
        <f t="shared" si="53"/>
        <v>102</v>
      </c>
      <c r="AF362" s="45">
        <f t="shared" si="54"/>
        <v>0.1275</v>
      </c>
      <c r="AG362" s="38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</row>
    <row r="363" spans="1:63" x14ac:dyDescent="0.3">
      <c r="A363" s="36">
        <f>[1]Данные!A362</f>
        <v>5791</v>
      </c>
      <c r="B363" s="36">
        <f>[1]Данные!B362</f>
        <v>2020</v>
      </c>
      <c r="C363" s="36" t="str">
        <f>[1]Данные!C362</f>
        <v>компьютерных технологий и электронного обучения</v>
      </c>
      <c r="D363" s="36" t="str">
        <f>[1]Данные!D362</f>
        <v>Воробьев Владимир Иванович</v>
      </c>
      <c r="E363" s="36" t="str">
        <f>[1]Данные!E362</f>
        <v>доктор технических наук</v>
      </c>
      <c r="F363" s="36" t="str">
        <f>[1]Данные!F362</f>
        <v>профессор</v>
      </c>
      <c r="G363" s="36">
        <f>[1]Данные!G362</f>
        <v>1</v>
      </c>
      <c r="H363" s="36" t="str">
        <f>[1]Данные!H362</f>
        <v>4 курс 2017 год/пост</v>
      </c>
      <c r="I363" s="36" t="str">
        <f>[1]Данные!I362</f>
        <v>Руководство ВКР</v>
      </c>
      <c r="J363" s="36">
        <f>[1]Данные!J362</f>
        <v>0</v>
      </c>
      <c r="K363" s="36">
        <f>[1]Данные!K362</f>
        <v>0</v>
      </c>
      <c r="L363" s="36">
        <f>[1]Данные!L362</f>
        <v>0</v>
      </c>
      <c r="M363" s="37">
        <f t="shared" si="46"/>
        <v>0</v>
      </c>
      <c r="N363" s="37">
        <f t="shared" si="47"/>
        <v>2</v>
      </c>
      <c r="O363" s="37">
        <f t="shared" si="48"/>
        <v>0</v>
      </c>
      <c r="P363" s="37">
        <f t="shared" si="49"/>
        <v>0</v>
      </c>
      <c r="Q363" s="38">
        <f>[1]Данные!Q362</f>
        <v>0</v>
      </c>
      <c r="R363" s="38">
        <f>[1]Данные!R362</f>
        <v>0</v>
      </c>
      <c r="S363" s="38">
        <f>[1]Данные!S362</f>
        <v>0</v>
      </c>
      <c r="T363" s="38">
        <f>[1]Данные!T362</f>
        <v>0</v>
      </c>
      <c r="U363" s="38">
        <f>[1]Данные!U362</f>
        <v>0</v>
      </c>
      <c r="V363" s="38">
        <f>[1]Данные!V362</f>
        <v>100</v>
      </c>
      <c r="W363" s="38">
        <f>[1]Данные!W362</f>
        <v>0</v>
      </c>
      <c r="X363" s="38">
        <f>[1]Данные!X362</f>
        <v>0</v>
      </c>
      <c r="Y363" s="38">
        <f>[1]Данные!Y362</f>
        <v>0</v>
      </c>
      <c r="Z363" s="38">
        <f>[1]Данные!Z362</f>
        <v>0</v>
      </c>
      <c r="AA363" s="38">
        <f>[1]Данные!AA362</f>
        <v>0</v>
      </c>
      <c r="AB363" s="38">
        <f t="shared" si="50"/>
        <v>750</v>
      </c>
      <c r="AC363" s="38" t="str">
        <f t="shared" si="51"/>
        <v>ИВТ (бак)</v>
      </c>
      <c r="AD363" s="44" t="str">
        <f t="shared" si="52"/>
        <v>Не найдено</v>
      </c>
      <c r="AE363" s="38">
        <f t="shared" si="53"/>
        <v>102</v>
      </c>
      <c r="AF363" s="45">
        <f t="shared" si="54"/>
        <v>0.13600000000000001</v>
      </c>
      <c r="AG363" s="38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</row>
    <row r="364" spans="1:63" x14ac:dyDescent="0.3">
      <c r="A364" s="36">
        <f>[1]Данные!A363</f>
        <v>5791</v>
      </c>
      <c r="B364" s="36">
        <f>[1]Данные!B363</f>
        <v>2020</v>
      </c>
      <c r="C364" s="36" t="str">
        <f>[1]Данные!C363</f>
        <v>компьютерных технологий и электронного обучения</v>
      </c>
      <c r="D364" s="36" t="str">
        <f>[1]Данные!D363</f>
        <v>Копыльцов Александр Васильевич</v>
      </c>
      <c r="E364" s="36" t="str">
        <f>[1]Данные!E363</f>
        <v>доктор технических наук</v>
      </c>
      <c r="F364" s="36" t="str">
        <f>[1]Данные!F363</f>
        <v>профессор</v>
      </c>
      <c r="G364" s="36">
        <f>[1]Данные!G363</f>
        <v>1</v>
      </c>
      <c r="H364" s="36" t="str">
        <f>[1]Данные!H363</f>
        <v>4 курс 2017 год/пост</v>
      </c>
      <c r="I364" s="36" t="str">
        <f>[1]Данные!I363</f>
        <v>Руководство ВКР</v>
      </c>
      <c r="J364" s="36">
        <f>[1]Данные!J363</f>
        <v>0</v>
      </c>
      <c r="K364" s="36">
        <f>[1]Данные!K363</f>
        <v>0</v>
      </c>
      <c r="L364" s="36">
        <f>[1]Данные!L363</f>
        <v>0</v>
      </c>
      <c r="M364" s="37">
        <f t="shared" si="46"/>
        <v>0</v>
      </c>
      <c r="N364" s="37">
        <f t="shared" si="47"/>
        <v>2</v>
      </c>
      <c r="O364" s="37">
        <f t="shared" si="48"/>
        <v>0</v>
      </c>
      <c r="P364" s="37">
        <f t="shared" si="49"/>
        <v>0</v>
      </c>
      <c r="Q364" s="38">
        <f>[1]Данные!Q363</f>
        <v>0</v>
      </c>
      <c r="R364" s="38">
        <f>[1]Данные!R363</f>
        <v>0</v>
      </c>
      <c r="S364" s="38">
        <f>[1]Данные!S363</f>
        <v>0</v>
      </c>
      <c r="T364" s="38">
        <f>[1]Данные!T363</f>
        <v>0</v>
      </c>
      <c r="U364" s="38">
        <f>[1]Данные!U363</f>
        <v>0</v>
      </c>
      <c r="V364" s="38">
        <f>[1]Данные!V363</f>
        <v>80</v>
      </c>
      <c r="W364" s="38">
        <f>[1]Данные!W363</f>
        <v>0</v>
      </c>
      <c r="X364" s="38">
        <f>[1]Данные!X363</f>
        <v>0</v>
      </c>
      <c r="Y364" s="38">
        <f>[1]Данные!Y363</f>
        <v>0</v>
      </c>
      <c r="Z364" s="38">
        <f>[1]Данные!Z363</f>
        <v>0</v>
      </c>
      <c r="AA364" s="38">
        <f>[1]Данные!AA363</f>
        <v>0</v>
      </c>
      <c r="AB364" s="38">
        <f t="shared" si="50"/>
        <v>750</v>
      </c>
      <c r="AC364" s="38" t="str">
        <f t="shared" si="51"/>
        <v>ИВТ (бак)</v>
      </c>
      <c r="AD364" s="44" t="str">
        <f t="shared" si="52"/>
        <v>Не найдено</v>
      </c>
      <c r="AE364" s="38">
        <f t="shared" si="53"/>
        <v>82</v>
      </c>
      <c r="AF364" s="45">
        <f t="shared" si="54"/>
        <v>0.10933333333333334</v>
      </c>
      <c r="AG364" s="38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</row>
    <row r="365" spans="1:63" x14ac:dyDescent="0.3">
      <c r="A365" s="36">
        <f>[1]Данные!A364</f>
        <v>5791</v>
      </c>
      <c r="B365" s="36">
        <f>[1]Данные!B364</f>
        <v>2020</v>
      </c>
      <c r="C365" s="36" t="str">
        <f>[1]Данные!C364</f>
        <v>компьютерных технологий и электронного обучения</v>
      </c>
      <c r="D365" s="36" t="str">
        <f>[1]Данные!D364</f>
        <v>Карпова Наталья Александровна</v>
      </c>
      <c r="E365" s="36" t="str">
        <f>[1]Данные!E364</f>
        <v>кандидат технических наук</v>
      </c>
      <c r="F365" s="36" t="str">
        <f>[1]Данные!F364</f>
        <v>доцент</v>
      </c>
      <c r="G365" s="36">
        <f>[1]Данные!G364</f>
        <v>0.75</v>
      </c>
      <c r="H365" s="36" t="str">
        <f>[1]Данные!H364</f>
        <v>4 курс 2017 год/пост</v>
      </c>
      <c r="I365" s="36" t="str">
        <f>[1]Данные!I364</f>
        <v>Руководство ВКР</v>
      </c>
      <c r="J365" s="36">
        <f>[1]Данные!J364</f>
        <v>0</v>
      </c>
      <c r="K365" s="36">
        <f>[1]Данные!K364</f>
        <v>0</v>
      </c>
      <c r="L365" s="36">
        <f>[1]Данные!L364</f>
        <v>0</v>
      </c>
      <c r="M365" s="37">
        <f t="shared" si="46"/>
        <v>0</v>
      </c>
      <c r="N365" s="37">
        <f t="shared" si="47"/>
        <v>2</v>
      </c>
      <c r="O365" s="37">
        <f t="shared" si="48"/>
        <v>0</v>
      </c>
      <c r="P365" s="37">
        <f t="shared" si="49"/>
        <v>0</v>
      </c>
      <c r="Q365" s="38">
        <f>[1]Данные!Q364</f>
        <v>0</v>
      </c>
      <c r="R365" s="38">
        <f>[1]Данные!R364</f>
        <v>0</v>
      </c>
      <c r="S365" s="38">
        <f>[1]Данные!S364</f>
        <v>0</v>
      </c>
      <c r="T365" s="38">
        <f>[1]Данные!T364</f>
        <v>0</v>
      </c>
      <c r="U365" s="38">
        <f>[1]Данные!U364</f>
        <v>0</v>
      </c>
      <c r="V365" s="38">
        <f>[1]Данные!V364</f>
        <v>60</v>
      </c>
      <c r="W365" s="38">
        <f>[1]Данные!W364</f>
        <v>0</v>
      </c>
      <c r="X365" s="38">
        <f>[1]Данные!X364</f>
        <v>0</v>
      </c>
      <c r="Y365" s="38">
        <f>[1]Данные!Y364</f>
        <v>0</v>
      </c>
      <c r="Z365" s="38">
        <f>[1]Данные!Z364</f>
        <v>0</v>
      </c>
      <c r="AA365" s="38">
        <f>[1]Данные!AA364</f>
        <v>0</v>
      </c>
      <c r="AB365" s="38">
        <f t="shared" si="50"/>
        <v>800</v>
      </c>
      <c r="AC365" s="38" t="str">
        <f t="shared" si="51"/>
        <v>ИВТ (бак)</v>
      </c>
      <c r="AD365" s="44" t="str">
        <f t="shared" si="52"/>
        <v>Не найдено</v>
      </c>
      <c r="AE365" s="38">
        <f t="shared" si="53"/>
        <v>62</v>
      </c>
      <c r="AF365" s="45">
        <f t="shared" si="54"/>
        <v>7.7499999999999999E-2</v>
      </c>
      <c r="AG365" s="38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</row>
    <row r="366" spans="1:63" x14ac:dyDescent="0.3">
      <c r="A366" s="36">
        <f>[1]Данные!A365</f>
        <v>5791</v>
      </c>
      <c r="B366" s="36">
        <f>[1]Данные!B365</f>
        <v>2020</v>
      </c>
      <c r="C366" s="36" t="str">
        <f>[1]Данные!C365</f>
        <v>компьютерных технологий и электронного обучения</v>
      </c>
      <c r="D366" s="36" t="str">
        <f>[1]Данные!D365</f>
        <v>Абрамян Геннадий Владимирович</v>
      </c>
      <c r="E366" s="36" t="str">
        <f>[1]Данные!E365</f>
        <v>доктор педагогических наук</v>
      </c>
      <c r="F366" s="36" t="str">
        <f>[1]Данные!F365</f>
        <v>профессор</v>
      </c>
      <c r="G366" s="36">
        <f>[1]Данные!G365</f>
        <v>1</v>
      </c>
      <c r="H366" s="36" t="str">
        <f>[1]Данные!H365</f>
        <v>4 курс 2017 год/пост</v>
      </c>
      <c r="I366" s="36" t="str">
        <f>[1]Данные!I365</f>
        <v>Руководство ВКР</v>
      </c>
      <c r="J366" s="36">
        <f>[1]Данные!J365</f>
        <v>0</v>
      </c>
      <c r="K366" s="36">
        <f>[1]Данные!K365</f>
        <v>0</v>
      </c>
      <c r="L366" s="36">
        <f>[1]Данные!L365</f>
        <v>0</v>
      </c>
      <c r="M366" s="37">
        <f t="shared" si="46"/>
        <v>0</v>
      </c>
      <c r="N366" s="37">
        <f t="shared" si="47"/>
        <v>2</v>
      </c>
      <c r="O366" s="37">
        <f t="shared" si="48"/>
        <v>0</v>
      </c>
      <c r="P366" s="37">
        <f t="shared" si="49"/>
        <v>0</v>
      </c>
      <c r="Q366" s="38">
        <f>[1]Данные!Q365</f>
        <v>0</v>
      </c>
      <c r="R366" s="38">
        <f>[1]Данные!R365</f>
        <v>0</v>
      </c>
      <c r="S366" s="38">
        <f>[1]Данные!S365</f>
        <v>0</v>
      </c>
      <c r="T366" s="38">
        <f>[1]Данные!T365</f>
        <v>0</v>
      </c>
      <c r="U366" s="38">
        <f>[1]Данные!U365</f>
        <v>0</v>
      </c>
      <c r="V366" s="38">
        <f>[1]Данные!V365</f>
        <v>60</v>
      </c>
      <c r="W366" s="38">
        <f>[1]Данные!W365</f>
        <v>0</v>
      </c>
      <c r="X366" s="38">
        <f>[1]Данные!X365</f>
        <v>0</v>
      </c>
      <c r="Y366" s="38">
        <f>[1]Данные!Y365</f>
        <v>0</v>
      </c>
      <c r="Z366" s="38">
        <f>[1]Данные!Z365</f>
        <v>0</v>
      </c>
      <c r="AA366" s="38">
        <f>[1]Данные!AA365</f>
        <v>0</v>
      </c>
      <c r="AB366" s="38">
        <f t="shared" si="50"/>
        <v>750</v>
      </c>
      <c r="AC366" s="38" t="str">
        <f t="shared" si="51"/>
        <v>ИВТ (бак)</v>
      </c>
      <c r="AD366" s="44" t="str">
        <f t="shared" si="52"/>
        <v>Не найдено</v>
      </c>
      <c r="AE366" s="38">
        <f t="shared" si="53"/>
        <v>62</v>
      </c>
      <c r="AF366" s="45">
        <f t="shared" si="54"/>
        <v>8.2666666666666666E-2</v>
      </c>
      <c r="AG366" s="38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</row>
    <row r="367" spans="1:63" x14ac:dyDescent="0.3">
      <c r="A367" s="36">
        <f>[1]Данные!A366</f>
        <v>5791</v>
      </c>
      <c r="B367" s="36">
        <f>[1]Данные!B366</f>
        <v>2020</v>
      </c>
      <c r="C367" s="36" t="str">
        <f>[1]Данные!C366</f>
        <v>компьютерных технологий и электронного обучения</v>
      </c>
      <c r="D367" s="36" t="str">
        <f>[1]Данные!D366</f>
        <v>Жуков Николай Николаевич</v>
      </c>
      <c r="E367" s="36" t="str">
        <f>[1]Данные!E366</f>
        <v>нет</v>
      </c>
      <c r="F367" s="36" t="str">
        <f>[1]Данные!F366</f>
        <v>ассистент</v>
      </c>
      <c r="G367" s="36">
        <f>[1]Данные!G366</f>
        <v>1</v>
      </c>
      <c r="H367" s="36" t="str">
        <f>[1]Данные!H366</f>
        <v>4 курс 2017 год/пост</v>
      </c>
      <c r="I367" s="36" t="str">
        <f>[1]Данные!I366</f>
        <v>Руководство ВКР</v>
      </c>
      <c r="J367" s="36">
        <f>[1]Данные!J366</f>
        <v>0</v>
      </c>
      <c r="K367" s="36">
        <f>[1]Данные!K366</f>
        <v>0</v>
      </c>
      <c r="L367" s="36">
        <f>[1]Данные!L366</f>
        <v>0</v>
      </c>
      <c r="M367" s="37">
        <f t="shared" si="46"/>
        <v>0</v>
      </c>
      <c r="N367" s="37">
        <f t="shared" si="47"/>
        <v>2</v>
      </c>
      <c r="O367" s="37">
        <f t="shared" si="48"/>
        <v>0</v>
      </c>
      <c r="P367" s="37">
        <f t="shared" si="49"/>
        <v>0</v>
      </c>
      <c r="Q367" s="38">
        <f>[1]Данные!Q366</f>
        <v>0</v>
      </c>
      <c r="R367" s="38">
        <f>[1]Данные!R366</f>
        <v>0</v>
      </c>
      <c r="S367" s="38">
        <f>[1]Данные!S366</f>
        <v>0</v>
      </c>
      <c r="T367" s="38">
        <f>[1]Данные!T366</f>
        <v>0</v>
      </c>
      <c r="U367" s="38">
        <f>[1]Данные!U366</f>
        <v>0</v>
      </c>
      <c r="V367" s="38">
        <f>[1]Данные!V366</f>
        <v>0</v>
      </c>
      <c r="W367" s="38">
        <f>[1]Данные!W366</f>
        <v>0</v>
      </c>
      <c r="X367" s="38">
        <f>[1]Данные!X366</f>
        <v>0</v>
      </c>
      <c r="Y367" s="38">
        <f>[1]Данные!Y366</f>
        <v>0</v>
      </c>
      <c r="Z367" s="38">
        <f>[1]Данные!Z366</f>
        <v>0</v>
      </c>
      <c r="AA367" s="38">
        <f>[1]Данные!AA366</f>
        <v>0</v>
      </c>
      <c r="AB367" s="38">
        <f t="shared" si="50"/>
        <v>900</v>
      </c>
      <c r="AC367" s="38" t="str">
        <f t="shared" si="51"/>
        <v>ИВТ (бак)</v>
      </c>
      <c r="AD367" s="44" t="str">
        <f t="shared" si="52"/>
        <v>Не найдено</v>
      </c>
      <c r="AE367" s="38">
        <f t="shared" si="53"/>
        <v>2</v>
      </c>
      <c r="AF367" s="45">
        <f t="shared" si="54"/>
        <v>2.2222222222222222E-3</v>
      </c>
      <c r="AG367" s="38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</row>
    <row r="368" spans="1:63" x14ac:dyDescent="0.3">
      <c r="A368" s="36">
        <f>[1]Данные!A367</f>
        <v>5791</v>
      </c>
      <c r="B368" s="36">
        <f>[1]Данные!B367</f>
        <v>2020</v>
      </c>
      <c r="C368" s="36" t="str">
        <f>[1]Данные!C367</f>
        <v>компьютерных технологий и электронного обучения</v>
      </c>
      <c r="D368" s="36" t="str">
        <f>[1]Данные!D367</f>
        <v>Копыльцов Александр Васильевич</v>
      </c>
      <c r="E368" s="36" t="str">
        <f>[1]Данные!E367</f>
        <v>доктор технических наук</v>
      </c>
      <c r="F368" s="36" t="str">
        <f>[1]Данные!F367</f>
        <v>профессор</v>
      </c>
      <c r="G368" s="36">
        <f>[1]Данные!G367</f>
        <v>1</v>
      </c>
      <c r="H368" s="36" t="str">
        <f>[1]Данные!H367</f>
        <v>4 курс 2017 год/пост</v>
      </c>
      <c r="I368" s="36" t="str">
        <f>[1]Данные!I367</f>
        <v>Участие в ГЭК (защита, экзамен)</v>
      </c>
      <c r="J368" s="36">
        <f>[1]Данные!J367</f>
        <v>0</v>
      </c>
      <c r="K368" s="36">
        <f>[1]Данные!K367</f>
        <v>0</v>
      </c>
      <c r="L368" s="36">
        <f>[1]Данные!L367</f>
        <v>0</v>
      </c>
      <c r="M368" s="37">
        <f t="shared" si="46"/>
        <v>0</v>
      </c>
      <c r="N368" s="37">
        <f t="shared" si="47"/>
        <v>2</v>
      </c>
      <c r="O368" s="37">
        <f t="shared" si="48"/>
        <v>0</v>
      </c>
      <c r="P368" s="37">
        <f t="shared" si="49"/>
        <v>0</v>
      </c>
      <c r="Q368" s="38">
        <f>[1]Данные!Q367</f>
        <v>0</v>
      </c>
      <c r="R368" s="38">
        <f>[1]Данные!R367</f>
        <v>5</v>
      </c>
      <c r="S368" s="38">
        <f>[1]Данные!S367</f>
        <v>4</v>
      </c>
      <c r="T368" s="38">
        <f>[1]Данные!T367</f>
        <v>0</v>
      </c>
      <c r="U368" s="38">
        <f>[1]Данные!U367</f>
        <v>0</v>
      </c>
      <c r="V368" s="38">
        <f>[1]Данные!V367</f>
        <v>0</v>
      </c>
      <c r="W368" s="38">
        <f>[1]Данные!W367</f>
        <v>0</v>
      </c>
      <c r="X368" s="38">
        <f>[1]Данные!X367</f>
        <v>0</v>
      </c>
      <c r="Y368" s="38">
        <f>[1]Данные!Y367</f>
        <v>0</v>
      </c>
      <c r="Z368" s="38">
        <f>[1]Данные!Z367</f>
        <v>0</v>
      </c>
      <c r="AA368" s="38">
        <f>[1]Данные!AA367</f>
        <v>0</v>
      </c>
      <c r="AB368" s="38">
        <f t="shared" si="50"/>
        <v>750</v>
      </c>
      <c r="AC368" s="38" t="str">
        <f t="shared" si="51"/>
        <v>ИВТ (бак)</v>
      </c>
      <c r="AD368" s="44" t="str">
        <f t="shared" si="52"/>
        <v>Не найдено</v>
      </c>
      <c r="AE368" s="38">
        <f t="shared" si="53"/>
        <v>11</v>
      </c>
      <c r="AF368" s="45">
        <f t="shared" si="54"/>
        <v>1.4666666666666666E-2</v>
      </c>
      <c r="AG368" s="3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</row>
    <row r="369" spans="1:63" x14ac:dyDescent="0.3">
      <c r="A369" s="36">
        <f>[1]Данные!A368</f>
        <v>5791</v>
      </c>
      <c r="B369" s="36">
        <f>[1]Данные!B368</f>
        <v>2020</v>
      </c>
      <c r="C369" s="36" t="str">
        <f>[1]Данные!C368</f>
        <v>компьютерных технологий и электронного обучения</v>
      </c>
      <c r="D369" s="36" t="str">
        <f>[1]Данные!D368</f>
        <v>Карпова Наталья Александровна</v>
      </c>
      <c r="E369" s="36" t="str">
        <f>[1]Данные!E368</f>
        <v>кандидат технических наук</v>
      </c>
      <c r="F369" s="36" t="str">
        <f>[1]Данные!F368</f>
        <v>доцент</v>
      </c>
      <c r="G369" s="36">
        <f>[1]Данные!G368</f>
        <v>0.75</v>
      </c>
      <c r="H369" s="36" t="str">
        <f>[1]Данные!H368</f>
        <v>4 курс 2017 год/пост</v>
      </c>
      <c r="I369" s="36" t="str">
        <f>[1]Данные!I368</f>
        <v>Участие в ГЭК (защита, экзамен)</v>
      </c>
      <c r="J369" s="36">
        <f>[1]Данные!J368</f>
        <v>0</v>
      </c>
      <c r="K369" s="36">
        <f>[1]Данные!K368</f>
        <v>0</v>
      </c>
      <c r="L369" s="36">
        <f>[1]Данные!L368</f>
        <v>0</v>
      </c>
      <c r="M369" s="37">
        <f t="shared" si="46"/>
        <v>0</v>
      </c>
      <c r="N369" s="37">
        <f t="shared" si="47"/>
        <v>2</v>
      </c>
      <c r="O369" s="37">
        <f t="shared" si="48"/>
        <v>0</v>
      </c>
      <c r="P369" s="37">
        <f t="shared" si="49"/>
        <v>0</v>
      </c>
      <c r="Q369" s="38">
        <f>[1]Данные!Q368</f>
        <v>0</v>
      </c>
      <c r="R369" s="38">
        <f>[1]Данные!R368</f>
        <v>5</v>
      </c>
      <c r="S369" s="38">
        <f>[1]Данные!S368</f>
        <v>4</v>
      </c>
      <c r="T369" s="38">
        <f>[1]Данные!T368</f>
        <v>0</v>
      </c>
      <c r="U369" s="38">
        <f>[1]Данные!U368</f>
        <v>0</v>
      </c>
      <c r="V369" s="38">
        <f>[1]Данные!V368</f>
        <v>0</v>
      </c>
      <c r="W369" s="38">
        <f>[1]Данные!W368</f>
        <v>0</v>
      </c>
      <c r="X369" s="38">
        <f>[1]Данные!X368</f>
        <v>0</v>
      </c>
      <c r="Y369" s="38">
        <f>[1]Данные!Y368</f>
        <v>0</v>
      </c>
      <c r="Z369" s="38">
        <f>[1]Данные!Z368</f>
        <v>0</v>
      </c>
      <c r="AA369" s="38">
        <f>[1]Данные!AA368</f>
        <v>0</v>
      </c>
      <c r="AB369" s="38">
        <f t="shared" si="50"/>
        <v>800</v>
      </c>
      <c r="AC369" s="38" t="str">
        <f t="shared" si="51"/>
        <v>ИВТ (бак)</v>
      </c>
      <c r="AD369" s="44" t="str">
        <f t="shared" si="52"/>
        <v>Не найдено</v>
      </c>
      <c r="AE369" s="38">
        <f t="shared" si="53"/>
        <v>11</v>
      </c>
      <c r="AF369" s="45">
        <f t="shared" si="54"/>
        <v>1.375E-2</v>
      </c>
      <c r="AG369" s="38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</row>
    <row r="370" spans="1:63" x14ac:dyDescent="0.3">
      <c r="A370" s="36">
        <f>[1]Данные!A369</f>
        <v>5791</v>
      </c>
      <c r="B370" s="36">
        <f>[1]Данные!B369</f>
        <v>2020</v>
      </c>
      <c r="C370" s="36" t="str">
        <f>[1]Данные!C369</f>
        <v>компьютерных технологий и электронного обучения</v>
      </c>
      <c r="D370" s="36" t="str">
        <f>[1]Данные!D369</f>
        <v>Власова Елена Зотиковна</v>
      </c>
      <c r="E370" s="36" t="str">
        <f>[1]Данные!E369</f>
        <v>доктор педагогических наук</v>
      </c>
      <c r="F370" s="36" t="str">
        <f>[1]Данные!F369</f>
        <v>заведующий кафедрой</v>
      </c>
      <c r="G370" s="36">
        <f>[1]Данные!G369</f>
        <v>1</v>
      </c>
      <c r="H370" s="36" t="str">
        <f>[1]Данные!H369</f>
        <v>4 курс 2017 год/пост</v>
      </c>
      <c r="I370" s="36" t="str">
        <f>[1]Данные!I369</f>
        <v>Участие в ГЭК (защита, экзамен)</v>
      </c>
      <c r="J370" s="36">
        <f>[1]Данные!J369</f>
        <v>0</v>
      </c>
      <c r="K370" s="36">
        <f>[1]Данные!K369</f>
        <v>0</v>
      </c>
      <c r="L370" s="36">
        <f>[1]Данные!L369</f>
        <v>0</v>
      </c>
      <c r="M370" s="37">
        <f t="shared" si="46"/>
        <v>0</v>
      </c>
      <c r="N370" s="37">
        <f t="shared" si="47"/>
        <v>2</v>
      </c>
      <c r="O370" s="37">
        <f t="shared" si="48"/>
        <v>0</v>
      </c>
      <c r="P370" s="37">
        <f t="shared" si="49"/>
        <v>0</v>
      </c>
      <c r="Q370" s="38">
        <f>[1]Данные!Q369</f>
        <v>0</v>
      </c>
      <c r="R370" s="38">
        <f>[1]Данные!R369</f>
        <v>5</v>
      </c>
      <c r="S370" s="38">
        <f>[1]Данные!S369</f>
        <v>2</v>
      </c>
      <c r="T370" s="38">
        <f>[1]Данные!T369</f>
        <v>0</v>
      </c>
      <c r="U370" s="38">
        <f>[1]Данные!U369</f>
        <v>0</v>
      </c>
      <c r="V370" s="38">
        <f>[1]Данные!V369</f>
        <v>0</v>
      </c>
      <c r="W370" s="38">
        <f>[1]Данные!W369</f>
        <v>0</v>
      </c>
      <c r="X370" s="38">
        <f>[1]Данные!X369</f>
        <v>0</v>
      </c>
      <c r="Y370" s="38">
        <f>[1]Данные!Y369</f>
        <v>0</v>
      </c>
      <c r="Z370" s="38">
        <f>[1]Данные!Z369</f>
        <v>0</v>
      </c>
      <c r="AA370" s="38">
        <f>[1]Данные!AA369</f>
        <v>0</v>
      </c>
      <c r="AB370" s="38">
        <f t="shared" si="50"/>
        <v>700</v>
      </c>
      <c r="AC370" s="38" t="str">
        <f t="shared" si="51"/>
        <v>ИВТ (бак)</v>
      </c>
      <c r="AD370" s="44" t="str">
        <f t="shared" si="52"/>
        <v>Не найдено</v>
      </c>
      <c r="AE370" s="38">
        <f t="shared" si="53"/>
        <v>9</v>
      </c>
      <c r="AF370" s="45">
        <f t="shared" si="54"/>
        <v>1.2857142857142857E-2</v>
      </c>
      <c r="AG370" s="38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</row>
    <row r="371" spans="1:63" x14ac:dyDescent="0.3">
      <c r="A371" s="36">
        <f>[1]Данные!A370</f>
        <v>6368</v>
      </c>
      <c r="B371" s="36">
        <f>[1]Данные!B370</f>
        <v>2021</v>
      </c>
      <c r="C371" s="36" t="str">
        <f>[1]Данные!C370</f>
        <v>компьютерных технологий и электронного обучения</v>
      </c>
      <c r="D371" s="36" t="str">
        <f>[1]Данные!D370</f>
        <v>Авксентьева Елена Юрьевна</v>
      </c>
      <c r="E371" s="36" t="str">
        <f>[1]Данные!E370</f>
        <v>кандидат педагогических наук</v>
      </c>
      <c r="F371" s="36" t="str">
        <f>[1]Данные!F370</f>
        <v>доцент</v>
      </c>
      <c r="G371" s="36">
        <f>[1]Данные!G370</f>
        <v>1</v>
      </c>
      <c r="H371" s="36" t="str">
        <f>[1]Данные!H370</f>
        <v>4 курс 2018 год/пост</v>
      </c>
      <c r="I371" s="36" t="str">
        <f>[1]Данные!I370</f>
        <v>Модуль "Системное и прикладное программное обеспечние". Программирование</v>
      </c>
      <c r="J371" s="36">
        <f>[1]Данные!J370</f>
        <v>18</v>
      </c>
      <c r="K371" s="36">
        <f>[1]Данные!K370</f>
        <v>0</v>
      </c>
      <c r="L371" s="36">
        <f>[1]Данные!L370</f>
        <v>0</v>
      </c>
      <c r="M371" s="37">
        <f t="shared" si="46"/>
        <v>1.8</v>
      </c>
      <c r="N371" s="37">
        <f t="shared" si="47"/>
        <v>2</v>
      </c>
      <c r="O371" s="37">
        <f t="shared" si="48"/>
        <v>0</v>
      </c>
      <c r="P371" s="37">
        <f t="shared" si="49"/>
        <v>0</v>
      </c>
      <c r="Q371" s="38">
        <f>[1]Данные!Q370</f>
        <v>0</v>
      </c>
      <c r="R371" s="38">
        <f>[1]Данные!R370</f>
        <v>0</v>
      </c>
      <c r="S371" s="38">
        <f>[1]Данные!S370</f>
        <v>0</v>
      </c>
      <c r="T371" s="38">
        <f>[1]Данные!T370</f>
        <v>0</v>
      </c>
      <c r="U371" s="38">
        <f>[1]Данные!U370</f>
        <v>0</v>
      </c>
      <c r="V371" s="38">
        <f>[1]Данные!V370</f>
        <v>0</v>
      </c>
      <c r="W371" s="38">
        <f>[1]Данные!W370</f>
        <v>0</v>
      </c>
      <c r="X371" s="38">
        <f>[1]Данные!X370</f>
        <v>0</v>
      </c>
      <c r="Y371" s="38">
        <f>[1]Данные!Y370</f>
        <v>0</v>
      </c>
      <c r="Z371" s="38">
        <f>[1]Данные!Z370</f>
        <v>0</v>
      </c>
      <c r="AA371" s="38">
        <f>[1]Данные!AA370</f>
        <v>0</v>
      </c>
      <c r="AB371" s="38">
        <f t="shared" si="50"/>
        <v>800</v>
      </c>
      <c r="AC371" s="38" t="str">
        <f t="shared" si="51"/>
        <v>ИВТ (бак)</v>
      </c>
      <c r="AD371" s="44" t="str">
        <f t="shared" si="52"/>
        <v>Не найдено</v>
      </c>
      <c r="AE371" s="38">
        <f t="shared" si="53"/>
        <v>21.8</v>
      </c>
      <c r="AF371" s="45">
        <f t="shared" si="54"/>
        <v>2.725E-2</v>
      </c>
      <c r="AG371" s="38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</row>
    <row r="372" spans="1:63" x14ac:dyDescent="0.3">
      <c r="A372" s="36">
        <f>[1]Данные!A371</f>
        <v>6368</v>
      </c>
      <c r="B372" s="36">
        <f>[1]Данные!B371</f>
        <v>2021</v>
      </c>
      <c r="C372" s="36" t="str">
        <f>[1]Данные!C371</f>
        <v>компьютерных технологий и электронного обучения</v>
      </c>
      <c r="D372" s="36" t="str">
        <f>[1]Данные!D371</f>
        <v>Жуков Николай Николаевич</v>
      </c>
      <c r="E372" s="36" t="str">
        <f>[1]Данные!E371</f>
        <v>нет</v>
      </c>
      <c r="F372" s="36" t="str">
        <f>[1]Данные!F371</f>
        <v>ассистент</v>
      </c>
      <c r="G372" s="36">
        <f>[1]Данные!G371</f>
        <v>1</v>
      </c>
      <c r="H372" s="36" t="str">
        <f>[1]Данные!H371</f>
        <v>4 курс 2018 год/пост</v>
      </c>
      <c r="I372" s="36" t="str">
        <f>[1]Данные!I371</f>
        <v>Модуль "Системное и прикладное программное обеспечние". Программирование</v>
      </c>
      <c r="J372" s="36">
        <f>[1]Данные!J371</f>
        <v>0</v>
      </c>
      <c r="K372" s="36">
        <f>[1]Данные!K371</f>
        <v>0</v>
      </c>
      <c r="L372" s="36">
        <f>[1]Данные!L371</f>
        <v>108</v>
      </c>
      <c r="M372" s="37">
        <f t="shared" si="46"/>
        <v>10.8</v>
      </c>
      <c r="N372" s="37">
        <f t="shared" si="47"/>
        <v>2</v>
      </c>
      <c r="O372" s="37">
        <f t="shared" si="48"/>
        <v>0</v>
      </c>
      <c r="P372" s="37">
        <f t="shared" si="49"/>
        <v>0</v>
      </c>
      <c r="Q372" s="38">
        <f>[1]Данные!Q371</f>
        <v>0</v>
      </c>
      <c r="R372" s="38">
        <f>[1]Данные!R371</f>
        <v>0</v>
      </c>
      <c r="S372" s="38">
        <f>[1]Данные!S371</f>
        <v>0</v>
      </c>
      <c r="T372" s="38">
        <f>[1]Данные!T371</f>
        <v>0</v>
      </c>
      <c r="U372" s="38">
        <f>[1]Данные!U371</f>
        <v>0</v>
      </c>
      <c r="V372" s="38">
        <f>[1]Данные!V371</f>
        <v>0</v>
      </c>
      <c r="W372" s="38">
        <f>[1]Данные!W371</f>
        <v>0</v>
      </c>
      <c r="X372" s="38">
        <f>[1]Данные!X371</f>
        <v>0</v>
      </c>
      <c r="Y372" s="38">
        <f>[1]Данные!Y371</f>
        <v>0</v>
      </c>
      <c r="Z372" s="38">
        <f>[1]Данные!Z371</f>
        <v>0</v>
      </c>
      <c r="AA372" s="38">
        <f>[1]Данные!AA371</f>
        <v>0</v>
      </c>
      <c r="AB372" s="38">
        <f t="shared" si="50"/>
        <v>900</v>
      </c>
      <c r="AC372" s="38" t="str">
        <f t="shared" si="51"/>
        <v>ИВТ (бак)</v>
      </c>
      <c r="AD372" s="44" t="str">
        <f t="shared" si="52"/>
        <v>Не найдено</v>
      </c>
      <c r="AE372" s="38">
        <f t="shared" si="53"/>
        <v>120.8</v>
      </c>
      <c r="AF372" s="45">
        <f t="shared" si="54"/>
        <v>0.13422222222222221</v>
      </c>
      <c r="AG372" s="38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</row>
    <row r="373" spans="1:63" x14ac:dyDescent="0.3">
      <c r="A373" s="36">
        <f>[1]Данные!A372</f>
        <v>6368</v>
      </c>
      <c r="B373" s="36">
        <f>[1]Данные!B372</f>
        <v>2021</v>
      </c>
      <c r="C373" s="36" t="str">
        <f>[1]Данные!C372</f>
        <v>компьютерных технологий и электронного обучения</v>
      </c>
      <c r="D373" s="36" t="str">
        <f>[1]Данные!D372</f>
        <v>Атаян Ануш Михайловна</v>
      </c>
      <c r="E373" s="36" t="str">
        <f>[1]Данные!E372</f>
        <v>кандидат педагогических наук</v>
      </c>
      <c r="F373" s="36" t="str">
        <f>[1]Данные!F372</f>
        <v>доцент</v>
      </c>
      <c r="G373" s="36">
        <f>[1]Данные!G372</f>
        <v>1</v>
      </c>
      <c r="H373" s="36" t="str">
        <f>[1]Данные!H372</f>
        <v>4 курс 2018 год/пост</v>
      </c>
      <c r="I373" s="36" t="str">
        <f>[1]Данные!I372</f>
        <v>IT-рекрутмент</v>
      </c>
      <c r="J373" s="36">
        <f>[1]Данные!J372</f>
        <v>0</v>
      </c>
      <c r="K373" s="36">
        <f>[1]Данные!K372</f>
        <v>0</v>
      </c>
      <c r="L373" s="36">
        <f>[1]Данные!L372</f>
        <v>0</v>
      </c>
      <c r="M373" s="37">
        <f t="shared" si="46"/>
        <v>0</v>
      </c>
      <c r="N373" s="37">
        <f t="shared" si="47"/>
        <v>2</v>
      </c>
      <c r="O373" s="37">
        <f t="shared" si="48"/>
        <v>0</v>
      </c>
      <c r="P373" s="37">
        <f t="shared" si="49"/>
        <v>0</v>
      </c>
      <c r="Q373" s="38">
        <f>[1]Данные!Q372</f>
        <v>0</v>
      </c>
      <c r="R373" s="38">
        <f>[1]Данные!R372</f>
        <v>0</v>
      </c>
      <c r="S373" s="38">
        <f>[1]Данные!S372</f>
        <v>0</v>
      </c>
      <c r="T373" s="38">
        <f>[1]Данные!T372</f>
        <v>0</v>
      </c>
      <c r="U373" s="38">
        <f>[1]Данные!U372</f>
        <v>0</v>
      </c>
      <c r="V373" s="38">
        <f>[1]Данные!V372</f>
        <v>0</v>
      </c>
      <c r="W373" s="38">
        <f>[1]Данные!W372</f>
        <v>0</v>
      </c>
      <c r="X373" s="38">
        <f>[1]Данные!X372</f>
        <v>0</v>
      </c>
      <c r="Y373" s="38">
        <f>[1]Данные!Y372</f>
        <v>0</v>
      </c>
      <c r="Z373" s="38">
        <f>[1]Данные!Z372</f>
        <v>0</v>
      </c>
      <c r="AA373" s="38">
        <f>[1]Данные!AA372</f>
        <v>0</v>
      </c>
      <c r="AB373" s="38">
        <f t="shared" si="50"/>
        <v>800</v>
      </c>
      <c r="AC373" s="38" t="str">
        <f t="shared" si="51"/>
        <v>ИВТ (бак)</v>
      </c>
      <c r="AD373" s="44" t="str">
        <f t="shared" si="52"/>
        <v>Не найдено</v>
      </c>
      <c r="AE373" s="38">
        <f t="shared" si="53"/>
        <v>2</v>
      </c>
      <c r="AF373" s="45">
        <f t="shared" si="54"/>
        <v>2.5000000000000001E-3</v>
      </c>
      <c r="AG373" s="38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</row>
    <row r="374" spans="1:63" x14ac:dyDescent="0.3">
      <c r="A374" s="36">
        <f>[1]Данные!A373</f>
        <v>6368</v>
      </c>
      <c r="B374" s="36">
        <f>[1]Данные!B373</f>
        <v>2021</v>
      </c>
      <c r="C374" s="36" t="str">
        <f>[1]Данные!C373</f>
        <v>компьютерных технологий и электронного обучения</v>
      </c>
      <c r="D374" s="36" t="str">
        <f>[1]Данные!D373</f>
        <v>Воробьев Владимир Иванович</v>
      </c>
      <c r="E374" s="36" t="str">
        <f>[1]Данные!E373</f>
        <v>доктор технических наук</v>
      </c>
      <c r="F374" s="36" t="str">
        <f>[1]Данные!F373</f>
        <v>профессор</v>
      </c>
      <c r="G374" s="36">
        <f>[1]Данные!G373</f>
        <v>1</v>
      </c>
      <c r="H374" s="36" t="str">
        <f>[1]Данные!H373</f>
        <v>4 курс 2018 год/пост</v>
      </c>
      <c r="I374" s="36" t="str">
        <f>[1]Данные!I373</f>
        <v>Модуль "Информационные ресурсы и средства профессиональной деятельности инженера"</v>
      </c>
      <c r="J374" s="36">
        <f>[1]Данные!J373</f>
        <v>0</v>
      </c>
      <c r="K374" s="36">
        <f>[1]Данные!K373</f>
        <v>0</v>
      </c>
      <c r="L374" s="36">
        <f>[1]Данные!L373</f>
        <v>0</v>
      </c>
      <c r="M374" s="37">
        <f t="shared" si="46"/>
        <v>0</v>
      </c>
      <c r="N374" s="37">
        <f t="shared" si="47"/>
        <v>2</v>
      </c>
      <c r="O374" s="37">
        <f t="shared" si="48"/>
        <v>0</v>
      </c>
      <c r="P374" s="37">
        <f t="shared" si="49"/>
        <v>0</v>
      </c>
      <c r="Q374" s="38">
        <f>[1]Данные!Q373</f>
        <v>0</v>
      </c>
      <c r="R374" s="38">
        <f>[1]Данные!R373</f>
        <v>0</v>
      </c>
      <c r="S374" s="38">
        <f>[1]Данные!S373</f>
        <v>0</v>
      </c>
      <c r="T374" s="38">
        <f>[1]Данные!T373</f>
        <v>0</v>
      </c>
      <c r="U374" s="38">
        <f>[1]Данные!U373</f>
        <v>0</v>
      </c>
      <c r="V374" s="38">
        <f>[1]Данные!V373</f>
        <v>0</v>
      </c>
      <c r="W374" s="38">
        <f>[1]Данные!W373</f>
        <v>0</v>
      </c>
      <c r="X374" s="38">
        <f>[1]Данные!X373</f>
        <v>0</v>
      </c>
      <c r="Y374" s="38">
        <f>[1]Данные!Y373</f>
        <v>0</v>
      </c>
      <c r="Z374" s="38">
        <f>[1]Данные!Z373</f>
        <v>0</v>
      </c>
      <c r="AA374" s="38">
        <f>[1]Данные!AA373</f>
        <v>0</v>
      </c>
      <c r="AB374" s="38">
        <f t="shared" si="50"/>
        <v>750</v>
      </c>
      <c r="AC374" s="38" t="str">
        <f t="shared" si="51"/>
        <v>ИВТ (бак)</v>
      </c>
      <c r="AD374" s="44" t="str">
        <f t="shared" si="52"/>
        <v>Не найдено</v>
      </c>
      <c r="AE374" s="38">
        <f t="shared" si="53"/>
        <v>2</v>
      </c>
      <c r="AF374" s="45">
        <f t="shared" si="54"/>
        <v>2.6666666666666666E-3</v>
      </c>
      <c r="AG374" s="38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</row>
    <row r="375" spans="1:63" x14ac:dyDescent="0.3">
      <c r="A375" s="36">
        <f>[1]Данные!A374</f>
        <v>6368</v>
      </c>
      <c r="B375" s="36">
        <f>[1]Данные!B374</f>
        <v>2021</v>
      </c>
      <c r="C375" s="36" t="str">
        <f>[1]Данные!C374</f>
        <v>компьютерных технологий и электронного обучения</v>
      </c>
      <c r="D375" s="36" t="str">
        <f>[1]Данные!D374</f>
        <v>Карпова Наталья Александровна</v>
      </c>
      <c r="E375" s="36" t="str">
        <f>[1]Данные!E374</f>
        <v>кандидат технических наук</v>
      </c>
      <c r="F375" s="36" t="str">
        <f>[1]Данные!F374</f>
        <v>доцент</v>
      </c>
      <c r="G375" s="36">
        <f>[1]Данные!G374</f>
        <v>0.75</v>
      </c>
      <c r="H375" s="36" t="str">
        <f>[1]Данные!H374</f>
        <v>4 курс 2018 год/пост</v>
      </c>
      <c r="I375" s="36" t="str">
        <f>[1]Данные!I374</f>
        <v>Модуль "Информационные ресурсы и средства профессиональной деятельности инженера"</v>
      </c>
      <c r="J375" s="36">
        <f>[1]Данные!J374</f>
        <v>0</v>
      </c>
      <c r="K375" s="36">
        <f>[1]Данные!K374</f>
        <v>0</v>
      </c>
      <c r="L375" s="36">
        <f>[1]Данные!L374</f>
        <v>0</v>
      </c>
      <c r="M375" s="37">
        <f t="shared" si="46"/>
        <v>0</v>
      </c>
      <c r="N375" s="37">
        <f t="shared" si="47"/>
        <v>2</v>
      </c>
      <c r="O375" s="37">
        <f t="shared" si="48"/>
        <v>0</v>
      </c>
      <c r="P375" s="37">
        <f t="shared" si="49"/>
        <v>0</v>
      </c>
      <c r="Q375" s="38">
        <f>[1]Данные!Q374</f>
        <v>0</v>
      </c>
      <c r="R375" s="38">
        <f>[1]Данные!R374</f>
        <v>0</v>
      </c>
      <c r="S375" s="38">
        <f>[1]Данные!S374</f>
        <v>0</v>
      </c>
      <c r="T375" s="38">
        <f>[1]Данные!T374</f>
        <v>0</v>
      </c>
      <c r="U375" s="38">
        <f>[1]Данные!U374</f>
        <v>0</v>
      </c>
      <c r="V375" s="38">
        <f>[1]Данные!V374</f>
        <v>0</v>
      </c>
      <c r="W375" s="38">
        <f>[1]Данные!W374</f>
        <v>0</v>
      </c>
      <c r="X375" s="38">
        <f>[1]Данные!X374</f>
        <v>0</v>
      </c>
      <c r="Y375" s="38">
        <f>[1]Данные!Y374</f>
        <v>0</v>
      </c>
      <c r="Z375" s="38">
        <f>[1]Данные!Z374</f>
        <v>0</v>
      </c>
      <c r="AA375" s="38">
        <f>[1]Данные!AA374</f>
        <v>0</v>
      </c>
      <c r="AB375" s="38">
        <f t="shared" si="50"/>
        <v>800</v>
      </c>
      <c r="AC375" s="38" t="str">
        <f t="shared" si="51"/>
        <v>ИВТ (бак)</v>
      </c>
      <c r="AD375" s="44" t="str">
        <f t="shared" si="52"/>
        <v>Не найдено</v>
      </c>
      <c r="AE375" s="38">
        <f t="shared" si="53"/>
        <v>2</v>
      </c>
      <c r="AF375" s="45">
        <f t="shared" si="54"/>
        <v>2.5000000000000001E-3</v>
      </c>
      <c r="AG375" s="38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</row>
    <row r="376" spans="1:63" x14ac:dyDescent="0.3">
      <c r="A376" s="36">
        <f>[1]Данные!A375</f>
        <v>6368</v>
      </c>
      <c r="B376" s="36">
        <f>[1]Данные!B375</f>
        <v>2021</v>
      </c>
      <c r="C376" s="36" t="str">
        <f>[1]Данные!C375</f>
        <v>компьютерных технологий и электронного обучения</v>
      </c>
      <c r="D376" s="36" t="str">
        <f>[1]Данные!D375</f>
        <v>Карпова Наталья Александровна</v>
      </c>
      <c r="E376" s="36" t="str">
        <f>[1]Данные!E375</f>
        <v>кандидат технических наук</v>
      </c>
      <c r="F376" s="36" t="str">
        <f>[1]Данные!F375</f>
        <v>доцент</v>
      </c>
      <c r="G376" s="36">
        <f>[1]Данные!G375</f>
        <v>0.75</v>
      </c>
      <c r="H376" s="36" t="str">
        <f>[1]Данные!H375</f>
        <v>4 курс 2018 год/пост</v>
      </c>
      <c r="I376" s="36" t="str">
        <f>[1]Данные!I375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76" s="36">
        <f>[1]Данные!J375</f>
        <v>14</v>
      </c>
      <c r="K376" s="36">
        <f>[1]Данные!K375</f>
        <v>44</v>
      </c>
      <c r="L376" s="36">
        <f>[1]Данные!L375</f>
        <v>0</v>
      </c>
      <c r="M376" s="37">
        <f t="shared" si="46"/>
        <v>5.8000000000000007</v>
      </c>
      <c r="N376" s="37">
        <f t="shared" si="47"/>
        <v>2</v>
      </c>
      <c r="O376" s="37">
        <f t="shared" si="48"/>
        <v>0</v>
      </c>
      <c r="P376" s="37">
        <f t="shared" si="49"/>
        <v>0</v>
      </c>
      <c r="Q376" s="38">
        <f>[1]Данные!Q375</f>
        <v>0</v>
      </c>
      <c r="R376" s="38">
        <f>[1]Данные!R375</f>
        <v>0</v>
      </c>
      <c r="S376" s="38">
        <f>[1]Данные!S375</f>
        <v>0</v>
      </c>
      <c r="T376" s="38">
        <f>[1]Данные!T375</f>
        <v>0</v>
      </c>
      <c r="U376" s="38">
        <f>[1]Данные!U375</f>
        <v>0</v>
      </c>
      <c r="V376" s="38">
        <f>[1]Данные!V375</f>
        <v>0</v>
      </c>
      <c r="W376" s="38">
        <f>[1]Данные!W375</f>
        <v>0</v>
      </c>
      <c r="X376" s="38">
        <f>[1]Данные!X375</f>
        <v>0</v>
      </c>
      <c r="Y376" s="38">
        <f>[1]Данные!Y375</f>
        <v>0</v>
      </c>
      <c r="Z376" s="38">
        <f>[1]Данные!Z375</f>
        <v>0</v>
      </c>
      <c r="AA376" s="38">
        <f>[1]Данные!AA375</f>
        <v>0</v>
      </c>
      <c r="AB376" s="38">
        <f t="shared" si="50"/>
        <v>800</v>
      </c>
      <c r="AC376" s="38" t="str">
        <f t="shared" si="51"/>
        <v>ИВТ (бак)</v>
      </c>
      <c r="AD376" s="44" t="str">
        <f t="shared" si="52"/>
        <v>Не найдено</v>
      </c>
      <c r="AE376" s="38">
        <f t="shared" si="53"/>
        <v>65.8</v>
      </c>
      <c r="AF376" s="45">
        <f t="shared" si="54"/>
        <v>8.224999999999999E-2</v>
      </c>
      <c r="AG376" s="38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</row>
    <row r="377" spans="1:63" x14ac:dyDescent="0.3">
      <c r="A377" s="36">
        <f>[1]Данные!A376</f>
        <v>6368</v>
      </c>
      <c r="B377" s="36">
        <f>[1]Данные!B376</f>
        <v>2021</v>
      </c>
      <c r="C377" s="36" t="str">
        <f>[1]Данные!C376</f>
        <v>компьютерных технологий и электронного обучения</v>
      </c>
      <c r="D377" s="36" t="str">
        <f>[1]Данные!D376</f>
        <v>Государев Илья Борисович</v>
      </c>
      <c r="E377" s="36" t="str">
        <f>[1]Данные!E376</f>
        <v>кандидат педагогических наук</v>
      </c>
      <c r="F377" s="36" t="str">
        <f>[1]Данные!F376</f>
        <v>доцент</v>
      </c>
      <c r="G377" s="36">
        <f>[1]Данные!G376</f>
        <v>1</v>
      </c>
      <c r="H377" s="36" t="str">
        <f>[1]Данные!H376</f>
        <v>4 курс 2018 год/пост</v>
      </c>
      <c r="I377" s="36" t="str">
        <f>[1]Данные!I376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77" s="36">
        <f>[1]Данные!J376</f>
        <v>0</v>
      </c>
      <c r="K377" s="36">
        <f>[1]Данные!K376</f>
        <v>0</v>
      </c>
      <c r="L377" s="36">
        <f>[1]Данные!L376</f>
        <v>0</v>
      </c>
      <c r="M377" s="37">
        <f t="shared" si="46"/>
        <v>0</v>
      </c>
      <c r="N377" s="37">
        <f t="shared" si="47"/>
        <v>2</v>
      </c>
      <c r="O377" s="37">
        <f t="shared" si="48"/>
        <v>0</v>
      </c>
      <c r="P377" s="37">
        <f t="shared" si="49"/>
        <v>0</v>
      </c>
      <c r="Q377" s="38">
        <f>[1]Данные!Q376</f>
        <v>0</v>
      </c>
      <c r="R377" s="38">
        <f>[1]Данные!R376</f>
        <v>0</v>
      </c>
      <c r="S377" s="38">
        <f>[1]Данные!S376</f>
        <v>0</v>
      </c>
      <c r="T377" s="38">
        <f>[1]Данные!T376</f>
        <v>0</v>
      </c>
      <c r="U377" s="38">
        <f>[1]Данные!U376</f>
        <v>0</v>
      </c>
      <c r="V377" s="38">
        <f>[1]Данные!V376</f>
        <v>0</v>
      </c>
      <c r="W377" s="38">
        <f>[1]Данные!W376</f>
        <v>0</v>
      </c>
      <c r="X377" s="38">
        <f>[1]Данные!X376</f>
        <v>0</v>
      </c>
      <c r="Y377" s="38">
        <f>[1]Данные!Y376</f>
        <v>0</v>
      </c>
      <c r="Z377" s="38">
        <f>[1]Данные!Z376</f>
        <v>0</v>
      </c>
      <c r="AA377" s="38">
        <f>[1]Данные!AA376</f>
        <v>0</v>
      </c>
      <c r="AB377" s="38">
        <f t="shared" si="50"/>
        <v>800</v>
      </c>
      <c r="AC377" s="38" t="str">
        <f t="shared" si="51"/>
        <v>ИВТ (бак)</v>
      </c>
      <c r="AD377" s="44" t="str">
        <f t="shared" si="52"/>
        <v>Не найдено</v>
      </c>
      <c r="AE377" s="38">
        <f t="shared" si="53"/>
        <v>2</v>
      </c>
      <c r="AF377" s="45">
        <f t="shared" si="54"/>
        <v>2.5000000000000001E-3</v>
      </c>
      <c r="AG377" s="38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</row>
    <row r="378" spans="1:63" x14ac:dyDescent="0.3">
      <c r="A378" s="36">
        <f>[1]Данные!A377</f>
        <v>6368</v>
      </c>
      <c r="B378" s="36">
        <f>[1]Данные!B377</f>
        <v>2021</v>
      </c>
      <c r="C378" s="36" t="str">
        <f>[1]Данные!C377</f>
        <v>компьютерных технологий и электронного обучения</v>
      </c>
      <c r="D378" s="36" t="str">
        <f>[1]Данные!D377</f>
        <v>Карпова Наталья Александровна</v>
      </c>
      <c r="E378" s="36" t="str">
        <f>[1]Данные!E377</f>
        <v>кандидат технических наук</v>
      </c>
      <c r="F378" s="36" t="str">
        <f>[1]Данные!F377</f>
        <v>доцент</v>
      </c>
      <c r="G378" s="36">
        <f>[1]Данные!G377</f>
        <v>0.75</v>
      </c>
      <c r="H378" s="36" t="str">
        <f>[1]Данные!H377</f>
        <v>4 курс 2018 год/пост</v>
      </c>
      <c r="I378" s="36" t="str">
        <f>[1]Данные!I377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78" s="36">
        <f>[1]Данные!J377</f>
        <v>12</v>
      </c>
      <c r="K378" s="36">
        <f>[1]Данные!K377</f>
        <v>48</v>
      </c>
      <c r="L378" s="36">
        <f>[1]Данные!L377</f>
        <v>0</v>
      </c>
      <c r="M378" s="37">
        <f t="shared" si="46"/>
        <v>6</v>
      </c>
      <c r="N378" s="37">
        <f t="shared" si="47"/>
        <v>2</v>
      </c>
      <c r="O378" s="37">
        <f t="shared" si="48"/>
        <v>0</v>
      </c>
      <c r="P378" s="37">
        <f t="shared" si="49"/>
        <v>0</v>
      </c>
      <c r="Q378" s="38">
        <f>[1]Данные!Q377</f>
        <v>0</v>
      </c>
      <c r="R378" s="38">
        <f>[1]Данные!R377</f>
        <v>0</v>
      </c>
      <c r="S378" s="38">
        <f>[1]Данные!S377</f>
        <v>0</v>
      </c>
      <c r="T378" s="38">
        <f>[1]Данные!T377</f>
        <v>0</v>
      </c>
      <c r="U378" s="38">
        <f>[1]Данные!U377</f>
        <v>0</v>
      </c>
      <c r="V378" s="38">
        <f>[1]Данные!V377</f>
        <v>0</v>
      </c>
      <c r="W378" s="38">
        <f>[1]Данные!W377</f>
        <v>0</v>
      </c>
      <c r="X378" s="38">
        <f>[1]Данные!X377</f>
        <v>0</v>
      </c>
      <c r="Y378" s="38">
        <f>[1]Данные!Y377</f>
        <v>0</v>
      </c>
      <c r="Z378" s="38">
        <f>[1]Данные!Z377</f>
        <v>0</v>
      </c>
      <c r="AA378" s="38">
        <f>[1]Данные!AA377</f>
        <v>0</v>
      </c>
      <c r="AB378" s="38">
        <f t="shared" si="50"/>
        <v>800</v>
      </c>
      <c r="AC378" s="38" t="str">
        <f t="shared" si="51"/>
        <v>ИВТ (бак)</v>
      </c>
      <c r="AD378" s="44" t="str">
        <f t="shared" si="52"/>
        <v>Не найдено</v>
      </c>
      <c r="AE378" s="38">
        <f t="shared" si="53"/>
        <v>68</v>
      </c>
      <c r="AF378" s="45">
        <f t="shared" si="54"/>
        <v>8.5000000000000006E-2</v>
      </c>
      <c r="AG378" s="3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</row>
    <row r="379" spans="1:63" x14ac:dyDescent="0.3">
      <c r="A379" s="36">
        <f>[1]Данные!A378</f>
        <v>6368</v>
      </c>
      <c r="B379" s="36">
        <f>[1]Данные!B378</f>
        <v>2021</v>
      </c>
      <c r="C379" s="36" t="str">
        <f>[1]Данные!C378</f>
        <v>компьютерных технологий и электронного обучения</v>
      </c>
      <c r="D379" s="36" t="str">
        <f>[1]Данные!D378</f>
        <v>Иванова Екатерина Алексеевна</v>
      </c>
      <c r="E379" s="36" t="str">
        <f>[1]Данные!E378</f>
        <v>нет</v>
      </c>
      <c r="F379" s="36" t="str">
        <f>[1]Данные!F378</f>
        <v>ассистент</v>
      </c>
      <c r="G379" s="36">
        <f>[1]Данные!G378</f>
        <v>0.25</v>
      </c>
      <c r="H379" s="36" t="str">
        <f>[1]Данные!H378</f>
        <v>4 курс 2018 год/пост</v>
      </c>
      <c r="I379" s="36" t="str">
        <f>[1]Данные!I378</f>
        <v>Модуль "Информационные ресурсы и средства профессиональной деятельности инженера". Визуализация данных и инфографика</v>
      </c>
      <c r="J379" s="36">
        <f>[1]Данные!J378</f>
        <v>0</v>
      </c>
      <c r="K379" s="36">
        <f>[1]Данные!K378</f>
        <v>0</v>
      </c>
      <c r="L379" s="36">
        <f>[1]Данные!L378</f>
        <v>54</v>
      </c>
      <c r="M379" s="37">
        <f t="shared" si="46"/>
        <v>5.4</v>
      </c>
      <c r="N379" s="37">
        <f t="shared" si="47"/>
        <v>2</v>
      </c>
      <c r="O379" s="37">
        <f t="shared" si="48"/>
        <v>0</v>
      </c>
      <c r="P379" s="37">
        <f t="shared" si="49"/>
        <v>0</v>
      </c>
      <c r="Q379" s="38">
        <f>[1]Данные!Q378</f>
        <v>0</v>
      </c>
      <c r="R379" s="38">
        <f>[1]Данные!R378</f>
        <v>0</v>
      </c>
      <c r="S379" s="38">
        <f>[1]Данные!S378</f>
        <v>0</v>
      </c>
      <c r="T379" s="38">
        <f>[1]Данные!T378</f>
        <v>0</v>
      </c>
      <c r="U379" s="38">
        <f>[1]Данные!U378</f>
        <v>0</v>
      </c>
      <c r="V379" s="38">
        <f>[1]Данные!V378</f>
        <v>0</v>
      </c>
      <c r="W379" s="38">
        <f>[1]Данные!W378</f>
        <v>0</v>
      </c>
      <c r="X379" s="38">
        <f>[1]Данные!X378</f>
        <v>0</v>
      </c>
      <c r="Y379" s="38">
        <f>[1]Данные!Y378</f>
        <v>0</v>
      </c>
      <c r="Z379" s="38">
        <f>[1]Данные!Z378</f>
        <v>0</v>
      </c>
      <c r="AA379" s="38">
        <f>[1]Данные!AA378</f>
        <v>0</v>
      </c>
      <c r="AB379" s="38">
        <f t="shared" si="50"/>
        <v>900</v>
      </c>
      <c r="AC379" s="38" t="str">
        <f t="shared" si="51"/>
        <v>ИВТ (бак)</v>
      </c>
      <c r="AD379" s="44" t="str">
        <f t="shared" si="52"/>
        <v>Не найдено</v>
      </c>
      <c r="AE379" s="38">
        <f t="shared" si="53"/>
        <v>61.4</v>
      </c>
      <c r="AF379" s="45">
        <f t="shared" si="54"/>
        <v>6.8222222222222226E-2</v>
      </c>
      <c r="AG379" s="38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</row>
    <row r="380" spans="1:63" x14ac:dyDescent="0.3">
      <c r="A380" s="36">
        <f>[1]Данные!A379</f>
        <v>6368</v>
      </c>
      <c r="B380" s="36">
        <f>[1]Данные!B379</f>
        <v>2021</v>
      </c>
      <c r="C380" s="36" t="str">
        <f>[1]Данные!C379</f>
        <v>компьютерных технологий и электронного обучения</v>
      </c>
      <c r="D380" s="36" t="str">
        <f>[1]Данные!D379</f>
        <v>Жуков Николай Николаевич</v>
      </c>
      <c r="E380" s="36" t="str">
        <f>[1]Данные!E379</f>
        <v>нет</v>
      </c>
      <c r="F380" s="36" t="str">
        <f>[1]Данные!F379</f>
        <v>ассистент</v>
      </c>
      <c r="G380" s="36">
        <f>[1]Данные!G379</f>
        <v>1</v>
      </c>
      <c r="H380" s="36" t="str">
        <f>[1]Данные!H379</f>
        <v>4 курс 2018 год/пост</v>
      </c>
      <c r="I380" s="36" t="str">
        <f>[1]Данные!I379</f>
        <v>Модуль "Информационные ресурсы и средства профессиональной деятельности инженера". Программная инженерия</v>
      </c>
      <c r="J380" s="36">
        <f>[1]Данные!J379</f>
        <v>0</v>
      </c>
      <c r="K380" s="36">
        <f>[1]Данные!K379</f>
        <v>48</v>
      </c>
      <c r="L380" s="36">
        <f>[1]Данные!L379</f>
        <v>0</v>
      </c>
      <c r="M380" s="37">
        <f t="shared" si="46"/>
        <v>4.8000000000000007</v>
      </c>
      <c r="N380" s="37">
        <f t="shared" si="47"/>
        <v>2</v>
      </c>
      <c r="O380" s="37">
        <f t="shared" si="48"/>
        <v>0</v>
      </c>
      <c r="P380" s="37">
        <f t="shared" si="49"/>
        <v>0</v>
      </c>
      <c r="Q380" s="38">
        <f>[1]Данные!Q379</f>
        <v>0</v>
      </c>
      <c r="R380" s="38">
        <f>[1]Данные!R379</f>
        <v>0</v>
      </c>
      <c r="S380" s="38">
        <f>[1]Данные!S379</f>
        <v>0</v>
      </c>
      <c r="T380" s="38">
        <f>[1]Данные!T379</f>
        <v>0</v>
      </c>
      <c r="U380" s="38">
        <f>[1]Данные!U379</f>
        <v>0</v>
      </c>
      <c r="V380" s="38">
        <f>[1]Данные!V379</f>
        <v>0</v>
      </c>
      <c r="W380" s="38">
        <f>[1]Данные!W379</f>
        <v>0</v>
      </c>
      <c r="X380" s="38">
        <f>[1]Данные!X379</f>
        <v>0</v>
      </c>
      <c r="Y380" s="38">
        <f>[1]Данные!Y379</f>
        <v>0</v>
      </c>
      <c r="Z380" s="38">
        <f>[1]Данные!Z379</f>
        <v>0</v>
      </c>
      <c r="AA380" s="38">
        <f>[1]Данные!AA379</f>
        <v>0</v>
      </c>
      <c r="AB380" s="38">
        <f t="shared" si="50"/>
        <v>900</v>
      </c>
      <c r="AC380" s="38" t="str">
        <f t="shared" si="51"/>
        <v>ИВТ (бак)</v>
      </c>
      <c r="AD380" s="44" t="str">
        <f t="shared" si="52"/>
        <v>Не найдено</v>
      </c>
      <c r="AE380" s="38">
        <f t="shared" si="53"/>
        <v>54.8</v>
      </c>
      <c r="AF380" s="45">
        <f t="shared" si="54"/>
        <v>6.0888888888888888E-2</v>
      </c>
      <c r="AG380" s="38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</row>
    <row r="381" spans="1:63" x14ac:dyDescent="0.3">
      <c r="A381" s="36">
        <f>[1]Данные!A380</f>
        <v>6368</v>
      </c>
      <c r="B381" s="36">
        <f>[1]Данные!B380</f>
        <v>2021</v>
      </c>
      <c r="C381" s="36" t="str">
        <f>[1]Данные!C380</f>
        <v>компьютерных технологий и электронного обучения</v>
      </c>
      <c r="D381" s="36" t="str">
        <f>[1]Данные!D380</f>
        <v>Воробьев Владимир Иванович</v>
      </c>
      <c r="E381" s="36" t="str">
        <f>[1]Данные!E380</f>
        <v>доктор технических наук</v>
      </c>
      <c r="F381" s="36" t="str">
        <f>[1]Данные!F380</f>
        <v>профессор</v>
      </c>
      <c r="G381" s="36">
        <f>[1]Данные!G380</f>
        <v>1</v>
      </c>
      <c r="H381" s="36" t="str">
        <f>[1]Данные!H380</f>
        <v>4 курс 2018 год/пост</v>
      </c>
      <c r="I381" s="36" t="str">
        <f>[1]Данные!I380</f>
        <v>Модуль "Информационные ресурсы и средства профессиональной деятельности инженера". Программная инженерия</v>
      </c>
      <c r="J381" s="36">
        <f>[1]Данные!J380</f>
        <v>12</v>
      </c>
      <c r="K381" s="36">
        <f>[1]Данные!K380</f>
        <v>0</v>
      </c>
      <c r="L381" s="36">
        <f>[1]Данные!L380</f>
        <v>0</v>
      </c>
      <c r="M381" s="37">
        <f t="shared" si="46"/>
        <v>1.2000000000000002</v>
      </c>
      <c r="N381" s="37">
        <f t="shared" si="47"/>
        <v>2</v>
      </c>
      <c r="O381" s="37">
        <f t="shared" si="48"/>
        <v>0</v>
      </c>
      <c r="P381" s="37">
        <f t="shared" si="49"/>
        <v>0</v>
      </c>
      <c r="Q381" s="38">
        <f>[1]Данные!Q380</f>
        <v>0</v>
      </c>
      <c r="R381" s="38">
        <f>[1]Данные!R380</f>
        <v>0</v>
      </c>
      <c r="S381" s="38">
        <f>[1]Данные!S380</f>
        <v>0</v>
      </c>
      <c r="T381" s="38">
        <f>[1]Данные!T380</f>
        <v>0</v>
      </c>
      <c r="U381" s="38">
        <f>[1]Данные!U380</f>
        <v>0</v>
      </c>
      <c r="V381" s="38">
        <f>[1]Данные!V380</f>
        <v>0</v>
      </c>
      <c r="W381" s="38">
        <f>[1]Данные!W380</f>
        <v>0</v>
      </c>
      <c r="X381" s="38">
        <f>[1]Данные!X380</f>
        <v>0</v>
      </c>
      <c r="Y381" s="38">
        <f>[1]Данные!Y380</f>
        <v>0</v>
      </c>
      <c r="Z381" s="38">
        <f>[1]Данные!Z380</f>
        <v>0</v>
      </c>
      <c r="AA381" s="38">
        <f>[1]Данные!AA380</f>
        <v>0</v>
      </c>
      <c r="AB381" s="38">
        <f t="shared" si="50"/>
        <v>750</v>
      </c>
      <c r="AC381" s="38" t="str">
        <f t="shared" si="51"/>
        <v>ИВТ (бак)</v>
      </c>
      <c r="AD381" s="44" t="str">
        <f t="shared" si="52"/>
        <v>Не найдено</v>
      </c>
      <c r="AE381" s="38">
        <f t="shared" si="53"/>
        <v>15.2</v>
      </c>
      <c r="AF381" s="45">
        <f t="shared" si="54"/>
        <v>2.0266666666666665E-2</v>
      </c>
      <c r="AG381" s="38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</row>
    <row r="382" spans="1:63" x14ac:dyDescent="0.3">
      <c r="A382" s="36">
        <f>[1]Данные!A381</f>
        <v>6368</v>
      </c>
      <c r="B382" s="36">
        <f>[1]Данные!B381</f>
        <v>2021</v>
      </c>
      <c r="C382" s="36" t="str">
        <f>[1]Данные!C381</f>
        <v>компьютерных технологий и электронного обучения</v>
      </c>
      <c r="D382" s="36" t="str">
        <f>[1]Данные!D381</f>
        <v>Атаян Ануш Михайловна</v>
      </c>
      <c r="E382" s="36" t="str">
        <f>[1]Данные!E381</f>
        <v>кандидат педагогических наук</v>
      </c>
      <c r="F382" s="36" t="str">
        <f>[1]Данные!F381</f>
        <v>доцент</v>
      </c>
      <c r="G382" s="36">
        <f>[1]Данные!G381</f>
        <v>1</v>
      </c>
      <c r="H382" s="36" t="str">
        <f>[1]Данные!H381</f>
        <v>4 курс 2018 год/пост</v>
      </c>
      <c r="I382" s="36" t="str">
        <f>[1]Данные!I381</f>
        <v>Модуль "Информационные технологии в управлении IT-компании". Информационные технологии оценки персонала</v>
      </c>
      <c r="J382" s="36">
        <f>[1]Данные!J381</f>
        <v>18</v>
      </c>
      <c r="K382" s="36">
        <f>[1]Данные!K381</f>
        <v>0</v>
      </c>
      <c r="L382" s="36">
        <f>[1]Данные!L381</f>
        <v>54</v>
      </c>
      <c r="M382" s="37">
        <f t="shared" si="46"/>
        <v>7.2</v>
      </c>
      <c r="N382" s="37">
        <f t="shared" si="47"/>
        <v>2</v>
      </c>
      <c r="O382" s="37">
        <f t="shared" si="48"/>
        <v>0</v>
      </c>
      <c r="P382" s="37">
        <f t="shared" si="49"/>
        <v>0</v>
      </c>
      <c r="Q382" s="38">
        <f>[1]Данные!Q381</f>
        <v>0</v>
      </c>
      <c r="R382" s="38">
        <f>[1]Данные!R381</f>
        <v>0</v>
      </c>
      <c r="S382" s="38">
        <f>[1]Данные!S381</f>
        <v>0</v>
      </c>
      <c r="T382" s="38">
        <f>[1]Данные!T381</f>
        <v>0</v>
      </c>
      <c r="U382" s="38">
        <f>[1]Данные!U381</f>
        <v>0</v>
      </c>
      <c r="V382" s="38">
        <f>[1]Данные!V381</f>
        <v>0</v>
      </c>
      <c r="W382" s="38">
        <f>[1]Данные!W381</f>
        <v>0</v>
      </c>
      <c r="X382" s="38">
        <f>[1]Данные!X381</f>
        <v>0</v>
      </c>
      <c r="Y382" s="38">
        <f>[1]Данные!Y381</f>
        <v>0</v>
      </c>
      <c r="Z382" s="38">
        <f>[1]Данные!Z381</f>
        <v>0</v>
      </c>
      <c r="AA382" s="38">
        <f>[1]Данные!AA381</f>
        <v>0</v>
      </c>
      <c r="AB382" s="38">
        <f t="shared" si="50"/>
        <v>800</v>
      </c>
      <c r="AC382" s="38" t="str">
        <f t="shared" si="51"/>
        <v>ИВТ (бак)</v>
      </c>
      <c r="AD382" s="44" t="str">
        <f t="shared" si="52"/>
        <v>Не найдено</v>
      </c>
      <c r="AE382" s="38">
        <f t="shared" si="53"/>
        <v>81.2</v>
      </c>
      <c r="AF382" s="45">
        <f t="shared" si="54"/>
        <v>0.10150000000000001</v>
      </c>
      <c r="AG382" s="38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</row>
    <row r="383" spans="1:63" x14ac:dyDescent="0.3">
      <c r="A383" s="36">
        <f>[1]Данные!A382</f>
        <v>6368</v>
      </c>
      <c r="B383" s="36">
        <f>[1]Данные!B382</f>
        <v>2021</v>
      </c>
      <c r="C383" s="36" t="str">
        <f>[1]Данные!C382</f>
        <v>компьютерных технологий и электронного обучения</v>
      </c>
      <c r="D383" s="36" t="str">
        <f>[1]Данные!D382</f>
        <v>Власова Елена Зотиковна</v>
      </c>
      <c r="E383" s="36" t="str">
        <f>[1]Данные!E382</f>
        <v>доктор педагогических наук</v>
      </c>
      <c r="F383" s="36" t="str">
        <f>[1]Данные!F382</f>
        <v>заведующий кафедрой</v>
      </c>
      <c r="G383" s="36">
        <f>[1]Данные!G382</f>
        <v>1</v>
      </c>
      <c r="H383" s="36" t="str">
        <f>[1]Данные!H382</f>
        <v>4 курс 2018 год/пост</v>
      </c>
      <c r="I383" s="36" t="str">
        <f>[1]Данные!I382</f>
        <v>Модуль "Информационные технологии и системы"</v>
      </c>
      <c r="J383" s="36">
        <f>[1]Данные!J382</f>
        <v>0</v>
      </c>
      <c r="K383" s="36">
        <f>[1]Данные!K382</f>
        <v>0</v>
      </c>
      <c r="L383" s="36">
        <f>[1]Данные!L382</f>
        <v>0</v>
      </c>
      <c r="M383" s="37">
        <f t="shared" si="46"/>
        <v>0</v>
      </c>
      <c r="N383" s="37">
        <f t="shared" si="47"/>
        <v>2</v>
      </c>
      <c r="O383" s="37">
        <f t="shared" si="48"/>
        <v>0</v>
      </c>
      <c r="P383" s="37">
        <f t="shared" si="49"/>
        <v>0</v>
      </c>
      <c r="Q383" s="38">
        <f>[1]Данные!Q382</f>
        <v>0</v>
      </c>
      <c r="R383" s="38">
        <f>[1]Данные!R382</f>
        <v>0</v>
      </c>
      <c r="S383" s="38">
        <f>[1]Данные!S382</f>
        <v>0</v>
      </c>
      <c r="T383" s="38">
        <f>[1]Данные!T382</f>
        <v>0</v>
      </c>
      <c r="U383" s="38">
        <f>[1]Данные!U382</f>
        <v>0</v>
      </c>
      <c r="V383" s="38">
        <f>[1]Данные!V382</f>
        <v>0</v>
      </c>
      <c r="W383" s="38">
        <f>[1]Данные!W382</f>
        <v>0</v>
      </c>
      <c r="X383" s="38">
        <f>[1]Данные!X382</f>
        <v>0</v>
      </c>
      <c r="Y383" s="38">
        <f>[1]Данные!Y382</f>
        <v>0</v>
      </c>
      <c r="Z383" s="38">
        <f>[1]Данные!Z382</f>
        <v>0</v>
      </c>
      <c r="AA383" s="38">
        <f>[1]Данные!AA382</f>
        <v>0</v>
      </c>
      <c r="AB383" s="38">
        <f t="shared" si="50"/>
        <v>700</v>
      </c>
      <c r="AC383" s="38" t="str">
        <f t="shared" si="51"/>
        <v>ИВТ (бак)</v>
      </c>
      <c r="AD383" s="44" t="str">
        <f t="shared" si="52"/>
        <v>Не найдено</v>
      </c>
      <c r="AE383" s="38">
        <f t="shared" si="53"/>
        <v>2</v>
      </c>
      <c r="AF383" s="45">
        <f t="shared" si="54"/>
        <v>2.8571428571428571E-3</v>
      </c>
      <c r="AG383" s="38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</row>
    <row r="384" spans="1:63" x14ac:dyDescent="0.3">
      <c r="A384" s="36">
        <f>[1]Данные!A383</f>
        <v>6368</v>
      </c>
      <c r="B384" s="36">
        <f>[1]Данные!B383</f>
        <v>2021</v>
      </c>
      <c r="C384" s="36" t="str">
        <f>[1]Данные!C383</f>
        <v>компьютерных технологий и электронного обучения</v>
      </c>
      <c r="D384" s="36" t="str">
        <f>[1]Данные!D383</f>
        <v>Абрамян Геннадий Владимирович</v>
      </c>
      <c r="E384" s="36" t="str">
        <f>[1]Данные!E383</f>
        <v>доктор педагогических наук</v>
      </c>
      <c r="F384" s="36" t="str">
        <f>[1]Данные!F383</f>
        <v>профессор</v>
      </c>
      <c r="G384" s="36">
        <f>[1]Данные!G383</f>
        <v>1</v>
      </c>
      <c r="H384" s="36" t="str">
        <f>[1]Данные!H383</f>
        <v>4 курс 2018 год/пост</v>
      </c>
      <c r="I384" s="36" t="str">
        <f>[1]Данные!I383</f>
        <v>Модуль "Информационные технологии и системы"</v>
      </c>
      <c r="J384" s="36">
        <f>[1]Данные!J383</f>
        <v>0</v>
      </c>
      <c r="K384" s="36">
        <f>[1]Данные!K383</f>
        <v>0</v>
      </c>
      <c r="L384" s="36">
        <f>[1]Данные!L383</f>
        <v>0</v>
      </c>
      <c r="M384" s="37">
        <f t="shared" si="46"/>
        <v>0</v>
      </c>
      <c r="N384" s="37">
        <f t="shared" si="47"/>
        <v>2</v>
      </c>
      <c r="O384" s="37">
        <f t="shared" si="48"/>
        <v>0</v>
      </c>
      <c r="P384" s="37">
        <f t="shared" si="49"/>
        <v>0</v>
      </c>
      <c r="Q384" s="38">
        <f>[1]Данные!Q383</f>
        <v>0</v>
      </c>
      <c r="R384" s="38">
        <f>[1]Данные!R383</f>
        <v>0</v>
      </c>
      <c r="S384" s="38">
        <f>[1]Данные!S383</f>
        <v>0</v>
      </c>
      <c r="T384" s="38">
        <f>[1]Данные!T383</f>
        <v>0</v>
      </c>
      <c r="U384" s="38">
        <f>[1]Данные!U383</f>
        <v>0</v>
      </c>
      <c r="V384" s="38">
        <f>[1]Данные!V383</f>
        <v>0</v>
      </c>
      <c r="W384" s="38">
        <f>[1]Данные!W383</f>
        <v>0</v>
      </c>
      <c r="X384" s="38">
        <f>[1]Данные!X383</f>
        <v>0</v>
      </c>
      <c r="Y384" s="38">
        <f>[1]Данные!Y383</f>
        <v>0</v>
      </c>
      <c r="Z384" s="38">
        <f>[1]Данные!Z383</f>
        <v>0</v>
      </c>
      <c r="AA384" s="38">
        <f>[1]Данные!AA383</f>
        <v>0</v>
      </c>
      <c r="AB384" s="38">
        <f t="shared" si="50"/>
        <v>750</v>
      </c>
      <c r="AC384" s="38" t="str">
        <f t="shared" si="51"/>
        <v>ИВТ (бак)</v>
      </c>
      <c r="AD384" s="44" t="str">
        <f t="shared" si="52"/>
        <v>Не найдено</v>
      </c>
      <c r="AE384" s="38">
        <f t="shared" si="53"/>
        <v>2</v>
      </c>
      <c r="AF384" s="45">
        <f t="shared" si="54"/>
        <v>2.6666666666666666E-3</v>
      </c>
      <c r="AG384" s="38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</row>
    <row r="385" spans="1:63" x14ac:dyDescent="0.3">
      <c r="A385" s="36">
        <f>[1]Данные!A384</f>
        <v>6368</v>
      </c>
      <c r="B385" s="36">
        <f>[1]Данные!B384</f>
        <v>2021</v>
      </c>
      <c r="C385" s="36" t="str">
        <f>[1]Данные!C384</f>
        <v>компьютерных технологий и электронного обучения</v>
      </c>
      <c r="D385" s="36" t="str">
        <f>[1]Данные!D384</f>
        <v>Власова Елена Зотиковна</v>
      </c>
      <c r="E385" s="36" t="str">
        <f>[1]Данные!E384</f>
        <v>доктор педагогических наук</v>
      </c>
      <c r="F385" s="36" t="str">
        <f>[1]Данные!F384</f>
        <v>заведующий кафедрой</v>
      </c>
      <c r="G385" s="36">
        <f>[1]Данные!G384</f>
        <v>1</v>
      </c>
      <c r="H385" s="36" t="str">
        <f>[1]Данные!H384</f>
        <v>4 курс 2018 год/пост</v>
      </c>
      <c r="I385" s="36" t="str">
        <f>[1]Данные!I384</f>
        <v>Модуль "Информационные технологии и системы". Инженерия знаний</v>
      </c>
      <c r="J385" s="36">
        <f>[1]Данные!J384</f>
        <v>18</v>
      </c>
      <c r="K385" s="36">
        <f>[1]Данные!K384</f>
        <v>0</v>
      </c>
      <c r="L385" s="36">
        <f>[1]Данные!L384</f>
        <v>54</v>
      </c>
      <c r="M385" s="37">
        <f t="shared" si="46"/>
        <v>7.2</v>
      </c>
      <c r="N385" s="37">
        <f t="shared" si="47"/>
        <v>2</v>
      </c>
      <c r="O385" s="37">
        <f t="shared" si="48"/>
        <v>0</v>
      </c>
      <c r="P385" s="37">
        <f t="shared" si="49"/>
        <v>0</v>
      </c>
      <c r="Q385" s="38">
        <f>[1]Данные!Q384</f>
        <v>0</v>
      </c>
      <c r="R385" s="38">
        <f>[1]Данные!R384</f>
        <v>0</v>
      </c>
      <c r="S385" s="38">
        <f>[1]Данные!S384</f>
        <v>0</v>
      </c>
      <c r="T385" s="38">
        <f>[1]Данные!T384</f>
        <v>0</v>
      </c>
      <c r="U385" s="38">
        <f>[1]Данные!U384</f>
        <v>0</v>
      </c>
      <c r="V385" s="38">
        <f>[1]Данные!V384</f>
        <v>0</v>
      </c>
      <c r="W385" s="38">
        <f>[1]Данные!W384</f>
        <v>0</v>
      </c>
      <c r="X385" s="38">
        <f>[1]Данные!X384</f>
        <v>0</v>
      </c>
      <c r="Y385" s="38">
        <f>[1]Данные!Y384</f>
        <v>0</v>
      </c>
      <c r="Z385" s="38">
        <f>[1]Данные!Z384</f>
        <v>0</v>
      </c>
      <c r="AA385" s="38">
        <f>[1]Данные!AA384</f>
        <v>0</v>
      </c>
      <c r="AB385" s="38">
        <f t="shared" si="50"/>
        <v>700</v>
      </c>
      <c r="AC385" s="38" t="str">
        <f t="shared" si="51"/>
        <v>ИВТ (бак)</v>
      </c>
      <c r="AD385" s="44" t="str">
        <f t="shared" si="52"/>
        <v>Не найдено</v>
      </c>
      <c r="AE385" s="38">
        <f t="shared" si="53"/>
        <v>81.2</v>
      </c>
      <c r="AF385" s="45">
        <f t="shared" si="54"/>
        <v>0.11600000000000001</v>
      </c>
      <c r="AG385" s="38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</row>
    <row r="386" spans="1:63" x14ac:dyDescent="0.3">
      <c r="A386" s="36">
        <f>[1]Данные!A385</f>
        <v>6368</v>
      </c>
      <c r="B386" s="36">
        <f>[1]Данные!B385</f>
        <v>2021</v>
      </c>
      <c r="C386" s="36" t="str">
        <f>[1]Данные!C385</f>
        <v>компьютерных технологий и электронного обучения</v>
      </c>
      <c r="D386" s="36" t="str">
        <f>[1]Данные!D385</f>
        <v>Абрамян Геннадий Владимирович</v>
      </c>
      <c r="E386" s="36" t="str">
        <f>[1]Данные!E385</f>
        <v>доктор педагогических наук</v>
      </c>
      <c r="F386" s="36" t="str">
        <f>[1]Данные!F385</f>
        <v>профессор</v>
      </c>
      <c r="G386" s="36">
        <f>[1]Данные!G385</f>
        <v>1</v>
      </c>
      <c r="H386" s="36" t="str">
        <f>[1]Данные!H385</f>
        <v>4 курс 2018 год/пост</v>
      </c>
      <c r="I386" s="36" t="str">
        <f>[1]Данные!I385</f>
        <v>Модуль "Информационные технологии и системы". Теория информационных процессов и систем</v>
      </c>
      <c r="J386" s="36">
        <f>[1]Данные!J385</f>
        <v>18</v>
      </c>
      <c r="K386" s="36">
        <f>[1]Данные!K385</f>
        <v>0</v>
      </c>
      <c r="L386" s="36">
        <f>[1]Данные!L385</f>
        <v>0</v>
      </c>
      <c r="M386" s="37">
        <f t="shared" si="46"/>
        <v>1.8</v>
      </c>
      <c r="N386" s="37">
        <f t="shared" si="47"/>
        <v>2</v>
      </c>
      <c r="O386" s="37">
        <f t="shared" si="48"/>
        <v>0</v>
      </c>
      <c r="P386" s="37">
        <f t="shared" si="49"/>
        <v>0</v>
      </c>
      <c r="Q386" s="38">
        <f>[1]Данные!Q385</f>
        <v>0</v>
      </c>
      <c r="R386" s="38">
        <f>[1]Данные!R385</f>
        <v>0</v>
      </c>
      <c r="S386" s="38">
        <f>[1]Данные!S385</f>
        <v>0</v>
      </c>
      <c r="T386" s="38">
        <f>[1]Данные!T385</f>
        <v>0</v>
      </c>
      <c r="U386" s="38">
        <f>[1]Данные!U385</f>
        <v>0</v>
      </c>
      <c r="V386" s="38">
        <f>[1]Данные!V385</f>
        <v>0</v>
      </c>
      <c r="W386" s="38">
        <f>[1]Данные!W385</f>
        <v>0</v>
      </c>
      <c r="X386" s="38">
        <f>[1]Данные!X385</f>
        <v>0</v>
      </c>
      <c r="Y386" s="38">
        <f>[1]Данные!Y385</f>
        <v>0</v>
      </c>
      <c r="Z386" s="38">
        <f>[1]Данные!Z385</f>
        <v>0</v>
      </c>
      <c r="AA386" s="38">
        <f>[1]Данные!AA385</f>
        <v>0</v>
      </c>
      <c r="AB386" s="38">
        <f t="shared" si="50"/>
        <v>750</v>
      </c>
      <c r="AC386" s="38" t="str">
        <f t="shared" si="51"/>
        <v>ИВТ (бак)</v>
      </c>
      <c r="AD386" s="44" t="str">
        <f t="shared" si="52"/>
        <v>Не найдено</v>
      </c>
      <c r="AE386" s="38">
        <f t="shared" si="53"/>
        <v>21.8</v>
      </c>
      <c r="AF386" s="45">
        <f t="shared" si="54"/>
        <v>2.9066666666666668E-2</v>
      </c>
      <c r="AG386" s="38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</row>
    <row r="387" spans="1:63" x14ac:dyDescent="0.3">
      <c r="A387" s="36">
        <f>[1]Данные!A386</f>
        <v>6368</v>
      </c>
      <c r="B387" s="36">
        <f>[1]Данные!B386</f>
        <v>2021</v>
      </c>
      <c r="C387" s="36" t="str">
        <f>[1]Данные!C386</f>
        <v>компьютерных технологий и электронного обучения</v>
      </c>
      <c r="D387" s="36" t="str">
        <f>[1]Данные!D386</f>
        <v>Государев Илья Борисович</v>
      </c>
      <c r="E387" s="36" t="str">
        <f>[1]Данные!E386</f>
        <v>кандидат педагогических наук</v>
      </c>
      <c r="F387" s="36" t="str">
        <f>[1]Данные!F386</f>
        <v>доцент</v>
      </c>
      <c r="G387" s="36">
        <f>[1]Данные!G386</f>
        <v>1</v>
      </c>
      <c r="H387" s="36" t="str">
        <f>[1]Данные!H386</f>
        <v>4 курс 2018 год/пост</v>
      </c>
      <c r="I387" s="36" t="str">
        <f>[1]Данные!I386</f>
        <v>Модуль "Учебно-исследовательский"</v>
      </c>
      <c r="J387" s="36">
        <f>[1]Данные!J386</f>
        <v>0</v>
      </c>
      <c r="K387" s="36">
        <f>[1]Данные!K386</f>
        <v>0</v>
      </c>
      <c r="L387" s="36">
        <f>[1]Данные!L386</f>
        <v>0</v>
      </c>
      <c r="M387" s="37">
        <f t="shared" si="46"/>
        <v>0</v>
      </c>
      <c r="N387" s="37">
        <f t="shared" si="47"/>
        <v>2</v>
      </c>
      <c r="O387" s="37">
        <f t="shared" si="48"/>
        <v>0</v>
      </c>
      <c r="P387" s="37">
        <f t="shared" si="49"/>
        <v>0</v>
      </c>
      <c r="Q387" s="38">
        <f>[1]Данные!Q386</f>
        <v>0</v>
      </c>
      <c r="R387" s="38">
        <f>[1]Данные!R386</f>
        <v>0</v>
      </c>
      <c r="S387" s="38">
        <f>[1]Данные!S386</f>
        <v>0</v>
      </c>
      <c r="T387" s="38">
        <f>[1]Данные!T386</f>
        <v>0</v>
      </c>
      <c r="U387" s="38">
        <f>[1]Данные!U386</f>
        <v>0</v>
      </c>
      <c r="V387" s="38">
        <f>[1]Данные!V386</f>
        <v>0</v>
      </c>
      <c r="W387" s="38">
        <f>[1]Данные!W386</f>
        <v>0</v>
      </c>
      <c r="X387" s="38">
        <f>[1]Данные!X386</f>
        <v>0</v>
      </c>
      <c r="Y387" s="38">
        <f>[1]Данные!Y386</f>
        <v>0</v>
      </c>
      <c r="Z387" s="38">
        <f>[1]Данные!Z386</f>
        <v>0</v>
      </c>
      <c r="AA387" s="38">
        <f>[1]Данные!AA386</f>
        <v>0</v>
      </c>
      <c r="AB387" s="38">
        <f t="shared" si="50"/>
        <v>800</v>
      </c>
      <c r="AC387" s="38" t="str">
        <f t="shared" si="51"/>
        <v>ИВТ (бак)</v>
      </c>
      <c r="AD387" s="44" t="str">
        <f t="shared" si="52"/>
        <v>Не найдено</v>
      </c>
      <c r="AE387" s="38">
        <f t="shared" si="53"/>
        <v>2</v>
      </c>
      <c r="AF387" s="45">
        <f t="shared" si="54"/>
        <v>2.5000000000000001E-3</v>
      </c>
      <c r="AG387" s="38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</row>
    <row r="388" spans="1:63" x14ac:dyDescent="0.3">
      <c r="A388" s="36">
        <f>[1]Данные!A387</f>
        <v>6368</v>
      </c>
      <c r="B388" s="36">
        <f>[1]Данные!B387</f>
        <v>2021</v>
      </c>
      <c r="C388" s="36" t="str">
        <f>[1]Данные!C387</f>
        <v>компьютерных технологий и электронного обучения</v>
      </c>
      <c r="D388" s="36" t="str">
        <f>[1]Данные!D387</f>
        <v>Авксентьева Елена Юрьевна</v>
      </c>
      <c r="E388" s="36" t="str">
        <f>[1]Данные!E387</f>
        <v>кандидат педагогических наук</v>
      </c>
      <c r="F388" s="36" t="str">
        <f>[1]Данные!F387</f>
        <v>доцент</v>
      </c>
      <c r="G388" s="36">
        <f>[1]Данные!G387</f>
        <v>1</v>
      </c>
      <c r="H388" s="36" t="str">
        <f>[1]Данные!H387</f>
        <v>4 курс 2018 год/пост</v>
      </c>
      <c r="I388" s="36" t="str">
        <f>[1]Данные!I387</f>
        <v>Модуль "Учебно-исследовательский"</v>
      </c>
      <c r="J388" s="36">
        <f>[1]Данные!J387</f>
        <v>0</v>
      </c>
      <c r="K388" s="36">
        <f>[1]Данные!K387</f>
        <v>0</v>
      </c>
      <c r="L388" s="36">
        <f>[1]Данные!L387</f>
        <v>0</v>
      </c>
      <c r="M388" s="37">
        <f t="shared" ref="M388:M451" si="55">(J388 + K388 + L388)*0.1</f>
        <v>0</v>
      </c>
      <c r="N388" s="37">
        <f t="shared" ref="N388:N451" si="56">2+(0.33*W388)</f>
        <v>2</v>
      </c>
      <c r="O388" s="37">
        <f t="shared" ref="O388:O451" si="57">0.25*W388</f>
        <v>0</v>
      </c>
      <c r="P388" s="37">
        <f t="shared" ref="P388:P451" si="58">0.25*W388</f>
        <v>0</v>
      </c>
      <c r="Q388" s="38">
        <f>[1]Данные!Q387</f>
        <v>0</v>
      </c>
      <c r="R388" s="38">
        <f>[1]Данные!R387</f>
        <v>0</v>
      </c>
      <c r="S388" s="38">
        <f>[1]Данные!S387</f>
        <v>0</v>
      </c>
      <c r="T388" s="38">
        <f>[1]Данные!T387</f>
        <v>0</v>
      </c>
      <c r="U388" s="38">
        <f>[1]Данные!U387</f>
        <v>0</v>
      </c>
      <c r="V388" s="38">
        <f>[1]Данные!V387</f>
        <v>0</v>
      </c>
      <c r="W388" s="38">
        <f>[1]Данные!W387</f>
        <v>0</v>
      </c>
      <c r="X388" s="38">
        <f>[1]Данные!X387</f>
        <v>0</v>
      </c>
      <c r="Y388" s="38">
        <f>[1]Данные!Y387</f>
        <v>0</v>
      </c>
      <c r="Z388" s="38">
        <f>[1]Данные!Z387</f>
        <v>0</v>
      </c>
      <c r="AA388" s="38">
        <f>[1]Данные!AA387</f>
        <v>0</v>
      </c>
      <c r="AB388" s="38">
        <f t="shared" si="50"/>
        <v>800</v>
      </c>
      <c r="AC388" s="38" t="str">
        <f t="shared" si="51"/>
        <v>ИВТ (бак)</v>
      </c>
      <c r="AD388" s="44" t="str">
        <f t="shared" si="52"/>
        <v>Не найдено</v>
      </c>
      <c r="AE388" s="38">
        <f t="shared" si="53"/>
        <v>2</v>
      </c>
      <c r="AF388" s="45">
        <f t="shared" si="54"/>
        <v>2.5000000000000001E-3</v>
      </c>
      <c r="AG388" s="3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</row>
    <row r="389" spans="1:63" x14ac:dyDescent="0.3">
      <c r="A389" s="36">
        <f>[1]Данные!A388</f>
        <v>6368</v>
      </c>
      <c r="B389" s="36">
        <f>[1]Данные!B388</f>
        <v>2021</v>
      </c>
      <c r="C389" s="36" t="str">
        <f>[1]Данные!C388</f>
        <v>компьютерных технологий и электронного обучения</v>
      </c>
      <c r="D389" s="36" t="str">
        <f>[1]Данные!D388</f>
        <v>Государев Илья Борисович</v>
      </c>
      <c r="E389" s="36" t="str">
        <f>[1]Данные!E388</f>
        <v>кандидат педагогических наук</v>
      </c>
      <c r="F389" s="36" t="str">
        <f>[1]Данные!F388</f>
        <v>доцент</v>
      </c>
      <c r="G389" s="36">
        <f>[1]Данные!G388</f>
        <v>1</v>
      </c>
      <c r="H389" s="36" t="str">
        <f>[1]Данные!H388</f>
        <v>4 курс 2018 год/пост</v>
      </c>
      <c r="I389" s="36" t="str">
        <f>[1]Данные!I388</f>
        <v>Модуль "Учебно-исследовательский". Учебно-технологический практикум</v>
      </c>
      <c r="J389" s="36">
        <f>[1]Данные!J388</f>
        <v>0</v>
      </c>
      <c r="K389" s="36">
        <f>[1]Данные!K388</f>
        <v>0</v>
      </c>
      <c r="L389" s="36">
        <f>[1]Данные!L388</f>
        <v>54</v>
      </c>
      <c r="M389" s="37">
        <f t="shared" si="55"/>
        <v>5.4</v>
      </c>
      <c r="N389" s="37">
        <f t="shared" si="56"/>
        <v>2</v>
      </c>
      <c r="O389" s="37">
        <f t="shared" si="57"/>
        <v>0</v>
      </c>
      <c r="P389" s="37">
        <f t="shared" si="58"/>
        <v>0</v>
      </c>
      <c r="Q389" s="38">
        <f>[1]Данные!Q388</f>
        <v>0</v>
      </c>
      <c r="R389" s="38">
        <f>[1]Данные!R388</f>
        <v>0</v>
      </c>
      <c r="S389" s="38">
        <f>[1]Данные!S388</f>
        <v>0</v>
      </c>
      <c r="T389" s="38">
        <f>[1]Данные!T388</f>
        <v>0</v>
      </c>
      <c r="U389" s="38">
        <f>[1]Данные!U388</f>
        <v>0</v>
      </c>
      <c r="V389" s="38">
        <f>[1]Данные!V388</f>
        <v>0</v>
      </c>
      <c r="W389" s="38">
        <f>[1]Данные!W388</f>
        <v>0</v>
      </c>
      <c r="X389" s="38">
        <f>[1]Данные!X388</f>
        <v>0</v>
      </c>
      <c r="Y389" s="38">
        <f>[1]Данные!Y388</f>
        <v>0</v>
      </c>
      <c r="Z389" s="38">
        <f>[1]Данные!Z388</f>
        <v>0</v>
      </c>
      <c r="AA389" s="38">
        <f>[1]Данные!AA388</f>
        <v>0</v>
      </c>
      <c r="AB389" s="38">
        <f t="shared" ref="AB389:AB452" si="59">SUMIFS($BN$4:$BN$11,$BM$4:$BM$11,F389)</f>
        <v>800</v>
      </c>
      <c r="AC389" s="38" t="str">
        <f t="shared" ref="AC389:AC452" si="60">IF(ISNUMBER(MATCH(H389,$AJ$5:$BK$5,0)),"ИВТ (бак)",IF(ISNUMBER(MATCH(H389,$AJ$6:$BK$6,0)),"КЭО (маг)",""))</f>
        <v>ИВТ (бак)</v>
      </c>
      <c r="AD389" s="44" t="str">
        <f t="shared" ref="AD389:AD452" si="61">IFERROR(INDEX(AJ387:BK387, MATCH(H389, AJ390:BK391, 0), 1), "Не найдено")</f>
        <v>Не найдено</v>
      </c>
      <c r="AE389" s="38">
        <f t="shared" ref="AE389:AE452" si="62">SUM(J389:V389)</f>
        <v>61.4</v>
      </c>
      <c r="AF389" s="45">
        <f t="shared" si="54"/>
        <v>7.6749999999999999E-2</v>
      </c>
      <c r="AG389" s="38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</row>
    <row r="390" spans="1:63" x14ac:dyDescent="0.3">
      <c r="A390" s="36">
        <f>[1]Данные!A389</f>
        <v>6368</v>
      </c>
      <c r="B390" s="36">
        <f>[1]Данные!B389</f>
        <v>2021</v>
      </c>
      <c r="C390" s="36" t="str">
        <f>[1]Данные!C389</f>
        <v>компьютерных технологий и электронного обучения</v>
      </c>
      <c r="D390" s="36" t="str">
        <f>[1]Данные!D389</f>
        <v>Власова Елена Зотиковна</v>
      </c>
      <c r="E390" s="36" t="str">
        <f>[1]Данные!E389</f>
        <v>доктор педагогических наук</v>
      </c>
      <c r="F390" s="36" t="str">
        <f>[1]Данные!F389</f>
        <v>заведующий кафедрой</v>
      </c>
      <c r="G390" s="36">
        <f>[1]Данные!G389</f>
        <v>1</v>
      </c>
      <c r="H390" s="36" t="str">
        <f>[1]Данные!H389</f>
        <v>4 курс 2018 год/пост</v>
      </c>
      <c r="I390" s="36" t="str">
        <f>[1]Данные!I389</f>
        <v>Модуль "Учебно-исследовательский". Подготовка к государственной итоговой аттестации</v>
      </c>
      <c r="J390" s="36">
        <f>[1]Данные!J389</f>
        <v>12</v>
      </c>
      <c r="K390" s="36">
        <f>[1]Данные!K389</f>
        <v>0</v>
      </c>
      <c r="L390" s="36">
        <f>[1]Данные!L389</f>
        <v>72</v>
      </c>
      <c r="M390" s="37">
        <f t="shared" si="55"/>
        <v>8.4</v>
      </c>
      <c r="N390" s="37">
        <f t="shared" si="56"/>
        <v>2</v>
      </c>
      <c r="O390" s="37">
        <f t="shared" si="57"/>
        <v>0</v>
      </c>
      <c r="P390" s="37">
        <f t="shared" si="58"/>
        <v>0</v>
      </c>
      <c r="Q390" s="38">
        <f>[1]Данные!Q389</f>
        <v>0</v>
      </c>
      <c r="R390" s="38">
        <f>[1]Данные!R389</f>
        <v>0</v>
      </c>
      <c r="S390" s="38">
        <f>[1]Данные!S389</f>
        <v>0</v>
      </c>
      <c r="T390" s="38">
        <f>[1]Данные!T389</f>
        <v>0</v>
      </c>
      <c r="U390" s="38">
        <f>[1]Данные!U389</f>
        <v>0</v>
      </c>
      <c r="V390" s="38">
        <f>[1]Данные!V389</f>
        <v>0</v>
      </c>
      <c r="W390" s="38">
        <f>[1]Данные!W389</f>
        <v>0</v>
      </c>
      <c r="X390" s="38">
        <f>[1]Данные!X389</f>
        <v>0</v>
      </c>
      <c r="Y390" s="38">
        <f>[1]Данные!Y389</f>
        <v>0</v>
      </c>
      <c r="Z390" s="38">
        <f>[1]Данные!Z389</f>
        <v>0</v>
      </c>
      <c r="AA390" s="38">
        <f>[1]Данные!AA389</f>
        <v>0</v>
      </c>
      <c r="AB390" s="38">
        <f t="shared" si="59"/>
        <v>700</v>
      </c>
      <c r="AC390" s="38" t="str">
        <f t="shared" si="60"/>
        <v>ИВТ (бак)</v>
      </c>
      <c r="AD390" s="44" t="str">
        <f t="shared" si="61"/>
        <v>Не найдено</v>
      </c>
      <c r="AE390" s="38">
        <f t="shared" si="62"/>
        <v>94.4</v>
      </c>
      <c r="AF390" s="45">
        <f t="shared" ref="AF390:AF453" si="63">AE390/AB390</f>
        <v>0.13485714285714287</v>
      </c>
      <c r="AG390" s="38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</row>
    <row r="391" spans="1:63" x14ac:dyDescent="0.3">
      <c r="A391" s="36">
        <f>[1]Данные!A390</f>
        <v>6368</v>
      </c>
      <c r="B391" s="36">
        <f>[1]Данные!B390</f>
        <v>2021</v>
      </c>
      <c r="C391" s="36" t="str">
        <f>[1]Данные!C390</f>
        <v>компьютерных технологий и электронного обучения</v>
      </c>
      <c r="D391" s="36" t="str">
        <f>[1]Данные!D390</f>
        <v>Авксентьева Елена Юрьевна</v>
      </c>
      <c r="E391" s="36" t="str">
        <f>[1]Данные!E390</f>
        <v>кандидат педагогических наук</v>
      </c>
      <c r="F391" s="36" t="str">
        <f>[1]Данные!F390</f>
        <v>доцент</v>
      </c>
      <c r="G391" s="36">
        <f>[1]Данные!G390</f>
        <v>1</v>
      </c>
      <c r="H391" s="36" t="str">
        <f>[1]Данные!H390</f>
        <v>4 курс 2018 год/пост</v>
      </c>
      <c r="I391" s="36" t="str">
        <f>[1]Данные!I390</f>
        <v>Модуль "Учебно-исследовательский". Информационные средства и технологии инженерных и научных расчетов</v>
      </c>
      <c r="J391" s="36">
        <f>[1]Данные!J390</f>
        <v>18</v>
      </c>
      <c r="K391" s="36">
        <f>[1]Данные!K390</f>
        <v>0</v>
      </c>
      <c r="L391" s="36">
        <f>[1]Данные!L390</f>
        <v>54</v>
      </c>
      <c r="M391" s="37">
        <f t="shared" si="55"/>
        <v>7.2</v>
      </c>
      <c r="N391" s="37">
        <f t="shared" si="56"/>
        <v>2</v>
      </c>
      <c r="O391" s="37">
        <f t="shared" si="57"/>
        <v>0</v>
      </c>
      <c r="P391" s="37">
        <f t="shared" si="58"/>
        <v>0</v>
      </c>
      <c r="Q391" s="38">
        <f>[1]Данные!Q390</f>
        <v>0</v>
      </c>
      <c r="R391" s="38">
        <f>[1]Данные!R390</f>
        <v>0</v>
      </c>
      <c r="S391" s="38">
        <f>[1]Данные!S390</f>
        <v>0</v>
      </c>
      <c r="T391" s="38">
        <f>[1]Данные!T390</f>
        <v>0</v>
      </c>
      <c r="U391" s="38">
        <f>[1]Данные!U390</f>
        <v>0</v>
      </c>
      <c r="V391" s="38">
        <f>[1]Данные!V390</f>
        <v>0</v>
      </c>
      <c r="W391" s="38">
        <f>[1]Данные!W390</f>
        <v>0</v>
      </c>
      <c r="X391" s="38">
        <f>[1]Данные!X390</f>
        <v>0</v>
      </c>
      <c r="Y391" s="38">
        <f>[1]Данные!Y390</f>
        <v>0</v>
      </c>
      <c r="Z391" s="38">
        <f>[1]Данные!Z390</f>
        <v>0</v>
      </c>
      <c r="AA391" s="38">
        <f>[1]Данные!AA390</f>
        <v>0</v>
      </c>
      <c r="AB391" s="38">
        <f t="shared" si="59"/>
        <v>800</v>
      </c>
      <c r="AC391" s="38" t="str">
        <f t="shared" si="60"/>
        <v>ИВТ (бак)</v>
      </c>
      <c r="AD391" s="44" t="str">
        <f t="shared" si="61"/>
        <v>Не найдено</v>
      </c>
      <c r="AE391" s="38">
        <f t="shared" si="62"/>
        <v>81.2</v>
      </c>
      <c r="AF391" s="45">
        <f t="shared" si="63"/>
        <v>0.10150000000000001</v>
      </c>
      <c r="AG391" s="38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</row>
    <row r="392" spans="1:63" x14ac:dyDescent="0.3">
      <c r="A392" s="36">
        <f>[1]Данные!A391</f>
        <v>6368</v>
      </c>
      <c r="B392" s="36">
        <f>[1]Данные!B391</f>
        <v>2021</v>
      </c>
      <c r="C392" s="36" t="str">
        <f>[1]Данные!C391</f>
        <v>компьютерных технологий и электронного обучения</v>
      </c>
      <c r="D392" s="36" t="str">
        <f>[1]Данные!D391</f>
        <v>Воробьев Владимир Иванович</v>
      </c>
      <c r="E392" s="36" t="str">
        <f>[1]Данные!E391</f>
        <v>доктор технических наук</v>
      </c>
      <c r="F392" s="36" t="str">
        <f>[1]Данные!F391</f>
        <v>профессор</v>
      </c>
      <c r="G392" s="36">
        <f>[1]Данные!G391</f>
        <v>1</v>
      </c>
      <c r="H392" s="36" t="str">
        <f>[1]Данные!H391</f>
        <v>4 курс 2018 год/пост</v>
      </c>
      <c r="I392" s="36" t="str">
        <f>[1]Данные!I391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2" s="36">
        <f>[1]Данные!J391</f>
        <v>0</v>
      </c>
      <c r="K392" s="36">
        <f>[1]Данные!K391</f>
        <v>0</v>
      </c>
      <c r="L392" s="36">
        <f>[1]Данные!L391</f>
        <v>0</v>
      </c>
      <c r="M392" s="37">
        <f t="shared" si="55"/>
        <v>0</v>
      </c>
      <c r="N392" s="37">
        <f t="shared" si="56"/>
        <v>2</v>
      </c>
      <c r="O392" s="37">
        <f t="shared" si="57"/>
        <v>0</v>
      </c>
      <c r="P392" s="37">
        <f t="shared" si="58"/>
        <v>0</v>
      </c>
      <c r="Q392" s="38">
        <f>[1]Данные!Q391</f>
        <v>0</v>
      </c>
      <c r="R392" s="38">
        <f>[1]Данные!R391</f>
        <v>0</v>
      </c>
      <c r="S392" s="38">
        <f>[1]Данные!S391</f>
        <v>0</v>
      </c>
      <c r="T392" s="38">
        <f>[1]Данные!T391</f>
        <v>0</v>
      </c>
      <c r="U392" s="38">
        <f>[1]Данные!U391</f>
        <v>15</v>
      </c>
      <c r="V392" s="38">
        <f>[1]Данные!V391</f>
        <v>0</v>
      </c>
      <c r="W392" s="38">
        <f>[1]Данные!W391</f>
        <v>0</v>
      </c>
      <c r="X392" s="38">
        <f>[1]Данные!X391</f>
        <v>0</v>
      </c>
      <c r="Y392" s="38">
        <f>[1]Данные!Y391</f>
        <v>0</v>
      </c>
      <c r="Z392" s="38">
        <f>[1]Данные!Z391</f>
        <v>0</v>
      </c>
      <c r="AA392" s="38">
        <f>[1]Данные!AA391</f>
        <v>0</v>
      </c>
      <c r="AB392" s="38">
        <f t="shared" si="59"/>
        <v>750</v>
      </c>
      <c r="AC392" s="38" t="str">
        <f t="shared" si="60"/>
        <v>ИВТ (бак)</v>
      </c>
      <c r="AD392" s="44" t="str">
        <f t="shared" si="61"/>
        <v>Не найдено</v>
      </c>
      <c r="AE392" s="38">
        <f t="shared" si="62"/>
        <v>17</v>
      </c>
      <c r="AF392" s="45">
        <f t="shared" si="63"/>
        <v>2.2666666666666668E-2</v>
      </c>
      <c r="AG392" s="38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</row>
    <row r="393" spans="1:63" x14ac:dyDescent="0.3">
      <c r="A393" s="36">
        <f>[1]Данные!A392</f>
        <v>6368</v>
      </c>
      <c r="B393" s="36">
        <f>[1]Данные!B392</f>
        <v>2021</v>
      </c>
      <c r="C393" s="36" t="str">
        <f>[1]Данные!C392</f>
        <v>компьютерных технологий и электронного обучения</v>
      </c>
      <c r="D393" s="36" t="str">
        <f>[1]Данные!D392</f>
        <v>Абрамян Геннадий Владимирович</v>
      </c>
      <c r="E393" s="36" t="str">
        <f>[1]Данные!E392</f>
        <v>доктор педагогических наук</v>
      </c>
      <c r="F393" s="36" t="str">
        <f>[1]Данные!F392</f>
        <v>профессор</v>
      </c>
      <c r="G393" s="36">
        <f>[1]Данные!G392</f>
        <v>1</v>
      </c>
      <c r="H393" s="36" t="str">
        <f>[1]Данные!H392</f>
        <v>4 курс 2018 год/пост</v>
      </c>
      <c r="I393" s="36" t="str">
        <f>[1]Данные!I392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3" s="36">
        <f>[1]Данные!J392</f>
        <v>0</v>
      </c>
      <c r="K393" s="36">
        <f>[1]Данные!K392</f>
        <v>0</v>
      </c>
      <c r="L393" s="36">
        <f>[1]Данные!L392</f>
        <v>0</v>
      </c>
      <c r="M393" s="37">
        <f t="shared" si="55"/>
        <v>0</v>
      </c>
      <c r="N393" s="37">
        <f t="shared" si="56"/>
        <v>2</v>
      </c>
      <c r="O393" s="37">
        <f t="shared" si="57"/>
        <v>0</v>
      </c>
      <c r="P393" s="37">
        <f t="shared" si="58"/>
        <v>0</v>
      </c>
      <c r="Q393" s="38">
        <f>[1]Данные!Q392</f>
        <v>0</v>
      </c>
      <c r="R393" s="38">
        <f>[1]Данные!R392</f>
        <v>0</v>
      </c>
      <c r="S393" s="38">
        <f>[1]Данные!S392</f>
        <v>0</v>
      </c>
      <c r="T393" s="38">
        <f>[1]Данные!T392</f>
        <v>0</v>
      </c>
      <c r="U393" s="38">
        <f>[1]Данные!U392</f>
        <v>2</v>
      </c>
      <c r="V393" s="38">
        <f>[1]Данные!V392</f>
        <v>0</v>
      </c>
      <c r="W393" s="38">
        <f>[1]Данные!W392</f>
        <v>0</v>
      </c>
      <c r="X393" s="38">
        <f>[1]Данные!X392</f>
        <v>0</v>
      </c>
      <c r="Y393" s="38">
        <f>[1]Данные!Y392</f>
        <v>0</v>
      </c>
      <c r="Z393" s="38">
        <f>[1]Данные!Z392</f>
        <v>0</v>
      </c>
      <c r="AA393" s="38">
        <f>[1]Данные!AA392</f>
        <v>0</v>
      </c>
      <c r="AB393" s="38">
        <f t="shared" si="59"/>
        <v>750</v>
      </c>
      <c r="AC393" s="38" t="str">
        <f t="shared" si="60"/>
        <v>ИВТ (бак)</v>
      </c>
      <c r="AD393" s="44" t="str">
        <f t="shared" si="61"/>
        <v>Не найдено</v>
      </c>
      <c r="AE393" s="38">
        <f t="shared" si="62"/>
        <v>4</v>
      </c>
      <c r="AF393" s="45">
        <f t="shared" si="63"/>
        <v>5.3333333333333332E-3</v>
      </c>
      <c r="AG393" s="38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</row>
    <row r="394" spans="1:63" x14ac:dyDescent="0.3">
      <c r="A394" s="36">
        <f>[1]Данные!A393</f>
        <v>6368</v>
      </c>
      <c r="B394" s="36">
        <f>[1]Данные!B393</f>
        <v>2021</v>
      </c>
      <c r="C394" s="36" t="str">
        <f>[1]Данные!C393</f>
        <v>компьютерных технологий и электронного обучения</v>
      </c>
      <c r="D394" s="36" t="str">
        <f>[1]Данные!D393</f>
        <v>Копыльцов Александр Васильевич</v>
      </c>
      <c r="E394" s="36" t="str">
        <f>[1]Данные!E393</f>
        <v>доктор технических наук</v>
      </c>
      <c r="F394" s="36" t="str">
        <f>[1]Данные!F393</f>
        <v>профессор</v>
      </c>
      <c r="G394" s="36">
        <f>[1]Данные!G393</f>
        <v>1</v>
      </c>
      <c r="H394" s="36" t="str">
        <f>[1]Данные!H393</f>
        <v>4 курс 2018 год/пост</v>
      </c>
      <c r="I394" s="36" t="str">
        <f>[1]Данные!I393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4" s="36">
        <f>[1]Данные!J393</f>
        <v>0</v>
      </c>
      <c r="K394" s="36">
        <f>[1]Данные!K393</f>
        <v>0</v>
      </c>
      <c r="L394" s="36">
        <f>[1]Данные!L393</f>
        <v>0</v>
      </c>
      <c r="M394" s="37">
        <f t="shared" si="55"/>
        <v>0</v>
      </c>
      <c r="N394" s="37">
        <f t="shared" si="56"/>
        <v>2</v>
      </c>
      <c r="O394" s="37">
        <f t="shared" si="57"/>
        <v>0</v>
      </c>
      <c r="P394" s="37">
        <f t="shared" si="58"/>
        <v>0</v>
      </c>
      <c r="Q394" s="38">
        <f>[1]Данные!Q393</f>
        <v>0</v>
      </c>
      <c r="R394" s="38">
        <f>[1]Данные!R393</f>
        <v>0</v>
      </c>
      <c r="S394" s="38">
        <f>[1]Данные!S393</f>
        <v>0</v>
      </c>
      <c r="T394" s="38">
        <f>[1]Данные!T393</f>
        <v>0</v>
      </c>
      <c r="U394" s="38">
        <f>[1]Данные!U393</f>
        <v>15</v>
      </c>
      <c r="V394" s="38">
        <f>[1]Данные!V393</f>
        <v>0</v>
      </c>
      <c r="W394" s="38">
        <f>[1]Данные!W393</f>
        <v>0</v>
      </c>
      <c r="X394" s="38">
        <f>[1]Данные!X393</f>
        <v>0</v>
      </c>
      <c r="Y394" s="38">
        <f>[1]Данные!Y393</f>
        <v>0</v>
      </c>
      <c r="Z394" s="38">
        <f>[1]Данные!Z393</f>
        <v>0</v>
      </c>
      <c r="AA394" s="38">
        <f>[1]Данные!AA393</f>
        <v>0</v>
      </c>
      <c r="AB394" s="38">
        <f t="shared" si="59"/>
        <v>750</v>
      </c>
      <c r="AC394" s="38" t="str">
        <f t="shared" si="60"/>
        <v>ИВТ (бак)</v>
      </c>
      <c r="AD394" s="44" t="str">
        <f t="shared" si="61"/>
        <v>Не найдено</v>
      </c>
      <c r="AE394" s="38">
        <f t="shared" si="62"/>
        <v>17</v>
      </c>
      <c r="AF394" s="45">
        <f t="shared" si="63"/>
        <v>2.2666666666666668E-2</v>
      </c>
      <c r="AG394" s="38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</row>
    <row r="395" spans="1:63" x14ac:dyDescent="0.3">
      <c r="A395" s="36">
        <f>[1]Данные!A394</f>
        <v>6368</v>
      </c>
      <c r="B395" s="36">
        <f>[1]Данные!B394</f>
        <v>2021</v>
      </c>
      <c r="C395" s="36" t="str">
        <f>[1]Данные!C394</f>
        <v>компьютерных технологий и электронного обучения</v>
      </c>
      <c r="D395" s="36" t="str">
        <f>[1]Данные!D394</f>
        <v>Карпова Наталья Александровна</v>
      </c>
      <c r="E395" s="36" t="str">
        <f>[1]Данные!E394</f>
        <v>кандидат технических наук</v>
      </c>
      <c r="F395" s="36" t="str">
        <f>[1]Данные!F394</f>
        <v>доцент</v>
      </c>
      <c r="G395" s="36">
        <f>[1]Данные!G394</f>
        <v>0.75</v>
      </c>
      <c r="H395" s="36" t="str">
        <f>[1]Данные!H394</f>
        <v>4 курс 2018 год/пост</v>
      </c>
      <c r="I395" s="36" t="str">
        <f>[1]Данные!I394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5" s="36">
        <f>[1]Данные!J394</f>
        <v>0</v>
      </c>
      <c r="K395" s="36">
        <f>[1]Данные!K394</f>
        <v>0</v>
      </c>
      <c r="L395" s="36">
        <f>[1]Данные!L394</f>
        <v>0</v>
      </c>
      <c r="M395" s="37">
        <f t="shared" si="55"/>
        <v>0</v>
      </c>
      <c r="N395" s="37">
        <f t="shared" si="56"/>
        <v>2</v>
      </c>
      <c r="O395" s="37">
        <f t="shared" si="57"/>
        <v>0</v>
      </c>
      <c r="P395" s="37">
        <f t="shared" si="58"/>
        <v>0</v>
      </c>
      <c r="Q395" s="38">
        <f>[1]Данные!Q394</f>
        <v>0</v>
      </c>
      <c r="R395" s="38">
        <f>[1]Данные!R394</f>
        <v>0</v>
      </c>
      <c r="S395" s="38">
        <f>[1]Данные!S394</f>
        <v>0</v>
      </c>
      <c r="T395" s="38">
        <f>[1]Данные!T394</f>
        <v>0</v>
      </c>
      <c r="U395" s="38">
        <f>[1]Данные!U394</f>
        <v>4</v>
      </c>
      <c r="V395" s="38">
        <f>[1]Данные!V394</f>
        <v>0</v>
      </c>
      <c r="W395" s="38">
        <f>[1]Данные!W394</f>
        <v>0</v>
      </c>
      <c r="X395" s="38">
        <f>[1]Данные!X394</f>
        <v>0</v>
      </c>
      <c r="Y395" s="38">
        <f>[1]Данные!Y394</f>
        <v>0</v>
      </c>
      <c r="Z395" s="38">
        <f>[1]Данные!Z394</f>
        <v>0</v>
      </c>
      <c r="AA395" s="38">
        <f>[1]Данные!AA394</f>
        <v>0</v>
      </c>
      <c r="AB395" s="38">
        <f t="shared" si="59"/>
        <v>800</v>
      </c>
      <c r="AC395" s="38" t="str">
        <f t="shared" si="60"/>
        <v>ИВТ (бак)</v>
      </c>
      <c r="AD395" s="44" t="str">
        <f t="shared" si="61"/>
        <v>Не найдено</v>
      </c>
      <c r="AE395" s="38">
        <f t="shared" si="62"/>
        <v>6</v>
      </c>
      <c r="AF395" s="45">
        <f t="shared" si="63"/>
        <v>7.4999999999999997E-3</v>
      </c>
      <c r="AG395" s="38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</row>
    <row r="396" spans="1:63" x14ac:dyDescent="0.3">
      <c r="A396" s="36">
        <f>[1]Данные!A395</f>
        <v>6368</v>
      </c>
      <c r="B396" s="36">
        <f>[1]Данные!B395</f>
        <v>2021</v>
      </c>
      <c r="C396" s="36" t="str">
        <f>[1]Данные!C395</f>
        <v>компьютерных технологий и электронного обучения</v>
      </c>
      <c r="D396" s="36" t="str">
        <f>[1]Данные!D395</f>
        <v>Авксентьева Елена Юрьевна</v>
      </c>
      <c r="E396" s="36" t="str">
        <f>[1]Данные!E395</f>
        <v>кандидат педагогических наук</v>
      </c>
      <c r="F396" s="36" t="str">
        <f>[1]Данные!F395</f>
        <v>доцент</v>
      </c>
      <c r="G396" s="36">
        <f>[1]Данные!G395</f>
        <v>1</v>
      </c>
      <c r="H396" s="36" t="str">
        <f>[1]Данные!H395</f>
        <v>4 курс 2018 год/пост</v>
      </c>
      <c r="I396" s="36" t="str">
        <f>[1]Данные!I395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6" s="36">
        <f>[1]Данные!J395</f>
        <v>0</v>
      </c>
      <c r="K396" s="36">
        <f>[1]Данные!K395</f>
        <v>0</v>
      </c>
      <c r="L396" s="36">
        <f>[1]Данные!L395</f>
        <v>0</v>
      </c>
      <c r="M396" s="37">
        <f t="shared" si="55"/>
        <v>0</v>
      </c>
      <c r="N396" s="37">
        <f t="shared" si="56"/>
        <v>2</v>
      </c>
      <c r="O396" s="37">
        <f t="shared" si="57"/>
        <v>0</v>
      </c>
      <c r="P396" s="37">
        <f t="shared" si="58"/>
        <v>0</v>
      </c>
      <c r="Q396" s="38">
        <f>[1]Данные!Q395</f>
        <v>0</v>
      </c>
      <c r="R396" s="38">
        <f>[1]Данные!R395</f>
        <v>0</v>
      </c>
      <c r="S396" s="38">
        <f>[1]Данные!S395</f>
        <v>0</v>
      </c>
      <c r="T396" s="38">
        <f>[1]Данные!T395</f>
        <v>0</v>
      </c>
      <c r="U396" s="38">
        <f>[1]Данные!U395</f>
        <v>5</v>
      </c>
      <c r="V396" s="38">
        <f>[1]Данные!V395</f>
        <v>0</v>
      </c>
      <c r="W396" s="38">
        <f>[1]Данные!W395</f>
        <v>0</v>
      </c>
      <c r="X396" s="38">
        <f>[1]Данные!X395</f>
        <v>0</v>
      </c>
      <c r="Y396" s="38">
        <f>[1]Данные!Y395</f>
        <v>0</v>
      </c>
      <c r="Z396" s="38">
        <f>[1]Данные!Z395</f>
        <v>0</v>
      </c>
      <c r="AA396" s="38">
        <f>[1]Данные!AA395</f>
        <v>0</v>
      </c>
      <c r="AB396" s="38">
        <f t="shared" si="59"/>
        <v>800</v>
      </c>
      <c r="AC396" s="38" t="str">
        <f t="shared" si="60"/>
        <v>ИВТ (бак)</v>
      </c>
      <c r="AD396" s="44" t="str">
        <f t="shared" si="61"/>
        <v>Не найдено</v>
      </c>
      <c r="AE396" s="38">
        <f t="shared" si="62"/>
        <v>7</v>
      </c>
      <c r="AF396" s="45">
        <f t="shared" si="63"/>
        <v>8.7500000000000008E-3</v>
      </c>
      <c r="AG396" s="38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</row>
    <row r="397" spans="1:63" x14ac:dyDescent="0.3">
      <c r="A397" s="36">
        <f>[1]Данные!A396</f>
        <v>6368</v>
      </c>
      <c r="B397" s="36">
        <f>[1]Данные!B396</f>
        <v>2021</v>
      </c>
      <c r="C397" s="36" t="str">
        <f>[1]Данные!C396</f>
        <v>компьютерных технологий и электронного обучения</v>
      </c>
      <c r="D397" s="36" t="str">
        <f>[1]Данные!D396</f>
        <v>Серегин (ФИО)</v>
      </c>
      <c r="E397" s="36" t="str">
        <f>[1]Данные!E396</f>
        <v>кандидат технических наук</v>
      </c>
      <c r="F397" s="36" t="str">
        <f>[1]Данные!F396</f>
        <v>внешний</v>
      </c>
      <c r="G397" s="36">
        <f>[1]Данные!G396</f>
        <v>1</v>
      </c>
      <c r="H397" s="36" t="str">
        <f>[1]Данные!H396</f>
        <v>4 курс 2018 год/пост</v>
      </c>
      <c r="I397" s="36" t="str">
        <f>[1]Данные!I396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7" s="36">
        <f>[1]Данные!J396</f>
        <v>0</v>
      </c>
      <c r="K397" s="36">
        <f>[1]Данные!K396</f>
        <v>0</v>
      </c>
      <c r="L397" s="36">
        <f>[1]Данные!L396</f>
        <v>0</v>
      </c>
      <c r="M397" s="37">
        <f t="shared" si="55"/>
        <v>0</v>
      </c>
      <c r="N397" s="37">
        <f t="shared" si="56"/>
        <v>2</v>
      </c>
      <c r="O397" s="37">
        <f t="shared" si="57"/>
        <v>0</v>
      </c>
      <c r="P397" s="37">
        <f t="shared" si="58"/>
        <v>0</v>
      </c>
      <c r="Q397" s="38">
        <f>[1]Данные!Q396</f>
        <v>0</v>
      </c>
      <c r="R397" s="38">
        <f>[1]Данные!R396</f>
        <v>0</v>
      </c>
      <c r="S397" s="38">
        <f>[1]Данные!S396</f>
        <v>0</v>
      </c>
      <c r="T397" s="38">
        <f>[1]Данные!T396</f>
        <v>0</v>
      </c>
      <c r="U397" s="38">
        <f>[1]Данные!U396</f>
        <v>15</v>
      </c>
      <c r="V397" s="38">
        <f>[1]Данные!V396</f>
        <v>0</v>
      </c>
      <c r="W397" s="38">
        <f>[1]Данные!W396</f>
        <v>0</v>
      </c>
      <c r="X397" s="38">
        <f>[1]Данные!X396</f>
        <v>0</v>
      </c>
      <c r="Y397" s="38">
        <f>[1]Данные!Y396</f>
        <v>0</v>
      </c>
      <c r="Z397" s="38">
        <f>[1]Данные!Z396</f>
        <v>0</v>
      </c>
      <c r="AA397" s="38">
        <f>[1]Данные!AA396</f>
        <v>0</v>
      </c>
      <c r="AB397" s="38">
        <f t="shared" si="59"/>
        <v>900</v>
      </c>
      <c r="AC397" s="38" t="str">
        <f t="shared" si="60"/>
        <v>ИВТ (бак)</v>
      </c>
      <c r="AD397" s="44" t="str">
        <f t="shared" si="61"/>
        <v>Не найдено</v>
      </c>
      <c r="AE397" s="38">
        <f t="shared" si="62"/>
        <v>17</v>
      </c>
      <c r="AF397" s="45">
        <f t="shared" si="63"/>
        <v>1.8888888888888889E-2</v>
      </c>
      <c r="AG397" s="38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</row>
    <row r="398" spans="1:63" x14ac:dyDescent="0.3">
      <c r="A398" s="36">
        <f>[1]Данные!A397</f>
        <v>6368</v>
      </c>
      <c r="B398" s="36">
        <f>[1]Данные!B397</f>
        <v>2021</v>
      </c>
      <c r="C398" s="36" t="str">
        <f>[1]Данные!C397</f>
        <v>компьютерных технологий и электронного обучения</v>
      </c>
      <c r="D398" s="36" t="str">
        <f>[1]Данные!D397</f>
        <v>Государев Илья Борисович</v>
      </c>
      <c r="E398" s="36" t="str">
        <f>[1]Данные!E397</f>
        <v>кандидат педагогических наук</v>
      </c>
      <c r="F398" s="36" t="str">
        <f>[1]Данные!F397</f>
        <v>доцент</v>
      </c>
      <c r="G398" s="36">
        <f>[1]Данные!G397</f>
        <v>1</v>
      </c>
      <c r="H398" s="36" t="str">
        <f>[1]Данные!H397</f>
        <v>4 курс 2018 год/пост</v>
      </c>
      <c r="I398" s="36" t="str">
        <f>[1]Данные!I397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8" s="36">
        <f>[1]Данные!J397</f>
        <v>0</v>
      </c>
      <c r="K398" s="36">
        <f>[1]Данные!K397</f>
        <v>0</v>
      </c>
      <c r="L398" s="36">
        <f>[1]Данные!L397</f>
        <v>0</v>
      </c>
      <c r="M398" s="37">
        <f t="shared" si="55"/>
        <v>0</v>
      </c>
      <c r="N398" s="37">
        <f t="shared" si="56"/>
        <v>2</v>
      </c>
      <c r="O398" s="37">
        <f t="shared" si="57"/>
        <v>0</v>
      </c>
      <c r="P398" s="37">
        <f t="shared" si="58"/>
        <v>0</v>
      </c>
      <c r="Q398" s="38">
        <f>[1]Данные!Q397</f>
        <v>0</v>
      </c>
      <c r="R398" s="38">
        <f>[1]Данные!R397</f>
        <v>0</v>
      </c>
      <c r="S398" s="38">
        <f>[1]Данные!S397</f>
        <v>0</v>
      </c>
      <c r="T398" s="38">
        <f>[1]Данные!T397</f>
        <v>0</v>
      </c>
      <c r="U398" s="38">
        <f>[1]Данные!U397</f>
        <v>5</v>
      </c>
      <c r="V398" s="38">
        <f>[1]Данные!V397</f>
        <v>0</v>
      </c>
      <c r="W398" s="38">
        <f>[1]Данные!W397</f>
        <v>0</v>
      </c>
      <c r="X398" s="38">
        <f>[1]Данные!X397</f>
        <v>0</v>
      </c>
      <c r="Y398" s="38">
        <f>[1]Данные!Y397</f>
        <v>0</v>
      </c>
      <c r="Z398" s="38">
        <f>[1]Данные!Z397</f>
        <v>0</v>
      </c>
      <c r="AA398" s="38">
        <f>[1]Данные!AA397</f>
        <v>0</v>
      </c>
      <c r="AB398" s="38">
        <f t="shared" si="59"/>
        <v>800</v>
      </c>
      <c r="AC398" s="38" t="str">
        <f t="shared" si="60"/>
        <v>ИВТ (бак)</v>
      </c>
      <c r="AD398" s="44" t="str">
        <f t="shared" si="61"/>
        <v>Не найдено</v>
      </c>
      <c r="AE398" s="38">
        <f t="shared" si="62"/>
        <v>7</v>
      </c>
      <c r="AF398" s="45">
        <f t="shared" si="63"/>
        <v>8.7500000000000008E-3</v>
      </c>
      <c r="AG398" s="3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</row>
    <row r="399" spans="1:63" x14ac:dyDescent="0.3">
      <c r="A399" s="36">
        <f>[1]Данные!A398</f>
        <v>6368</v>
      </c>
      <c r="B399" s="36">
        <f>[1]Данные!B398</f>
        <v>2021</v>
      </c>
      <c r="C399" s="36" t="str">
        <f>[1]Данные!C398</f>
        <v>компьютерных технологий и электронного обучения</v>
      </c>
      <c r="D399" s="36" t="str">
        <f>[1]Данные!D398</f>
        <v>Государев Илья Борисович</v>
      </c>
      <c r="E399" s="36" t="str">
        <f>[1]Данные!E398</f>
        <v>кандидат педагогических наук</v>
      </c>
      <c r="F399" s="36" t="str">
        <f>[1]Данные!F398</f>
        <v>доцент</v>
      </c>
      <c r="G399" s="36">
        <f>[1]Данные!G398</f>
        <v>1</v>
      </c>
      <c r="H399" s="36" t="str">
        <f>[1]Данные!H398</f>
        <v>4 курс 2018 год/пост</v>
      </c>
      <c r="I399" s="36" t="str">
        <f>[1]Данные!I398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99" s="36">
        <f>[1]Данные!J398</f>
        <v>0</v>
      </c>
      <c r="K399" s="36">
        <f>[1]Данные!K398</f>
        <v>0</v>
      </c>
      <c r="L399" s="36">
        <f>[1]Данные!L398</f>
        <v>0</v>
      </c>
      <c r="M399" s="37">
        <f t="shared" si="55"/>
        <v>0</v>
      </c>
      <c r="N399" s="37">
        <f t="shared" si="56"/>
        <v>2</v>
      </c>
      <c r="O399" s="37">
        <f t="shared" si="57"/>
        <v>0</v>
      </c>
      <c r="P399" s="37">
        <f t="shared" si="58"/>
        <v>0</v>
      </c>
      <c r="Q399" s="38">
        <f>[1]Данные!Q398</f>
        <v>0</v>
      </c>
      <c r="R399" s="38">
        <f>[1]Данные!R398</f>
        <v>0</v>
      </c>
      <c r="S399" s="38">
        <f>[1]Данные!S398</f>
        <v>0</v>
      </c>
      <c r="T399" s="38">
        <f>[1]Данные!T398</f>
        <v>0</v>
      </c>
      <c r="U399" s="38">
        <f>[1]Данные!U398</f>
        <v>6</v>
      </c>
      <c r="V399" s="38">
        <f>[1]Данные!V398</f>
        <v>0</v>
      </c>
      <c r="W399" s="38">
        <f>[1]Данные!W398</f>
        <v>0</v>
      </c>
      <c r="X399" s="38">
        <f>[1]Данные!X398</f>
        <v>0</v>
      </c>
      <c r="Y399" s="38">
        <f>[1]Данные!Y398</f>
        <v>0</v>
      </c>
      <c r="Z399" s="38">
        <f>[1]Данные!Z398</f>
        <v>0</v>
      </c>
      <c r="AA399" s="38">
        <f>[1]Данные!AA398</f>
        <v>0</v>
      </c>
      <c r="AB399" s="38">
        <f t="shared" si="59"/>
        <v>800</v>
      </c>
      <c r="AC399" s="38" t="str">
        <f t="shared" si="60"/>
        <v>ИВТ (бак)</v>
      </c>
      <c r="AD399" s="44" t="str">
        <f t="shared" si="61"/>
        <v>Не найдено</v>
      </c>
      <c r="AE399" s="38">
        <f t="shared" si="62"/>
        <v>8</v>
      </c>
      <c r="AF399" s="45">
        <f t="shared" si="63"/>
        <v>0.01</v>
      </c>
      <c r="AG399" s="38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</row>
    <row r="400" spans="1:63" x14ac:dyDescent="0.3">
      <c r="A400" s="36">
        <f>[1]Данные!A399</f>
        <v>6368</v>
      </c>
      <c r="B400" s="36">
        <f>[1]Данные!B399</f>
        <v>2021</v>
      </c>
      <c r="C400" s="36" t="str">
        <f>[1]Данные!C399</f>
        <v>компьютерных технологий и электронного обучения</v>
      </c>
      <c r="D400" s="36" t="str">
        <f>[1]Данные!D399</f>
        <v>Серегин (ФИО)</v>
      </c>
      <c r="E400" s="36" t="str">
        <f>[1]Данные!E399</f>
        <v>кандидат технических наук</v>
      </c>
      <c r="F400" s="36" t="str">
        <f>[1]Данные!F399</f>
        <v>внешний</v>
      </c>
      <c r="G400" s="36">
        <f>[1]Данные!G399</f>
        <v>0</v>
      </c>
      <c r="H400" s="36" t="str">
        <f>[1]Данные!H399</f>
        <v>4 курс 2018 год/пост</v>
      </c>
      <c r="I400" s="36" t="str">
        <f>[1]Данные!I399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0" s="36">
        <f>[1]Данные!J399</f>
        <v>0</v>
      </c>
      <c r="K400" s="36">
        <f>[1]Данные!K399</f>
        <v>0</v>
      </c>
      <c r="L400" s="36">
        <f>[1]Данные!L399</f>
        <v>0</v>
      </c>
      <c r="M400" s="37">
        <f t="shared" si="55"/>
        <v>0</v>
      </c>
      <c r="N400" s="37">
        <f t="shared" si="56"/>
        <v>2</v>
      </c>
      <c r="O400" s="37">
        <f t="shared" si="57"/>
        <v>0</v>
      </c>
      <c r="P400" s="37">
        <f t="shared" si="58"/>
        <v>0</v>
      </c>
      <c r="Q400" s="38">
        <f>[1]Данные!Q399</f>
        <v>0</v>
      </c>
      <c r="R400" s="38">
        <f>[1]Данные!R399</f>
        <v>0</v>
      </c>
      <c r="S400" s="38">
        <f>[1]Данные!S399</f>
        <v>0</v>
      </c>
      <c r="T400" s="38">
        <f>[1]Данные!T399</f>
        <v>0</v>
      </c>
      <c r="U400" s="38">
        <f>[1]Данные!U399</f>
        <v>20</v>
      </c>
      <c r="V400" s="38">
        <f>[1]Данные!V399</f>
        <v>0</v>
      </c>
      <c r="W400" s="38">
        <f>[1]Данные!W399</f>
        <v>0</v>
      </c>
      <c r="X400" s="38">
        <f>[1]Данные!X399</f>
        <v>0</v>
      </c>
      <c r="Y400" s="38">
        <f>[1]Данные!Y399</f>
        <v>0</v>
      </c>
      <c r="Z400" s="38">
        <f>[1]Данные!Z399</f>
        <v>0</v>
      </c>
      <c r="AA400" s="38">
        <f>[1]Данные!AA399</f>
        <v>0</v>
      </c>
      <c r="AB400" s="38">
        <f t="shared" si="59"/>
        <v>900</v>
      </c>
      <c r="AC400" s="38" t="str">
        <f t="shared" si="60"/>
        <v>ИВТ (бак)</v>
      </c>
      <c r="AD400" s="44" t="str">
        <f t="shared" si="61"/>
        <v>Не найдено</v>
      </c>
      <c r="AE400" s="38">
        <f t="shared" si="62"/>
        <v>22</v>
      </c>
      <c r="AF400" s="45">
        <f t="shared" si="63"/>
        <v>2.4444444444444446E-2</v>
      </c>
      <c r="AG400" s="38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</row>
    <row r="401" spans="1:63" x14ac:dyDescent="0.3">
      <c r="A401" s="36">
        <f>[1]Данные!A400</f>
        <v>6368</v>
      </c>
      <c r="B401" s="36">
        <f>[1]Данные!B400</f>
        <v>2021</v>
      </c>
      <c r="C401" s="36" t="str">
        <f>[1]Данные!C400</f>
        <v>компьютерных технологий и электронного обучения</v>
      </c>
      <c r="D401" s="36" t="str">
        <f>[1]Данные!D400</f>
        <v>Воробьев Владимир Иванович</v>
      </c>
      <c r="E401" s="36" t="str">
        <f>[1]Данные!E400</f>
        <v>доктор технических наук</v>
      </c>
      <c r="F401" s="36" t="str">
        <f>[1]Данные!F400</f>
        <v>профессор</v>
      </c>
      <c r="G401" s="36">
        <f>[1]Данные!G400</f>
        <v>1</v>
      </c>
      <c r="H401" s="36" t="str">
        <f>[1]Данные!H400</f>
        <v>4 курс 2018 год/пост</v>
      </c>
      <c r="I401" s="36" t="str">
        <f>[1]Данные!I400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1" s="36">
        <f>[1]Данные!J400</f>
        <v>0</v>
      </c>
      <c r="K401" s="36">
        <f>[1]Данные!K400</f>
        <v>0</v>
      </c>
      <c r="L401" s="36">
        <f>[1]Данные!L400</f>
        <v>0</v>
      </c>
      <c r="M401" s="37">
        <f t="shared" si="55"/>
        <v>0</v>
      </c>
      <c r="N401" s="37">
        <f t="shared" si="56"/>
        <v>2</v>
      </c>
      <c r="O401" s="37">
        <f t="shared" si="57"/>
        <v>0</v>
      </c>
      <c r="P401" s="37">
        <f t="shared" si="58"/>
        <v>0</v>
      </c>
      <c r="Q401" s="38">
        <f>[1]Данные!Q400</f>
        <v>0</v>
      </c>
      <c r="R401" s="38">
        <f>[1]Данные!R400</f>
        <v>0</v>
      </c>
      <c r="S401" s="38">
        <f>[1]Данные!S400</f>
        <v>0</v>
      </c>
      <c r="T401" s="38">
        <f>[1]Данные!T400</f>
        <v>0</v>
      </c>
      <c r="U401" s="38">
        <f>[1]Данные!U400</f>
        <v>20</v>
      </c>
      <c r="V401" s="38">
        <f>[1]Данные!V400</f>
        <v>0</v>
      </c>
      <c r="W401" s="38">
        <f>[1]Данные!W400</f>
        <v>0</v>
      </c>
      <c r="X401" s="38">
        <f>[1]Данные!X400</f>
        <v>0</v>
      </c>
      <c r="Y401" s="38">
        <f>[1]Данные!Y400</f>
        <v>0</v>
      </c>
      <c r="Z401" s="38">
        <f>[1]Данные!Z400</f>
        <v>0</v>
      </c>
      <c r="AA401" s="38">
        <f>[1]Данные!AA400</f>
        <v>0</v>
      </c>
      <c r="AB401" s="38">
        <f t="shared" si="59"/>
        <v>750</v>
      </c>
      <c r="AC401" s="38" t="str">
        <f t="shared" si="60"/>
        <v>ИВТ (бак)</v>
      </c>
      <c r="AD401" s="44" t="str">
        <f t="shared" si="61"/>
        <v>Не найдено</v>
      </c>
      <c r="AE401" s="38">
        <f t="shared" si="62"/>
        <v>22</v>
      </c>
      <c r="AF401" s="45">
        <f t="shared" si="63"/>
        <v>2.9333333333333333E-2</v>
      </c>
      <c r="AG401" s="38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</row>
    <row r="402" spans="1:63" x14ac:dyDescent="0.3">
      <c r="A402" s="36">
        <f>[1]Данные!A401</f>
        <v>6368</v>
      </c>
      <c r="B402" s="36">
        <f>[1]Данные!B401</f>
        <v>2021</v>
      </c>
      <c r="C402" s="36" t="str">
        <f>[1]Данные!C401</f>
        <v>компьютерных технологий и электронного обучения</v>
      </c>
      <c r="D402" s="36" t="str">
        <f>[1]Данные!D401</f>
        <v>Копыльцов Александр Васильевич</v>
      </c>
      <c r="E402" s="36" t="str">
        <f>[1]Данные!E401</f>
        <v>доктор технических наук</v>
      </c>
      <c r="F402" s="36" t="str">
        <f>[1]Данные!F401</f>
        <v>профессор</v>
      </c>
      <c r="G402" s="36">
        <f>[1]Данные!G401</f>
        <v>1</v>
      </c>
      <c r="H402" s="36" t="str">
        <f>[1]Данные!H401</f>
        <v>4 курс 2018 год/пост</v>
      </c>
      <c r="I402" s="36" t="str">
        <f>[1]Данные!I401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2" s="36">
        <f>[1]Данные!J401</f>
        <v>0</v>
      </c>
      <c r="K402" s="36">
        <f>[1]Данные!K401</f>
        <v>0</v>
      </c>
      <c r="L402" s="36">
        <f>[1]Данные!L401</f>
        <v>0</v>
      </c>
      <c r="M402" s="37">
        <f t="shared" si="55"/>
        <v>0</v>
      </c>
      <c r="N402" s="37">
        <f t="shared" si="56"/>
        <v>2</v>
      </c>
      <c r="O402" s="37">
        <f t="shared" si="57"/>
        <v>0</v>
      </c>
      <c r="P402" s="37">
        <f t="shared" si="58"/>
        <v>0</v>
      </c>
      <c r="Q402" s="38">
        <f>[1]Данные!Q401</f>
        <v>0</v>
      </c>
      <c r="R402" s="38">
        <f>[1]Данные!R401</f>
        <v>0</v>
      </c>
      <c r="S402" s="38">
        <f>[1]Данные!S401</f>
        <v>0</v>
      </c>
      <c r="T402" s="38">
        <f>[1]Данные!T401</f>
        <v>0</v>
      </c>
      <c r="U402" s="38">
        <f>[1]Данные!U401</f>
        <v>20</v>
      </c>
      <c r="V402" s="38">
        <f>[1]Данные!V401</f>
        <v>0</v>
      </c>
      <c r="W402" s="38">
        <f>[1]Данные!W401</f>
        <v>0</v>
      </c>
      <c r="X402" s="38">
        <f>[1]Данные!X401</f>
        <v>0</v>
      </c>
      <c r="Y402" s="38">
        <f>[1]Данные!Y401</f>
        <v>0</v>
      </c>
      <c r="Z402" s="38">
        <f>[1]Данные!Z401</f>
        <v>0</v>
      </c>
      <c r="AA402" s="38">
        <f>[1]Данные!AA401</f>
        <v>0</v>
      </c>
      <c r="AB402" s="38">
        <f t="shared" si="59"/>
        <v>750</v>
      </c>
      <c r="AC402" s="38" t="str">
        <f t="shared" si="60"/>
        <v>ИВТ (бак)</v>
      </c>
      <c r="AD402" s="44" t="str">
        <f t="shared" si="61"/>
        <v>Не найдено</v>
      </c>
      <c r="AE402" s="38">
        <f t="shared" si="62"/>
        <v>22</v>
      </c>
      <c r="AF402" s="45">
        <f t="shared" si="63"/>
        <v>2.9333333333333333E-2</v>
      </c>
      <c r="AG402" s="38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</row>
    <row r="403" spans="1:63" x14ac:dyDescent="0.3">
      <c r="A403" s="36">
        <f>[1]Данные!A402</f>
        <v>6368</v>
      </c>
      <c r="B403" s="36">
        <f>[1]Данные!B402</f>
        <v>2021</v>
      </c>
      <c r="C403" s="36" t="str">
        <f>[1]Данные!C402</f>
        <v>компьютерных технологий и электронного обучения</v>
      </c>
      <c r="D403" s="36" t="str">
        <f>[1]Данные!D402</f>
        <v>Карпова Наталья Александровна</v>
      </c>
      <c r="E403" s="36" t="str">
        <f>[1]Данные!E402</f>
        <v>кандидат технических наук</v>
      </c>
      <c r="F403" s="36" t="str">
        <f>[1]Данные!F402</f>
        <v>доцент</v>
      </c>
      <c r="G403" s="36">
        <f>[1]Данные!G402</f>
        <v>0.75</v>
      </c>
      <c r="H403" s="36" t="str">
        <f>[1]Данные!H402</f>
        <v>4 курс 2018 год/пост</v>
      </c>
      <c r="I403" s="36" t="str">
        <f>[1]Данные!I402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3" s="36">
        <f>[1]Данные!J402</f>
        <v>0</v>
      </c>
      <c r="K403" s="36">
        <f>[1]Данные!K402</f>
        <v>0</v>
      </c>
      <c r="L403" s="36">
        <f>[1]Данные!L402</f>
        <v>0</v>
      </c>
      <c r="M403" s="37">
        <f t="shared" si="55"/>
        <v>0</v>
      </c>
      <c r="N403" s="37">
        <f t="shared" si="56"/>
        <v>2</v>
      </c>
      <c r="O403" s="37">
        <f t="shared" si="57"/>
        <v>0</v>
      </c>
      <c r="P403" s="37">
        <f t="shared" si="58"/>
        <v>0</v>
      </c>
      <c r="Q403" s="38">
        <f>[1]Данные!Q402</f>
        <v>0</v>
      </c>
      <c r="R403" s="38">
        <f>[1]Данные!R402</f>
        <v>0</v>
      </c>
      <c r="S403" s="38">
        <f>[1]Данные!S402</f>
        <v>0</v>
      </c>
      <c r="T403" s="38">
        <f>[1]Данные!T402</f>
        <v>0</v>
      </c>
      <c r="U403" s="38">
        <f>[1]Данные!U402</f>
        <v>4</v>
      </c>
      <c r="V403" s="38">
        <f>[1]Данные!V402</f>
        <v>0</v>
      </c>
      <c r="W403" s="38">
        <f>[1]Данные!W402</f>
        <v>0</v>
      </c>
      <c r="X403" s="38">
        <f>[1]Данные!X402</f>
        <v>0</v>
      </c>
      <c r="Y403" s="38">
        <f>[1]Данные!Y402</f>
        <v>0</v>
      </c>
      <c r="Z403" s="38">
        <f>[1]Данные!Z402</f>
        <v>0</v>
      </c>
      <c r="AA403" s="38">
        <f>[1]Данные!AA402</f>
        <v>0</v>
      </c>
      <c r="AB403" s="38">
        <f t="shared" si="59"/>
        <v>800</v>
      </c>
      <c r="AC403" s="38" t="str">
        <f t="shared" si="60"/>
        <v>ИВТ (бак)</v>
      </c>
      <c r="AD403" s="44" t="str">
        <f t="shared" si="61"/>
        <v>Не найдено</v>
      </c>
      <c r="AE403" s="38">
        <f t="shared" si="62"/>
        <v>6</v>
      </c>
      <c r="AF403" s="45">
        <f t="shared" si="63"/>
        <v>7.4999999999999997E-3</v>
      </c>
      <c r="AG403" s="38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</row>
    <row r="404" spans="1:63" x14ac:dyDescent="0.3">
      <c r="A404" s="36">
        <f>[1]Данные!A403</f>
        <v>6368</v>
      </c>
      <c r="B404" s="36">
        <f>[1]Данные!B403</f>
        <v>2021</v>
      </c>
      <c r="C404" s="36" t="str">
        <f>[1]Данные!C403</f>
        <v>компьютерных технологий и электронного обучения</v>
      </c>
      <c r="D404" s="36" t="str">
        <f>[1]Данные!D403</f>
        <v>Абрамян Геннадий Владимирович</v>
      </c>
      <c r="E404" s="36" t="str">
        <f>[1]Данные!E403</f>
        <v>доктор педагогических наук</v>
      </c>
      <c r="F404" s="36" t="str">
        <f>[1]Данные!F403</f>
        <v>профессор</v>
      </c>
      <c r="G404" s="36">
        <f>[1]Данные!G403</f>
        <v>1</v>
      </c>
      <c r="H404" s="36" t="str">
        <f>[1]Данные!H403</f>
        <v>4 курс 2018 год/пост</v>
      </c>
      <c r="I404" s="36" t="str">
        <f>[1]Данные!I403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4" s="36">
        <f>[1]Данные!J403</f>
        <v>0</v>
      </c>
      <c r="K404" s="36">
        <f>[1]Данные!K403</f>
        <v>0</v>
      </c>
      <c r="L404" s="36">
        <f>[1]Данные!L403</f>
        <v>0</v>
      </c>
      <c r="M404" s="37">
        <f t="shared" si="55"/>
        <v>0</v>
      </c>
      <c r="N404" s="37">
        <f t="shared" si="56"/>
        <v>2</v>
      </c>
      <c r="O404" s="37">
        <f t="shared" si="57"/>
        <v>0</v>
      </c>
      <c r="P404" s="37">
        <f t="shared" si="58"/>
        <v>0</v>
      </c>
      <c r="Q404" s="38">
        <f>[1]Данные!Q403</f>
        <v>0</v>
      </c>
      <c r="R404" s="38">
        <f>[1]Данные!R403</f>
        <v>0</v>
      </c>
      <c r="S404" s="38">
        <f>[1]Данные!S403</f>
        <v>0</v>
      </c>
      <c r="T404" s="38">
        <f>[1]Данные!T403</f>
        <v>0</v>
      </c>
      <c r="U404" s="38">
        <f>[1]Данные!U403</f>
        <v>2</v>
      </c>
      <c r="V404" s="38">
        <f>[1]Данные!V403</f>
        <v>0</v>
      </c>
      <c r="W404" s="38">
        <f>[1]Данные!W403</f>
        <v>0</v>
      </c>
      <c r="X404" s="38">
        <f>[1]Данные!X403</f>
        <v>0</v>
      </c>
      <c r="Y404" s="38">
        <f>[1]Данные!Y403</f>
        <v>0</v>
      </c>
      <c r="Z404" s="38">
        <f>[1]Данные!Z403</f>
        <v>0</v>
      </c>
      <c r="AA404" s="38">
        <f>[1]Данные!AA403</f>
        <v>0</v>
      </c>
      <c r="AB404" s="38">
        <f t="shared" si="59"/>
        <v>750</v>
      </c>
      <c r="AC404" s="38" t="str">
        <f t="shared" si="60"/>
        <v>ИВТ (бак)</v>
      </c>
      <c r="AD404" s="44" t="str">
        <f t="shared" si="61"/>
        <v>Не найдено</v>
      </c>
      <c r="AE404" s="38">
        <f t="shared" si="62"/>
        <v>4</v>
      </c>
      <c r="AF404" s="45">
        <f t="shared" si="63"/>
        <v>5.3333333333333332E-3</v>
      </c>
      <c r="AG404" s="38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</row>
    <row r="405" spans="1:63" x14ac:dyDescent="0.3">
      <c r="A405" s="36">
        <f>[1]Данные!A404</f>
        <v>6368</v>
      </c>
      <c r="B405" s="36">
        <f>[1]Данные!B404</f>
        <v>2021</v>
      </c>
      <c r="C405" s="36" t="str">
        <f>[1]Данные!C404</f>
        <v>компьютерных технологий и электронного обучения</v>
      </c>
      <c r="D405" s="36" t="str">
        <f>[1]Данные!D404</f>
        <v>Авксентьева Елена Юрьевна</v>
      </c>
      <c r="E405" s="36" t="str">
        <f>[1]Данные!E404</f>
        <v>кандидат педагогических наук</v>
      </c>
      <c r="F405" s="36" t="str">
        <f>[1]Данные!F404</f>
        <v>доцент</v>
      </c>
      <c r="G405" s="36">
        <f>[1]Данные!G404</f>
        <v>1</v>
      </c>
      <c r="H405" s="36" t="str">
        <f>[1]Данные!H404</f>
        <v>4 курс 2018 год/пост</v>
      </c>
      <c r="I405" s="36" t="str">
        <f>[1]Данные!I404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5" s="36">
        <f>[1]Данные!J404</f>
        <v>0</v>
      </c>
      <c r="K405" s="36">
        <f>[1]Данные!K404</f>
        <v>0</v>
      </c>
      <c r="L405" s="36">
        <f>[1]Данные!L404</f>
        <v>0</v>
      </c>
      <c r="M405" s="37">
        <f t="shared" si="55"/>
        <v>0</v>
      </c>
      <c r="N405" s="37">
        <f t="shared" si="56"/>
        <v>2</v>
      </c>
      <c r="O405" s="37">
        <f t="shared" si="57"/>
        <v>0</v>
      </c>
      <c r="P405" s="37">
        <f t="shared" si="58"/>
        <v>0</v>
      </c>
      <c r="Q405" s="38">
        <f>[1]Данные!Q404</f>
        <v>0</v>
      </c>
      <c r="R405" s="38">
        <f>[1]Данные!R404</f>
        <v>0</v>
      </c>
      <c r="S405" s="38">
        <f>[1]Данные!S404</f>
        <v>0</v>
      </c>
      <c r="T405" s="38">
        <f>[1]Данные!T404</f>
        <v>0</v>
      </c>
      <c r="U405" s="38">
        <f>[1]Данные!U404</f>
        <v>6</v>
      </c>
      <c r="V405" s="38">
        <f>[1]Данные!V404</f>
        <v>0</v>
      </c>
      <c r="W405" s="38">
        <f>[1]Данные!W404</f>
        <v>0</v>
      </c>
      <c r="X405" s="38">
        <f>[1]Данные!X404</f>
        <v>0</v>
      </c>
      <c r="Y405" s="38">
        <f>[1]Данные!Y404</f>
        <v>0</v>
      </c>
      <c r="Z405" s="38">
        <f>[1]Данные!Z404</f>
        <v>0</v>
      </c>
      <c r="AA405" s="38">
        <f>[1]Данные!AA404</f>
        <v>0</v>
      </c>
      <c r="AB405" s="38">
        <f t="shared" si="59"/>
        <v>800</v>
      </c>
      <c r="AC405" s="38" t="str">
        <f t="shared" si="60"/>
        <v>ИВТ (бак)</v>
      </c>
      <c r="AD405" s="44" t="str">
        <f t="shared" si="61"/>
        <v>Не найдено</v>
      </c>
      <c r="AE405" s="38">
        <f t="shared" si="62"/>
        <v>8</v>
      </c>
      <c r="AF405" s="45">
        <f t="shared" si="63"/>
        <v>0.01</v>
      </c>
      <c r="AG405" s="38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</row>
    <row r="406" spans="1:63" x14ac:dyDescent="0.3">
      <c r="A406" s="36">
        <f>[1]Данные!A405</f>
        <v>5791</v>
      </c>
      <c r="B406" s="36">
        <f>[1]Данные!B405</f>
        <v>2020</v>
      </c>
      <c r="C406" s="36" t="str">
        <f>[1]Данные!C405</f>
        <v>компьютерных технологий и электронного обучения</v>
      </c>
      <c r="D406" s="36" t="str">
        <f>[1]Данные!D405</f>
        <v>Воробьев Владимир Иванович</v>
      </c>
      <c r="E406" s="36" t="str">
        <f>[1]Данные!E405</f>
        <v>доктор технических наук</v>
      </c>
      <c r="F406" s="36" t="str">
        <f>[1]Данные!F405</f>
        <v>профессор</v>
      </c>
      <c r="G406" s="36">
        <f>[1]Данные!G405</f>
        <v>1</v>
      </c>
      <c r="H406" s="36" t="str">
        <f>[1]Данные!H405</f>
        <v>4 курс 2017 год/пост</v>
      </c>
      <c r="I406" s="36" t="str">
        <f>[1]Данные!I405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6" s="36">
        <f>[1]Данные!J405</f>
        <v>0</v>
      </c>
      <c r="K406" s="36">
        <f>[1]Данные!K405</f>
        <v>0</v>
      </c>
      <c r="L406" s="36">
        <f>[1]Данные!L405</f>
        <v>0</v>
      </c>
      <c r="M406" s="37">
        <f t="shared" si="55"/>
        <v>0</v>
      </c>
      <c r="N406" s="37">
        <f t="shared" si="56"/>
        <v>2</v>
      </c>
      <c r="O406" s="37">
        <f t="shared" si="57"/>
        <v>0</v>
      </c>
      <c r="P406" s="37">
        <f t="shared" si="58"/>
        <v>0</v>
      </c>
      <c r="Q406" s="38">
        <f>[1]Данные!Q405</f>
        <v>0</v>
      </c>
      <c r="R406" s="38">
        <f>[1]Данные!R405</f>
        <v>0</v>
      </c>
      <c r="S406" s="38">
        <f>[1]Данные!S405</f>
        <v>0</v>
      </c>
      <c r="T406" s="38">
        <f>[1]Данные!T405</f>
        <v>0</v>
      </c>
      <c r="U406" s="38">
        <f>[1]Данные!U405</f>
        <v>0</v>
      </c>
      <c r="V406" s="38">
        <f>[1]Данные!V405</f>
        <v>0</v>
      </c>
      <c r="W406" s="38">
        <f>[1]Данные!W405</f>
        <v>0</v>
      </c>
      <c r="X406" s="38">
        <f>[1]Данные!X405</f>
        <v>0</v>
      </c>
      <c r="Y406" s="38">
        <f>[1]Данные!Y405</f>
        <v>0</v>
      </c>
      <c r="Z406" s="38">
        <f>[1]Данные!Z405</f>
        <v>0</v>
      </c>
      <c r="AA406" s="38">
        <f>[1]Данные!AA405</f>
        <v>0</v>
      </c>
      <c r="AB406" s="38">
        <f t="shared" si="59"/>
        <v>750</v>
      </c>
      <c r="AC406" s="38" t="str">
        <f t="shared" si="60"/>
        <v>ИВТ (бак)</v>
      </c>
      <c r="AD406" s="44" t="str">
        <f t="shared" si="61"/>
        <v>Не найдено</v>
      </c>
      <c r="AE406" s="38">
        <f t="shared" si="62"/>
        <v>2</v>
      </c>
      <c r="AF406" s="45">
        <f t="shared" si="63"/>
        <v>2.6666666666666666E-3</v>
      </c>
      <c r="AG406" s="38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</row>
    <row r="407" spans="1:63" x14ac:dyDescent="0.3">
      <c r="A407" s="36">
        <f>[1]Данные!A406</f>
        <v>5791</v>
      </c>
      <c r="B407" s="36">
        <f>[1]Данные!B406</f>
        <v>2020</v>
      </c>
      <c r="C407" s="36" t="str">
        <f>[1]Данные!C406</f>
        <v>компьютерных технологий и электронного обучения</v>
      </c>
      <c r="D407" s="36" t="str">
        <f>[1]Данные!D406</f>
        <v>Копыльцов Александр Васильевич</v>
      </c>
      <c r="E407" s="36" t="str">
        <f>[1]Данные!E406</f>
        <v>доктор технических наук</v>
      </c>
      <c r="F407" s="36" t="str">
        <f>[1]Данные!F406</f>
        <v>профессор</v>
      </c>
      <c r="G407" s="36">
        <f>[1]Данные!G406</f>
        <v>1</v>
      </c>
      <c r="H407" s="36" t="str">
        <f>[1]Данные!H406</f>
        <v>4 курс 2017 год/пост</v>
      </c>
      <c r="I407" s="36" t="str">
        <f>[1]Данные!I406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7" s="36">
        <f>[1]Данные!J406</f>
        <v>0</v>
      </c>
      <c r="K407" s="36">
        <f>[1]Данные!K406</f>
        <v>0</v>
      </c>
      <c r="L407" s="36">
        <f>[1]Данные!L406</f>
        <v>0</v>
      </c>
      <c r="M407" s="37">
        <f t="shared" si="55"/>
        <v>0</v>
      </c>
      <c r="N407" s="37">
        <f t="shared" si="56"/>
        <v>2</v>
      </c>
      <c r="O407" s="37">
        <f t="shared" si="57"/>
        <v>0</v>
      </c>
      <c r="P407" s="37">
        <f t="shared" si="58"/>
        <v>0</v>
      </c>
      <c r="Q407" s="38">
        <f>[1]Данные!Q406</f>
        <v>0</v>
      </c>
      <c r="R407" s="38">
        <f>[1]Данные!R406</f>
        <v>0</v>
      </c>
      <c r="S407" s="38">
        <f>[1]Данные!S406</f>
        <v>0</v>
      </c>
      <c r="T407" s="38">
        <f>[1]Данные!T406</f>
        <v>0</v>
      </c>
      <c r="U407" s="38">
        <f>[1]Данные!U406</f>
        <v>0</v>
      </c>
      <c r="V407" s="38">
        <f>[1]Данные!V406</f>
        <v>0</v>
      </c>
      <c r="W407" s="38">
        <f>[1]Данные!W406</f>
        <v>0</v>
      </c>
      <c r="X407" s="38">
        <f>[1]Данные!X406</f>
        <v>0</v>
      </c>
      <c r="Y407" s="38">
        <f>[1]Данные!Y406</f>
        <v>0</v>
      </c>
      <c r="Z407" s="38">
        <f>[1]Данные!Z406</f>
        <v>0</v>
      </c>
      <c r="AA407" s="38">
        <f>[1]Данные!AA406</f>
        <v>0</v>
      </c>
      <c r="AB407" s="38">
        <f t="shared" si="59"/>
        <v>750</v>
      </c>
      <c r="AC407" s="38" t="str">
        <f t="shared" si="60"/>
        <v>ИВТ (бак)</v>
      </c>
      <c r="AD407" s="44" t="str">
        <f t="shared" si="61"/>
        <v>Не найдено</v>
      </c>
      <c r="AE407" s="38">
        <f t="shared" si="62"/>
        <v>2</v>
      </c>
      <c r="AF407" s="45">
        <f t="shared" si="63"/>
        <v>2.6666666666666666E-3</v>
      </c>
      <c r="AG407" s="38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</row>
    <row r="408" spans="1:63" x14ac:dyDescent="0.3">
      <c r="A408" s="36">
        <f>[1]Данные!A407</f>
        <v>5791</v>
      </c>
      <c r="B408" s="36">
        <f>[1]Данные!B407</f>
        <v>2020</v>
      </c>
      <c r="C408" s="36" t="str">
        <f>[1]Данные!C407</f>
        <v>компьютерных технологий и электронного обучения</v>
      </c>
      <c r="D408" s="36" t="str">
        <f>[1]Данные!D407</f>
        <v>Карпова Наталья Александровна</v>
      </c>
      <c r="E408" s="36" t="str">
        <f>[1]Данные!E407</f>
        <v>кандидат технических наук</v>
      </c>
      <c r="F408" s="36" t="str">
        <f>[1]Данные!F407</f>
        <v>доцент</v>
      </c>
      <c r="G408" s="36">
        <f>[1]Данные!G407</f>
        <v>0.75</v>
      </c>
      <c r="H408" s="36" t="str">
        <f>[1]Данные!H407</f>
        <v>4 курс 2017 год/пост</v>
      </c>
      <c r="I408" s="36" t="str">
        <f>[1]Данные!I407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8" s="36">
        <f>[1]Данные!J407</f>
        <v>0</v>
      </c>
      <c r="K408" s="36">
        <f>[1]Данные!K407</f>
        <v>0</v>
      </c>
      <c r="L408" s="36">
        <f>[1]Данные!L407</f>
        <v>0</v>
      </c>
      <c r="M408" s="37">
        <f t="shared" si="55"/>
        <v>0</v>
      </c>
      <c r="N408" s="37">
        <f t="shared" si="56"/>
        <v>2</v>
      </c>
      <c r="O408" s="37">
        <f t="shared" si="57"/>
        <v>0</v>
      </c>
      <c r="P408" s="37">
        <f t="shared" si="58"/>
        <v>0</v>
      </c>
      <c r="Q408" s="38">
        <f>[1]Данные!Q407</f>
        <v>0</v>
      </c>
      <c r="R408" s="38">
        <f>[1]Данные!R407</f>
        <v>0</v>
      </c>
      <c r="S408" s="38">
        <f>[1]Данные!S407</f>
        <v>0</v>
      </c>
      <c r="T408" s="38">
        <f>[1]Данные!T407</f>
        <v>0</v>
      </c>
      <c r="U408" s="38">
        <f>[1]Данные!U407</f>
        <v>0</v>
      </c>
      <c r="V408" s="38">
        <f>[1]Данные!V407</f>
        <v>0</v>
      </c>
      <c r="W408" s="38">
        <f>[1]Данные!W407</f>
        <v>0</v>
      </c>
      <c r="X408" s="38">
        <f>[1]Данные!X407</f>
        <v>0</v>
      </c>
      <c r="Y408" s="38">
        <f>[1]Данные!Y407</f>
        <v>0</v>
      </c>
      <c r="Z408" s="38">
        <f>[1]Данные!Z407</f>
        <v>0</v>
      </c>
      <c r="AA408" s="38">
        <f>[1]Данные!AA407</f>
        <v>0</v>
      </c>
      <c r="AB408" s="38">
        <f t="shared" si="59"/>
        <v>800</v>
      </c>
      <c r="AC408" s="38" t="str">
        <f t="shared" si="60"/>
        <v>ИВТ (бак)</v>
      </c>
      <c r="AD408" s="44" t="str">
        <f t="shared" si="61"/>
        <v>Не найдено</v>
      </c>
      <c r="AE408" s="38">
        <f t="shared" si="62"/>
        <v>2</v>
      </c>
      <c r="AF408" s="45">
        <f t="shared" si="63"/>
        <v>2.5000000000000001E-3</v>
      </c>
      <c r="AG408" s="3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</row>
    <row r="409" spans="1:63" x14ac:dyDescent="0.3">
      <c r="A409" s="36">
        <f>[1]Данные!A408</f>
        <v>5791</v>
      </c>
      <c r="B409" s="36">
        <f>[1]Данные!B408</f>
        <v>2020</v>
      </c>
      <c r="C409" s="36" t="str">
        <f>[1]Данные!C408</f>
        <v>компьютерных технологий и электронного обучения</v>
      </c>
      <c r="D409" s="36" t="str">
        <f>[1]Данные!D408</f>
        <v>Абрамян Геннадий Владимирович</v>
      </c>
      <c r="E409" s="36" t="str">
        <f>[1]Данные!E408</f>
        <v>доктор педагогических наук</v>
      </c>
      <c r="F409" s="36" t="str">
        <f>[1]Данные!F408</f>
        <v>профессор</v>
      </c>
      <c r="G409" s="36">
        <f>[1]Данные!G408</f>
        <v>1</v>
      </c>
      <c r="H409" s="36" t="str">
        <f>[1]Данные!H408</f>
        <v>4 курс 2017 год/пост</v>
      </c>
      <c r="I409" s="36" t="str">
        <f>[1]Данные!I408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9" s="36">
        <f>[1]Данные!J408</f>
        <v>0</v>
      </c>
      <c r="K409" s="36">
        <f>[1]Данные!K408</f>
        <v>0</v>
      </c>
      <c r="L409" s="36">
        <f>[1]Данные!L408</f>
        <v>0</v>
      </c>
      <c r="M409" s="37">
        <f t="shared" si="55"/>
        <v>0</v>
      </c>
      <c r="N409" s="37">
        <f t="shared" si="56"/>
        <v>2</v>
      </c>
      <c r="O409" s="37">
        <f t="shared" si="57"/>
        <v>0</v>
      </c>
      <c r="P409" s="37">
        <f t="shared" si="58"/>
        <v>0</v>
      </c>
      <c r="Q409" s="38">
        <f>[1]Данные!Q408</f>
        <v>0</v>
      </c>
      <c r="R409" s="38">
        <f>[1]Данные!R408</f>
        <v>0</v>
      </c>
      <c r="S409" s="38">
        <f>[1]Данные!S408</f>
        <v>0</v>
      </c>
      <c r="T409" s="38">
        <f>[1]Данные!T408</f>
        <v>0</v>
      </c>
      <c r="U409" s="38">
        <f>[1]Данные!U408</f>
        <v>0</v>
      </c>
      <c r="V409" s="38">
        <f>[1]Данные!V408</f>
        <v>0</v>
      </c>
      <c r="W409" s="38">
        <f>[1]Данные!W408</f>
        <v>0</v>
      </c>
      <c r="X409" s="38">
        <f>[1]Данные!X408</f>
        <v>0</v>
      </c>
      <c r="Y409" s="38">
        <f>[1]Данные!Y408</f>
        <v>0</v>
      </c>
      <c r="Z409" s="38">
        <f>[1]Данные!Z408</f>
        <v>0</v>
      </c>
      <c r="AA409" s="38">
        <f>[1]Данные!AA408</f>
        <v>0</v>
      </c>
      <c r="AB409" s="38">
        <f t="shared" si="59"/>
        <v>750</v>
      </c>
      <c r="AC409" s="38" t="str">
        <f t="shared" si="60"/>
        <v>ИВТ (бак)</v>
      </c>
      <c r="AD409" s="44" t="str">
        <f t="shared" si="61"/>
        <v>Не найдено</v>
      </c>
      <c r="AE409" s="38">
        <f t="shared" si="62"/>
        <v>2</v>
      </c>
      <c r="AF409" s="45">
        <f t="shared" si="63"/>
        <v>2.6666666666666666E-3</v>
      </c>
      <c r="AG409" s="38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</row>
    <row r="410" spans="1:63" x14ac:dyDescent="0.3">
      <c r="A410" s="36">
        <f>[1]Данные!A409</f>
        <v>5791</v>
      </c>
      <c r="B410" s="36">
        <f>[1]Данные!B409</f>
        <v>2020</v>
      </c>
      <c r="C410" s="36" t="str">
        <f>[1]Данные!C409</f>
        <v>компьютерных технологий и электронного обучения</v>
      </c>
      <c r="D410" s="36" t="str">
        <f>[1]Данные!D409</f>
        <v>Власова Елена Зотиковна</v>
      </c>
      <c r="E410" s="36" t="str">
        <f>[1]Данные!E409</f>
        <v>доктор педагогических наук</v>
      </c>
      <c r="F410" s="36" t="str">
        <f>[1]Данные!F409</f>
        <v>заведующий кафедрой</v>
      </c>
      <c r="G410" s="36">
        <f>[1]Данные!G409</f>
        <v>1</v>
      </c>
      <c r="H410" s="36" t="str">
        <f>[1]Данные!H409</f>
        <v>4 курс 2017 год/пост</v>
      </c>
      <c r="I410" s="36" t="str">
        <f>[1]Данные!I409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10" s="36">
        <f>[1]Данные!J409</f>
        <v>0</v>
      </c>
      <c r="K410" s="36">
        <f>[1]Данные!K409</f>
        <v>0</v>
      </c>
      <c r="L410" s="36">
        <f>[1]Данные!L409</f>
        <v>0</v>
      </c>
      <c r="M410" s="37">
        <f t="shared" si="55"/>
        <v>0</v>
      </c>
      <c r="N410" s="37">
        <f t="shared" si="56"/>
        <v>2</v>
      </c>
      <c r="O410" s="37">
        <f t="shared" si="57"/>
        <v>0</v>
      </c>
      <c r="P410" s="37">
        <f t="shared" si="58"/>
        <v>0</v>
      </c>
      <c r="Q410" s="38">
        <f>[1]Данные!Q409</f>
        <v>0</v>
      </c>
      <c r="R410" s="38">
        <f>[1]Данные!R409</f>
        <v>0</v>
      </c>
      <c r="S410" s="38">
        <f>[1]Данные!S409</f>
        <v>0</v>
      </c>
      <c r="T410" s="38">
        <f>[1]Данные!T409</f>
        <v>0</v>
      </c>
      <c r="U410" s="38">
        <f>[1]Данные!U409</f>
        <v>8</v>
      </c>
      <c r="V410" s="38">
        <f>[1]Данные!V409</f>
        <v>0</v>
      </c>
      <c r="W410" s="38">
        <f>[1]Данные!W409</f>
        <v>0</v>
      </c>
      <c r="X410" s="38">
        <f>[1]Данные!X409</f>
        <v>0</v>
      </c>
      <c r="Y410" s="38">
        <f>[1]Данные!Y409</f>
        <v>0</v>
      </c>
      <c r="Z410" s="38">
        <f>[1]Данные!Z409</f>
        <v>0</v>
      </c>
      <c r="AA410" s="38">
        <f>[1]Данные!AA409</f>
        <v>0</v>
      </c>
      <c r="AB410" s="38">
        <f t="shared" si="59"/>
        <v>700</v>
      </c>
      <c r="AC410" s="38" t="str">
        <f t="shared" si="60"/>
        <v>ИВТ (бак)</v>
      </c>
      <c r="AD410" s="44" t="str">
        <f t="shared" si="61"/>
        <v>Не найдено</v>
      </c>
      <c r="AE410" s="38">
        <f t="shared" si="62"/>
        <v>10</v>
      </c>
      <c r="AF410" s="45">
        <f t="shared" si="63"/>
        <v>1.4285714285714285E-2</v>
      </c>
      <c r="AG410" s="38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</row>
    <row r="411" spans="1:63" x14ac:dyDescent="0.3">
      <c r="A411" s="36">
        <f>[1]Данные!A410</f>
        <v>5791</v>
      </c>
      <c r="B411" s="36">
        <f>[1]Данные!B410</f>
        <v>2020</v>
      </c>
      <c r="C411" s="36" t="str">
        <f>[1]Данные!C410</f>
        <v>компьютерных технологий и электронного обучения</v>
      </c>
      <c r="D411" s="36" t="str">
        <f>[1]Данные!D410</f>
        <v>Государев Илья Борисович</v>
      </c>
      <c r="E411" s="36" t="str">
        <f>[1]Данные!E410</f>
        <v>кандидат педагогических наук</v>
      </c>
      <c r="F411" s="36" t="str">
        <f>[1]Данные!F410</f>
        <v>доцент</v>
      </c>
      <c r="G411" s="36">
        <f>[1]Данные!G410</f>
        <v>1</v>
      </c>
      <c r="H411" s="36" t="str">
        <f>[1]Данные!H410</f>
        <v>4 курс 2017 год/пост</v>
      </c>
      <c r="I411" s="36" t="str">
        <f>[1]Данные!I410</f>
        <v>Руководство ВКР</v>
      </c>
      <c r="J411" s="36">
        <f>[1]Данные!J410</f>
        <v>0</v>
      </c>
      <c r="K411" s="36">
        <f>[1]Данные!K410</f>
        <v>0</v>
      </c>
      <c r="L411" s="36">
        <f>[1]Данные!L410</f>
        <v>0</v>
      </c>
      <c r="M411" s="37">
        <f t="shared" si="55"/>
        <v>0</v>
      </c>
      <c r="N411" s="37">
        <f t="shared" si="56"/>
        <v>2</v>
      </c>
      <c r="O411" s="37">
        <f t="shared" si="57"/>
        <v>0</v>
      </c>
      <c r="P411" s="37">
        <f t="shared" si="58"/>
        <v>0</v>
      </c>
      <c r="Q411" s="38">
        <f>[1]Данные!Q410</f>
        <v>0</v>
      </c>
      <c r="R411" s="38">
        <f>[1]Данные!R410</f>
        <v>0</v>
      </c>
      <c r="S411" s="38">
        <f>[1]Данные!S410</f>
        <v>0</v>
      </c>
      <c r="T411" s="38">
        <f>[1]Данные!T410</f>
        <v>0</v>
      </c>
      <c r="U411" s="38">
        <f>[1]Данные!U410</f>
        <v>0</v>
      </c>
      <c r="V411" s="38">
        <f>[1]Данные!V410</f>
        <v>0</v>
      </c>
      <c r="W411" s="38">
        <f>[1]Данные!W410</f>
        <v>0</v>
      </c>
      <c r="X411" s="38">
        <f>[1]Данные!X410</f>
        <v>0</v>
      </c>
      <c r="Y411" s="38">
        <f>[1]Данные!Y410</f>
        <v>0</v>
      </c>
      <c r="Z411" s="38">
        <f>[1]Данные!Z410</f>
        <v>0</v>
      </c>
      <c r="AA411" s="38">
        <f>[1]Данные!AA410</f>
        <v>0</v>
      </c>
      <c r="AB411" s="38">
        <f t="shared" si="59"/>
        <v>800</v>
      </c>
      <c r="AC411" s="38" t="str">
        <f t="shared" si="60"/>
        <v>ИВТ (бак)</v>
      </c>
      <c r="AD411" s="44" t="str">
        <f t="shared" si="61"/>
        <v>Не найдено</v>
      </c>
      <c r="AE411" s="38">
        <f t="shared" si="62"/>
        <v>2</v>
      </c>
      <c r="AF411" s="45">
        <f t="shared" si="63"/>
        <v>2.5000000000000001E-3</v>
      </c>
      <c r="AG411" s="38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</row>
    <row r="412" spans="1:63" x14ac:dyDescent="0.3">
      <c r="A412" s="36">
        <f>[1]Данные!A411</f>
        <v>5791</v>
      </c>
      <c r="B412" s="36">
        <f>[1]Данные!B411</f>
        <v>2020</v>
      </c>
      <c r="C412" s="36" t="str">
        <f>[1]Данные!C411</f>
        <v>компьютерных технологий и электронного обучения</v>
      </c>
      <c r="D412" s="36" t="str">
        <f>[1]Данные!D411</f>
        <v>Авксентьева Елена Юрьевна</v>
      </c>
      <c r="E412" s="36" t="str">
        <f>[1]Данные!E411</f>
        <v>кандидат педагогических наук</v>
      </c>
      <c r="F412" s="36" t="str">
        <f>[1]Данные!F411</f>
        <v>доцент</v>
      </c>
      <c r="G412" s="36">
        <f>[1]Данные!G411</f>
        <v>1</v>
      </c>
      <c r="H412" s="36" t="str">
        <f>[1]Данные!H411</f>
        <v>4 курс 2017 год/пост</v>
      </c>
      <c r="I412" s="36" t="str">
        <f>[1]Данные!I411</f>
        <v>Руководство ВКР</v>
      </c>
      <c r="J412" s="36">
        <f>[1]Данные!J411</f>
        <v>0</v>
      </c>
      <c r="K412" s="36">
        <f>[1]Данные!K411</f>
        <v>0</v>
      </c>
      <c r="L412" s="36">
        <f>[1]Данные!L411</f>
        <v>0</v>
      </c>
      <c r="M412" s="37">
        <f t="shared" si="55"/>
        <v>0</v>
      </c>
      <c r="N412" s="37">
        <f t="shared" si="56"/>
        <v>2</v>
      </c>
      <c r="O412" s="37">
        <f t="shared" si="57"/>
        <v>0</v>
      </c>
      <c r="P412" s="37">
        <f t="shared" si="58"/>
        <v>0</v>
      </c>
      <c r="Q412" s="38">
        <f>[1]Данные!Q411</f>
        <v>0</v>
      </c>
      <c r="R412" s="38">
        <f>[1]Данные!R411</f>
        <v>0</v>
      </c>
      <c r="S412" s="38">
        <f>[1]Данные!S411</f>
        <v>0</v>
      </c>
      <c r="T412" s="38">
        <f>[1]Данные!T411</f>
        <v>0</v>
      </c>
      <c r="U412" s="38">
        <f>[1]Данные!U411</f>
        <v>0</v>
      </c>
      <c r="V412" s="38">
        <f>[1]Данные!V411</f>
        <v>0</v>
      </c>
      <c r="W412" s="38">
        <f>[1]Данные!W411</f>
        <v>0</v>
      </c>
      <c r="X412" s="38">
        <f>[1]Данные!X411</f>
        <v>0</v>
      </c>
      <c r="Y412" s="38">
        <f>[1]Данные!Y411</f>
        <v>0</v>
      </c>
      <c r="Z412" s="38">
        <f>[1]Данные!Z411</f>
        <v>0</v>
      </c>
      <c r="AA412" s="38">
        <f>[1]Данные!AA411</f>
        <v>0</v>
      </c>
      <c r="AB412" s="38">
        <f t="shared" si="59"/>
        <v>800</v>
      </c>
      <c r="AC412" s="38" t="str">
        <f t="shared" si="60"/>
        <v>ИВТ (бак)</v>
      </c>
      <c r="AD412" s="44" t="str">
        <f t="shared" si="61"/>
        <v>Не найдено</v>
      </c>
      <c r="AE412" s="38">
        <f t="shared" si="62"/>
        <v>2</v>
      </c>
      <c r="AF412" s="45">
        <f t="shared" si="63"/>
        <v>2.5000000000000001E-3</v>
      </c>
      <c r="AG412" s="38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</row>
    <row r="413" spans="1:63" x14ac:dyDescent="0.3">
      <c r="A413" s="36">
        <f>[1]Данные!A412</f>
        <v>5791</v>
      </c>
      <c r="B413" s="36">
        <f>[1]Данные!B412</f>
        <v>2020</v>
      </c>
      <c r="C413" s="36" t="str">
        <f>[1]Данные!C412</f>
        <v>компьютерных технологий и электронного обучения</v>
      </c>
      <c r="D413" s="36" t="str">
        <f>[1]Данные!D412</f>
        <v>Воробьев Владимир Иванович</v>
      </c>
      <c r="E413" s="36" t="str">
        <f>[1]Данные!E412</f>
        <v>доктор технических наук</v>
      </c>
      <c r="F413" s="36" t="str">
        <f>[1]Данные!F412</f>
        <v>профессор</v>
      </c>
      <c r="G413" s="36">
        <f>[1]Данные!G412</f>
        <v>1</v>
      </c>
      <c r="H413" s="36" t="str">
        <f>[1]Данные!H412</f>
        <v>4 курс 2017 год/пост</v>
      </c>
      <c r="I413" s="36" t="str">
        <f>[1]Данные!I412</f>
        <v>Руководство ВКР</v>
      </c>
      <c r="J413" s="36">
        <f>[1]Данные!J412</f>
        <v>0</v>
      </c>
      <c r="K413" s="36">
        <f>[1]Данные!K412</f>
        <v>0</v>
      </c>
      <c r="L413" s="36">
        <f>[1]Данные!L412</f>
        <v>0</v>
      </c>
      <c r="M413" s="37">
        <f t="shared" si="55"/>
        <v>0</v>
      </c>
      <c r="N413" s="37">
        <f t="shared" si="56"/>
        <v>2</v>
      </c>
      <c r="O413" s="37">
        <f t="shared" si="57"/>
        <v>0</v>
      </c>
      <c r="P413" s="37">
        <f t="shared" si="58"/>
        <v>0</v>
      </c>
      <c r="Q413" s="38">
        <f>[1]Данные!Q412</f>
        <v>0</v>
      </c>
      <c r="R413" s="38">
        <f>[1]Данные!R412</f>
        <v>0</v>
      </c>
      <c r="S413" s="38">
        <f>[1]Данные!S412</f>
        <v>0</v>
      </c>
      <c r="T413" s="38">
        <f>[1]Данные!T412</f>
        <v>0</v>
      </c>
      <c r="U413" s="38">
        <f>[1]Данные!U412</f>
        <v>0</v>
      </c>
      <c r="V413" s="38">
        <f>[1]Данные!V412</f>
        <v>0</v>
      </c>
      <c r="W413" s="38">
        <f>[1]Данные!W412</f>
        <v>0</v>
      </c>
      <c r="X413" s="38">
        <f>[1]Данные!X412</f>
        <v>0</v>
      </c>
      <c r="Y413" s="38">
        <f>[1]Данные!Y412</f>
        <v>0</v>
      </c>
      <c r="Z413" s="38">
        <f>[1]Данные!Z412</f>
        <v>0</v>
      </c>
      <c r="AA413" s="38">
        <f>[1]Данные!AA412</f>
        <v>0</v>
      </c>
      <c r="AB413" s="38">
        <f t="shared" si="59"/>
        <v>750</v>
      </c>
      <c r="AC413" s="38" t="str">
        <f t="shared" si="60"/>
        <v>ИВТ (бак)</v>
      </c>
      <c r="AD413" s="44" t="str">
        <f t="shared" si="61"/>
        <v>Не найдено</v>
      </c>
      <c r="AE413" s="38">
        <f t="shared" si="62"/>
        <v>2</v>
      </c>
      <c r="AF413" s="45">
        <f t="shared" si="63"/>
        <v>2.6666666666666666E-3</v>
      </c>
      <c r="AG413" s="38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</row>
    <row r="414" spans="1:63" x14ac:dyDescent="0.3">
      <c r="A414" s="36">
        <f>[1]Данные!A413</f>
        <v>5791</v>
      </c>
      <c r="B414" s="36">
        <f>[1]Данные!B413</f>
        <v>2020</v>
      </c>
      <c r="C414" s="36" t="str">
        <f>[1]Данные!C413</f>
        <v>компьютерных технологий и электронного обучения</v>
      </c>
      <c r="D414" s="36" t="str">
        <f>[1]Данные!D413</f>
        <v>Копыльцов Александр Васильевич</v>
      </c>
      <c r="E414" s="36" t="str">
        <f>[1]Данные!E413</f>
        <v>доктор технических наук</v>
      </c>
      <c r="F414" s="36" t="str">
        <f>[1]Данные!F413</f>
        <v>профессор</v>
      </c>
      <c r="G414" s="36">
        <f>[1]Данные!G413</f>
        <v>1</v>
      </c>
      <c r="H414" s="36" t="str">
        <f>[1]Данные!H413</f>
        <v>4 курс 2017 год/пост</v>
      </c>
      <c r="I414" s="36" t="str">
        <f>[1]Данные!I413</f>
        <v>Руководство ВКР</v>
      </c>
      <c r="J414" s="36">
        <f>[1]Данные!J413</f>
        <v>0</v>
      </c>
      <c r="K414" s="36">
        <f>[1]Данные!K413</f>
        <v>0</v>
      </c>
      <c r="L414" s="36">
        <f>[1]Данные!L413</f>
        <v>0</v>
      </c>
      <c r="M414" s="37">
        <f t="shared" si="55"/>
        <v>0</v>
      </c>
      <c r="N414" s="37">
        <f t="shared" si="56"/>
        <v>2</v>
      </c>
      <c r="O414" s="37">
        <f t="shared" si="57"/>
        <v>0</v>
      </c>
      <c r="P414" s="37">
        <f t="shared" si="58"/>
        <v>0</v>
      </c>
      <c r="Q414" s="38">
        <f>[1]Данные!Q413</f>
        <v>0</v>
      </c>
      <c r="R414" s="38">
        <f>[1]Данные!R413</f>
        <v>0</v>
      </c>
      <c r="S414" s="38">
        <f>[1]Данные!S413</f>
        <v>0</v>
      </c>
      <c r="T414" s="38">
        <f>[1]Данные!T413</f>
        <v>0</v>
      </c>
      <c r="U414" s="38">
        <f>[1]Данные!U413</f>
        <v>0</v>
      </c>
      <c r="V414" s="38">
        <f>[1]Данные!V413</f>
        <v>0</v>
      </c>
      <c r="W414" s="38">
        <f>[1]Данные!W413</f>
        <v>0</v>
      </c>
      <c r="X414" s="38">
        <f>[1]Данные!X413</f>
        <v>0</v>
      </c>
      <c r="Y414" s="38">
        <f>[1]Данные!Y413</f>
        <v>0</v>
      </c>
      <c r="Z414" s="38">
        <f>[1]Данные!Z413</f>
        <v>0</v>
      </c>
      <c r="AA414" s="38">
        <f>[1]Данные!AA413</f>
        <v>0</v>
      </c>
      <c r="AB414" s="38">
        <f t="shared" si="59"/>
        <v>750</v>
      </c>
      <c r="AC414" s="38" t="str">
        <f t="shared" si="60"/>
        <v>ИВТ (бак)</v>
      </c>
      <c r="AD414" s="44" t="str">
        <f t="shared" si="61"/>
        <v>Не найдено</v>
      </c>
      <c r="AE414" s="38">
        <f t="shared" si="62"/>
        <v>2</v>
      </c>
      <c r="AF414" s="45">
        <f t="shared" si="63"/>
        <v>2.6666666666666666E-3</v>
      </c>
      <c r="AG414" s="38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</row>
    <row r="415" spans="1:63" x14ac:dyDescent="0.3">
      <c r="A415" s="36">
        <f>[1]Данные!A414</f>
        <v>5791</v>
      </c>
      <c r="B415" s="36">
        <f>[1]Данные!B414</f>
        <v>2020</v>
      </c>
      <c r="C415" s="36" t="str">
        <f>[1]Данные!C414</f>
        <v>компьютерных технологий и электронного обучения</v>
      </c>
      <c r="D415" s="36" t="str">
        <f>[1]Данные!D414</f>
        <v>Карпова Наталья Александровна</v>
      </c>
      <c r="E415" s="36" t="str">
        <f>[1]Данные!E414</f>
        <v>кандидат технических наук</v>
      </c>
      <c r="F415" s="36" t="str">
        <f>[1]Данные!F414</f>
        <v>доцент</v>
      </c>
      <c r="G415" s="36">
        <f>[1]Данные!G414</f>
        <v>0.75</v>
      </c>
      <c r="H415" s="36" t="str">
        <f>[1]Данные!H414</f>
        <v>4 курс 2017 год/пост</v>
      </c>
      <c r="I415" s="36" t="str">
        <f>[1]Данные!I414</f>
        <v>Руководство ВКР</v>
      </c>
      <c r="J415" s="36">
        <f>[1]Данные!J414</f>
        <v>0</v>
      </c>
      <c r="K415" s="36">
        <f>[1]Данные!K414</f>
        <v>0</v>
      </c>
      <c r="L415" s="36">
        <f>[1]Данные!L414</f>
        <v>0</v>
      </c>
      <c r="M415" s="37">
        <f t="shared" si="55"/>
        <v>0</v>
      </c>
      <c r="N415" s="37">
        <f t="shared" si="56"/>
        <v>2</v>
      </c>
      <c r="O415" s="37">
        <f t="shared" si="57"/>
        <v>0</v>
      </c>
      <c r="P415" s="37">
        <f t="shared" si="58"/>
        <v>0</v>
      </c>
      <c r="Q415" s="38">
        <f>[1]Данные!Q414</f>
        <v>0</v>
      </c>
      <c r="R415" s="38">
        <f>[1]Данные!R414</f>
        <v>0</v>
      </c>
      <c r="S415" s="38">
        <f>[1]Данные!S414</f>
        <v>0</v>
      </c>
      <c r="T415" s="38">
        <f>[1]Данные!T414</f>
        <v>0</v>
      </c>
      <c r="U415" s="38">
        <f>[1]Данные!U414</f>
        <v>0</v>
      </c>
      <c r="V415" s="38">
        <f>[1]Данные!V414</f>
        <v>0</v>
      </c>
      <c r="W415" s="38">
        <f>[1]Данные!W414</f>
        <v>0</v>
      </c>
      <c r="X415" s="38">
        <f>[1]Данные!X414</f>
        <v>0</v>
      </c>
      <c r="Y415" s="38">
        <f>[1]Данные!Y414</f>
        <v>0</v>
      </c>
      <c r="Z415" s="38">
        <f>[1]Данные!Z414</f>
        <v>0</v>
      </c>
      <c r="AA415" s="38">
        <f>[1]Данные!AA414</f>
        <v>0</v>
      </c>
      <c r="AB415" s="38">
        <f t="shared" si="59"/>
        <v>800</v>
      </c>
      <c r="AC415" s="38" t="str">
        <f t="shared" si="60"/>
        <v>ИВТ (бак)</v>
      </c>
      <c r="AD415" s="44" t="str">
        <f t="shared" si="61"/>
        <v>Не найдено</v>
      </c>
      <c r="AE415" s="38">
        <f t="shared" si="62"/>
        <v>2</v>
      </c>
      <c r="AF415" s="45">
        <f t="shared" si="63"/>
        <v>2.5000000000000001E-3</v>
      </c>
      <c r="AG415" s="38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</row>
    <row r="416" spans="1:63" x14ac:dyDescent="0.3">
      <c r="A416" s="36">
        <f>[1]Данные!A415</f>
        <v>5791</v>
      </c>
      <c r="B416" s="36">
        <f>[1]Данные!B415</f>
        <v>2020</v>
      </c>
      <c r="C416" s="36" t="str">
        <f>[1]Данные!C415</f>
        <v>компьютерных технологий и электронного обучения</v>
      </c>
      <c r="D416" s="36" t="str">
        <f>[1]Данные!D415</f>
        <v>Абрамян Геннадий Владимирович</v>
      </c>
      <c r="E416" s="36" t="str">
        <f>[1]Данные!E415</f>
        <v>доктор педагогических наук</v>
      </c>
      <c r="F416" s="36" t="str">
        <f>[1]Данные!F415</f>
        <v>профессор</v>
      </c>
      <c r="G416" s="36">
        <f>[1]Данные!G415</f>
        <v>1</v>
      </c>
      <c r="H416" s="36" t="str">
        <f>[1]Данные!H415</f>
        <v>4 курс 2017 год/пост</v>
      </c>
      <c r="I416" s="36" t="str">
        <f>[1]Данные!I415</f>
        <v>Руководство ВКР</v>
      </c>
      <c r="J416" s="36">
        <f>[1]Данные!J415</f>
        <v>0</v>
      </c>
      <c r="K416" s="36">
        <f>[1]Данные!K415</f>
        <v>0</v>
      </c>
      <c r="L416" s="36">
        <f>[1]Данные!L415</f>
        <v>0</v>
      </c>
      <c r="M416" s="37">
        <f t="shared" si="55"/>
        <v>0</v>
      </c>
      <c r="N416" s="37">
        <f t="shared" si="56"/>
        <v>2</v>
      </c>
      <c r="O416" s="37">
        <f t="shared" si="57"/>
        <v>0</v>
      </c>
      <c r="P416" s="37">
        <f t="shared" si="58"/>
        <v>0</v>
      </c>
      <c r="Q416" s="38">
        <f>[1]Данные!Q415</f>
        <v>0</v>
      </c>
      <c r="R416" s="38">
        <f>[1]Данные!R415</f>
        <v>0</v>
      </c>
      <c r="S416" s="38">
        <f>[1]Данные!S415</f>
        <v>0</v>
      </c>
      <c r="T416" s="38">
        <f>[1]Данные!T415</f>
        <v>0</v>
      </c>
      <c r="U416" s="38">
        <f>[1]Данные!U415</f>
        <v>0</v>
      </c>
      <c r="V416" s="38">
        <f>[1]Данные!V415</f>
        <v>0</v>
      </c>
      <c r="W416" s="38">
        <f>[1]Данные!W415</f>
        <v>0</v>
      </c>
      <c r="X416" s="38">
        <f>[1]Данные!X415</f>
        <v>0</v>
      </c>
      <c r="Y416" s="38">
        <f>[1]Данные!Y415</f>
        <v>0</v>
      </c>
      <c r="Z416" s="38">
        <f>[1]Данные!Z415</f>
        <v>0</v>
      </c>
      <c r="AA416" s="38">
        <f>[1]Данные!AA415</f>
        <v>0</v>
      </c>
      <c r="AB416" s="38">
        <f t="shared" si="59"/>
        <v>750</v>
      </c>
      <c r="AC416" s="38" t="str">
        <f t="shared" si="60"/>
        <v>ИВТ (бак)</v>
      </c>
      <c r="AD416" s="44" t="str">
        <f t="shared" si="61"/>
        <v>Не найдено</v>
      </c>
      <c r="AE416" s="38">
        <f t="shared" si="62"/>
        <v>2</v>
      </c>
      <c r="AF416" s="45">
        <f t="shared" si="63"/>
        <v>2.6666666666666666E-3</v>
      </c>
      <c r="AG416" s="38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</row>
    <row r="417" spans="1:63" x14ac:dyDescent="0.3">
      <c r="A417" s="36">
        <f>[1]Данные!A416</f>
        <v>6368</v>
      </c>
      <c r="B417" s="36">
        <f>[1]Данные!B416</f>
        <v>2020</v>
      </c>
      <c r="C417" s="36" t="str">
        <f>[1]Данные!C416</f>
        <v>компьютерных технологий и электронного обучения</v>
      </c>
      <c r="D417" s="36" t="str">
        <f>[1]Данные!D416</f>
        <v>Серегин (ФИО)</v>
      </c>
      <c r="E417" s="36" t="str">
        <f>[1]Данные!E416</f>
        <v>кандидат технических наук</v>
      </c>
      <c r="F417" s="36" t="str">
        <f>[1]Данные!F416</f>
        <v>внешний</v>
      </c>
      <c r="G417" s="36">
        <f>[1]Данные!G416</f>
        <v>1</v>
      </c>
      <c r="H417" s="36" t="str">
        <f>[1]Данные!H416</f>
        <v>4 курс 2018 год/пост</v>
      </c>
      <c r="I417" s="36" t="str">
        <f>[1]Данные!I416</f>
        <v>Руководство ВКР</v>
      </c>
      <c r="J417" s="36">
        <f>[1]Данные!J416</f>
        <v>0</v>
      </c>
      <c r="K417" s="36">
        <f>[1]Данные!K416</f>
        <v>0</v>
      </c>
      <c r="L417" s="36">
        <f>[1]Данные!L416</f>
        <v>0</v>
      </c>
      <c r="M417" s="37">
        <f t="shared" si="55"/>
        <v>0</v>
      </c>
      <c r="N417" s="37">
        <f t="shared" si="56"/>
        <v>2</v>
      </c>
      <c r="O417" s="37">
        <f t="shared" si="57"/>
        <v>0</v>
      </c>
      <c r="P417" s="37">
        <f t="shared" si="58"/>
        <v>0</v>
      </c>
      <c r="Q417" s="38">
        <f>[1]Данные!Q416</f>
        <v>0</v>
      </c>
      <c r="R417" s="38">
        <f>[1]Данные!R416</f>
        <v>0</v>
      </c>
      <c r="S417" s="38">
        <f>[1]Данные!S416</f>
        <v>0</v>
      </c>
      <c r="T417" s="38">
        <f>[1]Данные!T416</f>
        <v>0</v>
      </c>
      <c r="U417" s="38">
        <f>[1]Данные!U416</f>
        <v>0</v>
      </c>
      <c r="V417" s="38">
        <f>[1]Данные!V416</f>
        <v>200</v>
      </c>
      <c r="W417" s="38">
        <f>[1]Данные!W416</f>
        <v>0</v>
      </c>
      <c r="X417" s="38">
        <f>[1]Данные!X416</f>
        <v>0</v>
      </c>
      <c r="Y417" s="38">
        <f>[1]Данные!Y416</f>
        <v>0</v>
      </c>
      <c r="Z417" s="38">
        <f>[1]Данные!Z416</f>
        <v>0</v>
      </c>
      <c r="AA417" s="38">
        <f>[1]Данные!AA416</f>
        <v>0</v>
      </c>
      <c r="AB417" s="38">
        <f t="shared" si="59"/>
        <v>900</v>
      </c>
      <c r="AC417" s="38" t="str">
        <f t="shared" si="60"/>
        <v>ИВТ (бак)</v>
      </c>
      <c r="AD417" s="44" t="str">
        <f t="shared" si="61"/>
        <v>Не найдено</v>
      </c>
      <c r="AE417" s="38">
        <f t="shared" si="62"/>
        <v>202</v>
      </c>
      <c r="AF417" s="45">
        <f t="shared" si="63"/>
        <v>0.22444444444444445</v>
      </c>
      <c r="AG417" s="38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</row>
    <row r="418" spans="1:63" x14ac:dyDescent="0.3">
      <c r="A418" s="36">
        <f>[1]Данные!A417</f>
        <v>5791</v>
      </c>
      <c r="B418" s="36">
        <f>[1]Данные!B417</f>
        <v>2020</v>
      </c>
      <c r="C418" s="36" t="str">
        <f>[1]Данные!C417</f>
        <v>компьютерных технологий и электронного обучения</v>
      </c>
      <c r="D418" s="36" t="str">
        <f>[1]Данные!D417</f>
        <v>Воробьев Владимир Иванович</v>
      </c>
      <c r="E418" s="36" t="str">
        <f>[1]Данные!E417</f>
        <v>доктор технических наук</v>
      </c>
      <c r="F418" s="36" t="str">
        <f>[1]Данные!F417</f>
        <v>профессор</v>
      </c>
      <c r="G418" s="36">
        <f>[1]Данные!G417</f>
        <v>1</v>
      </c>
      <c r="H418" s="36" t="str">
        <f>[1]Данные!H417</f>
        <v>4 курс 2017 год/пост</v>
      </c>
      <c r="I418" s="36" t="str">
        <f>[1]Данные!I417</f>
        <v>Предэкзаменационная консультация перед государственным экзаменом</v>
      </c>
      <c r="J418" s="36">
        <f>[1]Данные!J417</f>
        <v>0</v>
      </c>
      <c r="K418" s="36">
        <f>[1]Данные!K417</f>
        <v>0</v>
      </c>
      <c r="L418" s="36">
        <f>[1]Данные!L417</f>
        <v>0</v>
      </c>
      <c r="M418" s="37">
        <f t="shared" si="55"/>
        <v>0</v>
      </c>
      <c r="N418" s="37">
        <f t="shared" si="56"/>
        <v>2</v>
      </c>
      <c r="O418" s="37">
        <f t="shared" si="57"/>
        <v>0</v>
      </c>
      <c r="P418" s="37">
        <f t="shared" si="58"/>
        <v>0</v>
      </c>
      <c r="Q418" s="38">
        <f>[1]Данные!Q417</f>
        <v>0</v>
      </c>
      <c r="R418" s="38">
        <f>[1]Данные!R417</f>
        <v>0</v>
      </c>
      <c r="S418" s="38">
        <f>[1]Данные!S417</f>
        <v>0</v>
      </c>
      <c r="T418" s="38">
        <f>[1]Данные!T417</f>
        <v>0</v>
      </c>
      <c r="U418" s="38">
        <f>[1]Данные!U417</f>
        <v>0</v>
      </c>
      <c r="V418" s="38">
        <f>[1]Данные!V417</f>
        <v>0</v>
      </c>
      <c r="W418" s="38">
        <f>[1]Данные!W417</f>
        <v>0</v>
      </c>
      <c r="X418" s="38">
        <f>[1]Данные!X417</f>
        <v>0</v>
      </c>
      <c r="Y418" s="38">
        <f>[1]Данные!Y417</f>
        <v>0</v>
      </c>
      <c r="Z418" s="38">
        <f>[1]Данные!Z417</f>
        <v>0</v>
      </c>
      <c r="AA418" s="38">
        <f>[1]Данные!AA417</f>
        <v>0</v>
      </c>
      <c r="AB418" s="38">
        <f t="shared" si="59"/>
        <v>750</v>
      </c>
      <c r="AC418" s="38" t="str">
        <f t="shared" si="60"/>
        <v>ИВТ (бак)</v>
      </c>
      <c r="AD418" s="44" t="str">
        <f t="shared" si="61"/>
        <v>Не найдено</v>
      </c>
      <c r="AE418" s="38">
        <f t="shared" si="62"/>
        <v>2</v>
      </c>
      <c r="AF418" s="45">
        <f t="shared" si="63"/>
        <v>2.6666666666666666E-3</v>
      </c>
      <c r="AG418" s="3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</row>
    <row r="419" spans="1:63" x14ac:dyDescent="0.3">
      <c r="A419" s="36">
        <f>[1]Данные!A418</f>
        <v>6368</v>
      </c>
      <c r="B419" s="36">
        <f>[1]Данные!B418</f>
        <v>2020</v>
      </c>
      <c r="C419" s="36" t="str">
        <f>[1]Данные!C418</f>
        <v>компьютерных технологий и электронного обучения</v>
      </c>
      <c r="D419" s="36" t="str">
        <f>[1]Данные!D418</f>
        <v>Авксентьева Елена Юрьевна</v>
      </c>
      <c r="E419" s="36" t="str">
        <f>[1]Данные!E418</f>
        <v>кандидат педагогических наук</v>
      </c>
      <c r="F419" s="36" t="str">
        <f>[1]Данные!F418</f>
        <v>доцент</v>
      </c>
      <c r="G419" s="36">
        <f>[1]Данные!G418</f>
        <v>1</v>
      </c>
      <c r="H419" s="36" t="str">
        <f>[1]Данные!H418</f>
        <v>3 курс 2018 год/пост</v>
      </c>
      <c r="I419" s="36" t="str">
        <f>[1]Данные!I418</f>
        <v>Модуль "Системное и прикладное программное обеспечение". Инженерная и компьютерная графика</v>
      </c>
      <c r="J419" s="36">
        <f>[1]Данные!J418</f>
        <v>0</v>
      </c>
      <c r="K419" s="36">
        <f>[1]Данные!K418</f>
        <v>108</v>
      </c>
      <c r="L419" s="36">
        <f>[1]Данные!L418</f>
        <v>216</v>
      </c>
      <c r="M419" s="37">
        <f t="shared" si="55"/>
        <v>32.4</v>
      </c>
      <c r="N419" s="37">
        <f t="shared" si="56"/>
        <v>2</v>
      </c>
      <c r="O419" s="37">
        <f t="shared" si="57"/>
        <v>0</v>
      </c>
      <c r="P419" s="37">
        <f t="shared" si="58"/>
        <v>0</v>
      </c>
      <c r="Q419" s="38">
        <f>[1]Данные!Q418</f>
        <v>0</v>
      </c>
      <c r="R419" s="38">
        <f>[1]Данные!R418</f>
        <v>0</v>
      </c>
      <c r="S419" s="38">
        <f>[1]Данные!S418</f>
        <v>0</v>
      </c>
      <c r="T419" s="38">
        <f>[1]Данные!T418</f>
        <v>0</v>
      </c>
      <c r="U419" s="38">
        <f>[1]Данные!U418</f>
        <v>0</v>
      </c>
      <c r="V419" s="38">
        <f>[1]Данные!V418</f>
        <v>0</v>
      </c>
      <c r="W419" s="38">
        <f>[1]Данные!W418</f>
        <v>0</v>
      </c>
      <c r="X419" s="38">
        <f>[1]Данные!X418</f>
        <v>0</v>
      </c>
      <c r="Y419" s="38">
        <f>[1]Данные!Y418</f>
        <v>0</v>
      </c>
      <c r="Z419" s="38">
        <f>[1]Данные!Z418</f>
        <v>0</v>
      </c>
      <c r="AA419" s="38" t="str">
        <f>[1]Данные!AA418</f>
        <v>осн</v>
      </c>
      <c r="AB419" s="38">
        <f t="shared" si="59"/>
        <v>800</v>
      </c>
      <c r="AC419" s="38" t="str">
        <f t="shared" si="60"/>
        <v>ИВТ (бак)</v>
      </c>
      <c r="AD419" s="44" t="str">
        <f t="shared" si="61"/>
        <v>Не найдено</v>
      </c>
      <c r="AE419" s="38">
        <f t="shared" si="62"/>
        <v>358.4</v>
      </c>
      <c r="AF419" s="45">
        <f t="shared" si="63"/>
        <v>0.44799999999999995</v>
      </c>
      <c r="AG419" s="38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</row>
    <row r="420" spans="1:63" x14ac:dyDescent="0.3">
      <c r="A420" s="36">
        <f>[1]Данные!A419</f>
        <v>6368</v>
      </c>
      <c r="B420" s="36">
        <f>[1]Данные!B419</f>
        <v>2020</v>
      </c>
      <c r="C420" s="36" t="str">
        <f>[1]Данные!C419</f>
        <v>компьютерных технологий и электронного обучения</v>
      </c>
      <c r="D420" s="36" t="str">
        <f>[1]Данные!D419</f>
        <v>Авксентьева Елена Юрьевна</v>
      </c>
      <c r="E420" s="36" t="str">
        <f>[1]Данные!E419</f>
        <v>кандидат педагогических наук</v>
      </c>
      <c r="F420" s="36" t="str">
        <f>[1]Данные!F419</f>
        <v>доцент</v>
      </c>
      <c r="G420" s="36">
        <f>[1]Данные!G419</f>
        <v>1</v>
      </c>
      <c r="H420" s="36" t="str">
        <f>[1]Данные!H419</f>
        <v>3 курс 2018 год/пост</v>
      </c>
      <c r="I420" s="36" t="str">
        <f>[1]Данные!I419</f>
        <v>Модуль "Организация ЭВМ". Сети и телекоммуникации</v>
      </c>
      <c r="J420" s="36">
        <f>[1]Данные!J419</f>
        <v>18</v>
      </c>
      <c r="K420" s="36">
        <f>[1]Данные!K419</f>
        <v>0</v>
      </c>
      <c r="L420" s="36">
        <f>[1]Данные!L419</f>
        <v>108</v>
      </c>
      <c r="M420" s="37">
        <f t="shared" si="55"/>
        <v>12.600000000000001</v>
      </c>
      <c r="N420" s="37">
        <f t="shared" si="56"/>
        <v>2</v>
      </c>
      <c r="O420" s="37">
        <f t="shared" si="57"/>
        <v>0</v>
      </c>
      <c r="P420" s="37">
        <f t="shared" si="58"/>
        <v>0</v>
      </c>
      <c r="Q420" s="38">
        <f>[1]Данные!Q419</f>
        <v>0</v>
      </c>
      <c r="R420" s="38">
        <f>[1]Данные!R419</f>
        <v>0</v>
      </c>
      <c r="S420" s="38">
        <f>[1]Данные!S419</f>
        <v>0</v>
      </c>
      <c r="T420" s="38">
        <f>[1]Данные!T419</f>
        <v>0</v>
      </c>
      <c r="U420" s="38">
        <f>[1]Данные!U419</f>
        <v>0</v>
      </c>
      <c r="V420" s="38">
        <f>[1]Данные!V419</f>
        <v>0</v>
      </c>
      <c r="W420" s="38">
        <f>[1]Данные!W419</f>
        <v>0</v>
      </c>
      <c r="X420" s="38">
        <f>[1]Данные!X419</f>
        <v>0</v>
      </c>
      <c r="Y420" s="38">
        <f>[1]Данные!Y419</f>
        <v>0</v>
      </c>
      <c r="Z420" s="38">
        <f>[1]Данные!Z419</f>
        <v>0</v>
      </c>
      <c r="AA420" s="38" t="str">
        <f>[1]Данные!AA419</f>
        <v>осн</v>
      </c>
      <c r="AB420" s="38">
        <f t="shared" si="59"/>
        <v>800</v>
      </c>
      <c r="AC420" s="38" t="str">
        <f t="shared" si="60"/>
        <v>ИВТ (бак)</v>
      </c>
      <c r="AD420" s="44" t="str">
        <f t="shared" si="61"/>
        <v>Не найдено</v>
      </c>
      <c r="AE420" s="38">
        <f t="shared" si="62"/>
        <v>140.6</v>
      </c>
      <c r="AF420" s="45">
        <f t="shared" si="63"/>
        <v>0.17574999999999999</v>
      </c>
      <c r="AG420" s="38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</row>
    <row r="421" spans="1:63" x14ac:dyDescent="0.3">
      <c r="A421" s="36">
        <f>[1]Данные!A420</f>
        <v>6368</v>
      </c>
      <c r="B421" s="36">
        <f>[1]Данные!B420</f>
        <v>2020</v>
      </c>
      <c r="C421" s="36" t="str">
        <f>[1]Данные!C420</f>
        <v>компьютерных технологий и электронного обучения</v>
      </c>
      <c r="D421" s="36" t="str">
        <f>[1]Данные!D420</f>
        <v>Аксютин Павел Александрович</v>
      </c>
      <c r="E421" s="36" t="str">
        <f>[1]Данные!E420</f>
        <v>нет</v>
      </c>
      <c r="F421" s="36" t="str">
        <f>[1]Данные!F420</f>
        <v>ассистент</v>
      </c>
      <c r="G421" s="36">
        <f>[1]Данные!G420</f>
        <v>0.25</v>
      </c>
      <c r="H421" s="36" t="str">
        <f>[1]Данные!H420</f>
        <v>3 курс 2018 год/пост</v>
      </c>
      <c r="I421" s="36" t="str">
        <f>[1]Данные!I420</f>
        <v>Модуль "Информационные технологии". Дисциплины и курсы по выбору. Прикладные информационные технологии</v>
      </c>
      <c r="J421" s="36">
        <f>[1]Данные!J420</f>
        <v>0</v>
      </c>
      <c r="K421" s="36">
        <f>[1]Данные!K420</f>
        <v>44</v>
      </c>
      <c r="L421" s="36">
        <f>[1]Данные!L420</f>
        <v>66</v>
      </c>
      <c r="M421" s="37">
        <f t="shared" si="55"/>
        <v>11</v>
      </c>
      <c r="N421" s="37">
        <f t="shared" si="56"/>
        <v>2</v>
      </c>
      <c r="O421" s="37">
        <f t="shared" si="57"/>
        <v>0</v>
      </c>
      <c r="P421" s="37">
        <f t="shared" si="58"/>
        <v>0</v>
      </c>
      <c r="Q421" s="38">
        <f>[1]Данные!Q420</f>
        <v>0</v>
      </c>
      <c r="R421" s="38">
        <f>[1]Данные!R420</f>
        <v>0</v>
      </c>
      <c r="S421" s="38">
        <f>[1]Данные!S420</f>
        <v>0</v>
      </c>
      <c r="T421" s="38">
        <f>[1]Данные!T420</f>
        <v>0</v>
      </c>
      <c r="U421" s="38">
        <f>[1]Данные!U420</f>
        <v>0</v>
      </c>
      <c r="V421" s="38">
        <f>[1]Данные!V420</f>
        <v>0</v>
      </c>
      <c r="W421" s="38">
        <f>[1]Данные!W420</f>
        <v>0</v>
      </c>
      <c r="X421" s="38">
        <f>[1]Данные!X420</f>
        <v>0</v>
      </c>
      <c r="Y421" s="38">
        <f>[1]Данные!Y420</f>
        <v>0</v>
      </c>
      <c r="Z421" s="38">
        <f>[1]Данные!Z420</f>
        <v>0</v>
      </c>
      <c r="AA421" s="38" t="str">
        <f>[1]Данные!AA420</f>
        <v>осн</v>
      </c>
      <c r="AB421" s="38">
        <f t="shared" si="59"/>
        <v>900</v>
      </c>
      <c r="AC421" s="38" t="str">
        <f t="shared" si="60"/>
        <v>ИВТ (бак)</v>
      </c>
      <c r="AD421" s="44" t="str">
        <f t="shared" si="61"/>
        <v>Не найдено</v>
      </c>
      <c r="AE421" s="38">
        <f t="shared" si="62"/>
        <v>123</v>
      </c>
      <c r="AF421" s="45">
        <f t="shared" si="63"/>
        <v>0.13666666666666666</v>
      </c>
      <c r="AG421" s="38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</row>
    <row r="422" spans="1:63" x14ac:dyDescent="0.3">
      <c r="A422" s="36">
        <f>[1]Данные!A421</f>
        <v>6368</v>
      </c>
      <c r="B422" s="36">
        <f>[1]Данные!B421</f>
        <v>2020</v>
      </c>
      <c r="C422" s="36" t="str">
        <f>[1]Данные!C421</f>
        <v>компьютерных технологий и электронного обучения</v>
      </c>
      <c r="D422" s="36" t="str">
        <f>[1]Данные!D421</f>
        <v>Аксютин Павел Александрович</v>
      </c>
      <c r="E422" s="36" t="str">
        <f>[1]Данные!E421</f>
        <v>нет</v>
      </c>
      <c r="F422" s="36" t="str">
        <f>[1]Данные!F421</f>
        <v>ассистент</v>
      </c>
      <c r="G422" s="36">
        <f>[1]Данные!G421</f>
        <v>0.25</v>
      </c>
      <c r="H422" s="36" t="str">
        <f>[1]Данные!H421</f>
        <v>3 курс 2018 год/пост</v>
      </c>
      <c r="I422" s="36" t="str">
        <f>[1]Данные!I421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2" s="36">
        <f>[1]Данные!J421</f>
        <v>0</v>
      </c>
      <c r="K422" s="36">
        <f>[1]Данные!K421</f>
        <v>0</v>
      </c>
      <c r="L422" s="36">
        <f>[1]Данные!L421</f>
        <v>0</v>
      </c>
      <c r="M422" s="37">
        <f t="shared" si="55"/>
        <v>0</v>
      </c>
      <c r="N422" s="37">
        <f t="shared" si="56"/>
        <v>2</v>
      </c>
      <c r="O422" s="37">
        <f t="shared" si="57"/>
        <v>0</v>
      </c>
      <c r="P422" s="37">
        <f t="shared" si="58"/>
        <v>0</v>
      </c>
      <c r="Q422" s="38">
        <f>[1]Данные!Q421</f>
        <v>0</v>
      </c>
      <c r="R422" s="38">
        <f>[1]Данные!R421</f>
        <v>0</v>
      </c>
      <c r="S422" s="38">
        <f>[1]Данные!S421</f>
        <v>0</v>
      </c>
      <c r="T422" s="38">
        <f>[1]Данные!T421</f>
        <v>0</v>
      </c>
      <c r="U422" s="38">
        <f>[1]Данные!U421</f>
        <v>52</v>
      </c>
      <c r="V422" s="38">
        <f>[1]Данные!V421</f>
        <v>0</v>
      </c>
      <c r="W422" s="38">
        <f>[1]Данные!W421</f>
        <v>0</v>
      </c>
      <c r="X422" s="38">
        <f>[1]Данные!X421</f>
        <v>0</v>
      </c>
      <c r="Y422" s="38">
        <f>[1]Данные!Y421</f>
        <v>0</v>
      </c>
      <c r="Z422" s="38">
        <f>[1]Данные!Z421</f>
        <v>0</v>
      </c>
      <c r="AA422" s="38" t="str">
        <f>[1]Данные!AA421</f>
        <v>ГПХ</v>
      </c>
      <c r="AB422" s="38">
        <f t="shared" si="59"/>
        <v>900</v>
      </c>
      <c r="AC422" s="38" t="str">
        <f t="shared" si="60"/>
        <v>ИВТ (бак)</v>
      </c>
      <c r="AD422" s="44" t="str">
        <f t="shared" si="61"/>
        <v>Не найдено</v>
      </c>
      <c r="AE422" s="38">
        <f t="shared" si="62"/>
        <v>54</v>
      </c>
      <c r="AF422" s="45">
        <f t="shared" si="63"/>
        <v>0.06</v>
      </c>
      <c r="AG422" s="38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</row>
    <row r="423" spans="1:63" x14ac:dyDescent="0.3">
      <c r="A423" s="36">
        <f>[1]Данные!A422</f>
        <v>6368</v>
      </c>
      <c r="B423" s="36">
        <f>[1]Данные!B422</f>
        <v>2020</v>
      </c>
      <c r="C423" s="36" t="str">
        <f>[1]Данные!C422</f>
        <v>компьютерных технологий и электронного обучения</v>
      </c>
      <c r="D423" s="36" t="str">
        <f>[1]Данные!D422</f>
        <v>Атаян Ануш Михайловна</v>
      </c>
      <c r="E423" s="36" t="str">
        <f>[1]Данные!E422</f>
        <v>кандидат педагогических наук</v>
      </c>
      <c r="F423" s="36" t="str">
        <f>[1]Данные!F422</f>
        <v>доцент</v>
      </c>
      <c r="G423" s="36">
        <f>[1]Данные!G422</f>
        <v>1</v>
      </c>
      <c r="H423" s="36" t="str">
        <f>[1]Данные!H422</f>
        <v>3 курс 2018 год/пост</v>
      </c>
      <c r="I423" s="36" t="str">
        <f>[1]Данные!I422</f>
        <v>Модуль "Информационные технологии". Информационные технологии и системы бизнес-аналитики</v>
      </c>
      <c r="J423" s="36">
        <f>[1]Данные!J422</f>
        <v>18</v>
      </c>
      <c r="K423" s="36">
        <f>[1]Данные!K422</f>
        <v>0</v>
      </c>
      <c r="L423" s="36">
        <f>[1]Данные!L422</f>
        <v>108</v>
      </c>
      <c r="M423" s="37">
        <f t="shared" si="55"/>
        <v>12.600000000000001</v>
      </c>
      <c r="N423" s="37">
        <f t="shared" si="56"/>
        <v>2</v>
      </c>
      <c r="O423" s="37">
        <f t="shared" si="57"/>
        <v>0</v>
      </c>
      <c r="P423" s="37">
        <f t="shared" si="58"/>
        <v>0</v>
      </c>
      <c r="Q423" s="38">
        <f>[1]Данные!Q422</f>
        <v>0</v>
      </c>
      <c r="R423" s="38">
        <f>[1]Данные!R422</f>
        <v>0</v>
      </c>
      <c r="S423" s="38">
        <f>[1]Данные!S422</f>
        <v>0</v>
      </c>
      <c r="T423" s="38">
        <f>[1]Данные!T422</f>
        <v>0</v>
      </c>
      <c r="U423" s="38">
        <f>[1]Данные!U422</f>
        <v>0</v>
      </c>
      <c r="V423" s="38">
        <f>[1]Данные!V422</f>
        <v>0</v>
      </c>
      <c r="W423" s="38">
        <f>[1]Данные!W422</f>
        <v>0</v>
      </c>
      <c r="X423" s="38">
        <f>[1]Данные!X422</f>
        <v>0</v>
      </c>
      <c r="Y423" s="38">
        <f>[1]Данные!Y422</f>
        <v>0</v>
      </c>
      <c r="Z423" s="38">
        <f>[1]Данные!Z422</f>
        <v>0</v>
      </c>
      <c r="AA423" s="38">
        <f>[1]Данные!AA422</f>
        <v>0</v>
      </c>
      <c r="AB423" s="38">
        <f t="shared" si="59"/>
        <v>800</v>
      </c>
      <c r="AC423" s="38" t="str">
        <f t="shared" si="60"/>
        <v>ИВТ (бак)</v>
      </c>
      <c r="AD423" s="44" t="str">
        <f t="shared" si="61"/>
        <v>Не найдено</v>
      </c>
      <c r="AE423" s="38">
        <f t="shared" si="62"/>
        <v>140.6</v>
      </c>
      <c r="AF423" s="45">
        <f t="shared" si="63"/>
        <v>0.17574999999999999</v>
      </c>
      <c r="AG423" s="38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</row>
    <row r="424" spans="1:63" x14ac:dyDescent="0.3">
      <c r="A424" s="36">
        <f>[1]Данные!A423</f>
        <v>6368</v>
      </c>
      <c r="B424" s="36">
        <f>[1]Данные!B423</f>
        <v>2020</v>
      </c>
      <c r="C424" s="36" t="str">
        <f>[1]Данные!C423</f>
        <v>компьютерных технологий и электронного обучения</v>
      </c>
      <c r="D424" s="36" t="str">
        <f>[1]Данные!D423</f>
        <v>Атаян Ануш Михайловна</v>
      </c>
      <c r="E424" s="36" t="str">
        <f>[1]Данные!E423</f>
        <v>кандидат педагогических наук</v>
      </c>
      <c r="F424" s="36" t="str">
        <f>[1]Данные!F423</f>
        <v>доцент</v>
      </c>
      <c r="G424" s="36">
        <f>[1]Данные!G423</f>
        <v>1</v>
      </c>
      <c r="H424" s="36" t="str">
        <f>[1]Данные!H423</f>
        <v>3 курс 2018 год/пост</v>
      </c>
      <c r="I424" s="36" t="str">
        <f>[1]Данные!I423</f>
        <v>Модуль "Информационные технологии в управлении в IT-компании".  Основы электронного управления</v>
      </c>
      <c r="J424" s="36">
        <f>[1]Данные!J423</f>
        <v>18</v>
      </c>
      <c r="K424" s="36">
        <f>[1]Данные!K423</f>
        <v>0</v>
      </c>
      <c r="L424" s="36">
        <f>[1]Данные!L423</f>
        <v>54</v>
      </c>
      <c r="M424" s="37">
        <f t="shared" si="55"/>
        <v>7.2</v>
      </c>
      <c r="N424" s="37">
        <f t="shared" si="56"/>
        <v>2</v>
      </c>
      <c r="O424" s="37">
        <f t="shared" si="57"/>
        <v>0</v>
      </c>
      <c r="P424" s="37">
        <f t="shared" si="58"/>
        <v>0</v>
      </c>
      <c r="Q424" s="38">
        <f>[1]Данные!Q423</f>
        <v>0</v>
      </c>
      <c r="R424" s="38">
        <f>[1]Данные!R423</f>
        <v>0</v>
      </c>
      <c r="S424" s="38">
        <f>[1]Данные!S423</f>
        <v>0</v>
      </c>
      <c r="T424" s="38">
        <f>[1]Данные!T423</f>
        <v>0</v>
      </c>
      <c r="U424" s="38">
        <f>[1]Данные!U423</f>
        <v>0</v>
      </c>
      <c r="V424" s="38">
        <f>[1]Данные!V423</f>
        <v>0</v>
      </c>
      <c r="W424" s="38">
        <f>[1]Данные!W423</f>
        <v>0</v>
      </c>
      <c r="X424" s="38">
        <f>[1]Данные!X423</f>
        <v>0</v>
      </c>
      <c r="Y424" s="38">
        <f>[1]Данные!Y423</f>
        <v>0</v>
      </c>
      <c r="Z424" s="38">
        <f>[1]Данные!Z423</f>
        <v>0</v>
      </c>
      <c r="AA424" s="38" t="str">
        <f>[1]Данные!AA423</f>
        <v>осн</v>
      </c>
      <c r="AB424" s="38">
        <f t="shared" si="59"/>
        <v>800</v>
      </c>
      <c r="AC424" s="38" t="str">
        <f t="shared" si="60"/>
        <v>ИВТ (бак)</v>
      </c>
      <c r="AD424" s="44" t="str">
        <f t="shared" si="61"/>
        <v>Не найдено</v>
      </c>
      <c r="AE424" s="38">
        <f t="shared" si="62"/>
        <v>81.2</v>
      </c>
      <c r="AF424" s="45">
        <f t="shared" si="63"/>
        <v>0.10150000000000001</v>
      </c>
      <c r="AG424" s="38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</row>
    <row r="425" spans="1:63" x14ac:dyDescent="0.3">
      <c r="A425" s="36">
        <f>[1]Данные!A424</f>
        <v>6368</v>
      </c>
      <c r="B425" s="36">
        <f>[1]Данные!B424</f>
        <v>2020</v>
      </c>
      <c r="C425" s="36" t="str">
        <f>[1]Данные!C424</f>
        <v>компьютерных технологий и электронного обучения</v>
      </c>
      <c r="D425" s="36" t="str">
        <f>[1]Данные!D424</f>
        <v>Атаян Ануш Михайловна</v>
      </c>
      <c r="E425" s="36" t="str">
        <f>[1]Данные!E424</f>
        <v>кандидат педагогических наук</v>
      </c>
      <c r="F425" s="36" t="str">
        <f>[1]Данные!F424</f>
        <v>доцент</v>
      </c>
      <c r="G425" s="36">
        <f>[1]Данные!G424</f>
        <v>1</v>
      </c>
      <c r="H425" s="36" t="str">
        <f>[1]Данные!H424</f>
        <v>3 курс 2018 год/пост</v>
      </c>
      <c r="I425" s="36" t="str">
        <f>[1]Данные!I424</f>
        <v>Модуль "Информационные технологии в управлении в IT-компании".  IT-менеджмент</v>
      </c>
      <c r="J425" s="36">
        <f>[1]Данные!J424</f>
        <v>0</v>
      </c>
      <c r="K425" s="36">
        <f>[1]Данные!K424</f>
        <v>36</v>
      </c>
      <c r="L425" s="36">
        <f>[1]Данные!L424</f>
        <v>0</v>
      </c>
      <c r="M425" s="37">
        <f t="shared" si="55"/>
        <v>3.6</v>
      </c>
      <c r="N425" s="37">
        <f t="shared" si="56"/>
        <v>2</v>
      </c>
      <c r="O425" s="37">
        <f t="shared" si="57"/>
        <v>0</v>
      </c>
      <c r="P425" s="37">
        <f t="shared" si="58"/>
        <v>0</v>
      </c>
      <c r="Q425" s="38">
        <f>[1]Данные!Q424</f>
        <v>0</v>
      </c>
      <c r="R425" s="38">
        <f>[1]Данные!R424</f>
        <v>0</v>
      </c>
      <c r="S425" s="38">
        <f>[1]Данные!S424</f>
        <v>0</v>
      </c>
      <c r="T425" s="38">
        <f>[1]Данные!T424</f>
        <v>0</v>
      </c>
      <c r="U425" s="38">
        <f>[1]Данные!U424</f>
        <v>0</v>
      </c>
      <c r="V425" s="38">
        <f>[1]Данные!V424</f>
        <v>0</v>
      </c>
      <c r="W425" s="38">
        <f>[1]Данные!W424</f>
        <v>0</v>
      </c>
      <c r="X425" s="38">
        <f>[1]Данные!X424</f>
        <v>0</v>
      </c>
      <c r="Y425" s="38">
        <f>[1]Данные!Y424</f>
        <v>0</v>
      </c>
      <c r="Z425" s="38">
        <f>[1]Данные!Z424</f>
        <v>0</v>
      </c>
      <c r="AA425" s="38" t="str">
        <f>[1]Данные!AA424</f>
        <v>осн</v>
      </c>
      <c r="AB425" s="38">
        <f t="shared" si="59"/>
        <v>800</v>
      </c>
      <c r="AC425" s="38" t="str">
        <f t="shared" si="60"/>
        <v>ИВТ (бак)</v>
      </c>
      <c r="AD425" s="44" t="str">
        <f t="shared" si="61"/>
        <v>Не найдено</v>
      </c>
      <c r="AE425" s="38">
        <f t="shared" si="62"/>
        <v>41.6</v>
      </c>
      <c r="AF425" s="45">
        <f t="shared" si="63"/>
        <v>5.2000000000000005E-2</v>
      </c>
      <c r="AG425" s="38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</row>
    <row r="426" spans="1:63" x14ac:dyDescent="0.3">
      <c r="A426" s="36">
        <f>[1]Данные!A425</f>
        <v>6368</v>
      </c>
      <c r="B426" s="36">
        <f>[1]Данные!B425</f>
        <v>2020</v>
      </c>
      <c r="C426" s="36" t="str">
        <f>[1]Данные!C425</f>
        <v>компьютерных технологий и электронного обучения</v>
      </c>
      <c r="D426" s="36" t="str">
        <f>[1]Данные!D425</f>
        <v>Атаян Ануш Михайловна</v>
      </c>
      <c r="E426" s="36" t="str">
        <f>[1]Данные!E425</f>
        <v>кандидат педагогических наук</v>
      </c>
      <c r="F426" s="36" t="str">
        <f>[1]Данные!F425</f>
        <v>доцент</v>
      </c>
      <c r="G426" s="36">
        <f>[1]Данные!G425</f>
        <v>1</v>
      </c>
      <c r="H426" s="36" t="str">
        <f>[1]Данные!H425</f>
        <v>3 курс 2018 год/пост</v>
      </c>
      <c r="I426" s="36" t="str">
        <f>[1]Данные!I425</f>
        <v>Модуль "Информационные технологии". Дисциплины и курсы по выбору. Прикладные информационные технологии</v>
      </c>
      <c r="J426" s="36">
        <f>[1]Данные!J425</f>
        <v>0</v>
      </c>
      <c r="K426" s="36">
        <f>[1]Данные!K425</f>
        <v>0</v>
      </c>
      <c r="L426" s="36">
        <f>[1]Данные!L425</f>
        <v>0</v>
      </c>
      <c r="M426" s="37">
        <f t="shared" si="55"/>
        <v>0</v>
      </c>
      <c r="N426" s="37">
        <f t="shared" si="56"/>
        <v>2</v>
      </c>
      <c r="O426" s="37">
        <f t="shared" si="57"/>
        <v>0</v>
      </c>
      <c r="P426" s="37">
        <f t="shared" si="58"/>
        <v>0</v>
      </c>
      <c r="Q426" s="38">
        <f>[1]Данные!Q425</f>
        <v>0</v>
      </c>
      <c r="R426" s="38">
        <f>[1]Данные!R425</f>
        <v>0</v>
      </c>
      <c r="S426" s="38">
        <f>[1]Данные!S425</f>
        <v>0</v>
      </c>
      <c r="T426" s="38">
        <f>[1]Данные!T425</f>
        <v>0</v>
      </c>
      <c r="U426" s="38">
        <f>[1]Данные!U425</f>
        <v>0</v>
      </c>
      <c r="V426" s="38">
        <f>[1]Данные!V425</f>
        <v>0</v>
      </c>
      <c r="W426" s="38">
        <f>[1]Данные!W425</f>
        <v>0</v>
      </c>
      <c r="X426" s="38">
        <f>[1]Данные!X425</f>
        <v>0</v>
      </c>
      <c r="Y426" s="38">
        <f>[1]Данные!Y425</f>
        <v>0</v>
      </c>
      <c r="Z426" s="38">
        <f>[1]Данные!Z425</f>
        <v>0</v>
      </c>
      <c r="AA426" s="38" t="str">
        <f>[1]Данные!AA425</f>
        <v>осн</v>
      </c>
      <c r="AB426" s="38">
        <f t="shared" si="59"/>
        <v>800</v>
      </c>
      <c r="AC426" s="38" t="str">
        <f t="shared" si="60"/>
        <v>ИВТ (бак)</v>
      </c>
      <c r="AD426" s="44" t="str">
        <f t="shared" si="61"/>
        <v>Не найдено</v>
      </c>
      <c r="AE426" s="38">
        <f t="shared" si="62"/>
        <v>2</v>
      </c>
      <c r="AF426" s="45">
        <f t="shared" si="63"/>
        <v>2.5000000000000001E-3</v>
      </c>
      <c r="AG426" s="38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</row>
    <row r="427" spans="1:63" x14ac:dyDescent="0.3">
      <c r="A427" s="36">
        <f>[1]Данные!A426</f>
        <v>6368</v>
      </c>
      <c r="B427" s="36">
        <f>[1]Данные!B426</f>
        <v>2020</v>
      </c>
      <c r="C427" s="36" t="str">
        <f>[1]Данные!C426</f>
        <v>компьютерных технологий и электронного обучения</v>
      </c>
      <c r="D427" s="36" t="str">
        <f>[1]Данные!D426</f>
        <v>Власов Дмитрий Викторович</v>
      </c>
      <c r="E427" s="36" t="str">
        <f>[1]Данные!E426</f>
        <v>нет</v>
      </c>
      <c r="F427" s="36" t="str">
        <f>[1]Данные!F426</f>
        <v>эксперт-программист</v>
      </c>
      <c r="G427" s="36">
        <f>[1]Данные!G426</f>
        <v>1</v>
      </c>
      <c r="H427" s="36" t="str">
        <f>[1]Данные!H426</f>
        <v>3 курс 2018 год/пост</v>
      </c>
      <c r="I427" s="36" t="str">
        <f>[1]Данные!I426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7" s="36">
        <f>[1]Данные!J426</f>
        <v>0</v>
      </c>
      <c r="K427" s="36">
        <f>[1]Данные!K426</f>
        <v>0</v>
      </c>
      <c r="L427" s="36">
        <f>[1]Данные!L426</f>
        <v>0</v>
      </c>
      <c r="M427" s="37">
        <f t="shared" si="55"/>
        <v>0</v>
      </c>
      <c r="N427" s="37">
        <f t="shared" si="56"/>
        <v>2</v>
      </c>
      <c r="O427" s="37">
        <f t="shared" si="57"/>
        <v>0</v>
      </c>
      <c r="P427" s="37">
        <f t="shared" si="58"/>
        <v>0</v>
      </c>
      <c r="Q427" s="38">
        <f>[1]Данные!Q426</f>
        <v>0</v>
      </c>
      <c r="R427" s="38">
        <f>[1]Данные!R426</f>
        <v>0</v>
      </c>
      <c r="S427" s="38">
        <f>[1]Данные!S426</f>
        <v>0</v>
      </c>
      <c r="T427" s="38">
        <f>[1]Данные!T426</f>
        <v>0</v>
      </c>
      <c r="U427" s="38">
        <f>[1]Данные!U426</f>
        <v>52</v>
      </c>
      <c r="V427" s="38">
        <f>[1]Данные!V426</f>
        <v>0</v>
      </c>
      <c r="W427" s="38">
        <f>[1]Данные!W426</f>
        <v>0</v>
      </c>
      <c r="X427" s="38">
        <f>[1]Данные!X426</f>
        <v>0</v>
      </c>
      <c r="Y427" s="38">
        <f>[1]Данные!Y426</f>
        <v>0</v>
      </c>
      <c r="Z427" s="38">
        <f>[1]Данные!Z426</f>
        <v>0</v>
      </c>
      <c r="AA427" s="38" t="str">
        <f>[1]Данные!AA426</f>
        <v>ГПХ</v>
      </c>
      <c r="AB427" s="38">
        <f t="shared" si="59"/>
        <v>900</v>
      </c>
      <c r="AC427" s="38" t="str">
        <f t="shared" si="60"/>
        <v>ИВТ (бак)</v>
      </c>
      <c r="AD427" s="44" t="str">
        <f t="shared" si="61"/>
        <v>Не найдено</v>
      </c>
      <c r="AE427" s="38">
        <f t="shared" si="62"/>
        <v>54</v>
      </c>
      <c r="AF427" s="45">
        <f t="shared" si="63"/>
        <v>0.06</v>
      </c>
      <c r="AG427" s="38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</row>
    <row r="428" spans="1:63" x14ac:dyDescent="0.3">
      <c r="A428" s="36">
        <f>[1]Данные!A427</f>
        <v>6368</v>
      </c>
      <c r="B428" s="36">
        <f>[1]Данные!B427</f>
        <v>2020</v>
      </c>
      <c r="C428" s="36" t="str">
        <f>[1]Данные!C427</f>
        <v>компьютерных технологий и электронного обучения</v>
      </c>
      <c r="D428" s="36" t="str">
        <f>[1]Данные!D427</f>
        <v>Власова Елена Зотиковна</v>
      </c>
      <c r="E428" s="36" t="str">
        <f>[1]Данные!E427</f>
        <v>доктор педагогических наук</v>
      </c>
      <c r="F428" s="36" t="str">
        <f>[1]Данные!F427</f>
        <v>заведующий кафедрой</v>
      </c>
      <c r="G428" s="36">
        <f>[1]Данные!G427</f>
        <v>1</v>
      </c>
      <c r="H428" s="36" t="str">
        <f>[1]Данные!H427</f>
        <v>3 курс 2018 год/пост</v>
      </c>
      <c r="I428" s="36" t="str">
        <f>[1]Данные!I427</f>
        <v>Модуль "Информационные технологии"</v>
      </c>
      <c r="J428" s="36">
        <f>[1]Данные!J427</f>
        <v>0</v>
      </c>
      <c r="K428" s="36">
        <f>[1]Данные!K427</f>
        <v>0</v>
      </c>
      <c r="L428" s="36">
        <f>[1]Данные!L427</f>
        <v>0</v>
      </c>
      <c r="M428" s="37">
        <f t="shared" si="55"/>
        <v>0</v>
      </c>
      <c r="N428" s="37">
        <f t="shared" si="56"/>
        <v>2</v>
      </c>
      <c r="O428" s="37">
        <f t="shared" si="57"/>
        <v>0</v>
      </c>
      <c r="P428" s="37">
        <f t="shared" si="58"/>
        <v>0</v>
      </c>
      <c r="Q428" s="38">
        <f>[1]Данные!Q427</f>
        <v>0</v>
      </c>
      <c r="R428" s="38">
        <f>[1]Данные!R427</f>
        <v>0</v>
      </c>
      <c r="S428" s="38">
        <f>[1]Данные!S427</f>
        <v>0</v>
      </c>
      <c r="T428" s="38">
        <f>[1]Данные!T427</f>
        <v>0</v>
      </c>
      <c r="U428" s="38">
        <f>[1]Данные!U427</f>
        <v>0</v>
      </c>
      <c r="V428" s="38">
        <f>[1]Данные!V427</f>
        <v>0</v>
      </c>
      <c r="W428" s="38">
        <f>[1]Данные!W427</f>
        <v>0</v>
      </c>
      <c r="X428" s="38">
        <f>[1]Данные!X427</f>
        <v>0</v>
      </c>
      <c r="Y428" s="38">
        <f>[1]Данные!Y427</f>
        <v>0</v>
      </c>
      <c r="Z428" s="38">
        <f>[1]Данные!Z427</f>
        <v>0</v>
      </c>
      <c r="AA428" s="38" t="str">
        <f>[1]Данные!AA427</f>
        <v>осн</v>
      </c>
      <c r="AB428" s="38">
        <f t="shared" si="59"/>
        <v>700</v>
      </c>
      <c r="AC428" s="38" t="str">
        <f t="shared" si="60"/>
        <v>ИВТ (бак)</v>
      </c>
      <c r="AD428" s="44" t="str">
        <f t="shared" si="61"/>
        <v>Не найдено</v>
      </c>
      <c r="AE428" s="38">
        <f t="shared" si="62"/>
        <v>2</v>
      </c>
      <c r="AF428" s="45">
        <f t="shared" si="63"/>
        <v>2.8571428571428571E-3</v>
      </c>
      <c r="AG428" s="3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</row>
    <row r="429" spans="1:63" x14ac:dyDescent="0.3">
      <c r="A429" s="36">
        <f>[1]Данные!A428</f>
        <v>6368</v>
      </c>
      <c r="B429" s="36">
        <f>[1]Данные!B428</f>
        <v>2020</v>
      </c>
      <c r="C429" s="36" t="str">
        <f>[1]Данные!C428</f>
        <v>компьютерных технологий и электронного обучения</v>
      </c>
      <c r="D429" s="36" t="str">
        <f>[1]Данные!D428</f>
        <v>Власова Елена Зотиковна</v>
      </c>
      <c r="E429" s="36" t="str">
        <f>[1]Данные!E428</f>
        <v>доктор педагогических наук</v>
      </c>
      <c r="F429" s="36" t="str">
        <f>[1]Данные!F428</f>
        <v>заведующий кафедрой</v>
      </c>
      <c r="G429" s="36">
        <f>[1]Данные!G428</f>
        <v>1</v>
      </c>
      <c r="H429" s="36" t="str">
        <f>[1]Данные!H428</f>
        <v>3 курс 2018 год/пост</v>
      </c>
      <c r="I429" s="36" t="str">
        <f>[1]Данные!I428</f>
        <v>Модуль "Информационные технологии". Дисциплины и курсы по выбору. Прикладные информационные технологии</v>
      </c>
      <c r="J429" s="36">
        <f>[1]Данные!J428</f>
        <v>0</v>
      </c>
      <c r="K429" s="36">
        <f>[1]Данные!K428</f>
        <v>0</v>
      </c>
      <c r="L429" s="36">
        <f>[1]Данные!L428</f>
        <v>0</v>
      </c>
      <c r="M429" s="37">
        <f t="shared" si="55"/>
        <v>0</v>
      </c>
      <c r="N429" s="37">
        <f t="shared" si="56"/>
        <v>2</v>
      </c>
      <c r="O429" s="37">
        <f t="shared" si="57"/>
        <v>0</v>
      </c>
      <c r="P429" s="37">
        <f t="shared" si="58"/>
        <v>0</v>
      </c>
      <c r="Q429" s="38">
        <f>[1]Данные!Q428</f>
        <v>0</v>
      </c>
      <c r="R429" s="38">
        <f>[1]Данные!R428</f>
        <v>0</v>
      </c>
      <c r="S429" s="38">
        <f>[1]Данные!S428</f>
        <v>0</v>
      </c>
      <c r="T429" s="38">
        <f>[1]Данные!T428</f>
        <v>0</v>
      </c>
      <c r="U429" s="38">
        <f>[1]Данные!U428</f>
        <v>0</v>
      </c>
      <c r="V429" s="38">
        <f>[1]Данные!V428</f>
        <v>0</v>
      </c>
      <c r="W429" s="38">
        <f>[1]Данные!W428</f>
        <v>0</v>
      </c>
      <c r="X429" s="38">
        <f>[1]Данные!X428</f>
        <v>0</v>
      </c>
      <c r="Y429" s="38">
        <f>[1]Данные!Y428</f>
        <v>0</v>
      </c>
      <c r="Z429" s="38">
        <f>[1]Данные!Z428</f>
        <v>0</v>
      </c>
      <c r="AA429" s="38" t="str">
        <f>[1]Данные!AA428</f>
        <v>доп</v>
      </c>
      <c r="AB429" s="38">
        <f t="shared" si="59"/>
        <v>700</v>
      </c>
      <c r="AC429" s="38" t="str">
        <f t="shared" si="60"/>
        <v>ИВТ (бак)</v>
      </c>
      <c r="AD429" s="44" t="str">
        <f t="shared" si="61"/>
        <v>Не найдено</v>
      </c>
      <c r="AE429" s="38">
        <f t="shared" si="62"/>
        <v>2</v>
      </c>
      <c r="AF429" s="45">
        <f t="shared" si="63"/>
        <v>2.8571428571428571E-3</v>
      </c>
      <c r="AG429" s="38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</row>
    <row r="430" spans="1:63" x14ac:dyDescent="0.3">
      <c r="A430" s="36">
        <f>[1]Данные!A429</f>
        <v>6368</v>
      </c>
      <c r="B430" s="36">
        <f>[1]Данные!B429</f>
        <v>2020</v>
      </c>
      <c r="C430" s="36" t="str">
        <f>[1]Данные!C429</f>
        <v>компьютерных технологий и электронного обучения</v>
      </c>
      <c r="D430" s="36" t="str">
        <f>[1]Данные!D429</f>
        <v>Власова Елена Зотиковна</v>
      </c>
      <c r="E430" s="36" t="str">
        <f>[1]Данные!E429</f>
        <v>доктор педагогических наук</v>
      </c>
      <c r="F430" s="36" t="str">
        <f>[1]Данные!F429</f>
        <v>заведующий кафедрой</v>
      </c>
      <c r="G430" s="36">
        <f>[1]Данные!G429</f>
        <v>1</v>
      </c>
      <c r="H430" s="36" t="str">
        <f>[1]Данные!H429</f>
        <v>3 курс 2018 год/пост</v>
      </c>
      <c r="I430" s="36" t="str">
        <f>[1]Данные!I429</f>
        <v>Модуль "Информационные технологии". Основы корпоративного электронного обучения</v>
      </c>
      <c r="J430" s="36">
        <f>[1]Данные!J429</f>
        <v>6</v>
      </c>
      <c r="K430" s="36">
        <f>[1]Данные!K429</f>
        <v>0</v>
      </c>
      <c r="L430" s="36">
        <f>[1]Данные!L429</f>
        <v>0</v>
      </c>
      <c r="M430" s="37">
        <f t="shared" si="55"/>
        <v>0.60000000000000009</v>
      </c>
      <c r="N430" s="37">
        <f t="shared" si="56"/>
        <v>2</v>
      </c>
      <c r="O430" s="37">
        <f t="shared" si="57"/>
        <v>0</v>
      </c>
      <c r="P430" s="37">
        <f t="shared" si="58"/>
        <v>0</v>
      </c>
      <c r="Q430" s="38">
        <f>[1]Данные!Q429</f>
        <v>0</v>
      </c>
      <c r="R430" s="38">
        <f>[1]Данные!R429</f>
        <v>0</v>
      </c>
      <c r="S430" s="38">
        <f>[1]Данные!S429</f>
        <v>0</v>
      </c>
      <c r="T430" s="38">
        <f>[1]Данные!T429</f>
        <v>0</v>
      </c>
      <c r="U430" s="38">
        <f>[1]Данные!U429</f>
        <v>0</v>
      </c>
      <c r="V430" s="38">
        <f>[1]Данные!V429</f>
        <v>0</v>
      </c>
      <c r="W430" s="38">
        <f>[1]Данные!W429</f>
        <v>0</v>
      </c>
      <c r="X430" s="38">
        <f>[1]Данные!X429</f>
        <v>0</v>
      </c>
      <c r="Y430" s="38">
        <f>[1]Данные!Y429</f>
        <v>0</v>
      </c>
      <c r="Z430" s="38">
        <f>[1]Данные!Z429</f>
        <v>0</v>
      </c>
      <c r="AA430" s="38" t="str">
        <f>[1]Данные!AA429</f>
        <v>осн</v>
      </c>
      <c r="AB430" s="38">
        <f t="shared" si="59"/>
        <v>700</v>
      </c>
      <c r="AC430" s="38" t="str">
        <f t="shared" si="60"/>
        <v>ИВТ (бак)</v>
      </c>
      <c r="AD430" s="44" t="str">
        <f t="shared" si="61"/>
        <v>Не найдено</v>
      </c>
      <c r="AE430" s="38">
        <f t="shared" si="62"/>
        <v>8.6</v>
      </c>
      <c r="AF430" s="45">
        <f t="shared" si="63"/>
        <v>1.2285714285714285E-2</v>
      </c>
      <c r="AG430" s="38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</row>
    <row r="431" spans="1:63" x14ac:dyDescent="0.3">
      <c r="A431" s="36">
        <f>[1]Данные!A430</f>
        <v>6368</v>
      </c>
      <c r="B431" s="36">
        <f>[1]Данные!B430</f>
        <v>2020</v>
      </c>
      <c r="C431" s="36" t="str">
        <f>[1]Данные!C430</f>
        <v>компьютерных технологий и электронного обучения</v>
      </c>
      <c r="D431" s="36" t="str">
        <f>[1]Данные!D430</f>
        <v>Воробьев Владимир Иванович</v>
      </c>
      <c r="E431" s="36" t="str">
        <f>[1]Данные!E430</f>
        <v>доктор технических наук</v>
      </c>
      <c r="F431" s="36" t="str">
        <f>[1]Данные!F430</f>
        <v>профессор</v>
      </c>
      <c r="G431" s="36">
        <f>[1]Данные!G430</f>
        <v>1</v>
      </c>
      <c r="H431" s="36" t="str">
        <f>[1]Данные!H430</f>
        <v>3 курс 2018 год/пост</v>
      </c>
      <c r="I431" s="36" t="str">
        <f>[1]Данные!I430</f>
        <v>Модуль "Информационные ресурсы и средства профессиональной деятельности инженера". Управление программными проектами</v>
      </c>
      <c r="J431" s="36">
        <f>[1]Данные!J430</f>
        <v>18</v>
      </c>
      <c r="K431" s="36">
        <f>[1]Данные!K430</f>
        <v>0</v>
      </c>
      <c r="L431" s="36">
        <f>[1]Данные!L430</f>
        <v>0</v>
      </c>
      <c r="M431" s="37">
        <f t="shared" si="55"/>
        <v>1.8</v>
      </c>
      <c r="N431" s="37">
        <f t="shared" si="56"/>
        <v>2</v>
      </c>
      <c r="O431" s="37">
        <f t="shared" si="57"/>
        <v>0</v>
      </c>
      <c r="P431" s="37">
        <f t="shared" si="58"/>
        <v>0</v>
      </c>
      <c r="Q431" s="38">
        <f>[1]Данные!Q430</f>
        <v>36</v>
      </c>
      <c r="R431" s="38">
        <f>[1]Данные!R430</f>
        <v>0</v>
      </c>
      <c r="S431" s="38">
        <f>[1]Данные!S430</f>
        <v>0</v>
      </c>
      <c r="T431" s="38">
        <f>[1]Данные!T430</f>
        <v>0</v>
      </c>
      <c r="U431" s="38">
        <f>[1]Данные!U430</f>
        <v>0</v>
      </c>
      <c r="V431" s="38">
        <f>[1]Данные!V430</f>
        <v>0</v>
      </c>
      <c r="W431" s="38">
        <f>[1]Данные!W430</f>
        <v>0</v>
      </c>
      <c r="X431" s="38">
        <f>[1]Данные!X430</f>
        <v>0</v>
      </c>
      <c r="Y431" s="38">
        <f>[1]Данные!Y430</f>
        <v>0</v>
      </c>
      <c r="Z431" s="38">
        <f>[1]Данные!Z430</f>
        <v>0</v>
      </c>
      <c r="AA431" s="38" t="str">
        <f>[1]Данные!AA430</f>
        <v>ГПХ</v>
      </c>
      <c r="AB431" s="38">
        <f t="shared" si="59"/>
        <v>750</v>
      </c>
      <c r="AC431" s="38" t="str">
        <f t="shared" si="60"/>
        <v>ИВТ (бак)</v>
      </c>
      <c r="AD431" s="44" t="str">
        <f t="shared" si="61"/>
        <v>Не найдено</v>
      </c>
      <c r="AE431" s="38">
        <f t="shared" si="62"/>
        <v>57.8</v>
      </c>
      <c r="AF431" s="45">
        <f t="shared" si="63"/>
        <v>7.7066666666666658E-2</v>
      </c>
      <c r="AG431" s="38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</row>
    <row r="432" spans="1:63" x14ac:dyDescent="0.3">
      <c r="A432" s="36">
        <f>[1]Данные!A431</f>
        <v>6368</v>
      </c>
      <c r="B432" s="36">
        <f>[1]Данные!B431</f>
        <v>2020</v>
      </c>
      <c r="C432" s="36" t="str">
        <f>[1]Данные!C431</f>
        <v>компьютерных технологий и электронного обучения</v>
      </c>
      <c r="D432" s="36" t="str">
        <f>[1]Данные!D431</f>
        <v>Государев Илья Борисович</v>
      </c>
      <c r="E432" s="36" t="str">
        <f>[1]Данные!E431</f>
        <v>кандидат педагогических наук</v>
      </c>
      <c r="F432" s="36" t="str">
        <f>[1]Данные!F431</f>
        <v>доцент</v>
      </c>
      <c r="G432" s="36">
        <f>[1]Данные!G431</f>
        <v>1</v>
      </c>
      <c r="H432" s="36" t="str">
        <f>[1]Данные!H431</f>
        <v>3 курс 2018 год/пост</v>
      </c>
      <c r="I432" s="36" t="str">
        <f>[1]Данные!I431</f>
        <v>Модуль "Информационные технологии". Информационные технологии в изучении иностранных языков</v>
      </c>
      <c r="J432" s="36">
        <f>[1]Данные!J431</f>
        <v>0</v>
      </c>
      <c r="K432" s="36">
        <f>[1]Данные!K431</f>
        <v>0</v>
      </c>
      <c r="L432" s="36">
        <f>[1]Данные!L431</f>
        <v>108</v>
      </c>
      <c r="M432" s="37">
        <f t="shared" si="55"/>
        <v>10.8</v>
      </c>
      <c r="N432" s="37">
        <f t="shared" si="56"/>
        <v>2</v>
      </c>
      <c r="O432" s="37">
        <f t="shared" si="57"/>
        <v>0</v>
      </c>
      <c r="P432" s="37">
        <f t="shared" si="58"/>
        <v>0</v>
      </c>
      <c r="Q432" s="38">
        <f>[1]Данные!Q431</f>
        <v>0</v>
      </c>
      <c r="R432" s="38">
        <f>[1]Данные!R431</f>
        <v>0</v>
      </c>
      <c r="S432" s="38">
        <f>[1]Данные!S431</f>
        <v>0</v>
      </c>
      <c r="T432" s="38">
        <f>[1]Данные!T431</f>
        <v>0</v>
      </c>
      <c r="U432" s="38">
        <f>[1]Данные!U431</f>
        <v>0</v>
      </c>
      <c r="V432" s="38">
        <f>[1]Данные!V431</f>
        <v>0</v>
      </c>
      <c r="W432" s="38">
        <f>[1]Данные!W431</f>
        <v>0</v>
      </c>
      <c r="X432" s="38">
        <f>[1]Данные!X431</f>
        <v>0</v>
      </c>
      <c r="Y432" s="38">
        <f>[1]Данные!Y431</f>
        <v>0</v>
      </c>
      <c r="Z432" s="38">
        <f>[1]Данные!Z431</f>
        <v>0</v>
      </c>
      <c r="AA432" s="38">
        <f>[1]Данные!AA431</f>
        <v>0</v>
      </c>
      <c r="AB432" s="38">
        <f t="shared" si="59"/>
        <v>800</v>
      </c>
      <c r="AC432" s="38" t="str">
        <f t="shared" si="60"/>
        <v>ИВТ (бак)</v>
      </c>
      <c r="AD432" s="44" t="str">
        <f t="shared" si="61"/>
        <v>Не найдено</v>
      </c>
      <c r="AE432" s="38">
        <f t="shared" si="62"/>
        <v>120.8</v>
      </c>
      <c r="AF432" s="45">
        <f t="shared" si="63"/>
        <v>0.151</v>
      </c>
      <c r="AG432" s="38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</row>
    <row r="433" spans="1:63" x14ac:dyDescent="0.3">
      <c r="A433" s="36">
        <f>[1]Данные!A432</f>
        <v>6368</v>
      </c>
      <c r="B433" s="36">
        <f>[1]Данные!B432</f>
        <v>2020</v>
      </c>
      <c r="C433" s="36" t="str">
        <f>[1]Данные!C432</f>
        <v>компьютерных технологий и электронного обучения</v>
      </c>
      <c r="D433" s="36" t="str">
        <f>[1]Данные!D432</f>
        <v>Государев Илья Борисович</v>
      </c>
      <c r="E433" s="36" t="str">
        <f>[1]Данные!E432</f>
        <v>кандидат педагогических наук</v>
      </c>
      <c r="F433" s="36" t="str">
        <f>[1]Данные!F432</f>
        <v>доцент</v>
      </c>
      <c r="G433" s="36">
        <f>[1]Данные!G432</f>
        <v>1</v>
      </c>
      <c r="H433" s="36" t="str">
        <f>[1]Данные!H432</f>
        <v>3 курс 2018 год/пост</v>
      </c>
      <c r="I433" s="36" t="str">
        <f>[1]Данные!I432</f>
        <v>Модуль "Системное и прикладное программное обеспечение". Программирование</v>
      </c>
      <c r="J433" s="36">
        <f>[1]Данные!J432</f>
        <v>36</v>
      </c>
      <c r="K433" s="36">
        <f>[1]Данные!K432</f>
        <v>0</v>
      </c>
      <c r="L433" s="36">
        <f>[1]Данные!L432</f>
        <v>0</v>
      </c>
      <c r="M433" s="37">
        <f t="shared" si="55"/>
        <v>3.6</v>
      </c>
      <c r="N433" s="37">
        <f t="shared" si="56"/>
        <v>2</v>
      </c>
      <c r="O433" s="37">
        <f t="shared" si="57"/>
        <v>0</v>
      </c>
      <c r="P433" s="37">
        <f t="shared" si="58"/>
        <v>0</v>
      </c>
      <c r="Q433" s="38">
        <f>[1]Данные!Q432</f>
        <v>0</v>
      </c>
      <c r="R433" s="38">
        <f>[1]Данные!R432</f>
        <v>0</v>
      </c>
      <c r="S433" s="38">
        <f>[1]Данные!S432</f>
        <v>0</v>
      </c>
      <c r="T433" s="38">
        <f>[1]Данные!T432</f>
        <v>0</v>
      </c>
      <c r="U433" s="38">
        <f>[1]Данные!U432</f>
        <v>0</v>
      </c>
      <c r="V433" s="38">
        <f>[1]Данные!V432</f>
        <v>0</v>
      </c>
      <c r="W433" s="38">
        <f>[1]Данные!W432</f>
        <v>0</v>
      </c>
      <c r="X433" s="38">
        <f>[1]Данные!X432</f>
        <v>0</v>
      </c>
      <c r="Y433" s="38">
        <f>[1]Данные!Y432</f>
        <v>0</v>
      </c>
      <c r="Z433" s="38">
        <f>[1]Данные!Z432</f>
        <v>0</v>
      </c>
      <c r="AA433" s="38" t="str">
        <f>[1]Данные!AA432</f>
        <v>доп</v>
      </c>
      <c r="AB433" s="38">
        <f t="shared" si="59"/>
        <v>800</v>
      </c>
      <c r="AC433" s="38" t="str">
        <f t="shared" si="60"/>
        <v>ИВТ (бак)</v>
      </c>
      <c r="AD433" s="44" t="str">
        <f t="shared" si="61"/>
        <v>Не найдено</v>
      </c>
      <c r="AE433" s="38">
        <f t="shared" si="62"/>
        <v>41.6</v>
      </c>
      <c r="AF433" s="45">
        <f t="shared" si="63"/>
        <v>5.2000000000000005E-2</v>
      </c>
      <c r="AG433" s="38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</row>
    <row r="434" spans="1:63" x14ac:dyDescent="0.3">
      <c r="A434" s="36">
        <f>[1]Данные!A433</f>
        <v>6368</v>
      </c>
      <c r="B434" s="36">
        <f>[1]Данные!B433</f>
        <v>2020</v>
      </c>
      <c r="C434" s="36" t="str">
        <f>[1]Данные!C433</f>
        <v>компьютерных технологий и электронного обучения</v>
      </c>
      <c r="D434" s="36" t="str">
        <f>[1]Данные!D433</f>
        <v>Жуков Николай Николаевич</v>
      </c>
      <c r="E434" s="36" t="str">
        <f>[1]Данные!E433</f>
        <v>нет</v>
      </c>
      <c r="F434" s="36" t="str">
        <f>[1]Данные!F433</f>
        <v>ассистент</v>
      </c>
      <c r="G434" s="36">
        <f>[1]Данные!G433</f>
        <v>1</v>
      </c>
      <c r="H434" s="36" t="str">
        <f>[1]Данные!H433</f>
        <v>3 курс 2018 год/пост</v>
      </c>
      <c r="I434" s="36" t="str">
        <f>[1]Данные!I433</f>
        <v>Модуль "Системное и прикладное программное обеспечение". Программирование</v>
      </c>
      <c r="J434" s="36">
        <f>[1]Данные!J433</f>
        <v>0</v>
      </c>
      <c r="K434" s="36">
        <f>[1]Данные!K433</f>
        <v>0</v>
      </c>
      <c r="L434" s="36">
        <f>[1]Данные!L433</f>
        <v>216</v>
      </c>
      <c r="M434" s="37">
        <f t="shared" si="55"/>
        <v>21.6</v>
      </c>
      <c r="N434" s="37">
        <f t="shared" si="56"/>
        <v>2</v>
      </c>
      <c r="O434" s="37">
        <f t="shared" si="57"/>
        <v>0</v>
      </c>
      <c r="P434" s="37">
        <f t="shared" si="58"/>
        <v>0</v>
      </c>
      <c r="Q434" s="38">
        <f>[1]Данные!Q433</f>
        <v>0</v>
      </c>
      <c r="R434" s="38">
        <f>[1]Данные!R433</f>
        <v>0</v>
      </c>
      <c r="S434" s="38">
        <f>[1]Данные!S433</f>
        <v>0</v>
      </c>
      <c r="T434" s="38">
        <f>[1]Данные!T433</f>
        <v>0</v>
      </c>
      <c r="U434" s="38">
        <f>[1]Данные!U433</f>
        <v>0</v>
      </c>
      <c r="V434" s="38">
        <f>[1]Данные!V433</f>
        <v>0</v>
      </c>
      <c r="W434" s="38">
        <f>[1]Данные!W433</f>
        <v>0</v>
      </c>
      <c r="X434" s="38">
        <f>[1]Данные!X433</f>
        <v>0</v>
      </c>
      <c r="Y434" s="38">
        <f>[1]Данные!Y433</f>
        <v>0</v>
      </c>
      <c r="Z434" s="38">
        <f>[1]Данные!Z433</f>
        <v>0</v>
      </c>
      <c r="AA434" s="38" t="str">
        <f>[1]Данные!AA433</f>
        <v>осн</v>
      </c>
      <c r="AB434" s="38">
        <f t="shared" si="59"/>
        <v>900</v>
      </c>
      <c r="AC434" s="38" t="str">
        <f t="shared" si="60"/>
        <v>ИВТ (бак)</v>
      </c>
      <c r="AD434" s="44" t="str">
        <f t="shared" si="61"/>
        <v>Не найдено</v>
      </c>
      <c r="AE434" s="38">
        <f t="shared" si="62"/>
        <v>239.6</v>
      </c>
      <c r="AF434" s="45">
        <f t="shared" si="63"/>
        <v>0.26622222222222219</v>
      </c>
      <c r="AG434" s="38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</row>
    <row r="435" spans="1:63" x14ac:dyDescent="0.3">
      <c r="A435" s="36">
        <f>[1]Данные!A434</f>
        <v>6368</v>
      </c>
      <c r="B435" s="36">
        <f>[1]Данные!B434</f>
        <v>2020</v>
      </c>
      <c r="C435" s="36" t="str">
        <f>[1]Данные!C434</f>
        <v>компьютерных технологий и электронного обучения</v>
      </c>
      <c r="D435" s="36" t="str">
        <f>[1]Данные!D434</f>
        <v>Копыльцов Александр Васильевич</v>
      </c>
      <c r="E435" s="36" t="str">
        <f>[1]Данные!E434</f>
        <v>доктор технических наук</v>
      </c>
      <c r="F435" s="36" t="str">
        <f>[1]Данные!F434</f>
        <v>профессор</v>
      </c>
      <c r="G435" s="36">
        <f>[1]Данные!G434</f>
        <v>1</v>
      </c>
      <c r="H435" s="36" t="str">
        <f>[1]Данные!H434</f>
        <v>3 курс 2018 год/пост</v>
      </c>
      <c r="I435" s="36" t="str">
        <f>[1]Данные!I434</f>
        <v>Модуль "Информационные ресурсы и средства профессиональной деятельности инженера". Управление программными проектами</v>
      </c>
      <c r="J435" s="36">
        <f>[1]Данные!J434</f>
        <v>0</v>
      </c>
      <c r="K435" s="36">
        <f>[1]Данные!K434</f>
        <v>0</v>
      </c>
      <c r="L435" s="36">
        <f>[1]Данные!L434</f>
        <v>0</v>
      </c>
      <c r="M435" s="37">
        <f t="shared" si="55"/>
        <v>0</v>
      </c>
      <c r="N435" s="37">
        <f t="shared" si="56"/>
        <v>2</v>
      </c>
      <c r="O435" s="37">
        <f t="shared" si="57"/>
        <v>0</v>
      </c>
      <c r="P435" s="37">
        <f t="shared" si="58"/>
        <v>0</v>
      </c>
      <c r="Q435" s="38">
        <f>[1]Данные!Q434</f>
        <v>26</v>
      </c>
      <c r="R435" s="38">
        <f>[1]Данные!R434</f>
        <v>0</v>
      </c>
      <c r="S435" s="38">
        <f>[1]Данные!S434</f>
        <v>0</v>
      </c>
      <c r="T435" s="38">
        <f>[1]Данные!T434</f>
        <v>0</v>
      </c>
      <c r="U435" s="38">
        <f>[1]Данные!U434</f>
        <v>0</v>
      </c>
      <c r="V435" s="38">
        <f>[1]Данные!V434</f>
        <v>0</v>
      </c>
      <c r="W435" s="38">
        <f>[1]Данные!W434</f>
        <v>0</v>
      </c>
      <c r="X435" s="38">
        <f>[1]Данные!X434</f>
        <v>0</v>
      </c>
      <c r="Y435" s="38">
        <f>[1]Данные!Y434</f>
        <v>0</v>
      </c>
      <c r="Z435" s="38">
        <f>[1]Данные!Z434</f>
        <v>0</v>
      </c>
      <c r="AA435" s="38">
        <f>[1]Данные!AA434</f>
        <v>0</v>
      </c>
      <c r="AB435" s="38">
        <f t="shared" si="59"/>
        <v>750</v>
      </c>
      <c r="AC435" s="38" t="str">
        <f t="shared" si="60"/>
        <v>ИВТ (бак)</v>
      </c>
      <c r="AD435" s="44" t="str">
        <f t="shared" si="61"/>
        <v>Не найдено</v>
      </c>
      <c r="AE435" s="38">
        <f t="shared" si="62"/>
        <v>28</v>
      </c>
      <c r="AF435" s="45">
        <f t="shared" si="63"/>
        <v>3.7333333333333336E-2</v>
      </c>
      <c r="AG435" s="38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</row>
    <row r="436" spans="1:63" x14ac:dyDescent="0.3">
      <c r="A436" s="36">
        <f>[1]Данные!A435</f>
        <v>6368</v>
      </c>
      <c r="B436" s="36">
        <f>[1]Данные!B435</f>
        <v>2020</v>
      </c>
      <c r="C436" s="36" t="str">
        <f>[1]Данные!C435</f>
        <v>компьютерных технологий и электронного обучения</v>
      </c>
      <c r="D436" s="36" t="str">
        <f>[1]Данные!D435</f>
        <v>Жуков Николай Николаевич</v>
      </c>
      <c r="E436" s="36" t="str">
        <f>[1]Данные!E435</f>
        <v>нет</v>
      </c>
      <c r="F436" s="36" t="str">
        <f>[1]Данные!F435</f>
        <v>ассистент</v>
      </c>
      <c r="G436" s="36">
        <f>[1]Данные!G435</f>
        <v>1</v>
      </c>
      <c r="H436" s="36" t="str">
        <f>[1]Данные!H435</f>
        <v>3 курс 2018 год/пост</v>
      </c>
      <c r="I436" s="36" t="str">
        <f>[1]Данные!I435</f>
        <v>Модуль "Информационные ресурсы и средства профессиональной деятельности инженера". Управление программными проектами</v>
      </c>
      <c r="J436" s="36">
        <f>[1]Данные!J435</f>
        <v>0</v>
      </c>
      <c r="K436" s="36">
        <f>[1]Данные!K435</f>
        <v>0</v>
      </c>
      <c r="L436" s="36">
        <f>[1]Данные!L435</f>
        <v>108</v>
      </c>
      <c r="M436" s="37">
        <f t="shared" si="55"/>
        <v>10.8</v>
      </c>
      <c r="N436" s="37">
        <f t="shared" si="56"/>
        <v>2</v>
      </c>
      <c r="O436" s="37">
        <f t="shared" si="57"/>
        <v>0</v>
      </c>
      <c r="P436" s="37">
        <f t="shared" si="58"/>
        <v>0</v>
      </c>
      <c r="Q436" s="38">
        <f>[1]Данные!Q435</f>
        <v>16</v>
      </c>
      <c r="R436" s="38">
        <f>[1]Данные!R435</f>
        <v>0</v>
      </c>
      <c r="S436" s="38">
        <f>[1]Данные!S435</f>
        <v>0</v>
      </c>
      <c r="T436" s="38">
        <f>[1]Данные!T435</f>
        <v>0</v>
      </c>
      <c r="U436" s="38">
        <f>[1]Данные!U435</f>
        <v>0</v>
      </c>
      <c r="V436" s="38">
        <f>[1]Данные!V435</f>
        <v>0</v>
      </c>
      <c r="W436" s="38">
        <f>[1]Данные!W435</f>
        <v>0</v>
      </c>
      <c r="X436" s="38">
        <f>[1]Данные!X435</f>
        <v>0</v>
      </c>
      <c r="Y436" s="38">
        <f>[1]Данные!Y435</f>
        <v>0</v>
      </c>
      <c r="Z436" s="38">
        <f>[1]Данные!Z435</f>
        <v>0</v>
      </c>
      <c r="AA436" s="38">
        <f>[1]Данные!AA435</f>
        <v>0</v>
      </c>
      <c r="AB436" s="38">
        <f t="shared" si="59"/>
        <v>900</v>
      </c>
      <c r="AC436" s="38" t="str">
        <f t="shared" si="60"/>
        <v>ИВТ (бак)</v>
      </c>
      <c r="AD436" s="44" t="str">
        <f t="shared" si="61"/>
        <v>Не найдено</v>
      </c>
      <c r="AE436" s="38">
        <f t="shared" si="62"/>
        <v>136.80000000000001</v>
      </c>
      <c r="AF436" s="45">
        <f t="shared" si="63"/>
        <v>0.15200000000000002</v>
      </c>
      <c r="AG436" s="38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</row>
    <row r="437" spans="1:63" x14ac:dyDescent="0.3">
      <c r="A437" s="36">
        <f>[1]Данные!A436</f>
        <v>6368</v>
      </c>
      <c r="B437" s="36">
        <f>[1]Данные!B436</f>
        <v>2020</v>
      </c>
      <c r="C437" s="36" t="str">
        <f>[1]Данные!C436</f>
        <v>компьютерных технологий и электронного обучения</v>
      </c>
      <c r="D437" s="36" t="str">
        <f>[1]Данные!D436</f>
        <v>Жуков Николай Николаевич</v>
      </c>
      <c r="E437" s="36" t="str">
        <f>[1]Данные!E436</f>
        <v>нет</v>
      </c>
      <c r="F437" s="36" t="str">
        <f>[1]Данные!F436</f>
        <v>ассистент</v>
      </c>
      <c r="G437" s="36">
        <f>[1]Данные!G436</f>
        <v>1</v>
      </c>
      <c r="H437" s="36" t="str">
        <f>[1]Данные!H436</f>
        <v>3 курс 2018 год/пост</v>
      </c>
      <c r="I437" s="36" t="str">
        <f>[1]Данные!I436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7" s="36">
        <f>[1]Данные!J436</f>
        <v>0</v>
      </c>
      <c r="K437" s="36">
        <f>[1]Данные!K436</f>
        <v>0</v>
      </c>
      <c r="L437" s="36">
        <f>[1]Данные!L436</f>
        <v>0</v>
      </c>
      <c r="M437" s="37">
        <f t="shared" si="55"/>
        <v>0</v>
      </c>
      <c r="N437" s="37">
        <f t="shared" si="56"/>
        <v>2</v>
      </c>
      <c r="O437" s="37">
        <f t="shared" si="57"/>
        <v>0</v>
      </c>
      <c r="P437" s="37">
        <f t="shared" si="58"/>
        <v>0</v>
      </c>
      <c r="Q437" s="38">
        <f>[1]Данные!Q436</f>
        <v>0</v>
      </c>
      <c r="R437" s="38">
        <f>[1]Данные!R436</f>
        <v>0</v>
      </c>
      <c r="S437" s="38">
        <f>[1]Данные!S436</f>
        <v>0</v>
      </c>
      <c r="T437" s="38">
        <f>[1]Данные!T436</f>
        <v>0</v>
      </c>
      <c r="U437" s="38">
        <f>[1]Данные!U436</f>
        <v>0</v>
      </c>
      <c r="V437" s="38">
        <f>[1]Данные!V436</f>
        <v>0</v>
      </c>
      <c r="W437" s="38">
        <f>[1]Данные!W436</f>
        <v>0</v>
      </c>
      <c r="X437" s="38">
        <f>[1]Данные!X436</f>
        <v>0</v>
      </c>
      <c r="Y437" s="38">
        <f>[1]Данные!Y436</f>
        <v>0</v>
      </c>
      <c r="Z437" s="38">
        <f>[1]Данные!Z436</f>
        <v>0</v>
      </c>
      <c r="AA437" s="38" t="str">
        <f>[1]Данные!AA436</f>
        <v>доп</v>
      </c>
      <c r="AB437" s="38">
        <f t="shared" si="59"/>
        <v>900</v>
      </c>
      <c r="AC437" s="38" t="str">
        <f t="shared" si="60"/>
        <v>ИВТ (бак)</v>
      </c>
      <c r="AD437" s="44" t="str">
        <f t="shared" si="61"/>
        <v>Не найдено</v>
      </c>
      <c r="AE437" s="38">
        <f t="shared" si="62"/>
        <v>2</v>
      </c>
      <c r="AF437" s="45">
        <f t="shared" si="63"/>
        <v>2.2222222222222222E-3</v>
      </c>
      <c r="AG437" s="38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</row>
    <row r="438" spans="1:63" x14ac:dyDescent="0.3">
      <c r="A438" s="36">
        <f>[1]Данные!A437</f>
        <v>6368</v>
      </c>
      <c r="B438" s="36">
        <f>[1]Данные!B437</f>
        <v>2020</v>
      </c>
      <c r="C438" s="36" t="str">
        <f>[1]Данные!C437</f>
        <v>компьютерных технологий и электронного обучения</v>
      </c>
      <c r="D438" s="36" t="str">
        <f>[1]Данные!D437</f>
        <v>Жуков Николай Николаевич</v>
      </c>
      <c r="E438" s="36" t="str">
        <f>[1]Данные!E437</f>
        <v>нет</v>
      </c>
      <c r="F438" s="36" t="str">
        <f>[1]Данные!F437</f>
        <v>ассистент</v>
      </c>
      <c r="G438" s="36">
        <f>[1]Данные!G437</f>
        <v>1</v>
      </c>
      <c r="H438" s="36" t="str">
        <f>[1]Данные!H437</f>
        <v>3 курс 2018 год/пост</v>
      </c>
      <c r="I438" s="36" t="str">
        <f>[1]Данные!I437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8" s="36">
        <f>[1]Данные!J437</f>
        <v>0</v>
      </c>
      <c r="K438" s="36">
        <f>[1]Данные!K437</f>
        <v>0</v>
      </c>
      <c r="L438" s="36">
        <f>[1]Данные!L437</f>
        <v>0</v>
      </c>
      <c r="M438" s="37">
        <f t="shared" si="55"/>
        <v>0</v>
      </c>
      <c r="N438" s="37">
        <f t="shared" si="56"/>
        <v>2</v>
      </c>
      <c r="O438" s="37">
        <f t="shared" si="57"/>
        <v>0</v>
      </c>
      <c r="P438" s="37">
        <f t="shared" si="58"/>
        <v>0</v>
      </c>
      <c r="Q438" s="38">
        <f>[1]Данные!Q437</f>
        <v>0</v>
      </c>
      <c r="R438" s="38">
        <f>[1]Данные!R437</f>
        <v>0</v>
      </c>
      <c r="S438" s="38">
        <f>[1]Данные!S437</f>
        <v>0</v>
      </c>
      <c r="T438" s="38">
        <f>[1]Данные!T437</f>
        <v>0</v>
      </c>
      <c r="U438" s="38">
        <f>[1]Данные!U437</f>
        <v>33</v>
      </c>
      <c r="V438" s="38">
        <f>[1]Данные!V437</f>
        <v>0</v>
      </c>
      <c r="W438" s="38">
        <f>[1]Данные!W437</f>
        <v>0</v>
      </c>
      <c r="X438" s="38">
        <f>[1]Данные!X437</f>
        <v>0</v>
      </c>
      <c r="Y438" s="38">
        <f>[1]Данные!Y437</f>
        <v>0</v>
      </c>
      <c r="Z438" s="38">
        <f>[1]Данные!Z437</f>
        <v>0</v>
      </c>
      <c r="AA438" s="38" t="str">
        <f>[1]Данные!AA437</f>
        <v>осн</v>
      </c>
      <c r="AB438" s="38">
        <f t="shared" si="59"/>
        <v>900</v>
      </c>
      <c r="AC438" s="38" t="str">
        <f t="shared" si="60"/>
        <v>ИВТ (бак)</v>
      </c>
      <c r="AD438" s="44" t="str">
        <f t="shared" si="61"/>
        <v>Не найдено</v>
      </c>
      <c r="AE438" s="38">
        <f t="shared" si="62"/>
        <v>35</v>
      </c>
      <c r="AF438" s="45">
        <f t="shared" si="63"/>
        <v>3.888888888888889E-2</v>
      </c>
      <c r="AG438" s="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</row>
    <row r="439" spans="1:63" x14ac:dyDescent="0.3">
      <c r="A439" s="36">
        <f>[1]Данные!A438</f>
        <v>6368</v>
      </c>
      <c r="B439" s="36">
        <f>[1]Данные!B438</f>
        <v>2020</v>
      </c>
      <c r="C439" s="36" t="str">
        <f>[1]Данные!C438</f>
        <v>компьютерных технологий и электронного обучения</v>
      </c>
      <c r="D439" s="36" t="str">
        <f>[1]Данные!D438</f>
        <v>Карпова Наталья Александровна</v>
      </c>
      <c r="E439" s="36" t="str">
        <f>[1]Данные!E438</f>
        <v>кандидат технических наук</v>
      </c>
      <c r="F439" s="36" t="str">
        <f>[1]Данные!F438</f>
        <v>доцент</v>
      </c>
      <c r="G439" s="36">
        <f>[1]Данные!G438</f>
        <v>0.75</v>
      </c>
      <c r="H439" s="36" t="str">
        <f>[1]Данные!H438</f>
        <v>3 курс 2018 год/пост</v>
      </c>
      <c r="I439" s="36" t="str">
        <f>[1]Данные!I438</f>
        <v>Модуль "Информационные технологии". Дисциплины и курсы по выбору. Прикладные информационные технологии</v>
      </c>
      <c r="J439" s="36">
        <f>[1]Данные!J438</f>
        <v>28</v>
      </c>
      <c r="K439" s="36">
        <f>[1]Данные!K438</f>
        <v>0</v>
      </c>
      <c r="L439" s="36">
        <f>[1]Данные!L438</f>
        <v>0</v>
      </c>
      <c r="M439" s="37">
        <f t="shared" si="55"/>
        <v>2.8000000000000003</v>
      </c>
      <c r="N439" s="37">
        <f t="shared" si="56"/>
        <v>2</v>
      </c>
      <c r="O439" s="37">
        <f t="shared" si="57"/>
        <v>0</v>
      </c>
      <c r="P439" s="37">
        <f t="shared" si="58"/>
        <v>0</v>
      </c>
      <c r="Q439" s="38">
        <f>[1]Данные!Q438</f>
        <v>0</v>
      </c>
      <c r="R439" s="38">
        <f>[1]Данные!R438</f>
        <v>0</v>
      </c>
      <c r="S439" s="38">
        <f>[1]Данные!S438</f>
        <v>0</v>
      </c>
      <c r="T439" s="38">
        <f>[1]Данные!T438</f>
        <v>0</v>
      </c>
      <c r="U439" s="38">
        <f>[1]Данные!U438</f>
        <v>0</v>
      </c>
      <c r="V439" s="38">
        <f>[1]Данные!V438</f>
        <v>0</v>
      </c>
      <c r="W439" s="38">
        <f>[1]Данные!W438</f>
        <v>0</v>
      </c>
      <c r="X439" s="38">
        <f>[1]Данные!X438</f>
        <v>0</v>
      </c>
      <c r="Y439" s="38">
        <f>[1]Данные!Y438</f>
        <v>0</v>
      </c>
      <c r="Z439" s="38">
        <f>[1]Данные!Z438</f>
        <v>0</v>
      </c>
      <c r="AA439" s="38">
        <f>[1]Данные!AA438</f>
        <v>0</v>
      </c>
      <c r="AB439" s="38">
        <f t="shared" si="59"/>
        <v>800</v>
      </c>
      <c r="AC439" s="38" t="str">
        <f t="shared" si="60"/>
        <v>ИВТ (бак)</v>
      </c>
      <c r="AD439" s="44" t="str">
        <f t="shared" si="61"/>
        <v>Не найдено</v>
      </c>
      <c r="AE439" s="38">
        <f t="shared" si="62"/>
        <v>32.799999999999997</v>
      </c>
      <c r="AF439" s="45">
        <f t="shared" si="63"/>
        <v>4.0999999999999995E-2</v>
      </c>
      <c r="AG439" s="38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</row>
    <row r="440" spans="1:63" x14ac:dyDescent="0.3">
      <c r="A440" s="36">
        <f>[1]Данные!A439</f>
        <v>6368</v>
      </c>
      <c r="B440" s="36">
        <f>[1]Данные!B439</f>
        <v>2020</v>
      </c>
      <c r="C440" s="36" t="str">
        <f>[1]Данные!C439</f>
        <v>компьютерных технологий и электронного обучения</v>
      </c>
      <c r="D440" s="36" t="str">
        <f>[1]Данные!D439</f>
        <v>Иванова Екатерина Алексеевна</v>
      </c>
      <c r="E440" s="36" t="str">
        <f>[1]Данные!E439</f>
        <v>нет</v>
      </c>
      <c r="F440" s="36" t="str">
        <f>[1]Данные!F439</f>
        <v>ассистент</v>
      </c>
      <c r="G440" s="36">
        <f>[1]Данные!G439</f>
        <v>0.25</v>
      </c>
      <c r="H440" s="36" t="str">
        <f>[1]Данные!H439</f>
        <v>3 курс 2018 год/пост</v>
      </c>
      <c r="I440" s="36" t="str">
        <f>[1]Данные!I439</f>
        <v>Модуль "Информационные технологии". Дисциплины и курсы по выбору. Прикладные информационные технологии</v>
      </c>
      <c r="J440" s="36">
        <f>[1]Данные!J439</f>
        <v>0</v>
      </c>
      <c r="K440" s="36">
        <f>[1]Данные!K439</f>
        <v>0</v>
      </c>
      <c r="L440" s="36">
        <f>[1]Данные!L439</f>
        <v>0</v>
      </c>
      <c r="M440" s="37">
        <f t="shared" si="55"/>
        <v>0</v>
      </c>
      <c r="N440" s="37">
        <f t="shared" si="56"/>
        <v>2</v>
      </c>
      <c r="O440" s="37">
        <f t="shared" si="57"/>
        <v>0</v>
      </c>
      <c r="P440" s="37">
        <f t="shared" si="58"/>
        <v>0</v>
      </c>
      <c r="Q440" s="38">
        <f>[1]Данные!Q439</f>
        <v>0</v>
      </c>
      <c r="R440" s="38">
        <f>[1]Данные!R439</f>
        <v>0</v>
      </c>
      <c r="S440" s="38">
        <f>[1]Данные!S439</f>
        <v>0</v>
      </c>
      <c r="T440" s="38">
        <f>[1]Данные!T439</f>
        <v>0</v>
      </c>
      <c r="U440" s="38">
        <f>[1]Данные!U439</f>
        <v>0</v>
      </c>
      <c r="V440" s="38">
        <f>[1]Данные!V439</f>
        <v>0</v>
      </c>
      <c r="W440" s="38">
        <f>[1]Данные!W439</f>
        <v>0</v>
      </c>
      <c r="X440" s="38">
        <f>[1]Данные!X439</f>
        <v>0</v>
      </c>
      <c r="Y440" s="38">
        <f>[1]Данные!Y439</f>
        <v>0</v>
      </c>
      <c r="Z440" s="38">
        <f>[1]Данные!Z439</f>
        <v>0</v>
      </c>
      <c r="AA440" s="38" t="str">
        <f>[1]Данные!AA439</f>
        <v>доп</v>
      </c>
      <c r="AB440" s="38">
        <f t="shared" si="59"/>
        <v>900</v>
      </c>
      <c r="AC440" s="38" t="str">
        <f t="shared" si="60"/>
        <v>ИВТ (бак)</v>
      </c>
      <c r="AD440" s="44" t="str">
        <f t="shared" si="61"/>
        <v>Не найдено</v>
      </c>
      <c r="AE440" s="38">
        <f t="shared" si="62"/>
        <v>2</v>
      </c>
      <c r="AF440" s="45">
        <f t="shared" si="63"/>
        <v>2.2222222222222222E-3</v>
      </c>
      <c r="AG440" s="38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</row>
    <row r="441" spans="1:63" x14ac:dyDescent="0.3">
      <c r="A441" s="36">
        <f>[1]Данные!A440</f>
        <v>6368</v>
      </c>
      <c r="B441" s="36">
        <f>[1]Данные!B440</f>
        <v>2020</v>
      </c>
      <c r="C441" s="36" t="str">
        <f>[1]Данные!C440</f>
        <v>компьютерных технологий и электронного обучения</v>
      </c>
      <c r="D441" s="36" t="str">
        <f>[1]Данные!D440</f>
        <v>Иванова Екатерина Алексеевна</v>
      </c>
      <c r="E441" s="36" t="str">
        <f>[1]Данные!E440</f>
        <v>нет</v>
      </c>
      <c r="F441" s="36" t="str">
        <f>[1]Данные!F440</f>
        <v>ассистент</v>
      </c>
      <c r="G441" s="36">
        <f>[1]Данные!G440</f>
        <v>0.25</v>
      </c>
      <c r="H441" s="36" t="str">
        <f>[1]Данные!H440</f>
        <v>3 курс 2018 год/пост</v>
      </c>
      <c r="I441" s="36" t="str">
        <f>[1]Данные!I440</f>
        <v>Модуль "Информационные технологии". Основы корпоративного электронного обучения</v>
      </c>
      <c r="J441" s="36">
        <f>[1]Данные!J440</f>
        <v>0</v>
      </c>
      <c r="K441" s="36">
        <f>[1]Данные!K440</f>
        <v>24</v>
      </c>
      <c r="L441" s="36">
        <f>[1]Данные!L440</f>
        <v>54</v>
      </c>
      <c r="M441" s="37">
        <f t="shared" si="55"/>
        <v>7.8000000000000007</v>
      </c>
      <c r="N441" s="37">
        <f t="shared" si="56"/>
        <v>2</v>
      </c>
      <c r="O441" s="37">
        <f t="shared" si="57"/>
        <v>0</v>
      </c>
      <c r="P441" s="37">
        <f t="shared" si="58"/>
        <v>0</v>
      </c>
      <c r="Q441" s="38">
        <f>[1]Данные!Q440</f>
        <v>0</v>
      </c>
      <c r="R441" s="38">
        <f>[1]Данные!R440</f>
        <v>0</v>
      </c>
      <c r="S441" s="38">
        <f>[1]Данные!S440</f>
        <v>0</v>
      </c>
      <c r="T441" s="38">
        <f>[1]Данные!T440</f>
        <v>0</v>
      </c>
      <c r="U441" s="38">
        <f>[1]Данные!U440</f>
        <v>0</v>
      </c>
      <c r="V441" s="38">
        <f>[1]Данные!V440</f>
        <v>0</v>
      </c>
      <c r="W441" s="38">
        <f>[1]Данные!W440</f>
        <v>0</v>
      </c>
      <c r="X441" s="38">
        <f>[1]Данные!X440</f>
        <v>0</v>
      </c>
      <c r="Y441" s="38">
        <f>[1]Данные!Y440</f>
        <v>0</v>
      </c>
      <c r="Z441" s="38">
        <f>[1]Данные!Z440</f>
        <v>0</v>
      </c>
      <c r="AA441" s="38" t="str">
        <f>[1]Данные!AA440</f>
        <v>доп</v>
      </c>
      <c r="AB441" s="38">
        <f t="shared" si="59"/>
        <v>900</v>
      </c>
      <c r="AC441" s="38" t="str">
        <f t="shared" si="60"/>
        <v>ИВТ (бак)</v>
      </c>
      <c r="AD441" s="44" t="str">
        <f t="shared" si="61"/>
        <v>Не найдено</v>
      </c>
      <c r="AE441" s="38">
        <f t="shared" si="62"/>
        <v>87.8</v>
      </c>
      <c r="AF441" s="45">
        <f t="shared" si="63"/>
        <v>9.7555555555555548E-2</v>
      </c>
      <c r="AG441" s="38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</row>
    <row r="442" spans="1:63" x14ac:dyDescent="0.3">
      <c r="A442" s="36">
        <f>[1]Данные!A441</f>
        <v>6368</v>
      </c>
      <c r="B442" s="36">
        <f>[1]Данные!B441</f>
        <v>2020</v>
      </c>
      <c r="C442" s="36" t="str">
        <f>[1]Данные!C441</f>
        <v>компьютерных технологий и электронного обучения</v>
      </c>
      <c r="D442" s="36" t="str">
        <f>[1]Данные!D441</f>
        <v>Ильина Татьяна Сергеевна</v>
      </c>
      <c r="E442" s="36" t="str">
        <f>[1]Данные!E441</f>
        <v>нет</v>
      </c>
      <c r="F442" s="36" t="str">
        <f>[1]Данные!F441</f>
        <v>старший преподаватель</v>
      </c>
      <c r="G442" s="36">
        <f>[1]Данные!G441</f>
        <v>1</v>
      </c>
      <c r="H442" s="36" t="str">
        <f>[1]Данные!H441</f>
        <v>3 курс 2018 год/пост</v>
      </c>
      <c r="I442" s="36" t="str">
        <f>[1]Данные!I441</f>
        <v>Модуль "Информационные технологии"</v>
      </c>
      <c r="J442" s="36">
        <f>[1]Данные!J441</f>
        <v>0</v>
      </c>
      <c r="K442" s="36">
        <f>[1]Данные!K441</f>
        <v>0</v>
      </c>
      <c r="L442" s="36">
        <f>[1]Данные!L441</f>
        <v>0</v>
      </c>
      <c r="M442" s="37">
        <f t="shared" si="55"/>
        <v>0</v>
      </c>
      <c r="N442" s="37">
        <f t="shared" si="56"/>
        <v>2</v>
      </c>
      <c r="O442" s="37">
        <f t="shared" si="57"/>
        <v>0</v>
      </c>
      <c r="P442" s="37">
        <f t="shared" si="58"/>
        <v>0</v>
      </c>
      <c r="Q442" s="38">
        <f>[1]Данные!Q441</f>
        <v>0</v>
      </c>
      <c r="R442" s="38">
        <f>[1]Данные!R441</f>
        <v>0</v>
      </c>
      <c r="S442" s="38">
        <f>[1]Данные!S441</f>
        <v>0</v>
      </c>
      <c r="T442" s="38">
        <f>[1]Данные!T441</f>
        <v>0</v>
      </c>
      <c r="U442" s="38">
        <f>[1]Данные!U441</f>
        <v>0</v>
      </c>
      <c r="V442" s="38">
        <f>[1]Данные!V441</f>
        <v>0</v>
      </c>
      <c r="W442" s="38">
        <f>[1]Данные!W441</f>
        <v>0</v>
      </c>
      <c r="X442" s="38">
        <f>[1]Данные!X441</f>
        <v>0</v>
      </c>
      <c r="Y442" s="38">
        <f>[1]Данные!Y441</f>
        <v>0</v>
      </c>
      <c r="Z442" s="38">
        <f>[1]Данные!Z441</f>
        <v>0</v>
      </c>
      <c r="AA442" s="38" t="str">
        <f>[1]Данные!AA441</f>
        <v>осн</v>
      </c>
      <c r="AB442" s="38">
        <f t="shared" si="59"/>
        <v>850</v>
      </c>
      <c r="AC442" s="38" t="str">
        <f t="shared" si="60"/>
        <v>ИВТ (бак)</v>
      </c>
      <c r="AD442" s="44" t="str">
        <f t="shared" si="61"/>
        <v>Не найдено</v>
      </c>
      <c r="AE442" s="38">
        <f t="shared" si="62"/>
        <v>2</v>
      </c>
      <c r="AF442" s="45">
        <f t="shared" si="63"/>
        <v>2.352941176470588E-3</v>
      </c>
      <c r="AG442" s="38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</row>
    <row r="443" spans="1:63" x14ac:dyDescent="0.3">
      <c r="A443" s="36">
        <f>[1]Данные!A442</f>
        <v>6368</v>
      </c>
      <c r="B443" s="36">
        <f>[1]Данные!B442</f>
        <v>2020</v>
      </c>
      <c r="C443" s="36" t="str">
        <f>[1]Данные!C442</f>
        <v>компьютерных технологий и электронного обучения</v>
      </c>
      <c r="D443" s="36" t="str">
        <f>[1]Данные!D442</f>
        <v>Ильина Татьяна Сергеевна</v>
      </c>
      <c r="E443" s="36" t="str">
        <f>[1]Данные!E442</f>
        <v>нет</v>
      </c>
      <c r="F443" s="36" t="str">
        <f>[1]Данные!F442</f>
        <v>старший преподаватель</v>
      </c>
      <c r="G443" s="36">
        <f>[1]Данные!G442</f>
        <v>1</v>
      </c>
      <c r="H443" s="36" t="str">
        <f>[1]Данные!H442</f>
        <v>3 курс 2018 год/пост</v>
      </c>
      <c r="I443" s="36" t="str">
        <f>[1]Данные!I442</f>
        <v>Модуль "Информационные технологии". Техника и технологии представления и публикации информации</v>
      </c>
      <c r="J443" s="36">
        <f>[1]Данные!J442</f>
        <v>18</v>
      </c>
      <c r="K443" s="36">
        <f>[1]Данные!K442</f>
        <v>0</v>
      </c>
      <c r="L443" s="36">
        <f>[1]Данные!L442</f>
        <v>54</v>
      </c>
      <c r="M443" s="37">
        <f t="shared" si="55"/>
        <v>7.2</v>
      </c>
      <c r="N443" s="37">
        <f t="shared" si="56"/>
        <v>2</v>
      </c>
      <c r="O443" s="37">
        <f t="shared" si="57"/>
        <v>0</v>
      </c>
      <c r="P443" s="37">
        <f t="shared" si="58"/>
        <v>0</v>
      </c>
      <c r="Q443" s="38">
        <f>[1]Данные!Q442</f>
        <v>0</v>
      </c>
      <c r="R443" s="38">
        <f>[1]Данные!R442</f>
        <v>0</v>
      </c>
      <c r="S443" s="38">
        <f>[1]Данные!S442</f>
        <v>0</v>
      </c>
      <c r="T443" s="38">
        <f>[1]Данные!T442</f>
        <v>0</v>
      </c>
      <c r="U443" s="38">
        <f>[1]Данные!U442</f>
        <v>0</v>
      </c>
      <c r="V443" s="38">
        <f>[1]Данные!V442</f>
        <v>0</v>
      </c>
      <c r="W443" s="38">
        <f>[1]Данные!W442</f>
        <v>0</v>
      </c>
      <c r="X443" s="38">
        <f>[1]Данные!X442</f>
        <v>0</v>
      </c>
      <c r="Y443" s="38">
        <f>[1]Данные!Y442</f>
        <v>0</v>
      </c>
      <c r="Z443" s="38">
        <f>[1]Данные!Z442</f>
        <v>0</v>
      </c>
      <c r="AA443" s="38" t="str">
        <f>[1]Данные!AA442</f>
        <v>осн</v>
      </c>
      <c r="AB443" s="38">
        <f t="shared" si="59"/>
        <v>850</v>
      </c>
      <c r="AC443" s="38" t="str">
        <f t="shared" si="60"/>
        <v>ИВТ (бак)</v>
      </c>
      <c r="AD443" s="44" t="str">
        <f t="shared" si="61"/>
        <v>Не найдено</v>
      </c>
      <c r="AE443" s="38">
        <f t="shared" si="62"/>
        <v>81.2</v>
      </c>
      <c r="AF443" s="45">
        <f t="shared" si="63"/>
        <v>9.552941176470589E-2</v>
      </c>
      <c r="AG443" s="38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</row>
    <row r="444" spans="1:63" x14ac:dyDescent="0.3">
      <c r="A444" s="36">
        <f>[1]Данные!A443</f>
        <v>6368</v>
      </c>
      <c r="B444" s="36">
        <f>[1]Данные!B443</f>
        <v>2020</v>
      </c>
      <c r="C444" s="36" t="str">
        <f>[1]Данные!C443</f>
        <v>компьютерных технологий и электронного обучения</v>
      </c>
      <c r="D444" s="36" t="str">
        <f>[1]Данные!D443</f>
        <v>Карпова Наталья Александровна</v>
      </c>
      <c r="E444" s="36" t="str">
        <f>[1]Данные!E443</f>
        <v>кандидат технических наук</v>
      </c>
      <c r="F444" s="36" t="str">
        <f>[1]Данные!F443</f>
        <v>доцент</v>
      </c>
      <c r="G444" s="36">
        <f>[1]Данные!G443</f>
        <v>0.75</v>
      </c>
      <c r="H444" s="36" t="str">
        <f>[1]Данные!H443</f>
        <v>3 курс 2018 год/пост</v>
      </c>
      <c r="I444" s="36" t="str">
        <f>[1]Данные!I443</f>
        <v>Модуль "Информационные технологии". Интегрированные издательские системы и технологии</v>
      </c>
      <c r="J444" s="36">
        <f>[1]Данные!J443</f>
        <v>16</v>
      </c>
      <c r="K444" s="36">
        <f>[1]Данные!K443</f>
        <v>0</v>
      </c>
      <c r="L444" s="36">
        <f>[1]Данные!L443</f>
        <v>60</v>
      </c>
      <c r="M444" s="37">
        <f t="shared" si="55"/>
        <v>7.6000000000000005</v>
      </c>
      <c r="N444" s="37">
        <f t="shared" si="56"/>
        <v>2</v>
      </c>
      <c r="O444" s="37">
        <f t="shared" si="57"/>
        <v>0</v>
      </c>
      <c r="P444" s="37">
        <f t="shared" si="58"/>
        <v>0</v>
      </c>
      <c r="Q444" s="38">
        <f>[1]Данные!Q443</f>
        <v>0</v>
      </c>
      <c r="R444" s="38">
        <f>[1]Данные!R443</f>
        <v>0</v>
      </c>
      <c r="S444" s="38">
        <f>[1]Данные!S443</f>
        <v>0</v>
      </c>
      <c r="T444" s="38">
        <f>[1]Данные!T443</f>
        <v>0</v>
      </c>
      <c r="U444" s="38">
        <f>[1]Данные!U443</f>
        <v>0</v>
      </c>
      <c r="V444" s="38">
        <f>[1]Данные!V443</f>
        <v>0</v>
      </c>
      <c r="W444" s="38">
        <f>[1]Данные!W443</f>
        <v>0</v>
      </c>
      <c r="X444" s="38">
        <f>[1]Данные!X443</f>
        <v>0</v>
      </c>
      <c r="Y444" s="38">
        <f>[1]Данные!Y443</f>
        <v>0</v>
      </c>
      <c r="Z444" s="38">
        <f>[1]Данные!Z443</f>
        <v>0</v>
      </c>
      <c r="AA444" s="38" t="str">
        <f>[1]Данные!AA443</f>
        <v>осн</v>
      </c>
      <c r="AB444" s="38">
        <f t="shared" si="59"/>
        <v>800</v>
      </c>
      <c r="AC444" s="38" t="str">
        <f t="shared" si="60"/>
        <v>ИВТ (бак)</v>
      </c>
      <c r="AD444" s="44" t="str">
        <f t="shared" si="61"/>
        <v>Не найдено</v>
      </c>
      <c r="AE444" s="38">
        <f t="shared" si="62"/>
        <v>85.6</v>
      </c>
      <c r="AF444" s="45">
        <f t="shared" si="63"/>
        <v>0.107</v>
      </c>
      <c r="AG444" s="38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</row>
    <row r="445" spans="1:63" x14ac:dyDescent="0.3">
      <c r="A445" s="36">
        <f>[1]Данные!A444</f>
        <v>4848</v>
      </c>
      <c r="B445" s="36">
        <f>[1]Данные!B444</f>
        <v>2015</v>
      </c>
      <c r="C445" s="36" t="str">
        <f>[1]Данные!C444</f>
        <v>алгебры</v>
      </c>
      <c r="D445" s="36" t="str">
        <f>[1]Данные!D444</f>
        <v>Михайлов Александр Борисович</v>
      </c>
      <c r="E445" s="36" t="str">
        <f>[1]Данные!E444</f>
        <v>кандидат физ.-мат. наук</v>
      </c>
      <c r="F445" s="36" t="str">
        <f>[1]Данные!F444</f>
        <v>доцент</v>
      </c>
      <c r="G445" s="36">
        <f>[1]Данные!G444</f>
        <v>1</v>
      </c>
      <c r="H445" s="36">
        <f>[1]Данные!H444</f>
        <v>14014</v>
      </c>
      <c r="I445" s="36" t="str">
        <f>[1]Данные!I444</f>
        <v>Модуль "Дискретные структуры". Математическая логика и теория алгоритмов</v>
      </c>
      <c r="J445" s="36">
        <f>[1]Данные!J444</f>
        <v>17</v>
      </c>
      <c r="K445" s="36">
        <f>[1]Данные!K444</f>
        <v>17</v>
      </c>
      <c r="L445" s="36">
        <f>[1]Данные!L444</f>
        <v>0</v>
      </c>
      <c r="M445" s="37">
        <f t="shared" si="55"/>
        <v>3.4000000000000004</v>
      </c>
      <c r="N445" s="37">
        <f t="shared" si="56"/>
        <v>2</v>
      </c>
      <c r="O445" s="37">
        <f t="shared" si="57"/>
        <v>0</v>
      </c>
      <c r="P445" s="37">
        <f t="shared" si="58"/>
        <v>0</v>
      </c>
      <c r="Q445" s="38">
        <f>[1]Данные!Q444</f>
        <v>0</v>
      </c>
      <c r="R445" s="38">
        <f>[1]Данные!R444</f>
        <v>0</v>
      </c>
      <c r="S445" s="38">
        <f>[1]Данные!S444</f>
        <v>0</v>
      </c>
      <c r="T445" s="38">
        <f>[1]Данные!T444</f>
        <v>0</v>
      </c>
      <c r="U445" s="38">
        <f>[1]Данные!U444</f>
        <v>0</v>
      </c>
      <c r="V445" s="38">
        <f>[1]Данные!V444</f>
        <v>0</v>
      </c>
      <c r="W445" s="38">
        <f>[1]Данные!W444</f>
        <v>0</v>
      </c>
      <c r="X445" s="38">
        <f>[1]Данные!X444</f>
        <v>0</v>
      </c>
      <c r="Y445" s="38">
        <f>[1]Данные!Y444</f>
        <v>0</v>
      </c>
      <c r="Z445" s="38">
        <f>[1]Данные!Z444</f>
        <v>0</v>
      </c>
      <c r="AA445" s="38" t="str">
        <f>[1]Данные!AA444</f>
        <v>осн</v>
      </c>
      <c r="AB445" s="38">
        <f t="shared" si="59"/>
        <v>800</v>
      </c>
      <c r="AC445" s="38" t="str">
        <f t="shared" si="60"/>
        <v>ИВТ (бак)</v>
      </c>
      <c r="AD445" s="44" t="str">
        <f t="shared" si="61"/>
        <v>Не найдено</v>
      </c>
      <c r="AE445" s="38">
        <f t="shared" si="62"/>
        <v>39.4</v>
      </c>
      <c r="AF445" s="45">
        <f t="shared" si="63"/>
        <v>4.9249999999999995E-2</v>
      </c>
      <c r="AG445" s="38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</row>
    <row r="446" spans="1:63" x14ac:dyDescent="0.3">
      <c r="A446" s="36">
        <f>[1]Данные!A445</f>
        <v>4848</v>
      </c>
      <c r="B446" s="36">
        <f>[1]Данные!B445</f>
        <v>2015</v>
      </c>
      <c r="C446" s="36" t="str">
        <f>[1]Данные!C445</f>
        <v>физического воспитания и спортивно-массовой работы</v>
      </c>
      <c r="D446" s="36" t="str">
        <f>[1]Данные!D445</f>
        <v>Васютина Ирина Павловна</v>
      </c>
      <c r="E446" s="36" t="str">
        <f>[1]Данные!E445</f>
        <v>нет</v>
      </c>
      <c r="F446" s="36" t="str">
        <f>[1]Данные!F445</f>
        <v>старший преподаватель</v>
      </c>
      <c r="G446" s="36">
        <f>[1]Данные!G445</f>
        <v>0</v>
      </c>
      <c r="H446" s="36">
        <f>[1]Данные!H445</f>
        <v>14014</v>
      </c>
      <c r="I446" s="36" t="str">
        <f>[1]Данные!I445</f>
        <v>Физическая культура</v>
      </c>
      <c r="J446" s="36">
        <f>[1]Данные!J445</f>
        <v>0</v>
      </c>
      <c r="K446" s="36">
        <f>[1]Данные!K445</f>
        <v>28</v>
      </c>
      <c r="L446" s="36">
        <f>[1]Данные!L445</f>
        <v>0</v>
      </c>
      <c r="M446" s="37">
        <f t="shared" si="55"/>
        <v>2.8000000000000003</v>
      </c>
      <c r="N446" s="37">
        <f t="shared" si="56"/>
        <v>2</v>
      </c>
      <c r="O446" s="37">
        <f t="shared" si="57"/>
        <v>0</v>
      </c>
      <c r="P446" s="37">
        <f t="shared" si="58"/>
        <v>0</v>
      </c>
      <c r="Q446" s="38">
        <f>[1]Данные!Q445</f>
        <v>0</v>
      </c>
      <c r="R446" s="38">
        <f>[1]Данные!R445</f>
        <v>0</v>
      </c>
      <c r="S446" s="38">
        <f>[1]Данные!S445</f>
        <v>0</v>
      </c>
      <c r="T446" s="38">
        <f>[1]Данные!T445</f>
        <v>0</v>
      </c>
      <c r="U446" s="38">
        <f>[1]Данные!U445</f>
        <v>0</v>
      </c>
      <c r="V446" s="38">
        <f>[1]Данные!V445</f>
        <v>0</v>
      </c>
      <c r="W446" s="38">
        <f>[1]Данные!W445</f>
        <v>0</v>
      </c>
      <c r="X446" s="38">
        <f>[1]Данные!X445</f>
        <v>0</v>
      </c>
      <c r="Y446" s="38">
        <f>[1]Данные!Y445</f>
        <v>0</v>
      </c>
      <c r="Z446" s="38">
        <f>[1]Данные!Z445</f>
        <v>0</v>
      </c>
      <c r="AA446" s="38">
        <f>[1]Данные!AA445</f>
        <v>0</v>
      </c>
      <c r="AB446" s="38">
        <f t="shared" si="59"/>
        <v>850</v>
      </c>
      <c r="AC446" s="38" t="str">
        <f t="shared" si="60"/>
        <v>ИВТ (бак)</v>
      </c>
      <c r="AD446" s="44" t="str">
        <f t="shared" si="61"/>
        <v>Не найдено</v>
      </c>
      <c r="AE446" s="38">
        <f t="shared" si="62"/>
        <v>32.799999999999997</v>
      </c>
      <c r="AF446" s="45">
        <f t="shared" si="63"/>
        <v>3.8588235294117645E-2</v>
      </c>
      <c r="AG446" s="38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</row>
    <row r="447" spans="1:63" x14ac:dyDescent="0.3">
      <c r="A447" s="36">
        <f>[1]Данные!A446</f>
        <v>4848</v>
      </c>
      <c r="B447" s="36">
        <f>[1]Данные!B446</f>
        <v>2015</v>
      </c>
      <c r="C447" s="36" t="str">
        <f>[1]Данные!C446</f>
        <v>философии</v>
      </c>
      <c r="D447" s="36" t="str">
        <f>[1]Данные!D446</f>
        <v>Рудаков Леонид Ильич</v>
      </c>
      <c r="E447" s="36" t="str">
        <f>[1]Данные!E446</f>
        <v>доктор философских наук</v>
      </c>
      <c r="F447" s="36" t="str">
        <f>[1]Данные!F446</f>
        <v>профессор</v>
      </c>
      <c r="G447" s="36">
        <f>[1]Данные!G446</f>
        <v>0</v>
      </c>
      <c r="H447" s="36">
        <f>[1]Данные!H446</f>
        <v>14014</v>
      </c>
      <c r="I447" s="36" t="str">
        <f>[1]Данные!I446</f>
        <v>Философия</v>
      </c>
      <c r="J447" s="36">
        <f>[1]Данные!J446</f>
        <v>17</v>
      </c>
      <c r="K447" s="36">
        <f>[1]Данные!K446</f>
        <v>34</v>
      </c>
      <c r="L447" s="36">
        <f>[1]Данные!L446</f>
        <v>0</v>
      </c>
      <c r="M447" s="37">
        <f t="shared" si="55"/>
        <v>5.1000000000000005</v>
      </c>
      <c r="N447" s="37">
        <f t="shared" si="56"/>
        <v>2</v>
      </c>
      <c r="O447" s="37">
        <f t="shared" si="57"/>
        <v>0</v>
      </c>
      <c r="P447" s="37">
        <f t="shared" si="58"/>
        <v>0</v>
      </c>
      <c r="Q447" s="38">
        <f>[1]Данные!Q446</f>
        <v>0</v>
      </c>
      <c r="R447" s="38">
        <f>[1]Данные!R446</f>
        <v>0</v>
      </c>
      <c r="S447" s="38">
        <f>[1]Данные!S446</f>
        <v>0</v>
      </c>
      <c r="T447" s="38">
        <f>[1]Данные!T446</f>
        <v>0</v>
      </c>
      <c r="U447" s="38">
        <f>[1]Данные!U446</f>
        <v>0</v>
      </c>
      <c r="V447" s="38">
        <f>[1]Данные!V446</f>
        <v>0</v>
      </c>
      <c r="W447" s="38">
        <f>[1]Данные!W446</f>
        <v>0</v>
      </c>
      <c r="X447" s="38">
        <f>[1]Данные!X446</f>
        <v>0</v>
      </c>
      <c r="Y447" s="38">
        <f>[1]Данные!Y446</f>
        <v>0</v>
      </c>
      <c r="Z447" s="38">
        <f>[1]Данные!Z446</f>
        <v>0</v>
      </c>
      <c r="AA447" s="38">
        <f>[1]Данные!AA446</f>
        <v>0</v>
      </c>
      <c r="AB447" s="38">
        <f t="shared" si="59"/>
        <v>750</v>
      </c>
      <c r="AC447" s="38" t="str">
        <f t="shared" si="60"/>
        <v>ИВТ (бак)</v>
      </c>
      <c r="AD447" s="44" t="str">
        <f t="shared" si="61"/>
        <v>Не найдено</v>
      </c>
      <c r="AE447" s="38">
        <f t="shared" si="62"/>
        <v>58.1</v>
      </c>
      <c r="AF447" s="45">
        <f t="shared" si="63"/>
        <v>7.746666666666667E-2</v>
      </c>
      <c r="AG447" s="38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</row>
    <row r="448" spans="1:63" x14ac:dyDescent="0.3">
      <c r="A448" s="36">
        <f>[1]Данные!A447</f>
        <v>4848</v>
      </c>
      <c r="B448" s="36">
        <f>[1]Данные!B447</f>
        <v>2015</v>
      </c>
      <c r="C448" s="36" t="str">
        <f>[1]Данные!C447</f>
        <v>истории</v>
      </c>
      <c r="D448" s="36" t="str">
        <f>[1]Данные!D447</f>
        <v>Ерошкина Ольга Николаевна</v>
      </c>
      <c r="E448" s="36" t="str">
        <f>[1]Данные!E447</f>
        <v>кандидат исторических наук</v>
      </c>
      <c r="F448" s="36" t="str">
        <f>[1]Данные!F447</f>
        <v>доцент</v>
      </c>
      <c r="G448" s="36">
        <f>[1]Данные!G447</f>
        <v>1</v>
      </c>
      <c r="H448" s="36">
        <f>[1]Данные!H447</f>
        <v>14014</v>
      </c>
      <c r="I448" s="36" t="str">
        <f>[1]Данные!I447</f>
        <v>История России</v>
      </c>
      <c r="J448" s="36">
        <f>[1]Данные!J447</f>
        <v>34</v>
      </c>
      <c r="K448" s="36">
        <f>[1]Данные!K447</f>
        <v>17</v>
      </c>
      <c r="L448" s="36">
        <f>[1]Данные!L447</f>
        <v>0</v>
      </c>
      <c r="M448" s="37">
        <f t="shared" si="55"/>
        <v>5.1000000000000005</v>
      </c>
      <c r="N448" s="37">
        <f t="shared" si="56"/>
        <v>2</v>
      </c>
      <c r="O448" s="37">
        <f t="shared" si="57"/>
        <v>0</v>
      </c>
      <c r="P448" s="37">
        <f t="shared" si="58"/>
        <v>0</v>
      </c>
      <c r="Q448" s="38">
        <f>[1]Данные!Q447</f>
        <v>0</v>
      </c>
      <c r="R448" s="38">
        <f>[1]Данные!R447</f>
        <v>0</v>
      </c>
      <c r="S448" s="38">
        <f>[1]Данные!S447</f>
        <v>0</v>
      </c>
      <c r="T448" s="38">
        <f>[1]Данные!T447</f>
        <v>0</v>
      </c>
      <c r="U448" s="38">
        <f>[1]Данные!U447</f>
        <v>0</v>
      </c>
      <c r="V448" s="38">
        <f>[1]Данные!V447</f>
        <v>0</v>
      </c>
      <c r="W448" s="38">
        <f>[1]Данные!W447</f>
        <v>0</v>
      </c>
      <c r="X448" s="38">
        <f>[1]Данные!X447</f>
        <v>0</v>
      </c>
      <c r="Y448" s="38">
        <f>[1]Данные!Y447</f>
        <v>0</v>
      </c>
      <c r="Z448" s="38">
        <f>[1]Данные!Z447</f>
        <v>0</v>
      </c>
      <c r="AA448" s="38" t="str">
        <f>[1]Данные!AA447</f>
        <v>осн</v>
      </c>
      <c r="AB448" s="38">
        <f t="shared" si="59"/>
        <v>800</v>
      </c>
      <c r="AC448" s="38" t="str">
        <f t="shared" si="60"/>
        <v>ИВТ (бак)</v>
      </c>
      <c r="AD448" s="44" t="str">
        <f t="shared" si="61"/>
        <v>Не найдено</v>
      </c>
      <c r="AE448" s="38">
        <f t="shared" si="62"/>
        <v>58.1</v>
      </c>
      <c r="AF448" s="45">
        <f t="shared" si="63"/>
        <v>7.2624999999999995E-2</v>
      </c>
      <c r="AG448" s="3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</row>
    <row r="449" spans="1:63" x14ac:dyDescent="0.3">
      <c r="A449" s="36">
        <f>[1]Данные!A448</f>
        <v>4848</v>
      </c>
      <c r="B449" s="36">
        <f>[1]Данные!B448</f>
        <v>2015</v>
      </c>
      <c r="C449" s="36" t="str">
        <f>[1]Данные!C448</f>
        <v>социальной безопасности</v>
      </c>
      <c r="D449" s="36" t="str">
        <f>[1]Данные!D448</f>
        <v>Есипова Александра Анатольевна</v>
      </c>
      <c r="E449" s="36" t="str">
        <f>[1]Данные!E448</f>
        <v>кандидат педагогических наук</v>
      </c>
      <c r="F449" s="36" t="str">
        <f>[1]Данные!F448</f>
        <v>доцент</v>
      </c>
      <c r="G449" s="36">
        <f>[1]Данные!G448</f>
        <v>1</v>
      </c>
      <c r="H449" s="36">
        <f>[1]Данные!H448</f>
        <v>14014</v>
      </c>
      <c r="I449" s="36" t="str">
        <f>[1]Данные!I448</f>
        <v>Безопасность жизнедеятельности</v>
      </c>
      <c r="J449" s="36">
        <f>[1]Данные!J448</f>
        <v>17</v>
      </c>
      <c r="K449" s="36">
        <f>[1]Данные!K448</f>
        <v>34</v>
      </c>
      <c r="L449" s="36">
        <f>[1]Данные!L448</f>
        <v>0</v>
      </c>
      <c r="M449" s="37">
        <f t="shared" si="55"/>
        <v>5.1000000000000005</v>
      </c>
      <c r="N449" s="37">
        <f t="shared" si="56"/>
        <v>2</v>
      </c>
      <c r="O449" s="37">
        <f t="shared" si="57"/>
        <v>0</v>
      </c>
      <c r="P449" s="37">
        <f t="shared" si="58"/>
        <v>0</v>
      </c>
      <c r="Q449" s="38">
        <f>[1]Данные!Q448</f>
        <v>0</v>
      </c>
      <c r="R449" s="38">
        <f>[1]Данные!R448</f>
        <v>0</v>
      </c>
      <c r="S449" s="38">
        <f>[1]Данные!S448</f>
        <v>0</v>
      </c>
      <c r="T449" s="38">
        <f>[1]Данные!T448</f>
        <v>0</v>
      </c>
      <c r="U449" s="38">
        <f>[1]Данные!U448</f>
        <v>0</v>
      </c>
      <c r="V449" s="38">
        <f>[1]Данные!V448</f>
        <v>0</v>
      </c>
      <c r="W449" s="38">
        <f>[1]Данные!W448</f>
        <v>0</v>
      </c>
      <c r="X449" s="38">
        <f>[1]Данные!X448</f>
        <v>0</v>
      </c>
      <c r="Y449" s="38">
        <f>[1]Данные!Y448</f>
        <v>0</v>
      </c>
      <c r="Z449" s="38">
        <f>[1]Данные!Z448</f>
        <v>0</v>
      </c>
      <c r="AA449" s="38">
        <f>[1]Данные!AA448</f>
        <v>0</v>
      </c>
      <c r="AB449" s="38">
        <f t="shared" si="59"/>
        <v>800</v>
      </c>
      <c r="AC449" s="38" t="str">
        <f t="shared" si="60"/>
        <v>ИВТ (бак)</v>
      </c>
      <c r="AD449" s="44" t="str">
        <f t="shared" si="61"/>
        <v>Не найдено</v>
      </c>
      <c r="AE449" s="38">
        <f t="shared" si="62"/>
        <v>58.1</v>
      </c>
      <c r="AF449" s="45">
        <f t="shared" si="63"/>
        <v>7.2624999999999995E-2</v>
      </c>
      <c r="AG449" s="38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</row>
    <row r="450" spans="1:63" x14ac:dyDescent="0.3">
      <c r="A450" s="36">
        <f>[1]Данные!A449</f>
        <v>4848</v>
      </c>
      <c r="B450" s="36">
        <f>[1]Данные!B449</f>
        <v>2015</v>
      </c>
      <c r="C450" s="36" t="str">
        <f>[1]Данные!C449</f>
        <v>математического анализа</v>
      </c>
      <c r="D450" s="36" t="str">
        <f>[1]Данные!D449</f>
        <v>Колдунов Андрей Витальевич</v>
      </c>
      <c r="E450" s="36" t="str">
        <f>[1]Данные!E449</f>
        <v>кандидат физ.-мат. наук</v>
      </c>
      <c r="F450" s="36" t="str">
        <f>[1]Данные!F449</f>
        <v>доцент</v>
      </c>
      <c r="G450" s="36">
        <f>[1]Данные!G449</f>
        <v>1</v>
      </c>
      <c r="H450" s="36">
        <f>[1]Данные!H449</f>
        <v>14014</v>
      </c>
      <c r="I450" s="36" t="str">
        <f>[1]Данные!I449</f>
        <v>Модуль "Дискретные структуры". Вероятность и статистика</v>
      </c>
      <c r="J450" s="36">
        <f>[1]Данные!J449</f>
        <v>18</v>
      </c>
      <c r="K450" s="36">
        <f>[1]Данные!K449</f>
        <v>18</v>
      </c>
      <c r="L450" s="36">
        <f>[1]Данные!L449</f>
        <v>0</v>
      </c>
      <c r="M450" s="37">
        <f t="shared" si="55"/>
        <v>3.6</v>
      </c>
      <c r="N450" s="37">
        <f t="shared" si="56"/>
        <v>2</v>
      </c>
      <c r="O450" s="37">
        <f t="shared" si="57"/>
        <v>0</v>
      </c>
      <c r="P450" s="37">
        <f t="shared" si="58"/>
        <v>0</v>
      </c>
      <c r="Q450" s="38">
        <f>[1]Данные!Q449</f>
        <v>0</v>
      </c>
      <c r="R450" s="38">
        <f>[1]Данные!R449</f>
        <v>0</v>
      </c>
      <c r="S450" s="38">
        <f>[1]Данные!S449</f>
        <v>0</v>
      </c>
      <c r="T450" s="38">
        <f>[1]Данные!T449</f>
        <v>0</v>
      </c>
      <c r="U450" s="38">
        <f>[1]Данные!U449</f>
        <v>0</v>
      </c>
      <c r="V450" s="38">
        <f>[1]Данные!V449</f>
        <v>0</v>
      </c>
      <c r="W450" s="38">
        <f>[1]Данные!W449</f>
        <v>0</v>
      </c>
      <c r="X450" s="38">
        <f>[1]Данные!X449</f>
        <v>0</v>
      </c>
      <c r="Y450" s="38">
        <f>[1]Данные!Y449</f>
        <v>0</v>
      </c>
      <c r="Z450" s="38">
        <f>[1]Данные!Z449</f>
        <v>0</v>
      </c>
      <c r="AA450" s="38" t="str">
        <f>[1]Данные!AA449</f>
        <v>осн</v>
      </c>
      <c r="AB450" s="38">
        <f t="shared" si="59"/>
        <v>800</v>
      </c>
      <c r="AC450" s="38" t="str">
        <f t="shared" si="60"/>
        <v>ИВТ (бак)</v>
      </c>
      <c r="AD450" s="44" t="str">
        <f t="shared" si="61"/>
        <v>Не найдено</v>
      </c>
      <c r="AE450" s="38">
        <f t="shared" si="62"/>
        <v>41.6</v>
      </c>
      <c r="AF450" s="45">
        <f t="shared" si="63"/>
        <v>5.2000000000000005E-2</v>
      </c>
      <c r="AG450" s="38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</row>
    <row r="451" spans="1:63" x14ac:dyDescent="0.3">
      <c r="A451" s="36">
        <f>[1]Данные!A450</f>
        <v>4848</v>
      </c>
      <c r="B451" s="36">
        <f>[1]Данные!B450</f>
        <v>2015</v>
      </c>
      <c r="C451" s="36" t="str">
        <f>[1]Данные!C450</f>
        <v>современных европейских языков</v>
      </c>
      <c r="D451" s="36" t="str">
        <f>[1]Данные!D450</f>
        <v>Качоровская Анна Евгеньевна</v>
      </c>
      <c r="E451" s="36" t="str">
        <f>[1]Данные!E450</f>
        <v>кандидат филологических наук</v>
      </c>
      <c r="F451" s="36" t="str">
        <f>[1]Данные!F450</f>
        <v>и.о.доцент</v>
      </c>
      <c r="G451" s="36">
        <f>[1]Данные!G450</f>
        <v>0.25</v>
      </c>
      <c r="H451" s="36">
        <f>[1]Данные!H450</f>
        <v>14014</v>
      </c>
      <c r="I451" s="36" t="str">
        <f>[1]Данные!I450</f>
        <v>Иностранный язык. Иностранный язык (немецкий)</v>
      </c>
      <c r="J451" s="36">
        <f>[1]Данные!J450</f>
        <v>0</v>
      </c>
      <c r="K451" s="36">
        <f>[1]Данные!K450</f>
        <v>0</v>
      </c>
      <c r="L451" s="36">
        <f>[1]Данные!L450</f>
        <v>34</v>
      </c>
      <c r="M451" s="37">
        <f t="shared" si="55"/>
        <v>3.4000000000000004</v>
      </c>
      <c r="N451" s="37">
        <f t="shared" si="56"/>
        <v>2</v>
      </c>
      <c r="O451" s="37">
        <f t="shared" si="57"/>
        <v>0</v>
      </c>
      <c r="P451" s="37">
        <f t="shared" si="58"/>
        <v>0</v>
      </c>
      <c r="Q451" s="38">
        <f>[1]Данные!Q450</f>
        <v>0</v>
      </c>
      <c r="R451" s="38">
        <f>[1]Данные!R450</f>
        <v>0</v>
      </c>
      <c r="S451" s="38">
        <f>[1]Данные!S450</f>
        <v>0</v>
      </c>
      <c r="T451" s="38">
        <f>[1]Данные!T450</f>
        <v>0</v>
      </c>
      <c r="U451" s="38">
        <f>[1]Данные!U450</f>
        <v>0</v>
      </c>
      <c r="V451" s="38">
        <f>[1]Данные!V450</f>
        <v>0</v>
      </c>
      <c r="W451" s="38">
        <f>[1]Данные!W450</f>
        <v>0</v>
      </c>
      <c r="X451" s="38">
        <f>[1]Данные!X450</f>
        <v>0</v>
      </c>
      <c r="Y451" s="38">
        <f>[1]Данные!Y450</f>
        <v>0</v>
      </c>
      <c r="Z451" s="38">
        <f>[1]Данные!Z450</f>
        <v>0</v>
      </c>
      <c r="AA451" s="38" t="str">
        <f>[1]Данные!AA450</f>
        <v>осн</v>
      </c>
      <c r="AB451" s="38">
        <f t="shared" si="59"/>
        <v>900</v>
      </c>
      <c r="AC451" s="38" t="str">
        <f t="shared" si="60"/>
        <v>ИВТ (бак)</v>
      </c>
      <c r="AD451" s="44" t="str">
        <f t="shared" si="61"/>
        <v>Не найдено</v>
      </c>
      <c r="AE451" s="38">
        <f t="shared" si="62"/>
        <v>39.4</v>
      </c>
      <c r="AF451" s="45">
        <f t="shared" si="63"/>
        <v>4.3777777777777777E-2</v>
      </c>
      <c r="AG451" s="38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</row>
    <row r="452" spans="1:63" x14ac:dyDescent="0.3">
      <c r="A452" s="36">
        <f>[1]Данные!A451</f>
        <v>4848</v>
      </c>
      <c r="B452" s="36">
        <f>[1]Данные!B451</f>
        <v>2015</v>
      </c>
      <c r="C452" s="36" t="str">
        <f>[1]Данные!C451</f>
        <v>современных европейских языков</v>
      </c>
      <c r="D452" s="36" t="str">
        <f>[1]Данные!D451</f>
        <v>Кузнецова Надежда Леонидовна</v>
      </c>
      <c r="E452" s="36" t="str">
        <f>[1]Данные!E451</f>
        <v>нет</v>
      </c>
      <c r="F452" s="36" t="str">
        <f>[1]Данные!F451</f>
        <v>старший преподаватель</v>
      </c>
      <c r="G452" s="36">
        <f>[1]Данные!G451</f>
        <v>1</v>
      </c>
      <c r="H452" s="36">
        <f>[1]Данные!H451</f>
        <v>14014</v>
      </c>
      <c r="I452" s="36" t="str">
        <f>[1]Данные!I451</f>
        <v>Иностранный язык</v>
      </c>
      <c r="J452" s="36">
        <f>[1]Данные!J451</f>
        <v>0</v>
      </c>
      <c r="K452" s="36">
        <f>[1]Данные!K451</f>
        <v>0</v>
      </c>
      <c r="L452" s="36">
        <f>[1]Данные!L451</f>
        <v>0</v>
      </c>
      <c r="M452" s="37">
        <f t="shared" ref="M452:M515" si="64">(J452 + K452 + L452)*0.1</f>
        <v>0</v>
      </c>
      <c r="N452" s="37">
        <f t="shared" ref="N452:N515" si="65">2+(0.33*W452)</f>
        <v>2</v>
      </c>
      <c r="O452" s="37">
        <f t="shared" ref="O452:O515" si="66">0.25*W452</f>
        <v>0</v>
      </c>
      <c r="P452" s="37">
        <f t="shared" ref="P452:P515" si="67">0.25*W452</f>
        <v>0</v>
      </c>
      <c r="Q452" s="38">
        <f>[1]Данные!Q451</f>
        <v>0</v>
      </c>
      <c r="R452" s="38">
        <f>[1]Данные!R451</f>
        <v>0</v>
      </c>
      <c r="S452" s="38">
        <f>[1]Данные!S451</f>
        <v>0</v>
      </c>
      <c r="T452" s="38">
        <f>[1]Данные!T451</f>
        <v>0</v>
      </c>
      <c r="U452" s="38">
        <f>[1]Данные!U451</f>
        <v>0</v>
      </c>
      <c r="V452" s="38">
        <f>[1]Данные!V451</f>
        <v>0</v>
      </c>
      <c r="W452" s="38">
        <f>[1]Данные!W451</f>
        <v>0</v>
      </c>
      <c r="X452" s="38">
        <f>[1]Данные!X451</f>
        <v>0</v>
      </c>
      <c r="Y452" s="38">
        <f>[1]Данные!Y451</f>
        <v>0</v>
      </c>
      <c r="Z452" s="38">
        <f>[1]Данные!Z451</f>
        <v>0</v>
      </c>
      <c r="AA452" s="38" t="str">
        <f>[1]Данные!AA451</f>
        <v>осн</v>
      </c>
      <c r="AB452" s="38">
        <f t="shared" si="59"/>
        <v>850</v>
      </c>
      <c r="AC452" s="38" t="str">
        <f t="shared" si="60"/>
        <v>ИВТ (бак)</v>
      </c>
      <c r="AD452" s="44" t="str">
        <f t="shared" si="61"/>
        <v>Не найдено</v>
      </c>
      <c r="AE452" s="38">
        <f t="shared" si="62"/>
        <v>2</v>
      </c>
      <c r="AF452" s="45">
        <f t="shared" si="63"/>
        <v>2.352941176470588E-3</v>
      </c>
      <c r="AG452" s="38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</row>
    <row r="453" spans="1:63" x14ac:dyDescent="0.3">
      <c r="A453" s="36">
        <f>[1]Данные!A452</f>
        <v>4848</v>
      </c>
      <c r="B453" s="36">
        <f>[1]Данные!B452</f>
        <v>2015</v>
      </c>
      <c r="C453" s="36" t="str">
        <f>[1]Данные!C452</f>
        <v>современных европейских языков</v>
      </c>
      <c r="D453" s="36" t="str">
        <f>[1]Данные!D452</f>
        <v>Тарамжина Людмила Витольдовна</v>
      </c>
      <c r="E453" s="36" t="str">
        <f>[1]Данные!E452</f>
        <v>кандидат филологических наук</v>
      </c>
      <c r="F453" s="36" t="str">
        <f>[1]Данные!F452</f>
        <v>доцент</v>
      </c>
      <c r="G453" s="36">
        <f>[1]Данные!G452</f>
        <v>0.5</v>
      </c>
      <c r="H453" s="36">
        <f>[1]Данные!H452</f>
        <v>14014</v>
      </c>
      <c r="I453" s="36" t="str">
        <f>[1]Данные!I452</f>
        <v>Иностранный язык</v>
      </c>
      <c r="J453" s="36">
        <f>[1]Данные!J452</f>
        <v>0</v>
      </c>
      <c r="K453" s="36">
        <f>[1]Данные!K452</f>
        <v>0</v>
      </c>
      <c r="L453" s="36">
        <f>[1]Данные!L452</f>
        <v>34</v>
      </c>
      <c r="M453" s="37">
        <f t="shared" si="64"/>
        <v>3.4000000000000004</v>
      </c>
      <c r="N453" s="37">
        <f t="shared" si="65"/>
        <v>2</v>
      </c>
      <c r="O453" s="37">
        <f t="shared" si="66"/>
        <v>0</v>
      </c>
      <c r="P453" s="37">
        <f t="shared" si="67"/>
        <v>0</v>
      </c>
      <c r="Q453" s="38">
        <f>[1]Данные!Q452</f>
        <v>0</v>
      </c>
      <c r="R453" s="38">
        <f>[1]Данные!R452</f>
        <v>0</v>
      </c>
      <c r="S453" s="38">
        <f>[1]Данные!S452</f>
        <v>0</v>
      </c>
      <c r="T453" s="38">
        <f>[1]Данные!T452</f>
        <v>0</v>
      </c>
      <c r="U453" s="38">
        <f>[1]Данные!U452</f>
        <v>0</v>
      </c>
      <c r="V453" s="38">
        <f>[1]Данные!V452</f>
        <v>0</v>
      </c>
      <c r="W453" s="38">
        <f>[1]Данные!W452</f>
        <v>0</v>
      </c>
      <c r="X453" s="38">
        <f>[1]Данные!X452</f>
        <v>0</v>
      </c>
      <c r="Y453" s="38">
        <f>[1]Данные!Y452</f>
        <v>0</v>
      </c>
      <c r="Z453" s="38">
        <f>[1]Данные!Z452</f>
        <v>0</v>
      </c>
      <c r="AA453" s="38" t="str">
        <f>[1]Данные!AA452</f>
        <v>осн</v>
      </c>
      <c r="AB453" s="38">
        <f t="shared" ref="AB453:AB516" si="68">SUMIFS($BN$4:$BN$11,$BM$4:$BM$11,F453)</f>
        <v>800</v>
      </c>
      <c r="AC453" s="38" t="str">
        <f t="shared" ref="AC453:AC516" si="69">IF(ISNUMBER(MATCH(H453,$AJ$5:$BK$5,0)),"ИВТ (бак)",IF(ISNUMBER(MATCH(H453,$AJ$6:$BK$6,0)),"КЭО (маг)",""))</f>
        <v>ИВТ (бак)</v>
      </c>
      <c r="AD453" s="44" t="str">
        <f t="shared" ref="AD453:AD516" si="70">IFERROR(INDEX(AJ451:BK451, MATCH(H453, AJ454:BK455, 0), 1), "Не найдено")</f>
        <v>Не найдено</v>
      </c>
      <c r="AE453" s="38">
        <f t="shared" ref="AE453:AE516" si="71">SUM(J453:V453)</f>
        <v>39.4</v>
      </c>
      <c r="AF453" s="45">
        <f t="shared" si="63"/>
        <v>4.9249999999999995E-2</v>
      </c>
      <c r="AG453" s="38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</row>
    <row r="454" spans="1:63" x14ac:dyDescent="0.3">
      <c r="A454" s="36">
        <f>[1]Данные!A453</f>
        <v>4848</v>
      </c>
      <c r="B454" s="36">
        <f>[1]Данные!B453</f>
        <v>2015</v>
      </c>
      <c r="C454" s="36" t="str">
        <f>[1]Данные!C453</f>
        <v>социальной безопасности</v>
      </c>
      <c r="D454" s="36" t="str">
        <f>[1]Данные!D453</f>
        <v>Абдуллаева Любовь Магомедовна</v>
      </c>
      <c r="E454" s="36" t="str">
        <f>[1]Данные!E453</f>
        <v>нет</v>
      </c>
      <c r="F454" s="36" t="str">
        <f>[1]Данные!F453</f>
        <v>старший преподаватель</v>
      </c>
      <c r="G454" s="36">
        <f>[1]Данные!G453</f>
        <v>0.13</v>
      </c>
      <c r="H454" s="36">
        <f>[1]Данные!H453</f>
        <v>14014</v>
      </c>
      <c r="I454" s="36" t="str">
        <f>[1]Данные!I453</f>
        <v>Экология</v>
      </c>
      <c r="J454" s="36">
        <f>[1]Данные!J453</f>
        <v>18</v>
      </c>
      <c r="K454" s="36">
        <f>[1]Данные!K453</f>
        <v>18</v>
      </c>
      <c r="L454" s="36">
        <f>[1]Данные!L453</f>
        <v>0</v>
      </c>
      <c r="M454" s="37">
        <f t="shared" si="64"/>
        <v>3.6</v>
      </c>
      <c r="N454" s="37">
        <f t="shared" si="65"/>
        <v>2</v>
      </c>
      <c r="O454" s="37">
        <f t="shared" si="66"/>
        <v>0</v>
      </c>
      <c r="P454" s="37">
        <f t="shared" si="67"/>
        <v>0</v>
      </c>
      <c r="Q454" s="38">
        <f>[1]Данные!Q453</f>
        <v>0</v>
      </c>
      <c r="R454" s="38">
        <f>[1]Данные!R453</f>
        <v>0</v>
      </c>
      <c r="S454" s="38">
        <f>[1]Данные!S453</f>
        <v>0</v>
      </c>
      <c r="T454" s="38">
        <f>[1]Данные!T453</f>
        <v>0</v>
      </c>
      <c r="U454" s="38">
        <f>[1]Данные!U453</f>
        <v>0</v>
      </c>
      <c r="V454" s="38">
        <f>[1]Данные!V453</f>
        <v>0</v>
      </c>
      <c r="W454" s="38">
        <f>[1]Данные!W453</f>
        <v>0</v>
      </c>
      <c r="X454" s="38">
        <f>[1]Данные!X453</f>
        <v>0</v>
      </c>
      <c r="Y454" s="38">
        <f>[1]Данные!Y453</f>
        <v>0</v>
      </c>
      <c r="Z454" s="38">
        <f>[1]Данные!Z453</f>
        <v>0</v>
      </c>
      <c r="AA454" s="38" t="str">
        <f>[1]Данные!AA453</f>
        <v>осн</v>
      </c>
      <c r="AB454" s="38">
        <f t="shared" si="68"/>
        <v>850</v>
      </c>
      <c r="AC454" s="38" t="str">
        <f t="shared" si="69"/>
        <v>ИВТ (бак)</v>
      </c>
      <c r="AD454" s="44" t="str">
        <f t="shared" si="70"/>
        <v>Не найдено</v>
      </c>
      <c r="AE454" s="38">
        <f t="shared" si="71"/>
        <v>41.6</v>
      </c>
      <c r="AF454" s="45">
        <f t="shared" ref="AF454:AF517" si="72">AE454/AB454</f>
        <v>4.8941176470588238E-2</v>
      </c>
      <c r="AG454" s="38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</row>
    <row r="455" spans="1:63" x14ac:dyDescent="0.3">
      <c r="A455" s="36">
        <f>[1]Данные!A454</f>
        <v>4848</v>
      </c>
      <c r="B455" s="36">
        <f>[1]Данные!B454</f>
        <v>2015</v>
      </c>
      <c r="C455" s="36" t="str">
        <f>[1]Данные!C454</f>
        <v>теории права и гражданско-правового образования</v>
      </c>
      <c r="D455" s="36" t="str">
        <f>[1]Данные!D454</f>
        <v>Еремина Нелли Владимировна</v>
      </c>
      <c r="E455" s="36" t="str">
        <f>[1]Данные!E454</f>
        <v>нет</v>
      </c>
      <c r="F455" s="36" t="str">
        <f>[1]Данные!F454</f>
        <v>старший преподаватель</v>
      </c>
      <c r="G455" s="36">
        <f>[1]Данные!G454</f>
        <v>1</v>
      </c>
      <c r="H455" s="36">
        <f>[1]Данные!H454</f>
        <v>14014</v>
      </c>
      <c r="I455" s="36" t="str">
        <f>[1]Данные!I454</f>
        <v>Правоведение</v>
      </c>
      <c r="J455" s="36">
        <f>[1]Данные!J454</f>
        <v>17</v>
      </c>
      <c r="K455" s="36">
        <f>[1]Данные!K454</f>
        <v>17</v>
      </c>
      <c r="L455" s="36">
        <f>[1]Данные!L454</f>
        <v>0</v>
      </c>
      <c r="M455" s="37">
        <f t="shared" si="64"/>
        <v>3.4000000000000004</v>
      </c>
      <c r="N455" s="37">
        <f t="shared" si="65"/>
        <v>2</v>
      </c>
      <c r="O455" s="37">
        <f t="shared" si="66"/>
        <v>0</v>
      </c>
      <c r="P455" s="37">
        <f t="shared" si="67"/>
        <v>0</v>
      </c>
      <c r="Q455" s="38">
        <f>[1]Данные!Q454</f>
        <v>0</v>
      </c>
      <c r="R455" s="38">
        <f>[1]Данные!R454</f>
        <v>0</v>
      </c>
      <c r="S455" s="38">
        <f>[1]Данные!S454</f>
        <v>0</v>
      </c>
      <c r="T455" s="38">
        <f>[1]Данные!T454</f>
        <v>0</v>
      </c>
      <c r="U455" s="38">
        <f>[1]Данные!U454</f>
        <v>0</v>
      </c>
      <c r="V455" s="38">
        <f>[1]Данные!V454</f>
        <v>0</v>
      </c>
      <c r="W455" s="38">
        <f>[1]Данные!W454</f>
        <v>0</v>
      </c>
      <c r="X455" s="38">
        <f>[1]Данные!X454</f>
        <v>0</v>
      </c>
      <c r="Y455" s="38">
        <f>[1]Данные!Y454</f>
        <v>0</v>
      </c>
      <c r="Z455" s="38">
        <f>[1]Данные!Z454</f>
        <v>0</v>
      </c>
      <c r="AA455" s="38" t="str">
        <f>[1]Данные!AA454</f>
        <v>осн</v>
      </c>
      <c r="AB455" s="38">
        <f t="shared" si="68"/>
        <v>850</v>
      </c>
      <c r="AC455" s="38" t="str">
        <f t="shared" si="69"/>
        <v>ИВТ (бак)</v>
      </c>
      <c r="AD455" s="44" t="str">
        <f t="shared" si="70"/>
        <v>Не найдено</v>
      </c>
      <c r="AE455" s="38">
        <f t="shared" si="71"/>
        <v>39.4</v>
      </c>
      <c r="AF455" s="45">
        <f t="shared" si="72"/>
        <v>4.635294117647059E-2</v>
      </c>
      <c r="AG455" s="38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</row>
    <row r="456" spans="1:63" x14ac:dyDescent="0.3">
      <c r="A456" s="36">
        <f>[1]Данные!A455</f>
        <v>4848</v>
      </c>
      <c r="B456" s="36">
        <f>[1]Данные!B455</f>
        <v>2015</v>
      </c>
      <c r="C456" s="36" t="str">
        <f>[1]Данные!C455</f>
        <v>физической электроники</v>
      </c>
      <c r="D456" s="36" t="str">
        <f>[1]Данные!D455</f>
        <v>Серегин Павел Павлович</v>
      </c>
      <c r="E456" s="36" t="str">
        <f>[1]Данные!E455</f>
        <v>доктор физ.-мат. наук</v>
      </c>
      <c r="F456" s="36" t="str">
        <f>[1]Данные!F455</f>
        <v>профессор</v>
      </c>
      <c r="G456" s="36">
        <f>[1]Данные!G455</f>
        <v>1</v>
      </c>
      <c r="H456" s="36">
        <f>[1]Данные!H455</f>
        <v>14014</v>
      </c>
      <c r="I456" s="36" t="str">
        <f>[1]Данные!I455</f>
        <v>Физика</v>
      </c>
      <c r="J456" s="36">
        <f>[1]Данные!J455</f>
        <v>35</v>
      </c>
      <c r="K456" s="36">
        <f>[1]Данные!K455</f>
        <v>0</v>
      </c>
      <c r="L456" s="36">
        <f>[1]Данные!L455</f>
        <v>70</v>
      </c>
      <c r="M456" s="37">
        <f t="shared" si="64"/>
        <v>10.5</v>
      </c>
      <c r="N456" s="37">
        <f t="shared" si="65"/>
        <v>2</v>
      </c>
      <c r="O456" s="37">
        <f t="shared" si="66"/>
        <v>0</v>
      </c>
      <c r="P456" s="37">
        <f t="shared" si="67"/>
        <v>0</v>
      </c>
      <c r="Q456" s="38">
        <f>[1]Данные!Q455</f>
        <v>0</v>
      </c>
      <c r="R456" s="38">
        <f>[1]Данные!R455</f>
        <v>0</v>
      </c>
      <c r="S456" s="38">
        <f>[1]Данные!S455</f>
        <v>0</v>
      </c>
      <c r="T456" s="38">
        <f>[1]Данные!T455</f>
        <v>0</v>
      </c>
      <c r="U456" s="38">
        <f>[1]Данные!U455</f>
        <v>0</v>
      </c>
      <c r="V456" s="38">
        <f>[1]Данные!V455</f>
        <v>0</v>
      </c>
      <c r="W456" s="38">
        <f>[1]Данные!W455</f>
        <v>0</v>
      </c>
      <c r="X456" s="38">
        <f>[1]Данные!X455</f>
        <v>0</v>
      </c>
      <c r="Y456" s="38">
        <f>[1]Данные!Y455</f>
        <v>0</v>
      </c>
      <c r="Z456" s="38">
        <f>[1]Данные!Z455</f>
        <v>0</v>
      </c>
      <c r="AA456" s="38" t="str">
        <f>[1]Данные!AA455</f>
        <v>осн</v>
      </c>
      <c r="AB456" s="38">
        <f t="shared" si="68"/>
        <v>750</v>
      </c>
      <c r="AC456" s="38" t="str">
        <f t="shared" si="69"/>
        <v>ИВТ (бак)</v>
      </c>
      <c r="AD456" s="44" t="str">
        <f t="shared" si="70"/>
        <v>Не найдено</v>
      </c>
      <c r="AE456" s="38">
        <f t="shared" si="71"/>
        <v>117.5</v>
      </c>
      <c r="AF456" s="45">
        <f t="shared" si="72"/>
        <v>0.15666666666666668</v>
      </c>
      <c r="AG456" s="38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</row>
    <row r="457" spans="1:63" x14ac:dyDescent="0.3">
      <c r="A457" s="36">
        <f>[1]Данные!A456</f>
        <v>4848</v>
      </c>
      <c r="B457" s="36">
        <f>[1]Данные!B456</f>
        <v>2015</v>
      </c>
      <c r="C457" s="36" t="str">
        <f>[1]Данные!C456</f>
        <v>экономической теории и экономического образования</v>
      </c>
      <c r="D457" s="36" t="str">
        <f>[1]Данные!D456</f>
        <v>Бендюкова Татьяна Савельевна</v>
      </c>
      <c r="E457" s="36" t="str">
        <f>[1]Данные!E456</f>
        <v>кандидат педагогических наук</v>
      </c>
      <c r="F457" s="36" t="str">
        <f>[1]Данные!F456</f>
        <v>доцент</v>
      </c>
      <c r="G457" s="36">
        <f>[1]Данные!G456</f>
        <v>0.25</v>
      </c>
      <c r="H457" s="36">
        <f>[1]Данные!H456</f>
        <v>14014</v>
      </c>
      <c r="I457" s="36" t="str">
        <f>[1]Данные!I456</f>
        <v>Экономика</v>
      </c>
      <c r="J457" s="36">
        <f>[1]Данные!J456</f>
        <v>17</v>
      </c>
      <c r="K457" s="36">
        <f>[1]Данные!K456</f>
        <v>17</v>
      </c>
      <c r="L457" s="36">
        <f>[1]Данные!L456</f>
        <v>0</v>
      </c>
      <c r="M457" s="37">
        <f t="shared" si="64"/>
        <v>3.4000000000000004</v>
      </c>
      <c r="N457" s="37">
        <f t="shared" si="65"/>
        <v>2</v>
      </c>
      <c r="O457" s="37">
        <f t="shared" si="66"/>
        <v>0</v>
      </c>
      <c r="P457" s="37">
        <f t="shared" si="67"/>
        <v>0</v>
      </c>
      <c r="Q457" s="38">
        <f>[1]Данные!Q456</f>
        <v>0</v>
      </c>
      <c r="R457" s="38">
        <f>[1]Данные!R456</f>
        <v>0</v>
      </c>
      <c r="S457" s="38">
        <f>[1]Данные!S456</f>
        <v>0</v>
      </c>
      <c r="T457" s="38">
        <f>[1]Данные!T456</f>
        <v>0</v>
      </c>
      <c r="U457" s="38">
        <f>[1]Данные!U456</f>
        <v>0</v>
      </c>
      <c r="V457" s="38">
        <f>[1]Данные!V456</f>
        <v>0</v>
      </c>
      <c r="W457" s="38">
        <f>[1]Данные!W456</f>
        <v>0</v>
      </c>
      <c r="X457" s="38">
        <f>[1]Данные!X456</f>
        <v>0</v>
      </c>
      <c r="Y457" s="38">
        <f>[1]Данные!Y456</f>
        <v>0</v>
      </c>
      <c r="Z457" s="38">
        <f>[1]Данные!Z456</f>
        <v>0</v>
      </c>
      <c r="AA457" s="38" t="str">
        <f>[1]Данные!AA456</f>
        <v>осн</v>
      </c>
      <c r="AB457" s="38">
        <f t="shared" si="68"/>
        <v>800</v>
      </c>
      <c r="AC457" s="38" t="str">
        <f t="shared" si="69"/>
        <v>ИВТ (бак)</v>
      </c>
      <c r="AD457" s="44" t="str">
        <f t="shared" si="70"/>
        <v>Не найдено</v>
      </c>
      <c r="AE457" s="38">
        <f t="shared" si="71"/>
        <v>39.4</v>
      </c>
      <c r="AF457" s="45">
        <f t="shared" si="72"/>
        <v>4.9249999999999995E-2</v>
      </c>
      <c r="AG457" s="38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</row>
    <row r="458" spans="1:63" x14ac:dyDescent="0.3">
      <c r="A458" s="36">
        <f>[1]Данные!A457</f>
        <v>4848</v>
      </c>
      <c r="B458" s="36">
        <f>[1]Данные!B457</f>
        <v>2016</v>
      </c>
      <c r="C458" s="36" t="str">
        <f>[1]Данные!C457</f>
        <v>всеобщей истории</v>
      </c>
      <c r="D458" s="36" t="str">
        <f>[1]Данные!D457</f>
        <v>Земляницин Владимир Александрович</v>
      </c>
      <c r="E458" s="36" t="str">
        <f>[1]Данные!E457</f>
        <v>кандидат исторических наук</v>
      </c>
      <c r="F458" s="36" t="str">
        <f>[1]Данные!F457</f>
        <v>доцент</v>
      </c>
      <c r="G458" s="36">
        <f>[1]Данные!G457</f>
        <v>1</v>
      </c>
      <c r="H458" s="36">
        <f>[1]Данные!H457</f>
        <v>15377</v>
      </c>
      <c r="I458" s="36" t="str">
        <f>[1]Данные!I457</f>
        <v>Общеуниверситетский курс по выбору № 1. События всемирной истории в мировой литературе</v>
      </c>
      <c r="J458" s="36">
        <f>[1]Данные!J457</f>
        <v>17</v>
      </c>
      <c r="K458" s="36">
        <f>[1]Данные!K457</f>
        <v>0</v>
      </c>
      <c r="L458" s="36">
        <f>[1]Данные!L457</f>
        <v>0</v>
      </c>
      <c r="M458" s="37">
        <f t="shared" si="64"/>
        <v>1.7000000000000002</v>
      </c>
      <c r="N458" s="37">
        <f t="shared" si="65"/>
        <v>2</v>
      </c>
      <c r="O458" s="37">
        <f t="shared" si="66"/>
        <v>0</v>
      </c>
      <c r="P458" s="37">
        <f t="shared" si="67"/>
        <v>0</v>
      </c>
      <c r="Q458" s="38">
        <f>[1]Данные!Q457</f>
        <v>0</v>
      </c>
      <c r="R458" s="38">
        <f>[1]Данные!R457</f>
        <v>0</v>
      </c>
      <c r="S458" s="38">
        <f>[1]Данные!S457</f>
        <v>0</v>
      </c>
      <c r="T458" s="38">
        <f>[1]Данные!T457</f>
        <v>0</v>
      </c>
      <c r="U458" s="38">
        <f>[1]Данные!U457</f>
        <v>0</v>
      </c>
      <c r="V458" s="38">
        <f>[1]Данные!V457</f>
        <v>0</v>
      </c>
      <c r="W458" s="38">
        <f>[1]Данные!W457</f>
        <v>0</v>
      </c>
      <c r="X458" s="38">
        <f>[1]Данные!X457</f>
        <v>0</v>
      </c>
      <c r="Y458" s="38">
        <f>[1]Данные!Y457</f>
        <v>0</v>
      </c>
      <c r="Z458" s="38">
        <f>[1]Данные!Z457</f>
        <v>0</v>
      </c>
      <c r="AA458" s="38" t="str">
        <f>[1]Данные!AA457</f>
        <v>осн</v>
      </c>
      <c r="AB458" s="38">
        <f t="shared" si="68"/>
        <v>800</v>
      </c>
      <c r="AC458" s="38" t="str">
        <f t="shared" si="69"/>
        <v/>
      </c>
      <c r="AD458" s="44" t="str">
        <f t="shared" si="70"/>
        <v>Не найдено</v>
      </c>
      <c r="AE458" s="38">
        <f t="shared" si="71"/>
        <v>20.7</v>
      </c>
      <c r="AF458" s="45">
        <f t="shared" si="72"/>
        <v>2.5874999999999999E-2</v>
      </c>
      <c r="AG458" s="3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</row>
    <row r="459" spans="1:63" x14ac:dyDescent="0.3">
      <c r="A459" s="36">
        <f>[1]Данные!A458</f>
        <v>4848</v>
      </c>
      <c r="B459" s="36">
        <f>[1]Данные!B458</f>
        <v>2016</v>
      </c>
      <c r="C459" s="36" t="str">
        <f>[1]Данные!C458</f>
        <v>всеобщей истории</v>
      </c>
      <c r="D459" s="36" t="str">
        <f>[1]Данные!D458</f>
        <v>Райкова Вера Алексеевна</v>
      </c>
      <c r="E459" s="36" t="str">
        <f>[1]Данные!E458</f>
        <v>кандидат исторических наук</v>
      </c>
      <c r="F459" s="36" t="str">
        <f>[1]Данные!F458</f>
        <v>доцент</v>
      </c>
      <c r="G459" s="36">
        <f>[1]Данные!G458</f>
        <v>1</v>
      </c>
      <c r="H459" s="36">
        <f>[1]Данные!H458</f>
        <v>15377</v>
      </c>
      <c r="I459" s="36" t="str">
        <f>[1]Данные!I458</f>
        <v>Общеуниверситетский курс по выбору № 2. История общественных движений новейшего времени</v>
      </c>
      <c r="J459" s="36">
        <f>[1]Данные!J458</f>
        <v>17</v>
      </c>
      <c r="K459" s="36">
        <f>[1]Данные!K458</f>
        <v>0</v>
      </c>
      <c r="L459" s="36">
        <f>[1]Данные!L458</f>
        <v>0</v>
      </c>
      <c r="M459" s="37">
        <f t="shared" si="64"/>
        <v>1.7000000000000002</v>
      </c>
      <c r="N459" s="37">
        <f t="shared" si="65"/>
        <v>2</v>
      </c>
      <c r="O459" s="37">
        <f t="shared" si="66"/>
        <v>0</v>
      </c>
      <c r="P459" s="37">
        <f t="shared" si="67"/>
        <v>0</v>
      </c>
      <c r="Q459" s="38">
        <f>[1]Данные!Q458</f>
        <v>0</v>
      </c>
      <c r="R459" s="38">
        <f>[1]Данные!R458</f>
        <v>0</v>
      </c>
      <c r="S459" s="38">
        <f>[1]Данные!S458</f>
        <v>0</v>
      </c>
      <c r="T459" s="38">
        <f>[1]Данные!T458</f>
        <v>0</v>
      </c>
      <c r="U459" s="38">
        <f>[1]Данные!U458</f>
        <v>0</v>
      </c>
      <c r="V459" s="38">
        <f>[1]Данные!V458</f>
        <v>0</v>
      </c>
      <c r="W459" s="38">
        <f>[1]Данные!W458</f>
        <v>0</v>
      </c>
      <c r="X459" s="38">
        <f>[1]Данные!X458</f>
        <v>0</v>
      </c>
      <c r="Y459" s="38">
        <f>[1]Данные!Y458</f>
        <v>0</v>
      </c>
      <c r="Z459" s="38">
        <f>[1]Данные!Z458</f>
        <v>0</v>
      </c>
      <c r="AA459" s="38" t="str">
        <f>[1]Данные!AA458</f>
        <v>осн</v>
      </c>
      <c r="AB459" s="38">
        <f t="shared" si="68"/>
        <v>800</v>
      </c>
      <c r="AC459" s="38" t="str">
        <f t="shared" si="69"/>
        <v/>
      </c>
      <c r="AD459" s="44" t="str">
        <f t="shared" si="70"/>
        <v>Не найдено</v>
      </c>
      <c r="AE459" s="38">
        <f t="shared" si="71"/>
        <v>20.7</v>
      </c>
      <c r="AF459" s="45">
        <f t="shared" si="72"/>
        <v>2.5874999999999999E-2</v>
      </c>
      <c r="AG459" s="38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</row>
    <row r="460" spans="1:63" x14ac:dyDescent="0.3">
      <c r="A460" s="36">
        <f>[1]Данные!A459</f>
        <v>4848</v>
      </c>
      <c r="B460" s="36">
        <f>[1]Данные!B459</f>
        <v>2016</v>
      </c>
      <c r="C460" s="36" t="str">
        <f>[1]Данные!C459</f>
        <v>современных европейских языков</v>
      </c>
      <c r="D460" s="36" t="str">
        <f>[1]Данные!D459</f>
        <v>Кузнецова Надежда Леонидовна</v>
      </c>
      <c r="E460" s="36" t="str">
        <f>[1]Данные!E459</f>
        <v>нет</v>
      </c>
      <c r="F460" s="36" t="str">
        <f>[1]Данные!F459</f>
        <v>старший преподаватель</v>
      </c>
      <c r="G460" s="36">
        <f>[1]Данные!G459</f>
        <v>1</v>
      </c>
      <c r="H460" s="36">
        <f>[1]Данные!H459</f>
        <v>15377</v>
      </c>
      <c r="I460" s="36" t="str">
        <f>[1]Данные!I459</f>
        <v>Практический курс профессионально-ориентированного перевода</v>
      </c>
      <c r="J460" s="36">
        <f>[1]Данные!J459</f>
        <v>0</v>
      </c>
      <c r="K460" s="36">
        <f>[1]Данные!K459</f>
        <v>0</v>
      </c>
      <c r="L460" s="36">
        <f>[1]Данные!L459</f>
        <v>54</v>
      </c>
      <c r="M460" s="37">
        <f t="shared" si="64"/>
        <v>5.4</v>
      </c>
      <c r="N460" s="37">
        <f t="shared" si="65"/>
        <v>2</v>
      </c>
      <c r="O460" s="37">
        <f t="shared" si="66"/>
        <v>0</v>
      </c>
      <c r="P460" s="37">
        <f t="shared" si="67"/>
        <v>0</v>
      </c>
      <c r="Q460" s="38">
        <f>[1]Данные!Q459</f>
        <v>0</v>
      </c>
      <c r="R460" s="38">
        <f>[1]Данные!R459</f>
        <v>0</v>
      </c>
      <c r="S460" s="38">
        <f>[1]Данные!S459</f>
        <v>0</v>
      </c>
      <c r="T460" s="38">
        <f>[1]Данные!T459</f>
        <v>0</v>
      </c>
      <c r="U460" s="38">
        <f>[1]Данные!U459</f>
        <v>0</v>
      </c>
      <c r="V460" s="38">
        <f>[1]Данные!V459</f>
        <v>0</v>
      </c>
      <c r="W460" s="38">
        <f>[1]Данные!W459</f>
        <v>0</v>
      </c>
      <c r="X460" s="38">
        <f>[1]Данные!X459</f>
        <v>0</v>
      </c>
      <c r="Y460" s="38">
        <f>[1]Данные!Y459</f>
        <v>0</v>
      </c>
      <c r="Z460" s="38">
        <f>[1]Данные!Z459</f>
        <v>0</v>
      </c>
      <c r="AA460" s="38" t="str">
        <f>[1]Данные!AA459</f>
        <v>осн</v>
      </c>
      <c r="AB460" s="38">
        <f t="shared" si="68"/>
        <v>850</v>
      </c>
      <c r="AC460" s="38" t="str">
        <f t="shared" si="69"/>
        <v/>
      </c>
      <c r="AD460" s="44" t="str">
        <f t="shared" si="70"/>
        <v>Не найдено</v>
      </c>
      <c r="AE460" s="38">
        <f t="shared" si="71"/>
        <v>61.4</v>
      </c>
      <c r="AF460" s="45">
        <f t="shared" si="72"/>
        <v>7.223529411764705E-2</v>
      </c>
      <c r="AG460" s="38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</row>
    <row r="461" spans="1:63" x14ac:dyDescent="0.3">
      <c r="A461" s="36">
        <f>[1]Данные!A460</f>
        <v>4848</v>
      </c>
      <c r="B461" s="36">
        <f>[1]Данные!B460</f>
        <v>2016</v>
      </c>
      <c r="C461" s="36" t="str">
        <f>[1]Данные!C460</f>
        <v>современных европейских языков</v>
      </c>
      <c r="D461" s="36" t="str">
        <f>[1]Данные!D460</f>
        <v>Кузнецова Надежда Леонидовна</v>
      </c>
      <c r="E461" s="36" t="str">
        <f>[1]Данные!E460</f>
        <v>нет</v>
      </c>
      <c r="F461" s="36" t="str">
        <f>[1]Данные!F460</f>
        <v>старший преподаватель</v>
      </c>
      <c r="G461" s="36">
        <f>[1]Данные!G460</f>
        <v>1</v>
      </c>
      <c r="H461" s="36">
        <f>[1]Данные!H460</f>
        <v>15377</v>
      </c>
      <c r="I461" s="36" t="str">
        <f>[1]Данные!I460</f>
        <v>Специальная лексика в сфере профессиональной коммуникации</v>
      </c>
      <c r="J461" s="36">
        <f>[1]Данные!J460</f>
        <v>0</v>
      </c>
      <c r="K461" s="36">
        <f>[1]Данные!K460</f>
        <v>0</v>
      </c>
      <c r="L461" s="36">
        <f>[1]Данные!L460</f>
        <v>36</v>
      </c>
      <c r="M461" s="37">
        <f t="shared" si="64"/>
        <v>3.6</v>
      </c>
      <c r="N461" s="37">
        <f t="shared" si="65"/>
        <v>2</v>
      </c>
      <c r="O461" s="37">
        <f t="shared" si="66"/>
        <v>0</v>
      </c>
      <c r="P461" s="37">
        <f t="shared" si="67"/>
        <v>0</v>
      </c>
      <c r="Q461" s="38">
        <f>[1]Данные!Q460</f>
        <v>0</v>
      </c>
      <c r="R461" s="38">
        <f>[1]Данные!R460</f>
        <v>0</v>
      </c>
      <c r="S461" s="38">
        <f>[1]Данные!S460</f>
        <v>0</v>
      </c>
      <c r="T461" s="38">
        <f>[1]Данные!T460</f>
        <v>0</v>
      </c>
      <c r="U461" s="38">
        <f>[1]Данные!U460</f>
        <v>0</v>
      </c>
      <c r="V461" s="38">
        <f>[1]Данные!V460</f>
        <v>0</v>
      </c>
      <c r="W461" s="38">
        <f>[1]Данные!W460</f>
        <v>0</v>
      </c>
      <c r="X461" s="38">
        <f>[1]Данные!X460</f>
        <v>0</v>
      </c>
      <c r="Y461" s="38">
        <f>[1]Данные!Y460</f>
        <v>0</v>
      </c>
      <c r="Z461" s="38">
        <f>[1]Данные!Z460</f>
        <v>0</v>
      </c>
      <c r="AA461" s="38" t="str">
        <f>[1]Данные!AA460</f>
        <v>осн</v>
      </c>
      <c r="AB461" s="38">
        <f t="shared" si="68"/>
        <v>850</v>
      </c>
      <c r="AC461" s="38" t="str">
        <f t="shared" si="69"/>
        <v/>
      </c>
      <c r="AD461" s="44" t="str">
        <f t="shared" si="70"/>
        <v>Не найдено</v>
      </c>
      <c r="AE461" s="38">
        <f t="shared" si="71"/>
        <v>41.6</v>
      </c>
      <c r="AF461" s="45">
        <f t="shared" si="72"/>
        <v>4.8941176470588238E-2</v>
      </c>
      <c r="AG461" s="38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</row>
    <row r="462" spans="1:63" x14ac:dyDescent="0.3">
      <c r="A462" s="36">
        <f>[1]Данные!A461</f>
        <v>4848</v>
      </c>
      <c r="B462" s="36">
        <f>[1]Данные!B461</f>
        <v>2016</v>
      </c>
      <c r="C462" s="36" t="str">
        <f>[1]Данные!C461</f>
        <v>физического воспитания и спортивно-массовой работы</v>
      </c>
      <c r="D462" s="36" t="str">
        <f>[1]Данные!D461</f>
        <v>Васютина Ирина Павловна</v>
      </c>
      <c r="E462" s="36" t="str">
        <f>[1]Данные!E461</f>
        <v>нет</v>
      </c>
      <c r="F462" s="36" t="str">
        <f>[1]Данные!F461</f>
        <v>старший преподаватель</v>
      </c>
      <c r="G462" s="36">
        <f>[1]Данные!G461</f>
        <v>0</v>
      </c>
      <c r="H462" s="36">
        <f>[1]Данные!H461</f>
        <v>15377</v>
      </c>
      <c r="I462" s="36" t="str">
        <f>[1]Данные!I461</f>
        <v>Физическая культура</v>
      </c>
      <c r="J462" s="36">
        <f>[1]Данные!J461</f>
        <v>0</v>
      </c>
      <c r="K462" s="36">
        <f>[1]Данные!K461</f>
        <v>28</v>
      </c>
      <c r="L462" s="36">
        <f>[1]Данные!L461</f>
        <v>0</v>
      </c>
      <c r="M462" s="37">
        <f t="shared" si="64"/>
        <v>2.8000000000000003</v>
      </c>
      <c r="N462" s="37">
        <f t="shared" si="65"/>
        <v>2</v>
      </c>
      <c r="O462" s="37">
        <f t="shared" si="66"/>
        <v>0</v>
      </c>
      <c r="P462" s="37">
        <f t="shared" si="67"/>
        <v>0</v>
      </c>
      <c r="Q462" s="38">
        <f>[1]Данные!Q461</f>
        <v>0</v>
      </c>
      <c r="R462" s="38">
        <f>[1]Данные!R461</f>
        <v>0</v>
      </c>
      <c r="S462" s="38">
        <f>[1]Данные!S461</f>
        <v>0</v>
      </c>
      <c r="T462" s="38">
        <f>[1]Данные!T461</f>
        <v>0</v>
      </c>
      <c r="U462" s="38">
        <f>[1]Данные!U461</f>
        <v>0</v>
      </c>
      <c r="V462" s="38">
        <f>[1]Данные!V461</f>
        <v>0</v>
      </c>
      <c r="W462" s="38">
        <f>[1]Данные!W461</f>
        <v>0</v>
      </c>
      <c r="X462" s="38">
        <f>[1]Данные!X461</f>
        <v>0</v>
      </c>
      <c r="Y462" s="38">
        <f>[1]Данные!Y461</f>
        <v>0</v>
      </c>
      <c r="Z462" s="38">
        <f>[1]Данные!Z461</f>
        <v>0</v>
      </c>
      <c r="AA462" s="38">
        <f>[1]Данные!AA461</f>
        <v>0</v>
      </c>
      <c r="AB462" s="38">
        <f t="shared" si="68"/>
        <v>850</v>
      </c>
      <c r="AC462" s="38" t="str">
        <f t="shared" si="69"/>
        <v/>
      </c>
      <c r="AD462" s="44" t="str">
        <f t="shared" si="70"/>
        <v>Не найдено</v>
      </c>
      <c r="AE462" s="38">
        <f t="shared" si="71"/>
        <v>32.799999999999997</v>
      </c>
      <c r="AF462" s="45">
        <f t="shared" si="72"/>
        <v>3.8588235294117645E-2</v>
      </c>
      <c r="AG462" s="38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</row>
    <row r="463" spans="1:63" x14ac:dyDescent="0.3">
      <c r="A463" s="36">
        <f>[1]Данные!A462</f>
        <v>4848</v>
      </c>
      <c r="B463" s="36">
        <f>[1]Данные!B462</f>
        <v>2016</v>
      </c>
      <c r="C463" s="36" t="str">
        <f>[1]Данные!C462</f>
        <v>физической электроники</v>
      </c>
      <c r="D463" s="36" t="str">
        <f>[1]Данные!D462</f>
        <v>Серегин Павел Павлович</v>
      </c>
      <c r="E463" s="36" t="str">
        <f>[1]Данные!E462</f>
        <v>доктор физ.-мат. наук</v>
      </c>
      <c r="F463" s="36" t="str">
        <f>[1]Данные!F462</f>
        <v>профессор</v>
      </c>
      <c r="G463" s="36">
        <f>[1]Данные!G462</f>
        <v>1</v>
      </c>
      <c r="H463" s="36">
        <f>[1]Данные!H462</f>
        <v>15377</v>
      </c>
      <c r="I463" s="36" t="str">
        <f>[1]Данные!I462</f>
        <v>Физика</v>
      </c>
      <c r="J463" s="36">
        <f>[1]Данные!J462</f>
        <v>17</v>
      </c>
      <c r="K463" s="36">
        <f>[1]Данные!K462</f>
        <v>0</v>
      </c>
      <c r="L463" s="36">
        <f>[1]Данные!L462</f>
        <v>34</v>
      </c>
      <c r="M463" s="37">
        <f t="shared" si="64"/>
        <v>5.1000000000000005</v>
      </c>
      <c r="N463" s="37">
        <f t="shared" si="65"/>
        <v>2</v>
      </c>
      <c r="O463" s="37">
        <f t="shared" si="66"/>
        <v>0</v>
      </c>
      <c r="P463" s="37">
        <f t="shared" si="67"/>
        <v>0</v>
      </c>
      <c r="Q463" s="38">
        <f>[1]Данные!Q462</f>
        <v>0</v>
      </c>
      <c r="R463" s="38">
        <f>[1]Данные!R462</f>
        <v>0</v>
      </c>
      <c r="S463" s="38">
        <f>[1]Данные!S462</f>
        <v>0</v>
      </c>
      <c r="T463" s="38">
        <f>[1]Данные!T462</f>
        <v>0</v>
      </c>
      <c r="U463" s="38">
        <f>[1]Данные!U462</f>
        <v>0</v>
      </c>
      <c r="V463" s="38">
        <f>[1]Данные!V462</f>
        <v>0</v>
      </c>
      <c r="W463" s="38">
        <f>[1]Данные!W462</f>
        <v>0</v>
      </c>
      <c r="X463" s="38">
        <f>[1]Данные!X462</f>
        <v>0</v>
      </c>
      <c r="Y463" s="38">
        <f>[1]Данные!Y462</f>
        <v>0</v>
      </c>
      <c r="Z463" s="38">
        <f>[1]Данные!Z462</f>
        <v>0</v>
      </c>
      <c r="AA463" s="38" t="str">
        <f>[1]Данные!AA462</f>
        <v>осн</v>
      </c>
      <c r="AB463" s="38">
        <f t="shared" si="68"/>
        <v>750</v>
      </c>
      <c r="AC463" s="38" t="str">
        <f t="shared" si="69"/>
        <v/>
      </c>
      <c r="AD463" s="44" t="str">
        <f t="shared" si="70"/>
        <v>Не найдено</v>
      </c>
      <c r="AE463" s="38">
        <f t="shared" si="71"/>
        <v>58.1</v>
      </c>
      <c r="AF463" s="45">
        <f t="shared" si="72"/>
        <v>7.746666666666667E-2</v>
      </c>
      <c r="AG463" s="38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</row>
    <row r="464" spans="1:63" x14ac:dyDescent="0.3">
      <c r="A464" s="36">
        <f>[1]Данные!A463</f>
        <v>4848</v>
      </c>
      <c r="B464" s="36">
        <f>[1]Данные!B463</f>
        <v>2017</v>
      </c>
      <c r="C464" s="36" t="str">
        <f>[1]Данные!C463</f>
        <v>компьютерной инженерии и программотехники</v>
      </c>
      <c r="D464" s="36" t="str">
        <f>[1]Данные!D463</f>
        <v>Матюшичев Илья Юрьевич</v>
      </c>
      <c r="E464" s="36" t="str">
        <f>[1]Данные!E463</f>
        <v>кандидат технических наук</v>
      </c>
      <c r="F464" s="36" t="str">
        <f>[1]Данные!F463</f>
        <v>доцент</v>
      </c>
      <c r="G464" s="36">
        <f>[1]Данные!G463</f>
        <v>1</v>
      </c>
      <c r="H464" s="36">
        <f>[1]Данные!H463</f>
        <v>16003</v>
      </c>
      <c r="I464" s="36" t="str">
        <f>[1]Данные!I463</f>
        <v>Защита информации</v>
      </c>
      <c r="J464" s="36">
        <f>[1]Данные!J463</f>
        <v>12</v>
      </c>
      <c r="K464" s="36">
        <f>[1]Данные!K463</f>
        <v>0</v>
      </c>
      <c r="L464" s="36">
        <f>[1]Данные!L463</f>
        <v>24</v>
      </c>
      <c r="M464" s="37">
        <f t="shared" si="64"/>
        <v>3.6</v>
      </c>
      <c r="N464" s="37">
        <f t="shared" si="65"/>
        <v>2</v>
      </c>
      <c r="O464" s="37">
        <f t="shared" si="66"/>
        <v>0</v>
      </c>
      <c r="P464" s="37">
        <f t="shared" si="67"/>
        <v>0</v>
      </c>
      <c r="Q464" s="38">
        <f>[1]Данные!Q463</f>
        <v>0</v>
      </c>
      <c r="R464" s="38">
        <f>[1]Данные!R463</f>
        <v>0</v>
      </c>
      <c r="S464" s="38">
        <f>[1]Данные!S463</f>
        <v>0</v>
      </c>
      <c r="T464" s="38">
        <f>[1]Данные!T463</f>
        <v>0</v>
      </c>
      <c r="U464" s="38">
        <f>[1]Данные!U463</f>
        <v>0</v>
      </c>
      <c r="V464" s="38">
        <f>[1]Данные!V463</f>
        <v>0</v>
      </c>
      <c r="W464" s="38">
        <f>[1]Данные!W463</f>
        <v>0</v>
      </c>
      <c r="X464" s="38">
        <f>[1]Данные!X463</f>
        <v>0</v>
      </c>
      <c r="Y464" s="38">
        <f>[1]Данные!Y463</f>
        <v>0</v>
      </c>
      <c r="Z464" s="38">
        <f>[1]Данные!Z463</f>
        <v>0</v>
      </c>
      <c r="AA464" s="38" t="str">
        <f>[1]Данные!AA463</f>
        <v>осн</v>
      </c>
      <c r="AB464" s="38">
        <f t="shared" si="68"/>
        <v>800</v>
      </c>
      <c r="AC464" s="38" t="str">
        <f t="shared" si="69"/>
        <v>ИВТ (бак)</v>
      </c>
      <c r="AD464" s="44" t="str">
        <f t="shared" si="70"/>
        <v>Не найдено</v>
      </c>
      <c r="AE464" s="38">
        <f t="shared" si="71"/>
        <v>41.6</v>
      </c>
      <c r="AF464" s="45">
        <f t="shared" si="72"/>
        <v>5.2000000000000005E-2</v>
      </c>
      <c r="AG464" s="38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</row>
    <row r="465" spans="1:63" x14ac:dyDescent="0.3">
      <c r="A465" s="36">
        <f>[1]Данные!A464</f>
        <v>4848</v>
      </c>
      <c r="B465" s="36">
        <f>[1]Данные!B464</f>
        <v>2017</v>
      </c>
      <c r="C465" s="36" t="str">
        <f>[1]Данные!C464</f>
        <v>производственных и дизайнерских технологий</v>
      </c>
      <c r="D465" s="36" t="str">
        <f>[1]Данные!D464</f>
        <v>Смирнов Александр Михайлович</v>
      </c>
      <c r="E465" s="36" t="str">
        <f>[1]Данные!E464</f>
        <v>кандидат технических наук</v>
      </c>
      <c r="F465" s="36" t="str">
        <f>[1]Данные!F464</f>
        <v>доцент</v>
      </c>
      <c r="G465" s="36">
        <f>[1]Данные!G464</f>
        <v>1</v>
      </c>
      <c r="H465" s="36">
        <f>[1]Данные!H464</f>
        <v>16003</v>
      </c>
      <c r="I465" s="36" t="str">
        <f>[1]Данные!I464</f>
        <v>Метрология стандартизация и сертификация</v>
      </c>
      <c r="J465" s="36">
        <f>[1]Данные!J464</f>
        <v>17</v>
      </c>
      <c r="K465" s="36">
        <f>[1]Данные!K464</f>
        <v>17</v>
      </c>
      <c r="L465" s="36">
        <f>[1]Данные!L464</f>
        <v>0</v>
      </c>
      <c r="M465" s="37">
        <f t="shared" si="64"/>
        <v>3.4000000000000004</v>
      </c>
      <c r="N465" s="37">
        <f t="shared" si="65"/>
        <v>2</v>
      </c>
      <c r="O465" s="37">
        <f t="shared" si="66"/>
        <v>0</v>
      </c>
      <c r="P465" s="37">
        <f t="shared" si="67"/>
        <v>0</v>
      </c>
      <c r="Q465" s="38">
        <f>[1]Данные!Q464</f>
        <v>0</v>
      </c>
      <c r="R465" s="38">
        <f>[1]Данные!R464</f>
        <v>0</v>
      </c>
      <c r="S465" s="38">
        <f>[1]Данные!S464</f>
        <v>0</v>
      </c>
      <c r="T465" s="38">
        <f>[1]Данные!T464</f>
        <v>0</v>
      </c>
      <c r="U465" s="38">
        <f>[1]Данные!U464</f>
        <v>0</v>
      </c>
      <c r="V465" s="38">
        <f>[1]Данные!V464</f>
        <v>0</v>
      </c>
      <c r="W465" s="38">
        <f>[1]Данные!W464</f>
        <v>0</v>
      </c>
      <c r="X465" s="38">
        <f>[1]Данные!X464</f>
        <v>0</v>
      </c>
      <c r="Y465" s="38">
        <f>[1]Данные!Y464</f>
        <v>0</v>
      </c>
      <c r="Z465" s="38">
        <f>[1]Данные!Z464</f>
        <v>0</v>
      </c>
      <c r="AA465" s="38" t="str">
        <f>[1]Данные!AA464</f>
        <v>осн</v>
      </c>
      <c r="AB465" s="38">
        <f t="shared" si="68"/>
        <v>800</v>
      </c>
      <c r="AC465" s="38" t="str">
        <f t="shared" si="69"/>
        <v>ИВТ (бак)</v>
      </c>
      <c r="AD465" s="44" t="str">
        <f t="shared" si="70"/>
        <v>Не найдено</v>
      </c>
      <c r="AE465" s="38">
        <f t="shared" si="71"/>
        <v>39.4</v>
      </c>
      <c r="AF465" s="45">
        <f t="shared" si="72"/>
        <v>4.9249999999999995E-2</v>
      </c>
      <c r="AG465" s="38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</row>
    <row r="466" spans="1:63" x14ac:dyDescent="0.3">
      <c r="A466" s="36">
        <f>[1]Данные!A465</f>
        <v>4848</v>
      </c>
      <c r="B466" s="36">
        <f>[1]Данные!B465</f>
        <v>2017</v>
      </c>
      <c r="C466" s="36" t="str">
        <f>[1]Данные!C465</f>
        <v>современных европейских языков</v>
      </c>
      <c r="D466" s="36" t="str">
        <f>[1]Данные!D465</f>
        <v>Кудрявцева Наталья Фаддеевна</v>
      </c>
      <c r="E466" s="36" t="str">
        <f>[1]Данные!E465</f>
        <v>кандидат социологических наук</v>
      </c>
      <c r="F466" s="36" t="str">
        <f>[1]Данные!F465</f>
        <v>доцент</v>
      </c>
      <c r="G466" s="36">
        <f>[1]Данные!G465</f>
        <v>1</v>
      </c>
      <c r="H466" s="36">
        <f>[1]Данные!H465</f>
        <v>16003</v>
      </c>
      <c r="I466" s="36" t="str">
        <f>[1]Данные!I465</f>
        <v>Дисциплины (модули) по выбору. Лексикология и стилистика современных иностранных языков</v>
      </c>
      <c r="J466" s="36">
        <f>[1]Данные!J465</f>
        <v>0</v>
      </c>
      <c r="K466" s="36">
        <f>[1]Данные!K465</f>
        <v>0</v>
      </c>
      <c r="L466" s="36">
        <f>[1]Данные!L465</f>
        <v>0</v>
      </c>
      <c r="M466" s="37">
        <f t="shared" si="64"/>
        <v>0</v>
      </c>
      <c r="N466" s="37">
        <f t="shared" si="65"/>
        <v>2</v>
      </c>
      <c r="O466" s="37">
        <f t="shared" si="66"/>
        <v>0</v>
      </c>
      <c r="P466" s="37">
        <f t="shared" si="67"/>
        <v>0</v>
      </c>
      <c r="Q466" s="38">
        <f>[1]Данные!Q465</f>
        <v>0</v>
      </c>
      <c r="R466" s="38">
        <f>[1]Данные!R465</f>
        <v>0</v>
      </c>
      <c r="S466" s="38">
        <f>[1]Данные!S465</f>
        <v>0</v>
      </c>
      <c r="T466" s="38">
        <f>[1]Данные!T465</f>
        <v>0</v>
      </c>
      <c r="U466" s="38">
        <f>[1]Данные!U465</f>
        <v>0</v>
      </c>
      <c r="V466" s="38">
        <f>[1]Данные!V465</f>
        <v>0</v>
      </c>
      <c r="W466" s="38">
        <f>[1]Данные!W465</f>
        <v>0</v>
      </c>
      <c r="X466" s="38">
        <f>[1]Данные!X465</f>
        <v>0</v>
      </c>
      <c r="Y466" s="38">
        <f>[1]Данные!Y465</f>
        <v>0</v>
      </c>
      <c r="Z466" s="38">
        <f>[1]Данные!Z465</f>
        <v>0</v>
      </c>
      <c r="AA466" s="38" t="str">
        <f>[1]Данные!AA465</f>
        <v>осн</v>
      </c>
      <c r="AB466" s="38">
        <f t="shared" si="68"/>
        <v>800</v>
      </c>
      <c r="AC466" s="38" t="str">
        <f t="shared" si="69"/>
        <v>ИВТ (бак)</v>
      </c>
      <c r="AD466" s="44" t="str">
        <f t="shared" si="70"/>
        <v>Не найдено</v>
      </c>
      <c r="AE466" s="38">
        <f t="shared" si="71"/>
        <v>2</v>
      </c>
      <c r="AF466" s="45">
        <f t="shared" si="72"/>
        <v>2.5000000000000001E-3</v>
      </c>
      <c r="AG466" s="38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</row>
    <row r="467" spans="1:63" x14ac:dyDescent="0.3">
      <c r="A467" s="36">
        <f>[1]Данные!A466</f>
        <v>4848</v>
      </c>
      <c r="B467" s="36">
        <f>[1]Данные!B466</f>
        <v>2017</v>
      </c>
      <c r="C467" s="36" t="str">
        <f>[1]Данные!C466</f>
        <v>современных европейских языков</v>
      </c>
      <c r="D467" s="36" t="str">
        <f>[1]Данные!D466</f>
        <v>Пантелеева Людмила Валентиновна</v>
      </c>
      <c r="E467" s="36" t="str">
        <f>[1]Данные!E466</f>
        <v>кандидат филологических наук</v>
      </c>
      <c r="F467" s="36" t="str">
        <f>[1]Данные!F466</f>
        <v>доцент</v>
      </c>
      <c r="G467" s="36">
        <f>[1]Данные!G466</f>
        <v>0.75</v>
      </c>
      <c r="H467" s="36">
        <f>[1]Данные!H466</f>
        <v>16003</v>
      </c>
      <c r="I467" s="36" t="str">
        <f>[1]Данные!I466</f>
        <v>Введение в языкознание</v>
      </c>
      <c r="J467" s="36">
        <f>[1]Данные!J466</f>
        <v>12</v>
      </c>
      <c r="K467" s="36">
        <f>[1]Данные!K466</f>
        <v>6</v>
      </c>
      <c r="L467" s="36">
        <f>[1]Данные!L466</f>
        <v>0</v>
      </c>
      <c r="M467" s="37">
        <f t="shared" si="64"/>
        <v>1.8</v>
      </c>
      <c r="N467" s="37">
        <f t="shared" si="65"/>
        <v>2</v>
      </c>
      <c r="O467" s="37">
        <f t="shared" si="66"/>
        <v>0</v>
      </c>
      <c r="P467" s="37">
        <f t="shared" si="67"/>
        <v>0</v>
      </c>
      <c r="Q467" s="38">
        <f>[1]Данные!Q466</f>
        <v>0</v>
      </c>
      <c r="R467" s="38">
        <f>[1]Данные!R466</f>
        <v>0</v>
      </c>
      <c r="S467" s="38">
        <f>[1]Данные!S466</f>
        <v>0</v>
      </c>
      <c r="T467" s="38">
        <f>[1]Данные!T466</f>
        <v>0</v>
      </c>
      <c r="U467" s="38">
        <f>[1]Данные!U466</f>
        <v>0</v>
      </c>
      <c r="V467" s="38">
        <f>[1]Данные!V466</f>
        <v>0</v>
      </c>
      <c r="W467" s="38">
        <f>[1]Данные!W466</f>
        <v>0</v>
      </c>
      <c r="X467" s="38">
        <f>[1]Данные!X466</f>
        <v>0</v>
      </c>
      <c r="Y467" s="38">
        <f>[1]Данные!Y466</f>
        <v>0</v>
      </c>
      <c r="Z467" s="38">
        <f>[1]Данные!Z466</f>
        <v>0</v>
      </c>
      <c r="AA467" s="38" t="str">
        <f>[1]Данные!AA466</f>
        <v>осн</v>
      </c>
      <c r="AB467" s="38">
        <f t="shared" si="68"/>
        <v>800</v>
      </c>
      <c r="AC467" s="38" t="str">
        <f t="shared" si="69"/>
        <v>ИВТ (бак)</v>
      </c>
      <c r="AD467" s="44" t="str">
        <f t="shared" si="70"/>
        <v>Не найдено</v>
      </c>
      <c r="AE467" s="38">
        <f t="shared" si="71"/>
        <v>21.8</v>
      </c>
      <c r="AF467" s="45">
        <f t="shared" si="72"/>
        <v>2.725E-2</v>
      </c>
      <c r="AG467" s="38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</row>
    <row r="468" spans="1:63" x14ac:dyDescent="0.3">
      <c r="A468" s="36">
        <f>[1]Данные!A467</f>
        <v>4848</v>
      </c>
      <c r="B468" s="36">
        <f>[1]Данные!B467</f>
        <v>2017</v>
      </c>
      <c r="C468" s="36" t="str">
        <f>[1]Данные!C467</f>
        <v>современных европейских языков</v>
      </c>
      <c r="D468" s="36" t="str">
        <f>[1]Данные!D467</f>
        <v>Тарамжина Людмила Витольдовна</v>
      </c>
      <c r="E468" s="36" t="str">
        <f>[1]Данные!E467</f>
        <v>кандидат филологических наук</v>
      </c>
      <c r="F468" s="36" t="str">
        <f>[1]Данные!F467</f>
        <v>доцент</v>
      </c>
      <c r="G468" s="36">
        <f>[1]Данные!G467</f>
        <v>1</v>
      </c>
      <c r="H468" s="36">
        <f>[1]Данные!H467</f>
        <v>16003</v>
      </c>
      <c r="I468" s="36" t="str">
        <f>[1]Данные!I467</f>
        <v>Дисциплины (модули) по выбору. Лексикология и стилистика современных иностранных языков</v>
      </c>
      <c r="J468" s="36">
        <f>[1]Данные!J467</f>
        <v>34</v>
      </c>
      <c r="K468" s="36">
        <f>[1]Данные!K467</f>
        <v>0</v>
      </c>
      <c r="L468" s="36">
        <f>[1]Данные!L467</f>
        <v>20</v>
      </c>
      <c r="M468" s="37">
        <f t="shared" si="64"/>
        <v>5.4</v>
      </c>
      <c r="N468" s="37">
        <f t="shared" si="65"/>
        <v>2</v>
      </c>
      <c r="O468" s="37">
        <f t="shared" si="66"/>
        <v>0</v>
      </c>
      <c r="P468" s="37">
        <f t="shared" si="67"/>
        <v>0</v>
      </c>
      <c r="Q468" s="38">
        <f>[1]Данные!Q467</f>
        <v>0</v>
      </c>
      <c r="R468" s="38">
        <f>[1]Данные!R467</f>
        <v>0</v>
      </c>
      <c r="S468" s="38">
        <f>[1]Данные!S467</f>
        <v>0</v>
      </c>
      <c r="T468" s="38">
        <f>[1]Данные!T467</f>
        <v>0</v>
      </c>
      <c r="U468" s="38">
        <f>[1]Данные!U467</f>
        <v>0</v>
      </c>
      <c r="V468" s="38">
        <f>[1]Данные!V467</f>
        <v>0</v>
      </c>
      <c r="W468" s="38">
        <f>[1]Данные!W467</f>
        <v>0</v>
      </c>
      <c r="X468" s="38">
        <f>[1]Данные!X467</f>
        <v>0</v>
      </c>
      <c r="Y468" s="38">
        <f>[1]Данные!Y467</f>
        <v>0</v>
      </c>
      <c r="Z468" s="38">
        <f>[1]Данные!Z467</f>
        <v>0</v>
      </c>
      <c r="AA468" s="38" t="str">
        <f>[1]Данные!AA467</f>
        <v>осн</v>
      </c>
      <c r="AB468" s="38">
        <f t="shared" si="68"/>
        <v>800</v>
      </c>
      <c r="AC468" s="38" t="str">
        <f t="shared" si="69"/>
        <v>ИВТ (бак)</v>
      </c>
      <c r="AD468" s="44" t="str">
        <f t="shared" si="70"/>
        <v>Не найдено</v>
      </c>
      <c r="AE468" s="38">
        <f t="shared" si="71"/>
        <v>61.4</v>
      </c>
      <c r="AF468" s="45">
        <f t="shared" si="72"/>
        <v>7.6749999999999999E-2</v>
      </c>
      <c r="AG468" s="3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</row>
    <row r="469" spans="1:63" x14ac:dyDescent="0.3">
      <c r="A469" s="36">
        <f>[1]Данные!A468</f>
        <v>4848</v>
      </c>
      <c r="B469" s="36">
        <f>[1]Данные!B468</f>
        <v>2017</v>
      </c>
      <c r="C469" s="36" t="str">
        <f>[1]Данные!C468</f>
        <v>современных европейских языков</v>
      </c>
      <c r="D469" s="36" t="str">
        <f>[1]Данные!D468</f>
        <v>Тарамжина Людмила Витольдовна</v>
      </c>
      <c r="E469" s="36" t="str">
        <f>[1]Данные!E468</f>
        <v>кандидат филологических наук</v>
      </c>
      <c r="F469" s="36" t="str">
        <f>[1]Данные!F468</f>
        <v>доцент</v>
      </c>
      <c r="G469" s="36">
        <f>[1]Данные!G468</f>
        <v>1</v>
      </c>
      <c r="H469" s="36">
        <f>[1]Данные!H468</f>
        <v>16003</v>
      </c>
      <c r="I469" s="36" t="str">
        <f>[1]Данные!I468</f>
        <v>Специальная лексика в сфере профессиональной коммуникации</v>
      </c>
      <c r="J469" s="36">
        <f>[1]Данные!J468</f>
        <v>0</v>
      </c>
      <c r="K469" s="36">
        <f>[1]Данные!K468</f>
        <v>0</v>
      </c>
      <c r="L469" s="36">
        <f>[1]Данные!L468</f>
        <v>34</v>
      </c>
      <c r="M469" s="37">
        <f t="shared" si="64"/>
        <v>3.4000000000000004</v>
      </c>
      <c r="N469" s="37">
        <f t="shared" si="65"/>
        <v>2</v>
      </c>
      <c r="O469" s="37">
        <f t="shared" si="66"/>
        <v>0</v>
      </c>
      <c r="P469" s="37">
        <f t="shared" si="67"/>
        <v>0</v>
      </c>
      <c r="Q469" s="38">
        <f>[1]Данные!Q468</f>
        <v>0</v>
      </c>
      <c r="R469" s="38">
        <f>[1]Данные!R468</f>
        <v>0</v>
      </c>
      <c r="S469" s="38">
        <f>[1]Данные!S468</f>
        <v>0</v>
      </c>
      <c r="T469" s="38">
        <f>[1]Данные!T468</f>
        <v>0</v>
      </c>
      <c r="U469" s="38">
        <f>[1]Данные!U468</f>
        <v>0</v>
      </c>
      <c r="V469" s="38">
        <f>[1]Данные!V468</f>
        <v>0</v>
      </c>
      <c r="W469" s="38">
        <f>[1]Данные!W468</f>
        <v>0</v>
      </c>
      <c r="X469" s="38">
        <f>[1]Данные!X468</f>
        <v>0</v>
      </c>
      <c r="Y469" s="38">
        <f>[1]Данные!Y468</f>
        <v>0</v>
      </c>
      <c r="Z469" s="38">
        <f>[1]Данные!Z468</f>
        <v>0</v>
      </c>
      <c r="AA469" s="38" t="str">
        <f>[1]Данные!AA468</f>
        <v>осн</v>
      </c>
      <c r="AB469" s="38">
        <f t="shared" si="68"/>
        <v>800</v>
      </c>
      <c r="AC469" s="38" t="str">
        <f t="shared" si="69"/>
        <v>ИВТ (бак)</v>
      </c>
      <c r="AD469" s="44" t="str">
        <f t="shared" si="70"/>
        <v>Не найдено</v>
      </c>
      <c r="AE469" s="38">
        <f t="shared" si="71"/>
        <v>39.4</v>
      </c>
      <c r="AF469" s="45">
        <f t="shared" si="72"/>
        <v>4.9249999999999995E-2</v>
      </c>
      <c r="AG469" s="38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</row>
    <row r="470" spans="1:63" x14ac:dyDescent="0.3">
      <c r="A470" s="36">
        <f>[1]Данные!A469</f>
        <v>4848</v>
      </c>
      <c r="B470" s="36">
        <f>[1]Данные!B469</f>
        <v>2017</v>
      </c>
      <c r="C470" s="36" t="str">
        <f>[1]Данные!C469</f>
        <v>современных европейских языков</v>
      </c>
      <c r="D470" s="36" t="str">
        <f>[1]Данные!D469</f>
        <v>Швинк Лоренс Ричард</v>
      </c>
      <c r="E470" s="36" t="str">
        <f>[1]Данные!E469</f>
        <v>нет</v>
      </c>
      <c r="F470" s="36" t="str">
        <f>[1]Данные!F469</f>
        <v>старший преподаватель</v>
      </c>
      <c r="G470" s="36">
        <f>[1]Данные!G469</f>
        <v>0.37</v>
      </c>
      <c r="H470" s="36">
        <f>[1]Данные!H469</f>
        <v>16003</v>
      </c>
      <c r="I470" s="36" t="str">
        <f>[1]Данные!I469</f>
        <v>Дисциплины (модули) по выбору. Практический курс иностранного языка</v>
      </c>
      <c r="J470" s="36">
        <f>[1]Данные!J469</f>
        <v>0</v>
      </c>
      <c r="K470" s="36">
        <f>[1]Данные!K469</f>
        <v>0</v>
      </c>
      <c r="L470" s="36">
        <f>[1]Данные!L469</f>
        <v>72</v>
      </c>
      <c r="M470" s="37">
        <f t="shared" si="64"/>
        <v>7.2</v>
      </c>
      <c r="N470" s="37">
        <f t="shared" si="65"/>
        <v>2</v>
      </c>
      <c r="O470" s="37">
        <f t="shared" si="66"/>
        <v>0</v>
      </c>
      <c r="P470" s="37">
        <f t="shared" si="67"/>
        <v>0</v>
      </c>
      <c r="Q470" s="38">
        <f>[1]Данные!Q469</f>
        <v>0</v>
      </c>
      <c r="R470" s="38">
        <f>[1]Данные!R469</f>
        <v>0</v>
      </c>
      <c r="S470" s="38">
        <f>[1]Данные!S469</f>
        <v>0</v>
      </c>
      <c r="T470" s="38">
        <f>[1]Данные!T469</f>
        <v>0</v>
      </c>
      <c r="U470" s="38">
        <f>[1]Данные!U469</f>
        <v>0</v>
      </c>
      <c r="V470" s="38">
        <f>[1]Данные!V469</f>
        <v>0</v>
      </c>
      <c r="W470" s="38">
        <f>[1]Данные!W469</f>
        <v>0</v>
      </c>
      <c r="X470" s="38">
        <f>[1]Данные!X469</f>
        <v>0</v>
      </c>
      <c r="Y470" s="38">
        <f>[1]Данные!Y469</f>
        <v>0</v>
      </c>
      <c r="Z470" s="38">
        <f>[1]Данные!Z469</f>
        <v>0</v>
      </c>
      <c r="AA470" s="38" t="str">
        <f>[1]Данные!AA469</f>
        <v>осн</v>
      </c>
      <c r="AB470" s="38">
        <f t="shared" si="68"/>
        <v>850</v>
      </c>
      <c r="AC470" s="38" t="str">
        <f t="shared" si="69"/>
        <v>ИВТ (бак)</v>
      </c>
      <c r="AD470" s="44" t="str">
        <f t="shared" si="70"/>
        <v>Не найдено</v>
      </c>
      <c r="AE470" s="38">
        <f t="shared" si="71"/>
        <v>81.2</v>
      </c>
      <c r="AF470" s="45">
        <f t="shared" si="72"/>
        <v>9.552941176470589E-2</v>
      </c>
      <c r="AG470" s="38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</row>
    <row r="471" spans="1:63" x14ac:dyDescent="0.3">
      <c r="A471" s="36">
        <f>[1]Данные!A470</f>
        <v>4848</v>
      </c>
      <c r="B471" s="36">
        <f>[1]Данные!B470</f>
        <v>2017</v>
      </c>
      <c r="C471" s="36" t="str">
        <f>[1]Данные!C470</f>
        <v>социального управления</v>
      </c>
      <c r="D471" s="36" t="str">
        <f>[1]Данные!D470</f>
        <v>Дулин Юрий Николаевич</v>
      </c>
      <c r="E471" s="36" t="str">
        <f>[1]Данные!E470</f>
        <v>кандидат экономических наук</v>
      </c>
      <c r="F471" s="36" t="str">
        <f>[1]Данные!F470</f>
        <v>доцент</v>
      </c>
      <c r="G471" s="36">
        <f>[1]Данные!G470</f>
        <v>1</v>
      </c>
      <c r="H471" s="36">
        <f>[1]Данные!H470</f>
        <v>16003</v>
      </c>
      <c r="I471" s="36" t="str">
        <f>[1]Данные!I470</f>
        <v>Дисциплины (модули) по выбору. Менеджмент организации</v>
      </c>
      <c r="J471" s="36">
        <f>[1]Данные!J470</f>
        <v>18</v>
      </c>
      <c r="K471" s="36">
        <f>[1]Данные!K470</f>
        <v>18</v>
      </c>
      <c r="L471" s="36">
        <f>[1]Данные!L470</f>
        <v>0</v>
      </c>
      <c r="M471" s="37">
        <f t="shared" si="64"/>
        <v>3.6</v>
      </c>
      <c r="N471" s="37">
        <f t="shared" si="65"/>
        <v>2</v>
      </c>
      <c r="O471" s="37">
        <f t="shared" si="66"/>
        <v>0</v>
      </c>
      <c r="P471" s="37">
        <f t="shared" si="67"/>
        <v>0</v>
      </c>
      <c r="Q471" s="38">
        <f>[1]Данные!Q470</f>
        <v>0</v>
      </c>
      <c r="R471" s="38">
        <f>[1]Данные!R470</f>
        <v>0</v>
      </c>
      <c r="S471" s="38">
        <f>[1]Данные!S470</f>
        <v>0</v>
      </c>
      <c r="T471" s="38">
        <f>[1]Данные!T470</f>
        <v>0</v>
      </c>
      <c r="U471" s="38">
        <f>[1]Данные!U470</f>
        <v>0</v>
      </c>
      <c r="V471" s="38">
        <f>[1]Данные!V470</f>
        <v>0</v>
      </c>
      <c r="W471" s="38">
        <f>[1]Данные!W470</f>
        <v>0</v>
      </c>
      <c r="X471" s="38">
        <f>[1]Данные!X470</f>
        <v>0</v>
      </c>
      <c r="Y471" s="38">
        <f>[1]Данные!Y470</f>
        <v>0</v>
      </c>
      <c r="Z471" s="38">
        <f>[1]Данные!Z470</f>
        <v>0</v>
      </c>
      <c r="AA471" s="38" t="str">
        <f>[1]Данные!AA470</f>
        <v>осн</v>
      </c>
      <c r="AB471" s="38">
        <f t="shared" si="68"/>
        <v>800</v>
      </c>
      <c r="AC471" s="38" t="str">
        <f t="shared" si="69"/>
        <v>ИВТ (бак)</v>
      </c>
      <c r="AD471" s="44" t="str">
        <f t="shared" si="70"/>
        <v>Не найдено</v>
      </c>
      <c r="AE471" s="38">
        <f t="shared" si="71"/>
        <v>41.6</v>
      </c>
      <c r="AF471" s="45">
        <f t="shared" si="72"/>
        <v>5.2000000000000005E-2</v>
      </c>
      <c r="AG471" s="38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</row>
    <row r="472" spans="1:63" x14ac:dyDescent="0.3">
      <c r="A472" s="36">
        <f>[1]Данные!A471</f>
        <v>4848</v>
      </c>
      <c r="B472" s="36">
        <f>[1]Данные!B471</f>
        <v>2017</v>
      </c>
      <c r="C472" s="36" t="str">
        <f>[1]Данные!C471</f>
        <v>физической электроники</v>
      </c>
      <c r="D472" s="36" t="str">
        <f>[1]Данные!D471</f>
        <v>Маслов Вадим Владимирович</v>
      </c>
      <c r="E472" s="36" t="str">
        <f>[1]Данные!E471</f>
        <v>кандидат физ.-мат. наук</v>
      </c>
      <c r="F472" s="36" t="str">
        <f>[1]Данные!F471</f>
        <v>доцент</v>
      </c>
      <c r="G472" s="36">
        <f>[1]Данные!G471</f>
        <v>0.5</v>
      </c>
      <c r="H472" s="36">
        <f>[1]Данные!H471</f>
        <v>16003</v>
      </c>
      <c r="I472" s="36" t="str">
        <f>[1]Данные!I471</f>
        <v>Электротехника электроника и схемотехника</v>
      </c>
      <c r="J472" s="36">
        <f>[1]Данные!J471</f>
        <v>16</v>
      </c>
      <c r="K472" s="36">
        <f>[1]Данные!K471</f>
        <v>16</v>
      </c>
      <c r="L472" s="36">
        <f>[1]Данные!L471</f>
        <v>16</v>
      </c>
      <c r="M472" s="37">
        <f t="shared" si="64"/>
        <v>4.8000000000000007</v>
      </c>
      <c r="N472" s="37">
        <f t="shared" si="65"/>
        <v>2</v>
      </c>
      <c r="O472" s="37">
        <f t="shared" si="66"/>
        <v>0</v>
      </c>
      <c r="P472" s="37">
        <f t="shared" si="67"/>
        <v>0</v>
      </c>
      <c r="Q472" s="38">
        <f>[1]Данные!Q471</f>
        <v>0</v>
      </c>
      <c r="R472" s="38">
        <f>[1]Данные!R471</f>
        <v>0</v>
      </c>
      <c r="S472" s="38">
        <f>[1]Данные!S471</f>
        <v>0</v>
      </c>
      <c r="T472" s="38">
        <f>[1]Данные!T471</f>
        <v>0</v>
      </c>
      <c r="U472" s="38">
        <f>[1]Данные!U471</f>
        <v>0</v>
      </c>
      <c r="V472" s="38">
        <f>[1]Данные!V471</f>
        <v>0</v>
      </c>
      <c r="W472" s="38">
        <f>[1]Данные!W471</f>
        <v>0</v>
      </c>
      <c r="X472" s="38">
        <f>[1]Данные!X471</f>
        <v>0</v>
      </c>
      <c r="Y472" s="38">
        <f>[1]Данные!Y471</f>
        <v>0</v>
      </c>
      <c r="Z472" s="38">
        <f>[1]Данные!Z471</f>
        <v>0</v>
      </c>
      <c r="AA472" s="38" t="str">
        <f>[1]Данные!AA471</f>
        <v>осн</v>
      </c>
      <c r="AB472" s="38">
        <f t="shared" si="68"/>
        <v>800</v>
      </c>
      <c r="AC472" s="38" t="str">
        <f t="shared" si="69"/>
        <v>ИВТ (бак)</v>
      </c>
      <c r="AD472" s="44" t="str">
        <f t="shared" si="70"/>
        <v>Не найдено</v>
      </c>
      <c r="AE472" s="38">
        <f t="shared" si="71"/>
        <v>54.8</v>
      </c>
      <c r="AF472" s="45">
        <f t="shared" si="72"/>
        <v>6.8499999999999991E-2</v>
      </c>
      <c r="AG472" s="38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</row>
    <row r="473" spans="1:63" x14ac:dyDescent="0.3">
      <c r="A473" s="36">
        <f>[1]Данные!A472</f>
        <v>4848</v>
      </c>
      <c r="B473" s="36">
        <f>[1]Данные!B472</f>
        <v>2018</v>
      </c>
      <c r="C473" s="36" t="str">
        <f>[1]Данные!C472</f>
        <v>геологии и геоэкологии</v>
      </c>
      <c r="D473" s="36" t="str">
        <f>[1]Данные!D472</f>
        <v>Любимов Александр Владимирович</v>
      </c>
      <c r="E473" s="36" t="str">
        <f>[1]Данные!E472</f>
        <v>доктор сельскохоз. наук</v>
      </c>
      <c r="F473" s="36" t="str">
        <f>[1]Данные!F472</f>
        <v>профессор</v>
      </c>
      <c r="G473" s="36">
        <f>[1]Данные!G472</f>
        <v>1</v>
      </c>
      <c r="H473" s="36">
        <f>[1]Данные!H472</f>
        <v>17231</v>
      </c>
      <c r="I473" s="36" t="str">
        <f>[1]Данные!I472</f>
        <v>Модуль "Информационные системы". Геоинформационные системы</v>
      </c>
      <c r="J473" s="36">
        <f>[1]Данные!J472</f>
        <v>0</v>
      </c>
      <c r="K473" s="36">
        <f>[1]Данные!K472</f>
        <v>18</v>
      </c>
      <c r="L473" s="36">
        <f>[1]Данные!L472</f>
        <v>0</v>
      </c>
      <c r="M473" s="37">
        <f t="shared" si="64"/>
        <v>1.8</v>
      </c>
      <c r="N473" s="37">
        <f t="shared" si="65"/>
        <v>2</v>
      </c>
      <c r="O473" s="37">
        <f t="shared" si="66"/>
        <v>0</v>
      </c>
      <c r="P473" s="37">
        <f t="shared" si="67"/>
        <v>0</v>
      </c>
      <c r="Q473" s="38">
        <f>[1]Данные!Q472</f>
        <v>0</v>
      </c>
      <c r="R473" s="38">
        <f>[1]Данные!R472</f>
        <v>0</v>
      </c>
      <c r="S473" s="38">
        <f>[1]Данные!S472</f>
        <v>0</v>
      </c>
      <c r="T473" s="38">
        <f>[1]Данные!T472</f>
        <v>0</v>
      </c>
      <c r="U473" s="38">
        <f>[1]Данные!U472</f>
        <v>0</v>
      </c>
      <c r="V473" s="38">
        <f>[1]Данные!V472</f>
        <v>0</v>
      </c>
      <c r="W473" s="38">
        <f>[1]Данные!W472</f>
        <v>0</v>
      </c>
      <c r="X473" s="38">
        <f>[1]Данные!X472</f>
        <v>0</v>
      </c>
      <c r="Y473" s="38">
        <f>[1]Данные!Y472</f>
        <v>0</v>
      </c>
      <c r="Z473" s="38">
        <f>[1]Данные!Z472</f>
        <v>0</v>
      </c>
      <c r="AA473" s="38" t="str">
        <f>[1]Данные!AA472</f>
        <v>осн</v>
      </c>
      <c r="AB473" s="38">
        <f t="shared" si="68"/>
        <v>750</v>
      </c>
      <c r="AC473" s="38" t="str">
        <f t="shared" si="69"/>
        <v>ИВТ (бак)</v>
      </c>
      <c r="AD473" s="44" t="str">
        <f t="shared" si="70"/>
        <v>Не найдено</v>
      </c>
      <c r="AE473" s="38">
        <f t="shared" si="71"/>
        <v>21.8</v>
      </c>
      <c r="AF473" s="45">
        <f t="shared" si="72"/>
        <v>2.9066666666666668E-2</v>
      </c>
      <c r="AG473" s="38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</row>
    <row r="474" spans="1:63" x14ac:dyDescent="0.3">
      <c r="A474" s="36">
        <f>[1]Данные!A473</f>
        <v>4848</v>
      </c>
      <c r="B474" s="36">
        <f>[1]Данные!B473</f>
        <v>2018</v>
      </c>
      <c r="C474" s="36" t="str">
        <f>[1]Данные!C473</f>
        <v>русского языка</v>
      </c>
      <c r="D474" s="36" t="str">
        <f>[1]Данные!D473</f>
        <v>Силантьев Евгений Евгеньевич</v>
      </c>
      <c r="E474" s="36" t="str">
        <f>[1]Данные!E473</f>
        <v>кандидат филологических наук</v>
      </c>
      <c r="F474" s="36" t="str">
        <f>[1]Данные!F473</f>
        <v>доцент</v>
      </c>
      <c r="G474" s="36">
        <f>[1]Данные!G473</f>
        <v>0.75</v>
      </c>
      <c r="H474" s="36">
        <f>[1]Данные!H473</f>
        <v>17231</v>
      </c>
      <c r="I474" s="36" t="str">
        <f>[1]Данные!I473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474" s="36">
        <f>[1]Данные!J473</f>
        <v>18</v>
      </c>
      <c r="K474" s="36">
        <f>[1]Данные!K473</f>
        <v>18</v>
      </c>
      <c r="L474" s="36">
        <f>[1]Данные!L473</f>
        <v>0</v>
      </c>
      <c r="M474" s="37">
        <f t="shared" si="64"/>
        <v>3.6</v>
      </c>
      <c r="N474" s="37">
        <f t="shared" si="65"/>
        <v>2</v>
      </c>
      <c r="O474" s="37">
        <f t="shared" si="66"/>
        <v>0</v>
      </c>
      <c r="P474" s="37">
        <f t="shared" si="67"/>
        <v>0</v>
      </c>
      <c r="Q474" s="38">
        <f>[1]Данные!Q473</f>
        <v>0</v>
      </c>
      <c r="R474" s="38">
        <f>[1]Данные!R473</f>
        <v>0</v>
      </c>
      <c r="S474" s="38">
        <f>[1]Данные!S473</f>
        <v>0</v>
      </c>
      <c r="T474" s="38">
        <f>[1]Данные!T473</f>
        <v>0</v>
      </c>
      <c r="U474" s="38">
        <f>[1]Данные!U473</f>
        <v>0</v>
      </c>
      <c r="V474" s="38">
        <f>[1]Данные!V473</f>
        <v>0</v>
      </c>
      <c r="W474" s="38">
        <f>[1]Данные!W473</f>
        <v>0</v>
      </c>
      <c r="X474" s="38">
        <f>[1]Данные!X473</f>
        <v>0</v>
      </c>
      <c r="Y474" s="38">
        <f>[1]Данные!Y473</f>
        <v>0</v>
      </c>
      <c r="Z474" s="38">
        <f>[1]Данные!Z473</f>
        <v>0</v>
      </c>
      <c r="AA474" s="38" t="str">
        <f>[1]Данные!AA473</f>
        <v>осн</v>
      </c>
      <c r="AB474" s="38">
        <f t="shared" si="68"/>
        <v>800</v>
      </c>
      <c r="AC474" s="38" t="str">
        <f t="shared" si="69"/>
        <v>ИВТ (бак)</v>
      </c>
      <c r="AD474" s="44" t="str">
        <f t="shared" si="70"/>
        <v>Не найдено</v>
      </c>
      <c r="AE474" s="38">
        <f t="shared" si="71"/>
        <v>41.6</v>
      </c>
      <c r="AF474" s="45">
        <f t="shared" si="72"/>
        <v>5.2000000000000005E-2</v>
      </c>
      <c r="AG474" s="38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</row>
    <row r="475" spans="1:63" x14ac:dyDescent="0.3">
      <c r="A475" s="36">
        <f>[1]Данные!A474</f>
        <v>4848</v>
      </c>
      <c r="B475" s="36">
        <f>[1]Данные!B474</f>
        <v>2018</v>
      </c>
      <c r="C475" s="36" t="str">
        <f>[1]Данные!C474</f>
        <v>современных европейских языков</v>
      </c>
      <c r="D475" s="36" t="str">
        <f>[1]Данные!D474</f>
        <v>Кудрявцева Наталья Фаддеевна</v>
      </c>
      <c r="E475" s="36" t="str">
        <f>[1]Данные!E474</f>
        <v>кандидат социологических наук</v>
      </c>
      <c r="F475" s="36" t="str">
        <f>[1]Данные!F474</f>
        <v>доцент</v>
      </c>
      <c r="G475" s="36">
        <f>[1]Данные!G474</f>
        <v>1</v>
      </c>
      <c r="H475" s="36">
        <f>[1]Данные!H474</f>
        <v>17231</v>
      </c>
      <c r="I475" s="36" t="str">
        <f>[1]Данные!I474</f>
        <v>Вариативные модули. Модуль "Теоретические и практические аспекты переводоведения"</v>
      </c>
      <c r="J475" s="36">
        <f>[1]Данные!J474</f>
        <v>0</v>
      </c>
      <c r="K475" s="36">
        <f>[1]Данные!K474</f>
        <v>0</v>
      </c>
      <c r="L475" s="36">
        <f>[1]Данные!L474</f>
        <v>0</v>
      </c>
      <c r="M475" s="37">
        <f t="shared" si="64"/>
        <v>0</v>
      </c>
      <c r="N475" s="37">
        <f t="shared" si="65"/>
        <v>2</v>
      </c>
      <c r="O475" s="37">
        <f t="shared" si="66"/>
        <v>0</v>
      </c>
      <c r="P475" s="37">
        <f t="shared" si="67"/>
        <v>0</v>
      </c>
      <c r="Q475" s="38">
        <f>[1]Данные!Q474</f>
        <v>0</v>
      </c>
      <c r="R475" s="38">
        <f>[1]Данные!R474</f>
        <v>0</v>
      </c>
      <c r="S475" s="38">
        <f>[1]Данные!S474</f>
        <v>0</v>
      </c>
      <c r="T475" s="38">
        <f>[1]Данные!T474</f>
        <v>0</v>
      </c>
      <c r="U475" s="38">
        <f>[1]Данные!U474</f>
        <v>0</v>
      </c>
      <c r="V475" s="38">
        <f>[1]Данные!V474</f>
        <v>0</v>
      </c>
      <c r="W475" s="38">
        <f>[1]Данные!W474</f>
        <v>0</v>
      </c>
      <c r="X475" s="38">
        <f>[1]Данные!X474</f>
        <v>0</v>
      </c>
      <c r="Y475" s="38">
        <f>[1]Данные!Y474</f>
        <v>0</v>
      </c>
      <c r="Z475" s="38">
        <f>[1]Данные!Z474</f>
        <v>0</v>
      </c>
      <c r="AA475" s="38">
        <f>[1]Данные!AA474</f>
        <v>0</v>
      </c>
      <c r="AB475" s="38">
        <f t="shared" si="68"/>
        <v>800</v>
      </c>
      <c r="AC475" s="38" t="str">
        <f t="shared" si="69"/>
        <v>ИВТ (бак)</v>
      </c>
      <c r="AD475" s="44" t="str">
        <f t="shared" si="70"/>
        <v>Не найдено</v>
      </c>
      <c r="AE475" s="38">
        <f t="shared" si="71"/>
        <v>2</v>
      </c>
      <c r="AF475" s="45">
        <f t="shared" si="72"/>
        <v>2.5000000000000001E-3</v>
      </c>
      <c r="AG475" s="38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</row>
    <row r="476" spans="1:63" x14ac:dyDescent="0.3">
      <c r="A476" s="36">
        <f>[1]Данные!A475</f>
        <v>4848</v>
      </c>
      <c r="B476" s="36">
        <f>[1]Данные!B475</f>
        <v>2018</v>
      </c>
      <c r="C476" s="36" t="str">
        <f>[1]Данные!C475</f>
        <v>современных европейских языков</v>
      </c>
      <c r="D476" s="36" t="str">
        <f>[1]Данные!D475</f>
        <v>Кудрявцева Наталья Фаддеевна</v>
      </c>
      <c r="E476" s="36" t="str">
        <f>[1]Данные!E475</f>
        <v>кандидат социологических наук</v>
      </c>
      <c r="F476" s="36" t="str">
        <f>[1]Данные!F475</f>
        <v>доцент</v>
      </c>
      <c r="G476" s="36">
        <f>[1]Данные!G475</f>
        <v>1</v>
      </c>
      <c r="H476" s="36">
        <f>[1]Данные!H475</f>
        <v>17231</v>
      </c>
      <c r="I476" s="36" t="str">
        <f>[1]Данные!I475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476" s="36">
        <f>[1]Данные!J475</f>
        <v>36</v>
      </c>
      <c r="K476" s="36">
        <f>[1]Данные!K475</f>
        <v>36</v>
      </c>
      <c r="L476" s="36">
        <f>[1]Данные!L475</f>
        <v>0</v>
      </c>
      <c r="M476" s="37">
        <f t="shared" si="64"/>
        <v>7.2</v>
      </c>
      <c r="N476" s="37">
        <f t="shared" si="65"/>
        <v>2</v>
      </c>
      <c r="O476" s="37">
        <f t="shared" si="66"/>
        <v>0</v>
      </c>
      <c r="P476" s="37">
        <f t="shared" si="67"/>
        <v>0</v>
      </c>
      <c r="Q476" s="38">
        <f>[1]Данные!Q475</f>
        <v>0</v>
      </c>
      <c r="R476" s="38">
        <f>[1]Данные!R475</f>
        <v>0</v>
      </c>
      <c r="S476" s="38">
        <f>[1]Данные!S475</f>
        <v>0</v>
      </c>
      <c r="T476" s="38">
        <f>[1]Данные!T475</f>
        <v>0</v>
      </c>
      <c r="U476" s="38">
        <f>[1]Данные!U475</f>
        <v>0</v>
      </c>
      <c r="V476" s="38">
        <f>[1]Данные!V475</f>
        <v>0</v>
      </c>
      <c r="W476" s="38">
        <f>[1]Данные!W475</f>
        <v>0</v>
      </c>
      <c r="X476" s="38">
        <f>[1]Данные!X475</f>
        <v>0</v>
      </c>
      <c r="Y476" s="38">
        <f>[1]Данные!Y475</f>
        <v>0</v>
      </c>
      <c r="Z476" s="38">
        <f>[1]Данные!Z475</f>
        <v>0</v>
      </c>
      <c r="AA476" s="38" t="str">
        <f>[1]Данные!AA475</f>
        <v>осн</v>
      </c>
      <c r="AB476" s="38">
        <f t="shared" si="68"/>
        <v>800</v>
      </c>
      <c r="AC476" s="38" t="str">
        <f t="shared" si="69"/>
        <v>ИВТ (бак)</v>
      </c>
      <c r="AD476" s="44" t="str">
        <f t="shared" si="70"/>
        <v>Не найдено</v>
      </c>
      <c r="AE476" s="38">
        <f t="shared" si="71"/>
        <v>81.2</v>
      </c>
      <c r="AF476" s="45">
        <f t="shared" si="72"/>
        <v>0.10150000000000001</v>
      </c>
      <c r="AG476" s="38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</row>
    <row r="477" spans="1:63" x14ac:dyDescent="0.3">
      <c r="A477" s="36">
        <f>[1]Данные!A476</f>
        <v>4848</v>
      </c>
      <c r="B477" s="36">
        <f>[1]Данные!B476</f>
        <v>2018</v>
      </c>
      <c r="C477" s="36" t="str">
        <f>[1]Данные!C476</f>
        <v>современных европейских языков</v>
      </c>
      <c r="D477" s="36" t="str">
        <f>[1]Данные!D476</f>
        <v>Кудрявцева Наталья Фаддеевна</v>
      </c>
      <c r="E477" s="36" t="str">
        <f>[1]Данные!E476</f>
        <v>кандидат социологических наук</v>
      </c>
      <c r="F477" s="36" t="str">
        <f>[1]Данные!F476</f>
        <v>доцент</v>
      </c>
      <c r="G477" s="36">
        <f>[1]Данные!G476</f>
        <v>1</v>
      </c>
      <c r="H477" s="36">
        <f>[1]Данные!H476</f>
        <v>17231</v>
      </c>
      <c r="I477" s="36" t="str">
        <f>[1]Данные!I476</f>
        <v>Дисциплины (модули) по выбору. Иностранный язык в профессиональной сфере</v>
      </c>
      <c r="J477" s="36">
        <f>[1]Данные!J476</f>
        <v>0</v>
      </c>
      <c r="K477" s="36">
        <f>[1]Данные!K476</f>
        <v>0</v>
      </c>
      <c r="L477" s="36">
        <f>[1]Данные!L476</f>
        <v>36</v>
      </c>
      <c r="M477" s="37">
        <f t="shared" si="64"/>
        <v>3.6</v>
      </c>
      <c r="N477" s="37">
        <f t="shared" si="65"/>
        <v>2</v>
      </c>
      <c r="O477" s="37">
        <f t="shared" si="66"/>
        <v>0</v>
      </c>
      <c r="P477" s="37">
        <f t="shared" si="67"/>
        <v>0</v>
      </c>
      <c r="Q477" s="38">
        <f>[1]Данные!Q476</f>
        <v>0</v>
      </c>
      <c r="R477" s="38">
        <f>[1]Данные!R476</f>
        <v>0</v>
      </c>
      <c r="S477" s="38">
        <f>[1]Данные!S476</f>
        <v>0</v>
      </c>
      <c r="T477" s="38">
        <f>[1]Данные!T476</f>
        <v>0</v>
      </c>
      <c r="U477" s="38">
        <f>[1]Данные!U476</f>
        <v>0</v>
      </c>
      <c r="V477" s="38">
        <f>[1]Данные!V476</f>
        <v>0</v>
      </c>
      <c r="W477" s="38">
        <f>[1]Данные!W476</f>
        <v>0</v>
      </c>
      <c r="X477" s="38">
        <f>[1]Данные!X476</f>
        <v>0</v>
      </c>
      <c r="Y477" s="38">
        <f>[1]Данные!Y476</f>
        <v>0</v>
      </c>
      <c r="Z477" s="38">
        <f>[1]Данные!Z476</f>
        <v>0</v>
      </c>
      <c r="AA477" s="38" t="str">
        <f>[1]Данные!AA476</f>
        <v>осн</v>
      </c>
      <c r="AB477" s="38">
        <f t="shared" si="68"/>
        <v>800</v>
      </c>
      <c r="AC477" s="38" t="str">
        <f t="shared" si="69"/>
        <v>ИВТ (бак)</v>
      </c>
      <c r="AD477" s="44" t="str">
        <f t="shared" si="70"/>
        <v>Не найдено</v>
      </c>
      <c r="AE477" s="38">
        <f t="shared" si="71"/>
        <v>41.6</v>
      </c>
      <c r="AF477" s="45">
        <f t="shared" si="72"/>
        <v>5.2000000000000005E-2</v>
      </c>
      <c r="AG477" s="38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</row>
    <row r="478" spans="1:63" x14ac:dyDescent="0.3">
      <c r="A478" s="36">
        <f>[1]Данные!A477</f>
        <v>4848</v>
      </c>
      <c r="B478" s="36">
        <f>[1]Данные!B477</f>
        <v>2018</v>
      </c>
      <c r="C478" s="36" t="str">
        <f>[1]Данные!C477</f>
        <v>современных европейских языков</v>
      </c>
      <c r="D478" s="36" t="str">
        <f>[1]Данные!D477</f>
        <v>Пантелеева Людмила Валентиновна</v>
      </c>
      <c r="E478" s="36" t="str">
        <f>[1]Данные!E477</f>
        <v>кандидат филологических наук</v>
      </c>
      <c r="F478" s="36" t="str">
        <f>[1]Данные!F477</f>
        <v>доцент</v>
      </c>
      <c r="G478" s="36">
        <f>[1]Данные!G477</f>
        <v>0.75</v>
      </c>
      <c r="H478" s="36">
        <f>[1]Данные!H477</f>
        <v>17231</v>
      </c>
      <c r="I478" s="36" t="str">
        <f>[1]Данные!I477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478" s="36">
        <f>[1]Данные!J477</f>
        <v>18</v>
      </c>
      <c r="K478" s="36">
        <f>[1]Данные!K477</f>
        <v>18</v>
      </c>
      <c r="L478" s="36">
        <f>[1]Данные!L477</f>
        <v>0</v>
      </c>
      <c r="M478" s="37">
        <f t="shared" si="64"/>
        <v>3.6</v>
      </c>
      <c r="N478" s="37">
        <f t="shared" si="65"/>
        <v>2</v>
      </c>
      <c r="O478" s="37">
        <f t="shared" si="66"/>
        <v>0</v>
      </c>
      <c r="P478" s="37">
        <f t="shared" si="67"/>
        <v>0</v>
      </c>
      <c r="Q478" s="38">
        <f>[1]Данные!Q477</f>
        <v>0</v>
      </c>
      <c r="R478" s="38">
        <f>[1]Данные!R477</f>
        <v>0</v>
      </c>
      <c r="S478" s="38">
        <f>[1]Данные!S477</f>
        <v>0</v>
      </c>
      <c r="T478" s="38">
        <f>[1]Данные!T477</f>
        <v>0</v>
      </c>
      <c r="U478" s="38">
        <f>[1]Данные!U477</f>
        <v>0</v>
      </c>
      <c r="V478" s="38">
        <f>[1]Данные!V477</f>
        <v>0</v>
      </c>
      <c r="W478" s="38">
        <f>[1]Данные!W477</f>
        <v>0</v>
      </c>
      <c r="X478" s="38">
        <f>[1]Данные!X477</f>
        <v>0</v>
      </c>
      <c r="Y478" s="38">
        <f>[1]Данные!Y477</f>
        <v>0</v>
      </c>
      <c r="Z478" s="38">
        <f>[1]Данные!Z477</f>
        <v>0</v>
      </c>
      <c r="AA478" s="38" t="str">
        <f>[1]Данные!AA477</f>
        <v>осн</v>
      </c>
      <c r="AB478" s="38">
        <f t="shared" si="68"/>
        <v>800</v>
      </c>
      <c r="AC478" s="38" t="str">
        <f t="shared" si="69"/>
        <v>ИВТ (бак)</v>
      </c>
      <c r="AD478" s="44" t="str">
        <f t="shared" si="70"/>
        <v>Не найдено</v>
      </c>
      <c r="AE478" s="38">
        <f t="shared" si="71"/>
        <v>41.6</v>
      </c>
      <c r="AF478" s="45">
        <f t="shared" si="72"/>
        <v>5.2000000000000005E-2</v>
      </c>
      <c r="AG478" s="3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</row>
    <row r="479" spans="1:63" x14ac:dyDescent="0.3">
      <c r="A479" s="36">
        <f>[1]Данные!A478</f>
        <v>4848</v>
      </c>
      <c r="B479" s="36">
        <f>[1]Данные!B478</f>
        <v>2018</v>
      </c>
      <c r="C479" s="36" t="str">
        <f>[1]Данные!C478</f>
        <v>современных европейских языков</v>
      </c>
      <c r="D479" s="36" t="str">
        <f>[1]Данные!D478</f>
        <v>Швинк Лоренс Ричард</v>
      </c>
      <c r="E479" s="36" t="str">
        <f>[1]Данные!E478</f>
        <v>нет</v>
      </c>
      <c r="F479" s="36" t="str">
        <f>[1]Данные!F478</f>
        <v>старший преподаватель</v>
      </c>
      <c r="G479" s="36">
        <f>[1]Данные!G478</f>
        <v>0.37</v>
      </c>
      <c r="H479" s="36">
        <f>[1]Данные!H478</f>
        <v>17231</v>
      </c>
      <c r="I479" s="36" t="str">
        <f>[1]Данные!I478</f>
        <v>Вариативные модули</v>
      </c>
      <c r="J479" s="36">
        <f>[1]Данные!J478</f>
        <v>0</v>
      </c>
      <c r="K479" s="36">
        <f>[1]Данные!K478</f>
        <v>0</v>
      </c>
      <c r="L479" s="36">
        <f>[1]Данные!L478</f>
        <v>0</v>
      </c>
      <c r="M479" s="37">
        <f t="shared" si="64"/>
        <v>0</v>
      </c>
      <c r="N479" s="37">
        <f t="shared" si="65"/>
        <v>2</v>
      </c>
      <c r="O479" s="37">
        <f t="shared" si="66"/>
        <v>0</v>
      </c>
      <c r="P479" s="37">
        <f t="shared" si="67"/>
        <v>0</v>
      </c>
      <c r="Q479" s="38">
        <f>[1]Данные!Q478</f>
        <v>0</v>
      </c>
      <c r="R479" s="38">
        <f>[1]Данные!R478</f>
        <v>0</v>
      </c>
      <c r="S479" s="38">
        <f>[1]Данные!S478</f>
        <v>0</v>
      </c>
      <c r="T479" s="38">
        <f>[1]Данные!T478</f>
        <v>0</v>
      </c>
      <c r="U479" s="38">
        <f>[1]Данные!U478</f>
        <v>0</v>
      </c>
      <c r="V479" s="38">
        <f>[1]Данные!V478</f>
        <v>0</v>
      </c>
      <c r="W479" s="38">
        <f>[1]Данные!W478</f>
        <v>0</v>
      </c>
      <c r="X479" s="38">
        <f>[1]Данные!X478</f>
        <v>0</v>
      </c>
      <c r="Y479" s="38">
        <f>[1]Данные!Y478</f>
        <v>0</v>
      </c>
      <c r="Z479" s="38">
        <f>[1]Данные!Z478</f>
        <v>0</v>
      </c>
      <c r="AA479" s="38" t="str">
        <f>[1]Данные!AA478</f>
        <v>осн</v>
      </c>
      <c r="AB479" s="38">
        <f t="shared" si="68"/>
        <v>850</v>
      </c>
      <c r="AC479" s="38" t="str">
        <f t="shared" si="69"/>
        <v>ИВТ (бак)</v>
      </c>
      <c r="AD479" s="44" t="str">
        <f t="shared" si="70"/>
        <v>Не найдено</v>
      </c>
      <c r="AE479" s="38">
        <f t="shared" si="71"/>
        <v>2</v>
      </c>
      <c r="AF479" s="45">
        <f t="shared" si="72"/>
        <v>2.352941176470588E-3</v>
      </c>
      <c r="AG479" s="38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</row>
    <row r="480" spans="1:63" x14ac:dyDescent="0.3">
      <c r="A480" s="36">
        <f>[1]Данные!A479</f>
        <v>4848</v>
      </c>
      <c r="B480" s="36">
        <f>[1]Данные!B479</f>
        <v>2018</v>
      </c>
      <c r="C480" s="36" t="str">
        <f>[1]Данные!C479</f>
        <v>современных европейских языков</v>
      </c>
      <c r="D480" s="36" t="str">
        <f>[1]Данные!D479</f>
        <v>Швинк Лоренс Ричард</v>
      </c>
      <c r="E480" s="36" t="str">
        <f>[1]Данные!E479</f>
        <v>нет</v>
      </c>
      <c r="F480" s="36" t="str">
        <f>[1]Данные!F479</f>
        <v>старший преподаватель</v>
      </c>
      <c r="G480" s="36">
        <f>[1]Данные!G479</f>
        <v>0.37</v>
      </c>
      <c r="H480" s="36">
        <f>[1]Данные!H479</f>
        <v>17231</v>
      </c>
      <c r="I480" s="36" t="str">
        <f>[1]Данные!I479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480" s="36">
        <f>[1]Данные!J479</f>
        <v>18</v>
      </c>
      <c r="K480" s="36">
        <f>[1]Данные!K479</f>
        <v>18</v>
      </c>
      <c r="L480" s="36">
        <f>[1]Данные!L479</f>
        <v>0</v>
      </c>
      <c r="M480" s="37">
        <f t="shared" si="64"/>
        <v>3.6</v>
      </c>
      <c r="N480" s="37">
        <f t="shared" si="65"/>
        <v>2</v>
      </c>
      <c r="O480" s="37">
        <f t="shared" si="66"/>
        <v>0</v>
      </c>
      <c r="P480" s="37">
        <f t="shared" si="67"/>
        <v>0</v>
      </c>
      <c r="Q480" s="38">
        <f>[1]Данные!Q479</f>
        <v>0</v>
      </c>
      <c r="R480" s="38">
        <f>[1]Данные!R479</f>
        <v>0</v>
      </c>
      <c r="S480" s="38">
        <f>[1]Данные!S479</f>
        <v>0</v>
      </c>
      <c r="T480" s="38">
        <f>[1]Данные!T479</f>
        <v>0</v>
      </c>
      <c r="U480" s="38">
        <f>[1]Данные!U479</f>
        <v>0</v>
      </c>
      <c r="V480" s="38">
        <f>[1]Данные!V479</f>
        <v>0</v>
      </c>
      <c r="W480" s="38">
        <f>[1]Данные!W479</f>
        <v>0</v>
      </c>
      <c r="X480" s="38">
        <f>[1]Данные!X479</f>
        <v>0</v>
      </c>
      <c r="Y480" s="38">
        <f>[1]Данные!Y479</f>
        <v>0</v>
      </c>
      <c r="Z480" s="38">
        <f>[1]Данные!Z479</f>
        <v>0</v>
      </c>
      <c r="AA480" s="38" t="str">
        <f>[1]Данные!AA479</f>
        <v>осн</v>
      </c>
      <c r="AB480" s="38">
        <f t="shared" si="68"/>
        <v>850</v>
      </c>
      <c r="AC480" s="38" t="str">
        <f t="shared" si="69"/>
        <v>ИВТ (бак)</v>
      </c>
      <c r="AD480" s="44" t="str">
        <f t="shared" si="70"/>
        <v>Не найдено</v>
      </c>
      <c r="AE480" s="38">
        <f t="shared" si="71"/>
        <v>41.6</v>
      </c>
      <c r="AF480" s="45">
        <f t="shared" si="72"/>
        <v>4.8941176470588238E-2</v>
      </c>
      <c r="AG480" s="38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</row>
    <row r="481" spans="1:63" x14ac:dyDescent="0.3">
      <c r="A481" s="36">
        <f>[1]Данные!A480</f>
        <v>4848</v>
      </c>
      <c r="B481" s="36">
        <f>[1]Данные!B480</f>
        <v>2018</v>
      </c>
      <c r="C481" s="36" t="str">
        <f>[1]Данные!C480</f>
        <v>современных европейских языков</v>
      </c>
      <c r="D481" s="36" t="str">
        <f>[1]Данные!D480</f>
        <v>Швинк Лоренс Ричард</v>
      </c>
      <c r="E481" s="36" t="str">
        <f>[1]Данные!E480</f>
        <v>нет</v>
      </c>
      <c r="F481" s="36" t="str">
        <f>[1]Данные!F480</f>
        <v>старший преподаватель</v>
      </c>
      <c r="G481" s="36">
        <f>[1]Данные!G480</f>
        <v>0.37</v>
      </c>
      <c r="H481" s="36">
        <f>[1]Данные!H480</f>
        <v>17231</v>
      </c>
      <c r="I481" s="36" t="str">
        <f>[1]Данные!I480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481" s="36">
        <f>[1]Данные!J480</f>
        <v>18</v>
      </c>
      <c r="K481" s="36">
        <f>[1]Данные!K480</f>
        <v>18</v>
      </c>
      <c r="L481" s="36">
        <f>[1]Данные!L480</f>
        <v>0</v>
      </c>
      <c r="M481" s="37">
        <f t="shared" si="64"/>
        <v>3.6</v>
      </c>
      <c r="N481" s="37">
        <f t="shared" si="65"/>
        <v>2</v>
      </c>
      <c r="O481" s="37">
        <f t="shared" si="66"/>
        <v>0</v>
      </c>
      <c r="P481" s="37">
        <f t="shared" si="67"/>
        <v>0</v>
      </c>
      <c r="Q481" s="38">
        <f>[1]Данные!Q480</f>
        <v>0</v>
      </c>
      <c r="R481" s="38">
        <f>[1]Данные!R480</f>
        <v>0</v>
      </c>
      <c r="S481" s="38">
        <f>[1]Данные!S480</f>
        <v>0</v>
      </c>
      <c r="T481" s="38">
        <f>[1]Данные!T480</f>
        <v>0</v>
      </c>
      <c r="U481" s="38">
        <f>[1]Данные!U480</f>
        <v>0</v>
      </c>
      <c r="V481" s="38">
        <f>[1]Данные!V480</f>
        <v>0</v>
      </c>
      <c r="W481" s="38">
        <f>[1]Данные!W480</f>
        <v>0</v>
      </c>
      <c r="X481" s="38">
        <f>[1]Данные!X480</f>
        <v>0</v>
      </c>
      <c r="Y481" s="38">
        <f>[1]Данные!Y480</f>
        <v>0</v>
      </c>
      <c r="Z481" s="38">
        <f>[1]Данные!Z480</f>
        <v>0</v>
      </c>
      <c r="AA481" s="38" t="str">
        <f>[1]Данные!AA480</f>
        <v>осн</v>
      </c>
      <c r="AB481" s="38">
        <f t="shared" si="68"/>
        <v>850</v>
      </c>
      <c r="AC481" s="38" t="str">
        <f t="shared" si="69"/>
        <v>ИВТ (бак)</v>
      </c>
      <c r="AD481" s="44" t="str">
        <f t="shared" si="70"/>
        <v>Не найдено</v>
      </c>
      <c r="AE481" s="38">
        <f t="shared" si="71"/>
        <v>41.6</v>
      </c>
      <c r="AF481" s="45">
        <f t="shared" si="72"/>
        <v>4.8941176470588238E-2</v>
      </c>
      <c r="AG481" s="38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</row>
    <row r="482" spans="1:63" x14ac:dyDescent="0.3">
      <c r="A482" s="36">
        <f>[1]Данные!A481</f>
        <v>4848</v>
      </c>
      <c r="B482" s="36">
        <f>[1]Данные!B481</f>
        <v>2018</v>
      </c>
      <c r="C482" s="36" t="str">
        <f>[1]Данные!C481</f>
        <v>физической электроники</v>
      </c>
      <c r="D482" s="36" t="str">
        <f>[1]Данные!D481</f>
        <v>Гасумянц Виталий Эдуардович</v>
      </c>
      <c r="E482" s="36" t="str">
        <f>[1]Данные!E481</f>
        <v>доктор физ.-мат. наук</v>
      </c>
      <c r="F482" s="36" t="str">
        <f>[1]Данные!F481</f>
        <v>профессор</v>
      </c>
      <c r="G482" s="36">
        <f>[1]Данные!G481</f>
        <v>0.5</v>
      </c>
      <c r="H482" s="36">
        <f>[1]Данные!H481</f>
        <v>17231</v>
      </c>
      <c r="I482" s="36" t="str">
        <f>[1]Данные!I481</f>
        <v>Модуль "Физические основы ЭВМ"</v>
      </c>
      <c r="J482" s="36">
        <f>[1]Данные!J481</f>
        <v>0</v>
      </c>
      <c r="K482" s="36">
        <f>[1]Данные!K481</f>
        <v>0</v>
      </c>
      <c r="L482" s="36">
        <f>[1]Данные!L481</f>
        <v>0</v>
      </c>
      <c r="M482" s="37">
        <f t="shared" si="64"/>
        <v>0</v>
      </c>
      <c r="N482" s="37">
        <f t="shared" si="65"/>
        <v>2</v>
      </c>
      <c r="O482" s="37">
        <f t="shared" si="66"/>
        <v>0</v>
      </c>
      <c r="P482" s="37">
        <f t="shared" si="67"/>
        <v>0</v>
      </c>
      <c r="Q482" s="38">
        <f>[1]Данные!Q481</f>
        <v>0</v>
      </c>
      <c r="R482" s="38">
        <f>[1]Данные!R481</f>
        <v>0</v>
      </c>
      <c r="S482" s="38">
        <f>[1]Данные!S481</f>
        <v>0</v>
      </c>
      <c r="T482" s="38">
        <f>[1]Данные!T481</f>
        <v>0</v>
      </c>
      <c r="U482" s="38">
        <f>[1]Данные!U481</f>
        <v>0</v>
      </c>
      <c r="V482" s="38">
        <f>[1]Данные!V481</f>
        <v>0</v>
      </c>
      <c r="W482" s="38">
        <f>[1]Данные!W481</f>
        <v>0</v>
      </c>
      <c r="X482" s="38">
        <f>[1]Данные!X481</f>
        <v>0</v>
      </c>
      <c r="Y482" s="38">
        <f>[1]Данные!Y481</f>
        <v>0</v>
      </c>
      <c r="Z482" s="38">
        <f>[1]Данные!Z481</f>
        <v>0</v>
      </c>
      <c r="AA482" s="38" t="str">
        <f>[1]Данные!AA481</f>
        <v>осн</v>
      </c>
      <c r="AB482" s="38">
        <f t="shared" si="68"/>
        <v>750</v>
      </c>
      <c r="AC482" s="38" t="str">
        <f t="shared" si="69"/>
        <v>ИВТ (бак)</v>
      </c>
      <c r="AD482" s="44" t="str">
        <f t="shared" si="70"/>
        <v>Не найдено</v>
      </c>
      <c r="AE482" s="38">
        <f t="shared" si="71"/>
        <v>2</v>
      </c>
      <c r="AF482" s="45">
        <f t="shared" si="72"/>
        <v>2.6666666666666666E-3</v>
      </c>
      <c r="AG482" s="38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</row>
    <row r="483" spans="1:63" x14ac:dyDescent="0.3">
      <c r="A483" s="36">
        <f>[1]Данные!A482</f>
        <v>4848</v>
      </c>
      <c r="B483" s="36">
        <f>[1]Данные!B482</f>
        <v>2018</v>
      </c>
      <c r="C483" s="36" t="str">
        <f>[1]Данные!C482</f>
        <v>физической электроники</v>
      </c>
      <c r="D483" s="36" t="str">
        <f>[1]Данные!D482</f>
        <v>Гасумянц Виталий Эдуардович</v>
      </c>
      <c r="E483" s="36" t="str">
        <f>[1]Данные!E482</f>
        <v>доктор физ.-мат. наук</v>
      </c>
      <c r="F483" s="36" t="str">
        <f>[1]Данные!F482</f>
        <v>профессор</v>
      </c>
      <c r="G483" s="36">
        <f>[1]Данные!G482</f>
        <v>0.5</v>
      </c>
      <c r="H483" s="36">
        <f>[1]Данные!H482</f>
        <v>17231</v>
      </c>
      <c r="I483" s="36" t="str">
        <f>[1]Данные!I482</f>
        <v>Модуль "Физические основы ЭВМ". Физические основы микроэлектроники</v>
      </c>
      <c r="J483" s="36">
        <f>[1]Данные!J482</f>
        <v>18</v>
      </c>
      <c r="K483" s="36">
        <f>[1]Данные!K482</f>
        <v>18</v>
      </c>
      <c r="L483" s="36">
        <f>[1]Данные!L482</f>
        <v>0</v>
      </c>
      <c r="M483" s="37">
        <f t="shared" si="64"/>
        <v>3.6</v>
      </c>
      <c r="N483" s="37">
        <f t="shared" si="65"/>
        <v>2</v>
      </c>
      <c r="O483" s="37">
        <f t="shared" si="66"/>
        <v>0</v>
      </c>
      <c r="P483" s="37">
        <f t="shared" si="67"/>
        <v>0</v>
      </c>
      <c r="Q483" s="38">
        <f>[1]Данные!Q482</f>
        <v>0</v>
      </c>
      <c r="R483" s="38">
        <f>[1]Данные!R482</f>
        <v>0</v>
      </c>
      <c r="S483" s="38">
        <f>[1]Данные!S482</f>
        <v>0</v>
      </c>
      <c r="T483" s="38">
        <f>[1]Данные!T482</f>
        <v>0</v>
      </c>
      <c r="U483" s="38">
        <f>[1]Данные!U482</f>
        <v>0</v>
      </c>
      <c r="V483" s="38">
        <f>[1]Данные!V482</f>
        <v>0</v>
      </c>
      <c r="W483" s="38">
        <f>[1]Данные!W482</f>
        <v>0</v>
      </c>
      <c r="X483" s="38">
        <f>[1]Данные!X482</f>
        <v>0</v>
      </c>
      <c r="Y483" s="38">
        <f>[1]Данные!Y482</f>
        <v>0</v>
      </c>
      <c r="Z483" s="38">
        <f>[1]Данные!Z482</f>
        <v>0</v>
      </c>
      <c r="AA483" s="38" t="str">
        <f>[1]Данные!AA482</f>
        <v>осн</v>
      </c>
      <c r="AB483" s="38">
        <f t="shared" si="68"/>
        <v>750</v>
      </c>
      <c r="AC483" s="38" t="str">
        <f t="shared" si="69"/>
        <v>ИВТ (бак)</v>
      </c>
      <c r="AD483" s="44" t="str">
        <f t="shared" si="70"/>
        <v>Не найдено</v>
      </c>
      <c r="AE483" s="38">
        <f t="shared" si="71"/>
        <v>41.6</v>
      </c>
      <c r="AF483" s="45">
        <f t="shared" si="72"/>
        <v>5.5466666666666671E-2</v>
      </c>
      <c r="AG483" s="38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</row>
    <row r="484" spans="1:63" x14ac:dyDescent="0.3">
      <c r="A484" s="36">
        <f>[1]Данные!A483</f>
        <v>4848</v>
      </c>
      <c r="B484" s="36">
        <f>[1]Данные!B483</f>
        <v>2018</v>
      </c>
      <c r="C484" s="36" t="str">
        <f>[1]Данные!C483</f>
        <v>физической электроники</v>
      </c>
      <c r="D484" s="36" t="str">
        <f>[1]Данные!D483</f>
        <v>Хинич Иосиф Исаакович</v>
      </c>
      <c r="E484" s="36" t="str">
        <f>[1]Данные!E483</f>
        <v>доктор педагогических наук</v>
      </c>
      <c r="F484" s="36" t="str">
        <f>[1]Данные!F483</f>
        <v>профессор</v>
      </c>
      <c r="G484" s="36">
        <f>[1]Данные!G483</f>
        <v>0.75</v>
      </c>
      <c r="H484" s="36">
        <f>[1]Данные!H483</f>
        <v>17231</v>
      </c>
      <c r="I484" s="36" t="str">
        <f>[1]Данные!I483</f>
        <v>Модуль "Физические основы ЭВМ"</v>
      </c>
      <c r="J484" s="36">
        <f>[1]Данные!J483</f>
        <v>0</v>
      </c>
      <c r="K484" s="36">
        <f>[1]Данные!K483</f>
        <v>0</v>
      </c>
      <c r="L484" s="36">
        <f>[1]Данные!L483</f>
        <v>0</v>
      </c>
      <c r="M484" s="37">
        <f t="shared" si="64"/>
        <v>0</v>
      </c>
      <c r="N484" s="37">
        <f t="shared" si="65"/>
        <v>2</v>
      </c>
      <c r="O484" s="37">
        <f t="shared" si="66"/>
        <v>0</v>
      </c>
      <c r="P484" s="37">
        <f t="shared" si="67"/>
        <v>0</v>
      </c>
      <c r="Q484" s="38">
        <f>[1]Данные!Q483</f>
        <v>0</v>
      </c>
      <c r="R484" s="38">
        <f>[1]Данные!R483</f>
        <v>0</v>
      </c>
      <c r="S484" s="38">
        <f>[1]Данные!S483</f>
        <v>0</v>
      </c>
      <c r="T484" s="38">
        <f>[1]Данные!T483</f>
        <v>0</v>
      </c>
      <c r="U484" s="38">
        <f>[1]Данные!U483</f>
        <v>0</v>
      </c>
      <c r="V484" s="38">
        <f>[1]Данные!V483</f>
        <v>0</v>
      </c>
      <c r="W484" s="38">
        <f>[1]Данные!W483</f>
        <v>0</v>
      </c>
      <c r="X484" s="38">
        <f>[1]Данные!X483</f>
        <v>0</v>
      </c>
      <c r="Y484" s="38">
        <f>[1]Данные!Y483</f>
        <v>0</v>
      </c>
      <c r="Z484" s="38">
        <f>[1]Данные!Z483</f>
        <v>0</v>
      </c>
      <c r="AA484" s="38" t="str">
        <f>[1]Данные!AA483</f>
        <v>осн</v>
      </c>
      <c r="AB484" s="38">
        <f t="shared" si="68"/>
        <v>750</v>
      </c>
      <c r="AC484" s="38" t="str">
        <f t="shared" si="69"/>
        <v>ИВТ (бак)</v>
      </c>
      <c r="AD484" s="44" t="str">
        <f t="shared" si="70"/>
        <v>Не найдено</v>
      </c>
      <c r="AE484" s="38">
        <f t="shared" si="71"/>
        <v>2</v>
      </c>
      <c r="AF484" s="45">
        <f t="shared" si="72"/>
        <v>2.6666666666666666E-3</v>
      </c>
      <c r="AG484" s="38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</row>
    <row r="485" spans="1:63" x14ac:dyDescent="0.3">
      <c r="A485" s="36">
        <f>[1]Данные!A484</f>
        <v>4848</v>
      </c>
      <c r="B485" s="36">
        <f>[1]Данные!B484</f>
        <v>2018</v>
      </c>
      <c r="C485" s="36" t="str">
        <f>[1]Данные!C484</f>
        <v>физической электроники</v>
      </c>
      <c r="D485" s="36" t="str">
        <f>[1]Данные!D484</f>
        <v>Хинич Иосиф Исаакович</v>
      </c>
      <c r="E485" s="36" t="str">
        <f>[1]Данные!E484</f>
        <v>доктор педагогических наук</v>
      </c>
      <c r="F485" s="36" t="str">
        <f>[1]Данные!F484</f>
        <v>профессор</v>
      </c>
      <c r="G485" s="36">
        <f>[1]Данные!G484</f>
        <v>0.75</v>
      </c>
      <c r="H485" s="36">
        <f>[1]Данные!H484</f>
        <v>17231</v>
      </c>
      <c r="I485" s="36" t="str">
        <f>[1]Данные!I484</f>
        <v>Модуль "Физические основы ЭВМ". Введение в нанотехнологии</v>
      </c>
      <c r="J485" s="36">
        <f>[1]Данные!J484</f>
        <v>9</v>
      </c>
      <c r="K485" s="36">
        <f>[1]Данные!K484</f>
        <v>0</v>
      </c>
      <c r="L485" s="36">
        <f>[1]Данные!L484</f>
        <v>27</v>
      </c>
      <c r="M485" s="37">
        <f t="shared" si="64"/>
        <v>3.6</v>
      </c>
      <c r="N485" s="37">
        <f t="shared" si="65"/>
        <v>2</v>
      </c>
      <c r="O485" s="37">
        <f t="shared" si="66"/>
        <v>0</v>
      </c>
      <c r="P485" s="37">
        <f t="shared" si="67"/>
        <v>0</v>
      </c>
      <c r="Q485" s="38">
        <f>[1]Данные!Q484</f>
        <v>0</v>
      </c>
      <c r="R485" s="38">
        <f>[1]Данные!R484</f>
        <v>0</v>
      </c>
      <c r="S485" s="38">
        <f>[1]Данные!S484</f>
        <v>0</v>
      </c>
      <c r="T485" s="38">
        <f>[1]Данные!T484</f>
        <v>0</v>
      </c>
      <c r="U485" s="38">
        <f>[1]Данные!U484</f>
        <v>0</v>
      </c>
      <c r="V485" s="38">
        <f>[1]Данные!V484</f>
        <v>0</v>
      </c>
      <c r="W485" s="38">
        <f>[1]Данные!W484</f>
        <v>0</v>
      </c>
      <c r="X485" s="38">
        <f>[1]Данные!X484</f>
        <v>0</v>
      </c>
      <c r="Y485" s="38">
        <f>[1]Данные!Y484</f>
        <v>0</v>
      </c>
      <c r="Z485" s="38">
        <f>[1]Данные!Z484</f>
        <v>0</v>
      </c>
      <c r="AA485" s="38" t="str">
        <f>[1]Данные!AA484</f>
        <v>осн</v>
      </c>
      <c r="AB485" s="38">
        <f t="shared" si="68"/>
        <v>750</v>
      </c>
      <c r="AC485" s="38" t="str">
        <f t="shared" si="69"/>
        <v>ИВТ (бак)</v>
      </c>
      <c r="AD485" s="44" t="str">
        <f t="shared" si="70"/>
        <v>Не найдено</v>
      </c>
      <c r="AE485" s="38">
        <f t="shared" si="71"/>
        <v>41.6</v>
      </c>
      <c r="AF485" s="45">
        <f t="shared" si="72"/>
        <v>5.5466666666666671E-2</v>
      </c>
      <c r="AG485" s="38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</row>
    <row r="486" spans="1:63" x14ac:dyDescent="0.3">
      <c r="A486" s="36">
        <f>[1]Данные!A485</f>
        <v>4858</v>
      </c>
      <c r="B486" s="36">
        <f>[1]Данные!B485</f>
        <v>2016</v>
      </c>
      <c r="C486" s="36" t="str">
        <f>[1]Данные!C485</f>
        <v>алгебры</v>
      </c>
      <c r="D486" s="36" t="str">
        <f>[1]Данные!D485</f>
        <v>Певзнер Игорь Михайлович</v>
      </c>
      <c r="E486" s="36" t="str">
        <f>[1]Данные!E485</f>
        <v>кандидат физ.-мат. наук</v>
      </c>
      <c r="F486" s="36" t="str">
        <f>[1]Данные!F485</f>
        <v>доцент</v>
      </c>
      <c r="G486" s="36">
        <f>[1]Данные!G485</f>
        <v>1</v>
      </c>
      <c r="H486" s="36">
        <f>[1]Данные!H485</f>
        <v>15177</v>
      </c>
      <c r="I486" s="36" t="str">
        <f>[1]Данные!I485</f>
        <v>Модуль "Дискретные структуры". Математическая логика и теория алгоритмов</v>
      </c>
      <c r="J486" s="36">
        <f>[1]Данные!J485</f>
        <v>18</v>
      </c>
      <c r="K486" s="36">
        <f>[1]Данные!K485</f>
        <v>18</v>
      </c>
      <c r="L486" s="36">
        <f>[1]Данные!L485</f>
        <v>0</v>
      </c>
      <c r="M486" s="37">
        <f t="shared" si="64"/>
        <v>3.6</v>
      </c>
      <c r="N486" s="37">
        <f t="shared" si="65"/>
        <v>2</v>
      </c>
      <c r="O486" s="37">
        <f t="shared" si="66"/>
        <v>0</v>
      </c>
      <c r="P486" s="37">
        <f t="shared" si="67"/>
        <v>0</v>
      </c>
      <c r="Q486" s="38">
        <f>[1]Данные!Q485</f>
        <v>0</v>
      </c>
      <c r="R486" s="38">
        <f>[1]Данные!R485</f>
        <v>0</v>
      </c>
      <c r="S486" s="38">
        <f>[1]Данные!S485</f>
        <v>0</v>
      </c>
      <c r="T486" s="38">
        <f>[1]Данные!T485</f>
        <v>0</v>
      </c>
      <c r="U486" s="38">
        <f>[1]Данные!U485</f>
        <v>0</v>
      </c>
      <c r="V486" s="38">
        <f>[1]Данные!V485</f>
        <v>0</v>
      </c>
      <c r="W486" s="38">
        <f>[1]Данные!W485</f>
        <v>0</v>
      </c>
      <c r="X486" s="38">
        <f>[1]Данные!X485</f>
        <v>0</v>
      </c>
      <c r="Y486" s="38">
        <f>[1]Данные!Y485</f>
        <v>0</v>
      </c>
      <c r="Z486" s="38">
        <f>[1]Данные!Z485</f>
        <v>0</v>
      </c>
      <c r="AA486" s="38" t="str">
        <f>[1]Данные!AA485</f>
        <v>осн</v>
      </c>
      <c r="AB486" s="38">
        <f t="shared" si="68"/>
        <v>800</v>
      </c>
      <c r="AC486" s="38" t="str">
        <f t="shared" si="69"/>
        <v/>
      </c>
      <c r="AD486" s="44" t="str">
        <f t="shared" si="70"/>
        <v>Не найдено</v>
      </c>
      <c r="AE486" s="38">
        <f t="shared" si="71"/>
        <v>41.6</v>
      </c>
      <c r="AF486" s="45">
        <f t="shared" si="72"/>
        <v>5.2000000000000005E-2</v>
      </c>
      <c r="AG486" s="38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</row>
    <row r="487" spans="1:63" x14ac:dyDescent="0.3">
      <c r="A487" s="36">
        <f>[1]Данные!A486</f>
        <v>4858</v>
      </c>
      <c r="B487" s="36">
        <f>[1]Данные!B486</f>
        <v>2016</v>
      </c>
      <c r="C487" s="36" t="str">
        <f>[1]Данные!C486</f>
        <v>физического воспитания и спортивно-массовой работы</v>
      </c>
      <c r="D487" s="36" t="str">
        <f>[1]Данные!D486</f>
        <v>Васютина Ирина Павловна</v>
      </c>
      <c r="E487" s="36" t="str">
        <f>[1]Данные!E486</f>
        <v>нет</v>
      </c>
      <c r="F487" s="36" t="str">
        <f>[1]Данные!F486</f>
        <v>старший преподаватель</v>
      </c>
      <c r="G487" s="36">
        <f>[1]Данные!G486</f>
        <v>0</v>
      </c>
      <c r="H487" s="36">
        <f>[1]Данные!H486</f>
        <v>15177</v>
      </c>
      <c r="I487" s="36" t="str">
        <f>[1]Данные!I486</f>
        <v>Физическая культура</v>
      </c>
      <c r="J487" s="36">
        <f>[1]Данные!J486</f>
        <v>0</v>
      </c>
      <c r="K487" s="36">
        <f>[1]Данные!K486</f>
        <v>28</v>
      </c>
      <c r="L487" s="36">
        <f>[1]Данные!L486</f>
        <v>0</v>
      </c>
      <c r="M487" s="37">
        <f t="shared" si="64"/>
        <v>2.8000000000000003</v>
      </c>
      <c r="N487" s="37">
        <f t="shared" si="65"/>
        <v>2</v>
      </c>
      <c r="O487" s="37">
        <f t="shared" si="66"/>
        <v>0</v>
      </c>
      <c r="P487" s="37">
        <f t="shared" si="67"/>
        <v>0</v>
      </c>
      <c r="Q487" s="38">
        <f>[1]Данные!Q486</f>
        <v>0</v>
      </c>
      <c r="R487" s="38">
        <f>[1]Данные!R486</f>
        <v>0</v>
      </c>
      <c r="S487" s="38">
        <f>[1]Данные!S486</f>
        <v>0</v>
      </c>
      <c r="T487" s="38">
        <f>[1]Данные!T486</f>
        <v>0</v>
      </c>
      <c r="U487" s="38">
        <f>[1]Данные!U486</f>
        <v>0</v>
      </c>
      <c r="V487" s="38">
        <f>[1]Данные!V486</f>
        <v>0</v>
      </c>
      <c r="W487" s="38">
        <f>[1]Данные!W486</f>
        <v>0</v>
      </c>
      <c r="X487" s="38">
        <f>[1]Данные!X486</f>
        <v>0</v>
      </c>
      <c r="Y487" s="38">
        <f>[1]Данные!Y486</f>
        <v>0</v>
      </c>
      <c r="Z487" s="38">
        <f>[1]Данные!Z486</f>
        <v>0</v>
      </c>
      <c r="AA487" s="38">
        <f>[1]Данные!AA486</f>
        <v>0</v>
      </c>
      <c r="AB487" s="38">
        <f t="shared" si="68"/>
        <v>850</v>
      </c>
      <c r="AC487" s="38" t="str">
        <f t="shared" si="69"/>
        <v/>
      </c>
      <c r="AD487" s="44" t="str">
        <f t="shared" si="70"/>
        <v>Не найдено</v>
      </c>
      <c r="AE487" s="38">
        <f t="shared" si="71"/>
        <v>32.799999999999997</v>
      </c>
      <c r="AF487" s="45">
        <f t="shared" si="72"/>
        <v>3.8588235294117645E-2</v>
      </c>
      <c r="AG487" s="38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</row>
    <row r="488" spans="1:63" x14ac:dyDescent="0.3">
      <c r="A488" s="36">
        <f>[1]Данные!A487</f>
        <v>4858</v>
      </c>
      <c r="B488" s="36">
        <f>[1]Данные!B487</f>
        <v>2016</v>
      </c>
      <c r="C488" s="36" t="str">
        <f>[1]Данные!C487</f>
        <v>социальной безопасности</v>
      </c>
      <c r="D488" s="36" t="str">
        <f>[1]Данные!D487</f>
        <v>Есипова Александра Анатольевна</v>
      </c>
      <c r="E488" s="36" t="str">
        <f>[1]Данные!E487</f>
        <v>кандидат педагогических наук</v>
      </c>
      <c r="F488" s="36" t="str">
        <f>[1]Данные!F487</f>
        <v>доцент</v>
      </c>
      <c r="G488" s="36">
        <f>[1]Данные!G487</f>
        <v>1</v>
      </c>
      <c r="H488" s="36">
        <f>[1]Данные!H487</f>
        <v>15177</v>
      </c>
      <c r="I488" s="36" t="str">
        <f>[1]Данные!I487</f>
        <v>Безопасность жизнедеятельности</v>
      </c>
      <c r="J488" s="36">
        <f>[1]Данные!J487</f>
        <v>17</v>
      </c>
      <c r="K488" s="36">
        <f>[1]Данные!K487</f>
        <v>34</v>
      </c>
      <c r="L488" s="36">
        <f>[1]Данные!L487</f>
        <v>0</v>
      </c>
      <c r="M488" s="37">
        <f t="shared" si="64"/>
        <v>5.1000000000000005</v>
      </c>
      <c r="N488" s="37">
        <f t="shared" si="65"/>
        <v>2</v>
      </c>
      <c r="O488" s="37">
        <f t="shared" si="66"/>
        <v>0</v>
      </c>
      <c r="P488" s="37">
        <f t="shared" si="67"/>
        <v>0</v>
      </c>
      <c r="Q488" s="38">
        <f>[1]Данные!Q487</f>
        <v>0</v>
      </c>
      <c r="R488" s="38">
        <f>[1]Данные!R487</f>
        <v>0</v>
      </c>
      <c r="S488" s="38">
        <f>[1]Данные!S487</f>
        <v>0</v>
      </c>
      <c r="T488" s="38">
        <f>[1]Данные!T487</f>
        <v>0</v>
      </c>
      <c r="U488" s="38">
        <f>[1]Данные!U487</f>
        <v>0</v>
      </c>
      <c r="V488" s="38">
        <f>[1]Данные!V487</f>
        <v>0</v>
      </c>
      <c r="W488" s="38">
        <f>[1]Данные!W487</f>
        <v>0</v>
      </c>
      <c r="X488" s="38">
        <f>[1]Данные!X487</f>
        <v>0</v>
      </c>
      <c r="Y488" s="38">
        <f>[1]Данные!Y487</f>
        <v>0</v>
      </c>
      <c r="Z488" s="38">
        <f>[1]Данные!Z487</f>
        <v>0</v>
      </c>
      <c r="AA488" s="38">
        <f>[1]Данные!AA487</f>
        <v>0</v>
      </c>
      <c r="AB488" s="38">
        <f t="shared" si="68"/>
        <v>800</v>
      </c>
      <c r="AC488" s="38" t="str">
        <f t="shared" si="69"/>
        <v/>
      </c>
      <c r="AD488" s="44" t="str">
        <f t="shared" si="70"/>
        <v>Не найдено</v>
      </c>
      <c r="AE488" s="38">
        <f t="shared" si="71"/>
        <v>58.1</v>
      </c>
      <c r="AF488" s="45">
        <f t="shared" si="72"/>
        <v>7.2624999999999995E-2</v>
      </c>
      <c r="AG488" s="3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</row>
    <row r="489" spans="1:63" x14ac:dyDescent="0.3">
      <c r="A489" s="36">
        <f>[1]Данные!A488</f>
        <v>4858</v>
      </c>
      <c r="B489" s="36">
        <f>[1]Данные!B488</f>
        <v>2016</v>
      </c>
      <c r="C489" s="36" t="str">
        <f>[1]Данные!C488</f>
        <v>философии</v>
      </c>
      <c r="D489" s="36" t="str">
        <f>[1]Данные!D488</f>
        <v>Рудаков Леонид Ильич</v>
      </c>
      <c r="E489" s="36" t="str">
        <f>[1]Данные!E488</f>
        <v>доктор философских наук</v>
      </c>
      <c r="F489" s="36" t="str">
        <f>[1]Данные!F488</f>
        <v>профессор</v>
      </c>
      <c r="G489" s="36">
        <f>[1]Данные!G488</f>
        <v>0</v>
      </c>
      <c r="H489" s="36">
        <f>[1]Данные!H488</f>
        <v>15177</v>
      </c>
      <c r="I489" s="36" t="str">
        <f>[1]Данные!I488</f>
        <v>Философия</v>
      </c>
      <c r="J489" s="36">
        <f>[1]Данные!J488</f>
        <v>17</v>
      </c>
      <c r="K489" s="36">
        <f>[1]Данные!K488</f>
        <v>34</v>
      </c>
      <c r="L489" s="36">
        <f>[1]Данные!L488</f>
        <v>0</v>
      </c>
      <c r="M489" s="37">
        <f t="shared" si="64"/>
        <v>5.1000000000000005</v>
      </c>
      <c r="N489" s="37">
        <f t="shared" si="65"/>
        <v>2</v>
      </c>
      <c r="O489" s="37">
        <f t="shared" si="66"/>
        <v>0</v>
      </c>
      <c r="P489" s="37">
        <f t="shared" si="67"/>
        <v>0</v>
      </c>
      <c r="Q489" s="38">
        <f>[1]Данные!Q488</f>
        <v>0</v>
      </c>
      <c r="R489" s="38">
        <f>[1]Данные!R488</f>
        <v>0</v>
      </c>
      <c r="S489" s="38">
        <f>[1]Данные!S488</f>
        <v>0</v>
      </c>
      <c r="T489" s="38">
        <f>[1]Данные!T488</f>
        <v>0</v>
      </c>
      <c r="U489" s="38">
        <f>[1]Данные!U488</f>
        <v>0</v>
      </c>
      <c r="V489" s="38">
        <f>[1]Данные!V488</f>
        <v>0</v>
      </c>
      <c r="W489" s="38">
        <f>[1]Данные!W488</f>
        <v>0</v>
      </c>
      <c r="X489" s="38">
        <f>[1]Данные!X488</f>
        <v>0</v>
      </c>
      <c r="Y489" s="38">
        <f>[1]Данные!Y488</f>
        <v>0</v>
      </c>
      <c r="Z489" s="38">
        <f>[1]Данные!Z488</f>
        <v>0</v>
      </c>
      <c r="AA489" s="38">
        <f>[1]Данные!AA488</f>
        <v>0</v>
      </c>
      <c r="AB489" s="38">
        <f t="shared" si="68"/>
        <v>750</v>
      </c>
      <c r="AC489" s="38" t="str">
        <f t="shared" si="69"/>
        <v/>
      </c>
      <c r="AD489" s="44" t="str">
        <f t="shared" si="70"/>
        <v>Не найдено</v>
      </c>
      <c r="AE489" s="38">
        <f t="shared" si="71"/>
        <v>58.1</v>
      </c>
      <c r="AF489" s="45">
        <f t="shared" si="72"/>
        <v>7.746666666666667E-2</v>
      </c>
      <c r="AG489" s="38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</row>
    <row r="490" spans="1:63" x14ac:dyDescent="0.3">
      <c r="A490" s="36">
        <f>[1]Данные!A489</f>
        <v>4858</v>
      </c>
      <c r="B490" s="36">
        <f>[1]Данные!B489</f>
        <v>2016</v>
      </c>
      <c r="C490" s="36" t="str">
        <f>[1]Данные!C489</f>
        <v>истории</v>
      </c>
      <c r="D490" s="36" t="str">
        <f>[1]Данные!D489</f>
        <v>Лапина Ирина Александровна</v>
      </c>
      <c r="E490" s="36" t="str">
        <f>[1]Данные!E489</f>
        <v>кандидат исторических наук</v>
      </c>
      <c r="F490" s="36" t="str">
        <f>[1]Данные!F489</f>
        <v>доцент</v>
      </c>
      <c r="G490" s="36">
        <f>[1]Данные!G489</f>
        <v>1</v>
      </c>
      <c r="H490" s="36">
        <f>[1]Данные!H489</f>
        <v>15177</v>
      </c>
      <c r="I490" s="36" t="str">
        <f>[1]Данные!I489</f>
        <v>История России</v>
      </c>
      <c r="J490" s="36">
        <f>[1]Данные!J489</f>
        <v>34</v>
      </c>
      <c r="K490" s="36">
        <f>[1]Данные!K489</f>
        <v>17</v>
      </c>
      <c r="L490" s="36">
        <f>[1]Данные!L489</f>
        <v>0</v>
      </c>
      <c r="M490" s="37">
        <f t="shared" si="64"/>
        <v>5.1000000000000005</v>
      </c>
      <c r="N490" s="37">
        <f t="shared" si="65"/>
        <v>2</v>
      </c>
      <c r="O490" s="37">
        <f t="shared" si="66"/>
        <v>0</v>
      </c>
      <c r="P490" s="37">
        <f t="shared" si="67"/>
        <v>0</v>
      </c>
      <c r="Q490" s="38">
        <f>[1]Данные!Q489</f>
        <v>0</v>
      </c>
      <c r="R490" s="38">
        <f>[1]Данные!R489</f>
        <v>0</v>
      </c>
      <c r="S490" s="38">
        <f>[1]Данные!S489</f>
        <v>0</v>
      </c>
      <c r="T490" s="38">
        <f>[1]Данные!T489</f>
        <v>12</v>
      </c>
      <c r="U490" s="38">
        <f>[1]Данные!U489</f>
        <v>0</v>
      </c>
      <c r="V490" s="38">
        <f>[1]Данные!V489</f>
        <v>0</v>
      </c>
      <c r="W490" s="38">
        <f>[1]Данные!W489</f>
        <v>0</v>
      </c>
      <c r="X490" s="38">
        <f>[1]Данные!X489</f>
        <v>0</v>
      </c>
      <c r="Y490" s="38">
        <f>[1]Данные!Y489</f>
        <v>0</v>
      </c>
      <c r="Z490" s="38">
        <f>[1]Данные!Z489</f>
        <v>0</v>
      </c>
      <c r="AA490" s="38" t="str">
        <f>[1]Данные!AA489</f>
        <v>осн</v>
      </c>
      <c r="AB490" s="38">
        <f t="shared" si="68"/>
        <v>800</v>
      </c>
      <c r="AC490" s="38" t="str">
        <f t="shared" si="69"/>
        <v/>
      </c>
      <c r="AD490" s="44" t="str">
        <f t="shared" si="70"/>
        <v>Не найдено</v>
      </c>
      <c r="AE490" s="38">
        <f t="shared" si="71"/>
        <v>70.099999999999994</v>
      </c>
      <c r="AF490" s="45">
        <f t="shared" si="72"/>
        <v>8.7624999999999995E-2</v>
      </c>
      <c r="AG490" s="38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</row>
    <row r="491" spans="1:63" x14ac:dyDescent="0.3">
      <c r="A491" s="36">
        <f>[1]Данные!A490</f>
        <v>4858</v>
      </c>
      <c r="B491" s="36">
        <f>[1]Данные!B490</f>
        <v>2016</v>
      </c>
      <c r="C491" s="36" t="str">
        <f>[1]Данные!C490</f>
        <v>математического анализа</v>
      </c>
      <c r="D491" s="36" t="str">
        <f>[1]Данные!D490</f>
        <v>Косова Ирина Святославна</v>
      </c>
      <c r="E491" s="36" t="str">
        <f>[1]Данные!E490</f>
        <v>кандидат педагогических наук</v>
      </c>
      <c r="F491" s="36" t="str">
        <f>[1]Данные!F490</f>
        <v>доцент</v>
      </c>
      <c r="G491" s="36">
        <f>[1]Данные!G490</f>
        <v>1</v>
      </c>
      <c r="H491" s="36">
        <f>[1]Данные!H490</f>
        <v>15177</v>
      </c>
      <c r="I491" s="36" t="str">
        <f>[1]Данные!I490</f>
        <v>Модуль "Дискретные структуры". Вероятность и статистика</v>
      </c>
      <c r="J491" s="36">
        <f>[1]Данные!J490</f>
        <v>18</v>
      </c>
      <c r="K491" s="36">
        <f>[1]Данные!K490</f>
        <v>18</v>
      </c>
      <c r="L491" s="36">
        <f>[1]Данные!L490</f>
        <v>0</v>
      </c>
      <c r="M491" s="37">
        <f t="shared" si="64"/>
        <v>3.6</v>
      </c>
      <c r="N491" s="37">
        <f t="shared" si="65"/>
        <v>2</v>
      </c>
      <c r="O491" s="37">
        <f t="shared" si="66"/>
        <v>0</v>
      </c>
      <c r="P491" s="37">
        <f t="shared" si="67"/>
        <v>0</v>
      </c>
      <c r="Q491" s="38">
        <f>[1]Данные!Q490</f>
        <v>0</v>
      </c>
      <c r="R491" s="38">
        <f>[1]Данные!R490</f>
        <v>0</v>
      </c>
      <c r="S491" s="38">
        <f>[1]Данные!S490</f>
        <v>0</v>
      </c>
      <c r="T491" s="38">
        <f>[1]Данные!T490</f>
        <v>0</v>
      </c>
      <c r="U491" s="38">
        <f>[1]Данные!U490</f>
        <v>0</v>
      </c>
      <c r="V491" s="38">
        <f>[1]Данные!V490</f>
        <v>0</v>
      </c>
      <c r="W491" s="38">
        <f>[1]Данные!W490</f>
        <v>0</v>
      </c>
      <c r="X491" s="38">
        <f>[1]Данные!X490</f>
        <v>0</v>
      </c>
      <c r="Y491" s="38">
        <f>[1]Данные!Y490</f>
        <v>0</v>
      </c>
      <c r="Z491" s="38">
        <f>[1]Данные!Z490</f>
        <v>0</v>
      </c>
      <c r="AA491" s="38" t="str">
        <f>[1]Данные!AA490</f>
        <v>осн</v>
      </c>
      <c r="AB491" s="38">
        <f t="shared" si="68"/>
        <v>800</v>
      </c>
      <c r="AC491" s="38" t="str">
        <f t="shared" si="69"/>
        <v/>
      </c>
      <c r="AD491" s="44" t="str">
        <f t="shared" si="70"/>
        <v>Не найдено</v>
      </c>
      <c r="AE491" s="38">
        <f t="shared" si="71"/>
        <v>41.6</v>
      </c>
      <c r="AF491" s="45">
        <f t="shared" si="72"/>
        <v>5.2000000000000005E-2</v>
      </c>
      <c r="AG491" s="38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</row>
    <row r="492" spans="1:63" x14ac:dyDescent="0.3">
      <c r="A492" s="36">
        <f>[1]Данные!A491</f>
        <v>4858</v>
      </c>
      <c r="B492" s="36">
        <f>[1]Данные!B491</f>
        <v>2016</v>
      </c>
      <c r="C492" s="36" t="str">
        <f>[1]Данные!C491</f>
        <v>современных европейских языков</v>
      </c>
      <c r="D492" s="36" t="str">
        <f>[1]Данные!D491</f>
        <v>Василькова Ирина Генриховна</v>
      </c>
      <c r="E492" s="36" t="str">
        <f>[1]Данные!E491</f>
        <v>нет</v>
      </c>
      <c r="F492" s="36" t="str">
        <f>[1]Данные!F491</f>
        <v>старший преподаватель</v>
      </c>
      <c r="G492" s="36">
        <f>[1]Данные!G491</f>
        <v>0.5</v>
      </c>
      <c r="H492" s="36">
        <f>[1]Данные!H491</f>
        <v>15177</v>
      </c>
      <c r="I492" s="36" t="str">
        <f>[1]Данные!I491</f>
        <v>Иностранный язык</v>
      </c>
      <c r="J492" s="36">
        <f>[1]Данные!J491</f>
        <v>0</v>
      </c>
      <c r="K492" s="36">
        <f>[1]Данные!K491</f>
        <v>0</v>
      </c>
      <c r="L492" s="36">
        <f>[1]Данные!L491</f>
        <v>68</v>
      </c>
      <c r="M492" s="37">
        <f t="shared" si="64"/>
        <v>6.8000000000000007</v>
      </c>
      <c r="N492" s="37">
        <f t="shared" si="65"/>
        <v>2</v>
      </c>
      <c r="O492" s="37">
        <f t="shared" si="66"/>
        <v>0</v>
      </c>
      <c r="P492" s="37">
        <f t="shared" si="67"/>
        <v>0</v>
      </c>
      <c r="Q492" s="38">
        <f>[1]Данные!Q491</f>
        <v>0</v>
      </c>
      <c r="R492" s="38">
        <f>[1]Данные!R491</f>
        <v>0</v>
      </c>
      <c r="S492" s="38">
        <f>[1]Данные!S491</f>
        <v>0</v>
      </c>
      <c r="T492" s="38">
        <f>[1]Данные!T491</f>
        <v>6</v>
      </c>
      <c r="U492" s="38">
        <f>[1]Данные!U491</f>
        <v>0</v>
      </c>
      <c r="V492" s="38">
        <f>[1]Данные!V491</f>
        <v>0</v>
      </c>
      <c r="W492" s="38">
        <f>[1]Данные!W491</f>
        <v>0</v>
      </c>
      <c r="X492" s="38">
        <f>[1]Данные!X491</f>
        <v>0</v>
      </c>
      <c r="Y492" s="38">
        <f>[1]Данные!Y491</f>
        <v>0</v>
      </c>
      <c r="Z492" s="38">
        <f>[1]Данные!Z491</f>
        <v>0</v>
      </c>
      <c r="AA492" s="38" t="str">
        <f>[1]Данные!AA491</f>
        <v>осн</v>
      </c>
      <c r="AB492" s="38">
        <f t="shared" si="68"/>
        <v>850</v>
      </c>
      <c r="AC492" s="38" t="str">
        <f t="shared" si="69"/>
        <v/>
      </c>
      <c r="AD492" s="44" t="str">
        <f t="shared" si="70"/>
        <v>Не найдено</v>
      </c>
      <c r="AE492" s="38">
        <f t="shared" si="71"/>
        <v>82.8</v>
      </c>
      <c r="AF492" s="45">
        <f t="shared" si="72"/>
        <v>9.741176470588235E-2</v>
      </c>
      <c r="AG492" s="38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</row>
    <row r="493" spans="1:63" x14ac:dyDescent="0.3">
      <c r="A493" s="36">
        <f>[1]Данные!A492</f>
        <v>4858</v>
      </c>
      <c r="B493" s="36">
        <f>[1]Данные!B492</f>
        <v>2016</v>
      </c>
      <c r="C493" s="36" t="str">
        <f>[1]Данные!C492</f>
        <v>современных европейских языков</v>
      </c>
      <c r="D493" s="36" t="str">
        <f>[1]Данные!D492</f>
        <v>Порязь Надежда Вадимовна</v>
      </c>
      <c r="E493" s="36" t="str">
        <f>[1]Данные!E492</f>
        <v>нет</v>
      </c>
      <c r="F493" s="36" t="str">
        <f>[1]Данные!F492</f>
        <v>старший преподаватель</v>
      </c>
      <c r="G493" s="36">
        <f>[1]Данные!G492</f>
        <v>0.75</v>
      </c>
      <c r="H493" s="36">
        <f>[1]Данные!H492</f>
        <v>15177</v>
      </c>
      <c r="I493" s="36" t="str">
        <f>[1]Данные!I492</f>
        <v>Иностранный язык</v>
      </c>
      <c r="J493" s="36">
        <f>[1]Данные!J492</f>
        <v>0</v>
      </c>
      <c r="K493" s="36">
        <f>[1]Данные!K492</f>
        <v>0</v>
      </c>
      <c r="L493" s="36">
        <f>[1]Данные!L492</f>
        <v>68</v>
      </c>
      <c r="M493" s="37">
        <f t="shared" si="64"/>
        <v>6.8000000000000007</v>
      </c>
      <c r="N493" s="37">
        <f t="shared" si="65"/>
        <v>2</v>
      </c>
      <c r="O493" s="37">
        <f t="shared" si="66"/>
        <v>0</v>
      </c>
      <c r="P493" s="37">
        <f t="shared" si="67"/>
        <v>0</v>
      </c>
      <c r="Q493" s="38">
        <f>[1]Данные!Q492</f>
        <v>0</v>
      </c>
      <c r="R493" s="38">
        <f>[1]Данные!R492</f>
        <v>0</v>
      </c>
      <c r="S493" s="38">
        <f>[1]Данные!S492</f>
        <v>0</v>
      </c>
      <c r="T493" s="38">
        <f>[1]Данные!T492</f>
        <v>18</v>
      </c>
      <c r="U493" s="38">
        <f>[1]Данные!U492</f>
        <v>0</v>
      </c>
      <c r="V493" s="38">
        <f>[1]Данные!V492</f>
        <v>0</v>
      </c>
      <c r="W493" s="38">
        <f>[1]Данные!W492</f>
        <v>0</v>
      </c>
      <c r="X493" s="38">
        <f>[1]Данные!X492</f>
        <v>0</v>
      </c>
      <c r="Y493" s="38">
        <f>[1]Данные!Y492</f>
        <v>0</v>
      </c>
      <c r="Z493" s="38">
        <f>[1]Данные!Z492</f>
        <v>0</v>
      </c>
      <c r="AA493" s="38" t="str">
        <f>[1]Данные!AA492</f>
        <v>осн</v>
      </c>
      <c r="AB493" s="38">
        <f t="shared" si="68"/>
        <v>850</v>
      </c>
      <c r="AC493" s="38" t="str">
        <f t="shared" si="69"/>
        <v/>
      </c>
      <c r="AD493" s="44" t="str">
        <f t="shared" si="70"/>
        <v>Не найдено</v>
      </c>
      <c r="AE493" s="38">
        <f t="shared" si="71"/>
        <v>94.8</v>
      </c>
      <c r="AF493" s="45">
        <f t="shared" si="72"/>
        <v>0.11152941176470588</v>
      </c>
      <c r="AG493" s="38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</row>
    <row r="494" spans="1:63" x14ac:dyDescent="0.3">
      <c r="A494" s="36">
        <f>[1]Данные!A493</f>
        <v>4858</v>
      </c>
      <c r="B494" s="36">
        <f>[1]Данные!B493</f>
        <v>2016</v>
      </c>
      <c r="C494" s="36" t="str">
        <f>[1]Данные!C493</f>
        <v>социальной безопасности</v>
      </c>
      <c r="D494" s="36" t="str">
        <f>[1]Данные!D493</f>
        <v>Абдуллаева Любовь Магомедовна</v>
      </c>
      <c r="E494" s="36" t="str">
        <f>[1]Данные!E493</f>
        <v>нет</v>
      </c>
      <c r="F494" s="36" t="str">
        <f>[1]Данные!F493</f>
        <v>старший преподаватель</v>
      </c>
      <c r="G494" s="36">
        <f>[1]Данные!G493</f>
        <v>0.12</v>
      </c>
      <c r="H494" s="36">
        <f>[1]Данные!H493</f>
        <v>15177</v>
      </c>
      <c r="I494" s="36" t="str">
        <f>[1]Данные!I493</f>
        <v>Экология</v>
      </c>
      <c r="J494" s="36">
        <f>[1]Данные!J493</f>
        <v>18</v>
      </c>
      <c r="K494" s="36">
        <f>[1]Данные!K493</f>
        <v>18</v>
      </c>
      <c r="L494" s="36">
        <f>[1]Данные!L493</f>
        <v>0</v>
      </c>
      <c r="M494" s="37">
        <f t="shared" si="64"/>
        <v>3.6</v>
      </c>
      <c r="N494" s="37">
        <f t="shared" si="65"/>
        <v>2</v>
      </c>
      <c r="O494" s="37">
        <f t="shared" si="66"/>
        <v>0</v>
      </c>
      <c r="P494" s="37">
        <f t="shared" si="67"/>
        <v>0</v>
      </c>
      <c r="Q494" s="38">
        <f>[1]Данные!Q493</f>
        <v>0</v>
      </c>
      <c r="R494" s="38">
        <f>[1]Данные!R493</f>
        <v>0</v>
      </c>
      <c r="S494" s="38">
        <f>[1]Данные!S493</f>
        <v>0</v>
      </c>
      <c r="T494" s="38">
        <f>[1]Данные!T493</f>
        <v>0</v>
      </c>
      <c r="U494" s="38">
        <f>[1]Данные!U493</f>
        <v>0</v>
      </c>
      <c r="V494" s="38">
        <f>[1]Данные!V493</f>
        <v>0</v>
      </c>
      <c r="W494" s="38">
        <f>[1]Данные!W493</f>
        <v>0</v>
      </c>
      <c r="X494" s="38">
        <f>[1]Данные!X493</f>
        <v>0</v>
      </c>
      <c r="Y494" s="38">
        <f>[1]Данные!Y493</f>
        <v>0</v>
      </c>
      <c r="Z494" s="38">
        <f>[1]Данные!Z493</f>
        <v>0</v>
      </c>
      <c r="AA494" s="38" t="str">
        <f>[1]Данные!AA493</f>
        <v>осн</v>
      </c>
      <c r="AB494" s="38">
        <f t="shared" si="68"/>
        <v>850</v>
      </c>
      <c r="AC494" s="38" t="str">
        <f t="shared" si="69"/>
        <v/>
      </c>
      <c r="AD494" s="44" t="str">
        <f t="shared" si="70"/>
        <v>Не найдено</v>
      </c>
      <c r="AE494" s="38">
        <f t="shared" si="71"/>
        <v>41.6</v>
      </c>
      <c r="AF494" s="45">
        <f t="shared" si="72"/>
        <v>4.8941176470588238E-2</v>
      </c>
      <c r="AG494" s="38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</row>
    <row r="495" spans="1:63" x14ac:dyDescent="0.3">
      <c r="A495" s="36">
        <f>[1]Данные!A494</f>
        <v>4858</v>
      </c>
      <c r="B495" s="36">
        <f>[1]Данные!B494</f>
        <v>2016</v>
      </c>
      <c r="C495" s="36" t="str">
        <f>[1]Данные!C494</f>
        <v>теории права и гражданско-правового образования</v>
      </c>
      <c r="D495" s="36" t="str">
        <f>[1]Данные!D494</f>
        <v>Разуваев Николай Викторович</v>
      </c>
      <c r="E495" s="36" t="str">
        <f>[1]Данные!E494</f>
        <v>кандидат юридических наук</v>
      </c>
      <c r="F495" s="36" t="str">
        <f>[1]Данные!F494</f>
        <v>доцент</v>
      </c>
      <c r="G495" s="36">
        <f>[1]Данные!G494</f>
        <v>0.5</v>
      </c>
      <c r="H495" s="36">
        <f>[1]Данные!H494</f>
        <v>15177</v>
      </c>
      <c r="I495" s="36" t="str">
        <f>[1]Данные!I494</f>
        <v>Правоведение</v>
      </c>
      <c r="J495" s="36">
        <f>[1]Данные!J494</f>
        <v>18</v>
      </c>
      <c r="K495" s="36">
        <f>[1]Данные!K494</f>
        <v>18</v>
      </c>
      <c r="L495" s="36">
        <f>[1]Данные!L494</f>
        <v>0</v>
      </c>
      <c r="M495" s="37">
        <f t="shared" si="64"/>
        <v>3.6</v>
      </c>
      <c r="N495" s="37">
        <f t="shared" si="65"/>
        <v>2</v>
      </c>
      <c r="O495" s="37">
        <f t="shared" si="66"/>
        <v>0</v>
      </c>
      <c r="P495" s="37">
        <f t="shared" si="67"/>
        <v>0</v>
      </c>
      <c r="Q495" s="38">
        <f>[1]Данные!Q494</f>
        <v>0</v>
      </c>
      <c r="R495" s="38">
        <f>[1]Данные!R494</f>
        <v>0</v>
      </c>
      <c r="S495" s="38">
        <f>[1]Данные!S494</f>
        <v>0</v>
      </c>
      <c r="T495" s="38">
        <f>[1]Данные!T494</f>
        <v>0</v>
      </c>
      <c r="U495" s="38">
        <f>[1]Данные!U494</f>
        <v>0</v>
      </c>
      <c r="V495" s="38">
        <f>[1]Данные!V494</f>
        <v>0</v>
      </c>
      <c r="W495" s="38">
        <f>[1]Данные!W494</f>
        <v>0</v>
      </c>
      <c r="X495" s="38">
        <f>[1]Данные!X494</f>
        <v>0</v>
      </c>
      <c r="Y495" s="38">
        <f>[1]Данные!Y494</f>
        <v>0</v>
      </c>
      <c r="Z495" s="38">
        <f>[1]Данные!Z494</f>
        <v>0</v>
      </c>
      <c r="AA495" s="38" t="str">
        <f>[1]Данные!AA494</f>
        <v>осн</v>
      </c>
      <c r="AB495" s="38">
        <f t="shared" si="68"/>
        <v>800</v>
      </c>
      <c r="AC495" s="38" t="str">
        <f t="shared" si="69"/>
        <v/>
      </c>
      <c r="AD495" s="44" t="str">
        <f t="shared" si="70"/>
        <v>Не найдено</v>
      </c>
      <c r="AE495" s="38">
        <f t="shared" si="71"/>
        <v>41.6</v>
      </c>
      <c r="AF495" s="45">
        <f t="shared" si="72"/>
        <v>5.2000000000000005E-2</v>
      </c>
      <c r="AG495" s="38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</row>
    <row r="496" spans="1:63" x14ac:dyDescent="0.3">
      <c r="A496" s="36">
        <f>[1]Данные!A495</f>
        <v>4858</v>
      </c>
      <c r="B496" s="36">
        <f>[1]Данные!B495</f>
        <v>2016</v>
      </c>
      <c r="C496" s="36" t="str">
        <f>[1]Данные!C495</f>
        <v>физической электроники</v>
      </c>
      <c r="D496" s="36" t="str">
        <f>[1]Данные!D495</f>
        <v>Серегин Павел Павлович</v>
      </c>
      <c r="E496" s="36" t="str">
        <f>[1]Данные!E495</f>
        <v>доктор физ.-мат. наук</v>
      </c>
      <c r="F496" s="36" t="str">
        <f>[1]Данные!F495</f>
        <v>профессор</v>
      </c>
      <c r="G496" s="36">
        <f>[1]Данные!G495</f>
        <v>1</v>
      </c>
      <c r="H496" s="36">
        <f>[1]Данные!H495</f>
        <v>15177</v>
      </c>
      <c r="I496" s="36" t="str">
        <f>[1]Данные!I495</f>
        <v>Физика</v>
      </c>
      <c r="J496" s="36">
        <f>[1]Данные!J495</f>
        <v>36</v>
      </c>
      <c r="K496" s="36">
        <f>[1]Данные!K495</f>
        <v>0</v>
      </c>
      <c r="L496" s="36">
        <f>[1]Данные!L495</f>
        <v>144</v>
      </c>
      <c r="M496" s="37">
        <f t="shared" si="64"/>
        <v>18</v>
      </c>
      <c r="N496" s="37">
        <f t="shared" si="65"/>
        <v>2</v>
      </c>
      <c r="O496" s="37">
        <f t="shared" si="66"/>
        <v>0</v>
      </c>
      <c r="P496" s="37">
        <f t="shared" si="67"/>
        <v>0</v>
      </c>
      <c r="Q496" s="38">
        <f>[1]Данные!Q495</f>
        <v>0</v>
      </c>
      <c r="R496" s="38">
        <f>[1]Данные!R495</f>
        <v>0</v>
      </c>
      <c r="S496" s="38">
        <f>[1]Данные!S495</f>
        <v>0</v>
      </c>
      <c r="T496" s="38">
        <f>[1]Данные!T495</f>
        <v>0</v>
      </c>
      <c r="U496" s="38">
        <f>[1]Данные!U495</f>
        <v>0</v>
      </c>
      <c r="V496" s="38">
        <f>[1]Данные!V495</f>
        <v>0</v>
      </c>
      <c r="W496" s="38">
        <f>[1]Данные!W495</f>
        <v>0</v>
      </c>
      <c r="X496" s="38">
        <f>[1]Данные!X495</f>
        <v>0</v>
      </c>
      <c r="Y496" s="38">
        <f>[1]Данные!Y495</f>
        <v>0</v>
      </c>
      <c r="Z496" s="38">
        <f>[1]Данные!Z495</f>
        <v>0</v>
      </c>
      <c r="AA496" s="38" t="str">
        <f>[1]Данные!AA495</f>
        <v>осн</v>
      </c>
      <c r="AB496" s="38">
        <f t="shared" si="68"/>
        <v>750</v>
      </c>
      <c r="AC496" s="38" t="str">
        <f t="shared" si="69"/>
        <v/>
      </c>
      <c r="AD496" s="44" t="str">
        <f t="shared" si="70"/>
        <v>Не найдено</v>
      </c>
      <c r="AE496" s="38">
        <f t="shared" si="71"/>
        <v>200</v>
      </c>
      <c r="AF496" s="45">
        <f t="shared" si="72"/>
        <v>0.26666666666666666</v>
      </c>
      <c r="AG496" s="38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</row>
    <row r="497" spans="1:63" x14ac:dyDescent="0.3">
      <c r="A497" s="36">
        <f>[1]Данные!A496</f>
        <v>4858</v>
      </c>
      <c r="B497" s="36">
        <f>[1]Данные!B496</f>
        <v>2016</v>
      </c>
      <c r="C497" s="36" t="str">
        <f>[1]Данные!C496</f>
        <v>экономической теории и экономического образования</v>
      </c>
      <c r="D497" s="36" t="str">
        <f>[1]Данные!D496</f>
        <v>Богатова Елена Владимировна</v>
      </c>
      <c r="E497" s="36" t="str">
        <f>[1]Данные!E496</f>
        <v>кандидат экономических наук</v>
      </c>
      <c r="F497" s="36" t="str">
        <f>[1]Данные!F496</f>
        <v>доцент</v>
      </c>
      <c r="G497" s="36">
        <f>[1]Данные!G496</f>
        <v>0.5</v>
      </c>
      <c r="H497" s="36">
        <f>[1]Данные!H496</f>
        <v>15177</v>
      </c>
      <c r="I497" s="36" t="str">
        <f>[1]Данные!I496</f>
        <v>Экономика</v>
      </c>
      <c r="J497" s="36">
        <f>[1]Данные!J496</f>
        <v>18</v>
      </c>
      <c r="K497" s="36">
        <f>[1]Данные!K496</f>
        <v>18</v>
      </c>
      <c r="L497" s="36">
        <f>[1]Данные!L496</f>
        <v>0</v>
      </c>
      <c r="M497" s="37">
        <f t="shared" si="64"/>
        <v>3.6</v>
      </c>
      <c r="N497" s="37">
        <f t="shared" si="65"/>
        <v>2</v>
      </c>
      <c r="O497" s="37">
        <f t="shared" si="66"/>
        <v>0</v>
      </c>
      <c r="P497" s="37">
        <f t="shared" si="67"/>
        <v>0</v>
      </c>
      <c r="Q497" s="38">
        <f>[1]Данные!Q496</f>
        <v>0</v>
      </c>
      <c r="R497" s="38">
        <f>[1]Данные!R496</f>
        <v>0</v>
      </c>
      <c r="S497" s="38">
        <f>[1]Данные!S496</f>
        <v>0</v>
      </c>
      <c r="T497" s="38">
        <f>[1]Данные!T496</f>
        <v>0</v>
      </c>
      <c r="U497" s="38">
        <f>[1]Данные!U496</f>
        <v>0</v>
      </c>
      <c r="V497" s="38">
        <f>[1]Данные!V496</f>
        <v>0</v>
      </c>
      <c r="W497" s="38">
        <f>[1]Данные!W496</f>
        <v>0</v>
      </c>
      <c r="X497" s="38">
        <f>[1]Данные!X496</f>
        <v>0</v>
      </c>
      <c r="Y497" s="38">
        <f>[1]Данные!Y496</f>
        <v>0</v>
      </c>
      <c r="Z497" s="38">
        <f>[1]Данные!Z496</f>
        <v>0</v>
      </c>
      <c r="AA497" s="38" t="str">
        <f>[1]Данные!AA496</f>
        <v>осн</v>
      </c>
      <c r="AB497" s="38">
        <f t="shared" si="68"/>
        <v>800</v>
      </c>
      <c r="AC497" s="38" t="str">
        <f t="shared" si="69"/>
        <v/>
      </c>
      <c r="AD497" s="44" t="str">
        <f t="shared" si="70"/>
        <v>Не найдено</v>
      </c>
      <c r="AE497" s="38">
        <f t="shared" si="71"/>
        <v>41.6</v>
      </c>
      <c r="AF497" s="45">
        <f t="shared" si="72"/>
        <v>5.2000000000000005E-2</v>
      </c>
      <c r="AG497" s="38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</row>
    <row r="498" spans="1:63" x14ac:dyDescent="0.3">
      <c r="A498" s="36">
        <f>[1]Данные!A497</f>
        <v>4858</v>
      </c>
      <c r="B498" s="36">
        <f>[1]Данные!B497</f>
        <v>2017</v>
      </c>
      <c r="C498" s="36" t="str">
        <f>[1]Данные!C497</f>
        <v>всеобщей истории</v>
      </c>
      <c r="D498" s="36" t="str">
        <f>[1]Данные!D497</f>
        <v>Земляницин Владимир Александрович</v>
      </c>
      <c r="E498" s="36" t="str">
        <f>[1]Данные!E497</f>
        <v>кандидат исторических наук</v>
      </c>
      <c r="F498" s="36" t="str">
        <f>[1]Данные!F497</f>
        <v>доцент</v>
      </c>
      <c r="G498" s="36">
        <f>[1]Данные!G497</f>
        <v>1</v>
      </c>
      <c r="H498" s="36">
        <f>[1]Данные!H497</f>
        <v>16002</v>
      </c>
      <c r="I498" s="36" t="str">
        <f>[1]Данные!I497</f>
        <v>Общеуниверситетский курс по выбору № 1. События всемирной истории в мировой литературе</v>
      </c>
      <c r="J498" s="36">
        <f>[1]Данные!J497</f>
        <v>17</v>
      </c>
      <c r="K498" s="36">
        <f>[1]Данные!K497</f>
        <v>0</v>
      </c>
      <c r="L498" s="36">
        <f>[1]Данные!L497</f>
        <v>0</v>
      </c>
      <c r="M498" s="37">
        <f t="shared" si="64"/>
        <v>1.7000000000000002</v>
      </c>
      <c r="N498" s="37">
        <f t="shared" si="65"/>
        <v>2</v>
      </c>
      <c r="O498" s="37">
        <f t="shared" si="66"/>
        <v>0</v>
      </c>
      <c r="P498" s="37">
        <f t="shared" si="67"/>
        <v>0</v>
      </c>
      <c r="Q498" s="38">
        <f>[1]Данные!Q497</f>
        <v>0</v>
      </c>
      <c r="R498" s="38">
        <f>[1]Данные!R497</f>
        <v>0</v>
      </c>
      <c r="S498" s="38">
        <f>[1]Данные!S497</f>
        <v>0</v>
      </c>
      <c r="T498" s="38">
        <f>[1]Данные!T497</f>
        <v>0</v>
      </c>
      <c r="U498" s="38">
        <f>[1]Данные!U497</f>
        <v>0</v>
      </c>
      <c r="V498" s="38">
        <f>[1]Данные!V497</f>
        <v>0</v>
      </c>
      <c r="W498" s="38">
        <f>[1]Данные!W497</f>
        <v>0</v>
      </c>
      <c r="X498" s="38">
        <f>[1]Данные!X497</f>
        <v>0</v>
      </c>
      <c r="Y498" s="38">
        <f>[1]Данные!Y497</f>
        <v>0</v>
      </c>
      <c r="Z498" s="38">
        <f>[1]Данные!Z497</f>
        <v>0</v>
      </c>
      <c r="AA498" s="38" t="str">
        <f>[1]Данные!AA497</f>
        <v>осн</v>
      </c>
      <c r="AB498" s="38">
        <f t="shared" si="68"/>
        <v>800</v>
      </c>
      <c r="AC498" s="38" t="str">
        <f t="shared" si="69"/>
        <v>ИВТ (бак)</v>
      </c>
      <c r="AD498" s="44" t="str">
        <f t="shared" si="70"/>
        <v>Не найдено</v>
      </c>
      <c r="AE498" s="38">
        <f t="shared" si="71"/>
        <v>20.7</v>
      </c>
      <c r="AF498" s="45">
        <f t="shared" si="72"/>
        <v>2.5874999999999999E-2</v>
      </c>
      <c r="AG498" s="3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</row>
    <row r="499" spans="1:63" x14ac:dyDescent="0.3">
      <c r="A499" s="36">
        <f>[1]Данные!A498</f>
        <v>4858</v>
      </c>
      <c r="B499" s="36">
        <f>[1]Данные!B498</f>
        <v>2017</v>
      </c>
      <c r="C499" s="36" t="str">
        <f>[1]Данные!C498</f>
        <v>всеобщей истории</v>
      </c>
      <c r="D499" s="36" t="str">
        <f>[1]Данные!D498</f>
        <v>Райкова Вера Алексеевна</v>
      </c>
      <c r="E499" s="36" t="str">
        <f>[1]Данные!E498</f>
        <v>кандидат исторических наук</v>
      </c>
      <c r="F499" s="36" t="str">
        <f>[1]Данные!F498</f>
        <v>доцент</v>
      </c>
      <c r="G499" s="36">
        <f>[1]Данные!G498</f>
        <v>1</v>
      </c>
      <c r="H499" s="36">
        <f>[1]Данные!H498</f>
        <v>16002</v>
      </c>
      <c r="I499" s="36" t="str">
        <f>[1]Данные!I498</f>
        <v>Общеуниверситетский курс по выбору №2. История общественных движений новейшего времени</v>
      </c>
      <c r="J499" s="36">
        <f>[1]Данные!J498</f>
        <v>17</v>
      </c>
      <c r="K499" s="36">
        <f>[1]Данные!K498</f>
        <v>0</v>
      </c>
      <c r="L499" s="36">
        <f>[1]Данные!L498</f>
        <v>0</v>
      </c>
      <c r="M499" s="37">
        <f t="shared" si="64"/>
        <v>1.7000000000000002</v>
      </c>
      <c r="N499" s="37">
        <f t="shared" si="65"/>
        <v>2</v>
      </c>
      <c r="O499" s="37">
        <f t="shared" si="66"/>
        <v>0</v>
      </c>
      <c r="P499" s="37">
        <f t="shared" si="67"/>
        <v>0</v>
      </c>
      <c r="Q499" s="38">
        <f>[1]Данные!Q498</f>
        <v>0</v>
      </c>
      <c r="R499" s="38">
        <f>[1]Данные!R498</f>
        <v>0</v>
      </c>
      <c r="S499" s="38">
        <f>[1]Данные!S498</f>
        <v>0</v>
      </c>
      <c r="T499" s="38">
        <f>[1]Данные!T498</f>
        <v>0</v>
      </c>
      <c r="U499" s="38">
        <f>[1]Данные!U498</f>
        <v>0</v>
      </c>
      <c r="V499" s="38">
        <f>[1]Данные!V498</f>
        <v>0</v>
      </c>
      <c r="W499" s="38">
        <f>[1]Данные!W498</f>
        <v>0</v>
      </c>
      <c r="X499" s="38">
        <f>[1]Данные!X498</f>
        <v>0</v>
      </c>
      <c r="Y499" s="38">
        <f>[1]Данные!Y498</f>
        <v>0</v>
      </c>
      <c r="Z499" s="38">
        <f>[1]Данные!Z498</f>
        <v>0</v>
      </c>
      <c r="AA499" s="38" t="str">
        <f>[1]Данные!AA498</f>
        <v>осн</v>
      </c>
      <c r="AB499" s="38">
        <f t="shared" si="68"/>
        <v>800</v>
      </c>
      <c r="AC499" s="38" t="str">
        <f t="shared" si="69"/>
        <v>ИВТ (бак)</v>
      </c>
      <c r="AD499" s="44" t="str">
        <f t="shared" si="70"/>
        <v>Не найдено</v>
      </c>
      <c r="AE499" s="38">
        <f t="shared" si="71"/>
        <v>20.7</v>
      </c>
      <c r="AF499" s="45">
        <f t="shared" si="72"/>
        <v>2.5874999999999999E-2</v>
      </c>
      <c r="AG499" s="38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</row>
    <row r="500" spans="1:63" x14ac:dyDescent="0.3">
      <c r="A500" s="36">
        <f>[1]Данные!A499</f>
        <v>4858</v>
      </c>
      <c r="B500" s="36">
        <f>[1]Данные!B499</f>
        <v>2017</v>
      </c>
      <c r="C500" s="36">
        <f>[1]Данные!C499</f>
        <v>0</v>
      </c>
      <c r="D500" s="36">
        <f>[1]Данные!D499</f>
        <v>0</v>
      </c>
      <c r="E500" s="36">
        <f>[1]Данные!E499</f>
        <v>0</v>
      </c>
      <c r="F500" s="36" t="str">
        <f>[1]Данные!F499</f>
        <v>доцент</v>
      </c>
      <c r="G500" s="36">
        <f>[1]Данные!G499</f>
        <v>0</v>
      </c>
      <c r="H500" s="36">
        <f>[1]Данные!H499</f>
        <v>16002</v>
      </c>
      <c r="I500" s="36" t="str">
        <f>[1]Данные!I499</f>
        <v>Физическая культура и спорт</v>
      </c>
      <c r="J500" s="36">
        <f>[1]Данные!J499</f>
        <v>0</v>
      </c>
      <c r="K500" s="36">
        <f>[1]Данные!K499</f>
        <v>28</v>
      </c>
      <c r="L500" s="36">
        <f>[1]Данные!L499</f>
        <v>0</v>
      </c>
      <c r="M500" s="37">
        <f t="shared" si="64"/>
        <v>2.8000000000000003</v>
      </c>
      <c r="N500" s="37">
        <f t="shared" si="65"/>
        <v>2</v>
      </c>
      <c r="O500" s="37">
        <f t="shared" si="66"/>
        <v>0</v>
      </c>
      <c r="P500" s="37">
        <f t="shared" si="67"/>
        <v>0</v>
      </c>
      <c r="Q500" s="38">
        <f>[1]Данные!Q499</f>
        <v>0</v>
      </c>
      <c r="R500" s="38">
        <f>[1]Данные!R499</f>
        <v>0</v>
      </c>
      <c r="S500" s="38">
        <f>[1]Данные!S499</f>
        <v>0</v>
      </c>
      <c r="T500" s="38">
        <f>[1]Данные!T499</f>
        <v>0</v>
      </c>
      <c r="U500" s="38">
        <f>[1]Данные!U499</f>
        <v>0</v>
      </c>
      <c r="V500" s="38">
        <f>[1]Данные!V499</f>
        <v>0</v>
      </c>
      <c r="W500" s="38">
        <f>[1]Данные!W499</f>
        <v>0</v>
      </c>
      <c r="X500" s="38">
        <f>[1]Данные!X499</f>
        <v>0</v>
      </c>
      <c r="Y500" s="38">
        <f>[1]Данные!Y499</f>
        <v>0</v>
      </c>
      <c r="Z500" s="38">
        <f>[1]Данные!Z499</f>
        <v>0</v>
      </c>
      <c r="AA500" s="38">
        <f>[1]Данные!AA499</f>
        <v>0</v>
      </c>
      <c r="AB500" s="38">
        <f t="shared" si="68"/>
        <v>800</v>
      </c>
      <c r="AC500" s="38" t="str">
        <f t="shared" si="69"/>
        <v>ИВТ (бак)</v>
      </c>
      <c r="AD500" s="44" t="str">
        <f t="shared" si="70"/>
        <v>Не найдено</v>
      </c>
      <c r="AE500" s="38">
        <f t="shared" si="71"/>
        <v>32.799999999999997</v>
      </c>
      <c r="AF500" s="45">
        <f t="shared" si="72"/>
        <v>4.0999999999999995E-2</v>
      </c>
      <c r="AG500" s="38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</row>
    <row r="501" spans="1:63" x14ac:dyDescent="0.3">
      <c r="A501" s="36">
        <f>[1]Данные!A500</f>
        <v>4858</v>
      </c>
      <c r="B501" s="36">
        <f>[1]Данные!B500</f>
        <v>2017</v>
      </c>
      <c r="C501" s="36" t="str">
        <f>[1]Данные!C500</f>
        <v>современных европейских языков</v>
      </c>
      <c r="D501" s="36" t="str">
        <f>[1]Данные!D500</f>
        <v>Кузнецова Надежда Леонидовна</v>
      </c>
      <c r="E501" s="36" t="str">
        <f>[1]Данные!E500</f>
        <v>нет</v>
      </c>
      <c r="F501" s="36" t="str">
        <f>[1]Данные!F500</f>
        <v>старший преподаватель</v>
      </c>
      <c r="G501" s="36">
        <f>[1]Данные!G500</f>
        <v>1</v>
      </c>
      <c r="H501" s="36">
        <f>[1]Данные!H500</f>
        <v>16002</v>
      </c>
      <c r="I501" s="36" t="str">
        <f>[1]Данные!I500</f>
        <v>Специальная лексика в сфере профессиональной коммуникации</v>
      </c>
      <c r="J501" s="36">
        <f>[1]Данные!J500</f>
        <v>0</v>
      </c>
      <c r="K501" s="36">
        <f>[1]Данные!K500</f>
        <v>0</v>
      </c>
      <c r="L501" s="36">
        <f>[1]Данные!L500</f>
        <v>36</v>
      </c>
      <c r="M501" s="37">
        <f t="shared" si="64"/>
        <v>3.6</v>
      </c>
      <c r="N501" s="37">
        <f t="shared" si="65"/>
        <v>2</v>
      </c>
      <c r="O501" s="37">
        <f t="shared" si="66"/>
        <v>0</v>
      </c>
      <c r="P501" s="37">
        <f t="shared" si="67"/>
        <v>0</v>
      </c>
      <c r="Q501" s="38">
        <f>[1]Данные!Q500</f>
        <v>0</v>
      </c>
      <c r="R501" s="38">
        <f>[1]Данные!R500</f>
        <v>0</v>
      </c>
      <c r="S501" s="38">
        <f>[1]Данные!S500</f>
        <v>0</v>
      </c>
      <c r="T501" s="38">
        <f>[1]Данные!T500</f>
        <v>0</v>
      </c>
      <c r="U501" s="38">
        <f>[1]Данные!U500</f>
        <v>0</v>
      </c>
      <c r="V501" s="38">
        <f>[1]Данные!V500</f>
        <v>0</v>
      </c>
      <c r="W501" s="38">
        <f>[1]Данные!W500</f>
        <v>0</v>
      </c>
      <c r="X501" s="38">
        <f>[1]Данные!X500</f>
        <v>0</v>
      </c>
      <c r="Y501" s="38">
        <f>[1]Данные!Y500</f>
        <v>0</v>
      </c>
      <c r="Z501" s="38">
        <f>[1]Данные!Z500</f>
        <v>0</v>
      </c>
      <c r="AA501" s="38" t="str">
        <f>[1]Данные!AA500</f>
        <v>осн</v>
      </c>
      <c r="AB501" s="38">
        <f t="shared" si="68"/>
        <v>850</v>
      </c>
      <c r="AC501" s="38" t="str">
        <f t="shared" si="69"/>
        <v>ИВТ (бак)</v>
      </c>
      <c r="AD501" s="44" t="str">
        <f t="shared" si="70"/>
        <v>Не найдено</v>
      </c>
      <c r="AE501" s="38">
        <f t="shared" si="71"/>
        <v>41.6</v>
      </c>
      <c r="AF501" s="45">
        <f t="shared" si="72"/>
        <v>4.8941176470588238E-2</v>
      </c>
      <c r="AG501" s="38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</row>
    <row r="502" spans="1:63" x14ac:dyDescent="0.3">
      <c r="A502" s="36">
        <f>[1]Данные!A501</f>
        <v>4858</v>
      </c>
      <c r="B502" s="36">
        <f>[1]Данные!B501</f>
        <v>2017</v>
      </c>
      <c r="C502" s="36" t="str">
        <f>[1]Данные!C501</f>
        <v>современных европейских языков</v>
      </c>
      <c r="D502" s="36" t="str">
        <f>[1]Данные!D501</f>
        <v>Порязь Надежда Вадимовна</v>
      </c>
      <c r="E502" s="36" t="str">
        <f>[1]Данные!E501</f>
        <v>нет</v>
      </c>
      <c r="F502" s="36" t="str">
        <f>[1]Данные!F501</f>
        <v>старший преподаватель</v>
      </c>
      <c r="G502" s="36">
        <f>[1]Данные!G501</f>
        <v>0.75</v>
      </c>
      <c r="H502" s="36">
        <f>[1]Данные!H501</f>
        <v>16002</v>
      </c>
      <c r="I502" s="36" t="str">
        <f>[1]Данные!I501</f>
        <v>Практический курс профессионально-ориентированного перевода</v>
      </c>
      <c r="J502" s="36">
        <f>[1]Данные!J501</f>
        <v>0</v>
      </c>
      <c r="K502" s="36">
        <f>[1]Данные!K501</f>
        <v>0</v>
      </c>
      <c r="L502" s="36">
        <f>[1]Данные!L501</f>
        <v>108</v>
      </c>
      <c r="M502" s="37">
        <f t="shared" si="64"/>
        <v>10.8</v>
      </c>
      <c r="N502" s="37">
        <f t="shared" si="65"/>
        <v>2</v>
      </c>
      <c r="O502" s="37">
        <f t="shared" si="66"/>
        <v>0</v>
      </c>
      <c r="P502" s="37">
        <f t="shared" si="67"/>
        <v>0</v>
      </c>
      <c r="Q502" s="38">
        <f>[1]Данные!Q501</f>
        <v>0</v>
      </c>
      <c r="R502" s="38">
        <f>[1]Данные!R501</f>
        <v>0</v>
      </c>
      <c r="S502" s="38">
        <f>[1]Данные!S501</f>
        <v>0</v>
      </c>
      <c r="T502" s="38">
        <f>[1]Данные!T501</f>
        <v>0</v>
      </c>
      <c r="U502" s="38">
        <f>[1]Данные!U501</f>
        <v>0</v>
      </c>
      <c r="V502" s="38">
        <f>[1]Данные!V501</f>
        <v>0</v>
      </c>
      <c r="W502" s="38">
        <f>[1]Данные!W501</f>
        <v>0</v>
      </c>
      <c r="X502" s="38">
        <f>[1]Данные!X501</f>
        <v>0</v>
      </c>
      <c r="Y502" s="38">
        <f>[1]Данные!Y501</f>
        <v>0</v>
      </c>
      <c r="Z502" s="38">
        <f>[1]Данные!Z501</f>
        <v>0</v>
      </c>
      <c r="AA502" s="38" t="str">
        <f>[1]Данные!AA501</f>
        <v>осн</v>
      </c>
      <c r="AB502" s="38">
        <f t="shared" si="68"/>
        <v>850</v>
      </c>
      <c r="AC502" s="38" t="str">
        <f t="shared" si="69"/>
        <v>ИВТ (бак)</v>
      </c>
      <c r="AD502" s="44" t="str">
        <f t="shared" si="70"/>
        <v>Не найдено</v>
      </c>
      <c r="AE502" s="38">
        <f t="shared" si="71"/>
        <v>120.8</v>
      </c>
      <c r="AF502" s="45">
        <f t="shared" si="72"/>
        <v>0.14211764705882352</v>
      </c>
      <c r="AG502" s="38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</row>
    <row r="503" spans="1:63" x14ac:dyDescent="0.3">
      <c r="A503" s="36">
        <f>[1]Данные!A502</f>
        <v>4858</v>
      </c>
      <c r="B503" s="36">
        <f>[1]Данные!B502</f>
        <v>2017</v>
      </c>
      <c r="C503" s="36" t="str">
        <f>[1]Данные!C502</f>
        <v>современных европейских языков</v>
      </c>
      <c r="D503" s="36" t="str">
        <f>[1]Данные!D502</f>
        <v>Порязь Надежда Вадимовна</v>
      </c>
      <c r="E503" s="36" t="str">
        <f>[1]Данные!E502</f>
        <v>нет</v>
      </c>
      <c r="F503" s="36" t="str">
        <f>[1]Данные!F502</f>
        <v>старший преподаватель</v>
      </c>
      <c r="G503" s="36">
        <f>[1]Данные!G502</f>
        <v>0.75</v>
      </c>
      <c r="H503" s="36">
        <f>[1]Данные!H502</f>
        <v>16002</v>
      </c>
      <c r="I503" s="36" t="str">
        <f>[1]Данные!I502</f>
        <v>Специальная лексика в сфере профессиональной коммуникации</v>
      </c>
      <c r="J503" s="36">
        <f>[1]Данные!J502</f>
        <v>0</v>
      </c>
      <c r="K503" s="36">
        <f>[1]Данные!K502</f>
        <v>0</v>
      </c>
      <c r="L503" s="36">
        <f>[1]Данные!L502</f>
        <v>36</v>
      </c>
      <c r="M503" s="37">
        <f t="shared" si="64"/>
        <v>3.6</v>
      </c>
      <c r="N503" s="37">
        <f t="shared" si="65"/>
        <v>2</v>
      </c>
      <c r="O503" s="37">
        <f t="shared" si="66"/>
        <v>0</v>
      </c>
      <c r="P503" s="37">
        <f t="shared" si="67"/>
        <v>0</v>
      </c>
      <c r="Q503" s="38">
        <f>[1]Данные!Q502</f>
        <v>0</v>
      </c>
      <c r="R503" s="38">
        <f>[1]Данные!R502</f>
        <v>0</v>
      </c>
      <c r="S503" s="38">
        <f>[1]Данные!S502</f>
        <v>0</v>
      </c>
      <c r="T503" s="38">
        <f>[1]Данные!T502</f>
        <v>0</v>
      </c>
      <c r="U503" s="38">
        <f>[1]Данные!U502</f>
        <v>0</v>
      </c>
      <c r="V503" s="38">
        <f>[1]Данные!V502</f>
        <v>0</v>
      </c>
      <c r="W503" s="38">
        <f>[1]Данные!W502</f>
        <v>0</v>
      </c>
      <c r="X503" s="38">
        <f>[1]Данные!X502</f>
        <v>0</v>
      </c>
      <c r="Y503" s="38">
        <f>[1]Данные!Y502</f>
        <v>0</v>
      </c>
      <c r="Z503" s="38">
        <f>[1]Данные!Z502</f>
        <v>0</v>
      </c>
      <c r="AA503" s="38" t="str">
        <f>[1]Данные!AA502</f>
        <v>осн</v>
      </c>
      <c r="AB503" s="38">
        <f t="shared" si="68"/>
        <v>850</v>
      </c>
      <c r="AC503" s="38" t="str">
        <f t="shared" si="69"/>
        <v>ИВТ (бак)</v>
      </c>
      <c r="AD503" s="44" t="str">
        <f t="shared" si="70"/>
        <v>Не найдено</v>
      </c>
      <c r="AE503" s="38">
        <f t="shared" si="71"/>
        <v>41.6</v>
      </c>
      <c r="AF503" s="45">
        <f t="shared" si="72"/>
        <v>4.8941176470588238E-2</v>
      </c>
      <c r="AG503" s="38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</row>
    <row r="504" spans="1:63" x14ac:dyDescent="0.3">
      <c r="A504" s="36">
        <f>[1]Данные!A503</f>
        <v>4858</v>
      </c>
      <c r="B504" s="36">
        <f>[1]Данные!B503</f>
        <v>2017</v>
      </c>
      <c r="C504" s="36" t="str">
        <f>[1]Данные!C503</f>
        <v>физической электроники</v>
      </c>
      <c r="D504" s="36" t="str">
        <f>[1]Данные!D503</f>
        <v>Серегин Павел Павлович</v>
      </c>
      <c r="E504" s="36" t="str">
        <f>[1]Данные!E503</f>
        <v>доктор физ.-мат. наук</v>
      </c>
      <c r="F504" s="36" t="str">
        <f>[1]Данные!F503</f>
        <v>профессор</v>
      </c>
      <c r="G504" s="36">
        <f>[1]Данные!G503</f>
        <v>1</v>
      </c>
      <c r="H504" s="36">
        <f>[1]Данные!H503</f>
        <v>16002</v>
      </c>
      <c r="I504" s="36" t="str">
        <f>[1]Данные!I503</f>
        <v>Физика</v>
      </c>
      <c r="J504" s="36">
        <f>[1]Данные!J503</f>
        <v>18</v>
      </c>
      <c r="K504" s="36">
        <f>[1]Данные!K503</f>
        <v>0</v>
      </c>
      <c r="L504" s="36">
        <f>[1]Данные!L503</f>
        <v>72</v>
      </c>
      <c r="M504" s="37">
        <f t="shared" si="64"/>
        <v>9</v>
      </c>
      <c r="N504" s="37">
        <f t="shared" si="65"/>
        <v>2</v>
      </c>
      <c r="O504" s="37">
        <f t="shared" si="66"/>
        <v>0</v>
      </c>
      <c r="P504" s="37">
        <f t="shared" si="67"/>
        <v>0</v>
      </c>
      <c r="Q504" s="38">
        <f>[1]Данные!Q503</f>
        <v>0</v>
      </c>
      <c r="R504" s="38">
        <f>[1]Данные!R503</f>
        <v>0</v>
      </c>
      <c r="S504" s="38">
        <f>[1]Данные!S503</f>
        <v>0</v>
      </c>
      <c r="T504" s="38">
        <f>[1]Данные!T503</f>
        <v>0</v>
      </c>
      <c r="U504" s="38">
        <f>[1]Данные!U503</f>
        <v>0</v>
      </c>
      <c r="V504" s="38">
        <f>[1]Данные!V503</f>
        <v>0</v>
      </c>
      <c r="W504" s="38">
        <f>[1]Данные!W503</f>
        <v>0</v>
      </c>
      <c r="X504" s="38">
        <f>[1]Данные!X503</f>
        <v>0</v>
      </c>
      <c r="Y504" s="38">
        <f>[1]Данные!Y503</f>
        <v>0</v>
      </c>
      <c r="Z504" s="38">
        <f>[1]Данные!Z503</f>
        <v>0</v>
      </c>
      <c r="AA504" s="38" t="str">
        <f>[1]Данные!AA503</f>
        <v>осн</v>
      </c>
      <c r="AB504" s="38">
        <f t="shared" si="68"/>
        <v>750</v>
      </c>
      <c r="AC504" s="38" t="str">
        <f t="shared" si="69"/>
        <v>ИВТ (бак)</v>
      </c>
      <c r="AD504" s="44" t="str">
        <f t="shared" si="70"/>
        <v>Не найдено</v>
      </c>
      <c r="AE504" s="38">
        <f t="shared" si="71"/>
        <v>101</v>
      </c>
      <c r="AF504" s="45">
        <f t="shared" si="72"/>
        <v>0.13466666666666666</v>
      </c>
      <c r="AG504" s="38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</row>
    <row r="505" spans="1:63" x14ac:dyDescent="0.3">
      <c r="A505" s="36">
        <f>[1]Данные!A504</f>
        <v>4858</v>
      </c>
      <c r="B505" s="36">
        <f>[1]Данные!B504</f>
        <v>2018</v>
      </c>
      <c r="C505" s="36" t="str">
        <f>[1]Данные!C504</f>
        <v>компьютерной инженерии и программотехники</v>
      </c>
      <c r="D505" s="36" t="str">
        <f>[1]Данные!D504</f>
        <v>Матюшичев Илья Юрьевич</v>
      </c>
      <c r="E505" s="36" t="str">
        <f>[1]Данные!E504</f>
        <v>кандидат технических наук</v>
      </c>
      <c r="F505" s="36" t="str">
        <f>[1]Данные!F504</f>
        <v>доцент</v>
      </c>
      <c r="G505" s="36">
        <f>[1]Данные!G504</f>
        <v>1</v>
      </c>
      <c r="H505" s="36">
        <f>[1]Данные!H504</f>
        <v>17232</v>
      </c>
      <c r="I505" s="36" t="str">
        <f>[1]Данные!I504</f>
        <v>Защита информации</v>
      </c>
      <c r="J505" s="36">
        <f>[1]Данные!J504</f>
        <v>12</v>
      </c>
      <c r="K505" s="36">
        <f>[1]Данные!K504</f>
        <v>0</v>
      </c>
      <c r="L505" s="36">
        <f>[1]Данные!L504</f>
        <v>48</v>
      </c>
      <c r="M505" s="37">
        <f t="shared" si="64"/>
        <v>6</v>
      </c>
      <c r="N505" s="37">
        <f t="shared" si="65"/>
        <v>2</v>
      </c>
      <c r="O505" s="37">
        <f t="shared" si="66"/>
        <v>0</v>
      </c>
      <c r="P505" s="37">
        <f t="shared" si="67"/>
        <v>0</v>
      </c>
      <c r="Q505" s="38">
        <f>[1]Данные!Q504</f>
        <v>0</v>
      </c>
      <c r="R505" s="38">
        <f>[1]Данные!R504</f>
        <v>0</v>
      </c>
      <c r="S505" s="38">
        <f>[1]Данные!S504</f>
        <v>0</v>
      </c>
      <c r="T505" s="38">
        <f>[1]Данные!T504</f>
        <v>0</v>
      </c>
      <c r="U505" s="38">
        <f>[1]Данные!U504</f>
        <v>0</v>
      </c>
      <c r="V505" s="38">
        <f>[1]Данные!V504</f>
        <v>0</v>
      </c>
      <c r="W505" s="38">
        <f>[1]Данные!W504</f>
        <v>0</v>
      </c>
      <c r="X505" s="38">
        <f>[1]Данные!X504</f>
        <v>0</v>
      </c>
      <c r="Y505" s="38">
        <f>[1]Данные!Y504</f>
        <v>0</v>
      </c>
      <c r="Z505" s="38">
        <f>[1]Данные!Z504</f>
        <v>0</v>
      </c>
      <c r="AA505" s="38" t="str">
        <f>[1]Данные!AA504</f>
        <v>осн</v>
      </c>
      <c r="AB505" s="38">
        <f t="shared" si="68"/>
        <v>800</v>
      </c>
      <c r="AC505" s="38" t="str">
        <f t="shared" si="69"/>
        <v>ИВТ (бак)</v>
      </c>
      <c r="AD505" s="44" t="str">
        <f t="shared" si="70"/>
        <v>Не найдено</v>
      </c>
      <c r="AE505" s="38">
        <f t="shared" si="71"/>
        <v>68</v>
      </c>
      <c r="AF505" s="45">
        <f t="shared" si="72"/>
        <v>8.5000000000000006E-2</v>
      </c>
      <c r="AG505" s="38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</row>
    <row r="506" spans="1:63" x14ac:dyDescent="0.3">
      <c r="A506" s="36">
        <f>[1]Данные!A505</f>
        <v>4858</v>
      </c>
      <c r="B506" s="36">
        <f>[1]Данные!B505</f>
        <v>2018</v>
      </c>
      <c r="C506" s="36" t="str">
        <f>[1]Данные!C505</f>
        <v>производственных и дизайнерских технологий</v>
      </c>
      <c r="D506" s="36" t="str">
        <f>[1]Данные!D505</f>
        <v>Васильев Сергей Васильевич</v>
      </c>
      <c r="E506" s="36" t="str">
        <f>[1]Данные!E505</f>
        <v>кандидат педагогических наук</v>
      </c>
      <c r="F506" s="36" t="str">
        <f>[1]Данные!F505</f>
        <v>доцент</v>
      </c>
      <c r="G506" s="36">
        <f>[1]Данные!G505</f>
        <v>0.75</v>
      </c>
      <c r="H506" s="36">
        <f>[1]Данные!H505</f>
        <v>17232</v>
      </c>
      <c r="I506" s="36" t="str">
        <f>[1]Данные!I505</f>
        <v>Метрология, стандартизация и сертификация</v>
      </c>
      <c r="J506" s="36">
        <f>[1]Данные!J505</f>
        <v>18</v>
      </c>
      <c r="K506" s="36">
        <f>[1]Данные!K505</f>
        <v>18</v>
      </c>
      <c r="L506" s="36">
        <f>[1]Данные!L505</f>
        <v>0</v>
      </c>
      <c r="M506" s="37">
        <f t="shared" si="64"/>
        <v>3.6</v>
      </c>
      <c r="N506" s="37">
        <f t="shared" si="65"/>
        <v>2</v>
      </c>
      <c r="O506" s="37">
        <f t="shared" si="66"/>
        <v>0</v>
      </c>
      <c r="P506" s="37">
        <f t="shared" si="67"/>
        <v>0</v>
      </c>
      <c r="Q506" s="38">
        <f>[1]Данные!Q505</f>
        <v>0</v>
      </c>
      <c r="R506" s="38">
        <f>[1]Данные!R505</f>
        <v>0</v>
      </c>
      <c r="S506" s="38">
        <f>[1]Данные!S505</f>
        <v>0</v>
      </c>
      <c r="T506" s="38">
        <f>[1]Данные!T505</f>
        <v>0</v>
      </c>
      <c r="U506" s="38">
        <f>[1]Данные!U505</f>
        <v>0</v>
      </c>
      <c r="V506" s="38">
        <f>[1]Данные!V505</f>
        <v>0</v>
      </c>
      <c r="W506" s="38">
        <f>[1]Данные!W505</f>
        <v>0</v>
      </c>
      <c r="X506" s="38">
        <f>[1]Данные!X505</f>
        <v>0</v>
      </c>
      <c r="Y506" s="38">
        <f>[1]Данные!Y505</f>
        <v>0</v>
      </c>
      <c r="Z506" s="38">
        <f>[1]Данные!Z505</f>
        <v>0</v>
      </c>
      <c r="AA506" s="38" t="str">
        <f>[1]Данные!AA505</f>
        <v>осн</v>
      </c>
      <c r="AB506" s="38">
        <f t="shared" si="68"/>
        <v>800</v>
      </c>
      <c r="AC506" s="38" t="str">
        <f t="shared" si="69"/>
        <v>ИВТ (бак)</v>
      </c>
      <c r="AD506" s="44" t="str">
        <f t="shared" si="70"/>
        <v>Не найдено</v>
      </c>
      <c r="AE506" s="38">
        <f t="shared" si="71"/>
        <v>41.6</v>
      </c>
      <c r="AF506" s="45">
        <f t="shared" si="72"/>
        <v>5.2000000000000005E-2</v>
      </c>
      <c r="AG506" s="38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</row>
    <row r="507" spans="1:63" x14ac:dyDescent="0.3">
      <c r="A507" s="36">
        <f>[1]Данные!A506</f>
        <v>4858</v>
      </c>
      <c r="B507" s="36">
        <f>[1]Данные!B506</f>
        <v>2018</v>
      </c>
      <c r="C507" s="36">
        <f>[1]Данные!C506</f>
        <v>0</v>
      </c>
      <c r="D507" s="36">
        <f>[1]Данные!D506</f>
        <v>0</v>
      </c>
      <c r="E507" s="36">
        <f>[1]Данные!E506</f>
        <v>0</v>
      </c>
      <c r="F507" s="36" t="str">
        <f>[1]Данные!F506</f>
        <v>доцент</v>
      </c>
      <c r="G507" s="36">
        <f>[1]Данные!G506</f>
        <v>0</v>
      </c>
      <c r="H507" s="36">
        <f>[1]Данные!H506</f>
        <v>17232</v>
      </c>
      <c r="I507" s="36" t="str">
        <f>[1]Данные!I506</f>
        <v>Введение в языкознание</v>
      </c>
      <c r="J507" s="36">
        <f>[1]Данные!J506</f>
        <v>0</v>
      </c>
      <c r="K507" s="36">
        <f>[1]Данные!K506</f>
        <v>0</v>
      </c>
      <c r="L507" s="36">
        <f>[1]Данные!L506</f>
        <v>36</v>
      </c>
      <c r="M507" s="37">
        <f t="shared" si="64"/>
        <v>3.6</v>
      </c>
      <c r="N507" s="37">
        <f t="shared" si="65"/>
        <v>2</v>
      </c>
      <c r="O507" s="37">
        <f t="shared" si="66"/>
        <v>0</v>
      </c>
      <c r="P507" s="37">
        <f t="shared" si="67"/>
        <v>0</v>
      </c>
      <c r="Q507" s="38">
        <f>[1]Данные!Q506</f>
        <v>0</v>
      </c>
      <c r="R507" s="38">
        <f>[1]Данные!R506</f>
        <v>0</v>
      </c>
      <c r="S507" s="38">
        <f>[1]Данные!S506</f>
        <v>0</v>
      </c>
      <c r="T507" s="38">
        <f>[1]Данные!T506</f>
        <v>0</v>
      </c>
      <c r="U507" s="38">
        <f>[1]Данные!U506</f>
        <v>0</v>
      </c>
      <c r="V507" s="38">
        <f>[1]Данные!V506</f>
        <v>0</v>
      </c>
      <c r="W507" s="38">
        <f>[1]Данные!W506</f>
        <v>0</v>
      </c>
      <c r="X507" s="38">
        <f>[1]Данные!X506</f>
        <v>0</v>
      </c>
      <c r="Y507" s="38">
        <f>[1]Данные!Y506</f>
        <v>0</v>
      </c>
      <c r="Z507" s="38">
        <f>[1]Данные!Z506</f>
        <v>0</v>
      </c>
      <c r="AA507" s="38">
        <f>[1]Данные!AA506</f>
        <v>0</v>
      </c>
      <c r="AB507" s="38">
        <f t="shared" si="68"/>
        <v>800</v>
      </c>
      <c r="AC507" s="38" t="str">
        <f t="shared" si="69"/>
        <v>ИВТ (бак)</v>
      </c>
      <c r="AD507" s="44" t="str">
        <f t="shared" si="70"/>
        <v>Не найдено</v>
      </c>
      <c r="AE507" s="38">
        <f t="shared" si="71"/>
        <v>41.6</v>
      </c>
      <c r="AF507" s="45">
        <f t="shared" si="72"/>
        <v>5.2000000000000005E-2</v>
      </c>
      <c r="AG507" s="38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</row>
    <row r="508" spans="1:63" x14ac:dyDescent="0.3">
      <c r="A508" s="36">
        <f>[1]Данные!A507</f>
        <v>4858</v>
      </c>
      <c r="B508" s="36">
        <f>[1]Данные!B507</f>
        <v>2018</v>
      </c>
      <c r="C508" s="36" t="str">
        <f>[1]Данные!C507</f>
        <v>современных европейских языков</v>
      </c>
      <c r="D508" s="36" t="str">
        <f>[1]Данные!D507</f>
        <v>Кудрявцева Наталья Фаддеевна</v>
      </c>
      <c r="E508" s="36" t="str">
        <f>[1]Данные!E507</f>
        <v>кандидат социологических наук</v>
      </c>
      <c r="F508" s="36" t="str">
        <f>[1]Данные!F507</f>
        <v>доцент</v>
      </c>
      <c r="G508" s="36">
        <f>[1]Данные!G507</f>
        <v>1</v>
      </c>
      <c r="H508" s="36">
        <f>[1]Данные!H507</f>
        <v>17232</v>
      </c>
      <c r="I508" s="36" t="str">
        <f>[1]Данные!I507</f>
        <v>Дисциплины (модули) по выбору. Лексикология и стилистика современных иностранных языков</v>
      </c>
      <c r="J508" s="36">
        <f>[1]Данные!J507</f>
        <v>0</v>
      </c>
      <c r="K508" s="36">
        <f>[1]Данные!K507</f>
        <v>0</v>
      </c>
      <c r="L508" s="36">
        <f>[1]Данные!L507</f>
        <v>54</v>
      </c>
      <c r="M508" s="37">
        <f t="shared" si="64"/>
        <v>5.4</v>
      </c>
      <c r="N508" s="37">
        <f t="shared" si="65"/>
        <v>2</v>
      </c>
      <c r="O508" s="37">
        <f t="shared" si="66"/>
        <v>0</v>
      </c>
      <c r="P508" s="37">
        <f t="shared" si="67"/>
        <v>0</v>
      </c>
      <c r="Q508" s="38">
        <f>[1]Данные!Q507</f>
        <v>0</v>
      </c>
      <c r="R508" s="38">
        <f>[1]Данные!R507</f>
        <v>0</v>
      </c>
      <c r="S508" s="38">
        <f>[1]Данные!S507</f>
        <v>0</v>
      </c>
      <c r="T508" s="38">
        <f>[1]Данные!T507</f>
        <v>0</v>
      </c>
      <c r="U508" s="38">
        <f>[1]Данные!U507</f>
        <v>0</v>
      </c>
      <c r="V508" s="38">
        <f>[1]Данные!V507</f>
        <v>0</v>
      </c>
      <c r="W508" s="38">
        <f>[1]Данные!W507</f>
        <v>0</v>
      </c>
      <c r="X508" s="38">
        <f>[1]Данные!X507</f>
        <v>0</v>
      </c>
      <c r="Y508" s="38">
        <f>[1]Данные!Y507</f>
        <v>0</v>
      </c>
      <c r="Z508" s="38">
        <f>[1]Данные!Z507</f>
        <v>0</v>
      </c>
      <c r="AA508" s="38" t="str">
        <f>[1]Данные!AA507</f>
        <v>осн</v>
      </c>
      <c r="AB508" s="38">
        <f t="shared" si="68"/>
        <v>800</v>
      </c>
      <c r="AC508" s="38" t="str">
        <f t="shared" si="69"/>
        <v>ИВТ (бак)</v>
      </c>
      <c r="AD508" s="44" t="str">
        <f t="shared" si="70"/>
        <v>Не найдено</v>
      </c>
      <c r="AE508" s="38">
        <f t="shared" si="71"/>
        <v>61.4</v>
      </c>
      <c r="AF508" s="45">
        <f t="shared" si="72"/>
        <v>7.6749999999999999E-2</v>
      </c>
      <c r="AG508" s="3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</row>
    <row r="509" spans="1:63" x14ac:dyDescent="0.3">
      <c r="A509" s="36">
        <f>[1]Данные!A508</f>
        <v>4858</v>
      </c>
      <c r="B509" s="36">
        <f>[1]Данные!B508</f>
        <v>2018</v>
      </c>
      <c r="C509" s="36" t="str">
        <f>[1]Данные!C508</f>
        <v>современных европейских языков</v>
      </c>
      <c r="D509" s="36" t="str">
        <f>[1]Данные!D508</f>
        <v>Порязь Надежда Вадимовна</v>
      </c>
      <c r="E509" s="36" t="str">
        <f>[1]Данные!E508</f>
        <v>нет</v>
      </c>
      <c r="F509" s="36" t="str">
        <f>[1]Данные!F508</f>
        <v>старший преподаватель</v>
      </c>
      <c r="G509" s="36">
        <f>[1]Данные!G508</f>
        <v>0.5</v>
      </c>
      <c r="H509" s="36">
        <f>[1]Данные!H508</f>
        <v>17232</v>
      </c>
      <c r="I509" s="36" t="str">
        <f>[1]Данные!I508</f>
        <v>Специальная лексика в сфере профессиональной коммуникации</v>
      </c>
      <c r="J509" s="36">
        <f>[1]Данные!J508</f>
        <v>0</v>
      </c>
      <c r="K509" s="36">
        <f>[1]Данные!K508</f>
        <v>0</v>
      </c>
      <c r="L509" s="36">
        <f>[1]Данные!L508</f>
        <v>36</v>
      </c>
      <c r="M509" s="37">
        <f t="shared" si="64"/>
        <v>3.6</v>
      </c>
      <c r="N509" s="37">
        <f t="shared" si="65"/>
        <v>2</v>
      </c>
      <c r="O509" s="37">
        <f t="shared" si="66"/>
        <v>0</v>
      </c>
      <c r="P509" s="37">
        <f t="shared" si="67"/>
        <v>0</v>
      </c>
      <c r="Q509" s="38">
        <f>[1]Данные!Q508</f>
        <v>0</v>
      </c>
      <c r="R509" s="38">
        <f>[1]Данные!R508</f>
        <v>0</v>
      </c>
      <c r="S509" s="38">
        <f>[1]Данные!S508</f>
        <v>0</v>
      </c>
      <c r="T509" s="38">
        <f>[1]Данные!T508</f>
        <v>0</v>
      </c>
      <c r="U509" s="38">
        <f>[1]Данные!U508</f>
        <v>0</v>
      </c>
      <c r="V509" s="38">
        <f>[1]Данные!V508</f>
        <v>0</v>
      </c>
      <c r="W509" s="38">
        <f>[1]Данные!W508</f>
        <v>0</v>
      </c>
      <c r="X509" s="38">
        <f>[1]Данные!X508</f>
        <v>0</v>
      </c>
      <c r="Y509" s="38">
        <f>[1]Данные!Y508</f>
        <v>0</v>
      </c>
      <c r="Z509" s="38">
        <f>[1]Данные!Z508</f>
        <v>0</v>
      </c>
      <c r="AA509" s="38" t="str">
        <f>[1]Данные!AA508</f>
        <v>осн</v>
      </c>
      <c r="AB509" s="38">
        <f t="shared" si="68"/>
        <v>850</v>
      </c>
      <c r="AC509" s="38" t="str">
        <f t="shared" si="69"/>
        <v>ИВТ (бак)</v>
      </c>
      <c r="AD509" s="44" t="str">
        <f t="shared" si="70"/>
        <v>Не найдено</v>
      </c>
      <c r="AE509" s="38">
        <f t="shared" si="71"/>
        <v>41.6</v>
      </c>
      <c r="AF509" s="45">
        <f t="shared" si="72"/>
        <v>4.8941176470588238E-2</v>
      </c>
      <c r="AG509" s="38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</row>
    <row r="510" spans="1:63" x14ac:dyDescent="0.3">
      <c r="A510" s="36">
        <f>[1]Данные!A509</f>
        <v>4858</v>
      </c>
      <c r="B510" s="36">
        <f>[1]Данные!B509</f>
        <v>2018</v>
      </c>
      <c r="C510" s="36" t="str">
        <f>[1]Данные!C509</f>
        <v>современных европейских языков</v>
      </c>
      <c r="D510" s="36" t="str">
        <f>[1]Данные!D509</f>
        <v>Тарамжина Людмила Витольдовна</v>
      </c>
      <c r="E510" s="36" t="str">
        <f>[1]Данные!E509</f>
        <v>кандидат филологических наук</v>
      </c>
      <c r="F510" s="36" t="str">
        <f>[1]Данные!F509</f>
        <v>доцент</v>
      </c>
      <c r="G510" s="36">
        <f>[1]Данные!G509</f>
        <v>1</v>
      </c>
      <c r="H510" s="36">
        <f>[1]Данные!H509</f>
        <v>17232</v>
      </c>
      <c r="I510" s="36" t="str">
        <f>[1]Данные!I509</f>
        <v>Дисциплины (модули) по выбору. Лексикология и стилистика современных иностранных языков</v>
      </c>
      <c r="J510" s="36">
        <f>[1]Данные!J509</f>
        <v>0</v>
      </c>
      <c r="K510" s="36">
        <f>[1]Данные!K509</f>
        <v>0</v>
      </c>
      <c r="L510" s="36">
        <f>[1]Данные!L509</f>
        <v>54</v>
      </c>
      <c r="M510" s="37">
        <f t="shared" si="64"/>
        <v>5.4</v>
      </c>
      <c r="N510" s="37">
        <f t="shared" si="65"/>
        <v>2</v>
      </c>
      <c r="O510" s="37">
        <f t="shared" si="66"/>
        <v>0</v>
      </c>
      <c r="P510" s="37">
        <f t="shared" si="67"/>
        <v>0</v>
      </c>
      <c r="Q510" s="38">
        <f>[1]Данные!Q509</f>
        <v>0</v>
      </c>
      <c r="R510" s="38">
        <f>[1]Данные!R509</f>
        <v>0</v>
      </c>
      <c r="S510" s="38">
        <f>[1]Данные!S509</f>
        <v>0</v>
      </c>
      <c r="T510" s="38">
        <f>[1]Данные!T509</f>
        <v>0</v>
      </c>
      <c r="U510" s="38">
        <f>[1]Данные!U509</f>
        <v>0</v>
      </c>
      <c r="V510" s="38">
        <f>[1]Данные!V509</f>
        <v>0</v>
      </c>
      <c r="W510" s="38">
        <f>[1]Данные!W509</f>
        <v>0</v>
      </c>
      <c r="X510" s="38">
        <f>[1]Данные!X509</f>
        <v>0</v>
      </c>
      <c r="Y510" s="38">
        <f>[1]Данные!Y509</f>
        <v>0</v>
      </c>
      <c r="Z510" s="38">
        <f>[1]Данные!Z509</f>
        <v>0</v>
      </c>
      <c r="AA510" s="38" t="str">
        <f>[1]Данные!AA509</f>
        <v>осн</v>
      </c>
      <c r="AB510" s="38">
        <f t="shared" si="68"/>
        <v>800</v>
      </c>
      <c r="AC510" s="38" t="str">
        <f t="shared" si="69"/>
        <v>ИВТ (бак)</v>
      </c>
      <c r="AD510" s="44" t="str">
        <f t="shared" si="70"/>
        <v>Не найдено</v>
      </c>
      <c r="AE510" s="38">
        <f t="shared" si="71"/>
        <v>61.4</v>
      </c>
      <c r="AF510" s="45">
        <f t="shared" si="72"/>
        <v>7.6749999999999999E-2</v>
      </c>
      <c r="AG510" s="38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</row>
    <row r="511" spans="1:63" x14ac:dyDescent="0.3">
      <c r="A511" s="36">
        <f>[1]Данные!A510</f>
        <v>4858</v>
      </c>
      <c r="B511" s="36">
        <f>[1]Данные!B510</f>
        <v>2018</v>
      </c>
      <c r="C511" s="36" t="str">
        <f>[1]Данные!C510</f>
        <v>современных европейских языков</v>
      </c>
      <c r="D511" s="36" t="str">
        <f>[1]Данные!D510</f>
        <v>Тарамжина Людмила Витольдовна</v>
      </c>
      <c r="E511" s="36" t="str">
        <f>[1]Данные!E510</f>
        <v>кандидат филологических наук</v>
      </c>
      <c r="F511" s="36" t="str">
        <f>[1]Данные!F510</f>
        <v>доцент</v>
      </c>
      <c r="G511" s="36">
        <f>[1]Данные!G510</f>
        <v>1</v>
      </c>
      <c r="H511" s="36">
        <f>[1]Данные!H510</f>
        <v>17232</v>
      </c>
      <c r="I511" s="36" t="str">
        <f>[1]Данные!I510</f>
        <v>Специальная лексика в сфере профессиональной коммуникации</v>
      </c>
      <c r="J511" s="36">
        <f>[1]Данные!J510</f>
        <v>0</v>
      </c>
      <c r="K511" s="36">
        <f>[1]Данные!K510</f>
        <v>0</v>
      </c>
      <c r="L511" s="36">
        <f>[1]Данные!L510</f>
        <v>36</v>
      </c>
      <c r="M511" s="37">
        <f t="shared" si="64"/>
        <v>3.6</v>
      </c>
      <c r="N511" s="37">
        <f t="shared" si="65"/>
        <v>2</v>
      </c>
      <c r="O511" s="37">
        <f t="shared" si="66"/>
        <v>0</v>
      </c>
      <c r="P511" s="37">
        <f t="shared" si="67"/>
        <v>0</v>
      </c>
      <c r="Q511" s="38">
        <f>[1]Данные!Q510</f>
        <v>0</v>
      </c>
      <c r="R511" s="38">
        <f>[1]Данные!R510</f>
        <v>0</v>
      </c>
      <c r="S511" s="38">
        <f>[1]Данные!S510</f>
        <v>0</v>
      </c>
      <c r="T511" s="38">
        <f>[1]Данные!T510</f>
        <v>0</v>
      </c>
      <c r="U511" s="38">
        <f>[1]Данные!U510</f>
        <v>0</v>
      </c>
      <c r="V511" s="38">
        <f>[1]Данные!V510</f>
        <v>0</v>
      </c>
      <c r="W511" s="38">
        <f>[1]Данные!W510</f>
        <v>0</v>
      </c>
      <c r="X511" s="38">
        <f>[1]Данные!X510</f>
        <v>0</v>
      </c>
      <c r="Y511" s="38">
        <f>[1]Данные!Y510</f>
        <v>0</v>
      </c>
      <c r="Z511" s="38">
        <f>[1]Данные!Z510</f>
        <v>0</v>
      </c>
      <c r="AA511" s="38" t="str">
        <f>[1]Данные!AA510</f>
        <v>осн</v>
      </c>
      <c r="AB511" s="38">
        <f t="shared" si="68"/>
        <v>800</v>
      </c>
      <c r="AC511" s="38" t="str">
        <f t="shared" si="69"/>
        <v>ИВТ (бак)</v>
      </c>
      <c r="AD511" s="44" t="str">
        <f t="shared" si="70"/>
        <v>Не найдено</v>
      </c>
      <c r="AE511" s="38">
        <f t="shared" si="71"/>
        <v>41.6</v>
      </c>
      <c r="AF511" s="45">
        <f t="shared" si="72"/>
        <v>5.2000000000000005E-2</v>
      </c>
      <c r="AG511" s="38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</row>
    <row r="512" spans="1:63" x14ac:dyDescent="0.3">
      <c r="A512" s="36">
        <f>[1]Данные!A511</f>
        <v>4858</v>
      </c>
      <c r="B512" s="36">
        <f>[1]Данные!B511</f>
        <v>2018</v>
      </c>
      <c r="C512" s="36" t="str">
        <f>[1]Данные!C511</f>
        <v>современных европейских языков</v>
      </c>
      <c r="D512" s="36" t="str">
        <f>[1]Данные!D511</f>
        <v>Швинк Лоренс Ричард</v>
      </c>
      <c r="E512" s="36" t="str">
        <f>[1]Данные!E511</f>
        <v>нет</v>
      </c>
      <c r="F512" s="36" t="str">
        <f>[1]Данные!F511</f>
        <v>старший преподаватель</v>
      </c>
      <c r="G512" s="36">
        <f>[1]Данные!G511</f>
        <v>0.37</v>
      </c>
      <c r="H512" s="36">
        <f>[1]Данные!H511</f>
        <v>17232</v>
      </c>
      <c r="I512" s="36" t="str">
        <f>[1]Данные!I511</f>
        <v>Дисциплины (модули) по выбору. Практический курс иностранного языка</v>
      </c>
      <c r="J512" s="36">
        <f>[1]Данные!J511</f>
        <v>0</v>
      </c>
      <c r="K512" s="36">
        <f>[1]Данные!K511</f>
        <v>0</v>
      </c>
      <c r="L512" s="36">
        <f>[1]Данные!L511</f>
        <v>140</v>
      </c>
      <c r="M512" s="37">
        <f t="shared" si="64"/>
        <v>14</v>
      </c>
      <c r="N512" s="37">
        <f t="shared" si="65"/>
        <v>2</v>
      </c>
      <c r="O512" s="37">
        <f t="shared" si="66"/>
        <v>0</v>
      </c>
      <c r="P512" s="37">
        <f t="shared" si="67"/>
        <v>0</v>
      </c>
      <c r="Q512" s="38">
        <f>[1]Данные!Q511</f>
        <v>0</v>
      </c>
      <c r="R512" s="38">
        <f>[1]Данные!R511</f>
        <v>0</v>
      </c>
      <c r="S512" s="38">
        <f>[1]Данные!S511</f>
        <v>0</v>
      </c>
      <c r="T512" s="38">
        <f>[1]Данные!T511</f>
        <v>0</v>
      </c>
      <c r="U512" s="38">
        <f>[1]Данные!U511</f>
        <v>0</v>
      </c>
      <c r="V512" s="38">
        <f>[1]Данные!V511</f>
        <v>0</v>
      </c>
      <c r="W512" s="38">
        <f>[1]Данные!W511</f>
        <v>0</v>
      </c>
      <c r="X512" s="38">
        <f>[1]Данные!X511</f>
        <v>0</v>
      </c>
      <c r="Y512" s="38">
        <f>[1]Данные!Y511</f>
        <v>0</v>
      </c>
      <c r="Z512" s="38">
        <f>[1]Данные!Z511</f>
        <v>0</v>
      </c>
      <c r="AA512" s="38" t="str">
        <f>[1]Данные!AA511</f>
        <v>осн</v>
      </c>
      <c r="AB512" s="38">
        <f t="shared" si="68"/>
        <v>850</v>
      </c>
      <c r="AC512" s="38" t="str">
        <f t="shared" si="69"/>
        <v>ИВТ (бак)</v>
      </c>
      <c r="AD512" s="44" t="str">
        <f t="shared" si="70"/>
        <v>Не найдено</v>
      </c>
      <c r="AE512" s="38">
        <f t="shared" si="71"/>
        <v>156</v>
      </c>
      <c r="AF512" s="45">
        <f t="shared" si="72"/>
        <v>0.18352941176470589</v>
      </c>
      <c r="AG512" s="38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</row>
    <row r="513" spans="1:63" x14ac:dyDescent="0.3">
      <c r="A513" s="36">
        <f>[1]Данные!A512</f>
        <v>4858</v>
      </c>
      <c r="B513" s="36">
        <f>[1]Данные!B512</f>
        <v>2018</v>
      </c>
      <c r="C513" s="36" t="str">
        <f>[1]Данные!C512</f>
        <v>физической электроники</v>
      </c>
      <c r="D513" s="36" t="str">
        <f>[1]Данные!D512</f>
        <v>Жаркой Александр Борисович</v>
      </c>
      <c r="E513" s="36" t="str">
        <f>[1]Данные!E512</f>
        <v>кандидат физ.-мат. наук</v>
      </c>
      <c r="F513" s="36" t="str">
        <f>[1]Данные!F512</f>
        <v>доцент</v>
      </c>
      <c r="G513" s="36">
        <f>[1]Данные!G512</f>
        <v>0.75</v>
      </c>
      <c r="H513" s="36">
        <f>[1]Данные!H512</f>
        <v>17232</v>
      </c>
      <c r="I513" s="36" t="str">
        <f>[1]Данные!I512</f>
        <v>Электротехника, электроника и схемотехника</v>
      </c>
      <c r="J513" s="36">
        <f>[1]Данные!J512</f>
        <v>18</v>
      </c>
      <c r="K513" s="36">
        <f>[1]Данные!K512</f>
        <v>18</v>
      </c>
      <c r="L513" s="36">
        <f>[1]Данные!L512</f>
        <v>36</v>
      </c>
      <c r="M513" s="37">
        <f t="shared" si="64"/>
        <v>7.2</v>
      </c>
      <c r="N513" s="37">
        <f t="shared" si="65"/>
        <v>2</v>
      </c>
      <c r="O513" s="37">
        <f t="shared" si="66"/>
        <v>0</v>
      </c>
      <c r="P513" s="37">
        <f t="shared" si="67"/>
        <v>0</v>
      </c>
      <c r="Q513" s="38">
        <f>[1]Данные!Q512</f>
        <v>0</v>
      </c>
      <c r="R513" s="38">
        <f>[1]Данные!R512</f>
        <v>0</v>
      </c>
      <c r="S513" s="38">
        <f>[1]Данные!S512</f>
        <v>0</v>
      </c>
      <c r="T513" s="38">
        <f>[1]Данные!T512</f>
        <v>0</v>
      </c>
      <c r="U513" s="38">
        <f>[1]Данные!U512</f>
        <v>0</v>
      </c>
      <c r="V513" s="38">
        <f>[1]Данные!V512</f>
        <v>0</v>
      </c>
      <c r="W513" s="38">
        <f>[1]Данные!W512</f>
        <v>0</v>
      </c>
      <c r="X513" s="38">
        <f>[1]Данные!X512</f>
        <v>0</v>
      </c>
      <c r="Y513" s="38">
        <f>[1]Данные!Y512</f>
        <v>0</v>
      </c>
      <c r="Z513" s="38">
        <f>[1]Данные!Z512</f>
        <v>0</v>
      </c>
      <c r="AA513" s="38" t="str">
        <f>[1]Данные!AA512</f>
        <v>осн</v>
      </c>
      <c r="AB513" s="38">
        <f t="shared" si="68"/>
        <v>800</v>
      </c>
      <c r="AC513" s="38" t="str">
        <f t="shared" si="69"/>
        <v>ИВТ (бак)</v>
      </c>
      <c r="AD513" s="44" t="str">
        <f t="shared" si="70"/>
        <v>Не найдено</v>
      </c>
      <c r="AE513" s="38">
        <f t="shared" si="71"/>
        <v>81.2</v>
      </c>
      <c r="AF513" s="45">
        <f t="shared" si="72"/>
        <v>0.10150000000000001</v>
      </c>
      <c r="AG513" s="38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</row>
    <row r="514" spans="1:63" x14ac:dyDescent="0.3">
      <c r="A514" s="36">
        <f>[1]Данные!A513</f>
        <v>5791</v>
      </c>
      <c r="B514" s="36">
        <f>[1]Данные!B513</f>
        <v>2017</v>
      </c>
      <c r="C514" s="36" t="str">
        <f>[1]Данные!C513</f>
        <v>алгебры</v>
      </c>
      <c r="D514" s="36" t="str">
        <f>[1]Данные!D513</f>
        <v>Певзнер Игорь Михайлович</v>
      </c>
      <c r="E514" s="36" t="str">
        <f>[1]Данные!E513</f>
        <v>кандидат физ.-мат. наук</v>
      </c>
      <c r="F514" s="36" t="str">
        <f>[1]Данные!F513</f>
        <v>доцент</v>
      </c>
      <c r="G514" s="36">
        <f>[1]Данные!G513</f>
        <v>1</v>
      </c>
      <c r="H514" s="36">
        <f>[1]Данные!H513</f>
        <v>16591</v>
      </c>
      <c r="I514" s="36" t="str">
        <f>[1]Данные!I513</f>
        <v>Модуль "Дискретные структуры". Математическая логика и теория алгоритмов</v>
      </c>
      <c r="J514" s="36">
        <f>[1]Данные!J513</f>
        <v>18</v>
      </c>
      <c r="K514" s="36">
        <f>[1]Данные!K513</f>
        <v>18</v>
      </c>
      <c r="L514" s="36">
        <f>[1]Данные!L513</f>
        <v>0</v>
      </c>
      <c r="M514" s="37">
        <f t="shared" si="64"/>
        <v>3.6</v>
      </c>
      <c r="N514" s="37">
        <f t="shared" si="65"/>
        <v>2</v>
      </c>
      <c r="O514" s="37">
        <f t="shared" si="66"/>
        <v>0</v>
      </c>
      <c r="P514" s="37">
        <f t="shared" si="67"/>
        <v>0</v>
      </c>
      <c r="Q514" s="38">
        <f>[1]Данные!Q513</f>
        <v>0</v>
      </c>
      <c r="R514" s="38">
        <f>[1]Данные!R513</f>
        <v>0</v>
      </c>
      <c r="S514" s="38">
        <f>[1]Данные!S513</f>
        <v>0</v>
      </c>
      <c r="T514" s="38">
        <f>[1]Данные!T513</f>
        <v>0</v>
      </c>
      <c r="U514" s="38">
        <f>[1]Данные!U513</f>
        <v>0</v>
      </c>
      <c r="V514" s="38">
        <f>[1]Данные!V513</f>
        <v>0</v>
      </c>
      <c r="W514" s="38">
        <f>[1]Данные!W513</f>
        <v>0</v>
      </c>
      <c r="X514" s="38">
        <f>[1]Данные!X513</f>
        <v>0</v>
      </c>
      <c r="Y514" s="38">
        <f>[1]Данные!Y513</f>
        <v>0</v>
      </c>
      <c r="Z514" s="38">
        <f>[1]Данные!Z513</f>
        <v>0</v>
      </c>
      <c r="AA514" s="38" t="str">
        <f>[1]Данные!AA513</f>
        <v>осн</v>
      </c>
      <c r="AB514" s="38">
        <f t="shared" si="68"/>
        <v>800</v>
      </c>
      <c r="AC514" s="38" t="str">
        <f t="shared" si="69"/>
        <v>ИВТ (бак)</v>
      </c>
      <c r="AD514" s="44" t="str">
        <f t="shared" si="70"/>
        <v>Не найдено</v>
      </c>
      <c r="AE514" s="38">
        <f t="shared" si="71"/>
        <v>41.6</v>
      </c>
      <c r="AF514" s="45">
        <f t="shared" si="72"/>
        <v>5.2000000000000005E-2</v>
      </c>
      <c r="AG514" s="38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</row>
    <row r="515" spans="1:63" x14ac:dyDescent="0.3">
      <c r="A515" s="36">
        <f>[1]Данные!A514</f>
        <v>5791</v>
      </c>
      <c r="B515" s="36">
        <f>[1]Данные!B514</f>
        <v>2017</v>
      </c>
      <c r="C515" s="36" t="str">
        <f>[1]Данные!C514</f>
        <v>математического анализа</v>
      </c>
      <c r="D515" s="36" t="str">
        <f>[1]Данные!D514</f>
        <v>Косова Ирина Святославна</v>
      </c>
      <c r="E515" s="36" t="str">
        <f>[1]Данные!E514</f>
        <v>кандидат педагогических наук</v>
      </c>
      <c r="F515" s="36" t="str">
        <f>[1]Данные!F514</f>
        <v>доцент</v>
      </c>
      <c r="G515" s="36">
        <f>[1]Данные!G514</f>
        <v>1</v>
      </c>
      <c r="H515" s="36">
        <f>[1]Данные!H514</f>
        <v>16591</v>
      </c>
      <c r="I515" s="36" t="str">
        <f>[1]Данные!I514</f>
        <v>Модуль "Дискретные структуры". Основы теории вероятности</v>
      </c>
      <c r="J515" s="36">
        <f>[1]Данные!J514</f>
        <v>18</v>
      </c>
      <c r="K515" s="36">
        <f>[1]Данные!K514</f>
        <v>18</v>
      </c>
      <c r="L515" s="36">
        <f>[1]Данные!L514</f>
        <v>0</v>
      </c>
      <c r="M515" s="37">
        <f t="shared" si="64"/>
        <v>3.6</v>
      </c>
      <c r="N515" s="37">
        <f t="shared" si="65"/>
        <v>2</v>
      </c>
      <c r="O515" s="37">
        <f t="shared" si="66"/>
        <v>0</v>
      </c>
      <c r="P515" s="37">
        <f t="shared" si="67"/>
        <v>0</v>
      </c>
      <c r="Q515" s="38">
        <f>[1]Данные!Q514</f>
        <v>0</v>
      </c>
      <c r="R515" s="38">
        <f>[1]Данные!R514</f>
        <v>0</v>
      </c>
      <c r="S515" s="38">
        <f>[1]Данные!S514</f>
        <v>0</v>
      </c>
      <c r="T515" s="38">
        <f>[1]Данные!T514</f>
        <v>0</v>
      </c>
      <c r="U515" s="38">
        <f>[1]Данные!U514</f>
        <v>0</v>
      </c>
      <c r="V515" s="38">
        <f>[1]Данные!V514</f>
        <v>0</v>
      </c>
      <c r="W515" s="38">
        <f>[1]Данные!W514</f>
        <v>0</v>
      </c>
      <c r="X515" s="38">
        <f>[1]Данные!X514</f>
        <v>0</v>
      </c>
      <c r="Y515" s="38">
        <f>[1]Данные!Y514</f>
        <v>0</v>
      </c>
      <c r="Z515" s="38">
        <f>[1]Данные!Z514</f>
        <v>0</v>
      </c>
      <c r="AA515" s="38" t="str">
        <f>[1]Данные!AA514</f>
        <v>осн</v>
      </c>
      <c r="AB515" s="38">
        <f t="shared" si="68"/>
        <v>800</v>
      </c>
      <c r="AC515" s="38" t="str">
        <f t="shared" si="69"/>
        <v>ИВТ (бак)</v>
      </c>
      <c r="AD515" s="44" t="str">
        <f t="shared" si="70"/>
        <v>Не найдено</v>
      </c>
      <c r="AE515" s="38">
        <f t="shared" si="71"/>
        <v>41.6</v>
      </c>
      <c r="AF515" s="45">
        <f t="shared" si="72"/>
        <v>5.2000000000000005E-2</v>
      </c>
      <c r="AG515" s="38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</row>
    <row r="516" spans="1:63" x14ac:dyDescent="0.3">
      <c r="A516" s="36">
        <f>[1]Данные!A515</f>
        <v>5791</v>
      </c>
      <c r="B516" s="36">
        <f>[1]Данные!B515</f>
        <v>2017</v>
      </c>
      <c r="C516" s="36" t="str">
        <f>[1]Данные!C515</f>
        <v>истории</v>
      </c>
      <c r="D516" s="36" t="str">
        <f>[1]Данные!D515</f>
        <v>Лапина Ирина Александровна</v>
      </c>
      <c r="E516" s="36" t="str">
        <f>[1]Данные!E515</f>
        <v>кандидат исторических наук</v>
      </c>
      <c r="F516" s="36" t="str">
        <f>[1]Данные!F515</f>
        <v>доцент</v>
      </c>
      <c r="G516" s="36">
        <f>[1]Данные!G515</f>
        <v>0</v>
      </c>
      <c r="H516" s="36">
        <f>[1]Данные!H515</f>
        <v>16591</v>
      </c>
      <c r="I516" s="36" t="str">
        <f>[1]Данные!I515</f>
        <v>Модуль "Историко-философский". История</v>
      </c>
      <c r="J516" s="36">
        <f>[1]Данные!J515</f>
        <v>34</v>
      </c>
      <c r="K516" s="36">
        <f>[1]Данные!K515</f>
        <v>16</v>
      </c>
      <c r="L516" s="36">
        <f>[1]Данные!L515</f>
        <v>0</v>
      </c>
      <c r="M516" s="37">
        <f t="shared" ref="M516:M579" si="73">(J516 + K516 + L516)*0.1</f>
        <v>5</v>
      </c>
      <c r="N516" s="37">
        <f t="shared" ref="N516:N579" si="74">2+(0.33*W516)</f>
        <v>2</v>
      </c>
      <c r="O516" s="37">
        <f t="shared" ref="O516:O579" si="75">0.25*W516</f>
        <v>0</v>
      </c>
      <c r="P516" s="37">
        <f t="shared" ref="P516:P579" si="76">0.25*W516</f>
        <v>0</v>
      </c>
      <c r="Q516" s="38">
        <f>[1]Данные!Q515</f>
        <v>0</v>
      </c>
      <c r="R516" s="38">
        <f>[1]Данные!R515</f>
        <v>0</v>
      </c>
      <c r="S516" s="38">
        <f>[1]Данные!S515</f>
        <v>0</v>
      </c>
      <c r="T516" s="38">
        <f>[1]Данные!T515</f>
        <v>0</v>
      </c>
      <c r="U516" s="38">
        <f>[1]Данные!U515</f>
        <v>0</v>
      </c>
      <c r="V516" s="38">
        <f>[1]Данные!V515</f>
        <v>0</v>
      </c>
      <c r="W516" s="38">
        <f>[1]Данные!W515</f>
        <v>0</v>
      </c>
      <c r="X516" s="38">
        <f>[1]Данные!X515</f>
        <v>0</v>
      </c>
      <c r="Y516" s="38">
        <f>[1]Данные!Y515</f>
        <v>0</v>
      </c>
      <c r="Z516" s="38">
        <f>[1]Данные!Z515</f>
        <v>0</v>
      </c>
      <c r="AA516" s="38">
        <f>[1]Данные!AA515</f>
        <v>0</v>
      </c>
      <c r="AB516" s="38">
        <f t="shared" si="68"/>
        <v>800</v>
      </c>
      <c r="AC516" s="38" t="str">
        <f t="shared" si="69"/>
        <v>ИВТ (бак)</v>
      </c>
      <c r="AD516" s="44" t="str">
        <f t="shared" si="70"/>
        <v>Не найдено</v>
      </c>
      <c r="AE516" s="38">
        <f t="shared" si="71"/>
        <v>57</v>
      </c>
      <c r="AF516" s="45">
        <f t="shared" si="72"/>
        <v>7.1249999999999994E-2</v>
      </c>
      <c r="AG516" s="38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</row>
    <row r="517" spans="1:63" x14ac:dyDescent="0.3">
      <c r="A517" s="36">
        <f>[1]Данные!A516</f>
        <v>5791</v>
      </c>
      <c r="B517" s="36">
        <f>[1]Данные!B516</f>
        <v>2017</v>
      </c>
      <c r="C517" s="36">
        <f>[1]Данные!C516</f>
        <v>0</v>
      </c>
      <c r="D517" s="36" t="str">
        <f>[1]Данные!D516</f>
        <v>Гончарко Дмитрий Николаевич</v>
      </c>
      <c r="E517" s="36" t="str">
        <f>[1]Данные!E516</f>
        <v>кандидат философских наук</v>
      </c>
      <c r="F517" s="36" t="str">
        <f>[1]Данные!F516</f>
        <v>доцент</v>
      </c>
      <c r="G517" s="36">
        <f>[1]Данные!G516</f>
        <v>0</v>
      </c>
      <c r="H517" s="36">
        <f>[1]Данные!H516</f>
        <v>16591</v>
      </c>
      <c r="I517" s="36" t="str">
        <f>[1]Данные!I516</f>
        <v>Модуль "Историко-философский". Философия</v>
      </c>
      <c r="J517" s="36">
        <f>[1]Данные!J516</f>
        <v>16</v>
      </c>
      <c r="K517" s="36">
        <f>[1]Данные!K516</f>
        <v>34</v>
      </c>
      <c r="L517" s="36">
        <f>[1]Данные!L516</f>
        <v>0</v>
      </c>
      <c r="M517" s="37">
        <f t="shared" si="73"/>
        <v>5</v>
      </c>
      <c r="N517" s="37">
        <f t="shared" si="74"/>
        <v>2</v>
      </c>
      <c r="O517" s="37">
        <f t="shared" si="75"/>
        <v>0</v>
      </c>
      <c r="P517" s="37">
        <f t="shared" si="76"/>
        <v>0</v>
      </c>
      <c r="Q517" s="38">
        <f>[1]Данные!Q516</f>
        <v>0</v>
      </c>
      <c r="R517" s="38">
        <f>[1]Данные!R516</f>
        <v>0</v>
      </c>
      <c r="S517" s="38">
        <f>[1]Данные!S516</f>
        <v>0</v>
      </c>
      <c r="T517" s="38">
        <f>[1]Данные!T516</f>
        <v>0</v>
      </c>
      <c r="U517" s="38">
        <f>[1]Данные!U516</f>
        <v>0</v>
      </c>
      <c r="V517" s="38">
        <f>[1]Данные!V516</f>
        <v>0</v>
      </c>
      <c r="W517" s="38">
        <f>[1]Данные!W516</f>
        <v>0</v>
      </c>
      <c r="X517" s="38">
        <f>[1]Данные!X516</f>
        <v>0</v>
      </c>
      <c r="Y517" s="38">
        <f>[1]Данные!Y516</f>
        <v>0</v>
      </c>
      <c r="Z517" s="38">
        <f>[1]Данные!Z516</f>
        <v>0</v>
      </c>
      <c r="AA517" s="38">
        <f>[1]Данные!AA516</f>
        <v>0</v>
      </c>
      <c r="AB517" s="38">
        <f t="shared" ref="AB517:AB580" si="77">SUMIFS($BN$4:$BN$11,$BM$4:$BM$11,F517)</f>
        <v>800</v>
      </c>
      <c r="AC517" s="38" t="str">
        <f t="shared" ref="AC517:AC580" si="78">IF(ISNUMBER(MATCH(H517,$AJ$5:$BK$5,0)),"ИВТ (бак)",IF(ISNUMBER(MATCH(H517,$AJ$6:$BK$6,0)),"КЭО (маг)",""))</f>
        <v>ИВТ (бак)</v>
      </c>
      <c r="AD517" s="44" t="str">
        <f t="shared" ref="AD517:AD580" si="79">IFERROR(INDEX(AJ515:BK515, MATCH(H517, AJ518:BK519, 0), 1), "Не найдено")</f>
        <v>Не найдено</v>
      </c>
      <c r="AE517" s="38">
        <f t="shared" ref="AE517:AE580" si="80">SUM(J517:V517)</f>
        <v>57</v>
      </c>
      <c r="AF517" s="45">
        <f t="shared" si="72"/>
        <v>7.1249999999999994E-2</v>
      </c>
      <c r="AG517" s="38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</row>
    <row r="518" spans="1:63" x14ac:dyDescent="0.3">
      <c r="A518" s="36">
        <f>[1]Данные!A517</f>
        <v>5791</v>
      </c>
      <c r="B518" s="36">
        <f>[1]Данные!B517</f>
        <v>2017</v>
      </c>
      <c r="C518" s="36" t="str">
        <f>[1]Данные!C517</f>
        <v>современных европейских языков</v>
      </c>
      <c r="D518" s="36" t="str">
        <f>[1]Данные!D517</f>
        <v>Кузнецова Надежда Леонидовна</v>
      </c>
      <c r="E518" s="36" t="str">
        <f>[1]Данные!E517</f>
        <v>нет</v>
      </c>
      <c r="F518" s="36" t="str">
        <f>[1]Данные!F517</f>
        <v>старший преподаватель</v>
      </c>
      <c r="G518" s="36">
        <f>[1]Данные!G517</f>
        <v>1</v>
      </c>
      <c r="H518" s="36">
        <f>[1]Данные!H517</f>
        <v>16591</v>
      </c>
      <c r="I518" s="36" t="str">
        <f>[1]Данные!I517</f>
        <v>Модуль "Коммуникативный". Иностранный язык. Иностранный язык (английский)</v>
      </c>
      <c r="J518" s="36">
        <f>[1]Данные!J517</f>
        <v>0</v>
      </c>
      <c r="K518" s="36">
        <f>[1]Данные!K517</f>
        <v>0</v>
      </c>
      <c r="L518" s="36">
        <f>[1]Данные!L517</f>
        <v>68</v>
      </c>
      <c r="M518" s="37">
        <f t="shared" si="73"/>
        <v>6.8000000000000007</v>
      </c>
      <c r="N518" s="37">
        <f t="shared" si="74"/>
        <v>2</v>
      </c>
      <c r="O518" s="37">
        <f t="shared" si="75"/>
        <v>0</v>
      </c>
      <c r="P518" s="37">
        <f t="shared" si="76"/>
        <v>0</v>
      </c>
      <c r="Q518" s="38">
        <f>[1]Данные!Q517</f>
        <v>0</v>
      </c>
      <c r="R518" s="38">
        <f>[1]Данные!R517</f>
        <v>0</v>
      </c>
      <c r="S518" s="38">
        <f>[1]Данные!S517</f>
        <v>0</v>
      </c>
      <c r="T518" s="38">
        <f>[1]Данные!T517</f>
        <v>0</v>
      </c>
      <c r="U518" s="38">
        <f>[1]Данные!U517</f>
        <v>0</v>
      </c>
      <c r="V518" s="38">
        <f>[1]Данные!V517</f>
        <v>0</v>
      </c>
      <c r="W518" s="38">
        <f>[1]Данные!W517</f>
        <v>0</v>
      </c>
      <c r="X518" s="38">
        <f>[1]Данные!X517</f>
        <v>0</v>
      </c>
      <c r="Y518" s="38">
        <f>[1]Данные!Y517</f>
        <v>0</v>
      </c>
      <c r="Z518" s="38">
        <f>[1]Данные!Z517</f>
        <v>0</v>
      </c>
      <c r="AA518" s="38" t="str">
        <f>[1]Данные!AA517</f>
        <v>осн</v>
      </c>
      <c r="AB518" s="38">
        <f t="shared" si="77"/>
        <v>850</v>
      </c>
      <c r="AC518" s="38" t="str">
        <f t="shared" si="78"/>
        <v>ИВТ (бак)</v>
      </c>
      <c r="AD518" s="44" t="str">
        <f t="shared" si="79"/>
        <v>Не найдено</v>
      </c>
      <c r="AE518" s="38">
        <f t="shared" si="80"/>
        <v>76.8</v>
      </c>
      <c r="AF518" s="45">
        <f t="shared" ref="AF518:AF581" si="81">AE518/AB518</f>
        <v>9.035294117647058E-2</v>
      </c>
      <c r="AG518" s="3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</row>
    <row r="519" spans="1:63" x14ac:dyDescent="0.3">
      <c r="A519" s="36">
        <f>[1]Данные!A518</f>
        <v>5791</v>
      </c>
      <c r="B519" s="36">
        <f>[1]Данные!B518</f>
        <v>2017</v>
      </c>
      <c r="C519" s="36" t="str">
        <f>[1]Данные!C518</f>
        <v>современных европейских языков</v>
      </c>
      <c r="D519" s="36" t="str">
        <f>[1]Данные!D518</f>
        <v>Хахалина Марина Сергеевна</v>
      </c>
      <c r="E519" s="36" t="str">
        <f>[1]Данные!E518</f>
        <v>кандидат химических наук</v>
      </c>
      <c r="F519" s="36" t="str">
        <f>[1]Данные!F518</f>
        <v>старший преподаватель</v>
      </c>
      <c r="G519" s="36">
        <f>[1]Данные!G518</f>
        <v>1</v>
      </c>
      <c r="H519" s="36">
        <f>[1]Данные!H518</f>
        <v>16591</v>
      </c>
      <c r="I519" s="36" t="str">
        <f>[1]Данные!I518</f>
        <v>Модуль "Коммуникативный". Иностранный язык. Иностранный язык (английский)</v>
      </c>
      <c r="J519" s="36">
        <f>[1]Данные!J518</f>
        <v>0</v>
      </c>
      <c r="K519" s="36">
        <f>[1]Данные!K518</f>
        <v>0</v>
      </c>
      <c r="L519" s="36">
        <f>[1]Данные!L518</f>
        <v>68</v>
      </c>
      <c r="M519" s="37">
        <f t="shared" si="73"/>
        <v>6.8000000000000007</v>
      </c>
      <c r="N519" s="37">
        <f t="shared" si="74"/>
        <v>2</v>
      </c>
      <c r="O519" s="37">
        <f t="shared" si="75"/>
        <v>0</v>
      </c>
      <c r="P519" s="37">
        <f t="shared" si="76"/>
        <v>0</v>
      </c>
      <c r="Q519" s="38">
        <f>[1]Данные!Q518</f>
        <v>0</v>
      </c>
      <c r="R519" s="38">
        <f>[1]Данные!R518</f>
        <v>0</v>
      </c>
      <c r="S519" s="38">
        <f>[1]Данные!S518</f>
        <v>0</v>
      </c>
      <c r="T519" s="38">
        <f>[1]Данные!T518</f>
        <v>0</v>
      </c>
      <c r="U519" s="38">
        <f>[1]Данные!U518</f>
        <v>0</v>
      </c>
      <c r="V519" s="38">
        <f>[1]Данные!V518</f>
        <v>0</v>
      </c>
      <c r="W519" s="38">
        <f>[1]Данные!W518</f>
        <v>0</v>
      </c>
      <c r="X519" s="38">
        <f>[1]Данные!X518</f>
        <v>0</v>
      </c>
      <c r="Y519" s="38">
        <f>[1]Данные!Y518</f>
        <v>0</v>
      </c>
      <c r="Z519" s="38">
        <f>[1]Данные!Z518</f>
        <v>0</v>
      </c>
      <c r="AA519" s="38" t="str">
        <f>[1]Данные!AA518</f>
        <v>осн</v>
      </c>
      <c r="AB519" s="38">
        <f t="shared" si="77"/>
        <v>850</v>
      </c>
      <c r="AC519" s="38" t="str">
        <f t="shared" si="78"/>
        <v>ИВТ (бак)</v>
      </c>
      <c r="AD519" s="44" t="str">
        <f t="shared" si="79"/>
        <v>Не найдено</v>
      </c>
      <c r="AE519" s="38">
        <f t="shared" si="80"/>
        <v>76.8</v>
      </c>
      <c r="AF519" s="45">
        <f t="shared" si="81"/>
        <v>9.035294117647058E-2</v>
      </c>
      <c r="AG519" s="38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</row>
    <row r="520" spans="1:63" x14ac:dyDescent="0.3">
      <c r="A520" s="36">
        <f>[1]Данные!A519</f>
        <v>5791</v>
      </c>
      <c r="B520" s="36">
        <f>[1]Данные!B519</f>
        <v>2017</v>
      </c>
      <c r="C520" s="36" t="str">
        <f>[1]Данные!C519</f>
        <v>физической электроники</v>
      </c>
      <c r="D520" s="36" t="str">
        <f>[1]Данные!D519</f>
        <v>Лужков Александр Альбертович</v>
      </c>
      <c r="E520" s="36" t="str">
        <f>[1]Данные!E519</f>
        <v>кандидат физ.-мат. наук</v>
      </c>
      <c r="F520" s="36" t="str">
        <f>[1]Данные!F519</f>
        <v>доцент</v>
      </c>
      <c r="G520" s="36">
        <f>[1]Данные!G519</f>
        <v>1</v>
      </c>
      <c r="H520" s="36">
        <f>[1]Данные!H519</f>
        <v>16591</v>
      </c>
      <c r="I520" s="36" t="str">
        <f>[1]Данные!I519</f>
        <v>Модуль "Естественно-математический". Физика</v>
      </c>
      <c r="J520" s="36">
        <f>[1]Данные!J519</f>
        <v>0</v>
      </c>
      <c r="K520" s="36">
        <f>[1]Данные!K519</f>
        <v>0</v>
      </c>
      <c r="L520" s="36">
        <f>[1]Данные!L519</f>
        <v>72</v>
      </c>
      <c r="M520" s="37">
        <f t="shared" si="73"/>
        <v>7.2</v>
      </c>
      <c r="N520" s="37">
        <f t="shared" si="74"/>
        <v>2</v>
      </c>
      <c r="O520" s="37">
        <f t="shared" si="75"/>
        <v>0</v>
      </c>
      <c r="P520" s="37">
        <f t="shared" si="76"/>
        <v>0</v>
      </c>
      <c r="Q520" s="38">
        <f>[1]Данные!Q519</f>
        <v>0</v>
      </c>
      <c r="R520" s="38">
        <f>[1]Данные!R519</f>
        <v>0</v>
      </c>
      <c r="S520" s="38">
        <f>[1]Данные!S519</f>
        <v>0</v>
      </c>
      <c r="T520" s="38">
        <f>[1]Данные!T519</f>
        <v>0</v>
      </c>
      <c r="U520" s="38">
        <f>[1]Данные!U519</f>
        <v>0</v>
      </c>
      <c r="V520" s="38">
        <f>[1]Данные!V519</f>
        <v>0</v>
      </c>
      <c r="W520" s="38">
        <f>[1]Данные!W519</f>
        <v>0</v>
      </c>
      <c r="X520" s="38">
        <f>[1]Данные!X519</f>
        <v>0</v>
      </c>
      <c r="Y520" s="38">
        <f>[1]Данные!Y519</f>
        <v>0</v>
      </c>
      <c r="Z520" s="38">
        <f>[1]Данные!Z519</f>
        <v>0</v>
      </c>
      <c r="AA520" s="38" t="str">
        <f>[1]Данные!AA519</f>
        <v>осн</v>
      </c>
      <c r="AB520" s="38">
        <f t="shared" si="77"/>
        <v>800</v>
      </c>
      <c r="AC520" s="38" t="str">
        <f t="shared" si="78"/>
        <v>ИВТ (бак)</v>
      </c>
      <c r="AD520" s="44" t="str">
        <f t="shared" si="79"/>
        <v>Не найдено</v>
      </c>
      <c r="AE520" s="38">
        <f t="shared" si="80"/>
        <v>81.2</v>
      </c>
      <c r="AF520" s="45">
        <f t="shared" si="81"/>
        <v>0.10150000000000001</v>
      </c>
      <c r="AG520" s="38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</row>
    <row r="521" spans="1:63" x14ac:dyDescent="0.3">
      <c r="A521" s="36">
        <f>[1]Данные!A520</f>
        <v>5791</v>
      </c>
      <c r="B521" s="36">
        <f>[1]Данные!B520</f>
        <v>2017</v>
      </c>
      <c r="C521" s="36" t="str">
        <f>[1]Данные!C520</f>
        <v>физической электроники</v>
      </c>
      <c r="D521" s="36" t="str">
        <f>[1]Данные!D520</f>
        <v>Серегин Павел Павлович</v>
      </c>
      <c r="E521" s="36" t="str">
        <f>[1]Данные!E520</f>
        <v>доктор физ.-мат. наук</v>
      </c>
      <c r="F521" s="36" t="str">
        <f>[1]Данные!F520</f>
        <v>профессор</v>
      </c>
      <c r="G521" s="36">
        <f>[1]Данные!G520</f>
        <v>1</v>
      </c>
      <c r="H521" s="36">
        <f>[1]Данные!H520</f>
        <v>16591</v>
      </c>
      <c r="I521" s="36" t="str">
        <f>[1]Данные!I520</f>
        <v>Модуль "Естественно-математический". Физика</v>
      </c>
      <c r="J521" s="36">
        <f>[1]Данные!J520</f>
        <v>36</v>
      </c>
      <c r="K521" s="36">
        <f>[1]Данные!K520</f>
        <v>0</v>
      </c>
      <c r="L521" s="36">
        <f>[1]Данные!L520</f>
        <v>0</v>
      </c>
      <c r="M521" s="37">
        <f t="shared" si="73"/>
        <v>3.6</v>
      </c>
      <c r="N521" s="37">
        <f t="shared" si="74"/>
        <v>2</v>
      </c>
      <c r="O521" s="37">
        <f t="shared" si="75"/>
        <v>0</v>
      </c>
      <c r="P521" s="37">
        <f t="shared" si="76"/>
        <v>0</v>
      </c>
      <c r="Q521" s="38">
        <f>[1]Данные!Q520</f>
        <v>0</v>
      </c>
      <c r="R521" s="38">
        <f>[1]Данные!R520</f>
        <v>0</v>
      </c>
      <c r="S521" s="38">
        <f>[1]Данные!S520</f>
        <v>0</v>
      </c>
      <c r="T521" s="38">
        <f>[1]Данные!T520</f>
        <v>0</v>
      </c>
      <c r="U521" s="38">
        <f>[1]Данные!U520</f>
        <v>0</v>
      </c>
      <c r="V521" s="38">
        <f>[1]Данные!V520</f>
        <v>0</v>
      </c>
      <c r="W521" s="38">
        <f>[1]Данные!W520</f>
        <v>0</v>
      </c>
      <c r="X521" s="38">
        <f>[1]Данные!X520</f>
        <v>0</v>
      </c>
      <c r="Y521" s="38">
        <f>[1]Данные!Y520</f>
        <v>0</v>
      </c>
      <c r="Z521" s="38">
        <f>[1]Данные!Z520</f>
        <v>0</v>
      </c>
      <c r="AA521" s="38" t="str">
        <f>[1]Данные!AA520</f>
        <v>осн</v>
      </c>
      <c r="AB521" s="38">
        <f t="shared" si="77"/>
        <v>750</v>
      </c>
      <c r="AC521" s="38" t="str">
        <f t="shared" si="78"/>
        <v>ИВТ (бак)</v>
      </c>
      <c r="AD521" s="44" t="str">
        <f t="shared" si="79"/>
        <v>Не найдено</v>
      </c>
      <c r="AE521" s="38">
        <f t="shared" si="80"/>
        <v>41.6</v>
      </c>
      <c r="AF521" s="45">
        <f t="shared" si="81"/>
        <v>5.5466666666666671E-2</v>
      </c>
      <c r="AG521" s="38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</row>
    <row r="522" spans="1:63" x14ac:dyDescent="0.3">
      <c r="A522" s="36">
        <f>[1]Данные!A521</f>
        <v>5791</v>
      </c>
      <c r="B522" s="36">
        <f>[1]Данные!B521</f>
        <v>2017</v>
      </c>
      <c r="C522" s="36" t="str">
        <f>[1]Данные!C521</f>
        <v>экономической теории и экономического образования</v>
      </c>
      <c r="D522" s="36" t="str">
        <f>[1]Данные!D521</f>
        <v>Тихонова Анастасия Михайловна</v>
      </c>
      <c r="E522" s="36" t="str">
        <f>[1]Данные!E521</f>
        <v>нет</v>
      </c>
      <c r="F522" s="36" t="str">
        <f>[1]Данные!F521</f>
        <v>старший преподаватель</v>
      </c>
      <c r="G522" s="36">
        <f>[1]Данные!G521</f>
        <v>1</v>
      </c>
      <c r="H522" s="36">
        <f>[1]Данные!H521</f>
        <v>16591</v>
      </c>
      <c r="I522" s="36" t="str">
        <f>[1]Данные!I521</f>
        <v>Модуль "Экономикo-правовой". Экономика</v>
      </c>
      <c r="J522" s="36">
        <f>[1]Данные!J521</f>
        <v>24</v>
      </c>
      <c r="K522" s="36">
        <f>[1]Данные!K521</f>
        <v>30</v>
      </c>
      <c r="L522" s="36">
        <f>[1]Данные!L521</f>
        <v>0</v>
      </c>
      <c r="M522" s="37">
        <f t="shared" si="73"/>
        <v>5.4</v>
      </c>
      <c r="N522" s="37">
        <f t="shared" si="74"/>
        <v>2</v>
      </c>
      <c r="O522" s="37">
        <f t="shared" si="75"/>
        <v>0</v>
      </c>
      <c r="P522" s="37">
        <f t="shared" si="76"/>
        <v>0</v>
      </c>
      <c r="Q522" s="38">
        <f>[1]Данные!Q521</f>
        <v>0</v>
      </c>
      <c r="R522" s="38">
        <f>[1]Данные!R521</f>
        <v>0</v>
      </c>
      <c r="S522" s="38">
        <f>[1]Данные!S521</f>
        <v>0</v>
      </c>
      <c r="T522" s="38">
        <f>[1]Данные!T521</f>
        <v>0</v>
      </c>
      <c r="U522" s="38">
        <f>[1]Данные!U521</f>
        <v>0</v>
      </c>
      <c r="V522" s="38">
        <f>[1]Данные!V521</f>
        <v>0</v>
      </c>
      <c r="W522" s="38">
        <f>[1]Данные!W521</f>
        <v>0</v>
      </c>
      <c r="X522" s="38">
        <f>[1]Данные!X521</f>
        <v>0</v>
      </c>
      <c r="Y522" s="38">
        <f>[1]Данные!Y521</f>
        <v>0</v>
      </c>
      <c r="Z522" s="38">
        <f>[1]Данные!Z521</f>
        <v>0</v>
      </c>
      <c r="AA522" s="38" t="str">
        <f>[1]Данные!AA521</f>
        <v>осн</v>
      </c>
      <c r="AB522" s="38">
        <f t="shared" si="77"/>
        <v>850</v>
      </c>
      <c r="AC522" s="38" t="str">
        <f t="shared" si="78"/>
        <v>ИВТ (бак)</v>
      </c>
      <c r="AD522" s="44" t="str">
        <f t="shared" si="79"/>
        <v>Не найдено</v>
      </c>
      <c r="AE522" s="38">
        <f t="shared" si="80"/>
        <v>61.4</v>
      </c>
      <c r="AF522" s="45">
        <f t="shared" si="81"/>
        <v>7.223529411764705E-2</v>
      </c>
      <c r="AG522" s="38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</row>
    <row r="523" spans="1:63" x14ac:dyDescent="0.3">
      <c r="A523" s="36">
        <f>[1]Данные!A522</f>
        <v>5791</v>
      </c>
      <c r="B523" s="36">
        <f>[1]Данные!B522</f>
        <v>2018</v>
      </c>
      <c r="C523" s="36" t="str">
        <f>[1]Данные!C522</f>
        <v>современных европейских языков</v>
      </c>
      <c r="D523" s="36" t="str">
        <f>[1]Данные!D522</f>
        <v>Кузнецова Надежда Леонидовна</v>
      </c>
      <c r="E523" s="36" t="str">
        <f>[1]Данные!E522</f>
        <v>нет</v>
      </c>
      <c r="F523" s="36" t="str">
        <f>[1]Данные!F522</f>
        <v>старший преподаватель</v>
      </c>
      <c r="G523" s="36">
        <f>[1]Данные!G522</f>
        <v>0.75</v>
      </c>
      <c r="H523" s="36">
        <f>[1]Данные!H522</f>
        <v>17236</v>
      </c>
      <c r="I523" s="36" t="str">
        <f>[1]Данные!I522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3" s="36">
        <f>[1]Данные!J522</f>
        <v>0</v>
      </c>
      <c r="K523" s="36">
        <f>[1]Данные!K522</f>
        <v>0</v>
      </c>
      <c r="L523" s="36">
        <f>[1]Данные!L522</f>
        <v>36</v>
      </c>
      <c r="M523" s="37">
        <f t="shared" si="73"/>
        <v>3.6</v>
      </c>
      <c r="N523" s="37">
        <f t="shared" si="74"/>
        <v>2</v>
      </c>
      <c r="O523" s="37">
        <f t="shared" si="75"/>
        <v>0</v>
      </c>
      <c r="P523" s="37">
        <f t="shared" si="76"/>
        <v>0</v>
      </c>
      <c r="Q523" s="38">
        <f>[1]Данные!Q522</f>
        <v>0</v>
      </c>
      <c r="R523" s="38">
        <f>[1]Данные!R522</f>
        <v>0</v>
      </c>
      <c r="S523" s="38">
        <f>[1]Данные!S522</f>
        <v>0</v>
      </c>
      <c r="T523" s="38">
        <f>[1]Данные!T522</f>
        <v>0</v>
      </c>
      <c r="U523" s="38">
        <f>[1]Данные!U522</f>
        <v>0</v>
      </c>
      <c r="V523" s="38">
        <f>[1]Данные!V522</f>
        <v>0</v>
      </c>
      <c r="W523" s="38">
        <f>[1]Данные!W522</f>
        <v>0</v>
      </c>
      <c r="X523" s="38">
        <f>[1]Данные!X522</f>
        <v>0</v>
      </c>
      <c r="Y523" s="38">
        <f>[1]Данные!Y522</f>
        <v>0</v>
      </c>
      <c r="Z523" s="38">
        <f>[1]Данные!Z522</f>
        <v>0</v>
      </c>
      <c r="AA523" s="38" t="str">
        <f>[1]Данные!AA522</f>
        <v>осн</v>
      </c>
      <c r="AB523" s="38">
        <f t="shared" si="77"/>
        <v>850</v>
      </c>
      <c r="AC523" s="38" t="str">
        <f t="shared" si="78"/>
        <v>ИВТ (бак)</v>
      </c>
      <c r="AD523" s="44" t="str">
        <f t="shared" si="79"/>
        <v>Не найдено</v>
      </c>
      <c r="AE523" s="38">
        <f t="shared" si="80"/>
        <v>41.6</v>
      </c>
      <c r="AF523" s="45">
        <f t="shared" si="81"/>
        <v>4.8941176470588238E-2</v>
      </c>
      <c r="AG523" s="38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</row>
    <row r="524" spans="1:63" x14ac:dyDescent="0.3">
      <c r="A524" s="36">
        <f>[1]Данные!A523</f>
        <v>5791</v>
      </c>
      <c r="B524" s="36">
        <f>[1]Данные!B523</f>
        <v>2018</v>
      </c>
      <c r="C524" s="36" t="str">
        <f>[1]Данные!C523</f>
        <v>современных европейских языков</v>
      </c>
      <c r="D524" s="36" t="str">
        <f>[1]Данные!D523</f>
        <v>Кузнецова Надежда Леонидовна</v>
      </c>
      <c r="E524" s="36" t="str">
        <f>[1]Данные!E523</f>
        <v>нет</v>
      </c>
      <c r="F524" s="36" t="str">
        <f>[1]Данные!F523</f>
        <v>старший преподаватель</v>
      </c>
      <c r="G524" s="36">
        <f>[1]Данные!G523</f>
        <v>0.75</v>
      </c>
      <c r="H524" s="36">
        <f>[1]Данные!H523</f>
        <v>17236</v>
      </c>
      <c r="I524" s="36" t="str">
        <f>[1]Данные!I523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4" s="36">
        <f>[1]Данные!J523</f>
        <v>0</v>
      </c>
      <c r="K524" s="36">
        <f>[1]Данные!K523</f>
        <v>0</v>
      </c>
      <c r="L524" s="36">
        <f>[1]Данные!L523</f>
        <v>18</v>
      </c>
      <c r="M524" s="37">
        <f t="shared" si="73"/>
        <v>1.8</v>
      </c>
      <c r="N524" s="37">
        <f t="shared" si="74"/>
        <v>2</v>
      </c>
      <c r="O524" s="37">
        <f t="shared" si="75"/>
        <v>0</v>
      </c>
      <c r="P524" s="37">
        <f t="shared" si="76"/>
        <v>0</v>
      </c>
      <c r="Q524" s="38">
        <f>[1]Данные!Q523</f>
        <v>0</v>
      </c>
      <c r="R524" s="38">
        <f>[1]Данные!R523</f>
        <v>0</v>
      </c>
      <c r="S524" s="38">
        <f>[1]Данные!S523</f>
        <v>0</v>
      </c>
      <c r="T524" s="38">
        <f>[1]Данные!T523</f>
        <v>0</v>
      </c>
      <c r="U524" s="38">
        <f>[1]Данные!U523</f>
        <v>0</v>
      </c>
      <c r="V524" s="38">
        <f>[1]Данные!V523</f>
        <v>0</v>
      </c>
      <c r="W524" s="38">
        <f>[1]Данные!W523</f>
        <v>0</v>
      </c>
      <c r="X524" s="38">
        <f>[1]Данные!X523</f>
        <v>0</v>
      </c>
      <c r="Y524" s="38">
        <f>[1]Данные!Y523</f>
        <v>0</v>
      </c>
      <c r="Z524" s="38">
        <f>[1]Данные!Z523</f>
        <v>0</v>
      </c>
      <c r="AA524" s="38" t="str">
        <f>[1]Данные!AA523</f>
        <v>осн</v>
      </c>
      <c r="AB524" s="38">
        <f t="shared" si="77"/>
        <v>850</v>
      </c>
      <c r="AC524" s="38" t="str">
        <f t="shared" si="78"/>
        <v>ИВТ (бак)</v>
      </c>
      <c r="AD524" s="44" t="str">
        <f t="shared" si="79"/>
        <v>Не найдено</v>
      </c>
      <c r="AE524" s="38">
        <f t="shared" si="80"/>
        <v>21.8</v>
      </c>
      <c r="AF524" s="45">
        <f t="shared" si="81"/>
        <v>2.5647058823529412E-2</v>
      </c>
      <c r="AG524" s="38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</row>
    <row r="525" spans="1:63" x14ac:dyDescent="0.3">
      <c r="A525" s="36">
        <f>[1]Данные!A524</f>
        <v>5791</v>
      </c>
      <c r="B525" s="36">
        <f>[1]Данные!B524</f>
        <v>2018</v>
      </c>
      <c r="C525" s="36" t="str">
        <f>[1]Данные!C524</f>
        <v>современных европейских языков</v>
      </c>
      <c r="D525" s="36" t="str">
        <f>[1]Данные!D524</f>
        <v>Порязь Надежда Вадимовна</v>
      </c>
      <c r="E525" s="36" t="str">
        <f>[1]Данные!E524</f>
        <v>нет</v>
      </c>
      <c r="F525" s="36" t="str">
        <f>[1]Данные!F524</f>
        <v>старший преподаватель</v>
      </c>
      <c r="G525" s="36">
        <f>[1]Данные!G524</f>
        <v>0.5</v>
      </c>
      <c r="H525" s="36">
        <f>[1]Данные!H524</f>
        <v>17236</v>
      </c>
      <c r="I525" s="36" t="str">
        <f>[1]Данные!I524</f>
        <v>Модуль "Коммуникативный". Деловое общение</v>
      </c>
      <c r="J525" s="36">
        <f>[1]Данные!J524</f>
        <v>18</v>
      </c>
      <c r="K525" s="36">
        <f>[1]Данные!K524</f>
        <v>18</v>
      </c>
      <c r="L525" s="36">
        <f>[1]Данные!L524</f>
        <v>0</v>
      </c>
      <c r="M525" s="37">
        <f t="shared" si="73"/>
        <v>3.6</v>
      </c>
      <c r="N525" s="37">
        <f t="shared" si="74"/>
        <v>2</v>
      </c>
      <c r="O525" s="37">
        <f t="shared" si="75"/>
        <v>0</v>
      </c>
      <c r="P525" s="37">
        <f t="shared" si="76"/>
        <v>0</v>
      </c>
      <c r="Q525" s="38">
        <f>[1]Данные!Q524</f>
        <v>0</v>
      </c>
      <c r="R525" s="38">
        <f>[1]Данные!R524</f>
        <v>0</v>
      </c>
      <c r="S525" s="38">
        <f>[1]Данные!S524</f>
        <v>0</v>
      </c>
      <c r="T525" s="38">
        <f>[1]Данные!T524</f>
        <v>0</v>
      </c>
      <c r="U525" s="38">
        <f>[1]Данные!U524</f>
        <v>0</v>
      </c>
      <c r="V525" s="38">
        <f>[1]Данные!V524</f>
        <v>0</v>
      </c>
      <c r="W525" s="38">
        <f>[1]Данные!W524</f>
        <v>0</v>
      </c>
      <c r="X525" s="38">
        <f>[1]Данные!X524</f>
        <v>0</v>
      </c>
      <c r="Y525" s="38">
        <f>[1]Данные!Y524</f>
        <v>0</v>
      </c>
      <c r="Z525" s="38">
        <f>[1]Данные!Z524</f>
        <v>0</v>
      </c>
      <c r="AA525" s="38" t="str">
        <f>[1]Данные!AA524</f>
        <v>осн</v>
      </c>
      <c r="AB525" s="38">
        <f t="shared" si="77"/>
        <v>850</v>
      </c>
      <c r="AC525" s="38" t="str">
        <f t="shared" si="78"/>
        <v>ИВТ (бак)</v>
      </c>
      <c r="AD525" s="44" t="str">
        <f t="shared" si="79"/>
        <v>Не найдено</v>
      </c>
      <c r="AE525" s="38">
        <f t="shared" si="80"/>
        <v>41.6</v>
      </c>
      <c r="AF525" s="45">
        <f t="shared" si="81"/>
        <v>4.8941176470588238E-2</v>
      </c>
      <c r="AG525" s="38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</row>
    <row r="526" spans="1:63" ht="25.5" customHeight="1" x14ac:dyDescent="0.3">
      <c r="A526" s="36">
        <f>[1]Данные!A525</f>
        <v>5791</v>
      </c>
      <c r="B526" s="36">
        <f>[1]Данные!B525</f>
        <v>2017</v>
      </c>
      <c r="C526" s="36" t="str">
        <f>[1]Данные!C525</f>
        <v xml:space="preserve"> русского языка</v>
      </c>
      <c r="D526" s="36" t="str">
        <f>[1]Данные!D525</f>
        <v>Левина Ирина Николаевна</v>
      </c>
      <c r="E526" s="36" t="str">
        <f>[1]Данные!E525</f>
        <v>кандидат филологических наук</v>
      </c>
      <c r="F526" s="36" t="str">
        <f>[1]Данные!F525</f>
        <v>доцент</v>
      </c>
      <c r="G526" s="36">
        <f>[1]Данные!G525</f>
        <v>0</v>
      </c>
      <c r="H526" s="36">
        <f>[1]Данные!H525</f>
        <v>16591</v>
      </c>
      <c r="I526" s="36" t="str">
        <f>[1]Данные!I525</f>
        <v>Модуль "Коммуникативный". Русский язык и культура речи</v>
      </c>
      <c r="J526" s="36">
        <f>[1]Данные!J525</f>
        <v>18</v>
      </c>
      <c r="K526" s="36">
        <f>[1]Данные!K525</f>
        <v>16</v>
      </c>
      <c r="L526" s="36">
        <f>[1]Данные!L525</f>
        <v>0</v>
      </c>
      <c r="M526" s="37">
        <f t="shared" si="73"/>
        <v>3.4000000000000004</v>
      </c>
      <c r="N526" s="37">
        <f t="shared" si="74"/>
        <v>2</v>
      </c>
      <c r="O526" s="37">
        <f t="shared" si="75"/>
        <v>0</v>
      </c>
      <c r="P526" s="37">
        <f t="shared" si="76"/>
        <v>0</v>
      </c>
      <c r="Q526" s="38">
        <f>[1]Данные!Q525</f>
        <v>0</v>
      </c>
      <c r="R526" s="38">
        <f>[1]Данные!R525</f>
        <v>0</v>
      </c>
      <c r="S526" s="38">
        <f>[1]Данные!S525</f>
        <v>0</v>
      </c>
      <c r="T526" s="38">
        <f>[1]Данные!T525</f>
        <v>0</v>
      </c>
      <c r="U526" s="38">
        <f>[1]Данные!U525</f>
        <v>0</v>
      </c>
      <c r="V526" s="38">
        <f>[1]Данные!V525</f>
        <v>0</v>
      </c>
      <c r="W526" s="38">
        <f>[1]Данные!W525</f>
        <v>0</v>
      </c>
      <c r="X526" s="38">
        <f>[1]Данные!X525</f>
        <v>0</v>
      </c>
      <c r="Y526" s="38">
        <f>[1]Данные!Y525</f>
        <v>0</v>
      </c>
      <c r="Z526" s="38">
        <f>[1]Данные!Z525</f>
        <v>0</v>
      </c>
      <c r="AA526" s="38">
        <f>[1]Данные!AA525</f>
        <v>0</v>
      </c>
      <c r="AB526" s="38">
        <f t="shared" si="77"/>
        <v>800</v>
      </c>
      <c r="AC526" s="38" t="str">
        <f t="shared" si="78"/>
        <v>ИВТ (бак)</v>
      </c>
      <c r="AD526" s="44" t="str">
        <f t="shared" si="79"/>
        <v>Не найдено</v>
      </c>
      <c r="AE526" s="38">
        <f t="shared" si="80"/>
        <v>39.4</v>
      </c>
      <c r="AF526" s="45">
        <f t="shared" si="81"/>
        <v>4.9249999999999995E-2</v>
      </c>
      <c r="AG526" s="38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</row>
    <row r="527" spans="1:63" x14ac:dyDescent="0.3">
      <c r="A527" s="36">
        <f>[1]Данные!A526</f>
        <v>5791</v>
      </c>
      <c r="B527" s="36">
        <f>[1]Данные!B526</f>
        <v>2018</v>
      </c>
      <c r="C527" s="36" t="str">
        <f>[1]Данные!C526</f>
        <v>современных европейских языков</v>
      </c>
      <c r="D527" s="36" t="str">
        <f>[1]Данные!D526</f>
        <v>Хахалина Марина Сергеевна</v>
      </c>
      <c r="E527" s="36" t="str">
        <f>[1]Данные!E526</f>
        <v>кандидат химических наук</v>
      </c>
      <c r="F527" s="36" t="str">
        <f>[1]Данные!F526</f>
        <v>старший преподаватель</v>
      </c>
      <c r="G527" s="36">
        <f>[1]Данные!G526</f>
        <v>1</v>
      </c>
      <c r="H527" s="36">
        <f>[1]Данные!H526</f>
        <v>17236</v>
      </c>
      <c r="I527" s="36" t="str">
        <f>[1]Данные!I526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7" s="36">
        <f>[1]Данные!J526</f>
        <v>0</v>
      </c>
      <c r="K527" s="36">
        <f>[1]Данные!K526</f>
        <v>0</v>
      </c>
      <c r="L527" s="36">
        <f>[1]Данные!L526</f>
        <v>36</v>
      </c>
      <c r="M527" s="37">
        <f t="shared" si="73"/>
        <v>3.6</v>
      </c>
      <c r="N527" s="37">
        <f t="shared" si="74"/>
        <v>2</v>
      </c>
      <c r="O527" s="37">
        <f t="shared" si="75"/>
        <v>0</v>
      </c>
      <c r="P527" s="37">
        <f t="shared" si="76"/>
        <v>0</v>
      </c>
      <c r="Q527" s="38">
        <f>[1]Данные!Q526</f>
        <v>0</v>
      </c>
      <c r="R527" s="38">
        <f>[1]Данные!R526</f>
        <v>0</v>
      </c>
      <c r="S527" s="38">
        <f>[1]Данные!S526</f>
        <v>0</v>
      </c>
      <c r="T527" s="38">
        <f>[1]Данные!T526</f>
        <v>0</v>
      </c>
      <c r="U527" s="38">
        <f>[1]Данные!U526</f>
        <v>0</v>
      </c>
      <c r="V527" s="38">
        <f>[1]Данные!V526</f>
        <v>0</v>
      </c>
      <c r="W527" s="38">
        <f>[1]Данные!W526</f>
        <v>0</v>
      </c>
      <c r="X527" s="38">
        <f>[1]Данные!X526</f>
        <v>0</v>
      </c>
      <c r="Y527" s="38">
        <f>[1]Данные!Y526</f>
        <v>0</v>
      </c>
      <c r="Z527" s="38">
        <f>[1]Данные!Z526</f>
        <v>0</v>
      </c>
      <c r="AA527" s="38" t="str">
        <f>[1]Данные!AA526</f>
        <v>осн</v>
      </c>
      <c r="AB527" s="38">
        <f t="shared" si="77"/>
        <v>850</v>
      </c>
      <c r="AC527" s="38" t="str">
        <f t="shared" si="78"/>
        <v>ИВТ (бак)</v>
      </c>
      <c r="AD527" s="44" t="str">
        <f t="shared" si="79"/>
        <v>Не найдено</v>
      </c>
      <c r="AE527" s="38">
        <f t="shared" si="80"/>
        <v>41.6</v>
      </c>
      <c r="AF527" s="45">
        <f t="shared" si="81"/>
        <v>4.8941176470588238E-2</v>
      </c>
      <c r="AG527" s="38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</row>
    <row r="528" spans="1:63" x14ac:dyDescent="0.3">
      <c r="A528" s="36">
        <f>[1]Данные!A527</f>
        <v>5791</v>
      </c>
      <c r="B528" s="36">
        <f>[1]Данные!B527</f>
        <v>2018</v>
      </c>
      <c r="C528" s="36" t="str">
        <f>[1]Данные!C527</f>
        <v>современных европейских языков</v>
      </c>
      <c r="D528" s="36" t="str">
        <f>[1]Данные!D527</f>
        <v>Хахалина Марина Сергеевна</v>
      </c>
      <c r="E528" s="36" t="str">
        <f>[1]Данные!E527</f>
        <v>кандидат химических наук</v>
      </c>
      <c r="F528" s="36" t="str">
        <f>[1]Данные!F527</f>
        <v>старший преподаватель</v>
      </c>
      <c r="G528" s="36">
        <f>[1]Данные!G527</f>
        <v>1</v>
      </c>
      <c r="H528" s="36">
        <f>[1]Данные!H527</f>
        <v>17236</v>
      </c>
      <c r="I528" s="36" t="str">
        <f>[1]Данные!I527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8" s="36">
        <f>[1]Данные!J527</f>
        <v>0</v>
      </c>
      <c r="K528" s="36">
        <f>[1]Данные!K527</f>
        <v>0</v>
      </c>
      <c r="L528" s="36">
        <f>[1]Данные!L527</f>
        <v>18</v>
      </c>
      <c r="M528" s="37">
        <f t="shared" si="73"/>
        <v>1.8</v>
      </c>
      <c r="N528" s="37">
        <f t="shared" si="74"/>
        <v>2</v>
      </c>
      <c r="O528" s="37">
        <f t="shared" si="75"/>
        <v>0</v>
      </c>
      <c r="P528" s="37">
        <f t="shared" si="76"/>
        <v>0</v>
      </c>
      <c r="Q528" s="38">
        <f>[1]Данные!Q527</f>
        <v>0</v>
      </c>
      <c r="R528" s="38">
        <f>[1]Данные!R527</f>
        <v>0</v>
      </c>
      <c r="S528" s="38">
        <f>[1]Данные!S527</f>
        <v>0</v>
      </c>
      <c r="T528" s="38">
        <f>[1]Данные!T527</f>
        <v>0</v>
      </c>
      <c r="U528" s="38">
        <f>[1]Данные!U527</f>
        <v>0</v>
      </c>
      <c r="V528" s="38">
        <f>[1]Данные!V527</f>
        <v>0</v>
      </c>
      <c r="W528" s="38">
        <f>[1]Данные!W527</f>
        <v>0</v>
      </c>
      <c r="X528" s="38">
        <f>[1]Данные!X527</f>
        <v>0</v>
      </c>
      <c r="Y528" s="38">
        <f>[1]Данные!Y527</f>
        <v>0</v>
      </c>
      <c r="Z528" s="38">
        <f>[1]Данные!Z527</f>
        <v>0</v>
      </c>
      <c r="AA528" s="38" t="str">
        <f>[1]Данные!AA527</f>
        <v>осн</v>
      </c>
      <c r="AB528" s="38">
        <f t="shared" si="77"/>
        <v>850</v>
      </c>
      <c r="AC528" s="38" t="str">
        <f t="shared" si="78"/>
        <v>ИВТ (бак)</v>
      </c>
      <c r="AD528" s="44" t="str">
        <f t="shared" si="79"/>
        <v>Не найдено</v>
      </c>
      <c r="AE528" s="38">
        <f t="shared" si="80"/>
        <v>21.8</v>
      </c>
      <c r="AF528" s="45">
        <f t="shared" si="81"/>
        <v>2.5647058823529412E-2</v>
      </c>
      <c r="AG528" s="3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</row>
    <row r="529" spans="1:63" x14ac:dyDescent="0.3">
      <c r="A529" s="36">
        <f>[1]Данные!A528</f>
        <v>5791</v>
      </c>
      <c r="B529" s="36">
        <f>[1]Данные!B528</f>
        <v>2018</v>
      </c>
      <c r="C529" s="36" t="str">
        <f>[1]Данные!C528</f>
        <v>физической электроники</v>
      </c>
      <c r="D529" s="36" t="str">
        <f>[1]Данные!D528</f>
        <v>Лужков Александр Альбертович</v>
      </c>
      <c r="E529" s="36" t="str">
        <f>[1]Данные!E528</f>
        <v>кандидат физ.-мат. наук</v>
      </c>
      <c r="F529" s="36" t="str">
        <f>[1]Данные!F528</f>
        <v>доцент</v>
      </c>
      <c r="G529" s="36">
        <f>[1]Данные!G528</f>
        <v>1</v>
      </c>
      <c r="H529" s="36">
        <f>[1]Данные!H528</f>
        <v>17236</v>
      </c>
      <c r="I529" s="36" t="str">
        <f>[1]Данные!I528</f>
        <v>Модуль "Естественно-математический". Физика</v>
      </c>
      <c r="J529" s="36">
        <f>[1]Данные!J528</f>
        <v>0</v>
      </c>
      <c r="K529" s="36">
        <f>[1]Данные!K528</f>
        <v>0</v>
      </c>
      <c r="L529" s="36">
        <f>[1]Данные!L528</f>
        <v>144</v>
      </c>
      <c r="M529" s="37">
        <f t="shared" si="73"/>
        <v>14.4</v>
      </c>
      <c r="N529" s="37">
        <f t="shared" si="74"/>
        <v>2</v>
      </c>
      <c r="O529" s="37">
        <f t="shared" si="75"/>
        <v>0</v>
      </c>
      <c r="P529" s="37">
        <f t="shared" si="76"/>
        <v>0</v>
      </c>
      <c r="Q529" s="38">
        <f>[1]Данные!Q528</f>
        <v>0</v>
      </c>
      <c r="R529" s="38">
        <f>[1]Данные!R528</f>
        <v>0</v>
      </c>
      <c r="S529" s="38">
        <f>[1]Данные!S528</f>
        <v>0</v>
      </c>
      <c r="T529" s="38">
        <f>[1]Данные!T528</f>
        <v>0</v>
      </c>
      <c r="U529" s="38">
        <f>[1]Данные!U528</f>
        <v>0</v>
      </c>
      <c r="V529" s="38">
        <f>[1]Данные!V528</f>
        <v>0</v>
      </c>
      <c r="W529" s="38">
        <f>[1]Данные!W528</f>
        <v>0</v>
      </c>
      <c r="X529" s="38">
        <f>[1]Данные!X528</f>
        <v>0</v>
      </c>
      <c r="Y529" s="38">
        <f>[1]Данные!Y528</f>
        <v>0</v>
      </c>
      <c r="Z529" s="38">
        <f>[1]Данные!Z528</f>
        <v>0</v>
      </c>
      <c r="AA529" s="38" t="str">
        <f>[1]Данные!AA528</f>
        <v>осн</v>
      </c>
      <c r="AB529" s="38">
        <f t="shared" si="77"/>
        <v>800</v>
      </c>
      <c r="AC529" s="38" t="str">
        <f t="shared" si="78"/>
        <v>ИВТ (бак)</v>
      </c>
      <c r="AD529" s="44" t="str">
        <f t="shared" si="79"/>
        <v>Не найдено</v>
      </c>
      <c r="AE529" s="38">
        <f t="shared" si="80"/>
        <v>160.4</v>
      </c>
      <c r="AF529" s="45">
        <f t="shared" si="81"/>
        <v>0.20050000000000001</v>
      </c>
      <c r="AG529" s="38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</row>
    <row r="530" spans="1:63" x14ac:dyDescent="0.3">
      <c r="A530" s="36">
        <f>[1]Данные!A529</f>
        <v>5791</v>
      </c>
      <c r="B530" s="36">
        <f>[1]Данные!B529</f>
        <v>2018</v>
      </c>
      <c r="C530" s="36" t="str">
        <f>[1]Данные!C529</f>
        <v>физической электроники</v>
      </c>
      <c r="D530" s="36" t="str">
        <f>[1]Данные!D529</f>
        <v>Серегин Павел Павлович</v>
      </c>
      <c r="E530" s="36" t="str">
        <f>[1]Данные!E529</f>
        <v>доктор физ.-мат. наук</v>
      </c>
      <c r="F530" s="36" t="str">
        <f>[1]Данные!F529</f>
        <v>профессор</v>
      </c>
      <c r="G530" s="36">
        <f>[1]Данные!G529</f>
        <v>1</v>
      </c>
      <c r="H530" s="36">
        <f>[1]Данные!H529</f>
        <v>17236</v>
      </c>
      <c r="I530" s="36" t="str">
        <f>[1]Данные!I529</f>
        <v>Модуль "Естественно-математический". Физика</v>
      </c>
      <c r="J530" s="36">
        <f>[1]Данные!J529</f>
        <v>18</v>
      </c>
      <c r="K530" s="36">
        <f>[1]Данные!K529</f>
        <v>0</v>
      </c>
      <c r="L530" s="36">
        <f>[1]Данные!L529</f>
        <v>72</v>
      </c>
      <c r="M530" s="37">
        <f t="shared" si="73"/>
        <v>9</v>
      </c>
      <c r="N530" s="37">
        <f t="shared" si="74"/>
        <v>2</v>
      </c>
      <c r="O530" s="37">
        <f t="shared" si="75"/>
        <v>0</v>
      </c>
      <c r="P530" s="37">
        <f t="shared" si="76"/>
        <v>0</v>
      </c>
      <c r="Q530" s="38">
        <f>[1]Данные!Q529</f>
        <v>0</v>
      </c>
      <c r="R530" s="38">
        <f>[1]Данные!R529</f>
        <v>0</v>
      </c>
      <c r="S530" s="38">
        <f>[1]Данные!S529</f>
        <v>0</v>
      </c>
      <c r="T530" s="38">
        <f>[1]Данные!T529</f>
        <v>0</v>
      </c>
      <c r="U530" s="38">
        <f>[1]Данные!U529</f>
        <v>0</v>
      </c>
      <c r="V530" s="38">
        <f>[1]Данные!V529</f>
        <v>0</v>
      </c>
      <c r="W530" s="38">
        <f>[1]Данные!W529</f>
        <v>0</v>
      </c>
      <c r="X530" s="38">
        <f>[1]Данные!X529</f>
        <v>0</v>
      </c>
      <c r="Y530" s="38">
        <f>[1]Данные!Y529</f>
        <v>0</v>
      </c>
      <c r="Z530" s="38">
        <f>[1]Данные!Z529</f>
        <v>0</v>
      </c>
      <c r="AA530" s="38" t="str">
        <f>[1]Данные!AA529</f>
        <v>осн</v>
      </c>
      <c r="AB530" s="38">
        <f t="shared" si="77"/>
        <v>750</v>
      </c>
      <c r="AC530" s="38" t="str">
        <f t="shared" si="78"/>
        <v>ИВТ (бак)</v>
      </c>
      <c r="AD530" s="44" t="str">
        <f t="shared" si="79"/>
        <v>Не найдено</v>
      </c>
      <c r="AE530" s="38">
        <f t="shared" si="80"/>
        <v>101</v>
      </c>
      <c r="AF530" s="45">
        <f t="shared" si="81"/>
        <v>0.13466666666666666</v>
      </c>
      <c r="AG530" s="38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</row>
    <row r="531" spans="1:63" x14ac:dyDescent="0.3">
      <c r="A531" s="36">
        <f>[1]Данные!A530</f>
        <v>6368</v>
      </c>
      <c r="B531" s="36">
        <f>[1]Данные!B530</f>
        <v>2018</v>
      </c>
      <c r="C531" s="36" t="str">
        <f>[1]Данные!C530</f>
        <v>алгебры</v>
      </c>
      <c r="D531" s="36" t="str">
        <f>[1]Данные!D530</f>
        <v>Певзнер Игорь Михайлович</v>
      </c>
      <c r="E531" s="36" t="str">
        <f>[1]Данные!E530</f>
        <v>кандидат физ.-мат. наук</v>
      </c>
      <c r="F531" s="36" t="str">
        <f>[1]Данные!F530</f>
        <v>доцент</v>
      </c>
      <c r="G531" s="36">
        <f>[1]Данные!G530</f>
        <v>1</v>
      </c>
      <c r="H531" s="36">
        <f>[1]Данные!H530</f>
        <v>17043</v>
      </c>
      <c r="I531" s="36" t="str">
        <f>[1]Данные!I530</f>
        <v>Модуль "Дискретные структуры". Математическая логика и теория алгоритмов</v>
      </c>
      <c r="J531" s="36">
        <f>[1]Данные!J530</f>
        <v>18</v>
      </c>
      <c r="K531" s="36">
        <f>[1]Данные!K530</f>
        <v>36</v>
      </c>
      <c r="L531" s="36">
        <f>[1]Данные!L530</f>
        <v>0</v>
      </c>
      <c r="M531" s="37">
        <f t="shared" si="73"/>
        <v>5.4</v>
      </c>
      <c r="N531" s="37">
        <f t="shared" si="74"/>
        <v>2</v>
      </c>
      <c r="O531" s="37">
        <f t="shared" si="75"/>
        <v>0</v>
      </c>
      <c r="P531" s="37">
        <f t="shared" si="76"/>
        <v>0</v>
      </c>
      <c r="Q531" s="38">
        <f>[1]Данные!Q530</f>
        <v>0</v>
      </c>
      <c r="R531" s="38">
        <f>[1]Данные!R530</f>
        <v>0</v>
      </c>
      <c r="S531" s="38">
        <f>[1]Данные!S530</f>
        <v>0</v>
      </c>
      <c r="T531" s="38">
        <f>[1]Данные!T530</f>
        <v>0</v>
      </c>
      <c r="U531" s="38">
        <f>[1]Данные!U530</f>
        <v>0</v>
      </c>
      <c r="V531" s="38">
        <f>[1]Данные!V530</f>
        <v>0</v>
      </c>
      <c r="W531" s="38">
        <f>[1]Данные!W530</f>
        <v>0</v>
      </c>
      <c r="X531" s="38">
        <f>[1]Данные!X530</f>
        <v>0</v>
      </c>
      <c r="Y531" s="38">
        <f>[1]Данные!Y530</f>
        <v>0</v>
      </c>
      <c r="Z531" s="38">
        <f>[1]Данные!Z530</f>
        <v>0</v>
      </c>
      <c r="AA531" s="38" t="str">
        <f>[1]Данные!AA530</f>
        <v>осн</v>
      </c>
      <c r="AB531" s="38">
        <f t="shared" si="77"/>
        <v>800</v>
      </c>
      <c r="AC531" s="38" t="str">
        <f t="shared" si="78"/>
        <v>ИВТ (бак)</v>
      </c>
      <c r="AD531" s="44" t="str">
        <f t="shared" si="79"/>
        <v>Не найдено</v>
      </c>
      <c r="AE531" s="38">
        <f t="shared" si="80"/>
        <v>61.4</v>
      </c>
      <c r="AF531" s="45">
        <f t="shared" si="81"/>
        <v>7.6749999999999999E-2</v>
      </c>
      <c r="AG531" s="38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</row>
    <row r="532" spans="1:63" x14ac:dyDescent="0.3">
      <c r="A532" s="36">
        <f>[1]Данные!A531</f>
        <v>6368</v>
      </c>
      <c r="B532" s="36">
        <f>[1]Данные!B531</f>
        <v>2018</v>
      </c>
      <c r="C532" s="36" t="str">
        <f>[1]Данные!C531</f>
        <v>истории</v>
      </c>
      <c r="D532" s="36" t="str">
        <f>[1]Данные!D531</f>
        <v>Кондаков Юрий Евгеньевич</v>
      </c>
      <c r="E532" s="36" t="str">
        <f>[1]Данные!E531</f>
        <v>доктор исторических наук</v>
      </c>
      <c r="F532" s="36" t="str">
        <f>[1]Данные!F531</f>
        <v>профессор</v>
      </c>
      <c r="G532" s="36">
        <f>[1]Данные!G531</f>
        <v>1</v>
      </c>
      <c r="H532" s="36">
        <f>[1]Данные!H531</f>
        <v>17043</v>
      </c>
      <c r="I532" s="36" t="str">
        <f>[1]Данные!I531</f>
        <v>Модуль "Историко-философский". История</v>
      </c>
      <c r="J532" s="36">
        <f>[1]Данные!J531</f>
        <v>0</v>
      </c>
      <c r="K532" s="36">
        <f>[1]Данные!K531</f>
        <v>32</v>
      </c>
      <c r="L532" s="36">
        <f>[1]Данные!L531</f>
        <v>0</v>
      </c>
      <c r="M532" s="37">
        <f t="shared" si="73"/>
        <v>3.2</v>
      </c>
      <c r="N532" s="37">
        <f t="shared" si="74"/>
        <v>2</v>
      </c>
      <c r="O532" s="37">
        <f t="shared" si="75"/>
        <v>0</v>
      </c>
      <c r="P532" s="37">
        <f t="shared" si="76"/>
        <v>0</v>
      </c>
      <c r="Q532" s="38">
        <f>[1]Данные!Q531</f>
        <v>0</v>
      </c>
      <c r="R532" s="38">
        <f>[1]Данные!R531</f>
        <v>0</v>
      </c>
      <c r="S532" s="38">
        <f>[1]Данные!S531</f>
        <v>0</v>
      </c>
      <c r="T532" s="38">
        <f>[1]Данные!T531</f>
        <v>0</v>
      </c>
      <c r="U532" s="38">
        <f>[1]Данные!U531</f>
        <v>0</v>
      </c>
      <c r="V532" s="38">
        <f>[1]Данные!V531</f>
        <v>0</v>
      </c>
      <c r="W532" s="38">
        <f>[1]Данные!W531</f>
        <v>0</v>
      </c>
      <c r="X532" s="38">
        <f>[1]Данные!X531</f>
        <v>0</v>
      </c>
      <c r="Y532" s="38">
        <f>[1]Данные!Y531</f>
        <v>0</v>
      </c>
      <c r="Z532" s="38">
        <f>[1]Данные!Z531</f>
        <v>0</v>
      </c>
      <c r="AA532" s="38" t="str">
        <f>[1]Данные!AA531</f>
        <v>осн</v>
      </c>
      <c r="AB532" s="38">
        <f t="shared" si="77"/>
        <v>750</v>
      </c>
      <c r="AC532" s="38" t="str">
        <f t="shared" si="78"/>
        <v>ИВТ (бак)</v>
      </c>
      <c r="AD532" s="44" t="str">
        <f t="shared" si="79"/>
        <v>Не найдено</v>
      </c>
      <c r="AE532" s="38">
        <f t="shared" si="80"/>
        <v>37.200000000000003</v>
      </c>
      <c r="AF532" s="45">
        <f t="shared" si="81"/>
        <v>4.9600000000000005E-2</v>
      </c>
      <c r="AG532" s="38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</row>
    <row r="533" spans="1:63" x14ac:dyDescent="0.3">
      <c r="A533" s="36">
        <f>[1]Данные!A532</f>
        <v>6368</v>
      </c>
      <c r="B533" s="36">
        <f>[1]Данные!B532</f>
        <v>2018</v>
      </c>
      <c r="C533" s="36" t="str">
        <f>[1]Данные!C532</f>
        <v>истории</v>
      </c>
      <c r="D533" s="36" t="str">
        <f>[1]Данные!D532</f>
        <v>Кондаков Юрий Евгеньевич</v>
      </c>
      <c r="E533" s="36" t="str">
        <f>[1]Данные!E532</f>
        <v>доктор исторических наук</v>
      </c>
      <c r="F533" s="36" t="str">
        <f>[1]Данные!F532</f>
        <v>профессор</v>
      </c>
      <c r="G533" s="36">
        <f>[1]Данные!G532</f>
        <v>1</v>
      </c>
      <c r="H533" s="36">
        <f>[1]Данные!H532</f>
        <v>17043</v>
      </c>
      <c r="I533" s="36" t="str">
        <f>[1]Данные!I532</f>
        <v>Модуль "Историко-философский". История</v>
      </c>
      <c r="J533" s="36">
        <f>[1]Данные!J532</f>
        <v>34</v>
      </c>
      <c r="K533" s="36">
        <f>[1]Данные!K532</f>
        <v>0</v>
      </c>
      <c r="L533" s="36">
        <f>[1]Данные!L532</f>
        <v>0</v>
      </c>
      <c r="M533" s="37">
        <f t="shared" si="73"/>
        <v>3.4000000000000004</v>
      </c>
      <c r="N533" s="37">
        <f t="shared" si="74"/>
        <v>2</v>
      </c>
      <c r="O533" s="37">
        <f t="shared" si="75"/>
        <v>0</v>
      </c>
      <c r="P533" s="37">
        <f t="shared" si="76"/>
        <v>0</v>
      </c>
      <c r="Q533" s="38">
        <f>[1]Данные!Q532</f>
        <v>0</v>
      </c>
      <c r="R533" s="38">
        <f>[1]Данные!R532</f>
        <v>0</v>
      </c>
      <c r="S533" s="38">
        <f>[1]Данные!S532</f>
        <v>0</v>
      </c>
      <c r="T533" s="38">
        <f>[1]Данные!T532</f>
        <v>0</v>
      </c>
      <c r="U533" s="38">
        <f>[1]Данные!U532</f>
        <v>0</v>
      </c>
      <c r="V533" s="38">
        <f>[1]Данные!V532</f>
        <v>0</v>
      </c>
      <c r="W533" s="38">
        <f>[1]Данные!W532</f>
        <v>0</v>
      </c>
      <c r="X533" s="38">
        <f>[1]Данные!X532</f>
        <v>0</v>
      </c>
      <c r="Y533" s="38">
        <f>[1]Данные!Y532</f>
        <v>0</v>
      </c>
      <c r="Z533" s="38">
        <f>[1]Данные!Z532</f>
        <v>0</v>
      </c>
      <c r="AA533" s="38" t="str">
        <f>[1]Данные!AA532</f>
        <v>доп</v>
      </c>
      <c r="AB533" s="38">
        <f t="shared" si="77"/>
        <v>750</v>
      </c>
      <c r="AC533" s="38" t="str">
        <f t="shared" si="78"/>
        <v>ИВТ (бак)</v>
      </c>
      <c r="AD533" s="44" t="str">
        <f t="shared" si="79"/>
        <v>Не найдено</v>
      </c>
      <c r="AE533" s="38">
        <f t="shared" si="80"/>
        <v>39.4</v>
      </c>
      <c r="AF533" s="45">
        <f t="shared" si="81"/>
        <v>5.2533333333333335E-2</v>
      </c>
      <c r="AG533" s="38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</row>
    <row r="534" spans="1:63" x14ac:dyDescent="0.3">
      <c r="A534" s="36">
        <f>[1]Данные!A533</f>
        <v>6368</v>
      </c>
      <c r="B534" s="36">
        <f>[1]Данные!B533</f>
        <v>2018</v>
      </c>
      <c r="C534" s="36" t="str">
        <f>[1]Данные!C533</f>
        <v>компьютерной инженерии и программотехники</v>
      </c>
      <c r="D534" s="36" t="str">
        <f>[1]Данные!D533</f>
        <v>Швецкий Михаил Владимирович</v>
      </c>
      <c r="E534" s="36" t="str">
        <f>[1]Данные!E533</f>
        <v>доктор педагогических наук</v>
      </c>
      <c r="F534" s="36" t="str">
        <f>[1]Данные!F533</f>
        <v>профессор</v>
      </c>
      <c r="G534" s="36">
        <f>[1]Данные!G533</f>
        <v>0.5</v>
      </c>
      <c r="H534" s="36">
        <f>[1]Данные!H533</f>
        <v>17043</v>
      </c>
      <c r="I534" s="36" t="str">
        <f>[1]Данные!I533</f>
        <v>Модуль "Дискретные структуры". Дисциплины и курсы по выбору. Алгоритмы и анализ сложности</v>
      </c>
      <c r="J534" s="36">
        <f>[1]Данные!J533</f>
        <v>9</v>
      </c>
      <c r="K534" s="36">
        <f>[1]Данные!K533</f>
        <v>18</v>
      </c>
      <c r="L534" s="36">
        <f>[1]Данные!L533</f>
        <v>0</v>
      </c>
      <c r="M534" s="37">
        <f t="shared" si="73"/>
        <v>2.7</v>
      </c>
      <c r="N534" s="37">
        <f t="shared" si="74"/>
        <v>2</v>
      </c>
      <c r="O534" s="37">
        <f t="shared" si="75"/>
        <v>0</v>
      </c>
      <c r="P534" s="37">
        <f t="shared" si="76"/>
        <v>0</v>
      </c>
      <c r="Q534" s="38">
        <f>[1]Данные!Q533</f>
        <v>0</v>
      </c>
      <c r="R534" s="38">
        <f>[1]Данные!R533</f>
        <v>0</v>
      </c>
      <c r="S534" s="38">
        <f>[1]Данные!S533</f>
        <v>0</v>
      </c>
      <c r="T534" s="38">
        <f>[1]Данные!T533</f>
        <v>0</v>
      </c>
      <c r="U534" s="38">
        <f>[1]Данные!U533</f>
        <v>0</v>
      </c>
      <c r="V534" s="38">
        <f>[1]Данные!V533</f>
        <v>0</v>
      </c>
      <c r="W534" s="38">
        <f>[1]Данные!W533</f>
        <v>0</v>
      </c>
      <c r="X534" s="38">
        <f>[1]Данные!X533</f>
        <v>0</v>
      </c>
      <c r="Y534" s="38">
        <f>[1]Данные!Y533</f>
        <v>0</v>
      </c>
      <c r="Z534" s="38">
        <f>[1]Данные!Z533</f>
        <v>0</v>
      </c>
      <c r="AA534" s="38" t="str">
        <f>[1]Данные!AA533</f>
        <v>осн</v>
      </c>
      <c r="AB534" s="38">
        <f t="shared" si="77"/>
        <v>750</v>
      </c>
      <c r="AC534" s="38" t="str">
        <f t="shared" si="78"/>
        <v>ИВТ (бак)</v>
      </c>
      <c r="AD534" s="44" t="str">
        <f t="shared" si="79"/>
        <v>Не найдено</v>
      </c>
      <c r="AE534" s="38">
        <f t="shared" si="80"/>
        <v>31.7</v>
      </c>
      <c r="AF534" s="45">
        <f t="shared" si="81"/>
        <v>4.2266666666666668E-2</v>
      </c>
      <c r="AG534" s="38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</row>
    <row r="535" spans="1:63" x14ac:dyDescent="0.3">
      <c r="A535" s="36">
        <f>[1]Данные!A534</f>
        <v>6368</v>
      </c>
      <c r="B535" s="36">
        <f>[1]Данные!B534</f>
        <v>2018</v>
      </c>
      <c r="C535" s="36" t="str">
        <f>[1]Данные!C534</f>
        <v>математического анализа</v>
      </c>
      <c r="D535" s="36" t="str">
        <f>[1]Данные!D534</f>
        <v>Поспелов Михаил Владимирович</v>
      </c>
      <c r="E535" s="36" t="str">
        <f>[1]Данные!E534</f>
        <v>кандидат педагогических наук</v>
      </c>
      <c r="F535" s="36" t="str">
        <f>[1]Данные!F534</f>
        <v>доцент</v>
      </c>
      <c r="G535" s="36">
        <f>[1]Данные!G534</f>
        <v>0.5</v>
      </c>
      <c r="H535" s="36">
        <f>[1]Данные!H534</f>
        <v>17043</v>
      </c>
      <c r="I535" s="36" t="str">
        <f>[1]Данные!I534</f>
        <v>Модуль "Дискретные структуры". Основы теории вероятности</v>
      </c>
      <c r="J535" s="36">
        <f>[1]Данные!J534</f>
        <v>18</v>
      </c>
      <c r="K535" s="36">
        <f>[1]Данные!K534</f>
        <v>36</v>
      </c>
      <c r="L535" s="36">
        <f>[1]Данные!L534</f>
        <v>0</v>
      </c>
      <c r="M535" s="37">
        <f t="shared" si="73"/>
        <v>5.4</v>
      </c>
      <c r="N535" s="37">
        <f t="shared" si="74"/>
        <v>2</v>
      </c>
      <c r="O535" s="37">
        <f t="shared" si="75"/>
        <v>0</v>
      </c>
      <c r="P535" s="37">
        <f t="shared" si="76"/>
        <v>0</v>
      </c>
      <c r="Q535" s="38">
        <f>[1]Данные!Q534</f>
        <v>0</v>
      </c>
      <c r="R535" s="38">
        <f>[1]Данные!R534</f>
        <v>0</v>
      </c>
      <c r="S535" s="38">
        <f>[1]Данные!S534</f>
        <v>0</v>
      </c>
      <c r="T535" s="38">
        <f>[1]Данные!T534</f>
        <v>0</v>
      </c>
      <c r="U535" s="38">
        <f>[1]Данные!U534</f>
        <v>0</v>
      </c>
      <c r="V535" s="38">
        <f>[1]Данные!V534</f>
        <v>0</v>
      </c>
      <c r="W535" s="38">
        <f>[1]Данные!W534</f>
        <v>0</v>
      </c>
      <c r="X535" s="38">
        <f>[1]Данные!X534</f>
        <v>0</v>
      </c>
      <c r="Y535" s="38">
        <f>[1]Данные!Y534</f>
        <v>0</v>
      </c>
      <c r="Z535" s="38">
        <f>[1]Данные!Z534</f>
        <v>0</v>
      </c>
      <c r="AA535" s="38" t="str">
        <f>[1]Данные!AA534</f>
        <v>осн</v>
      </c>
      <c r="AB535" s="38">
        <f t="shared" si="77"/>
        <v>800</v>
      </c>
      <c r="AC535" s="38" t="str">
        <f t="shared" si="78"/>
        <v>ИВТ (бак)</v>
      </c>
      <c r="AD535" s="44" t="str">
        <f t="shared" si="79"/>
        <v>Не найдено</v>
      </c>
      <c r="AE535" s="38">
        <f t="shared" si="80"/>
        <v>61.4</v>
      </c>
      <c r="AF535" s="45">
        <f t="shared" si="81"/>
        <v>7.6749999999999999E-2</v>
      </c>
      <c r="AG535" s="38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</row>
    <row r="536" spans="1:63" x14ac:dyDescent="0.3">
      <c r="A536" s="36">
        <f>[1]Данные!A535</f>
        <v>6368</v>
      </c>
      <c r="B536" s="36">
        <f>[1]Данные!B535</f>
        <v>2018</v>
      </c>
      <c r="C536" s="36" t="str">
        <f>[1]Данные!C535</f>
        <v>медико-валеологических дисциплин</v>
      </c>
      <c r="D536" s="36" t="str">
        <f>[1]Данные!D535</f>
        <v>Шангин Андрей Борисович</v>
      </c>
      <c r="E536" s="36" t="str">
        <f>[1]Данные!E535</f>
        <v>доктор медицинских наук</v>
      </c>
      <c r="F536" s="36" t="str">
        <f>[1]Данные!F535</f>
        <v>профессор</v>
      </c>
      <c r="G536" s="36">
        <f>[1]Данные!G535</f>
        <v>1</v>
      </c>
      <c r="H536" s="36">
        <f>[1]Данные!H535</f>
        <v>17043</v>
      </c>
      <c r="I536" s="36" t="str">
        <f>[1]Данные!I535</f>
        <v>Модуль "Здоровьесберегающий". Безопасность жизнедеятельности</v>
      </c>
      <c r="J536" s="36">
        <f>[1]Данные!J535</f>
        <v>0</v>
      </c>
      <c r="K536" s="36">
        <f>[1]Данные!K535</f>
        <v>20</v>
      </c>
      <c r="L536" s="36">
        <f>[1]Данные!L535</f>
        <v>0</v>
      </c>
      <c r="M536" s="37">
        <f t="shared" si="73"/>
        <v>2</v>
      </c>
      <c r="N536" s="37">
        <f t="shared" si="74"/>
        <v>2</v>
      </c>
      <c r="O536" s="37">
        <f t="shared" si="75"/>
        <v>0</v>
      </c>
      <c r="P536" s="37">
        <f t="shared" si="76"/>
        <v>0</v>
      </c>
      <c r="Q536" s="38">
        <f>[1]Данные!Q535</f>
        <v>0</v>
      </c>
      <c r="R536" s="38">
        <f>[1]Данные!R535</f>
        <v>0</v>
      </c>
      <c r="S536" s="38">
        <f>[1]Данные!S535</f>
        <v>0</v>
      </c>
      <c r="T536" s="38">
        <f>[1]Данные!T535</f>
        <v>0</v>
      </c>
      <c r="U536" s="38">
        <f>[1]Данные!U535</f>
        <v>0</v>
      </c>
      <c r="V536" s="38">
        <f>[1]Данные!V535</f>
        <v>0</v>
      </c>
      <c r="W536" s="38">
        <f>[1]Данные!W535</f>
        <v>0</v>
      </c>
      <c r="X536" s="38">
        <f>[1]Данные!X535</f>
        <v>0</v>
      </c>
      <c r="Y536" s="38">
        <f>[1]Данные!Y535</f>
        <v>0</v>
      </c>
      <c r="Z536" s="38">
        <f>[1]Данные!Z535</f>
        <v>0</v>
      </c>
      <c r="AA536" s="38" t="str">
        <f>[1]Данные!AA535</f>
        <v>осн</v>
      </c>
      <c r="AB536" s="38">
        <f t="shared" si="77"/>
        <v>750</v>
      </c>
      <c r="AC536" s="38" t="str">
        <f t="shared" si="78"/>
        <v>ИВТ (бак)</v>
      </c>
      <c r="AD536" s="44" t="str">
        <f t="shared" si="79"/>
        <v>Не найдено</v>
      </c>
      <c r="AE536" s="38">
        <f t="shared" si="80"/>
        <v>24</v>
      </c>
      <c r="AF536" s="45">
        <f t="shared" si="81"/>
        <v>3.2000000000000001E-2</v>
      </c>
      <c r="AG536" s="38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</row>
    <row r="537" spans="1:63" x14ac:dyDescent="0.3">
      <c r="A537" s="36">
        <f>[1]Данные!A536</f>
        <v>6368</v>
      </c>
      <c r="B537" s="36">
        <f>[1]Данные!B536</f>
        <v>2018</v>
      </c>
      <c r="C537" s="36" t="str">
        <f>[1]Данные!C536</f>
        <v>русского языка</v>
      </c>
      <c r="D537" s="36" t="str">
        <f>[1]Данные!D536</f>
        <v>Пентина Анна Юрьевна</v>
      </c>
      <c r="E537" s="36" t="str">
        <f>[1]Данные!E536</f>
        <v>кандидат филологических наук</v>
      </c>
      <c r="F537" s="36" t="str">
        <f>[1]Данные!F536</f>
        <v>доцент</v>
      </c>
      <c r="G537" s="36">
        <f>[1]Данные!G536</f>
        <v>0.85</v>
      </c>
      <c r="H537" s="36">
        <f>[1]Данные!H536</f>
        <v>17043</v>
      </c>
      <c r="I537" s="36" t="str">
        <f>[1]Данные!I536</f>
        <v>Модуль "Коммуникативный". Русский язык и культура речи</v>
      </c>
      <c r="J537" s="36">
        <f>[1]Данные!J536</f>
        <v>18</v>
      </c>
      <c r="K537" s="36">
        <f>[1]Данные!K536</f>
        <v>32</v>
      </c>
      <c r="L537" s="36">
        <f>[1]Данные!L536</f>
        <v>0</v>
      </c>
      <c r="M537" s="37">
        <f t="shared" si="73"/>
        <v>5</v>
      </c>
      <c r="N537" s="37">
        <f t="shared" si="74"/>
        <v>2</v>
      </c>
      <c r="O537" s="37">
        <f t="shared" si="75"/>
        <v>0</v>
      </c>
      <c r="P537" s="37">
        <f t="shared" si="76"/>
        <v>0</v>
      </c>
      <c r="Q537" s="38">
        <f>[1]Данные!Q536</f>
        <v>0</v>
      </c>
      <c r="R537" s="38">
        <f>[1]Данные!R536</f>
        <v>0</v>
      </c>
      <c r="S537" s="38">
        <f>[1]Данные!S536</f>
        <v>0</v>
      </c>
      <c r="T537" s="38">
        <f>[1]Данные!T536</f>
        <v>0</v>
      </c>
      <c r="U537" s="38">
        <f>[1]Данные!U536</f>
        <v>0</v>
      </c>
      <c r="V537" s="38">
        <f>[1]Данные!V536</f>
        <v>0</v>
      </c>
      <c r="W537" s="38">
        <f>[1]Данные!W536</f>
        <v>0</v>
      </c>
      <c r="X537" s="38">
        <f>[1]Данные!X536</f>
        <v>0</v>
      </c>
      <c r="Y537" s="38">
        <f>[1]Данные!Y536</f>
        <v>0</v>
      </c>
      <c r="Z537" s="38">
        <f>[1]Данные!Z536</f>
        <v>0</v>
      </c>
      <c r="AA537" s="38" t="str">
        <f>[1]Данные!AA536</f>
        <v>доп</v>
      </c>
      <c r="AB537" s="38">
        <f t="shared" si="77"/>
        <v>800</v>
      </c>
      <c r="AC537" s="38" t="str">
        <f t="shared" si="78"/>
        <v>ИВТ (бак)</v>
      </c>
      <c r="AD537" s="44" t="str">
        <f t="shared" si="79"/>
        <v>Не найдено</v>
      </c>
      <c r="AE537" s="38">
        <f t="shared" si="80"/>
        <v>57</v>
      </c>
      <c r="AF537" s="45">
        <f t="shared" si="81"/>
        <v>7.1249999999999994E-2</v>
      </c>
      <c r="AG537" s="38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</row>
    <row r="538" spans="1:63" x14ac:dyDescent="0.3">
      <c r="A538" s="36">
        <f>[1]Данные!A537</f>
        <v>6368</v>
      </c>
      <c r="B538" s="36">
        <f>[1]Данные!B537</f>
        <v>2018</v>
      </c>
      <c r="C538" s="36" t="str">
        <f>[1]Данные!C537</f>
        <v>современных европейских языков</v>
      </c>
      <c r="D538" s="36" t="str">
        <f>[1]Данные!D537</f>
        <v>Порязь Надежда Вадимовна</v>
      </c>
      <c r="E538" s="36" t="str">
        <f>[1]Данные!E537</f>
        <v>нет</v>
      </c>
      <c r="F538" s="36" t="str">
        <f>[1]Данные!F537</f>
        <v>старший преподаватель</v>
      </c>
      <c r="G538" s="36">
        <f>[1]Данные!G537</f>
        <v>0.5</v>
      </c>
      <c r="H538" s="36">
        <f>[1]Данные!H537</f>
        <v>17043</v>
      </c>
      <c r="I538" s="36" t="str">
        <f>[1]Данные!I537</f>
        <v>Модуль "Коммуникативный". Иностранный язык</v>
      </c>
      <c r="J538" s="36">
        <f>[1]Данные!J537</f>
        <v>0</v>
      </c>
      <c r="K538" s="36">
        <f>[1]Данные!K537</f>
        <v>0</v>
      </c>
      <c r="L538" s="36">
        <f>[1]Данные!L537</f>
        <v>68</v>
      </c>
      <c r="M538" s="37">
        <f t="shared" si="73"/>
        <v>6.8000000000000007</v>
      </c>
      <c r="N538" s="37">
        <f t="shared" si="74"/>
        <v>2</v>
      </c>
      <c r="O538" s="37">
        <f t="shared" si="75"/>
        <v>0</v>
      </c>
      <c r="P538" s="37">
        <f t="shared" si="76"/>
        <v>0</v>
      </c>
      <c r="Q538" s="38">
        <f>[1]Данные!Q537</f>
        <v>0</v>
      </c>
      <c r="R538" s="38">
        <f>[1]Данные!R537</f>
        <v>0</v>
      </c>
      <c r="S538" s="38">
        <f>[1]Данные!S537</f>
        <v>0</v>
      </c>
      <c r="T538" s="38">
        <f>[1]Данные!T537</f>
        <v>0</v>
      </c>
      <c r="U538" s="38">
        <f>[1]Данные!U537</f>
        <v>0</v>
      </c>
      <c r="V538" s="38">
        <f>[1]Данные!V537</f>
        <v>0</v>
      </c>
      <c r="W538" s="38">
        <f>[1]Данные!W537</f>
        <v>0</v>
      </c>
      <c r="X538" s="38">
        <f>[1]Данные!X537</f>
        <v>0</v>
      </c>
      <c r="Y538" s="38">
        <f>[1]Данные!Y537</f>
        <v>0</v>
      </c>
      <c r="Z538" s="38">
        <f>[1]Данные!Z537</f>
        <v>0</v>
      </c>
      <c r="AA538" s="38" t="str">
        <f>[1]Данные!AA537</f>
        <v>осн</v>
      </c>
      <c r="AB538" s="38">
        <f t="shared" si="77"/>
        <v>850</v>
      </c>
      <c r="AC538" s="38" t="str">
        <f t="shared" si="78"/>
        <v>ИВТ (бак)</v>
      </c>
      <c r="AD538" s="44" t="str">
        <f t="shared" si="79"/>
        <v>Не найдено</v>
      </c>
      <c r="AE538" s="38">
        <f t="shared" si="80"/>
        <v>76.8</v>
      </c>
      <c r="AF538" s="45">
        <f t="shared" si="81"/>
        <v>9.035294117647058E-2</v>
      </c>
      <c r="AG538" s="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</row>
    <row r="539" spans="1:63" x14ac:dyDescent="0.3">
      <c r="A539" s="36">
        <f>[1]Данные!A538</f>
        <v>6368</v>
      </c>
      <c r="B539" s="36">
        <f>[1]Данные!B538</f>
        <v>2018</v>
      </c>
      <c r="C539" s="36" t="str">
        <f>[1]Данные!C538</f>
        <v>современных европейских языков</v>
      </c>
      <c r="D539" s="36" t="str">
        <f>[1]Данные!D538</f>
        <v>Тарамжина Людмила Витольдовна</v>
      </c>
      <c r="E539" s="36" t="str">
        <f>[1]Данные!E538</f>
        <v>кандидат филологических наук</v>
      </c>
      <c r="F539" s="36" t="str">
        <f>[1]Данные!F538</f>
        <v>доцент</v>
      </c>
      <c r="G539" s="36">
        <f>[1]Данные!G538</f>
        <v>1</v>
      </c>
      <c r="H539" s="36">
        <f>[1]Данные!H538</f>
        <v>17043</v>
      </c>
      <c r="I539" s="36" t="str">
        <f>[1]Данные!I538</f>
        <v>Модуль "Коммуникативный". Иностранный язык</v>
      </c>
      <c r="J539" s="36">
        <f>[1]Данные!J538</f>
        <v>0</v>
      </c>
      <c r="K539" s="36">
        <f>[1]Данные!K538</f>
        <v>0</v>
      </c>
      <c r="L539" s="36">
        <f>[1]Данные!L538</f>
        <v>68</v>
      </c>
      <c r="M539" s="37">
        <f t="shared" si="73"/>
        <v>6.8000000000000007</v>
      </c>
      <c r="N539" s="37">
        <f t="shared" si="74"/>
        <v>2</v>
      </c>
      <c r="O539" s="37">
        <f t="shared" si="75"/>
        <v>0</v>
      </c>
      <c r="P539" s="37">
        <f t="shared" si="76"/>
        <v>0</v>
      </c>
      <c r="Q539" s="38">
        <f>[1]Данные!Q538</f>
        <v>0</v>
      </c>
      <c r="R539" s="38">
        <f>[1]Данные!R538</f>
        <v>0</v>
      </c>
      <c r="S539" s="38">
        <f>[1]Данные!S538</f>
        <v>0</v>
      </c>
      <c r="T539" s="38">
        <f>[1]Данные!T538</f>
        <v>0</v>
      </c>
      <c r="U539" s="38">
        <f>[1]Данные!U538</f>
        <v>0</v>
      </c>
      <c r="V539" s="38">
        <f>[1]Данные!V538</f>
        <v>0</v>
      </c>
      <c r="W539" s="38">
        <f>[1]Данные!W538</f>
        <v>0</v>
      </c>
      <c r="X539" s="38">
        <f>[1]Данные!X538</f>
        <v>0</v>
      </c>
      <c r="Y539" s="38">
        <f>[1]Данные!Y538</f>
        <v>0</v>
      </c>
      <c r="Z539" s="38">
        <f>[1]Данные!Z538</f>
        <v>0</v>
      </c>
      <c r="AA539" s="38" t="str">
        <f>[1]Данные!AA538</f>
        <v>осн</v>
      </c>
      <c r="AB539" s="38">
        <f t="shared" si="77"/>
        <v>800</v>
      </c>
      <c r="AC539" s="38" t="str">
        <f t="shared" si="78"/>
        <v>ИВТ (бак)</v>
      </c>
      <c r="AD539" s="44" t="str">
        <f t="shared" si="79"/>
        <v>Не найдено</v>
      </c>
      <c r="AE539" s="38">
        <f t="shared" si="80"/>
        <v>76.8</v>
      </c>
      <c r="AF539" s="45">
        <f t="shared" si="81"/>
        <v>9.6000000000000002E-2</v>
      </c>
      <c r="AG539" s="38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</row>
    <row r="540" spans="1:63" x14ac:dyDescent="0.3">
      <c r="A540" s="36">
        <f>[1]Данные!A539</f>
        <v>6368</v>
      </c>
      <c r="B540" s="36">
        <f>[1]Данные!B539</f>
        <v>2018</v>
      </c>
      <c r="C540" s="36" t="str">
        <f>[1]Данные!C539</f>
        <v>современных европейских языков</v>
      </c>
      <c r="D540" s="36" t="str">
        <f>[1]Данные!D539</f>
        <v>Хахалина Марина Сергеевна</v>
      </c>
      <c r="E540" s="36" t="str">
        <f>[1]Данные!E539</f>
        <v>кандидат химических наук</v>
      </c>
      <c r="F540" s="36" t="str">
        <f>[1]Данные!F539</f>
        <v>старший преподаватель</v>
      </c>
      <c r="G540" s="36">
        <f>[1]Данные!G539</f>
        <v>1</v>
      </c>
      <c r="H540" s="36">
        <f>[1]Данные!H539</f>
        <v>17043</v>
      </c>
      <c r="I540" s="36" t="str">
        <f>[1]Данные!I539</f>
        <v>Модуль "Коммуникативный". Иностранный язык</v>
      </c>
      <c r="J540" s="36">
        <f>[1]Данные!J539</f>
        <v>0</v>
      </c>
      <c r="K540" s="36">
        <f>[1]Данные!K539</f>
        <v>0</v>
      </c>
      <c r="L540" s="36">
        <f>[1]Данные!L539</f>
        <v>68</v>
      </c>
      <c r="M540" s="37">
        <f t="shared" si="73"/>
        <v>6.8000000000000007</v>
      </c>
      <c r="N540" s="37">
        <f t="shared" si="74"/>
        <v>2</v>
      </c>
      <c r="O540" s="37">
        <f t="shared" si="75"/>
        <v>0</v>
      </c>
      <c r="P540" s="37">
        <f t="shared" si="76"/>
        <v>0</v>
      </c>
      <c r="Q540" s="38">
        <f>[1]Данные!Q539</f>
        <v>0</v>
      </c>
      <c r="R540" s="38">
        <f>[1]Данные!R539</f>
        <v>0</v>
      </c>
      <c r="S540" s="38">
        <f>[1]Данные!S539</f>
        <v>0</v>
      </c>
      <c r="T540" s="38">
        <f>[1]Данные!T539</f>
        <v>0</v>
      </c>
      <c r="U540" s="38">
        <f>[1]Данные!U539</f>
        <v>0</v>
      </c>
      <c r="V540" s="38">
        <f>[1]Данные!V539</f>
        <v>0</v>
      </c>
      <c r="W540" s="38">
        <f>[1]Данные!W539</f>
        <v>0</v>
      </c>
      <c r="X540" s="38">
        <f>[1]Данные!X539</f>
        <v>0</v>
      </c>
      <c r="Y540" s="38">
        <f>[1]Данные!Y539</f>
        <v>0</v>
      </c>
      <c r="Z540" s="38">
        <f>[1]Данные!Z539</f>
        <v>0</v>
      </c>
      <c r="AA540" s="38" t="str">
        <f>[1]Данные!AA539</f>
        <v>осн</v>
      </c>
      <c r="AB540" s="38">
        <f t="shared" si="77"/>
        <v>850</v>
      </c>
      <c r="AC540" s="38" t="str">
        <f t="shared" si="78"/>
        <v>ИВТ (бак)</v>
      </c>
      <c r="AD540" s="44" t="str">
        <f t="shared" si="79"/>
        <v>Не найдено</v>
      </c>
      <c r="AE540" s="38">
        <f t="shared" si="80"/>
        <v>76.8</v>
      </c>
      <c r="AF540" s="45">
        <f t="shared" si="81"/>
        <v>9.035294117647058E-2</v>
      </c>
      <c r="AG540" s="38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</row>
    <row r="541" spans="1:63" x14ac:dyDescent="0.3">
      <c r="A541" s="36">
        <f>[1]Данные!A540</f>
        <v>6368</v>
      </c>
      <c r="B541" s="36">
        <f>[1]Данные!B540</f>
        <v>2018</v>
      </c>
      <c r="C541" s="36" t="str">
        <f>[1]Данные!C540</f>
        <v>социальной безопасности</v>
      </c>
      <c r="D541" s="36" t="str">
        <f>[1]Данные!D540</f>
        <v>Байгузева Александра Петровна</v>
      </c>
      <c r="E541" s="36" t="str">
        <f>[1]Данные!E540</f>
        <v>нет</v>
      </c>
      <c r="F541" s="36" t="str">
        <f>[1]Данные!F540</f>
        <v>старший преподаватель</v>
      </c>
      <c r="G541" s="36">
        <f>[1]Данные!G540</f>
        <v>1</v>
      </c>
      <c r="H541" s="36">
        <f>[1]Данные!H540</f>
        <v>17043</v>
      </c>
      <c r="I541" s="36" t="str">
        <f>[1]Данные!I540</f>
        <v>Модуль "Здоровьесберегающий". Безопасность жизнедеятельности</v>
      </c>
      <c r="J541" s="36">
        <f>[1]Данные!J540</f>
        <v>16</v>
      </c>
      <c r="K541" s="36">
        <f>[1]Данные!K540</f>
        <v>20</v>
      </c>
      <c r="L541" s="36">
        <f>[1]Данные!L540</f>
        <v>0</v>
      </c>
      <c r="M541" s="37">
        <f t="shared" si="73"/>
        <v>3.6</v>
      </c>
      <c r="N541" s="37">
        <f t="shared" si="74"/>
        <v>2</v>
      </c>
      <c r="O541" s="37">
        <f t="shared" si="75"/>
        <v>0</v>
      </c>
      <c r="P541" s="37">
        <f t="shared" si="76"/>
        <v>0</v>
      </c>
      <c r="Q541" s="38">
        <f>[1]Данные!Q540</f>
        <v>0</v>
      </c>
      <c r="R541" s="38">
        <f>[1]Данные!R540</f>
        <v>0</v>
      </c>
      <c r="S541" s="38">
        <f>[1]Данные!S540</f>
        <v>0</v>
      </c>
      <c r="T541" s="38">
        <f>[1]Данные!T540</f>
        <v>0</v>
      </c>
      <c r="U541" s="38">
        <f>[1]Данные!U540</f>
        <v>0</v>
      </c>
      <c r="V541" s="38">
        <f>[1]Данные!V540</f>
        <v>0</v>
      </c>
      <c r="W541" s="38">
        <f>[1]Данные!W540</f>
        <v>0</v>
      </c>
      <c r="X541" s="38">
        <f>[1]Данные!X540</f>
        <v>0</v>
      </c>
      <c r="Y541" s="38">
        <f>[1]Данные!Y540</f>
        <v>0</v>
      </c>
      <c r="Z541" s="38">
        <f>[1]Данные!Z540</f>
        <v>0</v>
      </c>
      <c r="AA541" s="38" t="str">
        <f>[1]Данные!AA540</f>
        <v>осн</v>
      </c>
      <c r="AB541" s="38">
        <f t="shared" si="77"/>
        <v>850</v>
      </c>
      <c r="AC541" s="38" t="str">
        <f t="shared" si="78"/>
        <v>ИВТ (бак)</v>
      </c>
      <c r="AD541" s="44" t="str">
        <f t="shared" si="79"/>
        <v>Не найдено</v>
      </c>
      <c r="AE541" s="38">
        <f t="shared" si="80"/>
        <v>41.6</v>
      </c>
      <c r="AF541" s="45">
        <f t="shared" si="81"/>
        <v>4.8941176470588238E-2</v>
      </c>
      <c r="AG541" s="38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</row>
    <row r="542" spans="1:63" x14ac:dyDescent="0.3">
      <c r="A542" s="36">
        <f>[1]Данные!A541</f>
        <v>6368</v>
      </c>
      <c r="B542" s="36">
        <f>[1]Данные!B541</f>
        <v>2018</v>
      </c>
      <c r="C542" s="36" t="str">
        <f>[1]Данные!C541</f>
        <v>физического воспитания и спортивно-массовой работы</v>
      </c>
      <c r="D542" s="36" t="str">
        <f>[1]Данные!D541</f>
        <v>Барченко Сергей Алексеевич</v>
      </c>
      <c r="E542" s="36" t="str">
        <f>[1]Данные!E541</f>
        <v>нет</v>
      </c>
      <c r="F542" s="36" t="str">
        <f>[1]Данные!F541</f>
        <v>старший преподаватель</v>
      </c>
      <c r="G542" s="36">
        <f>[1]Данные!G541</f>
        <v>0.5</v>
      </c>
      <c r="H542" s="36">
        <f>[1]Данные!H541</f>
        <v>17043</v>
      </c>
      <c r="I542" s="36" t="str">
        <f>[1]Данные!I541</f>
        <v>Модуль "Здоровьесберегающий". Физическая культура и спорт</v>
      </c>
      <c r="J542" s="36">
        <f>[1]Данные!J541</f>
        <v>0</v>
      </c>
      <c r="K542" s="36">
        <f>[1]Данные!K541</f>
        <v>20</v>
      </c>
      <c r="L542" s="36">
        <f>[1]Данные!L541</f>
        <v>0</v>
      </c>
      <c r="M542" s="37">
        <f t="shared" si="73"/>
        <v>2</v>
      </c>
      <c r="N542" s="37">
        <f t="shared" si="74"/>
        <v>2</v>
      </c>
      <c r="O542" s="37">
        <f t="shared" si="75"/>
        <v>0</v>
      </c>
      <c r="P542" s="37">
        <f t="shared" si="76"/>
        <v>0</v>
      </c>
      <c r="Q542" s="38">
        <f>[1]Данные!Q541</f>
        <v>0</v>
      </c>
      <c r="R542" s="38">
        <f>[1]Данные!R541</f>
        <v>0</v>
      </c>
      <c r="S542" s="38">
        <f>[1]Данные!S541</f>
        <v>0</v>
      </c>
      <c r="T542" s="38">
        <f>[1]Данные!T541</f>
        <v>0</v>
      </c>
      <c r="U542" s="38">
        <f>[1]Данные!U541</f>
        <v>0</v>
      </c>
      <c r="V542" s="38">
        <f>[1]Данные!V541</f>
        <v>0</v>
      </c>
      <c r="W542" s="38">
        <f>[1]Данные!W541</f>
        <v>0</v>
      </c>
      <c r="X542" s="38">
        <f>[1]Данные!X541</f>
        <v>0</v>
      </c>
      <c r="Y542" s="38">
        <f>[1]Данные!Y541</f>
        <v>0</v>
      </c>
      <c r="Z542" s="38">
        <f>[1]Данные!Z541</f>
        <v>0</v>
      </c>
      <c r="AA542" s="38" t="str">
        <f>[1]Данные!AA541</f>
        <v>осн</v>
      </c>
      <c r="AB542" s="38">
        <f t="shared" si="77"/>
        <v>850</v>
      </c>
      <c r="AC542" s="38" t="str">
        <f t="shared" si="78"/>
        <v>ИВТ (бак)</v>
      </c>
      <c r="AD542" s="44" t="str">
        <f t="shared" si="79"/>
        <v>Не найдено</v>
      </c>
      <c r="AE542" s="38">
        <f t="shared" si="80"/>
        <v>24</v>
      </c>
      <c r="AF542" s="45">
        <f t="shared" si="81"/>
        <v>2.823529411764706E-2</v>
      </c>
      <c r="AG542" s="38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</row>
    <row r="543" spans="1:63" x14ac:dyDescent="0.3">
      <c r="A543" s="36">
        <f>[1]Данные!A542</f>
        <v>6368</v>
      </c>
      <c r="B543" s="36">
        <f>[1]Данные!B542</f>
        <v>2018</v>
      </c>
      <c r="C543" s="36" t="str">
        <f>[1]Данные!C542</f>
        <v>физического воспитания и спортивно-массовой работы</v>
      </c>
      <c r="D543" s="36" t="str">
        <f>[1]Данные!D542</f>
        <v>Бочковская Виктория Леонидовна</v>
      </c>
      <c r="E543" s="36" t="str">
        <f>[1]Данные!E542</f>
        <v>кандидат педагогических наук</v>
      </c>
      <c r="F543" s="36" t="str">
        <f>[1]Данные!F542</f>
        <v>доцент</v>
      </c>
      <c r="G543" s="36">
        <f>[1]Данные!G542</f>
        <v>0.5</v>
      </c>
      <c r="H543" s="36">
        <f>[1]Данные!H542</f>
        <v>17043</v>
      </c>
      <c r="I543" s="36" t="str">
        <f>[1]Данные!I542</f>
        <v>Физическая культура и спорт (элективная дисциплина)</v>
      </c>
      <c r="J543" s="36">
        <f>[1]Данные!J542</f>
        <v>0</v>
      </c>
      <c r="K543" s="36">
        <f>[1]Данные!K542</f>
        <v>58</v>
      </c>
      <c r="L543" s="36">
        <f>[1]Данные!L542</f>
        <v>0</v>
      </c>
      <c r="M543" s="37">
        <f t="shared" si="73"/>
        <v>5.8000000000000007</v>
      </c>
      <c r="N543" s="37">
        <f t="shared" si="74"/>
        <v>2</v>
      </c>
      <c r="O543" s="37">
        <f t="shared" si="75"/>
        <v>0</v>
      </c>
      <c r="P543" s="37">
        <f t="shared" si="76"/>
        <v>0</v>
      </c>
      <c r="Q543" s="38">
        <f>[1]Данные!Q542</f>
        <v>0</v>
      </c>
      <c r="R543" s="38">
        <f>[1]Данные!R542</f>
        <v>0</v>
      </c>
      <c r="S543" s="38">
        <f>[1]Данные!S542</f>
        <v>0</v>
      </c>
      <c r="T543" s="38">
        <f>[1]Данные!T542</f>
        <v>0</v>
      </c>
      <c r="U543" s="38">
        <f>[1]Данные!U542</f>
        <v>0</v>
      </c>
      <c r="V543" s="38">
        <f>[1]Данные!V542</f>
        <v>0</v>
      </c>
      <c r="W543" s="38">
        <f>[1]Данные!W542</f>
        <v>0</v>
      </c>
      <c r="X543" s="38">
        <f>[1]Данные!X542</f>
        <v>0</v>
      </c>
      <c r="Y543" s="38">
        <f>[1]Данные!Y542</f>
        <v>0</v>
      </c>
      <c r="Z543" s="38">
        <f>[1]Данные!Z542</f>
        <v>0</v>
      </c>
      <c r="AA543" s="38" t="str">
        <f>[1]Данные!AA542</f>
        <v>доп</v>
      </c>
      <c r="AB543" s="38">
        <f t="shared" si="77"/>
        <v>800</v>
      </c>
      <c r="AC543" s="38" t="str">
        <f t="shared" si="78"/>
        <v>ИВТ (бак)</v>
      </c>
      <c r="AD543" s="44" t="str">
        <f t="shared" si="79"/>
        <v>Не найдено</v>
      </c>
      <c r="AE543" s="38">
        <f t="shared" si="80"/>
        <v>65.8</v>
      </c>
      <c r="AF543" s="45">
        <f t="shared" si="81"/>
        <v>8.224999999999999E-2</v>
      </c>
      <c r="AG543" s="38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</row>
    <row r="544" spans="1:63" x14ac:dyDescent="0.3">
      <c r="A544" s="36">
        <f>[1]Данные!A543</f>
        <v>6368</v>
      </c>
      <c r="B544" s="36">
        <f>[1]Данные!B543</f>
        <v>2018</v>
      </c>
      <c r="C544" s="36" t="str">
        <f>[1]Данные!C543</f>
        <v>физического воспитания и спортивно-массовой работы</v>
      </c>
      <c r="D544" s="36" t="str">
        <f>[1]Данные!D543</f>
        <v>Жукова Татьяна Викторовна</v>
      </c>
      <c r="E544" s="36" t="str">
        <f>[1]Данные!E543</f>
        <v>нет</v>
      </c>
      <c r="F544" s="36" t="str">
        <f>[1]Данные!F543</f>
        <v>старший преподаватель</v>
      </c>
      <c r="G544" s="36">
        <f>[1]Данные!G543</f>
        <v>1</v>
      </c>
      <c r="H544" s="36">
        <f>[1]Данные!H543</f>
        <v>17043</v>
      </c>
      <c r="I544" s="36" t="str">
        <f>[1]Данные!I543</f>
        <v>Модуль "Здоровьесберегающий". Физическая культура и спорт</v>
      </c>
      <c r="J544" s="36">
        <f>[1]Данные!J543</f>
        <v>16</v>
      </c>
      <c r="K544" s="36">
        <f>[1]Данные!K543</f>
        <v>20</v>
      </c>
      <c r="L544" s="36">
        <f>[1]Данные!L543</f>
        <v>0</v>
      </c>
      <c r="M544" s="37">
        <f t="shared" si="73"/>
        <v>3.6</v>
      </c>
      <c r="N544" s="37">
        <f t="shared" si="74"/>
        <v>2</v>
      </c>
      <c r="O544" s="37">
        <f t="shared" si="75"/>
        <v>0</v>
      </c>
      <c r="P544" s="37">
        <f t="shared" si="76"/>
        <v>0</v>
      </c>
      <c r="Q544" s="38">
        <f>[1]Данные!Q543</f>
        <v>0</v>
      </c>
      <c r="R544" s="38">
        <f>[1]Данные!R543</f>
        <v>0</v>
      </c>
      <c r="S544" s="38">
        <f>[1]Данные!S543</f>
        <v>0</v>
      </c>
      <c r="T544" s="38">
        <f>[1]Данные!T543</f>
        <v>0</v>
      </c>
      <c r="U544" s="38">
        <f>[1]Данные!U543</f>
        <v>0</v>
      </c>
      <c r="V544" s="38">
        <f>[1]Данные!V543</f>
        <v>0</v>
      </c>
      <c r="W544" s="38">
        <f>[1]Данные!W543</f>
        <v>0</v>
      </c>
      <c r="X544" s="38">
        <f>[1]Данные!X543</f>
        <v>0</v>
      </c>
      <c r="Y544" s="38">
        <f>[1]Данные!Y543</f>
        <v>0</v>
      </c>
      <c r="Z544" s="38">
        <f>[1]Данные!Z543</f>
        <v>0</v>
      </c>
      <c r="AA544" s="38" t="str">
        <f>[1]Данные!AA543</f>
        <v>осн</v>
      </c>
      <c r="AB544" s="38">
        <f t="shared" si="77"/>
        <v>850</v>
      </c>
      <c r="AC544" s="38" t="str">
        <f t="shared" si="78"/>
        <v>ИВТ (бак)</v>
      </c>
      <c r="AD544" s="44" t="str">
        <f t="shared" si="79"/>
        <v>Не найдено</v>
      </c>
      <c r="AE544" s="38">
        <f t="shared" si="80"/>
        <v>41.6</v>
      </c>
      <c r="AF544" s="45">
        <f t="shared" si="81"/>
        <v>4.8941176470588238E-2</v>
      </c>
      <c r="AG544" s="38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</row>
    <row r="545" spans="1:63" x14ac:dyDescent="0.3">
      <c r="A545" s="36">
        <f>[1]Данные!A544</f>
        <v>6368</v>
      </c>
      <c r="B545" s="36">
        <f>[1]Данные!B544</f>
        <v>2018</v>
      </c>
      <c r="C545" s="36" t="str">
        <f>[1]Данные!C544</f>
        <v>физического воспитания и спортивно-массовой работы</v>
      </c>
      <c r="D545" s="36" t="str">
        <f>[1]Данные!D544</f>
        <v>Жукова Татьяна Викторовна</v>
      </c>
      <c r="E545" s="36" t="str">
        <f>[1]Данные!E544</f>
        <v>нет</v>
      </c>
      <c r="F545" s="36" t="str">
        <f>[1]Данные!F544</f>
        <v>старший преподаватель</v>
      </c>
      <c r="G545" s="36">
        <f>[1]Данные!G544</f>
        <v>1</v>
      </c>
      <c r="H545" s="36">
        <f>[1]Данные!H544</f>
        <v>17043</v>
      </c>
      <c r="I545" s="36" t="str">
        <f>[1]Данные!I544</f>
        <v>Физическая культура и спорт (элективная дисциплина)</v>
      </c>
      <c r="J545" s="36">
        <f>[1]Данные!J544</f>
        <v>0</v>
      </c>
      <c r="K545" s="36">
        <f>[1]Данные!K544</f>
        <v>0</v>
      </c>
      <c r="L545" s="36">
        <f>[1]Данные!L544</f>
        <v>0</v>
      </c>
      <c r="M545" s="37">
        <f t="shared" si="73"/>
        <v>0</v>
      </c>
      <c r="N545" s="37">
        <f t="shared" si="74"/>
        <v>2</v>
      </c>
      <c r="O545" s="37">
        <f t="shared" si="75"/>
        <v>0</v>
      </c>
      <c r="P545" s="37">
        <f t="shared" si="76"/>
        <v>0</v>
      </c>
      <c r="Q545" s="38">
        <f>[1]Данные!Q544</f>
        <v>0</v>
      </c>
      <c r="R545" s="38">
        <f>[1]Данные!R544</f>
        <v>0</v>
      </c>
      <c r="S545" s="38">
        <f>[1]Данные!S544</f>
        <v>0</v>
      </c>
      <c r="T545" s="38">
        <f>[1]Данные!T544</f>
        <v>0</v>
      </c>
      <c r="U545" s="38">
        <f>[1]Данные!U544</f>
        <v>0</v>
      </c>
      <c r="V545" s="38">
        <f>[1]Данные!V544</f>
        <v>0</v>
      </c>
      <c r="W545" s="38">
        <f>[1]Данные!W544</f>
        <v>0</v>
      </c>
      <c r="X545" s="38">
        <f>[1]Данные!X544</f>
        <v>0</v>
      </c>
      <c r="Y545" s="38">
        <f>[1]Данные!Y544</f>
        <v>0</v>
      </c>
      <c r="Z545" s="38">
        <f>[1]Данные!Z544</f>
        <v>0</v>
      </c>
      <c r="AA545" s="38" t="str">
        <f>[1]Данные!AA544</f>
        <v>осн</v>
      </c>
      <c r="AB545" s="38">
        <f t="shared" si="77"/>
        <v>850</v>
      </c>
      <c r="AC545" s="38" t="str">
        <f t="shared" si="78"/>
        <v>ИВТ (бак)</v>
      </c>
      <c r="AD545" s="44" t="str">
        <f t="shared" si="79"/>
        <v>Не найдено</v>
      </c>
      <c r="AE545" s="38">
        <f t="shared" si="80"/>
        <v>2</v>
      </c>
      <c r="AF545" s="45">
        <f t="shared" si="81"/>
        <v>2.352941176470588E-3</v>
      </c>
      <c r="AG545" s="38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</row>
    <row r="546" spans="1:63" x14ac:dyDescent="0.3">
      <c r="A546" s="36">
        <f>[1]Данные!A545</f>
        <v>6368</v>
      </c>
      <c r="B546" s="36">
        <f>[1]Данные!B545</f>
        <v>2018</v>
      </c>
      <c r="C546" s="36" t="str">
        <f>[1]Данные!C545</f>
        <v>физического воспитания и спортивно-массовой работы</v>
      </c>
      <c r="D546" s="36" t="str">
        <f>[1]Данные!D545</f>
        <v>Зюкин Анатолий Васильевич</v>
      </c>
      <c r="E546" s="36" t="str">
        <f>[1]Данные!E545</f>
        <v>доктор педагогических наук</v>
      </c>
      <c r="F546" s="36" t="str">
        <f>[1]Данные!F545</f>
        <v>профессор</v>
      </c>
      <c r="G546" s="36">
        <f>[1]Данные!G545</f>
        <v>1</v>
      </c>
      <c r="H546" s="36">
        <f>[1]Данные!H545</f>
        <v>17043</v>
      </c>
      <c r="I546" s="36" t="str">
        <f>[1]Данные!I545</f>
        <v>Физическая культура и спорт (элективная дисциплина)</v>
      </c>
      <c r="J546" s="36">
        <f>[1]Данные!J545</f>
        <v>0</v>
      </c>
      <c r="K546" s="36">
        <f>[1]Данные!K545</f>
        <v>0</v>
      </c>
      <c r="L546" s="36">
        <f>[1]Данные!L545</f>
        <v>0</v>
      </c>
      <c r="M546" s="37">
        <f t="shared" si="73"/>
        <v>0</v>
      </c>
      <c r="N546" s="37">
        <f t="shared" si="74"/>
        <v>2</v>
      </c>
      <c r="O546" s="37">
        <f t="shared" si="75"/>
        <v>0</v>
      </c>
      <c r="P546" s="37">
        <f t="shared" si="76"/>
        <v>0</v>
      </c>
      <c r="Q546" s="38">
        <f>[1]Данные!Q545</f>
        <v>0</v>
      </c>
      <c r="R546" s="38">
        <f>[1]Данные!R545</f>
        <v>0</v>
      </c>
      <c r="S546" s="38">
        <f>[1]Данные!S545</f>
        <v>0</v>
      </c>
      <c r="T546" s="38">
        <f>[1]Данные!T545</f>
        <v>0</v>
      </c>
      <c r="U546" s="38">
        <f>[1]Данные!U545</f>
        <v>0</v>
      </c>
      <c r="V546" s="38">
        <f>[1]Данные!V545</f>
        <v>0</v>
      </c>
      <c r="W546" s="38">
        <f>[1]Данные!W545</f>
        <v>0</v>
      </c>
      <c r="X546" s="38">
        <f>[1]Данные!X545</f>
        <v>0</v>
      </c>
      <c r="Y546" s="38">
        <f>[1]Данные!Y545</f>
        <v>0</v>
      </c>
      <c r="Z546" s="38">
        <f>[1]Данные!Z545</f>
        <v>0</v>
      </c>
      <c r="AA546" s="38" t="str">
        <f>[1]Данные!AA545</f>
        <v>доп</v>
      </c>
      <c r="AB546" s="38">
        <f t="shared" si="77"/>
        <v>750</v>
      </c>
      <c r="AC546" s="38" t="str">
        <f t="shared" si="78"/>
        <v>ИВТ (бак)</v>
      </c>
      <c r="AD546" s="44" t="str">
        <f t="shared" si="79"/>
        <v>Не найдено</v>
      </c>
      <c r="AE546" s="38">
        <f t="shared" si="80"/>
        <v>2</v>
      </c>
      <c r="AF546" s="45">
        <f t="shared" si="81"/>
        <v>2.6666666666666666E-3</v>
      </c>
      <c r="AG546" s="38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</row>
    <row r="547" spans="1:63" x14ac:dyDescent="0.3">
      <c r="A547" s="36">
        <f>[1]Данные!A546</f>
        <v>6368</v>
      </c>
      <c r="B547" s="36">
        <f>[1]Данные!B546</f>
        <v>2018</v>
      </c>
      <c r="C547" s="36" t="str">
        <f>[1]Данные!C546</f>
        <v>физического воспитания и спортивно-массовой работы</v>
      </c>
      <c r="D547" s="36" t="str">
        <f>[1]Данные!D546</f>
        <v>Иванов Георгий Владимирович</v>
      </c>
      <c r="E547" s="36" t="str">
        <f>[1]Данные!E546</f>
        <v>нет</v>
      </c>
      <c r="F547" s="36" t="str">
        <f>[1]Данные!F546</f>
        <v>доцент</v>
      </c>
      <c r="G547" s="36">
        <f>[1]Данные!G546</f>
        <v>0.5</v>
      </c>
      <c r="H547" s="36">
        <f>[1]Данные!H546</f>
        <v>17043</v>
      </c>
      <c r="I547" s="36" t="str">
        <f>[1]Данные!I546</f>
        <v>Физическая культура и спорт (элективная дисциплина)</v>
      </c>
      <c r="J547" s="36">
        <f>[1]Данные!J546</f>
        <v>0</v>
      </c>
      <c r="K547" s="36">
        <f>[1]Данные!K546</f>
        <v>0</v>
      </c>
      <c r="L547" s="36">
        <f>[1]Данные!L546</f>
        <v>0</v>
      </c>
      <c r="M547" s="37">
        <f t="shared" si="73"/>
        <v>0</v>
      </c>
      <c r="N547" s="37">
        <f t="shared" si="74"/>
        <v>2</v>
      </c>
      <c r="O547" s="37">
        <f t="shared" si="75"/>
        <v>0</v>
      </c>
      <c r="P547" s="37">
        <f t="shared" si="76"/>
        <v>0</v>
      </c>
      <c r="Q547" s="38">
        <f>[1]Данные!Q546</f>
        <v>0</v>
      </c>
      <c r="R547" s="38">
        <f>[1]Данные!R546</f>
        <v>0</v>
      </c>
      <c r="S547" s="38">
        <f>[1]Данные!S546</f>
        <v>0</v>
      </c>
      <c r="T547" s="38">
        <f>[1]Данные!T546</f>
        <v>0</v>
      </c>
      <c r="U547" s="38">
        <f>[1]Данные!U546</f>
        <v>0</v>
      </c>
      <c r="V547" s="38">
        <f>[1]Данные!V546</f>
        <v>0</v>
      </c>
      <c r="W547" s="38">
        <f>[1]Данные!W546</f>
        <v>0</v>
      </c>
      <c r="X547" s="38">
        <f>[1]Данные!X546</f>
        <v>0</v>
      </c>
      <c r="Y547" s="38">
        <f>[1]Данные!Y546</f>
        <v>0</v>
      </c>
      <c r="Z547" s="38">
        <f>[1]Данные!Z546</f>
        <v>0</v>
      </c>
      <c r="AA547" s="38" t="str">
        <f>[1]Данные!AA546</f>
        <v>доп</v>
      </c>
      <c r="AB547" s="38">
        <f t="shared" si="77"/>
        <v>800</v>
      </c>
      <c r="AC547" s="38" t="str">
        <f t="shared" si="78"/>
        <v>ИВТ (бак)</v>
      </c>
      <c r="AD547" s="44" t="str">
        <f t="shared" si="79"/>
        <v>Не найдено</v>
      </c>
      <c r="AE547" s="38">
        <f t="shared" si="80"/>
        <v>2</v>
      </c>
      <c r="AF547" s="45">
        <f t="shared" si="81"/>
        <v>2.5000000000000001E-3</v>
      </c>
      <c r="AG547" s="38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</row>
    <row r="548" spans="1:63" x14ac:dyDescent="0.3">
      <c r="A548" s="36">
        <f>[1]Данные!A547</f>
        <v>6368</v>
      </c>
      <c r="B548" s="36">
        <f>[1]Данные!B547</f>
        <v>2018</v>
      </c>
      <c r="C548" s="36" t="str">
        <f>[1]Данные!C547</f>
        <v>физической электроники</v>
      </c>
      <c r="D548" s="36" t="str">
        <f>[1]Данные!D547</f>
        <v>Лужков Александр Альбертович</v>
      </c>
      <c r="E548" s="36" t="str">
        <f>[1]Данные!E547</f>
        <v>кандидат физ.-мат. наук</v>
      </c>
      <c r="F548" s="36" t="str">
        <f>[1]Данные!F547</f>
        <v>доцент</v>
      </c>
      <c r="G548" s="36">
        <f>[1]Данные!G547</f>
        <v>1</v>
      </c>
      <c r="H548" s="36">
        <f>[1]Данные!H547</f>
        <v>17043</v>
      </c>
      <c r="I548" s="36" t="str">
        <f>[1]Данные!I547</f>
        <v>Модуль "Естественно-математический". Физика</v>
      </c>
      <c r="J548" s="36">
        <f>[1]Данные!J547</f>
        <v>0</v>
      </c>
      <c r="K548" s="36">
        <f>[1]Данные!K547</f>
        <v>0</v>
      </c>
      <c r="L548" s="36">
        <f>[1]Данные!L547</f>
        <v>72</v>
      </c>
      <c r="M548" s="37">
        <f t="shared" si="73"/>
        <v>7.2</v>
      </c>
      <c r="N548" s="37">
        <f t="shared" si="74"/>
        <v>2</v>
      </c>
      <c r="O548" s="37">
        <f t="shared" si="75"/>
        <v>0</v>
      </c>
      <c r="P548" s="37">
        <f t="shared" si="76"/>
        <v>0</v>
      </c>
      <c r="Q548" s="38">
        <f>[1]Данные!Q547</f>
        <v>0</v>
      </c>
      <c r="R548" s="38">
        <f>[1]Данные!R547</f>
        <v>0</v>
      </c>
      <c r="S548" s="38">
        <f>[1]Данные!S547</f>
        <v>0</v>
      </c>
      <c r="T548" s="38">
        <f>[1]Данные!T547</f>
        <v>0</v>
      </c>
      <c r="U548" s="38">
        <f>[1]Данные!U547</f>
        <v>0</v>
      </c>
      <c r="V548" s="38">
        <f>[1]Данные!V547</f>
        <v>0</v>
      </c>
      <c r="W548" s="38">
        <f>[1]Данные!W547</f>
        <v>0</v>
      </c>
      <c r="X548" s="38">
        <f>[1]Данные!X547</f>
        <v>0</v>
      </c>
      <c r="Y548" s="38">
        <f>[1]Данные!Y547</f>
        <v>0</v>
      </c>
      <c r="Z548" s="38">
        <f>[1]Данные!Z547</f>
        <v>0</v>
      </c>
      <c r="AA548" s="38" t="str">
        <f>[1]Данные!AA547</f>
        <v>осн</v>
      </c>
      <c r="AB548" s="38">
        <f t="shared" si="77"/>
        <v>800</v>
      </c>
      <c r="AC548" s="38" t="str">
        <f t="shared" si="78"/>
        <v>ИВТ (бак)</v>
      </c>
      <c r="AD548" s="44" t="str">
        <f t="shared" si="79"/>
        <v>Не найдено</v>
      </c>
      <c r="AE548" s="38">
        <f t="shared" si="80"/>
        <v>81.2</v>
      </c>
      <c r="AF548" s="45">
        <f t="shared" si="81"/>
        <v>0.10150000000000001</v>
      </c>
      <c r="AG548" s="3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</row>
    <row r="549" spans="1:63" x14ac:dyDescent="0.3">
      <c r="A549" s="36">
        <f>[1]Данные!A548</f>
        <v>6368</v>
      </c>
      <c r="B549" s="36">
        <f>[1]Данные!B548</f>
        <v>2018</v>
      </c>
      <c r="C549" s="36" t="str">
        <f>[1]Данные!C548</f>
        <v>физической электроники</v>
      </c>
      <c r="D549" s="36" t="str">
        <f>[1]Данные!D548</f>
        <v>Серегин Павел Павлович</v>
      </c>
      <c r="E549" s="36" t="str">
        <f>[1]Данные!E548</f>
        <v>доктор физ.-мат. наук</v>
      </c>
      <c r="F549" s="36" t="str">
        <f>[1]Данные!F548</f>
        <v>профессор</v>
      </c>
      <c r="G549" s="36">
        <f>[1]Данные!G548</f>
        <v>1</v>
      </c>
      <c r="H549" s="36">
        <f>[1]Данные!H548</f>
        <v>17043</v>
      </c>
      <c r="I549" s="36" t="str">
        <f>[1]Данные!I548</f>
        <v>Модуль "Естественно-математический". Физика</v>
      </c>
      <c r="J549" s="36">
        <f>[1]Данные!J548</f>
        <v>36</v>
      </c>
      <c r="K549" s="36">
        <f>[1]Данные!K548</f>
        <v>0</v>
      </c>
      <c r="L549" s="36">
        <f>[1]Данные!L548</f>
        <v>36</v>
      </c>
      <c r="M549" s="37">
        <f t="shared" si="73"/>
        <v>7.2</v>
      </c>
      <c r="N549" s="37">
        <f t="shared" si="74"/>
        <v>2</v>
      </c>
      <c r="O549" s="37">
        <f t="shared" si="75"/>
        <v>0</v>
      </c>
      <c r="P549" s="37">
        <f t="shared" si="76"/>
        <v>0</v>
      </c>
      <c r="Q549" s="38">
        <f>[1]Данные!Q548</f>
        <v>0</v>
      </c>
      <c r="R549" s="38">
        <f>[1]Данные!R548</f>
        <v>0</v>
      </c>
      <c r="S549" s="38">
        <f>[1]Данные!S548</f>
        <v>0</v>
      </c>
      <c r="T549" s="38">
        <f>[1]Данные!T548</f>
        <v>0</v>
      </c>
      <c r="U549" s="38">
        <f>[1]Данные!U548</f>
        <v>0</v>
      </c>
      <c r="V549" s="38">
        <f>[1]Данные!V548</f>
        <v>0</v>
      </c>
      <c r="W549" s="38">
        <f>[1]Данные!W548</f>
        <v>0</v>
      </c>
      <c r="X549" s="38">
        <f>[1]Данные!X548</f>
        <v>0</v>
      </c>
      <c r="Y549" s="38">
        <f>[1]Данные!Y548</f>
        <v>0</v>
      </c>
      <c r="Z549" s="38">
        <f>[1]Данные!Z548</f>
        <v>0</v>
      </c>
      <c r="AA549" s="38" t="str">
        <f>[1]Данные!AA548</f>
        <v>осн</v>
      </c>
      <c r="AB549" s="38">
        <f t="shared" si="77"/>
        <v>750</v>
      </c>
      <c r="AC549" s="38" t="str">
        <f t="shared" si="78"/>
        <v>ИВТ (бак)</v>
      </c>
      <c r="AD549" s="44" t="str">
        <f t="shared" si="79"/>
        <v>Не найдено</v>
      </c>
      <c r="AE549" s="38">
        <f t="shared" si="80"/>
        <v>81.2</v>
      </c>
      <c r="AF549" s="45">
        <f t="shared" si="81"/>
        <v>0.10826666666666666</v>
      </c>
      <c r="AG549" s="38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</row>
    <row r="550" spans="1:63" x14ac:dyDescent="0.3">
      <c r="A550" s="36">
        <f>[1]Данные!A549</f>
        <v>6368</v>
      </c>
      <c r="B550" s="36">
        <f>[1]Данные!B549</f>
        <v>2018</v>
      </c>
      <c r="C550" s="36" t="str">
        <f>[1]Данные!C549</f>
        <v>философии</v>
      </c>
      <c r="D550" s="36" t="str">
        <f>[1]Данные!D549</f>
        <v>Пую Юлия Валерьевна</v>
      </c>
      <c r="E550" s="36" t="str">
        <f>[1]Данные!E549</f>
        <v>доктор философских наук</v>
      </c>
      <c r="F550" s="36" t="str">
        <f>[1]Данные!F549</f>
        <v>профессор</v>
      </c>
      <c r="G550" s="36">
        <f>[1]Данные!G549</f>
        <v>1</v>
      </c>
      <c r="H550" s="36">
        <f>[1]Данные!H549</f>
        <v>17043</v>
      </c>
      <c r="I550" s="36" t="str">
        <f>[1]Данные!I549</f>
        <v>Модуль "Историко-философский". Философия</v>
      </c>
      <c r="J550" s="36">
        <f>[1]Данные!J549</f>
        <v>16</v>
      </c>
      <c r="K550" s="36">
        <f>[1]Данные!K549</f>
        <v>68</v>
      </c>
      <c r="L550" s="36">
        <f>[1]Данные!L549</f>
        <v>0</v>
      </c>
      <c r="M550" s="37">
        <f t="shared" si="73"/>
        <v>8.4</v>
      </c>
      <c r="N550" s="37">
        <f t="shared" si="74"/>
        <v>2</v>
      </c>
      <c r="O550" s="37">
        <f t="shared" si="75"/>
        <v>0</v>
      </c>
      <c r="P550" s="37">
        <f t="shared" si="76"/>
        <v>0</v>
      </c>
      <c r="Q550" s="38">
        <f>[1]Данные!Q549</f>
        <v>0</v>
      </c>
      <c r="R550" s="38">
        <f>[1]Данные!R549</f>
        <v>0</v>
      </c>
      <c r="S550" s="38">
        <f>[1]Данные!S549</f>
        <v>0</v>
      </c>
      <c r="T550" s="38">
        <f>[1]Данные!T549</f>
        <v>0</v>
      </c>
      <c r="U550" s="38">
        <f>[1]Данные!U549</f>
        <v>0</v>
      </c>
      <c r="V550" s="38">
        <f>[1]Данные!V549</f>
        <v>0</v>
      </c>
      <c r="W550" s="38">
        <f>[1]Данные!W549</f>
        <v>0</v>
      </c>
      <c r="X550" s="38">
        <f>[1]Данные!X549</f>
        <v>0</v>
      </c>
      <c r="Y550" s="38">
        <f>[1]Данные!Y549</f>
        <v>0</v>
      </c>
      <c r="Z550" s="38">
        <f>[1]Данные!Z549</f>
        <v>0</v>
      </c>
      <c r="AA550" s="38" t="str">
        <f>[1]Данные!AA549</f>
        <v>осн</v>
      </c>
      <c r="AB550" s="38">
        <f t="shared" si="77"/>
        <v>750</v>
      </c>
      <c r="AC550" s="38" t="str">
        <f t="shared" si="78"/>
        <v>ИВТ (бак)</v>
      </c>
      <c r="AD550" s="44" t="str">
        <f t="shared" si="79"/>
        <v>Не найдено</v>
      </c>
      <c r="AE550" s="38">
        <f t="shared" si="80"/>
        <v>94.4</v>
      </c>
      <c r="AF550" s="45">
        <f t="shared" si="81"/>
        <v>0.12586666666666668</v>
      </c>
      <c r="AG550" s="38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</row>
    <row r="551" spans="1:63" x14ac:dyDescent="0.3">
      <c r="A551" s="36">
        <f>[1]Данные!A550</f>
        <v>6368</v>
      </c>
      <c r="B551" s="36">
        <f>[1]Данные!B550</f>
        <v>2018</v>
      </c>
      <c r="C551" s="36" t="str">
        <f>[1]Данные!C550</f>
        <v>экономической теории и экономического образования</v>
      </c>
      <c r="D551" s="36" t="str">
        <f>[1]Данные!D550</f>
        <v>Тихонова Анастасия Михайловна</v>
      </c>
      <c r="E551" s="36" t="str">
        <f>[1]Данные!E550</f>
        <v>нет</v>
      </c>
      <c r="F551" s="36" t="str">
        <f>[1]Данные!F550</f>
        <v>старший преподаватель</v>
      </c>
      <c r="G551" s="36">
        <f>[1]Данные!G550</f>
        <v>1</v>
      </c>
      <c r="H551" s="36">
        <f>[1]Данные!H550</f>
        <v>17043</v>
      </c>
      <c r="I551" s="36" t="str">
        <f>[1]Данные!I550</f>
        <v>Модуль "Экономикo-правовой". Экономика</v>
      </c>
      <c r="J551" s="36">
        <f>[1]Данные!J550</f>
        <v>24</v>
      </c>
      <c r="K551" s="36">
        <f>[1]Данные!K550</f>
        <v>60</v>
      </c>
      <c r="L551" s="36">
        <f>[1]Данные!L550</f>
        <v>0</v>
      </c>
      <c r="M551" s="37">
        <f t="shared" si="73"/>
        <v>8.4</v>
      </c>
      <c r="N551" s="37">
        <f t="shared" si="74"/>
        <v>2</v>
      </c>
      <c r="O551" s="37">
        <f t="shared" si="75"/>
        <v>0</v>
      </c>
      <c r="P551" s="37">
        <f t="shared" si="76"/>
        <v>0</v>
      </c>
      <c r="Q551" s="38">
        <f>[1]Данные!Q550</f>
        <v>0</v>
      </c>
      <c r="R551" s="38">
        <f>[1]Данные!R550</f>
        <v>0</v>
      </c>
      <c r="S551" s="38">
        <f>[1]Данные!S550</f>
        <v>0</v>
      </c>
      <c r="T551" s="38">
        <f>[1]Данные!T550</f>
        <v>0</v>
      </c>
      <c r="U551" s="38">
        <f>[1]Данные!U550</f>
        <v>0</v>
      </c>
      <c r="V551" s="38">
        <f>[1]Данные!V550</f>
        <v>0</v>
      </c>
      <c r="W551" s="38">
        <f>[1]Данные!W550</f>
        <v>0</v>
      </c>
      <c r="X551" s="38">
        <f>[1]Данные!X550</f>
        <v>0</v>
      </c>
      <c r="Y551" s="38">
        <f>[1]Данные!Y550</f>
        <v>0</v>
      </c>
      <c r="Z551" s="38">
        <f>[1]Данные!Z550</f>
        <v>0</v>
      </c>
      <c r="AA551" s="38" t="str">
        <f>[1]Данные!AA550</f>
        <v>осн</v>
      </c>
      <c r="AB551" s="38">
        <f t="shared" si="77"/>
        <v>850</v>
      </c>
      <c r="AC551" s="38" t="str">
        <f t="shared" si="78"/>
        <v>ИВТ (бак)</v>
      </c>
      <c r="AD551" s="44" t="str">
        <f t="shared" si="79"/>
        <v>Не найдено</v>
      </c>
      <c r="AE551" s="38">
        <f t="shared" si="80"/>
        <v>94.4</v>
      </c>
      <c r="AF551" s="45">
        <f t="shared" si="81"/>
        <v>0.11105882352941177</v>
      </c>
      <c r="AG551" s="38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</row>
    <row r="552" spans="1:63" x14ac:dyDescent="0.3">
      <c r="A552" s="36">
        <f>[1]Данные!A551</f>
        <v>4848</v>
      </c>
      <c r="B552" s="36">
        <f>[1]Данные!B551</f>
        <v>2019</v>
      </c>
      <c r="C552" s="36" t="str">
        <f>[1]Данные!C551</f>
        <v>геологии и геоэкологии</v>
      </c>
      <c r="D552" s="36" t="str">
        <f>[1]Данные!D551</f>
        <v>Любимов Александр Владимирович</v>
      </c>
      <c r="E552" s="36" t="str">
        <f>[1]Данные!E551</f>
        <v>доктор сельскохоз. наук</v>
      </c>
      <c r="F552" s="36" t="str">
        <f>[1]Данные!F551</f>
        <v>профессор</v>
      </c>
      <c r="G552" s="36">
        <f>[1]Данные!G551</f>
        <v>1</v>
      </c>
      <c r="H552" s="36" t="str">
        <f>[1]Данные!H551</f>
        <v>4 курс 2016 год/пост</v>
      </c>
      <c r="I552" s="36" t="str">
        <f>[1]Данные!I551</f>
        <v>Модуль "Информационные системы". Геоинформационные системы</v>
      </c>
      <c r="J552" s="36">
        <f>[1]Данные!J551</f>
        <v>0</v>
      </c>
      <c r="K552" s="36">
        <f>[1]Данные!K551</f>
        <v>18</v>
      </c>
      <c r="L552" s="36">
        <f>[1]Данные!L551</f>
        <v>0</v>
      </c>
      <c r="M552" s="37">
        <f t="shared" si="73"/>
        <v>1.8</v>
      </c>
      <c r="N552" s="37">
        <f t="shared" si="74"/>
        <v>2</v>
      </c>
      <c r="O552" s="37">
        <f t="shared" si="75"/>
        <v>0</v>
      </c>
      <c r="P552" s="37">
        <f t="shared" si="76"/>
        <v>0</v>
      </c>
      <c r="Q552" s="38">
        <f>[1]Данные!Q551</f>
        <v>0</v>
      </c>
      <c r="R552" s="38">
        <f>[1]Данные!R551</f>
        <v>0</v>
      </c>
      <c r="S552" s="38">
        <f>[1]Данные!S551</f>
        <v>0</v>
      </c>
      <c r="T552" s="38">
        <f>[1]Данные!T551</f>
        <v>0</v>
      </c>
      <c r="U552" s="38">
        <f>[1]Данные!U551</f>
        <v>0</v>
      </c>
      <c r="V552" s="38">
        <f>[1]Данные!V551</f>
        <v>0</v>
      </c>
      <c r="W552" s="38">
        <f>[1]Данные!W551</f>
        <v>0</v>
      </c>
      <c r="X552" s="38">
        <f>[1]Данные!X551</f>
        <v>0</v>
      </c>
      <c r="Y552" s="38">
        <f>[1]Данные!Y551</f>
        <v>0</v>
      </c>
      <c r="Z552" s="38">
        <f>[1]Данные!Z551</f>
        <v>0</v>
      </c>
      <c r="AA552" s="38" t="str">
        <f>[1]Данные!AA551</f>
        <v>осн</v>
      </c>
      <c r="AB552" s="38">
        <f t="shared" si="77"/>
        <v>750</v>
      </c>
      <c r="AC552" s="38" t="str">
        <f t="shared" si="78"/>
        <v>ИВТ (бак)</v>
      </c>
      <c r="AD552" s="44" t="str">
        <f t="shared" si="79"/>
        <v>Не найдено</v>
      </c>
      <c r="AE552" s="38">
        <f t="shared" si="80"/>
        <v>21.8</v>
      </c>
      <c r="AF552" s="45">
        <f t="shared" si="81"/>
        <v>2.9066666666666668E-2</v>
      </c>
      <c r="AG552" s="38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</row>
    <row r="553" spans="1:63" x14ac:dyDescent="0.3">
      <c r="A553" s="36">
        <f>[1]Данные!A552</f>
        <v>4848</v>
      </c>
      <c r="B553" s="36">
        <f>[1]Данные!B552</f>
        <v>2019</v>
      </c>
      <c r="C553" s="36" t="str">
        <f>[1]Данные!C552</f>
        <v>современных европейских языков</v>
      </c>
      <c r="D553" s="36" t="str">
        <f>[1]Данные!D552</f>
        <v>Кудрявцева Наталья Фаддеевна</v>
      </c>
      <c r="E553" s="36" t="str">
        <f>[1]Данные!E552</f>
        <v>кандидат социологических наук</v>
      </c>
      <c r="F553" s="36" t="str">
        <f>[1]Данные!F552</f>
        <v>доцент</v>
      </c>
      <c r="G553" s="36">
        <f>[1]Данные!G552</f>
        <v>1</v>
      </c>
      <c r="H553" s="36" t="str">
        <f>[1]Данные!H552</f>
        <v>4 курс 2016 год/пост</v>
      </c>
      <c r="I553" s="36" t="str">
        <f>[1]Данные!I552</f>
        <v>Дисциплины (модули) по выбору. Иностранный язык в профессиональной сфере</v>
      </c>
      <c r="J553" s="36">
        <f>[1]Данные!J552</f>
        <v>0</v>
      </c>
      <c r="K553" s="36">
        <f>[1]Данные!K552</f>
        <v>0</v>
      </c>
      <c r="L553" s="36">
        <f>[1]Данные!L552</f>
        <v>72</v>
      </c>
      <c r="M553" s="37">
        <f t="shared" si="73"/>
        <v>7.2</v>
      </c>
      <c r="N553" s="37">
        <f t="shared" si="74"/>
        <v>2</v>
      </c>
      <c r="O553" s="37">
        <f t="shared" si="75"/>
        <v>0</v>
      </c>
      <c r="P553" s="37">
        <f t="shared" si="76"/>
        <v>0</v>
      </c>
      <c r="Q553" s="38">
        <f>[1]Данные!Q552</f>
        <v>0</v>
      </c>
      <c r="R553" s="38">
        <f>[1]Данные!R552</f>
        <v>0</v>
      </c>
      <c r="S553" s="38">
        <f>[1]Данные!S552</f>
        <v>0</v>
      </c>
      <c r="T553" s="38">
        <f>[1]Данные!T552</f>
        <v>0</v>
      </c>
      <c r="U553" s="38">
        <f>[1]Данные!U552</f>
        <v>0</v>
      </c>
      <c r="V553" s="38">
        <f>[1]Данные!V552</f>
        <v>0</v>
      </c>
      <c r="W553" s="38">
        <f>[1]Данные!W552</f>
        <v>0</v>
      </c>
      <c r="X553" s="38">
        <f>[1]Данные!X552</f>
        <v>0</v>
      </c>
      <c r="Y553" s="38">
        <f>[1]Данные!Y552</f>
        <v>0</v>
      </c>
      <c r="Z553" s="38">
        <f>[1]Данные!Z552</f>
        <v>0</v>
      </c>
      <c r="AA553" s="38" t="str">
        <f>[1]Данные!AA552</f>
        <v>осн</v>
      </c>
      <c r="AB553" s="38">
        <f t="shared" si="77"/>
        <v>800</v>
      </c>
      <c r="AC553" s="38" t="str">
        <f t="shared" si="78"/>
        <v>ИВТ (бак)</v>
      </c>
      <c r="AD553" s="44" t="str">
        <f t="shared" si="79"/>
        <v>Не найдено</v>
      </c>
      <c r="AE553" s="38">
        <f t="shared" si="80"/>
        <v>81.2</v>
      </c>
      <c r="AF553" s="45">
        <f t="shared" si="81"/>
        <v>0.10150000000000001</v>
      </c>
      <c r="AG553" s="38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</row>
    <row r="554" spans="1:63" x14ac:dyDescent="0.3">
      <c r="A554" s="36">
        <f>[1]Данные!A553</f>
        <v>4848</v>
      </c>
      <c r="B554" s="36">
        <f>[1]Данные!B553</f>
        <v>2019</v>
      </c>
      <c r="C554" s="36" t="str">
        <f>[1]Данные!C553</f>
        <v>физической электроники</v>
      </c>
      <c r="D554" s="36" t="str">
        <f>[1]Данные!D553</f>
        <v>Гасумянц Виталий Эдуардович</v>
      </c>
      <c r="E554" s="36" t="str">
        <f>[1]Данные!E553</f>
        <v>доктор физ.-мат. наук</v>
      </c>
      <c r="F554" s="36" t="str">
        <f>[1]Данные!F553</f>
        <v>профессор</v>
      </c>
      <c r="G554" s="36">
        <f>[1]Данные!G553</f>
        <v>0.5</v>
      </c>
      <c r="H554" s="36" t="str">
        <f>[1]Данные!H553</f>
        <v>4 курс 2016 год/пост</v>
      </c>
      <c r="I554" s="36" t="str">
        <f>[1]Данные!I553</f>
        <v>Модуль "Физические основы ЭВМ"</v>
      </c>
      <c r="J554" s="36">
        <f>[1]Данные!J553</f>
        <v>0</v>
      </c>
      <c r="K554" s="36">
        <f>[1]Данные!K553</f>
        <v>0</v>
      </c>
      <c r="L554" s="36">
        <f>[1]Данные!L553</f>
        <v>0</v>
      </c>
      <c r="M554" s="37">
        <f t="shared" si="73"/>
        <v>0</v>
      </c>
      <c r="N554" s="37">
        <f t="shared" si="74"/>
        <v>2</v>
      </c>
      <c r="O554" s="37">
        <f t="shared" si="75"/>
        <v>0</v>
      </c>
      <c r="P554" s="37">
        <f t="shared" si="76"/>
        <v>0</v>
      </c>
      <c r="Q554" s="38">
        <f>[1]Данные!Q553</f>
        <v>0</v>
      </c>
      <c r="R554" s="38">
        <f>[1]Данные!R553</f>
        <v>0</v>
      </c>
      <c r="S554" s="38">
        <f>[1]Данные!S553</f>
        <v>0</v>
      </c>
      <c r="T554" s="38">
        <f>[1]Данные!T553</f>
        <v>0</v>
      </c>
      <c r="U554" s="38">
        <f>[1]Данные!U553</f>
        <v>0</v>
      </c>
      <c r="V554" s="38">
        <f>[1]Данные!V553</f>
        <v>0</v>
      </c>
      <c r="W554" s="38">
        <f>[1]Данные!W553</f>
        <v>0</v>
      </c>
      <c r="X554" s="38">
        <f>[1]Данные!X553</f>
        <v>0</v>
      </c>
      <c r="Y554" s="38">
        <f>[1]Данные!Y553</f>
        <v>0</v>
      </c>
      <c r="Z554" s="38">
        <f>[1]Данные!Z553</f>
        <v>0</v>
      </c>
      <c r="AA554" s="38" t="str">
        <f>[1]Данные!AA553</f>
        <v>осн</v>
      </c>
      <c r="AB554" s="38">
        <f t="shared" si="77"/>
        <v>750</v>
      </c>
      <c r="AC554" s="38" t="str">
        <f t="shared" si="78"/>
        <v>ИВТ (бак)</v>
      </c>
      <c r="AD554" s="44" t="str">
        <f t="shared" si="79"/>
        <v>Не найдено</v>
      </c>
      <c r="AE554" s="38">
        <f t="shared" si="80"/>
        <v>2</v>
      </c>
      <c r="AF554" s="45">
        <f t="shared" si="81"/>
        <v>2.6666666666666666E-3</v>
      </c>
      <c r="AG554" s="38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</row>
    <row r="555" spans="1:63" x14ac:dyDescent="0.3">
      <c r="A555" s="36">
        <f>[1]Данные!A554</f>
        <v>4848</v>
      </c>
      <c r="B555" s="36">
        <f>[1]Данные!B554</f>
        <v>2019</v>
      </c>
      <c r="C555" s="36" t="str">
        <f>[1]Данные!C554</f>
        <v>физической электроники</v>
      </c>
      <c r="D555" s="36" t="str">
        <f>[1]Данные!D554</f>
        <v>Гасумянц Виталий Эдуардович</v>
      </c>
      <c r="E555" s="36" t="str">
        <f>[1]Данные!E554</f>
        <v>доктор физ.-мат. наук</v>
      </c>
      <c r="F555" s="36" t="str">
        <f>[1]Данные!F554</f>
        <v>профессор</v>
      </c>
      <c r="G555" s="36">
        <f>[1]Данные!G554</f>
        <v>0.5</v>
      </c>
      <c r="H555" s="36" t="str">
        <f>[1]Данные!H554</f>
        <v>4 курс 2016 год/пост</v>
      </c>
      <c r="I555" s="36" t="str">
        <f>[1]Данные!I554</f>
        <v>Модуль "Физические основы ЭВМ". Физические основы микроэлектроники</v>
      </c>
      <c r="J555" s="36">
        <f>[1]Данные!J554</f>
        <v>18</v>
      </c>
      <c r="K555" s="36">
        <f>[1]Данные!K554</f>
        <v>18</v>
      </c>
      <c r="L555" s="36">
        <f>[1]Данные!L554</f>
        <v>0</v>
      </c>
      <c r="M555" s="37">
        <f t="shared" si="73"/>
        <v>3.6</v>
      </c>
      <c r="N555" s="37">
        <f t="shared" si="74"/>
        <v>2</v>
      </c>
      <c r="O555" s="37">
        <f t="shared" si="75"/>
        <v>0</v>
      </c>
      <c r="P555" s="37">
        <f t="shared" si="76"/>
        <v>0</v>
      </c>
      <c r="Q555" s="38">
        <f>[1]Данные!Q554</f>
        <v>0</v>
      </c>
      <c r="R555" s="38">
        <f>[1]Данные!R554</f>
        <v>0</v>
      </c>
      <c r="S555" s="38">
        <f>[1]Данные!S554</f>
        <v>0</v>
      </c>
      <c r="T555" s="38">
        <f>[1]Данные!T554</f>
        <v>0</v>
      </c>
      <c r="U555" s="38">
        <f>[1]Данные!U554</f>
        <v>0</v>
      </c>
      <c r="V555" s="38">
        <f>[1]Данные!V554</f>
        <v>0</v>
      </c>
      <c r="W555" s="38">
        <f>[1]Данные!W554</f>
        <v>0</v>
      </c>
      <c r="X555" s="38">
        <f>[1]Данные!X554</f>
        <v>0</v>
      </c>
      <c r="Y555" s="38">
        <f>[1]Данные!Y554</f>
        <v>0</v>
      </c>
      <c r="Z555" s="38">
        <f>[1]Данные!Z554</f>
        <v>0</v>
      </c>
      <c r="AA555" s="38" t="str">
        <f>[1]Данные!AA554</f>
        <v>осн</v>
      </c>
      <c r="AB555" s="38">
        <f t="shared" si="77"/>
        <v>750</v>
      </c>
      <c r="AC555" s="38" t="str">
        <f t="shared" si="78"/>
        <v>ИВТ (бак)</v>
      </c>
      <c r="AD555" s="44" t="str">
        <f t="shared" si="79"/>
        <v>Не найдено</v>
      </c>
      <c r="AE555" s="38">
        <f t="shared" si="80"/>
        <v>41.6</v>
      </c>
      <c r="AF555" s="45">
        <f t="shared" si="81"/>
        <v>5.5466666666666671E-2</v>
      </c>
      <c r="AG555" s="38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</row>
    <row r="556" spans="1:63" x14ac:dyDescent="0.3">
      <c r="A556" s="36">
        <f>[1]Данные!A555</f>
        <v>4848</v>
      </c>
      <c r="B556" s="36">
        <f>[1]Данные!B555</f>
        <v>2019</v>
      </c>
      <c r="C556" s="36" t="str">
        <f>[1]Данные!C555</f>
        <v>физической электроники</v>
      </c>
      <c r="D556" s="36" t="str">
        <f>[1]Данные!D555</f>
        <v>Хинич Иосиф Исаакович</v>
      </c>
      <c r="E556" s="36" t="str">
        <f>[1]Данные!E555</f>
        <v>доктор педагогических наук</v>
      </c>
      <c r="F556" s="36" t="str">
        <f>[1]Данные!F555</f>
        <v>профессор</v>
      </c>
      <c r="G556" s="36">
        <f>[1]Данные!G555</f>
        <v>0.75</v>
      </c>
      <c r="H556" s="36" t="str">
        <f>[1]Данные!H555</f>
        <v>4 курс 2016 год/пост</v>
      </c>
      <c r="I556" s="36" t="str">
        <f>[1]Данные!I555</f>
        <v>Модуль "Физические основы ЭВМ"</v>
      </c>
      <c r="J556" s="36">
        <f>[1]Данные!J555</f>
        <v>0</v>
      </c>
      <c r="K556" s="36">
        <f>[1]Данные!K555</f>
        <v>0</v>
      </c>
      <c r="L556" s="36">
        <f>[1]Данные!L555</f>
        <v>0</v>
      </c>
      <c r="M556" s="37">
        <f t="shared" si="73"/>
        <v>0</v>
      </c>
      <c r="N556" s="37">
        <f t="shared" si="74"/>
        <v>2</v>
      </c>
      <c r="O556" s="37">
        <f t="shared" si="75"/>
        <v>0</v>
      </c>
      <c r="P556" s="37">
        <f t="shared" si="76"/>
        <v>0</v>
      </c>
      <c r="Q556" s="38">
        <f>[1]Данные!Q555</f>
        <v>0</v>
      </c>
      <c r="R556" s="38">
        <f>[1]Данные!R555</f>
        <v>0</v>
      </c>
      <c r="S556" s="38">
        <f>[1]Данные!S555</f>
        <v>0</v>
      </c>
      <c r="T556" s="38">
        <f>[1]Данные!T555</f>
        <v>0</v>
      </c>
      <c r="U556" s="38">
        <f>[1]Данные!U555</f>
        <v>0</v>
      </c>
      <c r="V556" s="38">
        <f>[1]Данные!V555</f>
        <v>0</v>
      </c>
      <c r="W556" s="38">
        <f>[1]Данные!W555</f>
        <v>0</v>
      </c>
      <c r="X556" s="38">
        <f>[1]Данные!X555</f>
        <v>0</v>
      </c>
      <c r="Y556" s="38">
        <f>[1]Данные!Y555</f>
        <v>0</v>
      </c>
      <c r="Z556" s="38">
        <f>[1]Данные!Z555</f>
        <v>0</v>
      </c>
      <c r="AA556" s="38" t="str">
        <f>[1]Данные!AA555</f>
        <v>осн</v>
      </c>
      <c r="AB556" s="38">
        <f t="shared" si="77"/>
        <v>750</v>
      </c>
      <c r="AC556" s="38" t="str">
        <f t="shared" si="78"/>
        <v>ИВТ (бак)</v>
      </c>
      <c r="AD556" s="44" t="str">
        <f t="shared" si="79"/>
        <v>Не найдено</v>
      </c>
      <c r="AE556" s="38">
        <f t="shared" si="80"/>
        <v>2</v>
      </c>
      <c r="AF556" s="45">
        <f t="shared" si="81"/>
        <v>2.6666666666666666E-3</v>
      </c>
      <c r="AG556" s="38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</row>
    <row r="557" spans="1:63" x14ac:dyDescent="0.3">
      <c r="A557" s="36">
        <f>[1]Данные!A556</f>
        <v>4848</v>
      </c>
      <c r="B557" s="36">
        <f>[1]Данные!B556</f>
        <v>2019</v>
      </c>
      <c r="C557" s="36" t="str">
        <f>[1]Данные!C556</f>
        <v>физической электроники</v>
      </c>
      <c r="D557" s="36" t="str">
        <f>[1]Данные!D556</f>
        <v>Хинич Иосиф Исаакович</v>
      </c>
      <c r="E557" s="36" t="str">
        <f>[1]Данные!E556</f>
        <v>доктор педагогических наук</v>
      </c>
      <c r="F557" s="36" t="str">
        <f>[1]Данные!F556</f>
        <v>профессор</v>
      </c>
      <c r="G557" s="36">
        <f>[1]Данные!G556</f>
        <v>0.75</v>
      </c>
      <c r="H557" s="36" t="str">
        <f>[1]Данные!H556</f>
        <v>4 курс 2016 год/пост</v>
      </c>
      <c r="I557" s="36" t="str">
        <f>[1]Данные!I556</f>
        <v>Модуль "Физические основы ЭВМ". Введение в нанотехнологии</v>
      </c>
      <c r="J557" s="36">
        <f>[1]Данные!J556</f>
        <v>9</v>
      </c>
      <c r="K557" s="36">
        <f>[1]Данные!K556</f>
        <v>0</v>
      </c>
      <c r="L557" s="36">
        <f>[1]Данные!L556</f>
        <v>54</v>
      </c>
      <c r="M557" s="37">
        <f t="shared" si="73"/>
        <v>6.3000000000000007</v>
      </c>
      <c r="N557" s="37">
        <f t="shared" si="74"/>
        <v>2</v>
      </c>
      <c r="O557" s="37">
        <f t="shared" si="75"/>
        <v>0</v>
      </c>
      <c r="P557" s="37">
        <f t="shared" si="76"/>
        <v>0</v>
      </c>
      <c r="Q557" s="38">
        <f>[1]Данные!Q556</f>
        <v>0</v>
      </c>
      <c r="R557" s="38">
        <f>[1]Данные!R556</f>
        <v>0</v>
      </c>
      <c r="S557" s="38">
        <f>[1]Данные!S556</f>
        <v>0</v>
      </c>
      <c r="T557" s="38">
        <f>[1]Данные!T556</f>
        <v>0</v>
      </c>
      <c r="U557" s="38">
        <f>[1]Данные!U556</f>
        <v>0</v>
      </c>
      <c r="V557" s="38">
        <f>[1]Данные!V556</f>
        <v>0</v>
      </c>
      <c r="W557" s="38">
        <f>[1]Данные!W556</f>
        <v>0</v>
      </c>
      <c r="X557" s="38">
        <f>[1]Данные!X556</f>
        <v>0</v>
      </c>
      <c r="Y557" s="38">
        <f>[1]Данные!Y556</f>
        <v>0</v>
      </c>
      <c r="Z557" s="38">
        <f>[1]Данные!Z556</f>
        <v>0</v>
      </c>
      <c r="AA557" s="38" t="str">
        <f>[1]Данные!AA556</f>
        <v>осн</v>
      </c>
      <c r="AB557" s="38">
        <f t="shared" si="77"/>
        <v>750</v>
      </c>
      <c r="AC557" s="38" t="str">
        <f t="shared" si="78"/>
        <v>ИВТ (бак)</v>
      </c>
      <c r="AD557" s="44" t="str">
        <f t="shared" si="79"/>
        <v>Не найдено</v>
      </c>
      <c r="AE557" s="38">
        <f t="shared" si="80"/>
        <v>71.3</v>
      </c>
      <c r="AF557" s="45">
        <f t="shared" si="81"/>
        <v>9.506666666666666E-2</v>
      </c>
      <c r="AG557" s="38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</row>
    <row r="558" spans="1:63" x14ac:dyDescent="0.3">
      <c r="A558" s="36">
        <f>[1]Данные!A557</f>
        <v>5791</v>
      </c>
      <c r="B558" s="36">
        <f>[1]Данные!B557</f>
        <v>2019</v>
      </c>
      <c r="C558" s="36" t="str">
        <f>[1]Данные!C557</f>
        <v>компьютерной инженерии и программотехники</v>
      </c>
      <c r="D558" s="36" t="str">
        <f>[1]Данные!D557</f>
        <v>Матюшичев Илья Юрьевич</v>
      </c>
      <c r="E558" s="36" t="str">
        <f>[1]Данные!E557</f>
        <v>кандидат технических наук</v>
      </c>
      <c r="F558" s="36" t="str">
        <f>[1]Данные!F557</f>
        <v>доцент</v>
      </c>
      <c r="G558" s="36">
        <f>[1]Данные!G557</f>
        <v>1</v>
      </c>
      <c r="H558" s="36" t="str">
        <f>[1]Данные!H557</f>
        <v>3 курс 2017 год/пост</v>
      </c>
      <c r="I558" s="36" t="str">
        <f>[1]Данные!I557</f>
        <v>Модуль "Организация ЭВМ". Защита информации</v>
      </c>
      <c r="J558" s="36">
        <f>[1]Данные!J557</f>
        <v>18</v>
      </c>
      <c r="K558" s="36">
        <f>[1]Данные!K557</f>
        <v>0</v>
      </c>
      <c r="L558" s="36">
        <f>[1]Данные!L557</f>
        <v>36</v>
      </c>
      <c r="M558" s="37">
        <f t="shared" si="73"/>
        <v>5.4</v>
      </c>
      <c r="N558" s="37">
        <f t="shared" si="74"/>
        <v>2</v>
      </c>
      <c r="O558" s="37">
        <f t="shared" si="75"/>
        <v>0</v>
      </c>
      <c r="P558" s="37">
        <f t="shared" si="76"/>
        <v>0</v>
      </c>
      <c r="Q558" s="38">
        <f>[1]Данные!Q557</f>
        <v>0</v>
      </c>
      <c r="R558" s="38">
        <f>[1]Данные!R557</f>
        <v>0</v>
      </c>
      <c r="S558" s="38">
        <f>[1]Данные!S557</f>
        <v>0</v>
      </c>
      <c r="T558" s="38">
        <f>[1]Данные!T557</f>
        <v>0</v>
      </c>
      <c r="U558" s="38">
        <f>[1]Данные!U557</f>
        <v>0</v>
      </c>
      <c r="V558" s="38">
        <f>[1]Данные!V557</f>
        <v>0</v>
      </c>
      <c r="W558" s="38">
        <f>[1]Данные!W557</f>
        <v>0</v>
      </c>
      <c r="X558" s="38">
        <f>[1]Данные!X557</f>
        <v>0</v>
      </c>
      <c r="Y558" s="38">
        <f>[1]Данные!Y557</f>
        <v>0</v>
      </c>
      <c r="Z558" s="38">
        <f>[1]Данные!Z557</f>
        <v>0</v>
      </c>
      <c r="AA558" s="38" t="str">
        <f>[1]Данные!AA557</f>
        <v>осн</v>
      </c>
      <c r="AB558" s="38">
        <f t="shared" si="77"/>
        <v>800</v>
      </c>
      <c r="AC558" s="38" t="str">
        <f t="shared" si="78"/>
        <v>ИВТ (бак)</v>
      </c>
      <c r="AD558" s="44" t="str">
        <f t="shared" si="79"/>
        <v>Не найдено</v>
      </c>
      <c r="AE558" s="38">
        <f t="shared" si="80"/>
        <v>61.4</v>
      </c>
      <c r="AF558" s="45">
        <f t="shared" si="81"/>
        <v>7.6749999999999999E-2</v>
      </c>
      <c r="AG558" s="3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</row>
    <row r="559" spans="1:63" x14ac:dyDescent="0.3">
      <c r="A559" s="36">
        <f>[1]Данные!A558</f>
        <v>5791</v>
      </c>
      <c r="B559" s="36">
        <f>[1]Данные!B558</f>
        <v>2019</v>
      </c>
      <c r="C559" s="36" t="str">
        <f>[1]Данные!C558</f>
        <v>современных европейских языков</v>
      </c>
      <c r="D559" s="36" t="str">
        <f>[1]Данные!D558</f>
        <v>Кудрявцева Наталья Фаддеевна</v>
      </c>
      <c r="E559" s="36" t="str">
        <f>[1]Данные!E558</f>
        <v>кандидат социологических наук</v>
      </c>
      <c r="F559" s="36" t="str">
        <f>[1]Данные!F558</f>
        <v>доцент</v>
      </c>
      <c r="G559" s="36">
        <f>[1]Данные!G558</f>
        <v>1</v>
      </c>
      <c r="H559" s="36" t="str">
        <f>[1]Данные!H558</f>
        <v>3 курс 2017 год/пост</v>
      </c>
      <c r="I559" s="36" t="str">
        <f>[1]Данные!I558</f>
        <v>Модуль "Основы профессионального общения на иностранном языке". Профессионально-ориентированная письменная коммуникация</v>
      </c>
      <c r="J559" s="36">
        <f>[1]Данные!J558</f>
        <v>0</v>
      </c>
      <c r="K559" s="36">
        <f>[1]Данные!K558</f>
        <v>0</v>
      </c>
      <c r="L559" s="36">
        <f>[1]Данные!L558</f>
        <v>36</v>
      </c>
      <c r="M559" s="37">
        <f t="shared" si="73"/>
        <v>3.6</v>
      </c>
      <c r="N559" s="37">
        <f t="shared" si="74"/>
        <v>2</v>
      </c>
      <c r="O559" s="37">
        <f t="shared" si="75"/>
        <v>0</v>
      </c>
      <c r="P559" s="37">
        <f t="shared" si="76"/>
        <v>0</v>
      </c>
      <c r="Q559" s="38">
        <f>[1]Данные!Q558</f>
        <v>0</v>
      </c>
      <c r="R559" s="38">
        <f>[1]Данные!R558</f>
        <v>0</v>
      </c>
      <c r="S559" s="38">
        <f>[1]Данные!S558</f>
        <v>0</v>
      </c>
      <c r="T559" s="38">
        <f>[1]Данные!T558</f>
        <v>0</v>
      </c>
      <c r="U559" s="38">
        <f>[1]Данные!U558</f>
        <v>0</v>
      </c>
      <c r="V559" s="38">
        <f>[1]Данные!V558</f>
        <v>0</v>
      </c>
      <c r="W559" s="38">
        <f>[1]Данные!W558</f>
        <v>0</v>
      </c>
      <c r="X559" s="38">
        <f>[1]Данные!X558</f>
        <v>0</v>
      </c>
      <c r="Y559" s="38">
        <f>[1]Данные!Y558</f>
        <v>0</v>
      </c>
      <c r="Z559" s="38">
        <f>[1]Данные!Z558</f>
        <v>0</v>
      </c>
      <c r="AA559" s="38">
        <f>[1]Данные!AA558</f>
        <v>0</v>
      </c>
      <c r="AB559" s="38">
        <f t="shared" si="77"/>
        <v>800</v>
      </c>
      <c r="AC559" s="38" t="str">
        <f t="shared" si="78"/>
        <v>ИВТ (бак)</v>
      </c>
      <c r="AD559" s="44" t="str">
        <f t="shared" si="79"/>
        <v>Не найдено</v>
      </c>
      <c r="AE559" s="38">
        <f t="shared" si="80"/>
        <v>41.6</v>
      </c>
      <c r="AF559" s="45">
        <f t="shared" si="81"/>
        <v>5.2000000000000005E-2</v>
      </c>
      <c r="AG559" s="38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</row>
    <row r="560" spans="1:63" x14ac:dyDescent="0.3">
      <c r="A560" s="36">
        <f>[1]Данные!A559</f>
        <v>5791</v>
      </c>
      <c r="B560" s="36">
        <f>[1]Данные!B559</f>
        <v>2019</v>
      </c>
      <c r="C560" s="36" t="str">
        <f>[1]Данные!C559</f>
        <v>современных европейских языков</v>
      </c>
      <c r="D560" s="36" t="str">
        <f>[1]Данные!D559</f>
        <v>Кудрявцева Наталья Фаддеевна</v>
      </c>
      <c r="E560" s="36" t="str">
        <f>[1]Данные!E559</f>
        <v>кандидат социологических наук</v>
      </c>
      <c r="F560" s="36" t="str">
        <f>[1]Данные!F559</f>
        <v>доцент</v>
      </c>
      <c r="G560" s="36">
        <f>[1]Данные!G559</f>
        <v>1</v>
      </c>
      <c r="H560" s="36" t="str">
        <f>[1]Данные!H559</f>
        <v>3 курс 2017 год/пост</v>
      </c>
      <c r="I560" s="36" t="str">
        <f>[1]Данные!I559</f>
        <v>Модуль "Основы профессионального общения на иностранном языке". Грамматические аспекты иноязычной коммуникации</v>
      </c>
      <c r="J560" s="36">
        <f>[1]Данные!J559</f>
        <v>0</v>
      </c>
      <c r="K560" s="36">
        <f>[1]Данные!K559</f>
        <v>0</v>
      </c>
      <c r="L560" s="36">
        <f>[1]Данные!L559</f>
        <v>72</v>
      </c>
      <c r="M560" s="37">
        <f t="shared" si="73"/>
        <v>7.2</v>
      </c>
      <c r="N560" s="37">
        <f t="shared" si="74"/>
        <v>2</v>
      </c>
      <c r="O560" s="37">
        <f t="shared" si="75"/>
        <v>0</v>
      </c>
      <c r="P560" s="37">
        <f t="shared" si="76"/>
        <v>0</v>
      </c>
      <c r="Q560" s="38">
        <f>[1]Данные!Q559</f>
        <v>0</v>
      </c>
      <c r="R560" s="38">
        <f>[1]Данные!R559</f>
        <v>0</v>
      </c>
      <c r="S560" s="38">
        <f>[1]Данные!S559</f>
        <v>0</v>
      </c>
      <c r="T560" s="38">
        <f>[1]Данные!T559</f>
        <v>0</v>
      </c>
      <c r="U560" s="38">
        <f>[1]Данные!U559</f>
        <v>0</v>
      </c>
      <c r="V560" s="38">
        <f>[1]Данные!V559</f>
        <v>0</v>
      </c>
      <c r="W560" s="38">
        <f>[1]Данные!W559</f>
        <v>0</v>
      </c>
      <c r="X560" s="38">
        <f>[1]Данные!X559</f>
        <v>0</v>
      </c>
      <c r="Y560" s="38">
        <f>[1]Данные!Y559</f>
        <v>0</v>
      </c>
      <c r="Z560" s="38">
        <f>[1]Данные!Z559</f>
        <v>0</v>
      </c>
      <c r="AA560" s="38">
        <f>[1]Данные!AA559</f>
        <v>0</v>
      </c>
      <c r="AB560" s="38">
        <f t="shared" si="77"/>
        <v>800</v>
      </c>
      <c r="AC560" s="38" t="str">
        <f t="shared" si="78"/>
        <v>ИВТ (бак)</v>
      </c>
      <c r="AD560" s="44" t="str">
        <f t="shared" si="79"/>
        <v>Не найдено</v>
      </c>
      <c r="AE560" s="38">
        <f t="shared" si="80"/>
        <v>81.2</v>
      </c>
      <c r="AF560" s="45">
        <f t="shared" si="81"/>
        <v>0.10150000000000001</v>
      </c>
      <c r="AG560" s="38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</row>
    <row r="561" spans="1:63" x14ac:dyDescent="0.3">
      <c r="A561" s="36">
        <f>[1]Данные!A560</f>
        <v>5791</v>
      </c>
      <c r="B561" s="36">
        <f>[1]Данные!B560</f>
        <v>2019</v>
      </c>
      <c r="C561" s="36" t="str">
        <f>[1]Данные!C560</f>
        <v>теории права и гражданско-правового образования</v>
      </c>
      <c r="D561" s="36" t="str">
        <f>[1]Данные!D560</f>
        <v>Разуваев Николай Викторович</v>
      </c>
      <c r="E561" s="36" t="str">
        <f>[1]Данные!E560</f>
        <v>кандидат юридических наук</v>
      </c>
      <c r="F561" s="36" t="str">
        <f>[1]Данные!F560</f>
        <v>доцент</v>
      </c>
      <c r="G561" s="36">
        <f>[1]Данные!G560</f>
        <v>0</v>
      </c>
      <c r="H561" s="36" t="str">
        <f>[1]Данные!H560</f>
        <v>3 курс 2017 год/пост</v>
      </c>
      <c r="I561" s="36" t="str">
        <f>[1]Данные!I560</f>
        <v>Модуль "Экономико-правовой". Правоведение</v>
      </c>
      <c r="J561" s="36">
        <f>[1]Данные!J560</f>
        <v>18</v>
      </c>
      <c r="K561" s="36">
        <f>[1]Данные!K560</f>
        <v>18</v>
      </c>
      <c r="L561" s="36">
        <f>[1]Данные!L560</f>
        <v>0</v>
      </c>
      <c r="M561" s="37">
        <f t="shared" si="73"/>
        <v>3.6</v>
      </c>
      <c r="N561" s="37">
        <f t="shared" si="74"/>
        <v>2</v>
      </c>
      <c r="O561" s="37">
        <f t="shared" si="75"/>
        <v>0</v>
      </c>
      <c r="P561" s="37">
        <f t="shared" si="76"/>
        <v>0</v>
      </c>
      <c r="Q561" s="38">
        <f>[1]Данные!Q560</f>
        <v>0</v>
      </c>
      <c r="R561" s="38">
        <f>[1]Данные!R560</f>
        <v>0</v>
      </c>
      <c r="S561" s="38">
        <f>[1]Данные!S560</f>
        <v>0</v>
      </c>
      <c r="T561" s="38">
        <f>[1]Данные!T560</f>
        <v>0</v>
      </c>
      <c r="U561" s="38">
        <f>[1]Данные!U560</f>
        <v>0</v>
      </c>
      <c r="V561" s="38">
        <f>[1]Данные!V560</f>
        <v>0</v>
      </c>
      <c r="W561" s="38">
        <f>[1]Данные!W560</f>
        <v>0</v>
      </c>
      <c r="X561" s="38">
        <f>[1]Данные!X560</f>
        <v>0</v>
      </c>
      <c r="Y561" s="38">
        <f>[1]Данные!Y560</f>
        <v>0</v>
      </c>
      <c r="Z561" s="38">
        <f>[1]Данные!Z560</f>
        <v>0</v>
      </c>
      <c r="AA561" s="38">
        <f>[1]Данные!AA560</f>
        <v>0</v>
      </c>
      <c r="AB561" s="38">
        <f t="shared" si="77"/>
        <v>800</v>
      </c>
      <c r="AC561" s="38" t="str">
        <f t="shared" si="78"/>
        <v>ИВТ (бак)</v>
      </c>
      <c r="AD561" s="44" t="str">
        <f t="shared" si="79"/>
        <v>Не найдено</v>
      </c>
      <c r="AE561" s="38">
        <f t="shared" si="80"/>
        <v>41.6</v>
      </c>
      <c r="AF561" s="45">
        <f t="shared" si="81"/>
        <v>5.2000000000000005E-2</v>
      </c>
      <c r="AG561" s="38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</row>
    <row r="562" spans="1:63" x14ac:dyDescent="0.3">
      <c r="A562" s="36">
        <f>[1]Данные!A561</f>
        <v>5791</v>
      </c>
      <c r="B562" s="36">
        <f>[1]Данные!B561</f>
        <v>2017</v>
      </c>
      <c r="C562" s="36" t="str">
        <f>[1]Данные!C561</f>
        <v>социальной безопасности</v>
      </c>
      <c r="D562" s="36" t="str">
        <f>[1]Данные!D561</f>
        <v>Есипова Александра Анатольевна</v>
      </c>
      <c r="E562" s="36" t="str">
        <f>[1]Данные!E561</f>
        <v>кандидат педагогических наук</v>
      </c>
      <c r="F562" s="36" t="str">
        <f>[1]Данные!F561</f>
        <v>доцент</v>
      </c>
      <c r="G562" s="36">
        <f>[1]Данные!G561</f>
        <v>0</v>
      </c>
      <c r="H562" s="36">
        <f>[1]Данные!H561</f>
        <v>16591</v>
      </c>
      <c r="I562" s="36" t="str">
        <f>[1]Данные!I561</f>
        <v>Модуль "Здоровьесберегающий". Безопасность жизнедеятельности</v>
      </c>
      <c r="J562" s="36">
        <f>[1]Данные!J561</f>
        <v>16</v>
      </c>
      <c r="K562" s="36">
        <f>[1]Данные!K561</f>
        <v>20</v>
      </c>
      <c r="L562" s="36">
        <f>[1]Данные!L561</f>
        <v>0</v>
      </c>
      <c r="M562" s="37">
        <f t="shared" si="73"/>
        <v>3.6</v>
      </c>
      <c r="N562" s="37">
        <f t="shared" si="74"/>
        <v>2</v>
      </c>
      <c r="O562" s="37">
        <f t="shared" si="75"/>
        <v>0</v>
      </c>
      <c r="P562" s="37">
        <f t="shared" si="76"/>
        <v>0</v>
      </c>
      <c r="Q562" s="38">
        <f>[1]Данные!Q561</f>
        <v>0</v>
      </c>
      <c r="R562" s="38">
        <f>[1]Данные!R561</f>
        <v>0</v>
      </c>
      <c r="S562" s="38">
        <f>[1]Данные!S561</f>
        <v>0</v>
      </c>
      <c r="T562" s="38">
        <f>[1]Данные!T561</f>
        <v>0</v>
      </c>
      <c r="U562" s="38">
        <f>[1]Данные!U561</f>
        <v>0</v>
      </c>
      <c r="V562" s="38">
        <f>[1]Данные!V561</f>
        <v>0</v>
      </c>
      <c r="W562" s="38">
        <f>[1]Данные!W561</f>
        <v>0</v>
      </c>
      <c r="X562" s="38">
        <f>[1]Данные!X561</f>
        <v>0</v>
      </c>
      <c r="Y562" s="38">
        <f>[1]Данные!Y561</f>
        <v>0</v>
      </c>
      <c r="Z562" s="38">
        <f>[1]Данные!Z561</f>
        <v>0</v>
      </c>
      <c r="AA562" s="38">
        <f>[1]Данные!AA561</f>
        <v>0</v>
      </c>
      <c r="AB562" s="38">
        <f t="shared" si="77"/>
        <v>800</v>
      </c>
      <c r="AC562" s="38" t="str">
        <f t="shared" si="78"/>
        <v>ИВТ (бак)</v>
      </c>
      <c r="AD562" s="44" t="str">
        <f t="shared" si="79"/>
        <v>Не найдено</v>
      </c>
      <c r="AE562" s="38">
        <f t="shared" si="80"/>
        <v>41.6</v>
      </c>
      <c r="AF562" s="45">
        <f t="shared" si="81"/>
        <v>5.2000000000000005E-2</v>
      </c>
      <c r="AG562" s="38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</row>
    <row r="563" spans="1:63" x14ac:dyDescent="0.3">
      <c r="A563" s="36">
        <f>[1]Данные!A562</f>
        <v>5791</v>
      </c>
      <c r="B563" s="36">
        <f>[1]Данные!B562</f>
        <v>2017</v>
      </c>
      <c r="C563" s="36" t="str">
        <f>[1]Данные!C562</f>
        <v>физического воспитания и спортивно-массовой работы</v>
      </c>
      <c r="D563" s="36" t="str">
        <f>[1]Данные!D562</f>
        <v>Барченко Сергей Алексеевич</v>
      </c>
      <c r="E563" s="36" t="str">
        <f>[1]Данные!E562</f>
        <v>нет</v>
      </c>
      <c r="F563" s="36" t="str">
        <f>[1]Данные!F562</f>
        <v>старший преподаватель</v>
      </c>
      <c r="G563" s="36">
        <f>[1]Данные!G562</f>
        <v>0.5</v>
      </c>
      <c r="H563" s="36">
        <f>[1]Данные!H562</f>
        <v>16591</v>
      </c>
      <c r="I563" s="36" t="str">
        <f>[1]Данные!I562</f>
        <v>Модуль "Здоровьесберегающий". Физическая культура и спорт</v>
      </c>
      <c r="J563" s="36">
        <f>[1]Данные!J562</f>
        <v>0</v>
      </c>
      <c r="K563" s="36">
        <f>[1]Данные!K562</f>
        <v>10</v>
      </c>
      <c r="L563" s="36">
        <f>[1]Данные!L562</f>
        <v>0</v>
      </c>
      <c r="M563" s="37">
        <f t="shared" si="73"/>
        <v>1</v>
      </c>
      <c r="N563" s="37">
        <f t="shared" si="74"/>
        <v>2</v>
      </c>
      <c r="O563" s="37">
        <f t="shared" si="75"/>
        <v>0</v>
      </c>
      <c r="P563" s="37">
        <f t="shared" si="76"/>
        <v>0</v>
      </c>
      <c r="Q563" s="38">
        <f>[1]Данные!Q562</f>
        <v>0</v>
      </c>
      <c r="R563" s="38">
        <f>[1]Данные!R562</f>
        <v>0</v>
      </c>
      <c r="S563" s="38">
        <f>[1]Данные!S562</f>
        <v>0</v>
      </c>
      <c r="T563" s="38">
        <f>[1]Данные!T562</f>
        <v>0</v>
      </c>
      <c r="U563" s="38">
        <f>[1]Данные!U562</f>
        <v>0</v>
      </c>
      <c r="V563" s="38">
        <f>[1]Данные!V562</f>
        <v>0</v>
      </c>
      <c r="W563" s="38">
        <f>[1]Данные!W562</f>
        <v>0</v>
      </c>
      <c r="X563" s="38">
        <f>[1]Данные!X562</f>
        <v>0</v>
      </c>
      <c r="Y563" s="38">
        <f>[1]Данные!Y562</f>
        <v>0</v>
      </c>
      <c r="Z563" s="38">
        <f>[1]Данные!Z562</f>
        <v>0</v>
      </c>
      <c r="AA563" s="38">
        <f>[1]Данные!AA562</f>
        <v>0</v>
      </c>
      <c r="AB563" s="38">
        <f t="shared" si="77"/>
        <v>850</v>
      </c>
      <c r="AC563" s="38" t="str">
        <f t="shared" si="78"/>
        <v>ИВТ (бак)</v>
      </c>
      <c r="AD563" s="44" t="str">
        <f t="shared" si="79"/>
        <v>Не найдено</v>
      </c>
      <c r="AE563" s="38">
        <f t="shared" si="80"/>
        <v>13</v>
      </c>
      <c r="AF563" s="45">
        <f t="shared" si="81"/>
        <v>1.5294117647058824E-2</v>
      </c>
      <c r="AG563" s="38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</row>
    <row r="564" spans="1:63" x14ac:dyDescent="0.3">
      <c r="A564" s="36">
        <f>[1]Данные!A563</f>
        <v>5791</v>
      </c>
      <c r="B564" s="36">
        <f>[1]Данные!B563</f>
        <v>2017</v>
      </c>
      <c r="C564" s="36" t="str">
        <f>[1]Данные!C563</f>
        <v>физического воспитания и спортивно-массовой работы</v>
      </c>
      <c r="D564" s="36" t="str">
        <f>[1]Данные!D563</f>
        <v>Пальтиель Лев Романович</v>
      </c>
      <c r="E564" s="36" t="str">
        <f>[1]Данные!E563</f>
        <v>кандидат химических наук</v>
      </c>
      <c r="F564" s="36" t="str">
        <f>[1]Данные!F563</f>
        <v>доцент</v>
      </c>
      <c r="G564" s="36">
        <f>[1]Данные!G563</f>
        <v>0</v>
      </c>
      <c r="H564" s="36">
        <f>[1]Данные!H563</f>
        <v>16591</v>
      </c>
      <c r="I564" s="36" t="str">
        <f>[1]Данные!I563</f>
        <v>Модуль "Здоровьесберегающий". Физическая культура и спорт</v>
      </c>
      <c r="J564" s="36">
        <f>[1]Данные!J563</f>
        <v>16</v>
      </c>
      <c r="K564" s="36">
        <f>[1]Данные!K563</f>
        <v>10</v>
      </c>
      <c r="L564" s="36">
        <f>[1]Данные!L563</f>
        <v>0</v>
      </c>
      <c r="M564" s="37">
        <f t="shared" si="73"/>
        <v>2.6</v>
      </c>
      <c r="N564" s="37">
        <f t="shared" si="74"/>
        <v>2</v>
      </c>
      <c r="O564" s="37">
        <f t="shared" si="75"/>
        <v>0</v>
      </c>
      <c r="P564" s="37">
        <f t="shared" si="76"/>
        <v>0</v>
      </c>
      <c r="Q564" s="38">
        <f>[1]Данные!Q563</f>
        <v>0</v>
      </c>
      <c r="R564" s="38">
        <f>[1]Данные!R563</f>
        <v>0</v>
      </c>
      <c r="S564" s="38">
        <f>[1]Данные!S563</f>
        <v>0</v>
      </c>
      <c r="T564" s="38">
        <f>[1]Данные!T563</f>
        <v>0</v>
      </c>
      <c r="U564" s="38">
        <f>[1]Данные!U563</f>
        <v>0</v>
      </c>
      <c r="V564" s="38">
        <f>[1]Данные!V563</f>
        <v>0</v>
      </c>
      <c r="W564" s="38">
        <f>[1]Данные!W563</f>
        <v>0</v>
      </c>
      <c r="X564" s="38">
        <f>[1]Данные!X563</f>
        <v>0</v>
      </c>
      <c r="Y564" s="38">
        <f>[1]Данные!Y563</f>
        <v>0</v>
      </c>
      <c r="Z564" s="38">
        <f>[1]Данные!Z563</f>
        <v>0</v>
      </c>
      <c r="AA564" s="38">
        <f>[1]Данные!AA563</f>
        <v>0</v>
      </c>
      <c r="AB564" s="38">
        <f t="shared" si="77"/>
        <v>800</v>
      </c>
      <c r="AC564" s="38" t="str">
        <f t="shared" si="78"/>
        <v>ИВТ (бак)</v>
      </c>
      <c r="AD564" s="44" t="str">
        <f t="shared" si="79"/>
        <v>Не найдено</v>
      </c>
      <c r="AE564" s="38">
        <f t="shared" si="80"/>
        <v>30.6</v>
      </c>
      <c r="AF564" s="45">
        <f t="shared" si="81"/>
        <v>3.8249999999999999E-2</v>
      </c>
      <c r="AG564" s="38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</row>
    <row r="565" spans="1:63" x14ac:dyDescent="0.3">
      <c r="A565" s="36">
        <f>[1]Данные!A564</f>
        <v>5791</v>
      </c>
      <c r="B565" s="36">
        <f>[1]Данные!B564</f>
        <v>2019</v>
      </c>
      <c r="C565" s="36" t="str">
        <f>[1]Данные!C564</f>
        <v>социальной безопасности</v>
      </c>
      <c r="D565" s="36" t="str">
        <f>[1]Данные!D564</f>
        <v>Абдуллаева Любовь Магомедовна</v>
      </c>
      <c r="E565" s="36" t="str">
        <f>[1]Данные!E564</f>
        <v>нет</v>
      </c>
      <c r="F565" s="36" t="str">
        <f>[1]Данные!F564</f>
        <v>старший преподаватель</v>
      </c>
      <c r="G565" s="36">
        <f>[1]Данные!G564</f>
        <v>0</v>
      </c>
      <c r="H565" s="36" t="str">
        <f>[1]Данные!H564</f>
        <v>3 курс 2017 год/пост</v>
      </c>
      <c r="I565" s="36" t="str">
        <f>[1]Данные!I564</f>
        <v>Модуль "Здоровьесберегающий". Экология</v>
      </c>
      <c r="J565" s="36">
        <f>[1]Данные!J564</f>
        <v>16</v>
      </c>
      <c r="K565" s="36">
        <f>[1]Данные!K564</f>
        <v>18</v>
      </c>
      <c r="L565" s="36">
        <f>[1]Данные!L564</f>
        <v>0</v>
      </c>
      <c r="M565" s="37">
        <f t="shared" si="73"/>
        <v>3.4000000000000004</v>
      </c>
      <c r="N565" s="37">
        <f t="shared" si="74"/>
        <v>2</v>
      </c>
      <c r="O565" s="37">
        <f t="shared" si="75"/>
        <v>0</v>
      </c>
      <c r="P565" s="37">
        <f t="shared" si="76"/>
        <v>0</v>
      </c>
      <c r="Q565" s="38">
        <f>[1]Данные!Q564</f>
        <v>0</v>
      </c>
      <c r="R565" s="38">
        <f>[1]Данные!R564</f>
        <v>0</v>
      </c>
      <c r="S565" s="38">
        <f>[1]Данные!S564</f>
        <v>0</v>
      </c>
      <c r="T565" s="38">
        <f>[1]Данные!T564</f>
        <v>0</v>
      </c>
      <c r="U565" s="38">
        <f>[1]Данные!U564</f>
        <v>0</v>
      </c>
      <c r="V565" s="38">
        <f>[1]Данные!V564</f>
        <v>0</v>
      </c>
      <c r="W565" s="38">
        <f>[1]Данные!W564</f>
        <v>0</v>
      </c>
      <c r="X565" s="38">
        <f>[1]Данные!X564</f>
        <v>0</v>
      </c>
      <c r="Y565" s="38">
        <f>[1]Данные!Y564</f>
        <v>0</v>
      </c>
      <c r="Z565" s="38">
        <f>[1]Данные!Z564</f>
        <v>0</v>
      </c>
      <c r="AA565" s="38">
        <f>[1]Данные!AA564</f>
        <v>0</v>
      </c>
      <c r="AB565" s="38">
        <f t="shared" si="77"/>
        <v>850</v>
      </c>
      <c r="AC565" s="38" t="str">
        <f t="shared" si="78"/>
        <v>ИВТ (бак)</v>
      </c>
      <c r="AD565" s="44" t="str">
        <f t="shared" si="79"/>
        <v>Не найдено</v>
      </c>
      <c r="AE565" s="38">
        <f t="shared" si="80"/>
        <v>39.4</v>
      </c>
      <c r="AF565" s="45">
        <f t="shared" si="81"/>
        <v>4.635294117647059E-2</v>
      </c>
      <c r="AG565" s="38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</row>
    <row r="566" spans="1:63" x14ac:dyDescent="0.3">
      <c r="A566" s="36">
        <f>[1]Данные!A565</f>
        <v>5791</v>
      </c>
      <c r="B566" s="36">
        <f>[1]Данные!B565</f>
        <v>2019</v>
      </c>
      <c r="C566" s="36" t="str">
        <f>[1]Данные!C565</f>
        <v>физической электроники</v>
      </c>
      <c r="D566" s="36" t="str">
        <f>[1]Данные!D565</f>
        <v>Жаркой Александр Борисович</v>
      </c>
      <c r="E566" s="36" t="str">
        <f>[1]Данные!E565</f>
        <v>кандидат физ.-мат. наук</v>
      </c>
      <c r="F566" s="36" t="str">
        <f>[1]Данные!F565</f>
        <v>доцент</v>
      </c>
      <c r="G566" s="36">
        <f>[1]Данные!G565</f>
        <v>0.75</v>
      </c>
      <c r="H566" s="36" t="str">
        <f>[1]Данные!H565</f>
        <v>3 курс 2017 год/пост</v>
      </c>
      <c r="I566" s="36" t="str">
        <f>[1]Данные!I565</f>
        <v>Модуль "Организация ЭВМ". Введение в нанотехнологии</v>
      </c>
      <c r="J566" s="36">
        <f>[1]Данные!J565</f>
        <v>0</v>
      </c>
      <c r="K566" s="36">
        <f>[1]Данные!K565</f>
        <v>0</v>
      </c>
      <c r="L566" s="36">
        <f>[1]Данные!L565</f>
        <v>72</v>
      </c>
      <c r="M566" s="37">
        <f t="shared" si="73"/>
        <v>7.2</v>
      </c>
      <c r="N566" s="37">
        <f t="shared" si="74"/>
        <v>2</v>
      </c>
      <c r="O566" s="37">
        <f t="shared" si="75"/>
        <v>0</v>
      </c>
      <c r="P566" s="37">
        <f t="shared" si="76"/>
        <v>0</v>
      </c>
      <c r="Q566" s="38">
        <f>[1]Данные!Q565</f>
        <v>0</v>
      </c>
      <c r="R566" s="38">
        <f>[1]Данные!R565</f>
        <v>0</v>
      </c>
      <c r="S566" s="38">
        <f>[1]Данные!S565</f>
        <v>0</v>
      </c>
      <c r="T566" s="38">
        <f>[1]Данные!T565</f>
        <v>0</v>
      </c>
      <c r="U566" s="38">
        <f>[1]Данные!U565</f>
        <v>0</v>
      </c>
      <c r="V566" s="38">
        <f>[1]Данные!V565</f>
        <v>0</v>
      </c>
      <c r="W566" s="38">
        <f>[1]Данные!W565</f>
        <v>0</v>
      </c>
      <c r="X566" s="38">
        <f>[1]Данные!X565</f>
        <v>0</v>
      </c>
      <c r="Y566" s="38">
        <f>[1]Данные!Y565</f>
        <v>0</v>
      </c>
      <c r="Z566" s="38">
        <f>[1]Данные!Z565</f>
        <v>0</v>
      </c>
      <c r="AA566" s="38">
        <f>[1]Данные!AA565</f>
        <v>0</v>
      </c>
      <c r="AB566" s="38">
        <f t="shared" si="77"/>
        <v>800</v>
      </c>
      <c r="AC566" s="38" t="str">
        <f t="shared" si="78"/>
        <v>ИВТ (бак)</v>
      </c>
      <c r="AD566" s="44" t="str">
        <f t="shared" si="79"/>
        <v>Не найдено</v>
      </c>
      <c r="AE566" s="38">
        <f t="shared" si="80"/>
        <v>81.2</v>
      </c>
      <c r="AF566" s="45">
        <f t="shared" si="81"/>
        <v>0.10150000000000001</v>
      </c>
      <c r="AG566" s="38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</row>
    <row r="567" spans="1:63" x14ac:dyDescent="0.3">
      <c r="A567" s="36">
        <f>[1]Данные!A566</f>
        <v>5791</v>
      </c>
      <c r="B567" s="36">
        <f>[1]Данные!B566</f>
        <v>2019</v>
      </c>
      <c r="C567" s="36" t="str">
        <f>[1]Данные!C566</f>
        <v>физической электроники</v>
      </c>
      <c r="D567" s="36" t="str">
        <f>[1]Данные!D566</f>
        <v>Жаркой Александр Борисович</v>
      </c>
      <c r="E567" s="36" t="str">
        <f>[1]Данные!E566</f>
        <v>кандидат физ.-мат. наук</v>
      </c>
      <c r="F567" s="36" t="str">
        <f>[1]Данные!F566</f>
        <v>доцент</v>
      </c>
      <c r="G567" s="36">
        <f>[1]Данные!G566</f>
        <v>0.75</v>
      </c>
      <c r="H567" s="36" t="str">
        <f>[1]Данные!H566</f>
        <v>3 курс 2017 год/пост</v>
      </c>
      <c r="I567" s="36" t="str">
        <f>[1]Данные!I566</f>
        <v>Модуль "Организация ЭВМ". Электротехника, электроника и схемотехника</v>
      </c>
      <c r="J567" s="36">
        <f>[1]Данные!J566</f>
        <v>0</v>
      </c>
      <c r="K567" s="36">
        <f>[1]Данные!K566</f>
        <v>18</v>
      </c>
      <c r="L567" s="36">
        <f>[1]Данные!L566</f>
        <v>36</v>
      </c>
      <c r="M567" s="37">
        <f t="shared" si="73"/>
        <v>5.4</v>
      </c>
      <c r="N567" s="37">
        <f t="shared" si="74"/>
        <v>2</v>
      </c>
      <c r="O567" s="37">
        <f t="shared" si="75"/>
        <v>0</v>
      </c>
      <c r="P567" s="37">
        <f t="shared" si="76"/>
        <v>0</v>
      </c>
      <c r="Q567" s="38">
        <f>[1]Данные!Q566</f>
        <v>0</v>
      </c>
      <c r="R567" s="38">
        <f>[1]Данные!R566</f>
        <v>0</v>
      </c>
      <c r="S567" s="38">
        <f>[1]Данные!S566</f>
        <v>0</v>
      </c>
      <c r="T567" s="38">
        <f>[1]Данные!T566</f>
        <v>0</v>
      </c>
      <c r="U567" s="38">
        <f>[1]Данные!U566</f>
        <v>0</v>
      </c>
      <c r="V567" s="38">
        <f>[1]Данные!V566</f>
        <v>0</v>
      </c>
      <c r="W567" s="38">
        <f>[1]Данные!W566</f>
        <v>0</v>
      </c>
      <c r="X567" s="38">
        <f>[1]Данные!X566</f>
        <v>0</v>
      </c>
      <c r="Y567" s="38">
        <f>[1]Данные!Y566</f>
        <v>0</v>
      </c>
      <c r="Z567" s="38">
        <f>[1]Данные!Z566</f>
        <v>0</v>
      </c>
      <c r="AA567" s="38" t="str">
        <f>[1]Данные!AA566</f>
        <v>осн</v>
      </c>
      <c r="AB567" s="38">
        <f t="shared" si="77"/>
        <v>800</v>
      </c>
      <c r="AC567" s="38" t="str">
        <f t="shared" si="78"/>
        <v>ИВТ (бак)</v>
      </c>
      <c r="AD567" s="44" t="str">
        <f t="shared" si="79"/>
        <v>Не найдено</v>
      </c>
      <c r="AE567" s="38">
        <f t="shared" si="80"/>
        <v>61.4</v>
      </c>
      <c r="AF567" s="45">
        <f t="shared" si="81"/>
        <v>7.6749999999999999E-2</v>
      </c>
      <c r="AG567" s="38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</row>
    <row r="568" spans="1:63" x14ac:dyDescent="0.3">
      <c r="A568" s="36">
        <f>[1]Данные!A567</f>
        <v>6368</v>
      </c>
      <c r="B568" s="36">
        <f>[1]Данные!B567</f>
        <v>2020</v>
      </c>
      <c r="C568" s="36" t="str">
        <f>[1]Данные!C567</f>
        <v>компьютерной инженерии и программотехники</v>
      </c>
      <c r="D568" s="36" t="str">
        <f>[1]Данные!D567</f>
        <v>Матюшичев Илья Юрьевич</v>
      </c>
      <c r="E568" s="36" t="str">
        <f>[1]Данные!E567</f>
        <v>кандидат технических наук</v>
      </c>
      <c r="F568" s="36" t="str">
        <f>[1]Данные!F567</f>
        <v>доцент</v>
      </c>
      <c r="G568" s="36">
        <f>[1]Данные!G567</f>
        <v>1</v>
      </c>
      <c r="H568" s="36" t="str">
        <f>[1]Данные!H567</f>
        <v>3 курс 2018 год/пост</v>
      </c>
      <c r="I568" s="36" t="str">
        <f>[1]Данные!I567</f>
        <v>Модуль "Организация ЭВМ". Защита информации</v>
      </c>
      <c r="J568" s="36">
        <f>[1]Данные!J567</f>
        <v>18</v>
      </c>
      <c r="K568" s="36">
        <f>[1]Данные!K567</f>
        <v>0</v>
      </c>
      <c r="L568" s="36">
        <f>[1]Данные!L567</f>
        <v>54</v>
      </c>
      <c r="M568" s="37">
        <f t="shared" si="73"/>
        <v>7.2</v>
      </c>
      <c r="N568" s="37">
        <f t="shared" si="74"/>
        <v>2</v>
      </c>
      <c r="O568" s="37">
        <f t="shared" si="75"/>
        <v>0</v>
      </c>
      <c r="P568" s="37">
        <f t="shared" si="76"/>
        <v>0</v>
      </c>
      <c r="Q568" s="38">
        <f>[1]Данные!Q567</f>
        <v>0</v>
      </c>
      <c r="R568" s="38">
        <f>[1]Данные!R567</f>
        <v>0</v>
      </c>
      <c r="S568" s="38">
        <f>[1]Данные!S567</f>
        <v>0</v>
      </c>
      <c r="T568" s="38">
        <f>[1]Данные!T567</f>
        <v>0</v>
      </c>
      <c r="U568" s="38">
        <f>[1]Данные!U567</f>
        <v>0</v>
      </c>
      <c r="V568" s="38">
        <f>[1]Данные!V567</f>
        <v>0</v>
      </c>
      <c r="W568" s="38">
        <f>[1]Данные!W567</f>
        <v>0</v>
      </c>
      <c r="X568" s="38">
        <f>[1]Данные!X567</f>
        <v>0</v>
      </c>
      <c r="Y568" s="38">
        <f>[1]Данные!Y567</f>
        <v>0</v>
      </c>
      <c r="Z568" s="38">
        <f>[1]Данные!Z567</f>
        <v>0</v>
      </c>
      <c r="AA568" s="38" t="str">
        <f>[1]Данные!AA567</f>
        <v>осн</v>
      </c>
      <c r="AB568" s="38">
        <f t="shared" si="77"/>
        <v>800</v>
      </c>
      <c r="AC568" s="38" t="str">
        <f t="shared" si="78"/>
        <v>ИВТ (бак)</v>
      </c>
      <c r="AD568" s="44" t="str">
        <f t="shared" si="79"/>
        <v>Не найдено</v>
      </c>
      <c r="AE568" s="38">
        <f t="shared" si="80"/>
        <v>81.2</v>
      </c>
      <c r="AF568" s="45">
        <f t="shared" si="81"/>
        <v>0.10150000000000001</v>
      </c>
      <c r="AG568" s="3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</row>
    <row r="569" spans="1:63" x14ac:dyDescent="0.3">
      <c r="A569" s="36">
        <f>[1]Данные!A568</f>
        <v>6368</v>
      </c>
      <c r="B569" s="36">
        <f>[1]Данные!B568</f>
        <v>2020</v>
      </c>
      <c r="C569" s="36" t="str">
        <f>[1]Данные!C568</f>
        <v>современных европейских языков</v>
      </c>
      <c r="D569" s="36" t="str">
        <f>[1]Данные!D568</f>
        <v>Кудрявцева Наталья Фаддеевна</v>
      </c>
      <c r="E569" s="36" t="str">
        <f>[1]Данные!E568</f>
        <v>кандидат социологических наук</v>
      </c>
      <c r="F569" s="36" t="str">
        <f>[1]Данные!F568</f>
        <v>доцент</v>
      </c>
      <c r="G569" s="36">
        <f>[1]Данные!G568</f>
        <v>1</v>
      </c>
      <c r="H569" s="36" t="str">
        <f>[1]Данные!H568</f>
        <v>3 курс 2018 год/пост</v>
      </c>
      <c r="I569" s="36" t="str">
        <f>[1]Данные!I568</f>
        <v>Модуль "Основы профессионального общения на иностранном языке". Профессионально-ориентированная письменная коммуникация</v>
      </c>
      <c r="J569" s="36">
        <f>[1]Данные!J568</f>
        <v>0</v>
      </c>
      <c r="K569" s="36">
        <f>[1]Данные!K568</f>
        <v>0</v>
      </c>
      <c r="L569" s="36">
        <f>[1]Данные!L568</f>
        <v>54</v>
      </c>
      <c r="M569" s="37">
        <f t="shared" si="73"/>
        <v>5.4</v>
      </c>
      <c r="N569" s="37">
        <f t="shared" si="74"/>
        <v>2</v>
      </c>
      <c r="O569" s="37">
        <f t="shared" si="75"/>
        <v>0</v>
      </c>
      <c r="P569" s="37">
        <f t="shared" si="76"/>
        <v>0</v>
      </c>
      <c r="Q569" s="38">
        <f>[1]Данные!Q568</f>
        <v>0</v>
      </c>
      <c r="R569" s="38">
        <f>[1]Данные!R568</f>
        <v>0</v>
      </c>
      <c r="S569" s="38">
        <f>[1]Данные!S568</f>
        <v>0</v>
      </c>
      <c r="T569" s="38">
        <f>[1]Данные!T568</f>
        <v>0</v>
      </c>
      <c r="U569" s="38">
        <f>[1]Данные!U568</f>
        <v>0</v>
      </c>
      <c r="V569" s="38">
        <f>[1]Данные!V568</f>
        <v>0</v>
      </c>
      <c r="W569" s="38">
        <f>[1]Данные!W568</f>
        <v>0</v>
      </c>
      <c r="X569" s="38">
        <f>[1]Данные!X568</f>
        <v>0</v>
      </c>
      <c r="Y569" s="38">
        <f>[1]Данные!Y568</f>
        <v>0</v>
      </c>
      <c r="Z569" s="38">
        <f>[1]Данные!Z568</f>
        <v>0</v>
      </c>
      <c r="AA569" s="38">
        <f>[1]Данные!AA568</f>
        <v>0</v>
      </c>
      <c r="AB569" s="38">
        <f t="shared" si="77"/>
        <v>800</v>
      </c>
      <c r="AC569" s="38" t="str">
        <f t="shared" si="78"/>
        <v>ИВТ (бак)</v>
      </c>
      <c r="AD569" s="44" t="str">
        <f t="shared" si="79"/>
        <v>Не найдено</v>
      </c>
      <c r="AE569" s="38">
        <f t="shared" si="80"/>
        <v>61.4</v>
      </c>
      <c r="AF569" s="45">
        <f t="shared" si="81"/>
        <v>7.6749999999999999E-2</v>
      </c>
      <c r="AG569" s="38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</row>
    <row r="570" spans="1:63" x14ac:dyDescent="0.3">
      <c r="A570" s="36">
        <f>[1]Данные!A569</f>
        <v>6368</v>
      </c>
      <c r="B570" s="36">
        <f>[1]Данные!B569</f>
        <v>2020</v>
      </c>
      <c r="C570" s="36" t="str">
        <f>[1]Данные!C569</f>
        <v>современных европейских языков</v>
      </c>
      <c r="D570" s="36" t="str">
        <f>[1]Данные!D569</f>
        <v>Кудрявцева Наталья Фаддеевна</v>
      </c>
      <c r="E570" s="36" t="str">
        <f>[1]Данные!E569</f>
        <v>кандидат социологических наук</v>
      </c>
      <c r="F570" s="36" t="str">
        <f>[1]Данные!F569</f>
        <v>доцент</v>
      </c>
      <c r="G570" s="36">
        <f>[1]Данные!G569</f>
        <v>1</v>
      </c>
      <c r="H570" s="36" t="str">
        <f>[1]Данные!H569</f>
        <v>3 курс 2018 год/пост</v>
      </c>
      <c r="I570" s="36" t="str">
        <f>[1]Данные!I569</f>
        <v>Модуль "Основы профессионального общения на иностранном языке". Грамматические аспекты иноязычной коммуникации</v>
      </c>
      <c r="J570" s="36">
        <f>[1]Данные!J569</f>
        <v>0</v>
      </c>
      <c r="K570" s="36">
        <f>[1]Данные!K569</f>
        <v>0</v>
      </c>
      <c r="L570" s="36">
        <f>[1]Данные!L569</f>
        <v>108</v>
      </c>
      <c r="M570" s="37">
        <f t="shared" si="73"/>
        <v>10.8</v>
      </c>
      <c r="N570" s="37">
        <f t="shared" si="74"/>
        <v>2</v>
      </c>
      <c r="O570" s="37">
        <f t="shared" si="75"/>
        <v>0</v>
      </c>
      <c r="P570" s="37">
        <f t="shared" si="76"/>
        <v>0</v>
      </c>
      <c r="Q570" s="38">
        <f>[1]Данные!Q569</f>
        <v>0</v>
      </c>
      <c r="R570" s="38">
        <f>[1]Данные!R569</f>
        <v>0</v>
      </c>
      <c r="S570" s="38">
        <f>[1]Данные!S569</f>
        <v>0</v>
      </c>
      <c r="T570" s="38">
        <f>[1]Данные!T569</f>
        <v>0</v>
      </c>
      <c r="U570" s="38">
        <f>[1]Данные!U569</f>
        <v>0</v>
      </c>
      <c r="V570" s="38">
        <f>[1]Данные!V569</f>
        <v>0</v>
      </c>
      <c r="W570" s="38">
        <f>[1]Данные!W569</f>
        <v>0</v>
      </c>
      <c r="X570" s="38">
        <f>[1]Данные!X569</f>
        <v>0</v>
      </c>
      <c r="Y570" s="38">
        <f>[1]Данные!Y569</f>
        <v>0</v>
      </c>
      <c r="Z570" s="38">
        <f>[1]Данные!Z569</f>
        <v>0</v>
      </c>
      <c r="AA570" s="38">
        <f>[1]Данные!AA569</f>
        <v>0</v>
      </c>
      <c r="AB570" s="38">
        <f t="shared" si="77"/>
        <v>800</v>
      </c>
      <c r="AC570" s="38" t="str">
        <f t="shared" si="78"/>
        <v>ИВТ (бак)</v>
      </c>
      <c r="AD570" s="44" t="str">
        <f t="shared" si="79"/>
        <v>Не найдено</v>
      </c>
      <c r="AE570" s="38">
        <f t="shared" si="80"/>
        <v>120.8</v>
      </c>
      <c r="AF570" s="45">
        <f t="shared" si="81"/>
        <v>0.151</v>
      </c>
      <c r="AG570" s="38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</row>
    <row r="571" spans="1:63" x14ac:dyDescent="0.3">
      <c r="A571" s="36">
        <f>[1]Данные!A570</f>
        <v>6368</v>
      </c>
      <c r="B571" s="36">
        <f>[1]Данные!B570</f>
        <v>2020</v>
      </c>
      <c r="C571" s="36" t="str">
        <f>[1]Данные!C570</f>
        <v>теории права и гражданско-правового образования</v>
      </c>
      <c r="D571" s="36" t="str">
        <f>[1]Данные!D570</f>
        <v>Разуваев Николай Викторович</v>
      </c>
      <c r="E571" s="36" t="str">
        <f>[1]Данные!E570</f>
        <v>кандидат юридических наук</v>
      </c>
      <c r="F571" s="36" t="str">
        <f>[1]Данные!F570</f>
        <v>доцент</v>
      </c>
      <c r="G571" s="36">
        <f>[1]Данные!G570</f>
        <v>0</v>
      </c>
      <c r="H571" s="36" t="str">
        <f>[1]Данные!H570</f>
        <v>3 курс 2018 год/пост</v>
      </c>
      <c r="I571" s="36" t="str">
        <f>[1]Данные!I570</f>
        <v>Модуль "Экономико-правовой". Правоведение</v>
      </c>
      <c r="J571" s="36">
        <f>[1]Данные!J570</f>
        <v>18</v>
      </c>
      <c r="K571" s="36">
        <f>[1]Данные!K570</f>
        <v>36</v>
      </c>
      <c r="L571" s="36">
        <f>[1]Данные!L570</f>
        <v>0</v>
      </c>
      <c r="M571" s="37">
        <f t="shared" si="73"/>
        <v>5.4</v>
      </c>
      <c r="N571" s="37">
        <f t="shared" si="74"/>
        <v>2</v>
      </c>
      <c r="O571" s="37">
        <f t="shared" si="75"/>
        <v>0</v>
      </c>
      <c r="P571" s="37">
        <f t="shared" si="76"/>
        <v>0</v>
      </c>
      <c r="Q571" s="38">
        <f>[1]Данные!Q570</f>
        <v>0</v>
      </c>
      <c r="R571" s="38">
        <f>[1]Данные!R570</f>
        <v>0</v>
      </c>
      <c r="S571" s="38">
        <f>[1]Данные!S570</f>
        <v>0</v>
      </c>
      <c r="T571" s="38">
        <f>[1]Данные!T570</f>
        <v>0</v>
      </c>
      <c r="U571" s="38">
        <f>[1]Данные!U570</f>
        <v>0</v>
      </c>
      <c r="V571" s="38">
        <f>[1]Данные!V570</f>
        <v>0</v>
      </c>
      <c r="W571" s="38">
        <f>[1]Данные!W570</f>
        <v>0</v>
      </c>
      <c r="X571" s="38">
        <f>[1]Данные!X570</f>
        <v>0</v>
      </c>
      <c r="Y571" s="38">
        <f>[1]Данные!Y570</f>
        <v>0</v>
      </c>
      <c r="Z571" s="38">
        <f>[1]Данные!Z570</f>
        <v>0</v>
      </c>
      <c r="AA571" s="38">
        <f>[1]Данные!AA570</f>
        <v>0</v>
      </c>
      <c r="AB571" s="38">
        <f t="shared" si="77"/>
        <v>800</v>
      </c>
      <c r="AC571" s="38" t="str">
        <f t="shared" si="78"/>
        <v>ИВТ (бак)</v>
      </c>
      <c r="AD571" s="44" t="str">
        <f t="shared" si="79"/>
        <v>Не найдено</v>
      </c>
      <c r="AE571" s="38">
        <f t="shared" si="80"/>
        <v>61.4</v>
      </c>
      <c r="AF571" s="45">
        <f t="shared" si="81"/>
        <v>7.6749999999999999E-2</v>
      </c>
      <c r="AG571" s="38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</row>
    <row r="572" spans="1:63" x14ac:dyDescent="0.3">
      <c r="A572" s="36">
        <f>[1]Данные!A571</f>
        <v>6368</v>
      </c>
      <c r="B572" s="36">
        <f>[1]Данные!B571</f>
        <v>2020</v>
      </c>
      <c r="C572" s="36" t="str">
        <f>[1]Данные!C571</f>
        <v>социальной безопасности</v>
      </c>
      <c r="D572" s="36" t="str">
        <f>[1]Данные!D571</f>
        <v>Абдуллаева Любовь Магомедовна</v>
      </c>
      <c r="E572" s="36" t="str">
        <f>[1]Данные!E571</f>
        <v>нет</v>
      </c>
      <c r="F572" s="36" t="str">
        <f>[1]Данные!F571</f>
        <v>старший преподаватель</v>
      </c>
      <c r="G572" s="36">
        <f>[1]Данные!G571</f>
        <v>0</v>
      </c>
      <c r="H572" s="36" t="str">
        <f>[1]Данные!H571</f>
        <v>3 курс 2018 год/пост</v>
      </c>
      <c r="I572" s="36" t="str">
        <f>[1]Данные!I571</f>
        <v>Модуль "Здоровьесберегающий". Экология</v>
      </c>
      <c r="J572" s="36">
        <f>[1]Данные!J571</f>
        <v>16</v>
      </c>
      <c r="K572" s="36">
        <f>[1]Данные!K571</f>
        <v>36</v>
      </c>
      <c r="L572" s="36">
        <f>[1]Данные!L571</f>
        <v>0</v>
      </c>
      <c r="M572" s="37">
        <f t="shared" si="73"/>
        <v>5.2</v>
      </c>
      <c r="N572" s="37">
        <f t="shared" si="74"/>
        <v>2</v>
      </c>
      <c r="O572" s="37">
        <f t="shared" si="75"/>
        <v>0</v>
      </c>
      <c r="P572" s="37">
        <f t="shared" si="76"/>
        <v>0</v>
      </c>
      <c r="Q572" s="38">
        <f>[1]Данные!Q571</f>
        <v>0</v>
      </c>
      <c r="R572" s="38">
        <f>[1]Данные!R571</f>
        <v>0</v>
      </c>
      <c r="S572" s="38">
        <f>[1]Данные!S571</f>
        <v>0</v>
      </c>
      <c r="T572" s="38">
        <f>[1]Данные!T571</f>
        <v>0</v>
      </c>
      <c r="U572" s="38">
        <f>[1]Данные!U571</f>
        <v>0</v>
      </c>
      <c r="V572" s="38">
        <f>[1]Данные!V571</f>
        <v>0</v>
      </c>
      <c r="W572" s="38">
        <f>[1]Данные!W571</f>
        <v>0</v>
      </c>
      <c r="X572" s="38">
        <f>[1]Данные!X571</f>
        <v>0</v>
      </c>
      <c r="Y572" s="38">
        <f>[1]Данные!Y571</f>
        <v>0</v>
      </c>
      <c r="Z572" s="38">
        <f>[1]Данные!Z571</f>
        <v>0</v>
      </c>
      <c r="AA572" s="38">
        <f>[1]Данные!AA571</f>
        <v>0</v>
      </c>
      <c r="AB572" s="38">
        <f t="shared" si="77"/>
        <v>850</v>
      </c>
      <c r="AC572" s="38" t="str">
        <f t="shared" si="78"/>
        <v>ИВТ (бак)</v>
      </c>
      <c r="AD572" s="44" t="str">
        <f t="shared" si="79"/>
        <v>Не найдено</v>
      </c>
      <c r="AE572" s="38">
        <f t="shared" si="80"/>
        <v>59.2</v>
      </c>
      <c r="AF572" s="45">
        <f t="shared" si="81"/>
        <v>6.9647058823529409E-2</v>
      </c>
      <c r="AG572" s="38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</row>
    <row r="573" spans="1:63" x14ac:dyDescent="0.3">
      <c r="A573" s="36">
        <f>[1]Данные!A572</f>
        <v>6368</v>
      </c>
      <c r="B573" s="36">
        <f>[1]Данные!B572</f>
        <v>2020</v>
      </c>
      <c r="C573" s="36" t="str">
        <f>[1]Данные!C572</f>
        <v>физической электроники</v>
      </c>
      <c r="D573" s="36" t="str">
        <f>[1]Данные!D572</f>
        <v>Жаркой Александр Борисович</v>
      </c>
      <c r="E573" s="36" t="str">
        <f>[1]Данные!E572</f>
        <v>кандидат физ.-мат. наук</v>
      </c>
      <c r="F573" s="36" t="str">
        <f>[1]Данные!F572</f>
        <v>доцент</v>
      </c>
      <c r="G573" s="36">
        <f>[1]Данные!G572</f>
        <v>0.75</v>
      </c>
      <c r="H573" s="36" t="str">
        <f>[1]Данные!H572</f>
        <v>3 курс 2018 год/пост</v>
      </c>
      <c r="I573" s="36" t="str">
        <f>[1]Данные!I572</f>
        <v>Модуль "Организация ЭВМ". Введение в нанотехнологии</v>
      </c>
      <c r="J573" s="36">
        <f>[1]Данные!J572</f>
        <v>0</v>
      </c>
      <c r="K573" s="36">
        <f>[1]Данные!K572</f>
        <v>0</v>
      </c>
      <c r="L573" s="36">
        <f>[1]Данные!L572</f>
        <v>108</v>
      </c>
      <c r="M573" s="37">
        <f t="shared" si="73"/>
        <v>10.8</v>
      </c>
      <c r="N573" s="37">
        <f t="shared" si="74"/>
        <v>2</v>
      </c>
      <c r="O573" s="37">
        <f t="shared" si="75"/>
        <v>0</v>
      </c>
      <c r="P573" s="37">
        <f t="shared" si="76"/>
        <v>0</v>
      </c>
      <c r="Q573" s="38">
        <f>[1]Данные!Q572</f>
        <v>0</v>
      </c>
      <c r="R573" s="38">
        <f>[1]Данные!R572</f>
        <v>0</v>
      </c>
      <c r="S573" s="38">
        <f>[1]Данные!S572</f>
        <v>0</v>
      </c>
      <c r="T573" s="38">
        <f>[1]Данные!T572</f>
        <v>0</v>
      </c>
      <c r="U573" s="38">
        <f>[1]Данные!U572</f>
        <v>0</v>
      </c>
      <c r="V573" s="38">
        <f>[1]Данные!V572</f>
        <v>0</v>
      </c>
      <c r="W573" s="38">
        <f>[1]Данные!W572</f>
        <v>0</v>
      </c>
      <c r="X573" s="38">
        <f>[1]Данные!X572</f>
        <v>0</v>
      </c>
      <c r="Y573" s="38">
        <f>[1]Данные!Y572</f>
        <v>0</v>
      </c>
      <c r="Z573" s="38">
        <f>[1]Данные!Z572</f>
        <v>0</v>
      </c>
      <c r="AA573" s="38">
        <f>[1]Данные!AA572</f>
        <v>0</v>
      </c>
      <c r="AB573" s="38">
        <f t="shared" si="77"/>
        <v>800</v>
      </c>
      <c r="AC573" s="38" t="str">
        <f t="shared" si="78"/>
        <v>ИВТ (бак)</v>
      </c>
      <c r="AD573" s="44" t="str">
        <f t="shared" si="79"/>
        <v>Не найдено</v>
      </c>
      <c r="AE573" s="38">
        <f t="shared" si="80"/>
        <v>120.8</v>
      </c>
      <c r="AF573" s="45">
        <f t="shared" si="81"/>
        <v>0.151</v>
      </c>
      <c r="AG573" s="38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</row>
    <row r="574" spans="1:63" x14ac:dyDescent="0.3">
      <c r="A574" s="36">
        <f>[1]Данные!A573</f>
        <v>6368</v>
      </c>
      <c r="B574" s="36">
        <f>[1]Данные!B573</f>
        <v>2020</v>
      </c>
      <c r="C574" s="36" t="str">
        <f>[1]Данные!C573</f>
        <v>физической электроники</v>
      </c>
      <c r="D574" s="36" t="str">
        <f>[1]Данные!D573</f>
        <v>Жаркой Александр Борисович</v>
      </c>
      <c r="E574" s="36" t="str">
        <f>[1]Данные!E573</f>
        <v>кандидат физ.-мат. наук</v>
      </c>
      <c r="F574" s="36" t="str">
        <f>[1]Данные!F573</f>
        <v>доцент</v>
      </c>
      <c r="G574" s="36">
        <f>[1]Данные!G573</f>
        <v>0.75</v>
      </c>
      <c r="H574" s="36" t="str">
        <f>[1]Данные!H573</f>
        <v>3 курс 2018 год/пост</v>
      </c>
      <c r="I574" s="36" t="str">
        <f>[1]Данные!I573</f>
        <v>Модуль "Организация ЭВМ". Электротехника, электроника и схемотехника</v>
      </c>
      <c r="J574" s="36">
        <f>[1]Данные!J573</f>
        <v>0</v>
      </c>
      <c r="K574" s="36">
        <f>[1]Данные!K573</f>
        <v>36</v>
      </c>
      <c r="L574" s="36">
        <f>[1]Данные!L573</f>
        <v>54</v>
      </c>
      <c r="M574" s="37">
        <f t="shared" si="73"/>
        <v>9</v>
      </c>
      <c r="N574" s="37">
        <f t="shared" si="74"/>
        <v>2</v>
      </c>
      <c r="O574" s="37">
        <f t="shared" si="75"/>
        <v>0</v>
      </c>
      <c r="P574" s="37">
        <f t="shared" si="76"/>
        <v>0</v>
      </c>
      <c r="Q574" s="38">
        <f>[1]Данные!Q573</f>
        <v>0</v>
      </c>
      <c r="R574" s="38">
        <f>[1]Данные!R573</f>
        <v>0</v>
      </c>
      <c r="S574" s="38">
        <f>[1]Данные!S573</f>
        <v>0</v>
      </c>
      <c r="T574" s="38">
        <f>[1]Данные!T573</f>
        <v>0</v>
      </c>
      <c r="U574" s="38">
        <f>[1]Данные!U573</f>
        <v>0</v>
      </c>
      <c r="V574" s="38">
        <f>[1]Данные!V573</f>
        <v>0</v>
      </c>
      <c r="W574" s="38">
        <f>[1]Данные!W573</f>
        <v>0</v>
      </c>
      <c r="X574" s="38">
        <f>[1]Данные!X573</f>
        <v>0</v>
      </c>
      <c r="Y574" s="38">
        <f>[1]Данные!Y573</f>
        <v>0</v>
      </c>
      <c r="Z574" s="38">
        <f>[1]Данные!Z573</f>
        <v>0</v>
      </c>
      <c r="AA574" s="38" t="str">
        <f>[1]Данные!AA573</f>
        <v>осн</v>
      </c>
      <c r="AB574" s="38">
        <f t="shared" si="77"/>
        <v>800</v>
      </c>
      <c r="AC574" s="38" t="str">
        <f t="shared" si="78"/>
        <v>ИВТ (бак)</v>
      </c>
      <c r="AD574" s="44" t="str">
        <f t="shared" si="79"/>
        <v>Не найдено</v>
      </c>
      <c r="AE574" s="38">
        <f t="shared" si="80"/>
        <v>101</v>
      </c>
      <c r="AF574" s="45">
        <f t="shared" si="81"/>
        <v>0.12625</v>
      </c>
      <c r="AG574" s="38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</row>
    <row r="575" spans="1:63" x14ac:dyDescent="0.3">
      <c r="A575" s="36">
        <f>[1]Данные!A574</f>
        <v>5791</v>
      </c>
      <c r="B575" s="36">
        <f>[1]Данные!B574</f>
        <v>2020</v>
      </c>
      <c r="C575" s="36" t="str">
        <f>[1]Данные!C574</f>
        <v>геологии и геоэкологии</v>
      </c>
      <c r="D575" s="36" t="str">
        <f>[1]Данные!D574</f>
        <v>Любимов Александр Владимирович</v>
      </c>
      <c r="E575" s="36" t="str">
        <f>[1]Данные!E574</f>
        <v>доктор сельскохоз. наук</v>
      </c>
      <c r="F575" s="36" t="str">
        <f>[1]Данные!F574</f>
        <v>профессор</v>
      </c>
      <c r="G575" s="36">
        <f>[1]Данные!G574</f>
        <v>1</v>
      </c>
      <c r="H575" s="36" t="str">
        <f>[1]Данные!H574</f>
        <v>4 курс 2017 год/пост</v>
      </c>
      <c r="I575" s="36" t="str">
        <f>[1]Данные!I574</f>
        <v>Модуль "Информационные технологии и системы". Геоинформационные системы</v>
      </c>
      <c r="J575" s="36">
        <f>[1]Данные!J574</f>
        <v>18</v>
      </c>
      <c r="K575" s="36">
        <f>[1]Данные!K574</f>
        <v>0</v>
      </c>
      <c r="L575" s="36">
        <f>[1]Данные!L574</f>
        <v>36</v>
      </c>
      <c r="M575" s="37">
        <f t="shared" si="73"/>
        <v>5.4</v>
      </c>
      <c r="N575" s="37">
        <f t="shared" si="74"/>
        <v>2</v>
      </c>
      <c r="O575" s="37">
        <f t="shared" si="75"/>
        <v>0</v>
      </c>
      <c r="P575" s="37">
        <f t="shared" si="76"/>
        <v>0</v>
      </c>
      <c r="Q575" s="38">
        <f>[1]Данные!Q574</f>
        <v>0</v>
      </c>
      <c r="R575" s="38">
        <f>[1]Данные!R574</f>
        <v>0</v>
      </c>
      <c r="S575" s="38">
        <f>[1]Данные!S574</f>
        <v>0</v>
      </c>
      <c r="T575" s="38">
        <f>[1]Данные!T574</f>
        <v>0</v>
      </c>
      <c r="U575" s="38">
        <f>[1]Данные!U574</f>
        <v>0</v>
      </c>
      <c r="V575" s="38">
        <f>[1]Данные!V574</f>
        <v>0</v>
      </c>
      <c r="W575" s="38">
        <f>[1]Данные!W574</f>
        <v>0</v>
      </c>
      <c r="X575" s="38">
        <f>[1]Данные!X574</f>
        <v>0</v>
      </c>
      <c r="Y575" s="38">
        <f>[1]Данные!Y574</f>
        <v>0</v>
      </c>
      <c r="Z575" s="38">
        <f>[1]Данные!Z574</f>
        <v>0</v>
      </c>
      <c r="AA575" s="38" t="str">
        <f>[1]Данные!AA574</f>
        <v>осн</v>
      </c>
      <c r="AB575" s="38">
        <f t="shared" si="77"/>
        <v>750</v>
      </c>
      <c r="AC575" s="38" t="str">
        <f t="shared" si="78"/>
        <v>ИВТ (бак)</v>
      </c>
      <c r="AD575" s="44" t="str">
        <f t="shared" si="79"/>
        <v>Не найдено</v>
      </c>
      <c r="AE575" s="38">
        <f t="shared" si="80"/>
        <v>61.4</v>
      </c>
      <c r="AF575" s="45">
        <f t="shared" si="81"/>
        <v>8.1866666666666671E-2</v>
      </c>
      <c r="AG575" s="38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</row>
    <row r="576" spans="1:63" x14ac:dyDescent="0.3">
      <c r="A576" s="36">
        <f>[1]Данные!A575</f>
        <v>5791</v>
      </c>
      <c r="B576" s="36">
        <f>[1]Данные!B575</f>
        <v>2020</v>
      </c>
      <c r="C576" s="36" t="str">
        <f>[1]Данные!C575</f>
        <v>современных европейских языков</v>
      </c>
      <c r="D576" s="36" t="str">
        <f>[1]Данные!D575</f>
        <v>Кудрявцева Наталья Фаддеевна</v>
      </c>
      <c r="E576" s="36" t="str">
        <f>[1]Данные!E575</f>
        <v>кандидат социологических наук</v>
      </c>
      <c r="F576" s="36" t="str">
        <f>[1]Данные!F575</f>
        <v>доцент</v>
      </c>
      <c r="G576" s="36">
        <f>[1]Данные!G575</f>
        <v>1</v>
      </c>
      <c r="H576" s="36" t="str">
        <f>[1]Данные!H575</f>
        <v>4 курс 2017 год/пост</v>
      </c>
      <c r="I576" s="36" t="str">
        <f>[1]Данные!I575</f>
        <v>Дисциплины (модули) по выбору. Иностранный язык в профессиональной сфере</v>
      </c>
      <c r="J576" s="36">
        <f>[1]Данные!J575</f>
        <v>0</v>
      </c>
      <c r="K576" s="36">
        <f>[1]Данные!K575</f>
        <v>0</v>
      </c>
      <c r="L576" s="36">
        <f>[1]Данные!L575</f>
        <v>0</v>
      </c>
      <c r="M576" s="37">
        <f t="shared" si="73"/>
        <v>0</v>
      </c>
      <c r="N576" s="37">
        <f t="shared" si="74"/>
        <v>2</v>
      </c>
      <c r="O576" s="37">
        <f t="shared" si="75"/>
        <v>0</v>
      </c>
      <c r="P576" s="37">
        <f t="shared" si="76"/>
        <v>0</v>
      </c>
      <c r="Q576" s="38">
        <f>[1]Данные!Q575</f>
        <v>0</v>
      </c>
      <c r="R576" s="38">
        <f>[1]Данные!R575</f>
        <v>0</v>
      </c>
      <c r="S576" s="38">
        <f>[1]Данные!S575</f>
        <v>0</v>
      </c>
      <c r="T576" s="38">
        <f>[1]Данные!T575</f>
        <v>0</v>
      </c>
      <c r="U576" s="38">
        <f>[1]Данные!U575</f>
        <v>0</v>
      </c>
      <c r="V576" s="38">
        <f>[1]Данные!V575</f>
        <v>0</v>
      </c>
      <c r="W576" s="38">
        <f>[1]Данные!W575</f>
        <v>0</v>
      </c>
      <c r="X576" s="38">
        <f>[1]Данные!X575</f>
        <v>0</v>
      </c>
      <c r="Y576" s="38">
        <f>[1]Данные!Y575</f>
        <v>0</v>
      </c>
      <c r="Z576" s="38">
        <f>[1]Данные!Z575</f>
        <v>0</v>
      </c>
      <c r="AA576" s="38" t="str">
        <f>[1]Данные!AA575</f>
        <v>осн</v>
      </c>
      <c r="AB576" s="38">
        <f t="shared" si="77"/>
        <v>800</v>
      </c>
      <c r="AC576" s="38" t="str">
        <f t="shared" si="78"/>
        <v>ИВТ (бак)</v>
      </c>
      <c r="AD576" s="44" t="str">
        <f t="shared" si="79"/>
        <v>Не найдено</v>
      </c>
      <c r="AE576" s="38">
        <f t="shared" si="80"/>
        <v>2</v>
      </c>
      <c r="AF576" s="45">
        <f t="shared" si="81"/>
        <v>2.5000000000000001E-3</v>
      </c>
      <c r="AG576" s="38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</row>
    <row r="577" spans="1:63" x14ac:dyDescent="0.3">
      <c r="A577" s="36">
        <f>[1]Данные!A576</f>
        <v>5791</v>
      </c>
      <c r="B577" s="36">
        <f>[1]Данные!B576</f>
        <v>2020</v>
      </c>
      <c r="C577" s="36" t="str">
        <f>[1]Данные!C576</f>
        <v>физической электроники</v>
      </c>
      <c r="D577" s="36" t="str">
        <f>[1]Данные!D576</f>
        <v>Гасумянц Виталий Эдуардович</v>
      </c>
      <c r="E577" s="36" t="str">
        <f>[1]Данные!E576</f>
        <v>доктор физ.-мат. наук</v>
      </c>
      <c r="F577" s="36" t="str">
        <f>[1]Данные!F576</f>
        <v>профессор</v>
      </c>
      <c r="G577" s="36">
        <f>[1]Данные!G576</f>
        <v>0.5</v>
      </c>
      <c r="H577" s="36" t="str">
        <f>[1]Данные!H576</f>
        <v>4 курс 2017 год/пост</v>
      </c>
      <c r="I577" s="36" t="str">
        <f>[1]Данные!I576</f>
        <v>Модуль "Физические основы ЭВМ"</v>
      </c>
      <c r="J577" s="36">
        <f>[1]Данные!J576</f>
        <v>0</v>
      </c>
      <c r="K577" s="36">
        <f>[1]Данные!K576</f>
        <v>0</v>
      </c>
      <c r="L577" s="36">
        <f>[1]Данные!L576</f>
        <v>0</v>
      </c>
      <c r="M577" s="37">
        <f t="shared" si="73"/>
        <v>0</v>
      </c>
      <c r="N577" s="37">
        <f t="shared" si="74"/>
        <v>2</v>
      </c>
      <c r="O577" s="37">
        <f t="shared" si="75"/>
        <v>0</v>
      </c>
      <c r="P577" s="37">
        <f t="shared" si="76"/>
        <v>0</v>
      </c>
      <c r="Q577" s="38">
        <f>[1]Данные!Q576</f>
        <v>0</v>
      </c>
      <c r="R577" s="38">
        <f>[1]Данные!R576</f>
        <v>0</v>
      </c>
      <c r="S577" s="38">
        <f>[1]Данные!S576</f>
        <v>0</v>
      </c>
      <c r="T577" s="38">
        <f>[1]Данные!T576</f>
        <v>0</v>
      </c>
      <c r="U577" s="38">
        <f>[1]Данные!U576</f>
        <v>0</v>
      </c>
      <c r="V577" s="38">
        <f>[1]Данные!V576</f>
        <v>0</v>
      </c>
      <c r="W577" s="38">
        <f>[1]Данные!W576</f>
        <v>0</v>
      </c>
      <c r="X577" s="38">
        <f>[1]Данные!X576</f>
        <v>0</v>
      </c>
      <c r="Y577" s="38">
        <f>[1]Данные!Y576</f>
        <v>0</v>
      </c>
      <c r="Z577" s="38">
        <f>[1]Данные!Z576</f>
        <v>0</v>
      </c>
      <c r="AA577" s="38" t="str">
        <f>[1]Данные!AA576</f>
        <v>осн</v>
      </c>
      <c r="AB577" s="38">
        <f t="shared" si="77"/>
        <v>750</v>
      </c>
      <c r="AC577" s="38" t="str">
        <f t="shared" si="78"/>
        <v>ИВТ (бак)</v>
      </c>
      <c r="AD577" s="44" t="str">
        <f t="shared" si="79"/>
        <v>Не найдено</v>
      </c>
      <c r="AE577" s="38">
        <f t="shared" si="80"/>
        <v>2</v>
      </c>
      <c r="AF577" s="45">
        <f t="shared" si="81"/>
        <v>2.6666666666666666E-3</v>
      </c>
      <c r="AG577" s="38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</row>
    <row r="578" spans="1:63" x14ac:dyDescent="0.3">
      <c r="A578" s="36">
        <f>[1]Данные!A577</f>
        <v>5791</v>
      </c>
      <c r="B578" s="36">
        <f>[1]Данные!B577</f>
        <v>2020</v>
      </c>
      <c r="C578" s="36" t="str">
        <f>[1]Данные!C577</f>
        <v>физической электроники</v>
      </c>
      <c r="D578" s="36" t="str">
        <f>[1]Данные!D577</f>
        <v>Гасумянц Виталий Эдуардович</v>
      </c>
      <c r="E578" s="36" t="str">
        <f>[1]Данные!E577</f>
        <v>доктор физ.-мат. наук</v>
      </c>
      <c r="F578" s="36" t="str">
        <f>[1]Данные!F577</f>
        <v>профессор</v>
      </c>
      <c r="G578" s="36">
        <f>[1]Данные!G577</f>
        <v>0.5</v>
      </c>
      <c r="H578" s="36" t="str">
        <f>[1]Данные!H577</f>
        <v>4 курс 2017 год/пост</v>
      </c>
      <c r="I578" s="36" t="str">
        <f>[1]Данные!I577</f>
        <v>Модуль "Организация ЭВМ". Физические основы микроэлектроники</v>
      </c>
      <c r="J578" s="36">
        <f>[1]Данные!J577</f>
        <v>0</v>
      </c>
      <c r="K578" s="36">
        <f>[1]Данные!K577</f>
        <v>18</v>
      </c>
      <c r="L578" s="36">
        <f>[1]Данные!L577</f>
        <v>0</v>
      </c>
      <c r="M578" s="37">
        <f t="shared" si="73"/>
        <v>1.8</v>
      </c>
      <c r="N578" s="37">
        <f t="shared" si="74"/>
        <v>2</v>
      </c>
      <c r="O578" s="37">
        <f t="shared" si="75"/>
        <v>0</v>
      </c>
      <c r="P578" s="37">
        <f t="shared" si="76"/>
        <v>0</v>
      </c>
      <c r="Q578" s="38">
        <f>[1]Данные!Q577</f>
        <v>0</v>
      </c>
      <c r="R578" s="38">
        <f>[1]Данные!R577</f>
        <v>0</v>
      </c>
      <c r="S578" s="38">
        <f>[1]Данные!S577</f>
        <v>0</v>
      </c>
      <c r="T578" s="38">
        <f>[1]Данные!T577</f>
        <v>0</v>
      </c>
      <c r="U578" s="38">
        <f>[1]Данные!U577</f>
        <v>0</v>
      </c>
      <c r="V578" s="38">
        <f>[1]Данные!V577</f>
        <v>0</v>
      </c>
      <c r="W578" s="38">
        <f>[1]Данные!W577</f>
        <v>0</v>
      </c>
      <c r="X578" s="38">
        <f>[1]Данные!X577</f>
        <v>0</v>
      </c>
      <c r="Y578" s="38">
        <f>[1]Данные!Y577</f>
        <v>0</v>
      </c>
      <c r="Z578" s="38">
        <f>[1]Данные!Z577</f>
        <v>0</v>
      </c>
      <c r="AA578" s="38" t="str">
        <f>[1]Данные!AA577</f>
        <v>осн</v>
      </c>
      <c r="AB578" s="38">
        <f t="shared" si="77"/>
        <v>750</v>
      </c>
      <c r="AC578" s="38" t="str">
        <f t="shared" si="78"/>
        <v>ИВТ (бак)</v>
      </c>
      <c r="AD578" s="44" t="str">
        <f t="shared" si="79"/>
        <v>Не найдено</v>
      </c>
      <c r="AE578" s="38">
        <f t="shared" si="80"/>
        <v>21.8</v>
      </c>
      <c r="AF578" s="45">
        <f t="shared" si="81"/>
        <v>2.9066666666666668E-2</v>
      </c>
      <c r="AG578" s="3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</row>
    <row r="579" spans="1:63" x14ac:dyDescent="0.3">
      <c r="A579" s="36">
        <f>[1]Данные!A578</f>
        <v>5791</v>
      </c>
      <c r="B579" s="36">
        <f>[1]Данные!B578</f>
        <v>2020</v>
      </c>
      <c r="C579" s="36" t="str">
        <f>[1]Данные!C578</f>
        <v>физической электроники</v>
      </c>
      <c r="D579" s="36" t="str">
        <f>[1]Данные!D578</f>
        <v>Хинич Иосиф Исаакович</v>
      </c>
      <c r="E579" s="36" t="str">
        <f>[1]Данные!E578</f>
        <v>доктор педагогических наук</v>
      </c>
      <c r="F579" s="36" t="str">
        <f>[1]Данные!F578</f>
        <v>профессор</v>
      </c>
      <c r="G579" s="36">
        <f>[1]Данные!G578</f>
        <v>0.75</v>
      </c>
      <c r="H579" s="36" t="str">
        <f>[1]Данные!H578</f>
        <v>4 курс 2017 год/пост</v>
      </c>
      <c r="I579" s="36" t="str">
        <f>[1]Данные!I578</f>
        <v>Модуль "Физические основы ЭВМ"</v>
      </c>
      <c r="J579" s="36">
        <f>[1]Данные!J578</f>
        <v>0</v>
      </c>
      <c r="K579" s="36">
        <f>[1]Данные!K578</f>
        <v>0</v>
      </c>
      <c r="L579" s="36">
        <f>[1]Данные!L578</f>
        <v>0</v>
      </c>
      <c r="M579" s="37">
        <f t="shared" si="73"/>
        <v>0</v>
      </c>
      <c r="N579" s="37">
        <f t="shared" si="74"/>
        <v>2</v>
      </c>
      <c r="O579" s="37">
        <f t="shared" si="75"/>
        <v>0</v>
      </c>
      <c r="P579" s="37">
        <f t="shared" si="76"/>
        <v>0</v>
      </c>
      <c r="Q579" s="38">
        <f>[1]Данные!Q578</f>
        <v>0</v>
      </c>
      <c r="R579" s="38">
        <f>[1]Данные!R578</f>
        <v>0</v>
      </c>
      <c r="S579" s="38">
        <f>[1]Данные!S578</f>
        <v>0</v>
      </c>
      <c r="T579" s="38">
        <f>[1]Данные!T578</f>
        <v>0</v>
      </c>
      <c r="U579" s="38">
        <f>[1]Данные!U578</f>
        <v>0</v>
      </c>
      <c r="V579" s="38">
        <f>[1]Данные!V578</f>
        <v>0</v>
      </c>
      <c r="W579" s="38">
        <f>[1]Данные!W578</f>
        <v>0</v>
      </c>
      <c r="X579" s="38">
        <f>[1]Данные!X578</f>
        <v>0</v>
      </c>
      <c r="Y579" s="38">
        <f>[1]Данные!Y578</f>
        <v>0</v>
      </c>
      <c r="Z579" s="38">
        <f>[1]Данные!Z578</f>
        <v>0</v>
      </c>
      <c r="AA579" s="38" t="str">
        <f>[1]Данные!AA578</f>
        <v>осн</v>
      </c>
      <c r="AB579" s="38">
        <f t="shared" si="77"/>
        <v>750</v>
      </c>
      <c r="AC579" s="38" t="str">
        <f t="shared" si="78"/>
        <v>ИВТ (бак)</v>
      </c>
      <c r="AD579" s="44" t="str">
        <f t="shared" si="79"/>
        <v>Не найдено</v>
      </c>
      <c r="AE579" s="38">
        <f t="shared" si="80"/>
        <v>2</v>
      </c>
      <c r="AF579" s="45">
        <f t="shared" si="81"/>
        <v>2.6666666666666666E-3</v>
      </c>
      <c r="AG579" s="38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</row>
    <row r="580" spans="1:63" x14ac:dyDescent="0.3">
      <c r="A580" s="36">
        <f>[1]Данные!A579</f>
        <v>5791</v>
      </c>
      <c r="B580" s="36">
        <f>[1]Данные!B579</f>
        <v>2020</v>
      </c>
      <c r="C580" s="36" t="str">
        <f>[1]Данные!C579</f>
        <v>физической электроники</v>
      </c>
      <c r="D580" s="36" t="str">
        <f>[1]Данные!D579</f>
        <v>Хинич Иосиф Исаакович</v>
      </c>
      <c r="E580" s="36" t="str">
        <f>[1]Данные!E579</f>
        <v>доктор педагогических наук</v>
      </c>
      <c r="F580" s="36" t="str">
        <f>[1]Данные!F579</f>
        <v>профессор</v>
      </c>
      <c r="G580" s="36">
        <f>[1]Данные!G579</f>
        <v>0.75</v>
      </c>
      <c r="H580" s="36" t="str">
        <f>[1]Данные!H579</f>
        <v>4 курс 2017 год/пост</v>
      </c>
      <c r="I580" s="36" t="str">
        <f>[1]Данные!I579</f>
        <v>Модуль "Физические основы ЭВМ". Введение в нанотехнологии</v>
      </c>
      <c r="J580" s="36">
        <f>[1]Данные!J579</f>
        <v>0</v>
      </c>
      <c r="K580" s="36">
        <f>[1]Данные!K579</f>
        <v>0</v>
      </c>
      <c r="L580" s="36">
        <f>[1]Данные!L579</f>
        <v>0</v>
      </c>
      <c r="M580" s="37">
        <f t="shared" ref="M580:M643" si="82">(J580 + K580 + L580)*0.1</f>
        <v>0</v>
      </c>
      <c r="N580" s="37">
        <f t="shared" ref="N580:N643" si="83">2+(0.33*W580)</f>
        <v>2</v>
      </c>
      <c r="O580" s="37">
        <f t="shared" ref="O580:O643" si="84">0.25*W580</f>
        <v>0</v>
      </c>
      <c r="P580" s="37">
        <f t="shared" ref="P580:P643" si="85">0.25*W580</f>
        <v>0</v>
      </c>
      <c r="Q580" s="38">
        <f>[1]Данные!Q579</f>
        <v>0</v>
      </c>
      <c r="R580" s="38">
        <f>[1]Данные!R579</f>
        <v>0</v>
      </c>
      <c r="S580" s="38">
        <f>[1]Данные!S579</f>
        <v>0</v>
      </c>
      <c r="T580" s="38">
        <f>[1]Данные!T579</f>
        <v>0</v>
      </c>
      <c r="U580" s="38">
        <f>[1]Данные!U579</f>
        <v>0</v>
      </c>
      <c r="V580" s="38">
        <f>[1]Данные!V579</f>
        <v>0</v>
      </c>
      <c r="W580" s="38">
        <f>[1]Данные!W579</f>
        <v>0</v>
      </c>
      <c r="X580" s="38">
        <f>[1]Данные!X579</f>
        <v>0</v>
      </c>
      <c r="Y580" s="38">
        <f>[1]Данные!Y579</f>
        <v>0</v>
      </c>
      <c r="Z580" s="38">
        <f>[1]Данные!Z579</f>
        <v>0</v>
      </c>
      <c r="AA580" s="38" t="str">
        <f>[1]Данные!AA579</f>
        <v>осн</v>
      </c>
      <c r="AB580" s="38">
        <f t="shared" si="77"/>
        <v>750</v>
      </c>
      <c r="AC580" s="38" t="str">
        <f t="shared" si="78"/>
        <v>ИВТ (бак)</v>
      </c>
      <c r="AD580" s="44" t="str">
        <f t="shared" si="79"/>
        <v>Не найдено</v>
      </c>
      <c r="AE580" s="38">
        <f t="shared" si="80"/>
        <v>2</v>
      </c>
      <c r="AF580" s="45">
        <f t="shared" si="81"/>
        <v>2.6666666666666666E-3</v>
      </c>
      <c r="AG580" s="38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</row>
    <row r="581" spans="1:63" x14ac:dyDescent="0.3">
      <c r="A581" s="36">
        <f>[1]Данные!A580</f>
        <v>5791</v>
      </c>
      <c r="B581" s="36">
        <f>[1]Данные!B580</f>
        <v>2020</v>
      </c>
      <c r="C581" s="36" t="str">
        <f>[1]Данные!C580</f>
        <v>современных европейских языков</v>
      </c>
      <c r="D581" s="36" t="str">
        <f>[1]Данные!D580</f>
        <v>Хахалина Марина Сергеевна</v>
      </c>
      <c r="E581" s="36" t="str">
        <f>[1]Данные!E580</f>
        <v>кандидат химических наук</v>
      </c>
      <c r="F581" s="36" t="str">
        <f>[1]Данные!F580</f>
        <v>старший преподаватель</v>
      </c>
      <c r="G581" s="36">
        <f>[1]Данные!G580</f>
        <v>1</v>
      </c>
      <c r="H581" s="36" t="str">
        <f>[1]Данные!H580</f>
        <v>4 курс 2017 год/пост</v>
      </c>
      <c r="I581" s="36" t="str">
        <f>[1]Данные!I580</f>
        <v>Модуль "Основы профессионального общения на иностранном языке"</v>
      </c>
      <c r="J581" s="36">
        <f>[1]Данные!J580</f>
        <v>0</v>
      </c>
      <c r="K581" s="36">
        <f>[1]Данные!K580</f>
        <v>0</v>
      </c>
      <c r="L581" s="36">
        <f>[1]Данные!L580</f>
        <v>0</v>
      </c>
      <c r="M581" s="37">
        <f t="shared" si="82"/>
        <v>0</v>
      </c>
      <c r="N581" s="37">
        <f t="shared" si="83"/>
        <v>2</v>
      </c>
      <c r="O581" s="37">
        <f t="shared" si="84"/>
        <v>0</v>
      </c>
      <c r="P581" s="37">
        <f t="shared" si="85"/>
        <v>0</v>
      </c>
      <c r="Q581" s="38">
        <f>[1]Данные!Q580</f>
        <v>0</v>
      </c>
      <c r="R581" s="38">
        <f>[1]Данные!R580</f>
        <v>0</v>
      </c>
      <c r="S581" s="38">
        <f>[1]Данные!S580</f>
        <v>0</v>
      </c>
      <c r="T581" s="38">
        <f>[1]Данные!T580</f>
        <v>0</v>
      </c>
      <c r="U581" s="38">
        <f>[1]Данные!U580</f>
        <v>0</v>
      </c>
      <c r="V581" s="38">
        <f>[1]Данные!V580</f>
        <v>0</v>
      </c>
      <c r="W581" s="38">
        <f>[1]Данные!W580</f>
        <v>0</v>
      </c>
      <c r="X581" s="38">
        <f>[1]Данные!X580</f>
        <v>0</v>
      </c>
      <c r="Y581" s="38">
        <f>[1]Данные!Y580</f>
        <v>0</v>
      </c>
      <c r="Z581" s="38">
        <f>[1]Данные!Z580</f>
        <v>0</v>
      </c>
      <c r="AA581" s="38">
        <f>[1]Данные!AA580</f>
        <v>0</v>
      </c>
      <c r="AB581" s="38">
        <f t="shared" ref="AB581:AB644" si="86">SUMIFS($BN$4:$BN$11,$BM$4:$BM$11,F581)</f>
        <v>850</v>
      </c>
      <c r="AC581" s="38" t="str">
        <f t="shared" ref="AC581:AC644" si="87">IF(ISNUMBER(MATCH(H581,$AJ$5:$BK$5,0)),"ИВТ (бак)",IF(ISNUMBER(MATCH(H581,$AJ$6:$BK$6,0)),"КЭО (маг)",""))</f>
        <v>ИВТ (бак)</v>
      </c>
      <c r="AD581" s="44" t="str">
        <f t="shared" ref="AD581:AD644" si="88">IFERROR(INDEX(AJ579:BK579, MATCH(H581, AJ582:BK583, 0), 1), "Не найдено")</f>
        <v>Не найдено</v>
      </c>
      <c r="AE581" s="38">
        <f t="shared" ref="AE581:AE644" si="89">SUM(J581:V581)</f>
        <v>2</v>
      </c>
      <c r="AF581" s="45">
        <f t="shared" si="81"/>
        <v>2.352941176470588E-3</v>
      </c>
      <c r="AG581" s="38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</row>
    <row r="582" spans="1:63" x14ac:dyDescent="0.3">
      <c r="A582" s="36">
        <f>[1]Данные!A581</f>
        <v>5791</v>
      </c>
      <c r="B582" s="36">
        <f>[1]Данные!B581</f>
        <v>2020</v>
      </c>
      <c r="C582" s="36" t="str">
        <f>[1]Данные!C581</f>
        <v>современных европейских языков</v>
      </c>
      <c r="D582" s="36" t="str">
        <f>[1]Данные!D581</f>
        <v>Хахалина Марина Сергеевна</v>
      </c>
      <c r="E582" s="36" t="str">
        <f>[1]Данные!E581</f>
        <v>кандидат химических наук</v>
      </c>
      <c r="F582" s="36" t="str">
        <f>[1]Данные!F581</f>
        <v>старший преподаватель</v>
      </c>
      <c r="G582" s="36">
        <f>[1]Данные!G581</f>
        <v>1</v>
      </c>
      <c r="H582" s="36" t="str">
        <f>[1]Данные!H581</f>
        <v>4 курс 2017 год/пост</v>
      </c>
      <c r="I582" s="36" t="str">
        <f>[1]Данные!I581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82" s="36">
        <f>[1]Данные!J581</f>
        <v>0</v>
      </c>
      <c r="K582" s="36">
        <f>[1]Данные!K581</f>
        <v>0</v>
      </c>
      <c r="L582" s="36">
        <f>[1]Данные!L581</f>
        <v>36</v>
      </c>
      <c r="M582" s="37">
        <f t="shared" si="82"/>
        <v>3.6</v>
      </c>
      <c r="N582" s="37">
        <f t="shared" si="83"/>
        <v>2</v>
      </c>
      <c r="O582" s="37">
        <f t="shared" si="84"/>
        <v>0</v>
      </c>
      <c r="P582" s="37">
        <f t="shared" si="85"/>
        <v>0</v>
      </c>
      <c r="Q582" s="38">
        <f>[1]Данные!Q581</f>
        <v>0</v>
      </c>
      <c r="R582" s="38">
        <f>[1]Данные!R581</f>
        <v>0</v>
      </c>
      <c r="S582" s="38">
        <f>[1]Данные!S581</f>
        <v>0</v>
      </c>
      <c r="T582" s="38">
        <f>[1]Данные!T581</f>
        <v>0</v>
      </c>
      <c r="U582" s="38">
        <f>[1]Данные!U581</f>
        <v>0</v>
      </c>
      <c r="V582" s="38">
        <f>[1]Данные!V581</f>
        <v>0</v>
      </c>
      <c r="W582" s="38">
        <f>[1]Данные!W581</f>
        <v>0</v>
      </c>
      <c r="X582" s="38">
        <f>[1]Данные!X581</f>
        <v>0</v>
      </c>
      <c r="Y582" s="38">
        <f>[1]Данные!Y581</f>
        <v>0</v>
      </c>
      <c r="Z582" s="38">
        <f>[1]Данные!Z581</f>
        <v>0</v>
      </c>
      <c r="AA582" s="38">
        <f>[1]Данные!AA581</f>
        <v>0</v>
      </c>
      <c r="AB582" s="38">
        <f t="shared" si="86"/>
        <v>850</v>
      </c>
      <c r="AC582" s="38" t="str">
        <f t="shared" si="87"/>
        <v>ИВТ (бак)</v>
      </c>
      <c r="AD582" s="44" t="str">
        <f t="shared" si="88"/>
        <v>Не найдено</v>
      </c>
      <c r="AE582" s="38">
        <f t="shared" si="89"/>
        <v>41.6</v>
      </c>
      <c r="AF582" s="45">
        <f t="shared" ref="AF582:AF645" si="90">AE582/AB582</f>
        <v>4.8941176470588238E-2</v>
      </c>
      <c r="AG582" s="38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</row>
    <row r="583" spans="1:63" x14ac:dyDescent="0.3">
      <c r="A583" s="36">
        <f>[1]Данные!A582</f>
        <v>5791</v>
      </c>
      <c r="B583" s="36">
        <f>[1]Данные!B582</f>
        <v>2020</v>
      </c>
      <c r="C583" s="36" t="str">
        <f>[1]Данные!C582</f>
        <v>современных европейских языков</v>
      </c>
      <c r="D583" s="36" t="str">
        <f>[1]Данные!D582</f>
        <v>Кузнецова Надежда Леонидовна</v>
      </c>
      <c r="E583" s="36" t="str">
        <f>[1]Данные!E582</f>
        <v>нет</v>
      </c>
      <c r="F583" s="36" t="str">
        <f>[1]Данные!F582</f>
        <v>старший преподаватель</v>
      </c>
      <c r="G583" s="36">
        <f>[1]Данные!G582</f>
        <v>0.75</v>
      </c>
      <c r="H583" s="36" t="str">
        <f>[1]Данные!H582</f>
        <v>4 курс 2017 год/пост</v>
      </c>
      <c r="I583" s="36" t="str">
        <f>[1]Данные!I582</f>
        <v>Модуль "Особенности профессиональной иноязычной коммуникации"</v>
      </c>
      <c r="J583" s="36">
        <f>[1]Данные!J582</f>
        <v>0</v>
      </c>
      <c r="K583" s="36">
        <f>[1]Данные!K582</f>
        <v>0</v>
      </c>
      <c r="L583" s="36">
        <f>[1]Данные!L582</f>
        <v>0</v>
      </c>
      <c r="M583" s="37">
        <f t="shared" si="82"/>
        <v>0</v>
      </c>
      <c r="N583" s="37">
        <f t="shared" si="83"/>
        <v>2</v>
      </c>
      <c r="O583" s="37">
        <f t="shared" si="84"/>
        <v>0</v>
      </c>
      <c r="P583" s="37">
        <f t="shared" si="85"/>
        <v>0</v>
      </c>
      <c r="Q583" s="38">
        <f>[1]Данные!Q582</f>
        <v>0</v>
      </c>
      <c r="R583" s="38">
        <f>[1]Данные!R582</f>
        <v>0</v>
      </c>
      <c r="S583" s="38">
        <f>[1]Данные!S582</f>
        <v>0</v>
      </c>
      <c r="T583" s="38">
        <f>[1]Данные!T582</f>
        <v>0</v>
      </c>
      <c r="U583" s="38">
        <f>[1]Данные!U582</f>
        <v>0</v>
      </c>
      <c r="V583" s="38">
        <f>[1]Данные!V582</f>
        <v>0</v>
      </c>
      <c r="W583" s="38">
        <f>[1]Данные!W582</f>
        <v>0</v>
      </c>
      <c r="X583" s="38">
        <f>[1]Данные!X582</f>
        <v>0</v>
      </c>
      <c r="Y583" s="38">
        <f>[1]Данные!Y582</f>
        <v>0</v>
      </c>
      <c r="Z583" s="38">
        <f>[1]Данные!Z582</f>
        <v>0</v>
      </c>
      <c r="AA583" s="38">
        <f>[1]Данные!AA582</f>
        <v>0</v>
      </c>
      <c r="AB583" s="38">
        <f t="shared" si="86"/>
        <v>850</v>
      </c>
      <c r="AC583" s="38" t="str">
        <f t="shared" si="87"/>
        <v>ИВТ (бак)</v>
      </c>
      <c r="AD583" s="44" t="str">
        <f t="shared" si="88"/>
        <v>Не найдено</v>
      </c>
      <c r="AE583" s="38">
        <f t="shared" si="89"/>
        <v>2</v>
      </c>
      <c r="AF583" s="45">
        <f t="shared" si="90"/>
        <v>2.352941176470588E-3</v>
      </c>
      <c r="AG583" s="38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</row>
    <row r="584" spans="1:63" x14ac:dyDescent="0.3">
      <c r="A584" s="36">
        <f>[1]Данные!A583</f>
        <v>5791</v>
      </c>
      <c r="B584" s="36">
        <f>[1]Данные!B583</f>
        <v>2020</v>
      </c>
      <c r="C584" s="36" t="str">
        <f>[1]Данные!C583</f>
        <v>современных европейских языков</v>
      </c>
      <c r="D584" s="36" t="str">
        <f>[1]Данные!D583</f>
        <v>Кузнецова Надежда Леонидовна</v>
      </c>
      <c r="E584" s="36" t="str">
        <f>[1]Данные!E583</f>
        <v>нет</v>
      </c>
      <c r="F584" s="36" t="str">
        <f>[1]Данные!F583</f>
        <v>старший преподаватель</v>
      </c>
      <c r="G584" s="36">
        <f>[1]Данные!G583</f>
        <v>0.75</v>
      </c>
      <c r="H584" s="36" t="str">
        <f>[1]Данные!H583</f>
        <v>4 курс 2017 год/пост</v>
      </c>
      <c r="I584" s="36" t="str">
        <f>[1]Данные!I583</f>
        <v>Модуль "Особенности профессиональной иноязычной коммуникации". Лингвистические основы иноязычной коммуникации</v>
      </c>
      <c r="J584" s="36">
        <f>[1]Данные!J583</f>
        <v>0</v>
      </c>
      <c r="K584" s="36">
        <f>[1]Данные!K583</f>
        <v>0</v>
      </c>
      <c r="L584" s="36">
        <f>[1]Данные!L583</f>
        <v>144</v>
      </c>
      <c r="M584" s="37">
        <f t="shared" si="82"/>
        <v>14.4</v>
      </c>
      <c r="N584" s="37">
        <f t="shared" si="83"/>
        <v>2</v>
      </c>
      <c r="O584" s="37">
        <f t="shared" si="84"/>
        <v>0</v>
      </c>
      <c r="P584" s="37">
        <f t="shared" si="85"/>
        <v>0</v>
      </c>
      <c r="Q584" s="38">
        <f>[1]Данные!Q583</f>
        <v>0</v>
      </c>
      <c r="R584" s="38">
        <f>[1]Данные!R583</f>
        <v>0</v>
      </c>
      <c r="S584" s="38">
        <f>[1]Данные!S583</f>
        <v>0</v>
      </c>
      <c r="T584" s="38">
        <f>[1]Данные!T583</f>
        <v>0</v>
      </c>
      <c r="U584" s="38">
        <f>[1]Данные!U583</f>
        <v>0</v>
      </c>
      <c r="V584" s="38">
        <f>[1]Данные!V583</f>
        <v>0</v>
      </c>
      <c r="W584" s="38">
        <f>[1]Данные!W583</f>
        <v>0</v>
      </c>
      <c r="X584" s="38">
        <f>[1]Данные!X583</f>
        <v>0</v>
      </c>
      <c r="Y584" s="38">
        <f>[1]Данные!Y583</f>
        <v>0</v>
      </c>
      <c r="Z584" s="38">
        <f>[1]Данные!Z583</f>
        <v>0</v>
      </c>
      <c r="AA584" s="38">
        <f>[1]Данные!AA583</f>
        <v>0</v>
      </c>
      <c r="AB584" s="38">
        <f t="shared" si="86"/>
        <v>850</v>
      </c>
      <c r="AC584" s="38" t="str">
        <f t="shared" si="87"/>
        <v>ИВТ (бак)</v>
      </c>
      <c r="AD584" s="44" t="str">
        <f t="shared" si="88"/>
        <v>Не найдено</v>
      </c>
      <c r="AE584" s="38">
        <f t="shared" si="89"/>
        <v>160.4</v>
      </c>
      <c r="AF584" s="45">
        <f t="shared" si="90"/>
        <v>0.1887058823529412</v>
      </c>
      <c r="AG584" s="38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</row>
    <row r="585" spans="1:63" x14ac:dyDescent="0.3">
      <c r="A585" s="36">
        <f>[1]Данные!A584</f>
        <v>6368</v>
      </c>
      <c r="B585" s="36">
        <f>[1]Данные!B584</f>
        <v>2021</v>
      </c>
      <c r="C585" s="36" t="str">
        <f>[1]Данные!C584</f>
        <v>геологии и геоэкологии</v>
      </c>
      <c r="D585" s="36" t="str">
        <f>[1]Данные!D584</f>
        <v>Любимов Александр Владимирович</v>
      </c>
      <c r="E585" s="36" t="str">
        <f>[1]Данные!E584</f>
        <v>доктор сельскохоз. наук</v>
      </c>
      <c r="F585" s="36" t="str">
        <f>[1]Данные!F584</f>
        <v>профессор</v>
      </c>
      <c r="G585" s="36">
        <f>[1]Данные!G584</f>
        <v>1</v>
      </c>
      <c r="H585" s="36" t="str">
        <f>[1]Данные!H584</f>
        <v>4 курс 2018 год/пост</v>
      </c>
      <c r="I585" s="36" t="str">
        <f>[1]Данные!I584</f>
        <v>Модуль "Информационные технологии и системы". Геоинформационные системы</v>
      </c>
      <c r="J585" s="36">
        <f>[1]Данные!J584</f>
        <v>0</v>
      </c>
      <c r="K585" s="36">
        <f>[1]Данные!K584</f>
        <v>0</v>
      </c>
      <c r="L585" s="36">
        <f>[1]Данные!L584</f>
        <v>0</v>
      </c>
      <c r="M585" s="37">
        <f t="shared" si="82"/>
        <v>0</v>
      </c>
      <c r="N585" s="37">
        <f t="shared" si="83"/>
        <v>2</v>
      </c>
      <c r="O585" s="37">
        <f t="shared" si="84"/>
        <v>0</v>
      </c>
      <c r="P585" s="37">
        <f t="shared" si="85"/>
        <v>0</v>
      </c>
      <c r="Q585" s="38">
        <f>[1]Данные!Q584</f>
        <v>0</v>
      </c>
      <c r="R585" s="38">
        <f>[1]Данные!R584</f>
        <v>0</v>
      </c>
      <c r="S585" s="38">
        <f>[1]Данные!S584</f>
        <v>0</v>
      </c>
      <c r="T585" s="38">
        <f>[1]Данные!T584</f>
        <v>0</v>
      </c>
      <c r="U585" s="38">
        <f>[1]Данные!U584</f>
        <v>0</v>
      </c>
      <c r="V585" s="38">
        <f>[1]Данные!V584</f>
        <v>0</v>
      </c>
      <c r="W585" s="38">
        <f>[1]Данные!W584</f>
        <v>0</v>
      </c>
      <c r="X585" s="38">
        <f>[1]Данные!X584</f>
        <v>0</v>
      </c>
      <c r="Y585" s="38">
        <f>[1]Данные!Y584</f>
        <v>0</v>
      </c>
      <c r="Z585" s="38">
        <f>[1]Данные!Z584</f>
        <v>0</v>
      </c>
      <c r="AA585" s="38" t="str">
        <f>[1]Данные!AA584</f>
        <v>осн</v>
      </c>
      <c r="AB585" s="38">
        <f t="shared" si="86"/>
        <v>750</v>
      </c>
      <c r="AC585" s="38" t="str">
        <f t="shared" si="87"/>
        <v>ИВТ (бак)</v>
      </c>
      <c r="AD585" s="44" t="str">
        <f t="shared" si="88"/>
        <v>Не найдено</v>
      </c>
      <c r="AE585" s="38">
        <f t="shared" si="89"/>
        <v>2</v>
      </c>
      <c r="AF585" s="45">
        <f t="shared" si="90"/>
        <v>2.6666666666666666E-3</v>
      </c>
      <c r="AG585" s="38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</row>
    <row r="586" spans="1:63" x14ac:dyDescent="0.3">
      <c r="A586" s="36">
        <f>[1]Данные!A585</f>
        <v>6368</v>
      </c>
      <c r="B586" s="36">
        <f>[1]Данные!B585</f>
        <v>2021</v>
      </c>
      <c r="C586" s="36" t="str">
        <f>[1]Данные!C585</f>
        <v>современных европейских языков</v>
      </c>
      <c r="D586" s="36" t="str">
        <f>[1]Данные!D585</f>
        <v>Кудрявцева Наталья Фаддеевна</v>
      </c>
      <c r="E586" s="36" t="str">
        <f>[1]Данные!E585</f>
        <v>кандидат социологических наук</v>
      </c>
      <c r="F586" s="36" t="str">
        <f>[1]Данные!F585</f>
        <v>доцент</v>
      </c>
      <c r="G586" s="36">
        <f>[1]Данные!G585</f>
        <v>1</v>
      </c>
      <c r="H586" s="36" t="str">
        <f>[1]Данные!H585</f>
        <v>4 курс 2018 год/пост</v>
      </c>
      <c r="I586" s="36" t="str">
        <f>[1]Данные!I585</f>
        <v>Дисциплины (модули) по выбору. Иностранный язык в профессиональной сфере</v>
      </c>
      <c r="J586" s="36">
        <f>[1]Данные!J585</f>
        <v>0</v>
      </c>
      <c r="K586" s="36">
        <f>[1]Данные!K585</f>
        <v>0</v>
      </c>
      <c r="L586" s="36">
        <f>[1]Данные!L585</f>
        <v>36</v>
      </c>
      <c r="M586" s="37">
        <f t="shared" si="82"/>
        <v>3.6</v>
      </c>
      <c r="N586" s="37">
        <f t="shared" si="83"/>
        <v>2</v>
      </c>
      <c r="O586" s="37">
        <f t="shared" si="84"/>
        <v>0</v>
      </c>
      <c r="P586" s="37">
        <f t="shared" si="85"/>
        <v>0</v>
      </c>
      <c r="Q586" s="38">
        <f>[1]Данные!Q585</f>
        <v>0</v>
      </c>
      <c r="R586" s="38">
        <f>[1]Данные!R585</f>
        <v>0</v>
      </c>
      <c r="S586" s="38">
        <f>[1]Данные!S585</f>
        <v>0</v>
      </c>
      <c r="T586" s="38">
        <f>[1]Данные!T585</f>
        <v>7</v>
      </c>
      <c r="U586" s="38">
        <f>[1]Данные!U585</f>
        <v>0</v>
      </c>
      <c r="V586" s="38">
        <f>[1]Данные!V585</f>
        <v>0</v>
      </c>
      <c r="W586" s="38">
        <f>[1]Данные!W585</f>
        <v>0</v>
      </c>
      <c r="X586" s="38">
        <f>[1]Данные!X585</f>
        <v>0</v>
      </c>
      <c r="Y586" s="38">
        <f>[1]Данные!Y585</f>
        <v>0</v>
      </c>
      <c r="Z586" s="38">
        <f>[1]Данные!Z585</f>
        <v>0</v>
      </c>
      <c r="AA586" s="38" t="str">
        <f>[1]Данные!AA585</f>
        <v>осн</v>
      </c>
      <c r="AB586" s="38">
        <f t="shared" si="86"/>
        <v>800</v>
      </c>
      <c r="AC586" s="38" t="str">
        <f t="shared" si="87"/>
        <v>ИВТ (бак)</v>
      </c>
      <c r="AD586" s="44" t="str">
        <f t="shared" si="88"/>
        <v>Не найдено</v>
      </c>
      <c r="AE586" s="38">
        <f t="shared" si="89"/>
        <v>48.6</v>
      </c>
      <c r="AF586" s="45">
        <f t="shared" si="90"/>
        <v>6.0749999999999998E-2</v>
      </c>
      <c r="AG586" s="38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</row>
    <row r="587" spans="1:63" x14ac:dyDescent="0.3">
      <c r="A587" s="36">
        <f>[1]Данные!A586</f>
        <v>6368</v>
      </c>
      <c r="B587" s="36">
        <f>[1]Данные!B586</f>
        <v>2021</v>
      </c>
      <c r="C587" s="36" t="str">
        <f>[1]Данные!C586</f>
        <v>физической электроники</v>
      </c>
      <c r="D587" s="36" t="str">
        <f>[1]Данные!D586</f>
        <v>Гасумянц Виталий Эдуардович</v>
      </c>
      <c r="E587" s="36" t="str">
        <f>[1]Данные!E586</f>
        <v>доктор физ.-мат. наук</v>
      </c>
      <c r="F587" s="36" t="str">
        <f>[1]Данные!F586</f>
        <v>профессор</v>
      </c>
      <c r="G587" s="36">
        <f>[1]Данные!G586</f>
        <v>0.5</v>
      </c>
      <c r="H587" s="36" t="str">
        <f>[1]Данные!H586</f>
        <v>4 курс 2018 год/пост</v>
      </c>
      <c r="I587" s="36" t="str">
        <f>[1]Данные!I586</f>
        <v>Модуль "Физические основы ЭВМ"</v>
      </c>
      <c r="J587" s="36">
        <f>[1]Данные!J586</f>
        <v>0</v>
      </c>
      <c r="K587" s="36">
        <f>[1]Данные!K586</f>
        <v>0</v>
      </c>
      <c r="L587" s="36">
        <f>[1]Данные!L586</f>
        <v>0</v>
      </c>
      <c r="M587" s="37">
        <f t="shared" si="82"/>
        <v>0</v>
      </c>
      <c r="N587" s="37">
        <f t="shared" si="83"/>
        <v>2</v>
      </c>
      <c r="O587" s="37">
        <f t="shared" si="84"/>
        <v>0</v>
      </c>
      <c r="P587" s="37">
        <f t="shared" si="85"/>
        <v>0</v>
      </c>
      <c r="Q587" s="38">
        <f>[1]Данные!Q586</f>
        <v>0</v>
      </c>
      <c r="R587" s="38">
        <f>[1]Данные!R586</f>
        <v>0</v>
      </c>
      <c r="S587" s="38">
        <f>[1]Данные!S586</f>
        <v>0</v>
      </c>
      <c r="T587" s="38">
        <f>[1]Данные!T586</f>
        <v>0</v>
      </c>
      <c r="U587" s="38">
        <f>[1]Данные!U586</f>
        <v>0</v>
      </c>
      <c r="V587" s="38">
        <f>[1]Данные!V586</f>
        <v>0</v>
      </c>
      <c r="W587" s="38">
        <f>[1]Данные!W586</f>
        <v>0</v>
      </c>
      <c r="X587" s="38">
        <f>[1]Данные!X586</f>
        <v>0</v>
      </c>
      <c r="Y587" s="38">
        <f>[1]Данные!Y586</f>
        <v>0</v>
      </c>
      <c r="Z587" s="38">
        <f>[1]Данные!Z586</f>
        <v>0</v>
      </c>
      <c r="AA587" s="38" t="str">
        <f>[1]Данные!AA586</f>
        <v>осн</v>
      </c>
      <c r="AB587" s="38">
        <f t="shared" si="86"/>
        <v>750</v>
      </c>
      <c r="AC587" s="38" t="str">
        <f t="shared" si="87"/>
        <v>ИВТ (бак)</v>
      </c>
      <c r="AD587" s="44" t="str">
        <f t="shared" si="88"/>
        <v>Не найдено</v>
      </c>
      <c r="AE587" s="38">
        <f t="shared" si="89"/>
        <v>2</v>
      </c>
      <c r="AF587" s="45">
        <f t="shared" si="90"/>
        <v>2.6666666666666666E-3</v>
      </c>
      <c r="AG587" s="38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</row>
    <row r="588" spans="1:63" x14ac:dyDescent="0.3">
      <c r="A588" s="36">
        <f>[1]Данные!A587</f>
        <v>6368</v>
      </c>
      <c r="B588" s="36">
        <f>[1]Данные!B587</f>
        <v>2021</v>
      </c>
      <c r="C588" s="36" t="str">
        <f>[1]Данные!C587</f>
        <v>физической электроники</v>
      </c>
      <c r="D588" s="36" t="str">
        <f>[1]Данные!D587</f>
        <v>Гасумянц Виталий Эдуардович</v>
      </c>
      <c r="E588" s="36" t="str">
        <f>[1]Данные!E587</f>
        <v>доктор физ.-мат. наук</v>
      </c>
      <c r="F588" s="36" t="str">
        <f>[1]Данные!F587</f>
        <v>профессор</v>
      </c>
      <c r="G588" s="36">
        <f>[1]Данные!G587</f>
        <v>0.5</v>
      </c>
      <c r="H588" s="36" t="str">
        <f>[1]Данные!H587</f>
        <v>4 курс 2018 год/пост</v>
      </c>
      <c r="I588" s="36" t="str">
        <f>[1]Данные!I587</f>
        <v>Модуль "Организация ЭВМ". Физические основы микроэлектроники</v>
      </c>
      <c r="J588" s="36">
        <f>[1]Данные!J587</f>
        <v>0</v>
      </c>
      <c r="K588" s="36">
        <f>[1]Данные!K587</f>
        <v>36</v>
      </c>
      <c r="L588" s="36">
        <f>[1]Данные!L587</f>
        <v>0</v>
      </c>
      <c r="M588" s="37">
        <f t="shared" si="82"/>
        <v>3.6</v>
      </c>
      <c r="N588" s="37">
        <f t="shared" si="83"/>
        <v>2</v>
      </c>
      <c r="O588" s="37">
        <f t="shared" si="84"/>
        <v>0</v>
      </c>
      <c r="P588" s="37">
        <f t="shared" si="85"/>
        <v>0</v>
      </c>
      <c r="Q588" s="38">
        <f>[1]Данные!Q587</f>
        <v>0</v>
      </c>
      <c r="R588" s="38">
        <f>[1]Данные!R587</f>
        <v>0</v>
      </c>
      <c r="S588" s="38">
        <f>[1]Данные!S587</f>
        <v>0</v>
      </c>
      <c r="T588" s="38">
        <f>[1]Данные!T587</f>
        <v>0</v>
      </c>
      <c r="U588" s="38">
        <f>[1]Данные!U587</f>
        <v>0</v>
      </c>
      <c r="V588" s="38">
        <f>[1]Данные!V587</f>
        <v>0</v>
      </c>
      <c r="W588" s="38">
        <f>[1]Данные!W587</f>
        <v>0</v>
      </c>
      <c r="X588" s="38">
        <f>[1]Данные!X587</f>
        <v>0</v>
      </c>
      <c r="Y588" s="38">
        <f>[1]Данные!Y587</f>
        <v>0</v>
      </c>
      <c r="Z588" s="38">
        <f>[1]Данные!Z587</f>
        <v>0</v>
      </c>
      <c r="AA588" s="38" t="str">
        <f>[1]Данные!AA587</f>
        <v>осн</v>
      </c>
      <c r="AB588" s="38">
        <f t="shared" si="86"/>
        <v>750</v>
      </c>
      <c r="AC588" s="38" t="str">
        <f t="shared" si="87"/>
        <v>ИВТ (бак)</v>
      </c>
      <c r="AD588" s="44" t="str">
        <f t="shared" si="88"/>
        <v>Не найдено</v>
      </c>
      <c r="AE588" s="38">
        <f t="shared" si="89"/>
        <v>41.6</v>
      </c>
      <c r="AF588" s="45">
        <f t="shared" si="90"/>
        <v>5.5466666666666671E-2</v>
      </c>
      <c r="AG588" s="3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</row>
    <row r="589" spans="1:63" x14ac:dyDescent="0.3">
      <c r="A589" s="36">
        <f>[1]Данные!A588</f>
        <v>6368</v>
      </c>
      <c r="B589" s="36">
        <f>[1]Данные!B588</f>
        <v>2021</v>
      </c>
      <c r="C589" s="36" t="str">
        <f>[1]Данные!C588</f>
        <v>физической электроники</v>
      </c>
      <c r="D589" s="36" t="str">
        <f>[1]Данные!D588</f>
        <v>Хинич Иосиф Исаакович</v>
      </c>
      <c r="E589" s="36" t="str">
        <f>[1]Данные!E588</f>
        <v>доктор педагогических наук</v>
      </c>
      <c r="F589" s="36" t="str">
        <f>[1]Данные!F588</f>
        <v>профессор</v>
      </c>
      <c r="G589" s="36">
        <f>[1]Данные!G588</f>
        <v>0.75</v>
      </c>
      <c r="H589" s="36" t="str">
        <f>[1]Данные!H588</f>
        <v>4 курс 2018 год/пост</v>
      </c>
      <c r="I589" s="36" t="str">
        <f>[1]Данные!I588</f>
        <v>Модуль "Физические основы ЭВМ"</v>
      </c>
      <c r="J589" s="36">
        <f>[1]Данные!J588</f>
        <v>0</v>
      </c>
      <c r="K589" s="36">
        <f>[1]Данные!K588</f>
        <v>0</v>
      </c>
      <c r="L589" s="36">
        <f>[1]Данные!L588</f>
        <v>0</v>
      </c>
      <c r="M589" s="37">
        <f t="shared" si="82"/>
        <v>0</v>
      </c>
      <c r="N589" s="37">
        <f t="shared" si="83"/>
        <v>2</v>
      </c>
      <c r="O589" s="37">
        <f t="shared" si="84"/>
        <v>0</v>
      </c>
      <c r="P589" s="37">
        <f t="shared" si="85"/>
        <v>0</v>
      </c>
      <c r="Q589" s="38">
        <f>[1]Данные!Q588</f>
        <v>0</v>
      </c>
      <c r="R589" s="38">
        <f>[1]Данные!R588</f>
        <v>0</v>
      </c>
      <c r="S589" s="38">
        <f>[1]Данные!S588</f>
        <v>0</v>
      </c>
      <c r="T589" s="38">
        <f>[1]Данные!T588</f>
        <v>0</v>
      </c>
      <c r="U589" s="38">
        <f>[1]Данные!U588</f>
        <v>0</v>
      </c>
      <c r="V589" s="38">
        <f>[1]Данные!V588</f>
        <v>0</v>
      </c>
      <c r="W589" s="38">
        <f>[1]Данные!W588</f>
        <v>0</v>
      </c>
      <c r="X589" s="38">
        <f>[1]Данные!X588</f>
        <v>0</v>
      </c>
      <c r="Y589" s="38">
        <f>[1]Данные!Y588</f>
        <v>0</v>
      </c>
      <c r="Z589" s="38">
        <f>[1]Данные!Z588</f>
        <v>0</v>
      </c>
      <c r="AA589" s="38" t="str">
        <f>[1]Данные!AA588</f>
        <v>осн</v>
      </c>
      <c r="AB589" s="38">
        <f t="shared" si="86"/>
        <v>750</v>
      </c>
      <c r="AC589" s="38" t="str">
        <f t="shared" si="87"/>
        <v>ИВТ (бак)</v>
      </c>
      <c r="AD589" s="44" t="str">
        <f t="shared" si="88"/>
        <v>Не найдено</v>
      </c>
      <c r="AE589" s="38">
        <f t="shared" si="89"/>
        <v>2</v>
      </c>
      <c r="AF589" s="45">
        <f t="shared" si="90"/>
        <v>2.6666666666666666E-3</v>
      </c>
      <c r="AG589" s="38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</row>
    <row r="590" spans="1:63" x14ac:dyDescent="0.3">
      <c r="A590" s="36">
        <f>[1]Данные!A589</f>
        <v>6368</v>
      </c>
      <c r="B590" s="36">
        <f>[1]Данные!B589</f>
        <v>2021</v>
      </c>
      <c r="C590" s="36" t="str">
        <f>[1]Данные!C589</f>
        <v>физической электроники</v>
      </c>
      <c r="D590" s="36" t="str">
        <f>[1]Данные!D589</f>
        <v>Хинич Иосиф Исаакович</v>
      </c>
      <c r="E590" s="36" t="str">
        <f>[1]Данные!E589</f>
        <v>доктор педагогических наук</v>
      </c>
      <c r="F590" s="36" t="str">
        <f>[1]Данные!F589</f>
        <v>профессор</v>
      </c>
      <c r="G590" s="36">
        <f>[1]Данные!G589</f>
        <v>0.75</v>
      </c>
      <c r="H590" s="36" t="str">
        <f>[1]Данные!H589</f>
        <v>4 курс 2018 год/пост</v>
      </c>
      <c r="I590" s="36" t="str">
        <f>[1]Данные!I589</f>
        <v>Модуль "Физические основы ЭВМ". Введение в нанотехнологии</v>
      </c>
      <c r="J590" s="36">
        <f>[1]Данные!J589</f>
        <v>9</v>
      </c>
      <c r="K590" s="36">
        <f>[1]Данные!K589</f>
        <v>0</v>
      </c>
      <c r="L590" s="36">
        <f>[1]Данные!L589</f>
        <v>27</v>
      </c>
      <c r="M590" s="37">
        <f t="shared" si="82"/>
        <v>3.6</v>
      </c>
      <c r="N590" s="37">
        <f t="shared" si="83"/>
        <v>2</v>
      </c>
      <c r="O590" s="37">
        <f t="shared" si="84"/>
        <v>0</v>
      </c>
      <c r="P590" s="37">
        <f t="shared" si="85"/>
        <v>0</v>
      </c>
      <c r="Q590" s="38">
        <f>[1]Данные!Q589</f>
        <v>0</v>
      </c>
      <c r="R590" s="38">
        <f>[1]Данные!R589</f>
        <v>0</v>
      </c>
      <c r="S590" s="38">
        <f>[1]Данные!S589</f>
        <v>0</v>
      </c>
      <c r="T590" s="38">
        <f>[1]Данные!T589</f>
        <v>0</v>
      </c>
      <c r="U590" s="38">
        <f>[1]Данные!U589</f>
        <v>0</v>
      </c>
      <c r="V590" s="38">
        <f>[1]Данные!V589</f>
        <v>0</v>
      </c>
      <c r="W590" s="38">
        <f>[1]Данные!W589</f>
        <v>0</v>
      </c>
      <c r="X590" s="38">
        <f>[1]Данные!X589</f>
        <v>0</v>
      </c>
      <c r="Y590" s="38">
        <f>[1]Данные!Y589</f>
        <v>0</v>
      </c>
      <c r="Z590" s="38">
        <f>[1]Данные!Z589</f>
        <v>0</v>
      </c>
      <c r="AA590" s="38" t="str">
        <f>[1]Данные!AA589</f>
        <v>осн</v>
      </c>
      <c r="AB590" s="38">
        <f t="shared" si="86"/>
        <v>750</v>
      </c>
      <c r="AC590" s="38" t="str">
        <f t="shared" si="87"/>
        <v>ИВТ (бак)</v>
      </c>
      <c r="AD590" s="44" t="str">
        <f t="shared" si="88"/>
        <v>Не найдено</v>
      </c>
      <c r="AE590" s="38">
        <f t="shared" si="89"/>
        <v>41.6</v>
      </c>
      <c r="AF590" s="45">
        <f t="shared" si="90"/>
        <v>5.5466666666666671E-2</v>
      </c>
      <c r="AG590" s="38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</row>
    <row r="591" spans="1:63" x14ac:dyDescent="0.3">
      <c r="A591" s="36">
        <f>[1]Данные!A590</f>
        <v>6368</v>
      </c>
      <c r="B591" s="36">
        <f>[1]Данные!B590</f>
        <v>2021</v>
      </c>
      <c r="C591" s="36" t="str">
        <f>[1]Данные!C590</f>
        <v>современных европейских языков</v>
      </c>
      <c r="D591" s="36" t="str">
        <f>[1]Данные!D590</f>
        <v>Хахалина Марина Сергеевна</v>
      </c>
      <c r="E591" s="36" t="str">
        <f>[1]Данные!E590</f>
        <v>кандидат химических наук</v>
      </c>
      <c r="F591" s="36" t="str">
        <f>[1]Данные!F590</f>
        <v>старший преподаватель</v>
      </c>
      <c r="G591" s="36">
        <f>[1]Данные!G590</f>
        <v>1</v>
      </c>
      <c r="H591" s="36" t="str">
        <f>[1]Данные!H590</f>
        <v>4 курс 2018 год/пост</v>
      </c>
      <c r="I591" s="36" t="str">
        <f>[1]Данные!I590</f>
        <v>Модуль "Основы профессионального общения на иностранном языке"</v>
      </c>
      <c r="J591" s="36">
        <f>[1]Данные!J590</f>
        <v>0</v>
      </c>
      <c r="K591" s="36">
        <f>[1]Данные!K590</f>
        <v>0</v>
      </c>
      <c r="L591" s="36">
        <f>[1]Данные!L590</f>
        <v>0</v>
      </c>
      <c r="M591" s="37">
        <f t="shared" si="82"/>
        <v>0</v>
      </c>
      <c r="N591" s="37">
        <f t="shared" si="83"/>
        <v>2</v>
      </c>
      <c r="O591" s="37">
        <f t="shared" si="84"/>
        <v>0</v>
      </c>
      <c r="P591" s="37">
        <f t="shared" si="85"/>
        <v>0</v>
      </c>
      <c r="Q591" s="38">
        <f>[1]Данные!Q590</f>
        <v>0</v>
      </c>
      <c r="R591" s="38">
        <f>[1]Данные!R590</f>
        <v>0</v>
      </c>
      <c r="S591" s="38">
        <f>[1]Данные!S590</f>
        <v>0</v>
      </c>
      <c r="T591" s="38">
        <f>[1]Данные!T590</f>
        <v>0</v>
      </c>
      <c r="U591" s="38">
        <f>[1]Данные!U590</f>
        <v>0</v>
      </c>
      <c r="V591" s="38">
        <f>[1]Данные!V590</f>
        <v>0</v>
      </c>
      <c r="W591" s="38">
        <f>[1]Данные!W590</f>
        <v>0</v>
      </c>
      <c r="X591" s="38">
        <f>[1]Данные!X590</f>
        <v>0</v>
      </c>
      <c r="Y591" s="38">
        <f>[1]Данные!Y590</f>
        <v>0</v>
      </c>
      <c r="Z591" s="38">
        <f>[1]Данные!Z590</f>
        <v>0</v>
      </c>
      <c r="AA591" s="38">
        <f>[1]Данные!AA590</f>
        <v>0</v>
      </c>
      <c r="AB591" s="38">
        <f t="shared" si="86"/>
        <v>850</v>
      </c>
      <c r="AC591" s="38" t="str">
        <f t="shared" si="87"/>
        <v>ИВТ (бак)</v>
      </c>
      <c r="AD591" s="44" t="str">
        <f t="shared" si="88"/>
        <v>Не найдено</v>
      </c>
      <c r="AE591" s="38">
        <f t="shared" si="89"/>
        <v>2</v>
      </c>
      <c r="AF591" s="45">
        <f t="shared" si="90"/>
        <v>2.352941176470588E-3</v>
      </c>
      <c r="AG591" s="38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</row>
    <row r="592" spans="1:63" x14ac:dyDescent="0.3">
      <c r="A592" s="36">
        <f>[1]Данные!A591</f>
        <v>6368</v>
      </c>
      <c r="B592" s="36">
        <f>[1]Данные!B591</f>
        <v>2021</v>
      </c>
      <c r="C592" s="36" t="str">
        <f>[1]Данные!C591</f>
        <v>современных европейских языков</v>
      </c>
      <c r="D592" s="36" t="str">
        <f>[1]Данные!D591</f>
        <v>Хахалина Марина Сергеевна</v>
      </c>
      <c r="E592" s="36" t="str">
        <f>[1]Данные!E591</f>
        <v>кандидат химических наук</v>
      </c>
      <c r="F592" s="36" t="str">
        <f>[1]Данные!F591</f>
        <v>старший преподаватель</v>
      </c>
      <c r="G592" s="36">
        <f>[1]Данные!G591</f>
        <v>1</v>
      </c>
      <c r="H592" s="36" t="str">
        <f>[1]Данные!H591</f>
        <v>4 курс 2018 год/пост</v>
      </c>
      <c r="I592" s="36" t="str">
        <f>[1]Данные!I591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92" s="36">
        <f>[1]Данные!J591</f>
        <v>0</v>
      </c>
      <c r="K592" s="36">
        <f>[1]Данные!K591</f>
        <v>0</v>
      </c>
      <c r="L592" s="36">
        <f>[1]Данные!L591</f>
        <v>54</v>
      </c>
      <c r="M592" s="37">
        <f t="shared" si="82"/>
        <v>5.4</v>
      </c>
      <c r="N592" s="37">
        <f t="shared" si="83"/>
        <v>2</v>
      </c>
      <c r="O592" s="37">
        <f t="shared" si="84"/>
        <v>0</v>
      </c>
      <c r="P592" s="37">
        <f t="shared" si="85"/>
        <v>0</v>
      </c>
      <c r="Q592" s="38">
        <f>[1]Данные!Q591</f>
        <v>0</v>
      </c>
      <c r="R592" s="38">
        <f>[1]Данные!R591</f>
        <v>0</v>
      </c>
      <c r="S592" s="38">
        <f>[1]Данные!S591</f>
        <v>0</v>
      </c>
      <c r="T592" s="38">
        <f>[1]Данные!T591</f>
        <v>0</v>
      </c>
      <c r="U592" s="38">
        <f>[1]Данные!U591</f>
        <v>0</v>
      </c>
      <c r="V592" s="38">
        <f>[1]Данные!V591</f>
        <v>0</v>
      </c>
      <c r="W592" s="38">
        <f>[1]Данные!W591</f>
        <v>0</v>
      </c>
      <c r="X592" s="38">
        <f>[1]Данные!X591</f>
        <v>0</v>
      </c>
      <c r="Y592" s="38">
        <f>[1]Данные!Y591</f>
        <v>0</v>
      </c>
      <c r="Z592" s="38">
        <f>[1]Данные!Z591</f>
        <v>0</v>
      </c>
      <c r="AA592" s="38">
        <f>[1]Данные!AA591</f>
        <v>0</v>
      </c>
      <c r="AB592" s="38">
        <f t="shared" si="86"/>
        <v>850</v>
      </c>
      <c r="AC592" s="38" t="str">
        <f t="shared" si="87"/>
        <v>ИВТ (бак)</v>
      </c>
      <c r="AD592" s="44" t="str">
        <f t="shared" si="88"/>
        <v>Не найдено</v>
      </c>
      <c r="AE592" s="38">
        <f t="shared" si="89"/>
        <v>61.4</v>
      </c>
      <c r="AF592" s="45">
        <f t="shared" si="90"/>
        <v>7.223529411764705E-2</v>
      </c>
      <c r="AG592" s="38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</row>
    <row r="593" spans="1:63" x14ac:dyDescent="0.3">
      <c r="A593" s="36">
        <f>[1]Данные!A592</f>
        <v>6368</v>
      </c>
      <c r="B593" s="36">
        <f>[1]Данные!B592</f>
        <v>2021</v>
      </c>
      <c r="C593" s="36" t="str">
        <f>[1]Данные!C592</f>
        <v>современных европейских языков</v>
      </c>
      <c r="D593" s="36" t="str">
        <f>[1]Данные!D592</f>
        <v>Кузнецова Надежда Леонидовна</v>
      </c>
      <c r="E593" s="36" t="str">
        <f>[1]Данные!E592</f>
        <v>нет</v>
      </c>
      <c r="F593" s="36" t="str">
        <f>[1]Данные!F592</f>
        <v>старший преподаватель</v>
      </c>
      <c r="G593" s="36">
        <f>[1]Данные!G592</f>
        <v>0.75</v>
      </c>
      <c r="H593" s="36" t="str">
        <f>[1]Данные!H592</f>
        <v>4 курс 2018 год/пост</v>
      </c>
      <c r="I593" s="36" t="str">
        <f>[1]Данные!I592</f>
        <v>Модуль "Особенности профессиональной иноязычной коммуникации"</v>
      </c>
      <c r="J593" s="36">
        <f>[1]Данные!J592</f>
        <v>0</v>
      </c>
      <c r="K593" s="36">
        <f>[1]Данные!K592</f>
        <v>0</v>
      </c>
      <c r="L593" s="36">
        <f>[1]Данные!L592</f>
        <v>0</v>
      </c>
      <c r="M593" s="37">
        <f t="shared" si="82"/>
        <v>0</v>
      </c>
      <c r="N593" s="37">
        <f t="shared" si="83"/>
        <v>2</v>
      </c>
      <c r="O593" s="37">
        <f t="shared" si="84"/>
        <v>0</v>
      </c>
      <c r="P593" s="37">
        <f t="shared" si="85"/>
        <v>0</v>
      </c>
      <c r="Q593" s="38">
        <f>[1]Данные!Q592</f>
        <v>0</v>
      </c>
      <c r="R593" s="38">
        <f>[1]Данные!R592</f>
        <v>0</v>
      </c>
      <c r="S593" s="38">
        <f>[1]Данные!S592</f>
        <v>0</v>
      </c>
      <c r="T593" s="38">
        <f>[1]Данные!T592</f>
        <v>0</v>
      </c>
      <c r="U593" s="38">
        <f>[1]Данные!U592</f>
        <v>0</v>
      </c>
      <c r="V593" s="38">
        <f>[1]Данные!V592</f>
        <v>0</v>
      </c>
      <c r="W593" s="38">
        <f>[1]Данные!W592</f>
        <v>0</v>
      </c>
      <c r="X593" s="38">
        <f>[1]Данные!X592</f>
        <v>0</v>
      </c>
      <c r="Y593" s="38">
        <f>[1]Данные!Y592</f>
        <v>0</v>
      </c>
      <c r="Z593" s="38">
        <f>[1]Данные!Z592</f>
        <v>0</v>
      </c>
      <c r="AA593" s="38">
        <f>[1]Данные!AA592</f>
        <v>0</v>
      </c>
      <c r="AB593" s="38">
        <f t="shared" si="86"/>
        <v>850</v>
      </c>
      <c r="AC593" s="38" t="str">
        <f t="shared" si="87"/>
        <v>ИВТ (бак)</v>
      </c>
      <c r="AD593" s="44" t="str">
        <f t="shared" si="88"/>
        <v>Не найдено</v>
      </c>
      <c r="AE593" s="38">
        <f t="shared" si="89"/>
        <v>2</v>
      </c>
      <c r="AF593" s="45">
        <f t="shared" si="90"/>
        <v>2.352941176470588E-3</v>
      </c>
      <c r="AG593" s="38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</row>
    <row r="594" spans="1:63" x14ac:dyDescent="0.3">
      <c r="A594" s="36">
        <f>[1]Данные!A593</f>
        <v>6368</v>
      </c>
      <c r="B594" s="36">
        <f>[1]Данные!B593</f>
        <v>2021</v>
      </c>
      <c r="C594" s="36" t="str">
        <f>[1]Данные!C593</f>
        <v>современных европейских языков</v>
      </c>
      <c r="D594" s="36" t="str">
        <f>[1]Данные!D593</f>
        <v>Кузнецова Надежда Леонидовна</v>
      </c>
      <c r="E594" s="36" t="str">
        <f>[1]Данные!E593</f>
        <v>нет</v>
      </c>
      <c r="F594" s="36" t="str">
        <f>[1]Данные!F593</f>
        <v>старший преподаватель</v>
      </c>
      <c r="G594" s="36">
        <f>[1]Данные!G593</f>
        <v>0.75</v>
      </c>
      <c r="H594" s="36" t="str">
        <f>[1]Данные!H593</f>
        <v>4 курс 2018 год/пост</v>
      </c>
      <c r="I594" s="36" t="str">
        <f>[1]Данные!I593</f>
        <v>Модуль "Особенности профессиональной иноязычной коммуникации". Лингвистические основы иноязычной коммуникации</v>
      </c>
      <c r="J594" s="36">
        <f>[1]Данные!J593</f>
        <v>0</v>
      </c>
      <c r="K594" s="36">
        <f>[1]Данные!K593</f>
        <v>0</v>
      </c>
      <c r="L594" s="36">
        <f>[1]Данные!L593</f>
        <v>216</v>
      </c>
      <c r="M594" s="37">
        <f t="shared" si="82"/>
        <v>21.6</v>
      </c>
      <c r="N594" s="37">
        <f t="shared" si="83"/>
        <v>2</v>
      </c>
      <c r="O594" s="37">
        <f t="shared" si="84"/>
        <v>0</v>
      </c>
      <c r="P594" s="37">
        <f t="shared" si="85"/>
        <v>0</v>
      </c>
      <c r="Q594" s="38">
        <f>[1]Данные!Q593</f>
        <v>0</v>
      </c>
      <c r="R594" s="38">
        <f>[1]Данные!R593</f>
        <v>0</v>
      </c>
      <c r="S594" s="38">
        <f>[1]Данные!S593</f>
        <v>0</v>
      </c>
      <c r="T594" s="38">
        <f>[1]Данные!T593</f>
        <v>0</v>
      </c>
      <c r="U594" s="38">
        <f>[1]Данные!U593</f>
        <v>0</v>
      </c>
      <c r="V594" s="38">
        <f>[1]Данные!V593</f>
        <v>0</v>
      </c>
      <c r="W594" s="38">
        <f>[1]Данные!W593</f>
        <v>0</v>
      </c>
      <c r="X594" s="38">
        <f>[1]Данные!X593</f>
        <v>0</v>
      </c>
      <c r="Y594" s="38">
        <f>[1]Данные!Y593</f>
        <v>0</v>
      </c>
      <c r="Z594" s="38">
        <f>[1]Данные!Z593</f>
        <v>0</v>
      </c>
      <c r="AA594" s="38">
        <f>[1]Данные!AA593</f>
        <v>0</v>
      </c>
      <c r="AB594" s="38">
        <f t="shared" si="86"/>
        <v>850</v>
      </c>
      <c r="AC594" s="38" t="str">
        <f t="shared" si="87"/>
        <v>ИВТ (бак)</v>
      </c>
      <c r="AD594" s="44" t="str">
        <f t="shared" si="88"/>
        <v>Не найдено</v>
      </c>
      <c r="AE594" s="38">
        <f t="shared" si="89"/>
        <v>239.6</v>
      </c>
      <c r="AF594" s="45">
        <f t="shared" si="90"/>
        <v>0.28188235294117647</v>
      </c>
      <c r="AG594" s="38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</row>
    <row r="595" spans="1:63" x14ac:dyDescent="0.3">
      <c r="A595" s="36">
        <f>[1]Данные!A594</f>
        <v>4281</v>
      </c>
      <c r="B595" s="36">
        <f>[1]Данные!B594</f>
        <v>2017</v>
      </c>
      <c r="C595" s="36" t="str">
        <f>[1]Данные!C594</f>
        <v>компьютерных технологий и электронного обучения</v>
      </c>
      <c r="D595" s="36" t="str">
        <f>[1]Данные!D594</f>
        <v>Жуков Николай Николаевич</v>
      </c>
      <c r="E595" s="36" t="str">
        <f>[1]Данные!E594</f>
        <v>нет</v>
      </c>
      <c r="F595" s="36" t="str">
        <f>[1]Данные!F594</f>
        <v>ассистент</v>
      </c>
      <c r="G595" s="36">
        <f>[1]Данные!G594</f>
        <v>1</v>
      </c>
      <c r="H595" s="36">
        <f>[1]Данные!H594</f>
        <v>16097</v>
      </c>
      <c r="I595" s="36" t="str">
        <f>[1]Данные!I594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5" s="36">
        <f>[1]Данные!J594</f>
        <v>4</v>
      </c>
      <c r="K595" s="36">
        <f>[1]Данные!K594</f>
        <v>0</v>
      </c>
      <c r="L595" s="36">
        <f>[1]Данные!L594</f>
        <v>8</v>
      </c>
      <c r="M595" s="37">
        <f t="shared" si="82"/>
        <v>1.2000000000000002</v>
      </c>
      <c r="N595" s="37">
        <f t="shared" si="83"/>
        <v>2</v>
      </c>
      <c r="O595" s="37">
        <f t="shared" si="84"/>
        <v>0</v>
      </c>
      <c r="P595" s="37">
        <f t="shared" si="85"/>
        <v>0</v>
      </c>
      <c r="Q595" s="38">
        <f>[1]Данные!Q594</f>
        <v>0</v>
      </c>
      <c r="R595" s="38">
        <f>[1]Данные!R594</f>
        <v>0</v>
      </c>
      <c r="S595" s="38">
        <f>[1]Данные!S594</f>
        <v>0</v>
      </c>
      <c r="T595" s="38">
        <f>[1]Данные!T594</f>
        <v>0</v>
      </c>
      <c r="U595" s="38">
        <f>[1]Данные!U594</f>
        <v>0</v>
      </c>
      <c r="V595" s="38">
        <f>[1]Данные!V594</f>
        <v>0</v>
      </c>
      <c r="W595" s="38">
        <f>[1]Данные!W594</f>
        <v>0</v>
      </c>
      <c r="X595" s="38">
        <f>[1]Данные!X594</f>
        <v>0</v>
      </c>
      <c r="Y595" s="38">
        <f>[1]Данные!Y594</f>
        <v>0</v>
      </c>
      <c r="Z595" s="38">
        <f>[1]Данные!Z594</f>
        <v>0</v>
      </c>
      <c r="AA595" s="38" t="str">
        <f>[1]Данные!AA594</f>
        <v>доп</v>
      </c>
      <c r="AB595" s="38">
        <f t="shared" si="86"/>
        <v>900</v>
      </c>
      <c r="AC595" s="38" t="str">
        <f t="shared" si="87"/>
        <v/>
      </c>
      <c r="AD595" s="44" t="str">
        <f t="shared" si="88"/>
        <v>Не найдено</v>
      </c>
      <c r="AE595" s="38">
        <f t="shared" si="89"/>
        <v>15.2</v>
      </c>
      <c r="AF595" s="45">
        <f t="shared" si="90"/>
        <v>1.6888888888888887E-2</v>
      </c>
      <c r="AG595" s="38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</row>
    <row r="596" spans="1:63" x14ac:dyDescent="0.3">
      <c r="A596" s="36">
        <f>[1]Данные!A595</f>
        <v>4282</v>
      </c>
      <c r="B596" s="36">
        <f>[1]Данные!B595</f>
        <v>2016</v>
      </c>
      <c r="C596" s="36" t="str">
        <f>[1]Данные!C595</f>
        <v>компьютерных технологий и электронного обучения</v>
      </c>
      <c r="D596" s="36" t="str">
        <f>[1]Данные!D595</f>
        <v>Готская Ирина Борисовна</v>
      </c>
      <c r="E596" s="36" t="str">
        <f>[1]Данные!E595</f>
        <v>доктор педагогических наук</v>
      </c>
      <c r="F596" s="36" t="str">
        <f>[1]Данные!F595</f>
        <v>профессор</v>
      </c>
      <c r="G596" s="36">
        <f>[1]Данные!G595</f>
        <v>1</v>
      </c>
      <c r="H596" s="36">
        <f>[1]Данные!H595</f>
        <v>14908</v>
      </c>
      <c r="I596" s="36" t="str">
        <f>[1]Данные!I595</f>
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</c>
      <c r="J596" s="36">
        <f>[1]Данные!J595</f>
        <v>4</v>
      </c>
      <c r="K596" s="36">
        <f>[1]Данные!K595</f>
        <v>0</v>
      </c>
      <c r="L596" s="36">
        <f>[1]Данные!L595</f>
        <v>8</v>
      </c>
      <c r="M596" s="37">
        <f t="shared" si="82"/>
        <v>1.2000000000000002</v>
      </c>
      <c r="N596" s="37">
        <f t="shared" si="83"/>
        <v>2</v>
      </c>
      <c r="O596" s="37">
        <f t="shared" si="84"/>
        <v>0</v>
      </c>
      <c r="P596" s="37">
        <f t="shared" si="85"/>
        <v>0</v>
      </c>
      <c r="Q596" s="38">
        <f>[1]Данные!Q595</f>
        <v>0</v>
      </c>
      <c r="R596" s="38">
        <f>[1]Данные!R595</f>
        <v>0</v>
      </c>
      <c r="S596" s="38">
        <f>[1]Данные!S595</f>
        <v>0</v>
      </c>
      <c r="T596" s="38">
        <f>[1]Данные!T595</f>
        <v>0</v>
      </c>
      <c r="U596" s="38">
        <f>[1]Данные!U595</f>
        <v>0</v>
      </c>
      <c r="V596" s="38">
        <f>[1]Данные!V595</f>
        <v>0</v>
      </c>
      <c r="W596" s="38">
        <f>[1]Данные!W595</f>
        <v>0</v>
      </c>
      <c r="X596" s="38">
        <f>[1]Данные!X595</f>
        <v>0</v>
      </c>
      <c r="Y596" s="38">
        <f>[1]Данные!Y595</f>
        <v>0</v>
      </c>
      <c r="Z596" s="38">
        <f>[1]Данные!Z595</f>
        <v>0</v>
      </c>
      <c r="AA596" s="38" t="str">
        <f>[1]Данные!AA595</f>
        <v>доп</v>
      </c>
      <c r="AB596" s="38">
        <f t="shared" si="86"/>
        <v>750</v>
      </c>
      <c r="AC596" s="38" t="str">
        <f t="shared" si="87"/>
        <v/>
      </c>
      <c r="AD596" s="44" t="str">
        <f t="shared" si="88"/>
        <v>Не найдено</v>
      </c>
      <c r="AE596" s="38">
        <f t="shared" si="89"/>
        <v>15.2</v>
      </c>
      <c r="AF596" s="45">
        <f t="shared" si="90"/>
        <v>2.0266666666666665E-2</v>
      </c>
      <c r="AG596" s="38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</row>
    <row r="597" spans="1:63" x14ac:dyDescent="0.3">
      <c r="A597" s="36">
        <f>[1]Данные!A596</f>
        <v>4282</v>
      </c>
      <c r="B597" s="36">
        <f>[1]Данные!B596</f>
        <v>2016</v>
      </c>
      <c r="C597" s="36" t="str">
        <f>[1]Данные!C596</f>
        <v>компьютерных технологий и электронного обучения</v>
      </c>
      <c r="D597" s="36" t="str">
        <f>[1]Данные!D596</f>
        <v>Готская Ирина Борисовна</v>
      </c>
      <c r="E597" s="36" t="str">
        <f>[1]Данные!E596</f>
        <v>доктор педагогических наук</v>
      </c>
      <c r="F597" s="36" t="str">
        <f>[1]Данные!F596</f>
        <v>профессор</v>
      </c>
      <c r="G597" s="36">
        <f>[1]Данные!G596</f>
        <v>1</v>
      </c>
      <c r="H597" s="36">
        <f>[1]Данные!H596</f>
        <v>14908</v>
      </c>
      <c r="I597" s="36" t="str">
        <f>[1]Данные!I596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597" s="36">
        <f>[1]Данные!J596</f>
        <v>4</v>
      </c>
      <c r="K597" s="36">
        <f>[1]Данные!K596</f>
        <v>0</v>
      </c>
      <c r="L597" s="36">
        <f>[1]Данные!L596</f>
        <v>8</v>
      </c>
      <c r="M597" s="37">
        <f t="shared" si="82"/>
        <v>1.2000000000000002</v>
      </c>
      <c r="N597" s="37">
        <f t="shared" si="83"/>
        <v>2</v>
      </c>
      <c r="O597" s="37">
        <f t="shared" si="84"/>
        <v>0</v>
      </c>
      <c r="P597" s="37">
        <f t="shared" si="85"/>
        <v>0</v>
      </c>
      <c r="Q597" s="38">
        <f>[1]Данные!Q596</f>
        <v>0</v>
      </c>
      <c r="R597" s="38">
        <f>[1]Данные!R596</f>
        <v>0</v>
      </c>
      <c r="S597" s="38">
        <f>[1]Данные!S596</f>
        <v>0</v>
      </c>
      <c r="T597" s="38">
        <f>[1]Данные!T596</f>
        <v>0</v>
      </c>
      <c r="U597" s="38">
        <f>[1]Данные!U596</f>
        <v>0</v>
      </c>
      <c r="V597" s="38">
        <f>[1]Данные!V596</f>
        <v>0</v>
      </c>
      <c r="W597" s="38">
        <f>[1]Данные!W596</f>
        <v>0</v>
      </c>
      <c r="X597" s="38">
        <f>[1]Данные!X596</f>
        <v>0</v>
      </c>
      <c r="Y597" s="38">
        <f>[1]Данные!Y596</f>
        <v>0</v>
      </c>
      <c r="Z597" s="38">
        <f>[1]Данные!Z596</f>
        <v>0</v>
      </c>
      <c r="AA597" s="38" t="str">
        <f>[1]Данные!AA596</f>
        <v>доп</v>
      </c>
      <c r="AB597" s="38">
        <f t="shared" si="86"/>
        <v>750</v>
      </c>
      <c r="AC597" s="38" t="str">
        <f t="shared" si="87"/>
        <v/>
      </c>
      <c r="AD597" s="44" t="str">
        <f t="shared" si="88"/>
        <v>Не найдено</v>
      </c>
      <c r="AE597" s="38">
        <f t="shared" si="89"/>
        <v>15.2</v>
      </c>
      <c r="AF597" s="45">
        <f t="shared" si="90"/>
        <v>2.0266666666666665E-2</v>
      </c>
      <c r="AG597" s="38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</row>
    <row r="598" spans="1:63" x14ac:dyDescent="0.3">
      <c r="A598" s="36">
        <f>[1]Данные!A597</f>
        <v>4282</v>
      </c>
      <c r="B598" s="36">
        <f>[1]Данные!B597</f>
        <v>2018</v>
      </c>
      <c r="C598" s="36" t="str">
        <f>[1]Данные!C597</f>
        <v>компьютерных технологий и электронного обучения</v>
      </c>
      <c r="D598" s="36" t="str">
        <f>[1]Данные!D597</f>
        <v>Готская Ирина Борисовна</v>
      </c>
      <c r="E598" s="36" t="str">
        <f>[1]Данные!E597</f>
        <v>доктор педагогических наук</v>
      </c>
      <c r="F598" s="36" t="str">
        <f>[1]Данные!F597</f>
        <v>профессор</v>
      </c>
      <c r="G598" s="36">
        <f>[1]Данные!G597</f>
        <v>0.75</v>
      </c>
      <c r="H598" s="36">
        <f>[1]Данные!H597</f>
        <v>17244</v>
      </c>
      <c r="I598" s="36" t="str">
        <f>[1]Данные!I597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8" s="36">
        <f>[1]Данные!J597</f>
        <v>4</v>
      </c>
      <c r="K598" s="36">
        <f>[1]Данные!K597</f>
        <v>0</v>
      </c>
      <c r="L598" s="36">
        <f>[1]Данные!L597</f>
        <v>8</v>
      </c>
      <c r="M598" s="37">
        <f t="shared" si="82"/>
        <v>1.2000000000000002</v>
      </c>
      <c r="N598" s="37">
        <f t="shared" si="83"/>
        <v>2</v>
      </c>
      <c r="O598" s="37">
        <f t="shared" si="84"/>
        <v>0</v>
      </c>
      <c r="P598" s="37">
        <f t="shared" si="85"/>
        <v>0</v>
      </c>
      <c r="Q598" s="38">
        <f>[1]Данные!Q597</f>
        <v>0</v>
      </c>
      <c r="R598" s="38">
        <f>[1]Данные!R597</f>
        <v>0</v>
      </c>
      <c r="S598" s="38">
        <f>[1]Данные!S597</f>
        <v>0</v>
      </c>
      <c r="T598" s="38">
        <f>[1]Данные!T597</f>
        <v>0</v>
      </c>
      <c r="U598" s="38">
        <f>[1]Данные!U597</f>
        <v>0</v>
      </c>
      <c r="V598" s="38">
        <f>[1]Данные!V597</f>
        <v>0</v>
      </c>
      <c r="W598" s="38">
        <f>[1]Данные!W597</f>
        <v>0</v>
      </c>
      <c r="X598" s="38">
        <f>[1]Данные!X597</f>
        <v>0</v>
      </c>
      <c r="Y598" s="38">
        <f>[1]Данные!Y597</f>
        <v>0</v>
      </c>
      <c r="Z598" s="38">
        <f>[1]Данные!Z597</f>
        <v>0</v>
      </c>
      <c r="AA598" s="38" t="str">
        <f>[1]Данные!AA597</f>
        <v>осн</v>
      </c>
      <c r="AB598" s="38">
        <f t="shared" si="86"/>
        <v>750</v>
      </c>
      <c r="AC598" s="38" t="str">
        <f t="shared" si="87"/>
        <v/>
      </c>
      <c r="AD598" s="44" t="str">
        <f t="shared" si="88"/>
        <v>Не найдено</v>
      </c>
      <c r="AE598" s="38">
        <f t="shared" si="89"/>
        <v>15.2</v>
      </c>
      <c r="AF598" s="45">
        <f t="shared" si="90"/>
        <v>2.0266666666666665E-2</v>
      </c>
      <c r="AG598" s="3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</row>
    <row r="599" spans="1:63" x14ac:dyDescent="0.3">
      <c r="A599" s="36">
        <f>[1]Данные!A598</f>
        <v>4773</v>
      </c>
      <c r="B599" s="36">
        <f>[1]Данные!B598</f>
        <v>2016</v>
      </c>
      <c r="C599" s="36" t="str">
        <f>[1]Данные!C598</f>
        <v>компьютерных технологий и электронного обучения</v>
      </c>
      <c r="D599" s="36" t="str">
        <f>[1]Данные!D598</f>
        <v>Жуков Николай Николаевич</v>
      </c>
      <c r="E599" s="36" t="str">
        <f>[1]Данные!E598</f>
        <v>нет</v>
      </c>
      <c r="F599" s="36" t="str">
        <f>[1]Данные!F598</f>
        <v>ассистент</v>
      </c>
      <c r="G599" s="36">
        <f>[1]Данные!G598</f>
        <v>1</v>
      </c>
      <c r="H599" s="36">
        <f>[1]Данные!H598</f>
        <v>15073</v>
      </c>
      <c r="I599" s="36" t="str">
        <f>[1]Данные!I598</f>
        <v>Информационное обеспечение технологического образования. Применение Интернет-технологий в технологическом образовании</v>
      </c>
      <c r="J599" s="36">
        <f>[1]Данные!J598</f>
        <v>4</v>
      </c>
      <c r="K599" s="36">
        <f>[1]Данные!K598</f>
        <v>0</v>
      </c>
      <c r="L599" s="36">
        <f>[1]Данные!L598</f>
        <v>8</v>
      </c>
      <c r="M599" s="37">
        <f t="shared" si="82"/>
        <v>1.2000000000000002</v>
      </c>
      <c r="N599" s="37">
        <f t="shared" si="83"/>
        <v>2</v>
      </c>
      <c r="O599" s="37">
        <f t="shared" si="84"/>
        <v>0</v>
      </c>
      <c r="P599" s="37">
        <f t="shared" si="85"/>
        <v>0</v>
      </c>
      <c r="Q599" s="38">
        <f>[1]Данные!Q598</f>
        <v>0</v>
      </c>
      <c r="R599" s="38">
        <f>[1]Данные!R598</f>
        <v>0</v>
      </c>
      <c r="S599" s="38">
        <f>[1]Данные!S598</f>
        <v>0</v>
      </c>
      <c r="T599" s="38">
        <f>[1]Данные!T598</f>
        <v>0</v>
      </c>
      <c r="U599" s="38">
        <f>[1]Данные!U598</f>
        <v>0</v>
      </c>
      <c r="V599" s="38">
        <f>[1]Данные!V598</f>
        <v>0</v>
      </c>
      <c r="W599" s="38">
        <f>[1]Данные!W598</f>
        <v>0</v>
      </c>
      <c r="X599" s="38">
        <f>[1]Данные!X598</f>
        <v>0</v>
      </c>
      <c r="Y599" s="38">
        <f>[1]Данные!Y598</f>
        <v>0</v>
      </c>
      <c r="Z599" s="38">
        <f>[1]Данные!Z598</f>
        <v>0</v>
      </c>
      <c r="AA599" s="38" t="str">
        <f>[1]Данные!AA598</f>
        <v>доп</v>
      </c>
      <c r="AB599" s="38">
        <f t="shared" si="86"/>
        <v>900</v>
      </c>
      <c r="AC599" s="38" t="str">
        <f t="shared" si="87"/>
        <v/>
      </c>
      <c r="AD599" s="44" t="str">
        <f t="shared" si="88"/>
        <v>Не найдено</v>
      </c>
      <c r="AE599" s="38">
        <f t="shared" si="89"/>
        <v>15.2</v>
      </c>
      <c r="AF599" s="45">
        <f t="shared" si="90"/>
        <v>1.6888888888888887E-2</v>
      </c>
      <c r="AG599" s="38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</row>
    <row r="600" spans="1:63" x14ac:dyDescent="0.3">
      <c r="A600" s="36">
        <f>[1]Данные!A599</f>
        <v>4773</v>
      </c>
      <c r="B600" s="36">
        <f>[1]Данные!B599</f>
        <v>2017</v>
      </c>
      <c r="C600" s="36" t="str">
        <f>[1]Данные!C599</f>
        <v>компьютерных технологий и электронного обучения</v>
      </c>
      <c r="D600" s="36" t="str">
        <f>[1]Данные!D599</f>
        <v>Жуков Николай Николаевич</v>
      </c>
      <c r="E600" s="36" t="str">
        <f>[1]Данные!E599</f>
        <v>нет</v>
      </c>
      <c r="F600" s="36" t="str">
        <f>[1]Данные!F599</f>
        <v>ассистент</v>
      </c>
      <c r="G600" s="36">
        <f>[1]Данные!G599</f>
        <v>1</v>
      </c>
      <c r="H600" s="36">
        <f>[1]Данные!H599</f>
        <v>16095</v>
      </c>
      <c r="I600" s="36" t="str">
        <f>[1]Данные!I599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600" s="36">
        <f>[1]Данные!J599</f>
        <v>6</v>
      </c>
      <c r="K600" s="36">
        <f>[1]Данные!K599</f>
        <v>0</v>
      </c>
      <c r="L600" s="36">
        <f>[1]Данные!L599</f>
        <v>12</v>
      </c>
      <c r="M600" s="37">
        <f t="shared" si="82"/>
        <v>1.8</v>
      </c>
      <c r="N600" s="37">
        <f t="shared" si="83"/>
        <v>2</v>
      </c>
      <c r="O600" s="37">
        <f t="shared" si="84"/>
        <v>0</v>
      </c>
      <c r="P600" s="37">
        <f t="shared" si="85"/>
        <v>0</v>
      </c>
      <c r="Q600" s="38">
        <f>[1]Данные!Q599</f>
        <v>0</v>
      </c>
      <c r="R600" s="38">
        <f>[1]Данные!R599</f>
        <v>0</v>
      </c>
      <c r="S600" s="38">
        <f>[1]Данные!S599</f>
        <v>0</v>
      </c>
      <c r="T600" s="38">
        <f>[1]Данные!T599</f>
        <v>0</v>
      </c>
      <c r="U600" s="38">
        <f>[1]Данные!U599</f>
        <v>0</v>
      </c>
      <c r="V600" s="38">
        <f>[1]Данные!V599</f>
        <v>0</v>
      </c>
      <c r="W600" s="38">
        <f>[1]Данные!W599</f>
        <v>0</v>
      </c>
      <c r="X600" s="38">
        <f>[1]Данные!X599</f>
        <v>0</v>
      </c>
      <c r="Y600" s="38">
        <f>[1]Данные!Y599</f>
        <v>0</v>
      </c>
      <c r="Z600" s="38">
        <f>[1]Данные!Z599</f>
        <v>0</v>
      </c>
      <c r="AA600" s="38" t="str">
        <f>[1]Данные!AA599</f>
        <v>доп</v>
      </c>
      <c r="AB600" s="38">
        <f t="shared" si="86"/>
        <v>900</v>
      </c>
      <c r="AC600" s="38" t="str">
        <f t="shared" si="87"/>
        <v/>
      </c>
      <c r="AD600" s="44" t="str">
        <f t="shared" si="88"/>
        <v>Не найдено</v>
      </c>
      <c r="AE600" s="38">
        <f t="shared" si="89"/>
        <v>21.8</v>
      </c>
      <c r="AF600" s="45">
        <f t="shared" si="90"/>
        <v>2.4222222222222221E-2</v>
      </c>
      <c r="AG600" s="38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</row>
    <row r="601" spans="1:63" x14ac:dyDescent="0.3">
      <c r="A601" s="36">
        <f>[1]Данные!A600</f>
        <v>4773</v>
      </c>
      <c r="B601" s="36">
        <f>[1]Данные!B600</f>
        <v>2017</v>
      </c>
      <c r="C601" s="36" t="str">
        <f>[1]Данные!C600</f>
        <v>компьютерных технологий и электронного обучения</v>
      </c>
      <c r="D601" s="36" t="str">
        <f>[1]Данные!D600</f>
        <v>Жуков Николай Николаевич</v>
      </c>
      <c r="E601" s="36" t="str">
        <f>[1]Данные!E600</f>
        <v>нет</v>
      </c>
      <c r="F601" s="36" t="str">
        <f>[1]Данные!F600</f>
        <v>ассистент</v>
      </c>
      <c r="G601" s="36">
        <f>[1]Данные!G600</f>
        <v>1</v>
      </c>
      <c r="H601" s="36">
        <f>[1]Данные!H600</f>
        <v>16095</v>
      </c>
      <c r="I601" s="36" t="str">
        <f>[1]Данные!I600</f>
        <v>Информационные технологии</v>
      </c>
      <c r="J601" s="36">
        <f>[1]Данные!J600</f>
        <v>4</v>
      </c>
      <c r="K601" s="36">
        <f>[1]Данные!K600</f>
        <v>0</v>
      </c>
      <c r="L601" s="36">
        <f>[1]Данные!L600</f>
        <v>6</v>
      </c>
      <c r="M601" s="37">
        <f t="shared" si="82"/>
        <v>1</v>
      </c>
      <c r="N601" s="37">
        <f t="shared" si="83"/>
        <v>2</v>
      </c>
      <c r="O601" s="37">
        <f t="shared" si="84"/>
        <v>0</v>
      </c>
      <c r="P601" s="37">
        <f t="shared" si="85"/>
        <v>0</v>
      </c>
      <c r="Q601" s="38">
        <f>[1]Данные!Q600</f>
        <v>0</v>
      </c>
      <c r="R601" s="38">
        <f>[1]Данные!R600</f>
        <v>0</v>
      </c>
      <c r="S601" s="38">
        <f>[1]Данные!S600</f>
        <v>0</v>
      </c>
      <c r="T601" s="38">
        <f>[1]Данные!T600</f>
        <v>0</v>
      </c>
      <c r="U601" s="38">
        <f>[1]Данные!U600</f>
        <v>0</v>
      </c>
      <c r="V601" s="38">
        <f>[1]Данные!V600</f>
        <v>0</v>
      </c>
      <c r="W601" s="38">
        <f>[1]Данные!W600</f>
        <v>0</v>
      </c>
      <c r="X601" s="38">
        <f>[1]Данные!X600</f>
        <v>0</v>
      </c>
      <c r="Y601" s="38">
        <f>[1]Данные!Y600</f>
        <v>0</v>
      </c>
      <c r="Z601" s="38">
        <f>[1]Данные!Z600</f>
        <v>0</v>
      </c>
      <c r="AA601" s="38" t="str">
        <f>[1]Данные!AA600</f>
        <v>доп</v>
      </c>
      <c r="AB601" s="38">
        <f t="shared" si="86"/>
        <v>900</v>
      </c>
      <c r="AC601" s="38" t="str">
        <f t="shared" si="87"/>
        <v/>
      </c>
      <c r="AD601" s="44" t="str">
        <f t="shared" si="88"/>
        <v>Не найдено</v>
      </c>
      <c r="AE601" s="38">
        <f t="shared" si="89"/>
        <v>13</v>
      </c>
      <c r="AF601" s="45">
        <f t="shared" si="90"/>
        <v>1.4444444444444444E-2</v>
      </c>
      <c r="AG601" s="38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</row>
    <row r="602" spans="1:63" x14ac:dyDescent="0.3">
      <c r="A602" s="36">
        <f>[1]Данные!A601</f>
        <v>5933</v>
      </c>
      <c r="B602" s="36">
        <f>[1]Данные!B601</f>
        <v>2018</v>
      </c>
      <c r="C602" s="36" t="str">
        <f>[1]Данные!C601</f>
        <v>компьютерных технологий и электронного обучения</v>
      </c>
      <c r="D602" s="36" t="str">
        <f>[1]Данные!D601</f>
        <v>Готская Ирина Борисовна</v>
      </c>
      <c r="E602" s="36" t="str">
        <f>[1]Данные!E601</f>
        <v>доктор педагогических наук</v>
      </c>
      <c r="F602" s="36" t="str">
        <f>[1]Данные!F601</f>
        <v>профессор</v>
      </c>
      <c r="G602" s="36">
        <f>[1]Данные!G601</f>
        <v>0.75</v>
      </c>
      <c r="H602" s="36">
        <f>[1]Данные!H601</f>
        <v>17241</v>
      </c>
      <c r="I602" s="36" t="str">
        <f>[1]Данные!I601</f>
        <v>Модуль "Естественнонаучный". Информационные технологии</v>
      </c>
      <c r="J602" s="36">
        <f>[1]Данные!J601</f>
        <v>4</v>
      </c>
      <c r="K602" s="36">
        <f>[1]Данные!K601</f>
        <v>6</v>
      </c>
      <c r="L602" s="36">
        <f>[1]Данные!L601</f>
        <v>0</v>
      </c>
      <c r="M602" s="37">
        <f t="shared" si="82"/>
        <v>1</v>
      </c>
      <c r="N602" s="37">
        <f t="shared" si="83"/>
        <v>2</v>
      </c>
      <c r="O602" s="37">
        <f t="shared" si="84"/>
        <v>0</v>
      </c>
      <c r="P602" s="37">
        <f t="shared" si="85"/>
        <v>0</v>
      </c>
      <c r="Q602" s="38">
        <f>[1]Данные!Q601</f>
        <v>0</v>
      </c>
      <c r="R602" s="38">
        <f>[1]Данные!R601</f>
        <v>0</v>
      </c>
      <c r="S602" s="38">
        <f>[1]Данные!S601</f>
        <v>0</v>
      </c>
      <c r="T602" s="38">
        <f>[1]Данные!T601</f>
        <v>0</v>
      </c>
      <c r="U602" s="38">
        <f>[1]Данные!U601</f>
        <v>0</v>
      </c>
      <c r="V602" s="38">
        <f>[1]Данные!V601</f>
        <v>0</v>
      </c>
      <c r="W602" s="38">
        <f>[1]Данные!W601</f>
        <v>0</v>
      </c>
      <c r="X602" s="38">
        <f>[1]Данные!X601</f>
        <v>0</v>
      </c>
      <c r="Y602" s="38">
        <f>[1]Данные!Y601</f>
        <v>0</v>
      </c>
      <c r="Z602" s="38">
        <f>[1]Данные!Z601</f>
        <v>0</v>
      </c>
      <c r="AA602" s="38" t="str">
        <f>[1]Данные!AA601</f>
        <v>осн</v>
      </c>
      <c r="AB602" s="38">
        <f t="shared" si="86"/>
        <v>750</v>
      </c>
      <c r="AC602" s="38" t="str">
        <f t="shared" si="87"/>
        <v/>
      </c>
      <c r="AD602" s="44" t="str">
        <f t="shared" si="88"/>
        <v>Не найдено</v>
      </c>
      <c r="AE602" s="38">
        <f t="shared" si="89"/>
        <v>13</v>
      </c>
      <c r="AF602" s="45">
        <f t="shared" si="90"/>
        <v>1.7333333333333333E-2</v>
      </c>
      <c r="AG602" s="38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</row>
    <row r="603" spans="1:63" x14ac:dyDescent="0.3">
      <c r="A603" s="36">
        <f>[1]Данные!A602</f>
        <v>5933</v>
      </c>
      <c r="B603" s="36">
        <f>[1]Данные!B602</f>
        <v>2018</v>
      </c>
      <c r="C603" s="36" t="str">
        <f>[1]Данные!C602</f>
        <v>компьютерных технологий и электронного обучения</v>
      </c>
      <c r="D603" s="36" t="str">
        <f>[1]Данные!D602</f>
        <v>Готская Ирина Борисовна</v>
      </c>
      <c r="E603" s="36" t="str">
        <f>[1]Данные!E602</f>
        <v>доктор педагогических наук</v>
      </c>
      <c r="F603" s="36" t="str">
        <f>[1]Данные!F602</f>
        <v>профессор</v>
      </c>
      <c r="G603" s="36">
        <f>[1]Данные!G602</f>
        <v>0.75</v>
      </c>
      <c r="H603" s="36">
        <f>[1]Данные!H602</f>
        <v>17241</v>
      </c>
      <c r="I603" s="36" t="str">
        <f>[1]Данные!I602</f>
        <v>Модуль "Технологический". Информационное обеспечение производственных процессов</v>
      </c>
      <c r="J603" s="36">
        <f>[1]Данные!J602</f>
        <v>4</v>
      </c>
      <c r="K603" s="36">
        <f>[1]Данные!K602</f>
        <v>12</v>
      </c>
      <c r="L603" s="36">
        <f>[1]Данные!L602</f>
        <v>0</v>
      </c>
      <c r="M603" s="37">
        <f t="shared" si="82"/>
        <v>1.6</v>
      </c>
      <c r="N603" s="37">
        <f t="shared" si="83"/>
        <v>2</v>
      </c>
      <c r="O603" s="37">
        <f t="shared" si="84"/>
        <v>0</v>
      </c>
      <c r="P603" s="37">
        <f t="shared" si="85"/>
        <v>0</v>
      </c>
      <c r="Q603" s="38">
        <f>[1]Данные!Q602</f>
        <v>0</v>
      </c>
      <c r="R603" s="38">
        <f>[1]Данные!R602</f>
        <v>0</v>
      </c>
      <c r="S603" s="38">
        <f>[1]Данные!S602</f>
        <v>0</v>
      </c>
      <c r="T603" s="38">
        <f>[1]Данные!T602</f>
        <v>0</v>
      </c>
      <c r="U603" s="38">
        <f>[1]Данные!U602</f>
        <v>0</v>
      </c>
      <c r="V603" s="38">
        <f>[1]Данные!V602</f>
        <v>0</v>
      </c>
      <c r="W603" s="38">
        <f>[1]Данные!W602</f>
        <v>0</v>
      </c>
      <c r="X603" s="38">
        <f>[1]Данные!X602</f>
        <v>0</v>
      </c>
      <c r="Y603" s="38">
        <f>[1]Данные!Y602</f>
        <v>0</v>
      </c>
      <c r="Z603" s="38">
        <f>[1]Данные!Z602</f>
        <v>0</v>
      </c>
      <c r="AA603" s="38" t="str">
        <f>[1]Данные!AA602</f>
        <v>осн</v>
      </c>
      <c r="AB603" s="38">
        <f t="shared" si="86"/>
        <v>750</v>
      </c>
      <c r="AC603" s="38" t="str">
        <f t="shared" si="87"/>
        <v/>
      </c>
      <c r="AD603" s="44" t="str">
        <f t="shared" si="88"/>
        <v>Не найдено</v>
      </c>
      <c r="AE603" s="38">
        <f t="shared" si="89"/>
        <v>19.600000000000001</v>
      </c>
      <c r="AF603" s="45">
        <f t="shared" si="90"/>
        <v>2.6133333333333335E-2</v>
      </c>
      <c r="AG603" s="38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</row>
    <row r="604" spans="1:63" x14ac:dyDescent="0.3">
      <c r="A604" s="36">
        <f>[1]Данные!A603</f>
        <v>5761</v>
      </c>
      <c r="B604" s="36">
        <f>[1]Данные!B603</f>
        <v>2018</v>
      </c>
      <c r="C604" s="36" t="str">
        <f>[1]Данные!C603</f>
        <v>компьютерных технологий и электронного обучения</v>
      </c>
      <c r="D604" s="36" t="str">
        <f>[1]Данные!D603</f>
        <v>Готская Ирина Борисовна</v>
      </c>
      <c r="E604" s="36" t="str">
        <f>[1]Данные!E603</f>
        <v>доктор педагогических наук</v>
      </c>
      <c r="F604" s="36" t="str">
        <f>[1]Данные!F603</f>
        <v>профессор</v>
      </c>
      <c r="G604" s="36">
        <f>[1]Данные!G603</f>
        <v>0.75</v>
      </c>
      <c r="H604" s="36">
        <f>[1]Данные!H603</f>
        <v>17247</v>
      </c>
      <c r="I604" s="36" t="str">
        <f>[1]Данные!I603</f>
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</c>
      <c r="J604" s="36">
        <f>[1]Данные!J603</f>
        <v>0</v>
      </c>
      <c r="K604" s="36">
        <f>[1]Данные!K603</f>
        <v>0</v>
      </c>
      <c r="L604" s="36">
        <f>[1]Данные!L603</f>
        <v>0</v>
      </c>
      <c r="M604" s="37">
        <f t="shared" si="82"/>
        <v>0</v>
      </c>
      <c r="N604" s="37">
        <f t="shared" si="83"/>
        <v>2</v>
      </c>
      <c r="O604" s="37">
        <f t="shared" si="84"/>
        <v>0</v>
      </c>
      <c r="P604" s="37">
        <f t="shared" si="85"/>
        <v>0</v>
      </c>
      <c r="Q604" s="38">
        <f>[1]Данные!Q603</f>
        <v>0</v>
      </c>
      <c r="R604" s="38">
        <f>[1]Данные!R603</f>
        <v>0</v>
      </c>
      <c r="S604" s="38">
        <f>[1]Данные!S603</f>
        <v>0</v>
      </c>
      <c r="T604" s="38">
        <f>[1]Данные!T603</f>
        <v>0</v>
      </c>
      <c r="U604" s="38">
        <f>[1]Данные!U603</f>
        <v>0</v>
      </c>
      <c r="V604" s="38">
        <f>[1]Данные!V603</f>
        <v>8</v>
      </c>
      <c r="W604" s="38">
        <f>[1]Данные!W603</f>
        <v>0</v>
      </c>
      <c r="X604" s="38">
        <f>[1]Данные!X603</f>
        <v>0</v>
      </c>
      <c r="Y604" s="38">
        <f>[1]Данные!Y603</f>
        <v>0</v>
      </c>
      <c r="Z604" s="38">
        <f>[1]Данные!Z603</f>
        <v>0</v>
      </c>
      <c r="AA604" s="38" t="str">
        <f>[1]Данные!AA603</f>
        <v>осн</v>
      </c>
      <c r="AB604" s="38">
        <f t="shared" si="86"/>
        <v>750</v>
      </c>
      <c r="AC604" s="38" t="str">
        <f t="shared" si="87"/>
        <v/>
      </c>
      <c r="AD604" s="44" t="str">
        <f t="shared" si="88"/>
        <v>Не найдено</v>
      </c>
      <c r="AE604" s="38">
        <f t="shared" si="89"/>
        <v>10</v>
      </c>
      <c r="AF604" s="45">
        <f t="shared" si="90"/>
        <v>1.3333333333333334E-2</v>
      </c>
      <c r="AG604" s="38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</row>
    <row r="605" spans="1:63" x14ac:dyDescent="0.3">
      <c r="A605" s="36">
        <f>[1]Данные!A604</f>
        <v>5761</v>
      </c>
      <c r="B605" s="36">
        <f>[1]Данные!B604</f>
        <v>2018</v>
      </c>
      <c r="C605" s="36" t="str">
        <f>[1]Данные!C604</f>
        <v>компьютерных технологий и электронного обучения</v>
      </c>
      <c r="D605" s="36" t="str">
        <f>[1]Данные!D604</f>
        <v>Готская Ирина Борисовна</v>
      </c>
      <c r="E605" s="36" t="str">
        <f>[1]Данные!E604</f>
        <v>доктор педагогических наук</v>
      </c>
      <c r="F605" s="36" t="str">
        <f>[1]Данные!F604</f>
        <v>профессор</v>
      </c>
      <c r="G605" s="36">
        <f>[1]Данные!G604</f>
        <v>0.75</v>
      </c>
      <c r="H605" s="36">
        <f>[1]Данные!H604</f>
        <v>17247</v>
      </c>
      <c r="I605" s="36" t="str">
        <f>[1]Данные!I604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</c>
      <c r="J605" s="36">
        <f>[1]Данные!J604</f>
        <v>0</v>
      </c>
      <c r="K605" s="36">
        <f>[1]Данные!K604</f>
        <v>0</v>
      </c>
      <c r="L605" s="36">
        <f>[1]Данные!L604</f>
        <v>0</v>
      </c>
      <c r="M605" s="37">
        <f t="shared" si="82"/>
        <v>0</v>
      </c>
      <c r="N605" s="37">
        <f t="shared" si="83"/>
        <v>2</v>
      </c>
      <c r="O605" s="37">
        <f t="shared" si="84"/>
        <v>0</v>
      </c>
      <c r="P605" s="37">
        <f t="shared" si="85"/>
        <v>0</v>
      </c>
      <c r="Q605" s="38">
        <f>[1]Данные!Q604</f>
        <v>0</v>
      </c>
      <c r="R605" s="38">
        <f>[1]Данные!R604</f>
        <v>0</v>
      </c>
      <c r="S605" s="38">
        <f>[1]Данные!S604</f>
        <v>0</v>
      </c>
      <c r="T605" s="38">
        <f>[1]Данные!T604</f>
        <v>0</v>
      </c>
      <c r="U605" s="38">
        <f>[1]Данные!U604</f>
        <v>0</v>
      </c>
      <c r="V605" s="38">
        <f>[1]Данные!V604</f>
        <v>8</v>
      </c>
      <c r="W605" s="38">
        <f>[1]Данные!W604</f>
        <v>0</v>
      </c>
      <c r="X605" s="38">
        <f>[1]Данные!X604</f>
        <v>0</v>
      </c>
      <c r="Y605" s="38">
        <f>[1]Данные!Y604</f>
        <v>0</v>
      </c>
      <c r="Z605" s="38">
        <f>[1]Данные!Z604</f>
        <v>0</v>
      </c>
      <c r="AA605" s="38" t="str">
        <f>[1]Данные!AA604</f>
        <v>осн</v>
      </c>
      <c r="AB605" s="38">
        <f t="shared" si="86"/>
        <v>750</v>
      </c>
      <c r="AC605" s="38" t="str">
        <f t="shared" si="87"/>
        <v/>
      </c>
      <c r="AD605" s="44" t="str">
        <f t="shared" si="88"/>
        <v>Не найдено</v>
      </c>
      <c r="AE605" s="38">
        <f t="shared" si="89"/>
        <v>10</v>
      </c>
      <c r="AF605" s="45">
        <f t="shared" si="90"/>
        <v>1.3333333333333334E-2</v>
      </c>
      <c r="AG605" s="38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</row>
    <row r="606" spans="1:63" x14ac:dyDescent="0.3">
      <c r="A606" s="36">
        <f>[1]Данные!A605</f>
        <v>5762</v>
      </c>
      <c r="B606" s="36">
        <f>[1]Данные!B605</f>
        <v>2017</v>
      </c>
      <c r="C606" s="36" t="str">
        <f>[1]Данные!C605</f>
        <v>компьютерных технологий и электронного обучения</v>
      </c>
      <c r="D606" s="36" t="str">
        <f>[1]Данные!D605</f>
        <v>Авксентьева Елена Юрьевна</v>
      </c>
      <c r="E606" s="36" t="str">
        <f>[1]Данные!E605</f>
        <v>кандидат педагогических наук</v>
      </c>
      <c r="F606" s="36" t="str">
        <f>[1]Данные!F605</f>
        <v>доцент</v>
      </c>
      <c r="G606" s="36">
        <f>[1]Данные!G605</f>
        <v>1</v>
      </c>
      <c r="H606" s="36">
        <f>[1]Данные!H605</f>
        <v>16595</v>
      </c>
      <c r="I606" s="36" t="str">
        <f>[1]Данные!I605</f>
        <v>Научно-исследовательская работа. Педагогическое образование. Магистерская программа "Корпоративное электронное обучение"</v>
      </c>
      <c r="J606" s="36">
        <f>[1]Данные!J605</f>
        <v>0</v>
      </c>
      <c r="K606" s="36">
        <f>[1]Данные!K605</f>
        <v>0</v>
      </c>
      <c r="L606" s="36">
        <f>[1]Данные!L605</f>
        <v>0</v>
      </c>
      <c r="M606" s="37">
        <f t="shared" si="82"/>
        <v>0</v>
      </c>
      <c r="N606" s="37">
        <f t="shared" si="83"/>
        <v>2</v>
      </c>
      <c r="O606" s="37">
        <f t="shared" si="84"/>
        <v>0</v>
      </c>
      <c r="P606" s="37">
        <f t="shared" si="85"/>
        <v>0</v>
      </c>
      <c r="Q606" s="38">
        <f>[1]Данные!Q605</f>
        <v>0</v>
      </c>
      <c r="R606" s="38">
        <f>[1]Данные!R605</f>
        <v>0</v>
      </c>
      <c r="S606" s="38">
        <f>[1]Данные!S605</f>
        <v>0</v>
      </c>
      <c r="T606" s="38">
        <f>[1]Данные!T605</f>
        <v>0</v>
      </c>
      <c r="U606" s="38">
        <f>[1]Данные!U605</f>
        <v>7</v>
      </c>
      <c r="V606" s="38">
        <f>[1]Данные!V605</f>
        <v>0</v>
      </c>
      <c r="W606" s="38">
        <f>[1]Данные!W605</f>
        <v>0</v>
      </c>
      <c r="X606" s="38">
        <f>[1]Данные!X605</f>
        <v>0</v>
      </c>
      <c r="Y606" s="38">
        <f>[1]Данные!Y605</f>
        <v>0</v>
      </c>
      <c r="Z606" s="38">
        <f>[1]Данные!Z605</f>
        <v>0</v>
      </c>
      <c r="AA606" s="38" t="str">
        <f>[1]Данные!AA605</f>
        <v>осн</v>
      </c>
      <c r="AB606" s="38">
        <f t="shared" si="86"/>
        <v>800</v>
      </c>
      <c r="AC606" s="38" t="str">
        <f t="shared" si="87"/>
        <v>КЭО (маг)</v>
      </c>
      <c r="AD606" s="44" t="str">
        <f t="shared" si="88"/>
        <v>Не найдено</v>
      </c>
      <c r="AE606" s="38">
        <f t="shared" si="89"/>
        <v>9</v>
      </c>
      <c r="AF606" s="45">
        <f t="shared" si="90"/>
        <v>1.125E-2</v>
      </c>
      <c r="AG606" s="38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</row>
    <row r="607" spans="1:63" x14ac:dyDescent="0.3">
      <c r="A607" s="36">
        <f>[1]Данные!A606</f>
        <v>5762</v>
      </c>
      <c r="B607" s="36">
        <f>[1]Данные!B606</f>
        <v>2017</v>
      </c>
      <c r="C607" s="36" t="str">
        <f>[1]Данные!C606</f>
        <v>компьютерных технологий и электронного обучения</v>
      </c>
      <c r="D607" s="36" t="str">
        <f>[1]Данные!D606</f>
        <v>Авксентьева Елена Юрьевна</v>
      </c>
      <c r="E607" s="36" t="str">
        <f>[1]Данные!E606</f>
        <v>кандидат педагогических наук</v>
      </c>
      <c r="F607" s="36" t="str">
        <f>[1]Данные!F606</f>
        <v>доцент</v>
      </c>
      <c r="G607" s="36">
        <f>[1]Данные!G606</f>
        <v>1</v>
      </c>
      <c r="H607" s="36">
        <f>[1]Данные!H606</f>
        <v>16595</v>
      </c>
      <c r="I607" s="36" t="str">
        <f>[1]Данные!I606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07" s="36">
        <f>[1]Данные!J606</f>
        <v>0</v>
      </c>
      <c r="K607" s="36">
        <f>[1]Данные!K606</f>
        <v>0</v>
      </c>
      <c r="L607" s="36">
        <f>[1]Данные!L606</f>
        <v>0</v>
      </c>
      <c r="M607" s="37">
        <f t="shared" si="82"/>
        <v>0</v>
      </c>
      <c r="N607" s="37">
        <f t="shared" si="83"/>
        <v>2</v>
      </c>
      <c r="O607" s="37">
        <f t="shared" si="84"/>
        <v>0</v>
      </c>
      <c r="P607" s="37">
        <f t="shared" si="85"/>
        <v>0</v>
      </c>
      <c r="Q607" s="38">
        <f>[1]Данные!Q606</f>
        <v>0</v>
      </c>
      <c r="R607" s="38">
        <f>[1]Данные!R606</f>
        <v>0</v>
      </c>
      <c r="S607" s="38">
        <f>[1]Данные!S606</f>
        <v>0</v>
      </c>
      <c r="T607" s="38">
        <f>[1]Данные!T606</f>
        <v>0</v>
      </c>
      <c r="U607" s="38">
        <f>[1]Данные!U606</f>
        <v>2</v>
      </c>
      <c r="V607" s="38">
        <f>[1]Данные!V606</f>
        <v>0</v>
      </c>
      <c r="W607" s="38">
        <f>[1]Данные!W606</f>
        <v>0</v>
      </c>
      <c r="X607" s="38">
        <f>[1]Данные!X606</f>
        <v>0</v>
      </c>
      <c r="Y607" s="38">
        <f>[1]Данные!Y606</f>
        <v>0</v>
      </c>
      <c r="Z607" s="38">
        <f>[1]Данные!Z606</f>
        <v>0</v>
      </c>
      <c r="AA607" s="38" t="str">
        <f>[1]Данные!AA606</f>
        <v>осн</v>
      </c>
      <c r="AB607" s="38">
        <f t="shared" si="86"/>
        <v>800</v>
      </c>
      <c r="AC607" s="38" t="str">
        <f t="shared" si="87"/>
        <v>КЭО (маг)</v>
      </c>
      <c r="AD607" s="44" t="str">
        <f t="shared" si="88"/>
        <v>Не найдено</v>
      </c>
      <c r="AE607" s="38">
        <f t="shared" si="89"/>
        <v>4</v>
      </c>
      <c r="AF607" s="45">
        <f t="shared" si="90"/>
        <v>5.0000000000000001E-3</v>
      </c>
      <c r="AG607" s="38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</row>
    <row r="608" spans="1:63" x14ac:dyDescent="0.3">
      <c r="A608" s="36">
        <f>[1]Данные!A607</f>
        <v>5762</v>
      </c>
      <c r="B608" s="36">
        <f>[1]Данные!B607</f>
        <v>2017</v>
      </c>
      <c r="C608" s="36" t="str">
        <f>[1]Данные!C607</f>
        <v>компьютерных технологий и электронного обучения</v>
      </c>
      <c r="D608" s="36" t="str">
        <f>[1]Данные!D607</f>
        <v>Авксентьева Елена Юрьевна</v>
      </c>
      <c r="E608" s="36" t="str">
        <f>[1]Данные!E607</f>
        <v>кандидат педагогических наук</v>
      </c>
      <c r="F608" s="36" t="str">
        <f>[1]Данные!F607</f>
        <v>доцент</v>
      </c>
      <c r="G608" s="36">
        <f>[1]Данные!G607</f>
        <v>1</v>
      </c>
      <c r="H608" s="36">
        <f>[1]Данные!H607</f>
        <v>16595</v>
      </c>
      <c r="I608" s="36" t="str">
        <f>[1]Данные!I607</f>
        <v>Руководство ВКР (магистерская диссертация)</v>
      </c>
      <c r="J608" s="36">
        <f>[1]Данные!J607</f>
        <v>0</v>
      </c>
      <c r="K608" s="36">
        <f>[1]Данные!K607</f>
        <v>0</v>
      </c>
      <c r="L608" s="36">
        <f>[1]Данные!L607</f>
        <v>0</v>
      </c>
      <c r="M608" s="37">
        <f t="shared" si="82"/>
        <v>0</v>
      </c>
      <c r="N608" s="37">
        <f t="shared" si="83"/>
        <v>2</v>
      </c>
      <c r="O608" s="37">
        <f t="shared" si="84"/>
        <v>0</v>
      </c>
      <c r="P608" s="37">
        <f t="shared" si="85"/>
        <v>0</v>
      </c>
      <c r="Q608" s="38">
        <f>[1]Данные!Q607</f>
        <v>0</v>
      </c>
      <c r="R608" s="38">
        <f>[1]Данные!R607</f>
        <v>0</v>
      </c>
      <c r="S608" s="38">
        <f>[1]Данные!S607</f>
        <v>0</v>
      </c>
      <c r="T608" s="38">
        <f>[1]Данные!T607</f>
        <v>0</v>
      </c>
      <c r="U608" s="38">
        <f>[1]Данные!U607</f>
        <v>0</v>
      </c>
      <c r="V608" s="38">
        <f>[1]Данные!V607</f>
        <v>18</v>
      </c>
      <c r="W608" s="38">
        <f>[1]Данные!W607</f>
        <v>0</v>
      </c>
      <c r="X608" s="38">
        <f>[1]Данные!X607</f>
        <v>0</v>
      </c>
      <c r="Y608" s="38">
        <f>[1]Данные!Y607</f>
        <v>0</v>
      </c>
      <c r="Z608" s="38">
        <f>[1]Данные!Z607</f>
        <v>0</v>
      </c>
      <c r="AA608" s="38" t="str">
        <f>[1]Данные!AA607</f>
        <v>осн</v>
      </c>
      <c r="AB608" s="38">
        <f t="shared" si="86"/>
        <v>800</v>
      </c>
      <c r="AC608" s="38" t="str">
        <f t="shared" si="87"/>
        <v>КЭО (маг)</v>
      </c>
      <c r="AD608" s="44" t="str">
        <f t="shared" si="88"/>
        <v>Не найдено</v>
      </c>
      <c r="AE608" s="38">
        <f t="shared" si="89"/>
        <v>20</v>
      </c>
      <c r="AF608" s="45">
        <f t="shared" si="90"/>
        <v>2.5000000000000001E-2</v>
      </c>
      <c r="AG608" s="3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</row>
    <row r="609" spans="1:63" x14ac:dyDescent="0.3">
      <c r="A609" s="36">
        <f>[1]Данные!A608</f>
        <v>5762</v>
      </c>
      <c r="B609" s="36">
        <f>[1]Данные!B608</f>
        <v>2017</v>
      </c>
      <c r="C609" s="36" t="str">
        <f>[1]Данные!C608</f>
        <v>компьютерных технологий и электронного обучения</v>
      </c>
      <c r="D609" s="36" t="str">
        <f>[1]Данные!D608</f>
        <v>Власова Елена Зотиковна</v>
      </c>
      <c r="E609" s="36" t="str">
        <f>[1]Данные!E608</f>
        <v>доктор педагогических наук</v>
      </c>
      <c r="F609" s="36" t="str">
        <f>[1]Данные!F608</f>
        <v>заведующий кафедрой</v>
      </c>
      <c r="G609" s="36">
        <f>[1]Данные!G608</f>
        <v>1</v>
      </c>
      <c r="H609" s="36">
        <f>[1]Данные!H608</f>
        <v>16595</v>
      </c>
      <c r="I609" s="36" t="str">
        <f>[1]Данные!I608</f>
        <v>Модуль "Методология исследования в образовании". Методология и методы научного исследования</v>
      </c>
      <c r="J609" s="36">
        <f>[1]Данные!J608</f>
        <v>2</v>
      </c>
      <c r="K609" s="36">
        <f>[1]Данные!K608</f>
        <v>0</v>
      </c>
      <c r="L609" s="36">
        <f>[1]Данные!L608</f>
        <v>0</v>
      </c>
      <c r="M609" s="37">
        <f t="shared" si="82"/>
        <v>0.2</v>
      </c>
      <c r="N609" s="37">
        <f t="shared" si="83"/>
        <v>2</v>
      </c>
      <c r="O609" s="37">
        <f t="shared" si="84"/>
        <v>0</v>
      </c>
      <c r="P609" s="37">
        <f t="shared" si="85"/>
        <v>0</v>
      </c>
      <c r="Q609" s="38">
        <f>[1]Данные!Q608</f>
        <v>0</v>
      </c>
      <c r="R609" s="38">
        <f>[1]Данные!R608</f>
        <v>0</v>
      </c>
      <c r="S609" s="38">
        <f>[1]Данные!S608</f>
        <v>0</v>
      </c>
      <c r="T609" s="38">
        <f>[1]Данные!T608</f>
        <v>0</v>
      </c>
      <c r="U609" s="38">
        <f>[1]Данные!U608</f>
        <v>0</v>
      </c>
      <c r="V609" s="38">
        <f>[1]Данные!V608</f>
        <v>0</v>
      </c>
      <c r="W609" s="38">
        <f>[1]Данные!W608</f>
        <v>0</v>
      </c>
      <c r="X609" s="38">
        <f>[1]Данные!X608</f>
        <v>0</v>
      </c>
      <c r="Y609" s="38">
        <f>[1]Данные!Y608</f>
        <v>0</v>
      </c>
      <c r="Z609" s="38">
        <f>[1]Данные!Z608</f>
        <v>0</v>
      </c>
      <c r="AA609" s="38" t="str">
        <f>[1]Данные!AA608</f>
        <v>осн</v>
      </c>
      <c r="AB609" s="38">
        <f t="shared" si="86"/>
        <v>700</v>
      </c>
      <c r="AC609" s="38" t="str">
        <f t="shared" si="87"/>
        <v>КЭО (маг)</v>
      </c>
      <c r="AD609" s="44" t="str">
        <f t="shared" si="88"/>
        <v>Не найдено</v>
      </c>
      <c r="AE609" s="38">
        <f t="shared" si="89"/>
        <v>4.2</v>
      </c>
      <c r="AF609" s="45">
        <f t="shared" si="90"/>
        <v>6.0000000000000001E-3</v>
      </c>
      <c r="AG609" s="38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</row>
    <row r="610" spans="1:63" x14ac:dyDescent="0.3">
      <c r="A610" s="36">
        <f>[1]Данные!A609</f>
        <v>5762</v>
      </c>
      <c r="B610" s="36">
        <f>[1]Данные!B609</f>
        <v>2017</v>
      </c>
      <c r="C610" s="36" t="str">
        <f>[1]Данные!C609</f>
        <v>компьютерных технологий и электронного обучения</v>
      </c>
      <c r="D610" s="36" t="str">
        <f>[1]Данные!D609</f>
        <v>Власова Елена Зотиковна</v>
      </c>
      <c r="E610" s="36" t="str">
        <f>[1]Данные!E609</f>
        <v>доктор педагогических наук</v>
      </c>
      <c r="F610" s="36" t="str">
        <f>[1]Данные!F609</f>
        <v>заведующий кафедрой</v>
      </c>
      <c r="G610" s="36">
        <f>[1]Данные!G609</f>
        <v>1</v>
      </c>
      <c r="H610" s="36">
        <f>[1]Данные!H609</f>
        <v>16595</v>
      </c>
      <c r="I610" s="36" t="str">
        <f>[1]Данные!I609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10" s="36">
        <f>[1]Данные!J609</f>
        <v>4</v>
      </c>
      <c r="K610" s="36">
        <f>[1]Данные!K609</f>
        <v>0</v>
      </c>
      <c r="L610" s="36">
        <f>[1]Данные!L609</f>
        <v>0</v>
      </c>
      <c r="M610" s="37">
        <f t="shared" si="82"/>
        <v>0.4</v>
      </c>
      <c r="N610" s="37">
        <f t="shared" si="83"/>
        <v>2</v>
      </c>
      <c r="O610" s="37">
        <f t="shared" si="84"/>
        <v>0</v>
      </c>
      <c r="P610" s="37">
        <f t="shared" si="85"/>
        <v>0</v>
      </c>
      <c r="Q610" s="38">
        <f>[1]Данные!Q609</f>
        <v>0</v>
      </c>
      <c r="R610" s="38">
        <f>[1]Данные!R609</f>
        <v>0</v>
      </c>
      <c r="S610" s="38">
        <f>[1]Данные!S609</f>
        <v>0</v>
      </c>
      <c r="T610" s="38">
        <f>[1]Данные!T609</f>
        <v>0</v>
      </c>
      <c r="U610" s="38">
        <f>[1]Данные!U609</f>
        <v>0</v>
      </c>
      <c r="V610" s="38">
        <f>[1]Данные!V609</f>
        <v>0</v>
      </c>
      <c r="W610" s="38">
        <f>[1]Данные!W609</f>
        <v>0</v>
      </c>
      <c r="X610" s="38">
        <f>[1]Данные!X609</f>
        <v>0</v>
      </c>
      <c r="Y610" s="38">
        <f>[1]Данные!Y609</f>
        <v>0</v>
      </c>
      <c r="Z610" s="38">
        <f>[1]Данные!Z609</f>
        <v>0</v>
      </c>
      <c r="AA610" s="38" t="str">
        <f>[1]Данные!AA609</f>
        <v>доп</v>
      </c>
      <c r="AB610" s="38">
        <f t="shared" si="86"/>
        <v>700</v>
      </c>
      <c r="AC610" s="38" t="str">
        <f t="shared" si="87"/>
        <v>КЭО (маг)</v>
      </c>
      <c r="AD610" s="44" t="str">
        <f t="shared" si="88"/>
        <v>Не найдено</v>
      </c>
      <c r="AE610" s="38">
        <f t="shared" si="89"/>
        <v>6.4</v>
      </c>
      <c r="AF610" s="45">
        <f t="shared" si="90"/>
        <v>9.1428571428571435E-3</v>
      </c>
      <c r="AG610" s="38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</row>
    <row r="611" spans="1:63" x14ac:dyDescent="0.3">
      <c r="A611" s="36">
        <f>[1]Данные!A610</f>
        <v>5762</v>
      </c>
      <c r="B611" s="36">
        <f>[1]Данные!B610</f>
        <v>2017</v>
      </c>
      <c r="C611" s="36" t="str">
        <f>[1]Данные!C610</f>
        <v>компьютерных технологий и электронного обучения</v>
      </c>
      <c r="D611" s="36" t="str">
        <f>[1]Данные!D610</f>
        <v>Власова Елена Зотиковна</v>
      </c>
      <c r="E611" s="36" t="str">
        <f>[1]Данные!E610</f>
        <v>доктор педагогических наук</v>
      </c>
      <c r="F611" s="36" t="str">
        <f>[1]Данные!F610</f>
        <v>заведующий кафедрой</v>
      </c>
      <c r="G611" s="36">
        <f>[1]Данные!G610</f>
        <v>1</v>
      </c>
      <c r="H611" s="36">
        <f>[1]Данные!H610</f>
        <v>16595</v>
      </c>
      <c r="I611" s="36" t="str">
        <f>[1]Данные!I610</f>
        <v>Модуль "Теория и практика корпоративного электронного обучения". Организация и модели корпоративного обучения</v>
      </c>
      <c r="J611" s="36">
        <f>[1]Данные!J610</f>
        <v>3</v>
      </c>
      <c r="K611" s="36">
        <f>[1]Данные!K610</f>
        <v>6</v>
      </c>
      <c r="L611" s="36">
        <f>[1]Данные!L610</f>
        <v>0</v>
      </c>
      <c r="M611" s="37">
        <f t="shared" si="82"/>
        <v>0.9</v>
      </c>
      <c r="N611" s="37">
        <f t="shared" si="83"/>
        <v>2</v>
      </c>
      <c r="O611" s="37">
        <f t="shared" si="84"/>
        <v>0</v>
      </c>
      <c r="P611" s="37">
        <f t="shared" si="85"/>
        <v>0</v>
      </c>
      <c r="Q611" s="38">
        <f>[1]Данные!Q610</f>
        <v>0</v>
      </c>
      <c r="R611" s="38">
        <f>[1]Данные!R610</f>
        <v>0</v>
      </c>
      <c r="S611" s="38">
        <f>[1]Данные!S610</f>
        <v>0</v>
      </c>
      <c r="T611" s="38">
        <f>[1]Данные!T610</f>
        <v>0</v>
      </c>
      <c r="U611" s="38">
        <f>[1]Данные!U610</f>
        <v>0</v>
      </c>
      <c r="V611" s="38">
        <f>[1]Данные!V610</f>
        <v>0</v>
      </c>
      <c r="W611" s="38">
        <f>[1]Данные!W610</f>
        <v>0</v>
      </c>
      <c r="X611" s="38">
        <f>[1]Данные!X610</f>
        <v>0</v>
      </c>
      <c r="Y611" s="38">
        <f>[1]Данные!Y610</f>
        <v>0</v>
      </c>
      <c r="Z611" s="38">
        <f>[1]Данные!Z610</f>
        <v>0</v>
      </c>
      <c r="AA611" s="38" t="str">
        <f>[1]Данные!AA610</f>
        <v>доп</v>
      </c>
      <c r="AB611" s="38">
        <f t="shared" si="86"/>
        <v>700</v>
      </c>
      <c r="AC611" s="38" t="str">
        <f t="shared" si="87"/>
        <v>КЭО (маг)</v>
      </c>
      <c r="AD611" s="44" t="str">
        <f t="shared" si="88"/>
        <v>Не найдено</v>
      </c>
      <c r="AE611" s="38">
        <f t="shared" si="89"/>
        <v>11.9</v>
      </c>
      <c r="AF611" s="45">
        <f t="shared" si="90"/>
        <v>1.7000000000000001E-2</v>
      </c>
      <c r="AG611" s="38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</row>
    <row r="612" spans="1:63" x14ac:dyDescent="0.3">
      <c r="A612" s="36">
        <f>[1]Данные!A611</f>
        <v>5762</v>
      </c>
      <c r="B612" s="36">
        <f>[1]Данные!B611</f>
        <v>2017</v>
      </c>
      <c r="C612" s="36" t="str">
        <f>[1]Данные!C611</f>
        <v>компьютерных технологий и электронного обучения</v>
      </c>
      <c r="D612" s="36" t="str">
        <f>[1]Данные!D611</f>
        <v>Власова Елена Зотиковна</v>
      </c>
      <c r="E612" s="36" t="str">
        <f>[1]Данные!E611</f>
        <v>доктор педагогических наук</v>
      </c>
      <c r="F612" s="36" t="str">
        <f>[1]Данные!F611</f>
        <v>заведующий кафедрой</v>
      </c>
      <c r="G612" s="36">
        <f>[1]Данные!G611</f>
        <v>1</v>
      </c>
      <c r="H612" s="36">
        <f>[1]Данные!H611</f>
        <v>16595</v>
      </c>
      <c r="I612" s="36" t="str">
        <f>[1]Данные!I611</f>
        <v>Научно-исследовательская работа. Педагогическое образование. Магистерская программа "Корпоративное электронное обучение"</v>
      </c>
      <c r="J612" s="36">
        <f>[1]Данные!J611</f>
        <v>0</v>
      </c>
      <c r="K612" s="36">
        <f>[1]Данные!K611</f>
        <v>0</v>
      </c>
      <c r="L612" s="36">
        <f>[1]Данные!L611</f>
        <v>0</v>
      </c>
      <c r="M612" s="37">
        <f t="shared" si="82"/>
        <v>0</v>
      </c>
      <c r="N612" s="37">
        <f t="shared" si="83"/>
        <v>2</v>
      </c>
      <c r="O612" s="37">
        <f t="shared" si="84"/>
        <v>0</v>
      </c>
      <c r="P612" s="37">
        <f t="shared" si="85"/>
        <v>0</v>
      </c>
      <c r="Q612" s="38">
        <f>[1]Данные!Q611</f>
        <v>0</v>
      </c>
      <c r="R612" s="38">
        <f>[1]Данные!R611</f>
        <v>0</v>
      </c>
      <c r="S612" s="38">
        <f>[1]Данные!S611</f>
        <v>0</v>
      </c>
      <c r="T612" s="38">
        <f>[1]Данные!T611</f>
        <v>0</v>
      </c>
      <c r="U612" s="38">
        <f>[1]Данные!U611</f>
        <v>23</v>
      </c>
      <c r="V612" s="38">
        <f>[1]Данные!V611</f>
        <v>0</v>
      </c>
      <c r="W612" s="38">
        <f>[1]Данные!W611</f>
        <v>0</v>
      </c>
      <c r="X612" s="38">
        <f>[1]Данные!X611</f>
        <v>0</v>
      </c>
      <c r="Y612" s="38">
        <f>[1]Данные!Y611</f>
        <v>0</v>
      </c>
      <c r="Z612" s="38">
        <f>[1]Данные!Z611</f>
        <v>0</v>
      </c>
      <c r="AA612" s="38" t="str">
        <f>[1]Данные!AA611</f>
        <v>осн</v>
      </c>
      <c r="AB612" s="38">
        <f t="shared" si="86"/>
        <v>700</v>
      </c>
      <c r="AC612" s="38" t="str">
        <f t="shared" si="87"/>
        <v>КЭО (маг)</v>
      </c>
      <c r="AD612" s="44" t="str">
        <f t="shared" si="88"/>
        <v>Не найдено</v>
      </c>
      <c r="AE612" s="38">
        <f t="shared" si="89"/>
        <v>25</v>
      </c>
      <c r="AF612" s="45">
        <f t="shared" si="90"/>
        <v>3.5714285714285712E-2</v>
      </c>
      <c r="AG612" s="38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</row>
    <row r="613" spans="1:63" x14ac:dyDescent="0.3">
      <c r="A613" s="36">
        <f>[1]Данные!A612</f>
        <v>5762</v>
      </c>
      <c r="B613" s="36">
        <f>[1]Данные!B612</f>
        <v>2017</v>
      </c>
      <c r="C613" s="36" t="str">
        <f>[1]Данные!C612</f>
        <v>компьютерных технологий и электронного обучения</v>
      </c>
      <c r="D613" s="36" t="str">
        <f>[1]Данные!D612</f>
        <v>Власова Елена Зотиковна</v>
      </c>
      <c r="E613" s="36" t="str">
        <f>[1]Данные!E612</f>
        <v>доктор педагогических наук</v>
      </c>
      <c r="F613" s="36" t="str">
        <f>[1]Данные!F612</f>
        <v>заведующий кафедрой</v>
      </c>
      <c r="G613" s="36">
        <f>[1]Данные!G612</f>
        <v>1</v>
      </c>
      <c r="H613" s="36">
        <f>[1]Данные!H612</f>
        <v>16595</v>
      </c>
      <c r="I613" s="36" t="str">
        <f>[1]Данные!I612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3" s="36">
        <f>[1]Данные!J612</f>
        <v>0</v>
      </c>
      <c r="K613" s="36">
        <f>[1]Данные!K612</f>
        <v>0</v>
      </c>
      <c r="L613" s="36">
        <f>[1]Данные!L612</f>
        <v>0</v>
      </c>
      <c r="M613" s="37">
        <f t="shared" si="82"/>
        <v>0</v>
      </c>
      <c r="N613" s="37">
        <f t="shared" si="83"/>
        <v>2</v>
      </c>
      <c r="O613" s="37">
        <f t="shared" si="84"/>
        <v>0</v>
      </c>
      <c r="P613" s="37">
        <f t="shared" si="85"/>
        <v>0</v>
      </c>
      <c r="Q613" s="38">
        <f>[1]Данные!Q612</f>
        <v>0</v>
      </c>
      <c r="R613" s="38">
        <f>[1]Данные!R612</f>
        <v>0</v>
      </c>
      <c r="S613" s="38">
        <f>[1]Данные!S612</f>
        <v>0</v>
      </c>
      <c r="T613" s="38">
        <f>[1]Данные!T612</f>
        <v>0</v>
      </c>
      <c r="U613" s="38">
        <f>[1]Данные!U612</f>
        <v>6</v>
      </c>
      <c r="V613" s="38">
        <f>[1]Данные!V612</f>
        <v>0</v>
      </c>
      <c r="W613" s="38">
        <f>[1]Данные!W612</f>
        <v>0</v>
      </c>
      <c r="X613" s="38">
        <f>[1]Данные!X612</f>
        <v>0</v>
      </c>
      <c r="Y613" s="38">
        <f>[1]Данные!Y612</f>
        <v>0</v>
      </c>
      <c r="Z613" s="38">
        <f>[1]Данные!Z612</f>
        <v>0</v>
      </c>
      <c r="AA613" s="38" t="str">
        <f>[1]Данные!AA612</f>
        <v>осн</v>
      </c>
      <c r="AB613" s="38">
        <f t="shared" si="86"/>
        <v>700</v>
      </c>
      <c r="AC613" s="38" t="str">
        <f t="shared" si="87"/>
        <v>КЭО (маг)</v>
      </c>
      <c r="AD613" s="44" t="str">
        <f t="shared" si="88"/>
        <v>Не найдено</v>
      </c>
      <c r="AE613" s="38">
        <f t="shared" si="89"/>
        <v>8</v>
      </c>
      <c r="AF613" s="45">
        <f t="shared" si="90"/>
        <v>1.1428571428571429E-2</v>
      </c>
      <c r="AG613" s="38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</row>
    <row r="614" spans="1:63" x14ac:dyDescent="0.3">
      <c r="A614" s="36">
        <f>[1]Данные!A613</f>
        <v>5762</v>
      </c>
      <c r="B614" s="36">
        <f>[1]Данные!B613</f>
        <v>2017</v>
      </c>
      <c r="C614" s="36" t="str">
        <f>[1]Данные!C613</f>
        <v>компьютерных технологий и электронного обучения</v>
      </c>
      <c r="D614" s="36" t="str">
        <f>[1]Данные!D613</f>
        <v>Власова Елена Зотиковна</v>
      </c>
      <c r="E614" s="36" t="str">
        <f>[1]Данные!E613</f>
        <v>доктор педагогических наук</v>
      </c>
      <c r="F614" s="36" t="str">
        <f>[1]Данные!F613</f>
        <v>заведующий кафедрой</v>
      </c>
      <c r="G614" s="36">
        <f>[1]Данные!G613</f>
        <v>1</v>
      </c>
      <c r="H614" s="36">
        <f>[1]Данные!H613</f>
        <v>16595</v>
      </c>
      <c r="I614" s="36" t="str">
        <f>[1]Данные!I613</f>
        <v>Руководство ВКР (магистерская диссертация)</v>
      </c>
      <c r="J614" s="36">
        <f>[1]Данные!J613</f>
        <v>0</v>
      </c>
      <c r="K614" s="36">
        <f>[1]Данные!K613</f>
        <v>0</v>
      </c>
      <c r="L614" s="36">
        <f>[1]Данные!L613</f>
        <v>0</v>
      </c>
      <c r="M614" s="37">
        <f t="shared" si="82"/>
        <v>0</v>
      </c>
      <c r="N614" s="37">
        <f t="shared" si="83"/>
        <v>2</v>
      </c>
      <c r="O614" s="37">
        <f t="shared" si="84"/>
        <v>0</v>
      </c>
      <c r="P614" s="37">
        <f t="shared" si="85"/>
        <v>0</v>
      </c>
      <c r="Q614" s="38">
        <f>[1]Данные!Q613</f>
        <v>0</v>
      </c>
      <c r="R614" s="38">
        <f>[1]Данные!R613</f>
        <v>0</v>
      </c>
      <c r="S614" s="38">
        <f>[1]Данные!S613</f>
        <v>0</v>
      </c>
      <c r="T614" s="38">
        <f>[1]Данные!T613</f>
        <v>0</v>
      </c>
      <c r="U614" s="38">
        <f>[1]Данные!U613</f>
        <v>0</v>
      </c>
      <c r="V614" s="38">
        <f>[1]Данные!V613</f>
        <v>54</v>
      </c>
      <c r="W614" s="38">
        <f>[1]Данные!W613</f>
        <v>0</v>
      </c>
      <c r="X614" s="38">
        <f>[1]Данные!X613</f>
        <v>0</v>
      </c>
      <c r="Y614" s="38">
        <f>[1]Данные!Y613</f>
        <v>0</v>
      </c>
      <c r="Z614" s="38">
        <f>[1]Данные!Z613</f>
        <v>0</v>
      </c>
      <c r="AA614" s="38" t="str">
        <f>[1]Данные!AA613</f>
        <v>осн</v>
      </c>
      <c r="AB614" s="38">
        <f t="shared" si="86"/>
        <v>700</v>
      </c>
      <c r="AC614" s="38" t="str">
        <f t="shared" si="87"/>
        <v>КЭО (маг)</v>
      </c>
      <c r="AD614" s="44" t="str">
        <f t="shared" si="88"/>
        <v>Не найдено</v>
      </c>
      <c r="AE614" s="38">
        <f t="shared" si="89"/>
        <v>56</v>
      </c>
      <c r="AF614" s="45">
        <f t="shared" si="90"/>
        <v>0.08</v>
      </c>
      <c r="AG614" s="38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</row>
    <row r="615" spans="1:63" x14ac:dyDescent="0.3">
      <c r="A615" s="36">
        <f>[1]Данные!A614</f>
        <v>5762</v>
      </c>
      <c r="B615" s="36">
        <f>[1]Данные!B614</f>
        <v>2017</v>
      </c>
      <c r="C615" s="36" t="str">
        <f>[1]Данные!C614</f>
        <v>компьютерных технологий и электронного обучения</v>
      </c>
      <c r="D615" s="36" t="str">
        <f>[1]Данные!D614</f>
        <v>Гончарова Светлана Викторовна</v>
      </c>
      <c r="E615" s="36" t="str">
        <f>[1]Данные!E614</f>
        <v>кандидат педагогических наук</v>
      </c>
      <c r="F615" s="36" t="str">
        <f>[1]Данные!F614</f>
        <v>доцент</v>
      </c>
      <c r="G615" s="36">
        <f>[1]Данные!G614</f>
        <v>1</v>
      </c>
      <c r="H615" s="36">
        <f>[1]Данные!H614</f>
        <v>16595</v>
      </c>
      <c r="I615" s="36" t="str">
        <f>[1]Данные!I614</f>
        <v>Научно-исследовательская работа. Педагогическое образование. Магистерская программа "Корпоративное электронное обучение"</v>
      </c>
      <c r="J615" s="36">
        <f>[1]Данные!J614</f>
        <v>0</v>
      </c>
      <c r="K615" s="36">
        <f>[1]Данные!K614</f>
        <v>0</v>
      </c>
      <c r="L615" s="36">
        <f>[1]Данные!L614</f>
        <v>0</v>
      </c>
      <c r="M615" s="37">
        <f t="shared" si="82"/>
        <v>0</v>
      </c>
      <c r="N615" s="37">
        <f t="shared" si="83"/>
        <v>2</v>
      </c>
      <c r="O615" s="37">
        <f t="shared" si="84"/>
        <v>0</v>
      </c>
      <c r="P615" s="37">
        <f t="shared" si="85"/>
        <v>0</v>
      </c>
      <c r="Q615" s="38">
        <f>[1]Данные!Q614</f>
        <v>0</v>
      </c>
      <c r="R615" s="38">
        <f>[1]Данные!R614</f>
        <v>0</v>
      </c>
      <c r="S615" s="38">
        <f>[1]Данные!S614</f>
        <v>0</v>
      </c>
      <c r="T615" s="38">
        <f>[1]Данные!T614</f>
        <v>0</v>
      </c>
      <c r="U615" s="38">
        <f>[1]Данные!U614</f>
        <v>8</v>
      </c>
      <c r="V615" s="38">
        <f>[1]Данные!V614</f>
        <v>0</v>
      </c>
      <c r="W615" s="38">
        <f>[1]Данные!W614</f>
        <v>0</v>
      </c>
      <c r="X615" s="38">
        <f>[1]Данные!X614</f>
        <v>0</v>
      </c>
      <c r="Y615" s="38">
        <f>[1]Данные!Y614</f>
        <v>0</v>
      </c>
      <c r="Z615" s="38">
        <f>[1]Данные!Z614</f>
        <v>0</v>
      </c>
      <c r="AA615" s="38" t="str">
        <f>[1]Данные!AA614</f>
        <v>осн</v>
      </c>
      <c r="AB615" s="38">
        <f t="shared" si="86"/>
        <v>800</v>
      </c>
      <c r="AC615" s="38" t="str">
        <f t="shared" si="87"/>
        <v>КЭО (маг)</v>
      </c>
      <c r="AD615" s="44" t="str">
        <f t="shared" si="88"/>
        <v>Не найдено</v>
      </c>
      <c r="AE615" s="38">
        <f t="shared" si="89"/>
        <v>10</v>
      </c>
      <c r="AF615" s="45">
        <f t="shared" si="90"/>
        <v>1.2500000000000001E-2</v>
      </c>
      <c r="AG615" s="38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</row>
    <row r="616" spans="1:63" x14ac:dyDescent="0.3">
      <c r="A616" s="36">
        <f>[1]Данные!A615</f>
        <v>5762</v>
      </c>
      <c r="B616" s="36">
        <f>[1]Данные!B615</f>
        <v>2017</v>
      </c>
      <c r="C616" s="36" t="str">
        <f>[1]Данные!C615</f>
        <v>компьютерных технологий и электронного обучения</v>
      </c>
      <c r="D616" s="36" t="str">
        <f>[1]Данные!D615</f>
        <v>Гончарова Светлана Викторовна</v>
      </c>
      <c r="E616" s="36" t="str">
        <f>[1]Данные!E615</f>
        <v>кандидат педагогических наук</v>
      </c>
      <c r="F616" s="36" t="str">
        <f>[1]Данные!F615</f>
        <v>доцент</v>
      </c>
      <c r="G616" s="36">
        <f>[1]Данные!G615</f>
        <v>1</v>
      </c>
      <c r="H616" s="36">
        <f>[1]Данные!H615</f>
        <v>16595</v>
      </c>
      <c r="I616" s="36" t="str">
        <f>[1]Данные!I615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6" s="36">
        <f>[1]Данные!J615</f>
        <v>0</v>
      </c>
      <c r="K616" s="36">
        <f>[1]Данные!K615</f>
        <v>0</v>
      </c>
      <c r="L616" s="36">
        <f>[1]Данные!L615</f>
        <v>0</v>
      </c>
      <c r="M616" s="37">
        <f t="shared" si="82"/>
        <v>0</v>
      </c>
      <c r="N616" s="37">
        <f t="shared" si="83"/>
        <v>2</v>
      </c>
      <c r="O616" s="37">
        <f t="shared" si="84"/>
        <v>0</v>
      </c>
      <c r="P616" s="37">
        <f t="shared" si="85"/>
        <v>0</v>
      </c>
      <c r="Q616" s="38">
        <f>[1]Данные!Q615</f>
        <v>0</v>
      </c>
      <c r="R616" s="38">
        <f>[1]Данные!R615</f>
        <v>0</v>
      </c>
      <c r="S616" s="38">
        <f>[1]Данные!S615</f>
        <v>0</v>
      </c>
      <c r="T616" s="38">
        <f>[1]Данные!T615</f>
        <v>0</v>
      </c>
      <c r="U616" s="38">
        <f>[1]Данные!U615</f>
        <v>2</v>
      </c>
      <c r="V616" s="38">
        <f>[1]Данные!V615</f>
        <v>0</v>
      </c>
      <c r="W616" s="38">
        <f>[1]Данные!W615</f>
        <v>0</v>
      </c>
      <c r="X616" s="38">
        <f>[1]Данные!X615</f>
        <v>0</v>
      </c>
      <c r="Y616" s="38">
        <f>[1]Данные!Y615</f>
        <v>0</v>
      </c>
      <c r="Z616" s="38">
        <f>[1]Данные!Z615</f>
        <v>0</v>
      </c>
      <c r="AA616" s="38" t="str">
        <f>[1]Данные!AA615</f>
        <v>осн</v>
      </c>
      <c r="AB616" s="38">
        <f t="shared" si="86"/>
        <v>800</v>
      </c>
      <c r="AC616" s="38" t="str">
        <f t="shared" si="87"/>
        <v>КЭО (маг)</v>
      </c>
      <c r="AD616" s="44" t="str">
        <f t="shared" si="88"/>
        <v>Не найдено</v>
      </c>
      <c r="AE616" s="38">
        <f t="shared" si="89"/>
        <v>4</v>
      </c>
      <c r="AF616" s="45">
        <f t="shared" si="90"/>
        <v>5.0000000000000001E-3</v>
      </c>
      <c r="AG616" s="38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</row>
    <row r="617" spans="1:63" x14ac:dyDescent="0.3">
      <c r="A617" s="36">
        <f>[1]Данные!A616</f>
        <v>5762</v>
      </c>
      <c r="B617" s="36">
        <f>[1]Данные!B616</f>
        <v>2017</v>
      </c>
      <c r="C617" s="36" t="str">
        <f>[1]Данные!C616</f>
        <v>компьютерных технологий и электронного обучения</v>
      </c>
      <c r="D617" s="36" t="str">
        <f>[1]Данные!D616</f>
        <v>Гончарова Светлана Викторовна</v>
      </c>
      <c r="E617" s="36" t="str">
        <f>[1]Данные!E616</f>
        <v>кандидат педагогических наук</v>
      </c>
      <c r="F617" s="36" t="str">
        <f>[1]Данные!F616</f>
        <v>доцент</v>
      </c>
      <c r="G617" s="36">
        <f>[1]Данные!G616</f>
        <v>1</v>
      </c>
      <c r="H617" s="36">
        <f>[1]Данные!H616</f>
        <v>16595</v>
      </c>
      <c r="I617" s="36" t="str">
        <f>[1]Данные!I616</f>
        <v>Руководство ВКР (магистерская диссертация)</v>
      </c>
      <c r="J617" s="36">
        <f>[1]Данные!J616</f>
        <v>0</v>
      </c>
      <c r="K617" s="36">
        <f>[1]Данные!K616</f>
        <v>0</v>
      </c>
      <c r="L617" s="36">
        <f>[1]Данные!L616</f>
        <v>0</v>
      </c>
      <c r="M617" s="37">
        <f t="shared" si="82"/>
        <v>0</v>
      </c>
      <c r="N617" s="37">
        <f t="shared" si="83"/>
        <v>2</v>
      </c>
      <c r="O617" s="37">
        <f t="shared" si="84"/>
        <v>0</v>
      </c>
      <c r="P617" s="37">
        <f t="shared" si="85"/>
        <v>0</v>
      </c>
      <c r="Q617" s="38">
        <f>[1]Данные!Q616</f>
        <v>0</v>
      </c>
      <c r="R617" s="38">
        <f>[1]Данные!R616</f>
        <v>0</v>
      </c>
      <c r="S617" s="38">
        <f>[1]Данные!S616</f>
        <v>0</v>
      </c>
      <c r="T617" s="38">
        <f>[1]Данные!T616</f>
        <v>0</v>
      </c>
      <c r="U617" s="38">
        <f>[1]Данные!U616</f>
        <v>0</v>
      </c>
      <c r="V617" s="38">
        <f>[1]Данные!V616</f>
        <v>18</v>
      </c>
      <c r="W617" s="38">
        <f>[1]Данные!W616</f>
        <v>0</v>
      </c>
      <c r="X617" s="38">
        <f>[1]Данные!X616</f>
        <v>0</v>
      </c>
      <c r="Y617" s="38">
        <f>[1]Данные!Y616</f>
        <v>0</v>
      </c>
      <c r="Z617" s="38">
        <f>[1]Данные!Z616</f>
        <v>0</v>
      </c>
      <c r="AA617" s="38" t="str">
        <f>[1]Данные!AA616</f>
        <v>осн</v>
      </c>
      <c r="AB617" s="38">
        <f t="shared" si="86"/>
        <v>800</v>
      </c>
      <c r="AC617" s="38" t="str">
        <f t="shared" si="87"/>
        <v>КЭО (маг)</v>
      </c>
      <c r="AD617" s="44" t="str">
        <f t="shared" si="88"/>
        <v>Не найдено</v>
      </c>
      <c r="AE617" s="38">
        <f t="shared" si="89"/>
        <v>20</v>
      </c>
      <c r="AF617" s="45">
        <f t="shared" si="90"/>
        <v>2.5000000000000001E-2</v>
      </c>
      <c r="AG617" s="38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</row>
    <row r="618" spans="1:63" x14ac:dyDescent="0.3">
      <c r="A618" s="36">
        <f>[1]Данные!A617</f>
        <v>5762</v>
      </c>
      <c r="B618" s="36">
        <f>[1]Данные!B617</f>
        <v>2017</v>
      </c>
      <c r="C618" s="36" t="str">
        <f>[1]Данные!C617</f>
        <v>компьютерных технологий и электронного обучения</v>
      </c>
      <c r="D618" s="36" t="str">
        <f>[1]Данные!D617</f>
        <v>Государев Илья Борисович</v>
      </c>
      <c r="E618" s="36" t="str">
        <f>[1]Данные!E617</f>
        <v>кандидат педагогических наук</v>
      </c>
      <c r="F618" s="36" t="str">
        <f>[1]Данные!F617</f>
        <v>доцент</v>
      </c>
      <c r="G618" s="36">
        <f>[1]Данные!G617</f>
        <v>1</v>
      </c>
      <c r="H618" s="36">
        <f>[1]Данные!H617</f>
        <v>16595</v>
      </c>
      <c r="I618" s="36" t="str">
        <f>[1]Данные!I617</f>
        <v>Модуль "IT- инфраструктура образовательного учреждения". Web-технологии и web-проектирование</v>
      </c>
      <c r="J618" s="36">
        <f>[1]Данные!J617</f>
        <v>0</v>
      </c>
      <c r="K618" s="36">
        <f>[1]Данные!K617</f>
        <v>9</v>
      </c>
      <c r="L618" s="36">
        <f>[1]Данные!L617</f>
        <v>0</v>
      </c>
      <c r="M618" s="37">
        <f t="shared" si="82"/>
        <v>0.9</v>
      </c>
      <c r="N618" s="37">
        <f t="shared" si="83"/>
        <v>2</v>
      </c>
      <c r="O618" s="37">
        <f t="shared" si="84"/>
        <v>0</v>
      </c>
      <c r="P618" s="37">
        <f t="shared" si="85"/>
        <v>0</v>
      </c>
      <c r="Q618" s="38">
        <f>[1]Данные!Q617</f>
        <v>0</v>
      </c>
      <c r="R618" s="38">
        <f>[1]Данные!R617</f>
        <v>0</v>
      </c>
      <c r="S618" s="38">
        <f>[1]Данные!S617</f>
        <v>0</v>
      </c>
      <c r="T618" s="38">
        <f>[1]Данные!T617</f>
        <v>0</v>
      </c>
      <c r="U618" s="38">
        <f>[1]Данные!U617</f>
        <v>0</v>
      </c>
      <c r="V618" s="38">
        <f>[1]Данные!V617</f>
        <v>0</v>
      </c>
      <c r="W618" s="38">
        <f>[1]Данные!W617</f>
        <v>0</v>
      </c>
      <c r="X618" s="38">
        <f>[1]Данные!X617</f>
        <v>0</v>
      </c>
      <c r="Y618" s="38">
        <f>[1]Данные!Y617</f>
        <v>0</v>
      </c>
      <c r="Z618" s="38">
        <f>[1]Данные!Z617</f>
        <v>0</v>
      </c>
      <c r="AA618" s="38" t="str">
        <f>[1]Данные!AA617</f>
        <v>осн</v>
      </c>
      <c r="AB618" s="38">
        <f t="shared" si="86"/>
        <v>800</v>
      </c>
      <c r="AC618" s="38" t="str">
        <f t="shared" si="87"/>
        <v>КЭО (маг)</v>
      </c>
      <c r="AD618" s="44" t="str">
        <f t="shared" si="88"/>
        <v>Не найдено</v>
      </c>
      <c r="AE618" s="38">
        <f t="shared" si="89"/>
        <v>11.9</v>
      </c>
      <c r="AF618" s="45">
        <f t="shared" si="90"/>
        <v>1.4875000000000001E-2</v>
      </c>
      <c r="AG618" s="3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</row>
    <row r="619" spans="1:63" x14ac:dyDescent="0.3">
      <c r="A619" s="36">
        <f>[1]Данные!A618</f>
        <v>5762</v>
      </c>
      <c r="B619" s="36">
        <f>[1]Данные!B618</f>
        <v>2017</v>
      </c>
      <c r="C619" s="36" t="str">
        <f>[1]Данные!C618</f>
        <v>компьютерных технологий и электронного обучения</v>
      </c>
      <c r="D619" s="36" t="str">
        <f>[1]Данные!D618</f>
        <v>Государев Илья Борисович</v>
      </c>
      <c r="E619" s="36" t="str">
        <f>[1]Данные!E618</f>
        <v>кандидат педагогических наук</v>
      </c>
      <c r="F619" s="36" t="str">
        <f>[1]Данные!F618</f>
        <v>доцент</v>
      </c>
      <c r="G619" s="36">
        <f>[1]Данные!G618</f>
        <v>1</v>
      </c>
      <c r="H619" s="36">
        <f>[1]Данные!H618</f>
        <v>16595</v>
      </c>
      <c r="I619" s="36" t="str">
        <f>[1]Данные!I618</f>
        <v>Модуль "Инновационные методы и технологии корпоративного электронного обучения "</v>
      </c>
      <c r="J619" s="36">
        <f>[1]Данные!J618</f>
        <v>0</v>
      </c>
      <c r="K619" s="36">
        <f>[1]Данные!K618</f>
        <v>0</v>
      </c>
      <c r="L619" s="36">
        <f>[1]Данные!L618</f>
        <v>0</v>
      </c>
      <c r="M619" s="37">
        <f t="shared" si="82"/>
        <v>0</v>
      </c>
      <c r="N619" s="37">
        <f t="shared" si="83"/>
        <v>2</v>
      </c>
      <c r="O619" s="37">
        <f t="shared" si="84"/>
        <v>0</v>
      </c>
      <c r="P619" s="37">
        <f t="shared" si="85"/>
        <v>0</v>
      </c>
      <c r="Q619" s="38">
        <f>[1]Данные!Q618</f>
        <v>0</v>
      </c>
      <c r="R619" s="38">
        <f>[1]Данные!R618</f>
        <v>0</v>
      </c>
      <c r="S619" s="38">
        <f>[1]Данные!S618</f>
        <v>0</v>
      </c>
      <c r="T619" s="38">
        <f>[1]Данные!T618</f>
        <v>0</v>
      </c>
      <c r="U619" s="38">
        <f>[1]Данные!U618</f>
        <v>0</v>
      </c>
      <c r="V619" s="38">
        <f>[1]Данные!V618</f>
        <v>0</v>
      </c>
      <c r="W619" s="38">
        <f>[1]Данные!W618</f>
        <v>0</v>
      </c>
      <c r="X619" s="38">
        <f>[1]Данные!X618</f>
        <v>0</v>
      </c>
      <c r="Y619" s="38">
        <f>[1]Данные!Y618</f>
        <v>0</v>
      </c>
      <c r="Z619" s="38">
        <f>[1]Данные!Z618</f>
        <v>0</v>
      </c>
      <c r="AA619" s="38" t="str">
        <f>[1]Данные!AA618</f>
        <v>осн</v>
      </c>
      <c r="AB619" s="38">
        <f t="shared" si="86"/>
        <v>800</v>
      </c>
      <c r="AC619" s="38" t="str">
        <f t="shared" si="87"/>
        <v>КЭО (маг)</v>
      </c>
      <c r="AD619" s="44" t="str">
        <f t="shared" si="88"/>
        <v>Не найдено</v>
      </c>
      <c r="AE619" s="38">
        <f t="shared" si="89"/>
        <v>2</v>
      </c>
      <c r="AF619" s="45">
        <f t="shared" si="90"/>
        <v>2.5000000000000001E-3</v>
      </c>
      <c r="AG619" s="38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</row>
    <row r="620" spans="1:63" x14ac:dyDescent="0.3">
      <c r="A620" s="36">
        <f>[1]Данные!A619</f>
        <v>5762</v>
      </c>
      <c r="B620" s="36">
        <f>[1]Данные!B619</f>
        <v>2017</v>
      </c>
      <c r="C620" s="36" t="str">
        <f>[1]Данные!C619</f>
        <v>компьютерных технологий и электронного обучения</v>
      </c>
      <c r="D620" s="36" t="str">
        <f>[1]Данные!D619</f>
        <v>Государев Илья Борисович</v>
      </c>
      <c r="E620" s="36" t="str">
        <f>[1]Данные!E619</f>
        <v>кандидат педагогических наук</v>
      </c>
      <c r="F620" s="36" t="str">
        <f>[1]Данные!F619</f>
        <v>доцент</v>
      </c>
      <c r="G620" s="36">
        <f>[1]Данные!G619</f>
        <v>1</v>
      </c>
      <c r="H620" s="36">
        <f>[1]Данные!H619</f>
        <v>16595</v>
      </c>
      <c r="I620" s="36" t="str">
        <f>[1]Данные!I619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20" s="36">
        <f>[1]Данные!J619</f>
        <v>4</v>
      </c>
      <c r="K620" s="36">
        <f>[1]Данные!K619</f>
        <v>0</v>
      </c>
      <c r="L620" s="36">
        <f>[1]Данные!L619</f>
        <v>0</v>
      </c>
      <c r="M620" s="37">
        <f t="shared" si="82"/>
        <v>0.4</v>
      </c>
      <c r="N620" s="37">
        <f t="shared" si="83"/>
        <v>2</v>
      </c>
      <c r="O620" s="37">
        <f t="shared" si="84"/>
        <v>0</v>
      </c>
      <c r="P620" s="37">
        <f t="shared" si="85"/>
        <v>0</v>
      </c>
      <c r="Q620" s="38">
        <f>[1]Данные!Q619</f>
        <v>0</v>
      </c>
      <c r="R620" s="38">
        <f>[1]Данные!R619</f>
        <v>0</v>
      </c>
      <c r="S620" s="38">
        <f>[1]Данные!S619</f>
        <v>0</v>
      </c>
      <c r="T620" s="38">
        <f>[1]Данные!T619</f>
        <v>0</v>
      </c>
      <c r="U620" s="38">
        <f>[1]Данные!U619</f>
        <v>0</v>
      </c>
      <c r="V620" s="38">
        <f>[1]Данные!V619</f>
        <v>0</v>
      </c>
      <c r="W620" s="38">
        <f>[1]Данные!W619</f>
        <v>0</v>
      </c>
      <c r="X620" s="38">
        <f>[1]Данные!X619</f>
        <v>0</v>
      </c>
      <c r="Y620" s="38">
        <f>[1]Данные!Y619</f>
        <v>0</v>
      </c>
      <c r="Z620" s="38">
        <f>[1]Данные!Z619</f>
        <v>0</v>
      </c>
      <c r="AA620" s="38" t="str">
        <f>[1]Данные!AA619</f>
        <v>осн</v>
      </c>
      <c r="AB620" s="38">
        <f t="shared" si="86"/>
        <v>800</v>
      </c>
      <c r="AC620" s="38" t="str">
        <f t="shared" si="87"/>
        <v>КЭО (маг)</v>
      </c>
      <c r="AD620" s="44" t="str">
        <f t="shared" si="88"/>
        <v>Не найдено</v>
      </c>
      <c r="AE620" s="38">
        <f t="shared" si="89"/>
        <v>6.4</v>
      </c>
      <c r="AF620" s="45">
        <f t="shared" si="90"/>
        <v>8.0000000000000002E-3</v>
      </c>
      <c r="AG620" s="38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</row>
    <row r="621" spans="1:63" x14ac:dyDescent="0.3">
      <c r="A621" s="36">
        <f>[1]Данные!A620</f>
        <v>5762</v>
      </c>
      <c r="B621" s="36">
        <f>[1]Данные!B620</f>
        <v>2017</v>
      </c>
      <c r="C621" s="36" t="str">
        <f>[1]Данные!C620</f>
        <v>компьютерных технологий и электронного обучения</v>
      </c>
      <c r="D621" s="36" t="str">
        <f>[1]Данные!D620</f>
        <v>Государев Илья Борисович</v>
      </c>
      <c r="E621" s="36" t="str">
        <f>[1]Данные!E620</f>
        <v>кандидат педагогических наук</v>
      </c>
      <c r="F621" s="36" t="str">
        <f>[1]Данные!F620</f>
        <v>доцент</v>
      </c>
      <c r="G621" s="36">
        <f>[1]Данные!G620</f>
        <v>1</v>
      </c>
      <c r="H621" s="36">
        <f>[1]Данные!H620</f>
        <v>16595</v>
      </c>
      <c r="I621" s="36" t="str">
        <f>[1]Данные!I620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21" s="36">
        <f>[1]Данные!J620</f>
        <v>4</v>
      </c>
      <c r="K621" s="36">
        <f>[1]Данные!K620</f>
        <v>0</v>
      </c>
      <c r="L621" s="36">
        <f>[1]Данные!L620</f>
        <v>0</v>
      </c>
      <c r="M621" s="37">
        <f t="shared" si="82"/>
        <v>0.4</v>
      </c>
      <c r="N621" s="37">
        <f t="shared" si="83"/>
        <v>2</v>
      </c>
      <c r="O621" s="37">
        <f t="shared" si="84"/>
        <v>0</v>
      </c>
      <c r="P621" s="37">
        <f t="shared" si="85"/>
        <v>0</v>
      </c>
      <c r="Q621" s="38">
        <f>[1]Данные!Q620</f>
        <v>0</v>
      </c>
      <c r="R621" s="38">
        <f>[1]Данные!R620</f>
        <v>0</v>
      </c>
      <c r="S621" s="38">
        <f>[1]Данные!S620</f>
        <v>0</v>
      </c>
      <c r="T621" s="38">
        <f>[1]Данные!T620</f>
        <v>0</v>
      </c>
      <c r="U621" s="38">
        <f>[1]Данные!U620</f>
        <v>0</v>
      </c>
      <c r="V621" s="38">
        <f>[1]Данные!V620</f>
        <v>0</v>
      </c>
      <c r="W621" s="38">
        <f>[1]Данные!W620</f>
        <v>0</v>
      </c>
      <c r="X621" s="38">
        <f>[1]Данные!X620</f>
        <v>0</v>
      </c>
      <c r="Y621" s="38">
        <f>[1]Данные!Y620</f>
        <v>0</v>
      </c>
      <c r="Z621" s="38">
        <f>[1]Данные!Z620</f>
        <v>0</v>
      </c>
      <c r="AA621" s="38" t="str">
        <f>[1]Данные!AA620</f>
        <v>осн</v>
      </c>
      <c r="AB621" s="38">
        <f t="shared" si="86"/>
        <v>800</v>
      </c>
      <c r="AC621" s="38" t="str">
        <f t="shared" si="87"/>
        <v>КЭО (маг)</v>
      </c>
      <c r="AD621" s="44" t="str">
        <f t="shared" si="88"/>
        <v>Не найдено</v>
      </c>
      <c r="AE621" s="38">
        <f t="shared" si="89"/>
        <v>6.4</v>
      </c>
      <c r="AF621" s="45">
        <f t="shared" si="90"/>
        <v>8.0000000000000002E-3</v>
      </c>
      <c r="AG621" s="38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</row>
    <row r="622" spans="1:63" x14ac:dyDescent="0.3">
      <c r="A622" s="36">
        <f>[1]Данные!A621</f>
        <v>5762</v>
      </c>
      <c r="B622" s="36">
        <f>[1]Данные!B621</f>
        <v>2017</v>
      </c>
      <c r="C622" s="36" t="str">
        <f>[1]Данные!C621</f>
        <v>компьютерных технологий и электронного обучения</v>
      </c>
      <c r="D622" s="36" t="str">
        <f>[1]Данные!D621</f>
        <v>Государев Илья Борисович</v>
      </c>
      <c r="E622" s="36" t="str">
        <f>[1]Данные!E621</f>
        <v>кандидат педагогических наук</v>
      </c>
      <c r="F622" s="36" t="str">
        <f>[1]Данные!F621</f>
        <v>доцент</v>
      </c>
      <c r="G622" s="36">
        <f>[1]Данные!G621</f>
        <v>1</v>
      </c>
      <c r="H622" s="36">
        <f>[1]Данные!H621</f>
        <v>16595</v>
      </c>
      <c r="I622" s="36" t="str">
        <f>[1]Данные!I621</f>
        <v>Модуль "Инновационные методы и технологии корпоративного электронного обучения ". Мобильное корпоративное обучение</v>
      </c>
      <c r="J622" s="36">
        <f>[1]Данные!J621</f>
        <v>6</v>
      </c>
      <c r="K622" s="36">
        <f>[1]Данные!K621</f>
        <v>0</v>
      </c>
      <c r="L622" s="36">
        <f>[1]Данные!L621</f>
        <v>0</v>
      </c>
      <c r="M622" s="37">
        <f t="shared" si="82"/>
        <v>0.60000000000000009</v>
      </c>
      <c r="N622" s="37">
        <f t="shared" si="83"/>
        <v>2</v>
      </c>
      <c r="O622" s="37">
        <f t="shared" si="84"/>
        <v>0</v>
      </c>
      <c r="P622" s="37">
        <f t="shared" si="85"/>
        <v>0</v>
      </c>
      <c r="Q622" s="38">
        <f>[1]Данные!Q621</f>
        <v>0</v>
      </c>
      <c r="R622" s="38">
        <f>[1]Данные!R621</f>
        <v>0</v>
      </c>
      <c r="S622" s="38">
        <f>[1]Данные!S621</f>
        <v>0</v>
      </c>
      <c r="T622" s="38">
        <f>[1]Данные!T621</f>
        <v>0</v>
      </c>
      <c r="U622" s="38">
        <f>[1]Данные!U621</f>
        <v>0</v>
      </c>
      <c r="V622" s="38">
        <f>[1]Данные!V621</f>
        <v>0</v>
      </c>
      <c r="W622" s="38">
        <f>[1]Данные!W621</f>
        <v>0</v>
      </c>
      <c r="X622" s="38">
        <f>[1]Данные!X621</f>
        <v>0</v>
      </c>
      <c r="Y622" s="38">
        <f>[1]Данные!Y621</f>
        <v>0</v>
      </c>
      <c r="Z622" s="38">
        <f>[1]Данные!Z621</f>
        <v>0</v>
      </c>
      <c r="AA622" s="38" t="str">
        <f>[1]Данные!AA621</f>
        <v>осн</v>
      </c>
      <c r="AB622" s="38">
        <f t="shared" si="86"/>
        <v>800</v>
      </c>
      <c r="AC622" s="38" t="str">
        <f t="shared" si="87"/>
        <v>КЭО (маг)</v>
      </c>
      <c r="AD622" s="44" t="str">
        <f t="shared" si="88"/>
        <v>Не найдено</v>
      </c>
      <c r="AE622" s="38">
        <f t="shared" si="89"/>
        <v>8.6</v>
      </c>
      <c r="AF622" s="45">
        <f t="shared" si="90"/>
        <v>1.0749999999999999E-2</v>
      </c>
      <c r="AG622" s="38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</row>
    <row r="623" spans="1:63" x14ac:dyDescent="0.3">
      <c r="A623" s="36">
        <f>[1]Данные!A622</f>
        <v>5762</v>
      </c>
      <c r="B623" s="36">
        <f>[1]Данные!B622</f>
        <v>2017</v>
      </c>
      <c r="C623" s="36" t="str">
        <f>[1]Данные!C622</f>
        <v>компьютерных технологий и электронного обучения</v>
      </c>
      <c r="D623" s="36" t="str">
        <f>[1]Данные!D622</f>
        <v>Государев Илья Борисович</v>
      </c>
      <c r="E623" s="36" t="str">
        <f>[1]Данные!E622</f>
        <v>кандидат педагогических наук</v>
      </c>
      <c r="F623" s="36" t="str">
        <f>[1]Данные!F622</f>
        <v>доцент</v>
      </c>
      <c r="G623" s="36">
        <f>[1]Данные!G622</f>
        <v>1</v>
      </c>
      <c r="H623" s="36">
        <f>[1]Данные!H622</f>
        <v>16595</v>
      </c>
      <c r="I623" s="36" t="str">
        <f>[1]Данные!I622</f>
        <v>Модуль "Прикладные информационные технологии в образовательном процессе"</v>
      </c>
      <c r="J623" s="36">
        <f>[1]Данные!J622</f>
        <v>0</v>
      </c>
      <c r="K623" s="36">
        <f>[1]Данные!K622</f>
        <v>0</v>
      </c>
      <c r="L623" s="36">
        <f>[1]Данные!L622</f>
        <v>0</v>
      </c>
      <c r="M623" s="37">
        <f t="shared" si="82"/>
        <v>0</v>
      </c>
      <c r="N623" s="37">
        <f t="shared" si="83"/>
        <v>2</v>
      </c>
      <c r="O623" s="37">
        <f t="shared" si="84"/>
        <v>0</v>
      </c>
      <c r="P623" s="37">
        <f t="shared" si="85"/>
        <v>0</v>
      </c>
      <c r="Q623" s="38">
        <f>[1]Данные!Q622</f>
        <v>0</v>
      </c>
      <c r="R623" s="38">
        <f>[1]Данные!R622</f>
        <v>0</v>
      </c>
      <c r="S623" s="38">
        <f>[1]Данные!S622</f>
        <v>0</v>
      </c>
      <c r="T623" s="38">
        <f>[1]Данные!T622</f>
        <v>0</v>
      </c>
      <c r="U623" s="38">
        <f>[1]Данные!U622</f>
        <v>0</v>
      </c>
      <c r="V623" s="38">
        <f>[1]Данные!V622</f>
        <v>0</v>
      </c>
      <c r="W623" s="38">
        <f>[1]Данные!W622</f>
        <v>0</v>
      </c>
      <c r="X623" s="38">
        <f>[1]Данные!X622</f>
        <v>0</v>
      </c>
      <c r="Y623" s="38">
        <f>[1]Данные!Y622</f>
        <v>0</v>
      </c>
      <c r="Z623" s="38">
        <f>[1]Данные!Z622</f>
        <v>0</v>
      </c>
      <c r="AA623" s="38" t="str">
        <f>[1]Данные!AA622</f>
        <v>осн</v>
      </c>
      <c r="AB623" s="38">
        <f t="shared" si="86"/>
        <v>800</v>
      </c>
      <c r="AC623" s="38" t="str">
        <f t="shared" si="87"/>
        <v>КЭО (маг)</v>
      </c>
      <c r="AD623" s="44" t="str">
        <f t="shared" si="88"/>
        <v>Не найдено</v>
      </c>
      <c r="AE623" s="38">
        <f t="shared" si="89"/>
        <v>2</v>
      </c>
      <c r="AF623" s="45">
        <f t="shared" si="90"/>
        <v>2.5000000000000001E-3</v>
      </c>
      <c r="AG623" s="38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</row>
    <row r="624" spans="1:63" x14ac:dyDescent="0.3">
      <c r="A624" s="36">
        <f>[1]Данные!A623</f>
        <v>5762</v>
      </c>
      <c r="B624" s="36">
        <f>[1]Данные!B623</f>
        <v>2017</v>
      </c>
      <c r="C624" s="36" t="str">
        <f>[1]Данные!C623</f>
        <v>компьютерных технологий и электронного обучения</v>
      </c>
      <c r="D624" s="36" t="str">
        <f>[1]Данные!D623</f>
        <v>Государев Илья Борисович</v>
      </c>
      <c r="E624" s="36" t="str">
        <f>[1]Данные!E623</f>
        <v>кандидат педагогических наук</v>
      </c>
      <c r="F624" s="36" t="str">
        <f>[1]Данные!F623</f>
        <v>доцент</v>
      </c>
      <c r="G624" s="36">
        <f>[1]Данные!G623</f>
        <v>1</v>
      </c>
      <c r="H624" s="36">
        <f>[1]Данные!H623</f>
        <v>16595</v>
      </c>
      <c r="I624" s="36" t="str">
        <f>[1]Данные!I623</f>
        <v>Модуль "Теория и практика корпоративного электронного обучения". Методы и инструменты корпоративного электронного обучения</v>
      </c>
      <c r="J624" s="36">
        <f>[1]Данные!J623</f>
        <v>4</v>
      </c>
      <c r="K624" s="36">
        <f>[1]Данные!K623</f>
        <v>0</v>
      </c>
      <c r="L624" s="36">
        <f>[1]Данные!L623</f>
        <v>0</v>
      </c>
      <c r="M624" s="37">
        <f t="shared" si="82"/>
        <v>0.4</v>
      </c>
      <c r="N624" s="37">
        <f t="shared" si="83"/>
        <v>2</v>
      </c>
      <c r="O624" s="37">
        <f t="shared" si="84"/>
        <v>0</v>
      </c>
      <c r="P624" s="37">
        <f t="shared" si="85"/>
        <v>0</v>
      </c>
      <c r="Q624" s="38">
        <f>[1]Данные!Q623</f>
        <v>0</v>
      </c>
      <c r="R624" s="38">
        <f>[1]Данные!R623</f>
        <v>0</v>
      </c>
      <c r="S624" s="38">
        <f>[1]Данные!S623</f>
        <v>0</v>
      </c>
      <c r="T624" s="38">
        <f>[1]Данные!T623</f>
        <v>0</v>
      </c>
      <c r="U624" s="38">
        <f>[1]Данные!U623</f>
        <v>0</v>
      </c>
      <c r="V624" s="38">
        <f>[1]Данные!V623</f>
        <v>0</v>
      </c>
      <c r="W624" s="38">
        <f>[1]Данные!W623</f>
        <v>0</v>
      </c>
      <c r="X624" s="38">
        <f>[1]Данные!X623</f>
        <v>0</v>
      </c>
      <c r="Y624" s="38">
        <f>[1]Данные!Y623</f>
        <v>0</v>
      </c>
      <c r="Z624" s="38">
        <f>[1]Данные!Z623</f>
        <v>0</v>
      </c>
      <c r="AA624" s="38" t="str">
        <f>[1]Данные!AA623</f>
        <v>осн</v>
      </c>
      <c r="AB624" s="38">
        <f t="shared" si="86"/>
        <v>800</v>
      </c>
      <c r="AC624" s="38" t="str">
        <f t="shared" si="87"/>
        <v>КЭО (маг)</v>
      </c>
      <c r="AD624" s="44" t="str">
        <f t="shared" si="88"/>
        <v>Не найдено</v>
      </c>
      <c r="AE624" s="38">
        <f t="shared" si="89"/>
        <v>6.4</v>
      </c>
      <c r="AF624" s="45">
        <f t="shared" si="90"/>
        <v>8.0000000000000002E-3</v>
      </c>
      <c r="AG624" s="38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</row>
    <row r="625" spans="1:63" x14ac:dyDescent="0.3">
      <c r="A625" s="36">
        <f>[1]Данные!A624</f>
        <v>5762</v>
      </c>
      <c r="B625" s="36">
        <f>[1]Данные!B624</f>
        <v>2017</v>
      </c>
      <c r="C625" s="36" t="str">
        <f>[1]Данные!C624</f>
        <v>компьютерных технологий и электронного обучения</v>
      </c>
      <c r="D625" s="36" t="str">
        <f>[1]Данные!D624</f>
        <v>Государев Илья Борисович</v>
      </c>
      <c r="E625" s="36" t="str">
        <f>[1]Данные!E624</f>
        <v>кандидат педагогических наук</v>
      </c>
      <c r="F625" s="36" t="str">
        <f>[1]Данные!F624</f>
        <v>доцент</v>
      </c>
      <c r="G625" s="36">
        <f>[1]Данные!G624</f>
        <v>1</v>
      </c>
      <c r="H625" s="36">
        <f>[1]Данные!H624</f>
        <v>16595</v>
      </c>
      <c r="I625" s="36" t="str">
        <f>[1]Данные!I624</f>
        <v>Руководство ВКР (магистерская диссертация)</v>
      </c>
      <c r="J625" s="36">
        <f>[1]Данные!J624</f>
        <v>0</v>
      </c>
      <c r="K625" s="36">
        <f>[1]Данные!K624</f>
        <v>0</v>
      </c>
      <c r="L625" s="36">
        <f>[1]Данные!L624</f>
        <v>0</v>
      </c>
      <c r="M625" s="37">
        <f t="shared" si="82"/>
        <v>0</v>
      </c>
      <c r="N625" s="37">
        <f t="shared" si="83"/>
        <v>2</v>
      </c>
      <c r="O625" s="37">
        <f t="shared" si="84"/>
        <v>0</v>
      </c>
      <c r="P625" s="37">
        <f t="shared" si="85"/>
        <v>0</v>
      </c>
      <c r="Q625" s="38">
        <f>[1]Данные!Q624</f>
        <v>0</v>
      </c>
      <c r="R625" s="38">
        <f>[1]Данные!R624</f>
        <v>0</v>
      </c>
      <c r="S625" s="38">
        <f>[1]Данные!S624</f>
        <v>0</v>
      </c>
      <c r="T625" s="38">
        <f>[1]Данные!T624</f>
        <v>0</v>
      </c>
      <c r="U625" s="38">
        <f>[1]Данные!U624</f>
        <v>0</v>
      </c>
      <c r="V625" s="38">
        <f>[1]Данные!V624</f>
        <v>18</v>
      </c>
      <c r="W625" s="38">
        <f>[1]Данные!W624</f>
        <v>0</v>
      </c>
      <c r="X625" s="38">
        <f>[1]Данные!X624</f>
        <v>0</v>
      </c>
      <c r="Y625" s="38">
        <f>[1]Данные!Y624</f>
        <v>0</v>
      </c>
      <c r="Z625" s="38">
        <f>[1]Данные!Z624</f>
        <v>0</v>
      </c>
      <c r="AA625" s="38" t="str">
        <f>[1]Данные!AA624</f>
        <v>доп</v>
      </c>
      <c r="AB625" s="38">
        <f t="shared" si="86"/>
        <v>800</v>
      </c>
      <c r="AC625" s="38" t="str">
        <f t="shared" si="87"/>
        <v>КЭО (маг)</v>
      </c>
      <c r="AD625" s="44" t="str">
        <f t="shared" si="88"/>
        <v>Не найдено</v>
      </c>
      <c r="AE625" s="38">
        <f t="shared" si="89"/>
        <v>20</v>
      </c>
      <c r="AF625" s="45">
        <f t="shared" si="90"/>
        <v>2.5000000000000001E-2</v>
      </c>
      <c r="AG625" s="38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</row>
    <row r="626" spans="1:63" x14ac:dyDescent="0.3">
      <c r="A626" s="36">
        <f>[1]Данные!A625</f>
        <v>5762</v>
      </c>
      <c r="B626" s="36">
        <f>[1]Данные!B625</f>
        <v>2017</v>
      </c>
      <c r="C626" s="36" t="str">
        <f>[1]Данные!C625</f>
        <v>компьютерных технологий и электронного обучения</v>
      </c>
      <c r="D626" s="36" t="str">
        <f>[1]Данные!D625</f>
        <v>Государев Илья Борисович</v>
      </c>
      <c r="E626" s="36" t="str">
        <f>[1]Данные!E625</f>
        <v>кандидат педагогических наук</v>
      </c>
      <c r="F626" s="36" t="str">
        <f>[1]Данные!F625</f>
        <v>доцент</v>
      </c>
      <c r="G626" s="36">
        <f>[1]Данные!G625</f>
        <v>1</v>
      </c>
      <c r="H626" s="36">
        <f>[1]Данные!H625</f>
        <v>16595</v>
      </c>
      <c r="I626" s="36" t="str">
        <f>[1]Данные!I625</f>
        <v>Научно-исследовательская работа. Педагогическое образование. Магистерская программа "Корпоративное электронное обучение"</v>
      </c>
      <c r="J626" s="36">
        <f>[1]Данные!J625</f>
        <v>0</v>
      </c>
      <c r="K626" s="36">
        <f>[1]Данные!K625</f>
        <v>0</v>
      </c>
      <c r="L626" s="36">
        <f>[1]Данные!L625</f>
        <v>0</v>
      </c>
      <c r="M626" s="37">
        <f t="shared" si="82"/>
        <v>0</v>
      </c>
      <c r="N626" s="37">
        <f t="shared" si="83"/>
        <v>2</v>
      </c>
      <c r="O626" s="37">
        <f t="shared" si="84"/>
        <v>0</v>
      </c>
      <c r="P626" s="37">
        <f t="shared" si="85"/>
        <v>0</v>
      </c>
      <c r="Q626" s="38">
        <f>[1]Данные!Q625</f>
        <v>0</v>
      </c>
      <c r="R626" s="38">
        <f>[1]Данные!R625</f>
        <v>0</v>
      </c>
      <c r="S626" s="38">
        <f>[1]Данные!S625</f>
        <v>0</v>
      </c>
      <c r="T626" s="38">
        <f>[1]Данные!T625</f>
        <v>0</v>
      </c>
      <c r="U626" s="38">
        <f>[1]Данные!U625</f>
        <v>7</v>
      </c>
      <c r="V626" s="38">
        <f>[1]Данные!V625</f>
        <v>0</v>
      </c>
      <c r="W626" s="38">
        <f>[1]Данные!W625</f>
        <v>0</v>
      </c>
      <c r="X626" s="38">
        <f>[1]Данные!X625</f>
        <v>0</v>
      </c>
      <c r="Y626" s="38">
        <f>[1]Данные!Y625</f>
        <v>0</v>
      </c>
      <c r="Z626" s="38">
        <f>[1]Данные!Z625</f>
        <v>0</v>
      </c>
      <c r="AA626" s="38" t="str">
        <f>[1]Данные!AA625</f>
        <v>осн</v>
      </c>
      <c r="AB626" s="38">
        <f t="shared" si="86"/>
        <v>800</v>
      </c>
      <c r="AC626" s="38" t="str">
        <f t="shared" si="87"/>
        <v>КЭО (маг)</v>
      </c>
      <c r="AD626" s="44" t="str">
        <f t="shared" si="88"/>
        <v>Не найдено</v>
      </c>
      <c r="AE626" s="38">
        <f t="shared" si="89"/>
        <v>9</v>
      </c>
      <c r="AF626" s="45">
        <f t="shared" si="90"/>
        <v>1.125E-2</v>
      </c>
      <c r="AG626" s="38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</row>
    <row r="627" spans="1:63" x14ac:dyDescent="0.3">
      <c r="A627" s="36">
        <f>[1]Данные!A626</f>
        <v>5762</v>
      </c>
      <c r="B627" s="36">
        <f>[1]Данные!B626</f>
        <v>2017</v>
      </c>
      <c r="C627" s="36" t="str">
        <f>[1]Данные!C626</f>
        <v>компьютерных технологий и электронного обучения</v>
      </c>
      <c r="D627" s="36" t="str">
        <f>[1]Данные!D626</f>
        <v>Государев Илья Борисович</v>
      </c>
      <c r="E627" s="36" t="str">
        <f>[1]Данные!E626</f>
        <v>кандидат педагогических наук</v>
      </c>
      <c r="F627" s="36" t="str">
        <f>[1]Данные!F626</f>
        <v>доцент</v>
      </c>
      <c r="G627" s="36">
        <f>[1]Данные!G626</f>
        <v>1</v>
      </c>
      <c r="H627" s="36">
        <f>[1]Данные!H626</f>
        <v>16595</v>
      </c>
      <c r="I627" s="36" t="str">
        <f>[1]Данные!I626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27" s="36">
        <f>[1]Данные!J626</f>
        <v>0</v>
      </c>
      <c r="K627" s="36">
        <f>[1]Данные!K626</f>
        <v>0</v>
      </c>
      <c r="L627" s="36">
        <f>[1]Данные!L626</f>
        <v>0</v>
      </c>
      <c r="M627" s="37">
        <f t="shared" si="82"/>
        <v>0</v>
      </c>
      <c r="N627" s="37">
        <f t="shared" si="83"/>
        <v>2</v>
      </c>
      <c r="O627" s="37">
        <f t="shared" si="84"/>
        <v>0</v>
      </c>
      <c r="P627" s="37">
        <f t="shared" si="85"/>
        <v>0</v>
      </c>
      <c r="Q627" s="38">
        <f>[1]Данные!Q626</f>
        <v>0</v>
      </c>
      <c r="R627" s="38">
        <f>[1]Данные!R626</f>
        <v>0</v>
      </c>
      <c r="S627" s="38">
        <f>[1]Данные!S626</f>
        <v>0</v>
      </c>
      <c r="T627" s="38">
        <f>[1]Данные!T626</f>
        <v>0</v>
      </c>
      <c r="U627" s="38">
        <f>[1]Данные!U626</f>
        <v>2</v>
      </c>
      <c r="V627" s="38">
        <f>[1]Данные!V626</f>
        <v>0</v>
      </c>
      <c r="W627" s="38">
        <f>[1]Данные!W626</f>
        <v>0</v>
      </c>
      <c r="X627" s="38">
        <f>[1]Данные!X626</f>
        <v>0</v>
      </c>
      <c r="Y627" s="38">
        <f>[1]Данные!Y626</f>
        <v>0</v>
      </c>
      <c r="Z627" s="38">
        <f>[1]Данные!Z626</f>
        <v>0</v>
      </c>
      <c r="AA627" s="38" t="str">
        <f>[1]Данные!AA626</f>
        <v>осн</v>
      </c>
      <c r="AB627" s="38">
        <f t="shared" si="86"/>
        <v>800</v>
      </c>
      <c r="AC627" s="38" t="str">
        <f t="shared" si="87"/>
        <v>КЭО (маг)</v>
      </c>
      <c r="AD627" s="44" t="str">
        <f t="shared" si="88"/>
        <v>Не найдено</v>
      </c>
      <c r="AE627" s="38">
        <f t="shared" si="89"/>
        <v>4</v>
      </c>
      <c r="AF627" s="45">
        <f t="shared" si="90"/>
        <v>5.0000000000000001E-3</v>
      </c>
      <c r="AG627" s="38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</row>
    <row r="628" spans="1:63" x14ac:dyDescent="0.3">
      <c r="A628" s="36">
        <f>[1]Данные!A627</f>
        <v>5762</v>
      </c>
      <c r="B628" s="36">
        <f>[1]Данные!B627</f>
        <v>2017</v>
      </c>
      <c r="C628" s="36" t="str">
        <f>[1]Данные!C627</f>
        <v>компьютерных технологий и электронного обучения</v>
      </c>
      <c r="D628" s="36" t="str">
        <f>[1]Данные!D627</f>
        <v>Готская Ирина Борисовна</v>
      </c>
      <c r="E628" s="36" t="str">
        <f>[1]Данные!E627</f>
        <v>доктор педагогических наук</v>
      </c>
      <c r="F628" s="36" t="str">
        <f>[1]Данные!F627</f>
        <v>профессор</v>
      </c>
      <c r="G628" s="36">
        <f>[1]Данные!G627</f>
        <v>1</v>
      </c>
      <c r="H628" s="36">
        <f>[1]Данные!H627</f>
        <v>16595</v>
      </c>
      <c r="I628" s="36" t="str">
        <f>[1]Данные!I627</f>
        <v>Модуль "Методология исследования в образовании". Методология и методы научного исследования</v>
      </c>
      <c r="J628" s="36">
        <f>[1]Данные!J627</f>
        <v>4</v>
      </c>
      <c r="K628" s="36">
        <f>[1]Данные!K627</f>
        <v>22</v>
      </c>
      <c r="L628" s="36">
        <f>[1]Данные!L627</f>
        <v>0</v>
      </c>
      <c r="M628" s="37">
        <f t="shared" si="82"/>
        <v>2.6</v>
      </c>
      <c r="N628" s="37">
        <f t="shared" si="83"/>
        <v>2</v>
      </c>
      <c r="O628" s="37">
        <f t="shared" si="84"/>
        <v>0</v>
      </c>
      <c r="P628" s="37">
        <f t="shared" si="85"/>
        <v>0</v>
      </c>
      <c r="Q628" s="38">
        <f>[1]Данные!Q627</f>
        <v>0</v>
      </c>
      <c r="R628" s="38">
        <f>[1]Данные!R627</f>
        <v>0</v>
      </c>
      <c r="S628" s="38">
        <f>[1]Данные!S627</f>
        <v>0</v>
      </c>
      <c r="T628" s="38">
        <f>[1]Данные!T627</f>
        <v>0</v>
      </c>
      <c r="U628" s="38">
        <f>[1]Данные!U627</f>
        <v>0</v>
      </c>
      <c r="V628" s="38">
        <f>[1]Данные!V627</f>
        <v>0</v>
      </c>
      <c r="W628" s="38">
        <f>[1]Данные!W627</f>
        <v>0</v>
      </c>
      <c r="X628" s="38">
        <f>[1]Данные!X627</f>
        <v>0</v>
      </c>
      <c r="Y628" s="38">
        <f>[1]Данные!Y627</f>
        <v>0</v>
      </c>
      <c r="Z628" s="38">
        <f>[1]Данные!Z627</f>
        <v>0</v>
      </c>
      <c r="AA628" s="38" t="str">
        <f>[1]Данные!AA627</f>
        <v>осн</v>
      </c>
      <c r="AB628" s="38">
        <f t="shared" si="86"/>
        <v>750</v>
      </c>
      <c r="AC628" s="38" t="str">
        <f t="shared" si="87"/>
        <v>КЭО (маг)</v>
      </c>
      <c r="AD628" s="44" t="str">
        <f t="shared" si="88"/>
        <v>Не найдено</v>
      </c>
      <c r="AE628" s="38">
        <f t="shared" si="89"/>
        <v>30.6</v>
      </c>
      <c r="AF628" s="45">
        <f t="shared" si="90"/>
        <v>4.0800000000000003E-2</v>
      </c>
      <c r="AG628" s="3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</row>
    <row r="629" spans="1:63" x14ac:dyDescent="0.3">
      <c r="A629" s="36">
        <f>[1]Данные!A628</f>
        <v>5762</v>
      </c>
      <c r="B629" s="36">
        <f>[1]Данные!B628</f>
        <v>2017</v>
      </c>
      <c r="C629" s="36" t="str">
        <f>[1]Данные!C628</f>
        <v>компьютерных технологий и электронного обучения</v>
      </c>
      <c r="D629" s="36" t="str">
        <f>[1]Данные!D628</f>
        <v>Готская Ирина Борисовна</v>
      </c>
      <c r="E629" s="36" t="str">
        <f>[1]Данные!E628</f>
        <v>доктор педагогических наук</v>
      </c>
      <c r="F629" s="36" t="str">
        <f>[1]Данные!F628</f>
        <v>профессор</v>
      </c>
      <c r="G629" s="36">
        <f>[1]Данные!G628</f>
        <v>1</v>
      </c>
      <c r="H629" s="36">
        <f>[1]Данные!H628</f>
        <v>16595</v>
      </c>
      <c r="I629" s="36" t="str">
        <f>[1]Данные!I628</f>
        <v>Модуль "Методология исследования в образовании". Современные проблемы науки и образования</v>
      </c>
      <c r="J629" s="36">
        <f>[1]Данные!J628</f>
        <v>10</v>
      </c>
      <c r="K629" s="36">
        <f>[1]Данные!K628</f>
        <v>36</v>
      </c>
      <c r="L629" s="36">
        <f>[1]Данные!L628</f>
        <v>0</v>
      </c>
      <c r="M629" s="37">
        <f t="shared" si="82"/>
        <v>4.6000000000000005</v>
      </c>
      <c r="N629" s="37">
        <f t="shared" si="83"/>
        <v>2</v>
      </c>
      <c r="O629" s="37">
        <f t="shared" si="84"/>
        <v>0</v>
      </c>
      <c r="P629" s="37">
        <f t="shared" si="85"/>
        <v>0</v>
      </c>
      <c r="Q629" s="38">
        <f>[1]Данные!Q628</f>
        <v>0</v>
      </c>
      <c r="R629" s="38">
        <f>[1]Данные!R628</f>
        <v>0</v>
      </c>
      <c r="S629" s="38">
        <f>[1]Данные!S628</f>
        <v>0</v>
      </c>
      <c r="T629" s="38">
        <f>[1]Данные!T628</f>
        <v>0</v>
      </c>
      <c r="U629" s="38">
        <f>[1]Данные!U628</f>
        <v>0</v>
      </c>
      <c r="V629" s="38">
        <f>[1]Данные!V628</f>
        <v>0</v>
      </c>
      <c r="W629" s="38">
        <f>[1]Данные!W628</f>
        <v>0</v>
      </c>
      <c r="X629" s="38">
        <f>[1]Данные!X628</f>
        <v>0</v>
      </c>
      <c r="Y629" s="38">
        <f>[1]Данные!Y628</f>
        <v>0</v>
      </c>
      <c r="Z629" s="38">
        <f>[1]Данные!Z628</f>
        <v>0</v>
      </c>
      <c r="AA629" s="38" t="str">
        <f>[1]Данные!AA628</f>
        <v>осн</v>
      </c>
      <c r="AB629" s="38">
        <f t="shared" si="86"/>
        <v>750</v>
      </c>
      <c r="AC629" s="38" t="str">
        <f t="shared" si="87"/>
        <v>КЭО (маг)</v>
      </c>
      <c r="AD629" s="44" t="str">
        <f t="shared" si="88"/>
        <v>Не найдено</v>
      </c>
      <c r="AE629" s="38">
        <f t="shared" si="89"/>
        <v>52.6</v>
      </c>
      <c r="AF629" s="45">
        <f t="shared" si="90"/>
        <v>7.0133333333333339E-2</v>
      </c>
      <c r="AG629" s="38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</row>
    <row r="630" spans="1:63" x14ac:dyDescent="0.3">
      <c r="A630" s="36">
        <f>[1]Данные!A629</f>
        <v>5762</v>
      </c>
      <c r="B630" s="36">
        <f>[1]Данные!B629</f>
        <v>2017</v>
      </c>
      <c r="C630" s="36" t="str">
        <f>[1]Данные!C629</f>
        <v>компьютерных технологий и электронного обучения</v>
      </c>
      <c r="D630" s="36" t="str">
        <f>[1]Данные!D629</f>
        <v>Готская Ирина Борисовна</v>
      </c>
      <c r="E630" s="36" t="str">
        <f>[1]Данные!E629</f>
        <v>доктор педагогических наук</v>
      </c>
      <c r="F630" s="36" t="str">
        <f>[1]Данные!F629</f>
        <v>профессор</v>
      </c>
      <c r="G630" s="36">
        <f>[1]Данные!G629</f>
        <v>1</v>
      </c>
      <c r="H630" s="36">
        <f>[1]Данные!H629</f>
        <v>16595</v>
      </c>
      <c r="I630" s="36" t="str">
        <f>[1]Данные!I629</f>
        <v>Научно-исследовательская работа. Педагогическое образование. Магистерская программа "Корпоративное электронное обучение"</v>
      </c>
      <c r="J630" s="36">
        <f>[1]Данные!J629</f>
        <v>0</v>
      </c>
      <c r="K630" s="36">
        <f>[1]Данные!K629</f>
        <v>0</v>
      </c>
      <c r="L630" s="36">
        <f>[1]Данные!L629</f>
        <v>0</v>
      </c>
      <c r="M630" s="37">
        <f t="shared" si="82"/>
        <v>0</v>
      </c>
      <c r="N630" s="37">
        <f t="shared" si="83"/>
        <v>2</v>
      </c>
      <c r="O630" s="37">
        <f t="shared" si="84"/>
        <v>0</v>
      </c>
      <c r="P630" s="37">
        <f t="shared" si="85"/>
        <v>0</v>
      </c>
      <c r="Q630" s="38">
        <f>[1]Данные!Q629</f>
        <v>0</v>
      </c>
      <c r="R630" s="38">
        <f>[1]Данные!R629</f>
        <v>0</v>
      </c>
      <c r="S630" s="38">
        <f>[1]Данные!S629</f>
        <v>0</v>
      </c>
      <c r="T630" s="38">
        <f>[1]Данные!T629</f>
        <v>0</v>
      </c>
      <c r="U630" s="38">
        <f>[1]Данные!U629</f>
        <v>15</v>
      </c>
      <c r="V630" s="38">
        <f>[1]Данные!V629</f>
        <v>0</v>
      </c>
      <c r="W630" s="38">
        <f>[1]Данные!W629</f>
        <v>0</v>
      </c>
      <c r="X630" s="38">
        <f>[1]Данные!X629</f>
        <v>0</v>
      </c>
      <c r="Y630" s="38">
        <f>[1]Данные!Y629</f>
        <v>0</v>
      </c>
      <c r="Z630" s="38">
        <f>[1]Данные!Z629</f>
        <v>0</v>
      </c>
      <c r="AA630" s="38" t="str">
        <f>[1]Данные!AA629</f>
        <v>осн</v>
      </c>
      <c r="AB630" s="38">
        <f t="shared" si="86"/>
        <v>750</v>
      </c>
      <c r="AC630" s="38" t="str">
        <f t="shared" si="87"/>
        <v>КЭО (маг)</v>
      </c>
      <c r="AD630" s="44" t="str">
        <f t="shared" si="88"/>
        <v>Не найдено</v>
      </c>
      <c r="AE630" s="38">
        <f t="shared" si="89"/>
        <v>17</v>
      </c>
      <c r="AF630" s="45">
        <f t="shared" si="90"/>
        <v>2.2666666666666668E-2</v>
      </c>
      <c r="AG630" s="38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</row>
    <row r="631" spans="1:63" x14ac:dyDescent="0.3">
      <c r="A631" s="36">
        <f>[1]Данные!A630</f>
        <v>5762</v>
      </c>
      <c r="B631" s="36">
        <f>[1]Данные!B630</f>
        <v>2017</v>
      </c>
      <c r="C631" s="36" t="str">
        <f>[1]Данные!C630</f>
        <v>компьютерных технологий и электронного обучения</v>
      </c>
      <c r="D631" s="36" t="str">
        <f>[1]Данные!D630</f>
        <v>Готская Ирина Борисовна</v>
      </c>
      <c r="E631" s="36" t="str">
        <f>[1]Данные!E630</f>
        <v>доктор педагогических наук</v>
      </c>
      <c r="F631" s="36" t="str">
        <f>[1]Данные!F630</f>
        <v>профессор</v>
      </c>
      <c r="G631" s="36">
        <f>[1]Данные!G630</f>
        <v>1</v>
      </c>
      <c r="H631" s="36">
        <f>[1]Данные!H630</f>
        <v>16595</v>
      </c>
      <c r="I631" s="36" t="str">
        <f>[1]Данные!I630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31" s="36">
        <f>[1]Данные!J630</f>
        <v>0</v>
      </c>
      <c r="K631" s="36">
        <f>[1]Данные!K630</f>
        <v>0</v>
      </c>
      <c r="L631" s="36">
        <f>[1]Данные!L630</f>
        <v>0</v>
      </c>
      <c r="M631" s="37">
        <f t="shared" si="82"/>
        <v>0</v>
      </c>
      <c r="N631" s="37">
        <f t="shared" si="83"/>
        <v>2</v>
      </c>
      <c r="O631" s="37">
        <f t="shared" si="84"/>
        <v>0</v>
      </c>
      <c r="P631" s="37">
        <f t="shared" si="85"/>
        <v>0</v>
      </c>
      <c r="Q631" s="38">
        <f>[1]Данные!Q630</f>
        <v>0</v>
      </c>
      <c r="R631" s="38">
        <f>[1]Данные!R630</f>
        <v>0</v>
      </c>
      <c r="S631" s="38">
        <f>[1]Данные!S630</f>
        <v>0</v>
      </c>
      <c r="T631" s="38">
        <f>[1]Данные!T630</f>
        <v>0</v>
      </c>
      <c r="U631" s="38">
        <f>[1]Данные!U630</f>
        <v>4</v>
      </c>
      <c r="V631" s="38">
        <f>[1]Данные!V630</f>
        <v>0</v>
      </c>
      <c r="W631" s="38">
        <f>[1]Данные!W630</f>
        <v>0</v>
      </c>
      <c r="X631" s="38">
        <f>[1]Данные!X630</f>
        <v>0</v>
      </c>
      <c r="Y631" s="38">
        <f>[1]Данные!Y630</f>
        <v>0</v>
      </c>
      <c r="Z631" s="38">
        <f>[1]Данные!Z630</f>
        <v>0</v>
      </c>
      <c r="AA631" s="38" t="str">
        <f>[1]Данные!AA630</f>
        <v>осн</v>
      </c>
      <c r="AB631" s="38">
        <f t="shared" si="86"/>
        <v>750</v>
      </c>
      <c r="AC631" s="38" t="str">
        <f t="shared" si="87"/>
        <v>КЭО (маг)</v>
      </c>
      <c r="AD631" s="44" t="str">
        <f t="shared" si="88"/>
        <v>Не найдено</v>
      </c>
      <c r="AE631" s="38">
        <f t="shared" si="89"/>
        <v>6</v>
      </c>
      <c r="AF631" s="45">
        <f t="shared" si="90"/>
        <v>8.0000000000000002E-3</v>
      </c>
      <c r="AG631" s="38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</row>
    <row r="632" spans="1:63" x14ac:dyDescent="0.3">
      <c r="A632" s="36">
        <f>[1]Данные!A631</f>
        <v>5762</v>
      </c>
      <c r="B632" s="36">
        <f>[1]Данные!B631</f>
        <v>2017</v>
      </c>
      <c r="C632" s="36" t="str">
        <f>[1]Данные!C631</f>
        <v>компьютерных технологий и электронного обучения</v>
      </c>
      <c r="D632" s="36" t="str">
        <f>[1]Данные!D631</f>
        <v>Готская Ирина Борисовна</v>
      </c>
      <c r="E632" s="36" t="str">
        <f>[1]Данные!E631</f>
        <v>доктор педагогических наук</v>
      </c>
      <c r="F632" s="36" t="str">
        <f>[1]Данные!F631</f>
        <v>профессор</v>
      </c>
      <c r="G632" s="36">
        <f>[1]Данные!G631</f>
        <v>1</v>
      </c>
      <c r="H632" s="36">
        <f>[1]Данные!H631</f>
        <v>16595</v>
      </c>
      <c r="I632" s="36" t="str">
        <f>[1]Данные!I631</f>
        <v>Руководство ВКР (магистерская диссертация)</v>
      </c>
      <c r="J632" s="36">
        <f>[1]Данные!J631</f>
        <v>0</v>
      </c>
      <c r="K632" s="36">
        <f>[1]Данные!K631</f>
        <v>0</v>
      </c>
      <c r="L632" s="36">
        <f>[1]Данные!L631</f>
        <v>0</v>
      </c>
      <c r="M632" s="37">
        <f t="shared" si="82"/>
        <v>0</v>
      </c>
      <c r="N632" s="37">
        <f t="shared" si="83"/>
        <v>2</v>
      </c>
      <c r="O632" s="37">
        <f t="shared" si="84"/>
        <v>0</v>
      </c>
      <c r="P632" s="37">
        <f t="shared" si="85"/>
        <v>0</v>
      </c>
      <c r="Q632" s="38">
        <f>[1]Данные!Q631</f>
        <v>0</v>
      </c>
      <c r="R632" s="38">
        <f>[1]Данные!R631</f>
        <v>0</v>
      </c>
      <c r="S632" s="38">
        <f>[1]Данные!S631</f>
        <v>0</v>
      </c>
      <c r="T632" s="38">
        <f>[1]Данные!T631</f>
        <v>0</v>
      </c>
      <c r="U632" s="38">
        <f>[1]Данные!U631</f>
        <v>0</v>
      </c>
      <c r="V632" s="38">
        <f>[1]Данные!V631</f>
        <v>36</v>
      </c>
      <c r="W632" s="38">
        <f>[1]Данные!W631</f>
        <v>0</v>
      </c>
      <c r="X632" s="38">
        <f>[1]Данные!X631</f>
        <v>0</v>
      </c>
      <c r="Y632" s="38">
        <f>[1]Данные!Y631</f>
        <v>0</v>
      </c>
      <c r="Z632" s="38">
        <f>[1]Данные!Z631</f>
        <v>0</v>
      </c>
      <c r="AA632" s="38" t="str">
        <f>[1]Данные!AA631</f>
        <v>осн</v>
      </c>
      <c r="AB632" s="38">
        <f t="shared" si="86"/>
        <v>750</v>
      </c>
      <c r="AC632" s="38" t="str">
        <f t="shared" si="87"/>
        <v>КЭО (маг)</v>
      </c>
      <c r="AD632" s="44" t="str">
        <f t="shared" si="88"/>
        <v>Не найдено</v>
      </c>
      <c r="AE632" s="38">
        <f t="shared" si="89"/>
        <v>38</v>
      </c>
      <c r="AF632" s="45">
        <f t="shared" si="90"/>
        <v>5.0666666666666665E-2</v>
      </c>
      <c r="AG632" s="38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</row>
    <row r="633" spans="1:63" x14ac:dyDescent="0.3">
      <c r="A633" s="36">
        <f>[1]Данные!A632</f>
        <v>5762</v>
      </c>
      <c r="B633" s="36">
        <f>[1]Данные!B632</f>
        <v>2017</v>
      </c>
      <c r="C633" s="36" t="str">
        <f>[1]Данные!C632</f>
        <v>компьютерных технологий и электронного обучения</v>
      </c>
      <c r="D633" s="36" t="str">
        <f>[1]Данные!D632</f>
        <v>Жуков Николай Николаевич</v>
      </c>
      <c r="E633" s="36" t="str">
        <f>[1]Данные!E632</f>
        <v>нет</v>
      </c>
      <c r="F633" s="36" t="str">
        <f>[1]Данные!F632</f>
        <v>ассистент</v>
      </c>
      <c r="G633" s="36">
        <f>[1]Данные!G632</f>
        <v>1</v>
      </c>
      <c r="H633" s="36">
        <f>[1]Данные!H632</f>
        <v>16595</v>
      </c>
      <c r="I633" s="36" t="str">
        <f>[1]Данные!I632</f>
        <v>Модуль "IT- инфраструктура образовательного учреждения". Проектирование и разработка электронных образовательных ресурсов</v>
      </c>
      <c r="J633" s="36">
        <f>[1]Данные!J632</f>
        <v>4</v>
      </c>
      <c r="K633" s="36">
        <f>[1]Данные!K632</f>
        <v>22</v>
      </c>
      <c r="L633" s="36">
        <f>[1]Данные!L632</f>
        <v>0</v>
      </c>
      <c r="M633" s="37">
        <f t="shared" si="82"/>
        <v>2.6</v>
      </c>
      <c r="N633" s="37">
        <f t="shared" si="83"/>
        <v>2</v>
      </c>
      <c r="O633" s="37">
        <f t="shared" si="84"/>
        <v>0</v>
      </c>
      <c r="P633" s="37">
        <f t="shared" si="85"/>
        <v>0</v>
      </c>
      <c r="Q633" s="38">
        <f>[1]Данные!Q632</f>
        <v>0</v>
      </c>
      <c r="R633" s="38">
        <f>[1]Данные!R632</f>
        <v>0</v>
      </c>
      <c r="S633" s="38">
        <f>[1]Данные!S632</f>
        <v>0</v>
      </c>
      <c r="T633" s="38">
        <f>[1]Данные!T632</f>
        <v>0</v>
      </c>
      <c r="U633" s="38">
        <f>[1]Данные!U632</f>
        <v>0</v>
      </c>
      <c r="V633" s="38">
        <f>[1]Данные!V632</f>
        <v>0</v>
      </c>
      <c r="W633" s="38">
        <f>[1]Данные!W632</f>
        <v>0</v>
      </c>
      <c r="X633" s="38">
        <f>[1]Данные!X632</f>
        <v>0</v>
      </c>
      <c r="Y633" s="38">
        <f>[1]Данные!Y632</f>
        <v>0</v>
      </c>
      <c r="Z633" s="38">
        <f>[1]Данные!Z632</f>
        <v>0</v>
      </c>
      <c r="AA633" s="38" t="str">
        <f>[1]Данные!AA632</f>
        <v>осн</v>
      </c>
      <c r="AB633" s="38">
        <f t="shared" si="86"/>
        <v>900</v>
      </c>
      <c r="AC633" s="38" t="str">
        <f t="shared" si="87"/>
        <v>КЭО (маг)</v>
      </c>
      <c r="AD633" s="44" t="str">
        <f t="shared" si="88"/>
        <v>Не найдено</v>
      </c>
      <c r="AE633" s="38">
        <f t="shared" si="89"/>
        <v>30.6</v>
      </c>
      <c r="AF633" s="45">
        <f t="shared" si="90"/>
        <v>3.4000000000000002E-2</v>
      </c>
      <c r="AG633" s="38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</row>
    <row r="634" spans="1:63" x14ac:dyDescent="0.3">
      <c r="A634" s="36">
        <f>[1]Данные!A633</f>
        <v>5762</v>
      </c>
      <c r="B634" s="36">
        <f>[1]Данные!B633</f>
        <v>2017</v>
      </c>
      <c r="C634" s="36" t="str">
        <f>[1]Данные!C633</f>
        <v>компьютерных технологий и электронного обучения</v>
      </c>
      <c r="D634" s="36" t="str">
        <f>[1]Данные!D633</f>
        <v>Жуков Николай Николаевич</v>
      </c>
      <c r="E634" s="36" t="str">
        <f>[1]Данные!E633</f>
        <v>нет</v>
      </c>
      <c r="F634" s="36" t="str">
        <f>[1]Данные!F633</f>
        <v>ассистент</v>
      </c>
      <c r="G634" s="36">
        <f>[1]Данные!G633</f>
        <v>1</v>
      </c>
      <c r="H634" s="36">
        <f>[1]Данные!H633</f>
        <v>16595</v>
      </c>
      <c r="I634" s="36" t="str">
        <f>[1]Данные!I633</f>
        <v>Модуль "IT- инфраструктура образовательного учреждения". Управление IT- проектами для корпоративного обучения</v>
      </c>
      <c r="J634" s="36">
        <f>[1]Данные!J633</f>
        <v>4</v>
      </c>
      <c r="K634" s="36">
        <f>[1]Данные!K633</f>
        <v>14</v>
      </c>
      <c r="L634" s="36">
        <f>[1]Данные!L633</f>
        <v>0</v>
      </c>
      <c r="M634" s="37">
        <f t="shared" si="82"/>
        <v>1.8</v>
      </c>
      <c r="N634" s="37">
        <f t="shared" si="83"/>
        <v>2</v>
      </c>
      <c r="O634" s="37">
        <f t="shared" si="84"/>
        <v>0</v>
      </c>
      <c r="P634" s="37">
        <f t="shared" si="85"/>
        <v>0</v>
      </c>
      <c r="Q634" s="38">
        <f>[1]Данные!Q633</f>
        <v>0</v>
      </c>
      <c r="R634" s="38">
        <f>[1]Данные!R633</f>
        <v>0</v>
      </c>
      <c r="S634" s="38">
        <f>[1]Данные!S633</f>
        <v>0</v>
      </c>
      <c r="T634" s="38">
        <f>[1]Данные!T633</f>
        <v>0</v>
      </c>
      <c r="U634" s="38">
        <f>[1]Данные!U633</f>
        <v>0</v>
      </c>
      <c r="V634" s="38">
        <f>[1]Данные!V633</f>
        <v>0</v>
      </c>
      <c r="W634" s="38">
        <f>[1]Данные!W633</f>
        <v>0</v>
      </c>
      <c r="X634" s="38">
        <f>[1]Данные!X633</f>
        <v>0</v>
      </c>
      <c r="Y634" s="38">
        <f>[1]Данные!Y633</f>
        <v>0</v>
      </c>
      <c r="Z634" s="38">
        <f>[1]Данные!Z633</f>
        <v>0</v>
      </c>
      <c r="AA634" s="38" t="str">
        <f>[1]Данные!AA633</f>
        <v>осн</v>
      </c>
      <c r="AB634" s="38">
        <f t="shared" si="86"/>
        <v>900</v>
      </c>
      <c r="AC634" s="38" t="str">
        <f t="shared" si="87"/>
        <v>КЭО (маг)</v>
      </c>
      <c r="AD634" s="44" t="str">
        <f t="shared" si="88"/>
        <v>Не найдено</v>
      </c>
      <c r="AE634" s="38">
        <f t="shared" si="89"/>
        <v>21.8</v>
      </c>
      <c r="AF634" s="45">
        <f t="shared" si="90"/>
        <v>2.4222222222222221E-2</v>
      </c>
      <c r="AG634" s="38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</row>
    <row r="635" spans="1:63" x14ac:dyDescent="0.3">
      <c r="A635" s="36">
        <f>[1]Данные!A634</f>
        <v>5762</v>
      </c>
      <c r="B635" s="36">
        <f>[1]Данные!B634</f>
        <v>2017</v>
      </c>
      <c r="C635" s="36" t="str">
        <f>[1]Данные!C634</f>
        <v>компьютерных технологий и электронного обучения</v>
      </c>
      <c r="D635" s="36" t="str">
        <f>[1]Данные!D634</f>
        <v>Жуков Николай Николаевич</v>
      </c>
      <c r="E635" s="36" t="str">
        <f>[1]Данные!E634</f>
        <v>нет</v>
      </c>
      <c r="F635" s="36" t="str">
        <f>[1]Данные!F634</f>
        <v>ассистент</v>
      </c>
      <c r="G635" s="36">
        <f>[1]Данные!G634</f>
        <v>1</v>
      </c>
      <c r="H635" s="36">
        <f>[1]Данные!H634</f>
        <v>16595</v>
      </c>
      <c r="I635" s="36" t="str">
        <f>[1]Данные!I634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35" s="36">
        <f>[1]Данные!J634</f>
        <v>0</v>
      </c>
      <c r="K635" s="36">
        <f>[1]Данные!K634</f>
        <v>22</v>
      </c>
      <c r="L635" s="36">
        <f>[1]Данные!L634</f>
        <v>0</v>
      </c>
      <c r="M635" s="37">
        <f t="shared" si="82"/>
        <v>2.2000000000000002</v>
      </c>
      <c r="N635" s="37">
        <f t="shared" si="83"/>
        <v>2</v>
      </c>
      <c r="O635" s="37">
        <f t="shared" si="84"/>
        <v>0</v>
      </c>
      <c r="P635" s="37">
        <f t="shared" si="85"/>
        <v>0</v>
      </c>
      <c r="Q635" s="38">
        <f>[1]Данные!Q634</f>
        <v>0</v>
      </c>
      <c r="R635" s="38">
        <f>[1]Данные!R634</f>
        <v>0</v>
      </c>
      <c r="S635" s="38">
        <f>[1]Данные!S634</f>
        <v>0</v>
      </c>
      <c r="T635" s="38">
        <f>[1]Данные!T634</f>
        <v>0</v>
      </c>
      <c r="U635" s="38">
        <f>[1]Данные!U634</f>
        <v>0</v>
      </c>
      <c r="V635" s="38">
        <f>[1]Данные!V634</f>
        <v>0</v>
      </c>
      <c r="W635" s="38">
        <f>[1]Данные!W634</f>
        <v>0</v>
      </c>
      <c r="X635" s="38">
        <f>[1]Данные!X634</f>
        <v>0</v>
      </c>
      <c r="Y635" s="38">
        <f>[1]Данные!Y634</f>
        <v>0</v>
      </c>
      <c r="Z635" s="38">
        <f>[1]Данные!Z634</f>
        <v>0</v>
      </c>
      <c r="AA635" s="38" t="str">
        <f>[1]Данные!AA634</f>
        <v>осн</v>
      </c>
      <c r="AB635" s="38">
        <f t="shared" si="86"/>
        <v>900</v>
      </c>
      <c r="AC635" s="38" t="str">
        <f t="shared" si="87"/>
        <v>КЭО (маг)</v>
      </c>
      <c r="AD635" s="44" t="str">
        <f t="shared" si="88"/>
        <v>Не найдено</v>
      </c>
      <c r="AE635" s="38">
        <f t="shared" si="89"/>
        <v>26.2</v>
      </c>
      <c r="AF635" s="45">
        <f t="shared" si="90"/>
        <v>2.9111111111111112E-2</v>
      </c>
      <c r="AG635" s="38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</row>
    <row r="636" spans="1:63" x14ac:dyDescent="0.3">
      <c r="A636" s="36">
        <f>[1]Данные!A635</f>
        <v>5762</v>
      </c>
      <c r="B636" s="36">
        <f>[1]Данные!B635</f>
        <v>2017</v>
      </c>
      <c r="C636" s="36" t="str">
        <f>[1]Данные!C635</f>
        <v>компьютерных технологий и электронного обучения</v>
      </c>
      <c r="D636" s="36" t="str">
        <f>[1]Данные!D635</f>
        <v>Жуков Николай Николаевич</v>
      </c>
      <c r="E636" s="36" t="str">
        <f>[1]Данные!E635</f>
        <v>нет</v>
      </c>
      <c r="F636" s="36" t="str">
        <f>[1]Данные!F635</f>
        <v>ассистент</v>
      </c>
      <c r="G636" s="36">
        <f>[1]Данные!G635</f>
        <v>1</v>
      </c>
      <c r="H636" s="36">
        <f>[1]Данные!H635</f>
        <v>16595</v>
      </c>
      <c r="I636" s="36" t="str">
        <f>[1]Данные!I635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36" s="36">
        <f>[1]Данные!J635</f>
        <v>0</v>
      </c>
      <c r="K636" s="36">
        <f>[1]Данные!K635</f>
        <v>22</v>
      </c>
      <c r="L636" s="36">
        <f>[1]Данные!L635</f>
        <v>0</v>
      </c>
      <c r="M636" s="37">
        <f t="shared" si="82"/>
        <v>2.2000000000000002</v>
      </c>
      <c r="N636" s="37">
        <f t="shared" si="83"/>
        <v>2</v>
      </c>
      <c r="O636" s="37">
        <f t="shared" si="84"/>
        <v>0</v>
      </c>
      <c r="P636" s="37">
        <f t="shared" si="85"/>
        <v>0</v>
      </c>
      <c r="Q636" s="38">
        <f>[1]Данные!Q635</f>
        <v>0</v>
      </c>
      <c r="R636" s="38">
        <f>[1]Данные!R635</f>
        <v>0</v>
      </c>
      <c r="S636" s="38">
        <f>[1]Данные!S635</f>
        <v>0</v>
      </c>
      <c r="T636" s="38">
        <f>[1]Данные!T635</f>
        <v>0</v>
      </c>
      <c r="U636" s="38">
        <f>[1]Данные!U635</f>
        <v>0</v>
      </c>
      <c r="V636" s="38">
        <f>[1]Данные!V635</f>
        <v>0</v>
      </c>
      <c r="W636" s="38">
        <f>[1]Данные!W635</f>
        <v>0</v>
      </c>
      <c r="X636" s="38">
        <f>[1]Данные!X635</f>
        <v>0</v>
      </c>
      <c r="Y636" s="38">
        <f>[1]Данные!Y635</f>
        <v>0</v>
      </c>
      <c r="Z636" s="38">
        <f>[1]Данные!Z635</f>
        <v>0</v>
      </c>
      <c r="AA636" s="38" t="str">
        <f>[1]Данные!AA635</f>
        <v>осн</v>
      </c>
      <c r="AB636" s="38">
        <f t="shared" si="86"/>
        <v>900</v>
      </c>
      <c r="AC636" s="38" t="str">
        <f t="shared" si="87"/>
        <v>КЭО (маг)</v>
      </c>
      <c r="AD636" s="44" t="str">
        <f t="shared" si="88"/>
        <v>Не найдено</v>
      </c>
      <c r="AE636" s="38">
        <f t="shared" si="89"/>
        <v>26.2</v>
      </c>
      <c r="AF636" s="45">
        <f t="shared" si="90"/>
        <v>2.9111111111111112E-2</v>
      </c>
      <c r="AG636" s="38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</row>
    <row r="637" spans="1:63" x14ac:dyDescent="0.3">
      <c r="A637" s="36">
        <f>[1]Данные!A636</f>
        <v>5762</v>
      </c>
      <c r="B637" s="36">
        <f>[1]Данные!B636</f>
        <v>2017</v>
      </c>
      <c r="C637" s="36" t="str">
        <f>[1]Данные!C636</f>
        <v>компьютерных технологий и электронного обучения</v>
      </c>
      <c r="D637" s="36" t="str">
        <f>[1]Данные!D636</f>
        <v>Жуков Николай Николаевич</v>
      </c>
      <c r="E637" s="36" t="str">
        <f>[1]Данные!E636</f>
        <v>нет</v>
      </c>
      <c r="F637" s="36" t="str">
        <f>[1]Данные!F636</f>
        <v>ассистент</v>
      </c>
      <c r="G637" s="36">
        <f>[1]Данные!G636</f>
        <v>1</v>
      </c>
      <c r="H637" s="36">
        <f>[1]Данные!H636</f>
        <v>16595</v>
      </c>
      <c r="I637" s="36" t="str">
        <f>[1]Данные!I636</f>
        <v>Модуль "Инновационные методы и технологии корпоративного электронного обучения ". Мобильное корпоративное обучение</v>
      </c>
      <c r="J637" s="36">
        <f>[1]Данные!J636</f>
        <v>0</v>
      </c>
      <c r="K637" s="36">
        <f>[1]Данные!K636</f>
        <v>12</v>
      </c>
      <c r="L637" s="36">
        <f>[1]Данные!L636</f>
        <v>0</v>
      </c>
      <c r="M637" s="37">
        <f t="shared" si="82"/>
        <v>1.2000000000000002</v>
      </c>
      <c r="N637" s="37">
        <f t="shared" si="83"/>
        <v>2</v>
      </c>
      <c r="O637" s="37">
        <f t="shared" si="84"/>
        <v>0</v>
      </c>
      <c r="P637" s="37">
        <f t="shared" si="85"/>
        <v>0</v>
      </c>
      <c r="Q637" s="38">
        <f>[1]Данные!Q636</f>
        <v>0</v>
      </c>
      <c r="R637" s="38">
        <f>[1]Данные!R636</f>
        <v>0</v>
      </c>
      <c r="S637" s="38">
        <f>[1]Данные!S636</f>
        <v>0</v>
      </c>
      <c r="T637" s="38">
        <f>[1]Данные!T636</f>
        <v>0</v>
      </c>
      <c r="U637" s="38">
        <f>[1]Данные!U636</f>
        <v>0</v>
      </c>
      <c r="V637" s="38">
        <f>[1]Данные!V636</f>
        <v>0</v>
      </c>
      <c r="W637" s="38">
        <f>[1]Данные!W636</f>
        <v>0</v>
      </c>
      <c r="X637" s="38">
        <f>[1]Данные!X636</f>
        <v>0</v>
      </c>
      <c r="Y637" s="38">
        <f>[1]Данные!Y636</f>
        <v>0</v>
      </c>
      <c r="Z637" s="38">
        <f>[1]Данные!Z636</f>
        <v>0</v>
      </c>
      <c r="AA637" s="38" t="str">
        <f>[1]Данные!AA636</f>
        <v>осн</v>
      </c>
      <c r="AB637" s="38">
        <f t="shared" si="86"/>
        <v>900</v>
      </c>
      <c r="AC637" s="38" t="str">
        <f t="shared" si="87"/>
        <v>КЭО (маг)</v>
      </c>
      <c r="AD637" s="44" t="str">
        <f t="shared" si="88"/>
        <v>Не найдено</v>
      </c>
      <c r="AE637" s="38">
        <f t="shared" si="89"/>
        <v>15.2</v>
      </c>
      <c r="AF637" s="45">
        <f t="shared" si="90"/>
        <v>1.6888888888888887E-2</v>
      </c>
      <c r="AG637" s="38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</row>
    <row r="638" spans="1:63" x14ac:dyDescent="0.3">
      <c r="A638" s="36">
        <f>[1]Данные!A637</f>
        <v>5762</v>
      </c>
      <c r="B638" s="36">
        <f>[1]Данные!B637</f>
        <v>2017</v>
      </c>
      <c r="C638" s="36" t="str">
        <f>[1]Данные!C637</f>
        <v>компьютерных технологий и электронного обучения</v>
      </c>
      <c r="D638" s="36" t="str">
        <f>[1]Данные!D637</f>
        <v>Жуков Николай Николаевич</v>
      </c>
      <c r="E638" s="36" t="str">
        <f>[1]Данные!E637</f>
        <v>нет</v>
      </c>
      <c r="F638" s="36" t="str">
        <f>[1]Данные!F637</f>
        <v>ассистент</v>
      </c>
      <c r="G638" s="36">
        <f>[1]Данные!G637</f>
        <v>1</v>
      </c>
      <c r="H638" s="36">
        <f>[1]Данные!H637</f>
        <v>16595</v>
      </c>
      <c r="I638" s="36" t="str">
        <f>[1]Данные!I637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638" s="36">
        <f>[1]Данные!J637</f>
        <v>2</v>
      </c>
      <c r="K638" s="36">
        <f>[1]Данные!K637</f>
        <v>16</v>
      </c>
      <c r="L638" s="36">
        <f>[1]Данные!L637</f>
        <v>0</v>
      </c>
      <c r="M638" s="37">
        <f t="shared" si="82"/>
        <v>1.8</v>
      </c>
      <c r="N638" s="37">
        <f t="shared" si="83"/>
        <v>2</v>
      </c>
      <c r="O638" s="37">
        <f t="shared" si="84"/>
        <v>0</v>
      </c>
      <c r="P638" s="37">
        <f t="shared" si="85"/>
        <v>0</v>
      </c>
      <c r="Q638" s="38">
        <f>[1]Данные!Q637</f>
        <v>0</v>
      </c>
      <c r="R638" s="38">
        <f>[1]Данные!R637</f>
        <v>0</v>
      </c>
      <c r="S638" s="38">
        <f>[1]Данные!S637</f>
        <v>0</v>
      </c>
      <c r="T638" s="38">
        <f>[1]Данные!T637</f>
        <v>0</v>
      </c>
      <c r="U638" s="38">
        <f>[1]Данные!U637</f>
        <v>0</v>
      </c>
      <c r="V638" s="38">
        <f>[1]Данные!V637</f>
        <v>0</v>
      </c>
      <c r="W638" s="38">
        <f>[1]Данные!W637</f>
        <v>0</v>
      </c>
      <c r="X638" s="38">
        <f>[1]Данные!X637</f>
        <v>0</v>
      </c>
      <c r="Y638" s="38">
        <f>[1]Данные!Y637</f>
        <v>0</v>
      </c>
      <c r="Z638" s="38">
        <f>[1]Данные!Z637</f>
        <v>0</v>
      </c>
      <c r="AA638" s="38" t="str">
        <f>[1]Данные!AA637</f>
        <v>осн</v>
      </c>
      <c r="AB638" s="38">
        <f t="shared" si="86"/>
        <v>900</v>
      </c>
      <c r="AC638" s="38" t="str">
        <f t="shared" si="87"/>
        <v>КЭО (маг)</v>
      </c>
      <c r="AD638" s="44" t="str">
        <f t="shared" si="88"/>
        <v>Не найдено</v>
      </c>
      <c r="AE638" s="38">
        <f t="shared" si="89"/>
        <v>21.8</v>
      </c>
      <c r="AF638" s="45">
        <f t="shared" si="90"/>
        <v>2.4222222222222221E-2</v>
      </c>
      <c r="AG638" s="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</row>
    <row r="639" spans="1:63" x14ac:dyDescent="0.3">
      <c r="A639" s="36">
        <f>[1]Данные!A638</f>
        <v>5762</v>
      </c>
      <c r="B639" s="36">
        <f>[1]Данные!B638</f>
        <v>2017</v>
      </c>
      <c r="C639" s="36" t="str">
        <f>[1]Данные!C638</f>
        <v>компьютерных технологий и электронного обучения</v>
      </c>
      <c r="D639" s="36" t="str">
        <f>[1]Данные!D638</f>
        <v>Жуков Николай Николаевич</v>
      </c>
      <c r="E639" s="36" t="str">
        <f>[1]Данные!E638</f>
        <v>нет</v>
      </c>
      <c r="F639" s="36" t="str">
        <f>[1]Данные!F638</f>
        <v>ассистент</v>
      </c>
      <c r="G639" s="36">
        <f>[1]Данные!G638</f>
        <v>1</v>
      </c>
      <c r="H639" s="36">
        <f>[1]Данные!H638</f>
        <v>16595</v>
      </c>
      <c r="I639" s="36" t="str">
        <f>[1]Данные!I638</f>
        <v>Модуль "Теория и практика корпоративного электронного обучения". Методы и инструменты корпоративного электронного обучения</v>
      </c>
      <c r="J639" s="36">
        <f>[1]Данные!J638</f>
        <v>0</v>
      </c>
      <c r="K639" s="36">
        <f>[1]Данные!K638</f>
        <v>22</v>
      </c>
      <c r="L639" s="36">
        <f>[1]Данные!L638</f>
        <v>0</v>
      </c>
      <c r="M639" s="37">
        <f t="shared" si="82"/>
        <v>2.2000000000000002</v>
      </c>
      <c r="N639" s="37">
        <f t="shared" si="83"/>
        <v>2</v>
      </c>
      <c r="O639" s="37">
        <f t="shared" si="84"/>
        <v>0</v>
      </c>
      <c r="P639" s="37">
        <f t="shared" si="85"/>
        <v>0</v>
      </c>
      <c r="Q639" s="38">
        <f>[1]Данные!Q638</f>
        <v>0</v>
      </c>
      <c r="R639" s="38">
        <f>[1]Данные!R638</f>
        <v>0</v>
      </c>
      <c r="S639" s="38">
        <f>[1]Данные!S638</f>
        <v>0</v>
      </c>
      <c r="T639" s="38">
        <f>[1]Данные!T638</f>
        <v>0</v>
      </c>
      <c r="U639" s="38">
        <f>[1]Данные!U638</f>
        <v>0</v>
      </c>
      <c r="V639" s="38">
        <f>[1]Данные!V638</f>
        <v>0</v>
      </c>
      <c r="W639" s="38">
        <f>[1]Данные!W638</f>
        <v>0</v>
      </c>
      <c r="X639" s="38">
        <f>[1]Данные!X638</f>
        <v>0</v>
      </c>
      <c r="Y639" s="38">
        <f>[1]Данные!Y638</f>
        <v>0</v>
      </c>
      <c r="Z639" s="38">
        <f>[1]Данные!Z638</f>
        <v>0</v>
      </c>
      <c r="AA639" s="38" t="str">
        <f>[1]Данные!AA638</f>
        <v>осн</v>
      </c>
      <c r="AB639" s="38">
        <f t="shared" si="86"/>
        <v>900</v>
      </c>
      <c r="AC639" s="38" t="str">
        <f t="shared" si="87"/>
        <v>КЭО (маг)</v>
      </c>
      <c r="AD639" s="44" t="str">
        <f t="shared" si="88"/>
        <v>Не найдено</v>
      </c>
      <c r="AE639" s="38">
        <f t="shared" si="89"/>
        <v>26.2</v>
      </c>
      <c r="AF639" s="45">
        <f t="shared" si="90"/>
        <v>2.9111111111111112E-2</v>
      </c>
      <c r="AG639" s="38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</row>
    <row r="640" spans="1:63" x14ac:dyDescent="0.3">
      <c r="A640" s="36">
        <f>[1]Данные!A639</f>
        <v>5762</v>
      </c>
      <c r="B640" s="36">
        <f>[1]Данные!B639</f>
        <v>2017</v>
      </c>
      <c r="C640" s="36" t="str">
        <f>[1]Данные!C639</f>
        <v>компьютерных технологий и электронного обучения</v>
      </c>
      <c r="D640" s="36" t="str">
        <f>[1]Данные!D639</f>
        <v>Иванова Екатерина Алексеевна</v>
      </c>
      <c r="E640" s="36" t="str">
        <f>[1]Данные!E639</f>
        <v>нет</v>
      </c>
      <c r="F640" s="36" t="str">
        <f>[1]Данные!F639</f>
        <v>ассистент</v>
      </c>
      <c r="G640" s="36">
        <f>[1]Данные!G639</f>
        <v>0.5</v>
      </c>
      <c r="H640" s="36">
        <f>[1]Данные!H639</f>
        <v>16595</v>
      </c>
      <c r="I640" s="36" t="str">
        <f>[1]Данные!I639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40" s="36">
        <f>[1]Данные!J639</f>
        <v>0</v>
      </c>
      <c r="K640" s="36">
        <f>[1]Данные!K639</f>
        <v>14</v>
      </c>
      <c r="L640" s="36">
        <f>[1]Данные!L639</f>
        <v>0</v>
      </c>
      <c r="M640" s="37">
        <f t="shared" si="82"/>
        <v>1.4000000000000001</v>
      </c>
      <c r="N640" s="37">
        <f t="shared" si="83"/>
        <v>2</v>
      </c>
      <c r="O640" s="37">
        <f t="shared" si="84"/>
        <v>0</v>
      </c>
      <c r="P640" s="37">
        <f t="shared" si="85"/>
        <v>0</v>
      </c>
      <c r="Q640" s="38">
        <f>[1]Данные!Q639</f>
        <v>0</v>
      </c>
      <c r="R640" s="38">
        <f>[1]Данные!R639</f>
        <v>0</v>
      </c>
      <c r="S640" s="38">
        <f>[1]Данные!S639</f>
        <v>0</v>
      </c>
      <c r="T640" s="38">
        <f>[1]Данные!T639</f>
        <v>0</v>
      </c>
      <c r="U640" s="38">
        <f>[1]Данные!U639</f>
        <v>0</v>
      </c>
      <c r="V640" s="38">
        <f>[1]Данные!V639</f>
        <v>0</v>
      </c>
      <c r="W640" s="38">
        <f>[1]Данные!W639</f>
        <v>0</v>
      </c>
      <c r="X640" s="38">
        <f>[1]Данные!X639</f>
        <v>0</v>
      </c>
      <c r="Y640" s="38">
        <f>[1]Данные!Y639</f>
        <v>0</v>
      </c>
      <c r="Z640" s="38">
        <f>[1]Данные!Z639</f>
        <v>0</v>
      </c>
      <c r="AA640" s="38" t="str">
        <f>[1]Данные!AA639</f>
        <v>доп</v>
      </c>
      <c r="AB640" s="38">
        <f t="shared" si="86"/>
        <v>900</v>
      </c>
      <c r="AC640" s="38" t="str">
        <f t="shared" si="87"/>
        <v>КЭО (маг)</v>
      </c>
      <c r="AD640" s="44" t="str">
        <f t="shared" si="88"/>
        <v>Не найдено</v>
      </c>
      <c r="AE640" s="38">
        <f t="shared" si="89"/>
        <v>17.399999999999999</v>
      </c>
      <c r="AF640" s="45">
        <f t="shared" si="90"/>
        <v>1.9333333333333331E-2</v>
      </c>
      <c r="AG640" s="38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</row>
    <row r="641" spans="1:63" x14ac:dyDescent="0.3">
      <c r="A641" s="36">
        <f>[1]Данные!A640</f>
        <v>5762</v>
      </c>
      <c r="B641" s="36">
        <f>[1]Данные!B640</f>
        <v>2017</v>
      </c>
      <c r="C641" s="36" t="str">
        <f>[1]Данные!C640</f>
        <v>компьютерных технологий и электронного обучения</v>
      </c>
      <c r="D641" s="36" t="str">
        <f>[1]Данные!D640</f>
        <v>Гончарова Светлана Викторовна</v>
      </c>
      <c r="E641" s="36" t="str">
        <f>[1]Данные!E640</f>
        <v>кандидат педагогических наук</v>
      </c>
      <c r="F641" s="36" t="str">
        <f>[1]Данные!F640</f>
        <v>доцент</v>
      </c>
      <c r="G641" s="36">
        <f>[1]Данные!G640</f>
        <v>1</v>
      </c>
      <c r="H641" s="36">
        <f>[1]Данные!H640</f>
        <v>16595</v>
      </c>
      <c r="I641" s="36" t="str">
        <f>[1]Данные!I640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641" s="36">
        <f>[1]Данные!J640</f>
        <v>0</v>
      </c>
      <c r="K641" s="36">
        <f>[1]Данные!K640</f>
        <v>9</v>
      </c>
      <c r="L641" s="36">
        <f>[1]Данные!L640</f>
        <v>0</v>
      </c>
      <c r="M641" s="37">
        <f t="shared" si="82"/>
        <v>0.9</v>
      </c>
      <c r="N641" s="37">
        <f t="shared" si="83"/>
        <v>2</v>
      </c>
      <c r="O641" s="37">
        <f t="shared" si="84"/>
        <v>0</v>
      </c>
      <c r="P641" s="37">
        <f t="shared" si="85"/>
        <v>0</v>
      </c>
      <c r="Q641" s="38">
        <f>[1]Данные!Q640</f>
        <v>0</v>
      </c>
      <c r="R641" s="38">
        <f>[1]Данные!R640</f>
        <v>0</v>
      </c>
      <c r="S641" s="38">
        <f>[1]Данные!S640</f>
        <v>0</v>
      </c>
      <c r="T641" s="38">
        <f>[1]Данные!T640</f>
        <v>0</v>
      </c>
      <c r="U641" s="38">
        <f>[1]Данные!U640</f>
        <v>0</v>
      </c>
      <c r="V641" s="38">
        <f>[1]Данные!V640</f>
        <v>0</v>
      </c>
      <c r="W641" s="38">
        <f>[1]Данные!W640</f>
        <v>0</v>
      </c>
      <c r="X641" s="38">
        <f>[1]Данные!X640</f>
        <v>0</v>
      </c>
      <c r="Y641" s="38">
        <f>[1]Данные!Y640</f>
        <v>0</v>
      </c>
      <c r="Z641" s="38">
        <f>[1]Данные!Z640</f>
        <v>0</v>
      </c>
      <c r="AA641" s="38" t="str">
        <f>[1]Данные!AA640</f>
        <v>осн</v>
      </c>
      <c r="AB641" s="38">
        <f t="shared" si="86"/>
        <v>800</v>
      </c>
      <c r="AC641" s="38" t="str">
        <f t="shared" si="87"/>
        <v>КЭО (маг)</v>
      </c>
      <c r="AD641" s="44" t="str">
        <f t="shared" si="88"/>
        <v>Не найдено</v>
      </c>
      <c r="AE641" s="38">
        <f t="shared" si="89"/>
        <v>11.9</v>
      </c>
      <c r="AF641" s="45">
        <f t="shared" si="90"/>
        <v>1.4875000000000001E-2</v>
      </c>
      <c r="AG641" s="38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</row>
    <row r="642" spans="1:63" x14ac:dyDescent="0.3">
      <c r="A642" s="36">
        <f>[1]Данные!A641</f>
        <v>5762</v>
      </c>
      <c r="B642" s="36">
        <f>[1]Данные!B641</f>
        <v>2017</v>
      </c>
      <c r="C642" s="36" t="str">
        <f>[1]Данные!C641</f>
        <v>компьютерных технологий и электронного обучения</v>
      </c>
      <c r="D642" s="36" t="str">
        <f>[1]Данные!D641</f>
        <v>Карпова Наталья Александровна</v>
      </c>
      <c r="E642" s="36" t="str">
        <f>[1]Данные!E641</f>
        <v>кандидат технических наук</v>
      </c>
      <c r="F642" s="36" t="str">
        <f>[1]Данные!F641</f>
        <v>доцент</v>
      </c>
      <c r="G642" s="36">
        <f>[1]Данные!G641</f>
        <v>1</v>
      </c>
      <c r="H642" s="36">
        <f>[1]Данные!H641</f>
        <v>16595</v>
      </c>
      <c r="I642" s="36" t="str">
        <f>[1]Данные!I641</f>
        <v>Модуль "Профессиональная коммуникация". Информационные технологии в профессиональной деятельности</v>
      </c>
      <c r="J642" s="36">
        <f>[1]Данные!J641</f>
        <v>2</v>
      </c>
      <c r="K642" s="36">
        <f>[1]Данные!K641</f>
        <v>12</v>
      </c>
      <c r="L642" s="36">
        <f>[1]Данные!L641</f>
        <v>12</v>
      </c>
      <c r="M642" s="37">
        <f t="shared" si="82"/>
        <v>2.6</v>
      </c>
      <c r="N642" s="37">
        <f t="shared" si="83"/>
        <v>2</v>
      </c>
      <c r="O642" s="37">
        <f t="shared" si="84"/>
        <v>0</v>
      </c>
      <c r="P642" s="37">
        <f t="shared" si="85"/>
        <v>0</v>
      </c>
      <c r="Q642" s="38">
        <f>[1]Данные!Q641</f>
        <v>0</v>
      </c>
      <c r="R642" s="38">
        <f>[1]Данные!R641</f>
        <v>0</v>
      </c>
      <c r="S642" s="38">
        <f>[1]Данные!S641</f>
        <v>0</v>
      </c>
      <c r="T642" s="38">
        <f>[1]Данные!T641</f>
        <v>0</v>
      </c>
      <c r="U642" s="38">
        <f>[1]Данные!U641</f>
        <v>0</v>
      </c>
      <c r="V642" s="38">
        <f>[1]Данные!V641</f>
        <v>0</v>
      </c>
      <c r="W642" s="38">
        <f>[1]Данные!W641</f>
        <v>0</v>
      </c>
      <c r="X642" s="38">
        <f>[1]Данные!X641</f>
        <v>0</v>
      </c>
      <c r="Y642" s="38">
        <f>[1]Данные!Y641</f>
        <v>0</v>
      </c>
      <c r="Z642" s="38">
        <f>[1]Данные!Z641</f>
        <v>0</v>
      </c>
      <c r="AA642" s="38" t="str">
        <f>[1]Данные!AA641</f>
        <v>осн</v>
      </c>
      <c r="AB642" s="38">
        <f t="shared" si="86"/>
        <v>800</v>
      </c>
      <c r="AC642" s="38" t="str">
        <f t="shared" si="87"/>
        <v>КЭО (маг)</v>
      </c>
      <c r="AD642" s="44" t="str">
        <f t="shared" si="88"/>
        <v>Не найдено</v>
      </c>
      <c r="AE642" s="38">
        <f t="shared" si="89"/>
        <v>30.6</v>
      </c>
      <c r="AF642" s="45">
        <f t="shared" si="90"/>
        <v>3.8249999999999999E-2</v>
      </c>
      <c r="AG642" s="38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</row>
    <row r="643" spans="1:63" x14ac:dyDescent="0.3">
      <c r="A643" s="36">
        <f>[1]Данные!A642</f>
        <v>5762</v>
      </c>
      <c r="B643" s="36">
        <f>[1]Данные!B642</f>
        <v>2017</v>
      </c>
      <c r="C643" s="36" t="str">
        <f>[1]Данные!C642</f>
        <v>компьютерных технологий и электронного обучения</v>
      </c>
      <c r="D643" s="36" t="str">
        <f>[1]Данные!D642</f>
        <v>Карпова Наталья Александровна</v>
      </c>
      <c r="E643" s="36" t="str">
        <f>[1]Данные!E642</f>
        <v>кандидат технических наук</v>
      </c>
      <c r="F643" s="36" t="str">
        <f>[1]Данные!F642</f>
        <v>доцент</v>
      </c>
      <c r="G643" s="36">
        <f>[1]Данные!G642</f>
        <v>1</v>
      </c>
      <c r="H643" s="36">
        <f>[1]Данные!H642</f>
        <v>16595</v>
      </c>
      <c r="I643" s="36" t="str">
        <f>[1]Данные!I642</f>
        <v>Научно-исследовательская работа. Педагогическое образование. Магистерская программа "Корпоративное электронное обучение"</v>
      </c>
      <c r="J643" s="36">
        <f>[1]Данные!J642</f>
        <v>0</v>
      </c>
      <c r="K643" s="36">
        <f>[1]Данные!K642</f>
        <v>0</v>
      </c>
      <c r="L643" s="36">
        <f>[1]Данные!L642</f>
        <v>0</v>
      </c>
      <c r="M643" s="37">
        <f t="shared" si="82"/>
        <v>0</v>
      </c>
      <c r="N643" s="37">
        <f t="shared" si="83"/>
        <v>2</v>
      </c>
      <c r="O643" s="37">
        <f t="shared" si="84"/>
        <v>0</v>
      </c>
      <c r="P643" s="37">
        <f t="shared" si="85"/>
        <v>0</v>
      </c>
      <c r="Q643" s="38">
        <f>[1]Данные!Q642</f>
        <v>0</v>
      </c>
      <c r="R643" s="38">
        <f>[1]Данные!R642</f>
        <v>0</v>
      </c>
      <c r="S643" s="38">
        <f>[1]Данные!S642</f>
        <v>0</v>
      </c>
      <c r="T643" s="38">
        <f>[1]Данные!T642</f>
        <v>0</v>
      </c>
      <c r="U643" s="38">
        <f>[1]Данные!U642</f>
        <v>15</v>
      </c>
      <c r="V643" s="38">
        <f>[1]Данные!V642</f>
        <v>0</v>
      </c>
      <c r="W643" s="38">
        <f>[1]Данные!W642</f>
        <v>0</v>
      </c>
      <c r="X643" s="38">
        <f>[1]Данные!X642</f>
        <v>0</v>
      </c>
      <c r="Y643" s="38">
        <f>[1]Данные!Y642</f>
        <v>0</v>
      </c>
      <c r="Z643" s="38">
        <f>[1]Данные!Z642</f>
        <v>0</v>
      </c>
      <c r="AA643" s="38" t="str">
        <f>[1]Данные!AA642</f>
        <v>осн</v>
      </c>
      <c r="AB643" s="38">
        <f t="shared" si="86"/>
        <v>800</v>
      </c>
      <c r="AC643" s="38" t="str">
        <f t="shared" si="87"/>
        <v>КЭО (маг)</v>
      </c>
      <c r="AD643" s="44" t="str">
        <f t="shared" si="88"/>
        <v>Не найдено</v>
      </c>
      <c r="AE643" s="38">
        <f t="shared" si="89"/>
        <v>17</v>
      </c>
      <c r="AF643" s="45">
        <f t="shared" si="90"/>
        <v>2.1250000000000002E-2</v>
      </c>
      <c r="AG643" s="38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</row>
    <row r="644" spans="1:63" x14ac:dyDescent="0.3">
      <c r="A644" s="36">
        <f>[1]Данные!A643</f>
        <v>5762</v>
      </c>
      <c r="B644" s="36">
        <f>[1]Данные!B643</f>
        <v>2017</v>
      </c>
      <c r="C644" s="36" t="str">
        <f>[1]Данные!C643</f>
        <v>компьютерных технологий и электронного обучения</v>
      </c>
      <c r="D644" s="36" t="str">
        <f>[1]Данные!D643</f>
        <v>Карпова Наталья Александровна</v>
      </c>
      <c r="E644" s="36" t="str">
        <f>[1]Данные!E643</f>
        <v>кандидат технических наук</v>
      </c>
      <c r="F644" s="36" t="str">
        <f>[1]Данные!F643</f>
        <v>доцент</v>
      </c>
      <c r="G644" s="36">
        <f>[1]Данные!G643</f>
        <v>1</v>
      </c>
      <c r="H644" s="36">
        <f>[1]Данные!H643</f>
        <v>16595</v>
      </c>
      <c r="I644" s="36" t="str">
        <f>[1]Данные!I643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4" s="36">
        <f>[1]Данные!J643</f>
        <v>0</v>
      </c>
      <c r="K644" s="36">
        <f>[1]Данные!K643</f>
        <v>0</v>
      </c>
      <c r="L644" s="36">
        <f>[1]Данные!L643</f>
        <v>0</v>
      </c>
      <c r="M644" s="37">
        <f t="shared" ref="M644:M707" si="91">(J644 + K644 + L644)*0.1</f>
        <v>0</v>
      </c>
      <c r="N644" s="37">
        <f t="shared" ref="N644:N707" si="92">2+(0.33*W644)</f>
        <v>2</v>
      </c>
      <c r="O644" s="37">
        <f t="shared" ref="O644:O707" si="93">0.25*W644</f>
        <v>0</v>
      </c>
      <c r="P644" s="37">
        <f t="shared" ref="P644:P707" si="94">0.25*W644</f>
        <v>0</v>
      </c>
      <c r="Q644" s="38">
        <f>[1]Данные!Q643</f>
        <v>0</v>
      </c>
      <c r="R644" s="38">
        <f>[1]Данные!R643</f>
        <v>0</v>
      </c>
      <c r="S644" s="38">
        <f>[1]Данные!S643</f>
        <v>0</v>
      </c>
      <c r="T644" s="38">
        <f>[1]Данные!T643</f>
        <v>0</v>
      </c>
      <c r="U644" s="38">
        <f>[1]Данные!U643</f>
        <v>4</v>
      </c>
      <c r="V644" s="38">
        <f>[1]Данные!V643</f>
        <v>0</v>
      </c>
      <c r="W644" s="38">
        <f>[1]Данные!W643</f>
        <v>0</v>
      </c>
      <c r="X644" s="38">
        <f>[1]Данные!X643</f>
        <v>0</v>
      </c>
      <c r="Y644" s="38">
        <f>[1]Данные!Y643</f>
        <v>0</v>
      </c>
      <c r="Z644" s="38">
        <f>[1]Данные!Z643</f>
        <v>0</v>
      </c>
      <c r="AA644" s="38" t="str">
        <f>[1]Данные!AA643</f>
        <v>осн</v>
      </c>
      <c r="AB644" s="38">
        <f t="shared" si="86"/>
        <v>800</v>
      </c>
      <c r="AC644" s="38" t="str">
        <f t="shared" si="87"/>
        <v>КЭО (маг)</v>
      </c>
      <c r="AD644" s="44" t="str">
        <f t="shared" si="88"/>
        <v>Не найдено</v>
      </c>
      <c r="AE644" s="38">
        <f t="shared" si="89"/>
        <v>6</v>
      </c>
      <c r="AF644" s="45">
        <f t="shared" si="90"/>
        <v>7.4999999999999997E-3</v>
      </c>
      <c r="AG644" s="38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</row>
    <row r="645" spans="1:63" x14ac:dyDescent="0.3">
      <c r="A645" s="36">
        <f>[1]Данные!A644</f>
        <v>5762</v>
      </c>
      <c r="B645" s="36">
        <f>[1]Данные!B644</f>
        <v>2017</v>
      </c>
      <c r="C645" s="36" t="str">
        <f>[1]Данные!C644</f>
        <v>компьютерных технологий и электронного обучения</v>
      </c>
      <c r="D645" s="36" t="str">
        <f>[1]Данные!D644</f>
        <v>Карпова Наталья Александровна</v>
      </c>
      <c r="E645" s="36" t="str">
        <f>[1]Данные!E644</f>
        <v>кандидат технических наук</v>
      </c>
      <c r="F645" s="36" t="str">
        <f>[1]Данные!F644</f>
        <v>доцент</v>
      </c>
      <c r="G645" s="36">
        <f>[1]Данные!G644</f>
        <v>1</v>
      </c>
      <c r="H645" s="36">
        <f>[1]Данные!H644</f>
        <v>16595</v>
      </c>
      <c r="I645" s="36" t="str">
        <f>[1]Данные!I644</f>
        <v>Руководство ВКР (магистерская диссертация)</v>
      </c>
      <c r="J645" s="36">
        <f>[1]Данные!J644</f>
        <v>0</v>
      </c>
      <c r="K645" s="36">
        <f>[1]Данные!K644</f>
        <v>0</v>
      </c>
      <c r="L645" s="36">
        <f>[1]Данные!L644</f>
        <v>0</v>
      </c>
      <c r="M645" s="37">
        <f t="shared" si="91"/>
        <v>0</v>
      </c>
      <c r="N645" s="37">
        <f t="shared" si="92"/>
        <v>2</v>
      </c>
      <c r="O645" s="37">
        <f t="shared" si="93"/>
        <v>0</v>
      </c>
      <c r="P645" s="37">
        <f t="shared" si="94"/>
        <v>0</v>
      </c>
      <c r="Q645" s="38">
        <f>[1]Данные!Q644</f>
        <v>0</v>
      </c>
      <c r="R645" s="38">
        <f>[1]Данные!R644</f>
        <v>0</v>
      </c>
      <c r="S645" s="38">
        <f>[1]Данные!S644</f>
        <v>0</v>
      </c>
      <c r="T645" s="38">
        <f>[1]Данные!T644</f>
        <v>0</v>
      </c>
      <c r="U645" s="38">
        <f>[1]Данные!U644</f>
        <v>0</v>
      </c>
      <c r="V645" s="38">
        <f>[1]Данные!V644</f>
        <v>36</v>
      </c>
      <c r="W645" s="38">
        <f>[1]Данные!W644</f>
        <v>0</v>
      </c>
      <c r="X645" s="38">
        <f>[1]Данные!X644</f>
        <v>0</v>
      </c>
      <c r="Y645" s="38">
        <f>[1]Данные!Y644</f>
        <v>0</v>
      </c>
      <c r="Z645" s="38">
        <f>[1]Данные!Z644</f>
        <v>0</v>
      </c>
      <c r="AA645" s="38" t="str">
        <f>[1]Данные!AA644</f>
        <v>осн</v>
      </c>
      <c r="AB645" s="38">
        <f t="shared" ref="AB645:AB708" si="95">SUMIFS($BN$4:$BN$11,$BM$4:$BM$11,F645)</f>
        <v>800</v>
      </c>
      <c r="AC645" s="38" t="str">
        <f t="shared" ref="AC645:AC708" si="96">IF(ISNUMBER(MATCH(H645,$AJ$5:$BK$5,0)),"ИВТ (бак)",IF(ISNUMBER(MATCH(H645,$AJ$6:$BK$6,0)),"КЭО (маг)",""))</f>
        <v>КЭО (маг)</v>
      </c>
      <c r="AD645" s="44" t="str">
        <f t="shared" ref="AD645:AD708" si="97">IFERROR(INDEX(AJ643:BK643, MATCH(H645, AJ646:BK647, 0), 1), "Не найдено")</f>
        <v>Не найдено</v>
      </c>
      <c r="AE645" s="38">
        <f t="shared" ref="AE645:AE708" si="98">SUM(J645:V645)</f>
        <v>38</v>
      </c>
      <c r="AF645" s="45">
        <f t="shared" si="90"/>
        <v>4.7500000000000001E-2</v>
      </c>
      <c r="AG645" s="38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</row>
    <row r="646" spans="1:63" x14ac:dyDescent="0.3">
      <c r="A646" s="36">
        <f>[1]Данные!A645</f>
        <v>5762</v>
      </c>
      <c r="B646" s="36">
        <f>[1]Данные!B645</f>
        <v>2018</v>
      </c>
      <c r="C646" s="36" t="str">
        <f>[1]Данные!C645</f>
        <v>компьютерных технологий и электронного обучения</v>
      </c>
      <c r="D646" s="36" t="str">
        <f>[1]Данные!D645</f>
        <v>Авксентьева Елена Юрьевна</v>
      </c>
      <c r="E646" s="36" t="str">
        <f>[1]Данные!E645</f>
        <v>кандидат педагогических наук</v>
      </c>
      <c r="F646" s="36" t="str">
        <f>[1]Данные!F645</f>
        <v>доцент</v>
      </c>
      <c r="G646" s="36">
        <f>[1]Данные!G645</f>
        <v>1</v>
      </c>
      <c r="H646" s="36">
        <f>[1]Данные!H645</f>
        <v>17248</v>
      </c>
      <c r="I646" s="36" t="str">
        <f>[1]Данные!I645</f>
        <v>Модуль "IT-решения и инструменты в образовании". Дисциплины и курсы по выбору. Анализ данных в педагогических исследованиях</v>
      </c>
      <c r="J646" s="36">
        <f>[1]Данные!J645</f>
        <v>4</v>
      </c>
      <c r="K646" s="36">
        <f>[1]Данные!K645</f>
        <v>22</v>
      </c>
      <c r="L646" s="36">
        <f>[1]Данные!L645</f>
        <v>0</v>
      </c>
      <c r="M646" s="37">
        <f t="shared" si="91"/>
        <v>2.6</v>
      </c>
      <c r="N646" s="37">
        <f t="shared" si="92"/>
        <v>2</v>
      </c>
      <c r="O646" s="37">
        <f t="shared" si="93"/>
        <v>0</v>
      </c>
      <c r="P646" s="37">
        <f t="shared" si="94"/>
        <v>0</v>
      </c>
      <c r="Q646" s="38">
        <f>[1]Данные!Q645</f>
        <v>0</v>
      </c>
      <c r="R646" s="38">
        <f>[1]Данные!R645</f>
        <v>0</v>
      </c>
      <c r="S646" s="38">
        <f>[1]Данные!S645</f>
        <v>0</v>
      </c>
      <c r="T646" s="38">
        <f>[1]Данные!T645</f>
        <v>0</v>
      </c>
      <c r="U646" s="38">
        <f>[1]Данные!U645</f>
        <v>0</v>
      </c>
      <c r="V646" s="38">
        <f>[1]Данные!V645</f>
        <v>0</v>
      </c>
      <c r="W646" s="38">
        <f>[1]Данные!W645</f>
        <v>0</v>
      </c>
      <c r="X646" s="38">
        <f>[1]Данные!X645</f>
        <v>0</v>
      </c>
      <c r="Y646" s="38">
        <f>[1]Данные!Y645</f>
        <v>0</v>
      </c>
      <c r="Z646" s="38">
        <f>[1]Данные!Z645</f>
        <v>0</v>
      </c>
      <c r="AA646" s="38" t="str">
        <f>[1]Данные!AA645</f>
        <v>осн</v>
      </c>
      <c r="AB646" s="38">
        <f t="shared" si="95"/>
        <v>800</v>
      </c>
      <c r="AC646" s="38" t="str">
        <f t="shared" si="96"/>
        <v>КЭО (маг)</v>
      </c>
      <c r="AD646" s="44" t="str">
        <f t="shared" si="97"/>
        <v>Не найдено</v>
      </c>
      <c r="AE646" s="38">
        <f t="shared" si="98"/>
        <v>30.6</v>
      </c>
      <c r="AF646" s="45">
        <f t="shared" ref="AF646:AF709" si="99">AE646/AB646</f>
        <v>3.8249999999999999E-2</v>
      </c>
      <c r="AG646" s="38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</row>
    <row r="647" spans="1:63" x14ac:dyDescent="0.3">
      <c r="A647" s="36">
        <f>[1]Данные!A646</f>
        <v>5762</v>
      </c>
      <c r="B647" s="36">
        <f>[1]Данные!B646</f>
        <v>2018</v>
      </c>
      <c r="C647" s="36" t="str">
        <f>[1]Данные!C646</f>
        <v>компьютерных технологий и электронного обучения</v>
      </c>
      <c r="D647" s="36" t="str">
        <f>[1]Данные!D646</f>
        <v>Авксентьева Елена Юрьевна</v>
      </c>
      <c r="E647" s="36" t="str">
        <f>[1]Данные!E646</f>
        <v>кандидат педагогических наук</v>
      </c>
      <c r="F647" s="36" t="str">
        <f>[1]Данные!F646</f>
        <v>доцент</v>
      </c>
      <c r="G647" s="36">
        <f>[1]Данные!G646</f>
        <v>1</v>
      </c>
      <c r="H647" s="36">
        <f>[1]Данные!H646</f>
        <v>17248</v>
      </c>
      <c r="I647" s="36" t="str">
        <f>[1]Данные!I646</f>
        <v>Научно-исследовательская работа. Педагогическое образование. Магистерская программа "Корпоративное электронное обучение"</v>
      </c>
      <c r="J647" s="36">
        <f>[1]Данные!J646</f>
        <v>0</v>
      </c>
      <c r="K647" s="36">
        <f>[1]Данные!K646</f>
        <v>0</v>
      </c>
      <c r="L647" s="36">
        <f>[1]Данные!L646</f>
        <v>0</v>
      </c>
      <c r="M647" s="37">
        <f t="shared" si="91"/>
        <v>0</v>
      </c>
      <c r="N647" s="37">
        <f t="shared" si="92"/>
        <v>2</v>
      </c>
      <c r="O647" s="37">
        <f t="shared" si="93"/>
        <v>0</v>
      </c>
      <c r="P647" s="37">
        <f t="shared" si="94"/>
        <v>0</v>
      </c>
      <c r="Q647" s="38">
        <f>[1]Данные!Q646</f>
        <v>0</v>
      </c>
      <c r="R647" s="38">
        <f>[1]Данные!R646</f>
        <v>0</v>
      </c>
      <c r="S647" s="38">
        <f>[1]Данные!S646</f>
        <v>0</v>
      </c>
      <c r="T647" s="38">
        <f>[1]Данные!T646</f>
        <v>0</v>
      </c>
      <c r="U647" s="38">
        <f>[1]Данные!U646</f>
        <v>4</v>
      </c>
      <c r="V647" s="38">
        <f>[1]Данные!V646</f>
        <v>0</v>
      </c>
      <c r="W647" s="38">
        <f>[1]Данные!W646</f>
        <v>0</v>
      </c>
      <c r="X647" s="38">
        <f>[1]Данные!X646</f>
        <v>0</v>
      </c>
      <c r="Y647" s="38">
        <f>[1]Данные!Y646</f>
        <v>0</v>
      </c>
      <c r="Z647" s="38">
        <f>[1]Данные!Z646</f>
        <v>0</v>
      </c>
      <c r="AA647" s="38" t="str">
        <f>[1]Данные!AA646</f>
        <v>осн</v>
      </c>
      <c r="AB647" s="38">
        <f t="shared" si="95"/>
        <v>800</v>
      </c>
      <c r="AC647" s="38" t="str">
        <f t="shared" si="96"/>
        <v>КЭО (маг)</v>
      </c>
      <c r="AD647" s="44" t="str">
        <f t="shared" si="97"/>
        <v>Не найдено</v>
      </c>
      <c r="AE647" s="38">
        <f t="shared" si="98"/>
        <v>6</v>
      </c>
      <c r="AF647" s="45">
        <f t="shared" si="99"/>
        <v>7.4999999999999997E-3</v>
      </c>
      <c r="AG647" s="38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</row>
    <row r="648" spans="1:63" x14ac:dyDescent="0.3">
      <c r="A648" s="36">
        <f>[1]Данные!A647</f>
        <v>5762</v>
      </c>
      <c r="B648" s="36">
        <f>[1]Данные!B647</f>
        <v>2018</v>
      </c>
      <c r="C648" s="36" t="str">
        <f>[1]Данные!C647</f>
        <v>компьютерных технологий и электронного обучения</v>
      </c>
      <c r="D648" s="36" t="str">
        <f>[1]Данные!D647</f>
        <v>Авксентьева Елена Юрьевна</v>
      </c>
      <c r="E648" s="36" t="str">
        <f>[1]Данные!E647</f>
        <v>кандидат педагогических наук</v>
      </c>
      <c r="F648" s="36" t="str">
        <f>[1]Данные!F647</f>
        <v>доцент</v>
      </c>
      <c r="G648" s="36">
        <f>[1]Данные!G647</f>
        <v>1</v>
      </c>
      <c r="H648" s="36">
        <f>[1]Данные!H647</f>
        <v>17248</v>
      </c>
      <c r="I648" s="36" t="str">
        <f>[1]Данные!I647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48" s="36">
        <f>[1]Данные!J647</f>
        <v>0</v>
      </c>
      <c r="K648" s="36">
        <f>[1]Данные!K647</f>
        <v>0</v>
      </c>
      <c r="L648" s="36">
        <f>[1]Данные!L647</f>
        <v>0</v>
      </c>
      <c r="M648" s="37">
        <f t="shared" si="91"/>
        <v>0</v>
      </c>
      <c r="N648" s="37">
        <f t="shared" si="92"/>
        <v>2</v>
      </c>
      <c r="O648" s="37">
        <f t="shared" si="93"/>
        <v>0</v>
      </c>
      <c r="P648" s="37">
        <f t="shared" si="94"/>
        <v>0</v>
      </c>
      <c r="Q648" s="38">
        <f>[1]Данные!Q647</f>
        <v>0</v>
      </c>
      <c r="R648" s="38">
        <f>[1]Данные!R647</f>
        <v>6</v>
      </c>
      <c r="S648" s="38">
        <f>[1]Данные!S647</f>
        <v>6</v>
      </c>
      <c r="T648" s="38">
        <f>[1]Данные!T647</f>
        <v>0</v>
      </c>
      <c r="U648" s="38">
        <f>[1]Данные!U647</f>
        <v>0</v>
      </c>
      <c r="V648" s="38">
        <f>[1]Данные!V647</f>
        <v>22</v>
      </c>
      <c r="W648" s="38">
        <f>[1]Данные!W647</f>
        <v>0</v>
      </c>
      <c r="X648" s="38">
        <f>[1]Данные!X647</f>
        <v>0</v>
      </c>
      <c r="Y648" s="38">
        <f>[1]Данные!Y647</f>
        <v>0</v>
      </c>
      <c r="Z648" s="38">
        <f>[1]Данные!Z647</f>
        <v>0</v>
      </c>
      <c r="AA648" s="38" t="str">
        <f>[1]Данные!AA647</f>
        <v>осн</v>
      </c>
      <c r="AB648" s="38">
        <f t="shared" si="95"/>
        <v>800</v>
      </c>
      <c r="AC648" s="38" t="str">
        <f t="shared" si="96"/>
        <v>КЭО (маг)</v>
      </c>
      <c r="AD648" s="44" t="str">
        <f t="shared" si="97"/>
        <v>Не найдено</v>
      </c>
      <c r="AE648" s="38">
        <f t="shared" si="98"/>
        <v>36</v>
      </c>
      <c r="AF648" s="45">
        <f t="shared" si="99"/>
        <v>4.4999999999999998E-2</v>
      </c>
      <c r="AG648" s="3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</row>
    <row r="649" spans="1:63" x14ac:dyDescent="0.3">
      <c r="A649" s="36">
        <f>[1]Данные!A648</f>
        <v>5762</v>
      </c>
      <c r="B649" s="36">
        <f>[1]Данные!B648</f>
        <v>2018</v>
      </c>
      <c r="C649" s="36" t="str">
        <f>[1]Данные!C648</f>
        <v>компьютерных технологий и электронного обучения</v>
      </c>
      <c r="D649" s="36" t="str">
        <f>[1]Данные!D648</f>
        <v>Авксентьева Елена Юрьевна</v>
      </c>
      <c r="E649" s="36" t="str">
        <f>[1]Данные!E648</f>
        <v>кандидат педагогических наук</v>
      </c>
      <c r="F649" s="36" t="str">
        <f>[1]Данные!F648</f>
        <v>доцент</v>
      </c>
      <c r="G649" s="36">
        <f>[1]Данные!G648</f>
        <v>1</v>
      </c>
      <c r="H649" s="36">
        <f>[1]Данные!H648</f>
        <v>17248</v>
      </c>
      <c r="I649" s="36" t="str">
        <f>[1]Данные!I648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9" s="36">
        <f>[1]Данные!J648</f>
        <v>0</v>
      </c>
      <c r="K649" s="36">
        <f>[1]Данные!K648</f>
        <v>0</v>
      </c>
      <c r="L649" s="36">
        <f>[1]Данные!L648</f>
        <v>0</v>
      </c>
      <c r="M649" s="37">
        <f t="shared" si="91"/>
        <v>0</v>
      </c>
      <c r="N649" s="37">
        <f t="shared" si="92"/>
        <v>2</v>
      </c>
      <c r="O649" s="37">
        <f t="shared" si="93"/>
        <v>0</v>
      </c>
      <c r="P649" s="37">
        <f t="shared" si="94"/>
        <v>0</v>
      </c>
      <c r="Q649" s="38">
        <f>[1]Данные!Q648</f>
        <v>0</v>
      </c>
      <c r="R649" s="38">
        <f>[1]Данные!R648</f>
        <v>0</v>
      </c>
      <c r="S649" s="38">
        <f>[1]Данные!S648</f>
        <v>0</v>
      </c>
      <c r="T649" s="38">
        <f>[1]Данные!T648</f>
        <v>0</v>
      </c>
      <c r="U649" s="38">
        <f>[1]Данные!U648</f>
        <v>4</v>
      </c>
      <c r="V649" s="38">
        <f>[1]Данные!V648</f>
        <v>0</v>
      </c>
      <c r="W649" s="38">
        <f>[1]Данные!W648</f>
        <v>0</v>
      </c>
      <c r="X649" s="38">
        <f>[1]Данные!X648</f>
        <v>0</v>
      </c>
      <c r="Y649" s="38">
        <f>[1]Данные!Y648</f>
        <v>0</v>
      </c>
      <c r="Z649" s="38">
        <f>[1]Данные!Z648</f>
        <v>0</v>
      </c>
      <c r="AA649" s="38" t="str">
        <f>[1]Данные!AA648</f>
        <v>осн</v>
      </c>
      <c r="AB649" s="38">
        <f t="shared" si="95"/>
        <v>800</v>
      </c>
      <c r="AC649" s="38" t="str">
        <f t="shared" si="96"/>
        <v>КЭО (маг)</v>
      </c>
      <c r="AD649" s="44" t="str">
        <f t="shared" si="97"/>
        <v>Не найдено</v>
      </c>
      <c r="AE649" s="38">
        <f t="shared" si="98"/>
        <v>6</v>
      </c>
      <c r="AF649" s="45">
        <f t="shared" si="99"/>
        <v>7.4999999999999997E-3</v>
      </c>
      <c r="AG649" s="38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</row>
    <row r="650" spans="1:63" x14ac:dyDescent="0.3">
      <c r="A650" s="36">
        <f>[1]Данные!A649</f>
        <v>5762</v>
      </c>
      <c r="B650" s="36">
        <f>[1]Данные!B649</f>
        <v>2018</v>
      </c>
      <c r="C650" s="36" t="str">
        <f>[1]Данные!C649</f>
        <v>компьютерных технологий и электронного обучения</v>
      </c>
      <c r="D650" s="36" t="str">
        <f>[1]Данные!D649</f>
        <v>Авксентьева Елена Юрьевна</v>
      </c>
      <c r="E650" s="36" t="str">
        <f>[1]Данные!E649</f>
        <v>кандидат педагогических наук</v>
      </c>
      <c r="F650" s="36" t="str">
        <f>[1]Данные!F649</f>
        <v>доцент</v>
      </c>
      <c r="G650" s="36">
        <f>[1]Данные!G649</f>
        <v>1</v>
      </c>
      <c r="H650" s="36">
        <f>[1]Данные!H649</f>
        <v>17248</v>
      </c>
      <c r="I650" s="36" t="str">
        <f>[1]Данные!I649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50" s="36">
        <f>[1]Данные!J649</f>
        <v>0</v>
      </c>
      <c r="K650" s="36">
        <f>[1]Данные!K649</f>
        <v>0</v>
      </c>
      <c r="L650" s="36">
        <f>[1]Данные!L649</f>
        <v>0</v>
      </c>
      <c r="M650" s="37">
        <f t="shared" si="91"/>
        <v>0</v>
      </c>
      <c r="N650" s="37">
        <f t="shared" si="92"/>
        <v>2</v>
      </c>
      <c r="O650" s="37">
        <f t="shared" si="93"/>
        <v>0</v>
      </c>
      <c r="P650" s="37">
        <f t="shared" si="94"/>
        <v>0</v>
      </c>
      <c r="Q650" s="38">
        <f>[1]Данные!Q649</f>
        <v>0</v>
      </c>
      <c r="R650" s="38">
        <f>[1]Данные!R649</f>
        <v>0</v>
      </c>
      <c r="S650" s="38">
        <f>[1]Данные!S649</f>
        <v>0</v>
      </c>
      <c r="T650" s="38">
        <f>[1]Данные!T649</f>
        <v>0</v>
      </c>
      <c r="U650" s="38">
        <f>[1]Данные!U649</f>
        <v>4</v>
      </c>
      <c r="V650" s="38">
        <f>[1]Данные!V649</f>
        <v>0</v>
      </c>
      <c r="W650" s="38">
        <f>[1]Данные!W649</f>
        <v>0</v>
      </c>
      <c r="X650" s="38">
        <f>[1]Данные!X649</f>
        <v>0</v>
      </c>
      <c r="Y650" s="38">
        <f>[1]Данные!Y649</f>
        <v>0</v>
      </c>
      <c r="Z650" s="38">
        <f>[1]Данные!Z649</f>
        <v>0</v>
      </c>
      <c r="AA650" s="38" t="str">
        <f>[1]Данные!AA649</f>
        <v>осн</v>
      </c>
      <c r="AB650" s="38">
        <f t="shared" si="95"/>
        <v>800</v>
      </c>
      <c r="AC650" s="38" t="str">
        <f t="shared" si="96"/>
        <v>КЭО (маг)</v>
      </c>
      <c r="AD650" s="44" t="str">
        <f t="shared" si="97"/>
        <v>Не найдено</v>
      </c>
      <c r="AE650" s="38">
        <f t="shared" si="98"/>
        <v>6</v>
      </c>
      <c r="AF650" s="45">
        <f t="shared" si="99"/>
        <v>7.4999999999999997E-3</v>
      </c>
      <c r="AG650" s="38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</row>
    <row r="651" spans="1:63" x14ac:dyDescent="0.3">
      <c r="A651" s="36">
        <f>[1]Данные!A650</f>
        <v>5762</v>
      </c>
      <c r="B651" s="36">
        <f>[1]Данные!B650</f>
        <v>2018</v>
      </c>
      <c r="C651" s="36" t="str">
        <f>[1]Данные!C650</f>
        <v>компьютерных технологий и электронного обучения</v>
      </c>
      <c r="D651" s="36" t="str">
        <f>[1]Данные!D650</f>
        <v>Авксентьева Елена Юрьевна</v>
      </c>
      <c r="E651" s="36" t="str">
        <f>[1]Данные!E650</f>
        <v>кандидат педагогических наук</v>
      </c>
      <c r="F651" s="36" t="str">
        <f>[1]Данные!F650</f>
        <v>доцент</v>
      </c>
      <c r="G651" s="36">
        <f>[1]Данные!G650</f>
        <v>1</v>
      </c>
      <c r="H651" s="36">
        <f>[1]Данные!H650</f>
        <v>17248</v>
      </c>
      <c r="I651" s="36" t="str">
        <f>[1]Данные!I650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51" s="36">
        <f>[1]Данные!J650</f>
        <v>0</v>
      </c>
      <c r="K651" s="36">
        <f>[1]Данные!K650</f>
        <v>0</v>
      </c>
      <c r="L651" s="36">
        <f>[1]Данные!L650</f>
        <v>0</v>
      </c>
      <c r="M651" s="37">
        <f t="shared" si="91"/>
        <v>0</v>
      </c>
      <c r="N651" s="37">
        <f t="shared" si="92"/>
        <v>2</v>
      </c>
      <c r="O651" s="37">
        <f t="shared" si="93"/>
        <v>0</v>
      </c>
      <c r="P651" s="37">
        <f t="shared" si="94"/>
        <v>0</v>
      </c>
      <c r="Q651" s="38">
        <f>[1]Данные!Q650</f>
        <v>0</v>
      </c>
      <c r="R651" s="38">
        <f>[1]Данные!R650</f>
        <v>0</v>
      </c>
      <c r="S651" s="38">
        <f>[1]Данные!S650</f>
        <v>0</v>
      </c>
      <c r="T651" s="38">
        <f>[1]Данные!T650</f>
        <v>0</v>
      </c>
      <c r="U651" s="38">
        <f>[1]Данные!U650</f>
        <v>2</v>
      </c>
      <c r="V651" s="38">
        <f>[1]Данные!V650</f>
        <v>0</v>
      </c>
      <c r="W651" s="38">
        <f>[1]Данные!W650</f>
        <v>0</v>
      </c>
      <c r="X651" s="38">
        <f>[1]Данные!X650</f>
        <v>0</v>
      </c>
      <c r="Y651" s="38">
        <f>[1]Данные!Y650</f>
        <v>0</v>
      </c>
      <c r="Z651" s="38">
        <f>[1]Данные!Z650</f>
        <v>0</v>
      </c>
      <c r="AA651" s="38" t="str">
        <f>[1]Данные!AA650</f>
        <v>осн</v>
      </c>
      <c r="AB651" s="38">
        <f t="shared" si="95"/>
        <v>800</v>
      </c>
      <c r="AC651" s="38" t="str">
        <f t="shared" si="96"/>
        <v>КЭО (маг)</v>
      </c>
      <c r="AD651" s="44" t="str">
        <f t="shared" si="97"/>
        <v>Не найдено</v>
      </c>
      <c r="AE651" s="38">
        <f t="shared" si="98"/>
        <v>4</v>
      </c>
      <c r="AF651" s="45">
        <f t="shared" si="99"/>
        <v>5.0000000000000001E-3</v>
      </c>
      <c r="AG651" s="38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</row>
    <row r="652" spans="1:63" x14ac:dyDescent="0.3">
      <c r="A652" s="36">
        <f>[1]Данные!A651</f>
        <v>5762</v>
      </c>
      <c r="B652" s="36">
        <f>[1]Данные!B651</f>
        <v>2018</v>
      </c>
      <c r="C652" s="36" t="str">
        <f>[1]Данные!C651</f>
        <v>компьютерных технологий и электронного обучения</v>
      </c>
      <c r="D652" s="36" t="str">
        <f>[1]Данные!D651</f>
        <v>Аксютин Павел Александрович</v>
      </c>
      <c r="E652" s="36" t="str">
        <f>[1]Данные!E651</f>
        <v>нет</v>
      </c>
      <c r="F652" s="36" t="str">
        <f>[1]Данные!F651</f>
        <v>ассистент</v>
      </c>
      <c r="G652" s="36">
        <f>[1]Данные!G651</f>
        <v>0.25</v>
      </c>
      <c r="H652" s="36">
        <f>[1]Данные!H651</f>
        <v>17248</v>
      </c>
      <c r="I652" s="36" t="str">
        <f>[1]Данные!I651</f>
        <v>Модуль "SMART-обучение". Инженерия знаний</v>
      </c>
      <c r="J652" s="36">
        <f>[1]Данные!J651</f>
        <v>0</v>
      </c>
      <c r="K652" s="36">
        <f>[1]Данные!K651</f>
        <v>14</v>
      </c>
      <c r="L652" s="36">
        <f>[1]Данные!L651</f>
        <v>0</v>
      </c>
      <c r="M652" s="37">
        <f t="shared" si="91"/>
        <v>1.4000000000000001</v>
      </c>
      <c r="N652" s="37">
        <f t="shared" si="92"/>
        <v>2</v>
      </c>
      <c r="O652" s="37">
        <f t="shared" si="93"/>
        <v>0</v>
      </c>
      <c r="P652" s="37">
        <f t="shared" si="94"/>
        <v>0</v>
      </c>
      <c r="Q652" s="38">
        <f>[1]Данные!Q651</f>
        <v>0</v>
      </c>
      <c r="R652" s="38">
        <f>[1]Данные!R651</f>
        <v>0</v>
      </c>
      <c r="S652" s="38">
        <f>[1]Данные!S651</f>
        <v>0</v>
      </c>
      <c r="T652" s="38">
        <f>[1]Данные!T651</f>
        <v>0</v>
      </c>
      <c r="U652" s="38">
        <f>[1]Данные!U651</f>
        <v>0</v>
      </c>
      <c r="V652" s="38">
        <f>[1]Данные!V651</f>
        <v>0</v>
      </c>
      <c r="W652" s="38">
        <f>[1]Данные!W651</f>
        <v>0</v>
      </c>
      <c r="X652" s="38">
        <f>[1]Данные!X651</f>
        <v>0</v>
      </c>
      <c r="Y652" s="38">
        <f>[1]Данные!Y651</f>
        <v>0</v>
      </c>
      <c r="Z652" s="38">
        <f>[1]Данные!Z651</f>
        <v>0</v>
      </c>
      <c r="AA652" s="38" t="str">
        <f>[1]Данные!AA651</f>
        <v>осн</v>
      </c>
      <c r="AB652" s="38">
        <f t="shared" si="95"/>
        <v>900</v>
      </c>
      <c r="AC652" s="38" t="str">
        <f t="shared" si="96"/>
        <v>КЭО (маг)</v>
      </c>
      <c r="AD652" s="44" t="str">
        <f t="shared" si="97"/>
        <v>Не найдено</v>
      </c>
      <c r="AE652" s="38">
        <f t="shared" si="98"/>
        <v>17.399999999999999</v>
      </c>
      <c r="AF652" s="45">
        <f t="shared" si="99"/>
        <v>1.9333333333333331E-2</v>
      </c>
      <c r="AG652" s="38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</row>
    <row r="653" spans="1:63" x14ac:dyDescent="0.3">
      <c r="A653" s="36">
        <f>[1]Данные!A652</f>
        <v>5762</v>
      </c>
      <c r="B653" s="36">
        <f>[1]Данные!B652</f>
        <v>2018</v>
      </c>
      <c r="C653" s="36" t="str">
        <f>[1]Данные!C652</f>
        <v>компьютерных технологий и электронного обучения</v>
      </c>
      <c r="D653" s="36" t="str">
        <f>[1]Данные!D652</f>
        <v>Атаян Ануш Михайловна</v>
      </c>
      <c r="E653" s="36" t="str">
        <f>[1]Данные!E652</f>
        <v>кандидат педагогических наук</v>
      </c>
      <c r="F653" s="36" t="str">
        <f>[1]Данные!F652</f>
        <v>доцент</v>
      </c>
      <c r="G653" s="36">
        <f>[1]Данные!G652</f>
        <v>1</v>
      </c>
      <c r="H653" s="36">
        <f>[1]Данные!H652</f>
        <v>17248</v>
      </c>
      <c r="I653" s="36" t="str">
        <f>[1]Данные!I652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653" s="36">
        <f>[1]Данные!J652</f>
        <v>0</v>
      </c>
      <c r="K653" s="36">
        <f>[1]Данные!K652</f>
        <v>9</v>
      </c>
      <c r="L653" s="36">
        <f>[1]Данные!L652</f>
        <v>0</v>
      </c>
      <c r="M653" s="37">
        <f t="shared" si="91"/>
        <v>0.9</v>
      </c>
      <c r="N653" s="37">
        <f t="shared" si="92"/>
        <v>2</v>
      </c>
      <c r="O653" s="37">
        <f t="shared" si="93"/>
        <v>0</v>
      </c>
      <c r="P653" s="37">
        <f t="shared" si="94"/>
        <v>0</v>
      </c>
      <c r="Q653" s="38">
        <f>[1]Данные!Q652</f>
        <v>0</v>
      </c>
      <c r="R653" s="38">
        <f>[1]Данные!R652</f>
        <v>0</v>
      </c>
      <c r="S653" s="38">
        <f>[1]Данные!S652</f>
        <v>0</v>
      </c>
      <c r="T653" s="38">
        <f>[1]Данные!T652</f>
        <v>0</v>
      </c>
      <c r="U653" s="38">
        <f>[1]Данные!U652</f>
        <v>0</v>
      </c>
      <c r="V653" s="38">
        <f>[1]Данные!V652</f>
        <v>0</v>
      </c>
      <c r="W653" s="38">
        <f>[1]Данные!W652</f>
        <v>0</v>
      </c>
      <c r="X653" s="38">
        <f>[1]Данные!X652</f>
        <v>0</v>
      </c>
      <c r="Y653" s="38">
        <f>[1]Данные!Y652</f>
        <v>0</v>
      </c>
      <c r="Z653" s="38">
        <f>[1]Данные!Z652</f>
        <v>0</v>
      </c>
      <c r="AA653" s="38" t="str">
        <f>[1]Данные!AA652</f>
        <v>осн</v>
      </c>
      <c r="AB653" s="38">
        <f t="shared" si="95"/>
        <v>800</v>
      </c>
      <c r="AC653" s="38" t="str">
        <f t="shared" si="96"/>
        <v>КЭО (маг)</v>
      </c>
      <c r="AD653" s="44" t="str">
        <f t="shared" si="97"/>
        <v>Не найдено</v>
      </c>
      <c r="AE653" s="38">
        <f t="shared" si="98"/>
        <v>11.9</v>
      </c>
      <c r="AF653" s="45">
        <f t="shared" si="99"/>
        <v>1.4875000000000001E-2</v>
      </c>
      <c r="AG653" s="38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</row>
    <row r="654" spans="1:63" x14ac:dyDescent="0.3">
      <c r="A654" s="36">
        <f>[1]Данные!A653</f>
        <v>5762</v>
      </c>
      <c r="B654" s="36">
        <f>[1]Данные!B653</f>
        <v>2018</v>
      </c>
      <c r="C654" s="36" t="str">
        <f>[1]Данные!C653</f>
        <v>компьютерных технологий и электронного обучения</v>
      </c>
      <c r="D654" s="36" t="str">
        <f>[1]Данные!D653</f>
        <v>Власова Елена Зотиковна</v>
      </c>
      <c r="E654" s="36" t="str">
        <f>[1]Данные!E653</f>
        <v>доктор педагогических наук</v>
      </c>
      <c r="F654" s="36" t="str">
        <f>[1]Данные!F653</f>
        <v>заведующий кафедрой</v>
      </c>
      <c r="G654" s="36">
        <f>[1]Данные!G653</f>
        <v>1</v>
      </c>
      <c r="H654" s="36">
        <f>[1]Данные!H653</f>
        <v>17248</v>
      </c>
      <c r="I654" s="36" t="str">
        <f>[1]Данные!I653</f>
        <v>Модуль "SMART-обучение"</v>
      </c>
      <c r="J654" s="36">
        <f>[1]Данные!J653</f>
        <v>0</v>
      </c>
      <c r="K654" s="36">
        <f>[1]Данные!K653</f>
        <v>0</v>
      </c>
      <c r="L654" s="36">
        <f>[1]Данные!L653</f>
        <v>0</v>
      </c>
      <c r="M654" s="37">
        <f t="shared" si="91"/>
        <v>0</v>
      </c>
      <c r="N654" s="37">
        <f t="shared" si="92"/>
        <v>2</v>
      </c>
      <c r="O654" s="37">
        <f t="shared" si="93"/>
        <v>0</v>
      </c>
      <c r="P654" s="37">
        <f t="shared" si="94"/>
        <v>0</v>
      </c>
      <c r="Q654" s="38">
        <f>[1]Данные!Q653</f>
        <v>0</v>
      </c>
      <c r="R654" s="38">
        <f>[1]Данные!R653</f>
        <v>0</v>
      </c>
      <c r="S654" s="38">
        <f>[1]Данные!S653</f>
        <v>0</v>
      </c>
      <c r="T654" s="38">
        <f>[1]Данные!T653</f>
        <v>0</v>
      </c>
      <c r="U654" s="38">
        <f>[1]Данные!U653</f>
        <v>0</v>
      </c>
      <c r="V654" s="38">
        <f>[1]Данные!V653</f>
        <v>0</v>
      </c>
      <c r="W654" s="38">
        <f>[1]Данные!W653</f>
        <v>0</v>
      </c>
      <c r="X654" s="38">
        <f>[1]Данные!X653</f>
        <v>0</v>
      </c>
      <c r="Y654" s="38">
        <f>[1]Данные!Y653</f>
        <v>0</v>
      </c>
      <c r="Z654" s="38">
        <f>[1]Данные!Z653</f>
        <v>0</v>
      </c>
      <c r="AA654" s="38" t="str">
        <f>[1]Данные!AA653</f>
        <v>доп</v>
      </c>
      <c r="AB654" s="38">
        <f t="shared" si="95"/>
        <v>700</v>
      </c>
      <c r="AC654" s="38" t="str">
        <f t="shared" si="96"/>
        <v>КЭО (маг)</v>
      </c>
      <c r="AD654" s="44" t="str">
        <f t="shared" si="97"/>
        <v>Не найдено</v>
      </c>
      <c r="AE654" s="38">
        <f t="shared" si="98"/>
        <v>2</v>
      </c>
      <c r="AF654" s="45">
        <f t="shared" si="99"/>
        <v>2.8571428571428571E-3</v>
      </c>
      <c r="AG654" s="38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</row>
    <row r="655" spans="1:63" x14ac:dyDescent="0.3">
      <c r="A655" s="36">
        <f>[1]Данные!A654</f>
        <v>5762</v>
      </c>
      <c r="B655" s="36">
        <f>[1]Данные!B654</f>
        <v>2018</v>
      </c>
      <c r="C655" s="36" t="str">
        <f>[1]Данные!C654</f>
        <v>компьютерных технологий и электронного обучения</v>
      </c>
      <c r="D655" s="36" t="str">
        <f>[1]Данные!D654</f>
        <v>Власова Елена Зотиковна</v>
      </c>
      <c r="E655" s="36" t="str">
        <f>[1]Данные!E654</f>
        <v>доктор педагогических наук</v>
      </c>
      <c r="F655" s="36" t="str">
        <f>[1]Данные!F654</f>
        <v>заведующий кафедрой</v>
      </c>
      <c r="G655" s="36">
        <f>[1]Данные!G654</f>
        <v>1</v>
      </c>
      <c r="H655" s="36">
        <f>[1]Данные!H654</f>
        <v>17248</v>
      </c>
      <c r="I655" s="36" t="str">
        <f>[1]Данные!I654</f>
        <v>Модуль "SMART-обучение". Инженерия знаний</v>
      </c>
      <c r="J655" s="36">
        <f>[1]Данные!J654</f>
        <v>4</v>
      </c>
      <c r="K655" s="36">
        <f>[1]Данные!K654</f>
        <v>0</v>
      </c>
      <c r="L655" s="36">
        <f>[1]Данные!L654</f>
        <v>0</v>
      </c>
      <c r="M655" s="37">
        <f t="shared" si="91"/>
        <v>0.4</v>
      </c>
      <c r="N655" s="37">
        <f t="shared" si="92"/>
        <v>2</v>
      </c>
      <c r="O655" s="37">
        <f t="shared" si="93"/>
        <v>0</v>
      </c>
      <c r="P655" s="37">
        <f t="shared" si="94"/>
        <v>0</v>
      </c>
      <c r="Q655" s="38">
        <f>[1]Данные!Q654</f>
        <v>0</v>
      </c>
      <c r="R655" s="38">
        <f>[1]Данные!R654</f>
        <v>0</v>
      </c>
      <c r="S655" s="38">
        <f>[1]Данные!S654</f>
        <v>0</v>
      </c>
      <c r="T655" s="38">
        <f>[1]Данные!T654</f>
        <v>0</v>
      </c>
      <c r="U655" s="38">
        <f>[1]Данные!U654</f>
        <v>0</v>
      </c>
      <c r="V655" s="38">
        <f>[1]Данные!V654</f>
        <v>0</v>
      </c>
      <c r="W655" s="38">
        <f>[1]Данные!W654</f>
        <v>0</v>
      </c>
      <c r="X655" s="38">
        <f>[1]Данные!X654</f>
        <v>0</v>
      </c>
      <c r="Y655" s="38">
        <f>[1]Данные!Y654</f>
        <v>0</v>
      </c>
      <c r="Z655" s="38">
        <f>[1]Данные!Z654</f>
        <v>0</v>
      </c>
      <c r="AA655" s="38" t="str">
        <f>[1]Данные!AA654</f>
        <v>осн</v>
      </c>
      <c r="AB655" s="38">
        <f t="shared" si="95"/>
        <v>700</v>
      </c>
      <c r="AC655" s="38" t="str">
        <f t="shared" si="96"/>
        <v>КЭО (маг)</v>
      </c>
      <c r="AD655" s="44" t="str">
        <f t="shared" si="97"/>
        <v>Не найдено</v>
      </c>
      <c r="AE655" s="38">
        <f t="shared" si="98"/>
        <v>6.4</v>
      </c>
      <c r="AF655" s="45">
        <f t="shared" si="99"/>
        <v>9.1428571428571435E-3</v>
      </c>
      <c r="AG655" s="38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</row>
    <row r="656" spans="1:63" x14ac:dyDescent="0.3">
      <c r="A656" s="36">
        <f>[1]Данные!A655</f>
        <v>5762</v>
      </c>
      <c r="B656" s="36">
        <f>[1]Данные!B655</f>
        <v>2018</v>
      </c>
      <c r="C656" s="36" t="str">
        <f>[1]Данные!C655</f>
        <v>компьютерных технологий и электронного обучения</v>
      </c>
      <c r="D656" s="36" t="str">
        <f>[1]Данные!D655</f>
        <v>Власова Елена Зотиковна</v>
      </c>
      <c r="E656" s="36" t="str">
        <f>[1]Данные!E655</f>
        <v>доктор педагогических наук</v>
      </c>
      <c r="F656" s="36" t="str">
        <f>[1]Данные!F655</f>
        <v>заведующий кафедрой</v>
      </c>
      <c r="G656" s="36">
        <f>[1]Данные!G655</f>
        <v>1</v>
      </c>
      <c r="H656" s="36">
        <f>[1]Данные!H655</f>
        <v>17248</v>
      </c>
      <c r="I656" s="36" t="str">
        <f>[1]Данные!I655</f>
        <v>Научно-исследовательская работа. Педагогическое образование. Магистерская программа "Корпоративное электронное обучение"</v>
      </c>
      <c r="J656" s="36">
        <f>[1]Данные!J655</f>
        <v>0</v>
      </c>
      <c r="K656" s="36">
        <f>[1]Данные!K655</f>
        <v>0</v>
      </c>
      <c r="L656" s="36">
        <f>[1]Данные!L655</f>
        <v>0</v>
      </c>
      <c r="M656" s="37">
        <f t="shared" si="91"/>
        <v>0</v>
      </c>
      <c r="N656" s="37">
        <f t="shared" si="92"/>
        <v>2</v>
      </c>
      <c r="O656" s="37">
        <f t="shared" si="93"/>
        <v>0</v>
      </c>
      <c r="P656" s="37">
        <f t="shared" si="94"/>
        <v>0</v>
      </c>
      <c r="Q656" s="38">
        <f>[1]Данные!Q655</f>
        <v>0</v>
      </c>
      <c r="R656" s="38">
        <f>[1]Данные!R655</f>
        <v>0</v>
      </c>
      <c r="S656" s="38">
        <f>[1]Данные!S655</f>
        <v>0</v>
      </c>
      <c r="T656" s="38">
        <f>[1]Данные!T655</f>
        <v>0</v>
      </c>
      <c r="U656" s="38">
        <f>[1]Данные!U655</f>
        <v>12</v>
      </c>
      <c r="V656" s="38">
        <f>[1]Данные!V655</f>
        <v>0</v>
      </c>
      <c r="W656" s="38">
        <f>[1]Данные!W655</f>
        <v>0</v>
      </c>
      <c r="X656" s="38">
        <f>[1]Данные!X655</f>
        <v>0</v>
      </c>
      <c r="Y656" s="38">
        <f>[1]Данные!Y655</f>
        <v>0</v>
      </c>
      <c r="Z656" s="38">
        <f>[1]Данные!Z655</f>
        <v>0</v>
      </c>
      <c r="AA656" s="38" t="str">
        <f>[1]Данные!AA655</f>
        <v>осн</v>
      </c>
      <c r="AB656" s="38">
        <f t="shared" si="95"/>
        <v>700</v>
      </c>
      <c r="AC656" s="38" t="str">
        <f t="shared" si="96"/>
        <v>КЭО (маг)</v>
      </c>
      <c r="AD656" s="44" t="str">
        <f t="shared" si="97"/>
        <v>Не найдено</v>
      </c>
      <c r="AE656" s="38">
        <f t="shared" si="98"/>
        <v>14</v>
      </c>
      <c r="AF656" s="45">
        <f t="shared" si="99"/>
        <v>0.02</v>
      </c>
      <c r="AG656" s="38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</row>
    <row r="657" spans="1:63" x14ac:dyDescent="0.3">
      <c r="A657" s="36">
        <f>[1]Данные!A656</f>
        <v>5762</v>
      </c>
      <c r="B657" s="36">
        <f>[1]Данные!B656</f>
        <v>2018</v>
      </c>
      <c r="C657" s="36" t="str">
        <f>[1]Данные!C656</f>
        <v>компьютерных технологий и электронного обучения</v>
      </c>
      <c r="D657" s="36" t="str">
        <f>[1]Данные!D656</f>
        <v>Власова Елена Зотиковна</v>
      </c>
      <c r="E657" s="36" t="str">
        <f>[1]Данные!E656</f>
        <v>доктор педагогических наук</v>
      </c>
      <c r="F657" s="36" t="str">
        <f>[1]Данные!F656</f>
        <v>заведующий кафедрой</v>
      </c>
      <c r="G657" s="36">
        <f>[1]Данные!G656</f>
        <v>1</v>
      </c>
      <c r="H657" s="36">
        <f>[1]Данные!H656</f>
        <v>17248</v>
      </c>
      <c r="I657" s="36" t="str">
        <f>[1]Данные!I656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57" s="36">
        <f>[1]Данные!J656</f>
        <v>0</v>
      </c>
      <c r="K657" s="36">
        <f>[1]Данные!K656</f>
        <v>0</v>
      </c>
      <c r="L657" s="36">
        <f>[1]Данные!L656</f>
        <v>0</v>
      </c>
      <c r="M657" s="37">
        <f t="shared" si="91"/>
        <v>0</v>
      </c>
      <c r="N657" s="37">
        <f t="shared" si="92"/>
        <v>2</v>
      </c>
      <c r="O657" s="37">
        <f t="shared" si="93"/>
        <v>0</v>
      </c>
      <c r="P657" s="37">
        <f t="shared" si="94"/>
        <v>0</v>
      </c>
      <c r="Q657" s="38">
        <f>[1]Данные!Q656</f>
        <v>0</v>
      </c>
      <c r="R657" s="38">
        <f>[1]Данные!R656</f>
        <v>8</v>
      </c>
      <c r="S657" s="38">
        <f>[1]Данные!S656</f>
        <v>8</v>
      </c>
      <c r="T657" s="38">
        <f>[1]Данные!T656</f>
        <v>0</v>
      </c>
      <c r="U657" s="38">
        <f>[1]Данные!U656</f>
        <v>0</v>
      </c>
      <c r="V657" s="38">
        <f>[1]Данные!V656</f>
        <v>66</v>
      </c>
      <c r="W657" s="38">
        <f>[1]Данные!W656</f>
        <v>0</v>
      </c>
      <c r="X657" s="38">
        <f>[1]Данные!X656</f>
        <v>0</v>
      </c>
      <c r="Y657" s="38">
        <f>[1]Данные!Y656</f>
        <v>0</v>
      </c>
      <c r="Z657" s="38">
        <f>[1]Данные!Z656</f>
        <v>0</v>
      </c>
      <c r="AA657" s="38" t="str">
        <f>[1]Данные!AA656</f>
        <v>осн</v>
      </c>
      <c r="AB657" s="38">
        <f t="shared" si="95"/>
        <v>700</v>
      </c>
      <c r="AC657" s="38" t="str">
        <f t="shared" si="96"/>
        <v>КЭО (маг)</v>
      </c>
      <c r="AD657" s="44" t="str">
        <f t="shared" si="97"/>
        <v>Не найдено</v>
      </c>
      <c r="AE657" s="38">
        <f t="shared" si="98"/>
        <v>84</v>
      </c>
      <c r="AF657" s="45">
        <f t="shared" si="99"/>
        <v>0.12</v>
      </c>
      <c r="AG657" s="38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</row>
    <row r="658" spans="1:63" x14ac:dyDescent="0.3">
      <c r="A658" s="36">
        <f>[1]Данные!A657</f>
        <v>5762</v>
      </c>
      <c r="B658" s="36">
        <f>[1]Данные!B657</f>
        <v>2018</v>
      </c>
      <c r="C658" s="36" t="str">
        <f>[1]Данные!C657</f>
        <v>компьютерных технологий и электронного обучения</v>
      </c>
      <c r="D658" s="36" t="str">
        <f>[1]Данные!D657</f>
        <v>Власова Елена Зотиковна</v>
      </c>
      <c r="E658" s="36" t="str">
        <f>[1]Данные!E657</f>
        <v>доктор педагогических наук</v>
      </c>
      <c r="F658" s="36" t="str">
        <f>[1]Данные!F657</f>
        <v>заведующий кафедрой</v>
      </c>
      <c r="G658" s="36">
        <f>[1]Данные!G657</f>
        <v>1</v>
      </c>
      <c r="H658" s="36">
        <f>[1]Данные!H657</f>
        <v>17248</v>
      </c>
      <c r="I658" s="36" t="str">
        <f>[1]Данные!I657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58" s="36">
        <f>[1]Данные!J657</f>
        <v>0</v>
      </c>
      <c r="K658" s="36">
        <f>[1]Данные!K657</f>
        <v>0</v>
      </c>
      <c r="L658" s="36">
        <f>[1]Данные!L657</f>
        <v>0</v>
      </c>
      <c r="M658" s="37">
        <f t="shared" si="91"/>
        <v>0</v>
      </c>
      <c r="N658" s="37">
        <f t="shared" si="92"/>
        <v>2</v>
      </c>
      <c r="O658" s="37">
        <f t="shared" si="93"/>
        <v>0</v>
      </c>
      <c r="P658" s="37">
        <f t="shared" si="94"/>
        <v>0</v>
      </c>
      <c r="Q658" s="38">
        <f>[1]Данные!Q657</f>
        <v>0</v>
      </c>
      <c r="R658" s="38">
        <f>[1]Данные!R657</f>
        <v>0</v>
      </c>
      <c r="S658" s="38">
        <f>[1]Данные!S657</f>
        <v>0</v>
      </c>
      <c r="T658" s="38">
        <f>[1]Данные!T657</f>
        <v>0</v>
      </c>
      <c r="U658" s="38">
        <f>[1]Данные!U657</f>
        <v>12</v>
      </c>
      <c r="V658" s="38">
        <f>[1]Данные!V657</f>
        <v>0</v>
      </c>
      <c r="W658" s="38">
        <f>[1]Данные!W657</f>
        <v>0</v>
      </c>
      <c r="X658" s="38">
        <f>[1]Данные!X657</f>
        <v>0</v>
      </c>
      <c r="Y658" s="38">
        <f>[1]Данные!Y657</f>
        <v>0</v>
      </c>
      <c r="Z658" s="38">
        <f>[1]Данные!Z657</f>
        <v>0</v>
      </c>
      <c r="AA658" s="38" t="str">
        <f>[1]Данные!AA657</f>
        <v>доп</v>
      </c>
      <c r="AB658" s="38">
        <f t="shared" si="95"/>
        <v>700</v>
      </c>
      <c r="AC658" s="38" t="str">
        <f t="shared" si="96"/>
        <v>КЭО (маг)</v>
      </c>
      <c r="AD658" s="44" t="str">
        <f t="shared" si="97"/>
        <v>Не найдено</v>
      </c>
      <c r="AE658" s="38">
        <f t="shared" si="98"/>
        <v>14</v>
      </c>
      <c r="AF658" s="45">
        <f t="shared" si="99"/>
        <v>0.02</v>
      </c>
      <c r="AG658" s="3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</row>
    <row r="659" spans="1:63" x14ac:dyDescent="0.3">
      <c r="A659" s="36">
        <f>[1]Данные!A658</f>
        <v>5762</v>
      </c>
      <c r="B659" s="36">
        <f>[1]Данные!B658</f>
        <v>2018</v>
      </c>
      <c r="C659" s="36" t="str">
        <f>[1]Данные!C658</f>
        <v>компьютерных технологий и электронного обучения</v>
      </c>
      <c r="D659" s="36" t="str">
        <f>[1]Данные!D658</f>
        <v>Власова Елена Зотиковна</v>
      </c>
      <c r="E659" s="36" t="str">
        <f>[1]Данные!E658</f>
        <v>доктор педагогических наук</v>
      </c>
      <c r="F659" s="36" t="str">
        <f>[1]Данные!F658</f>
        <v>заведующий кафедрой</v>
      </c>
      <c r="G659" s="36">
        <f>[1]Данные!G658</f>
        <v>1</v>
      </c>
      <c r="H659" s="36">
        <f>[1]Данные!H658</f>
        <v>17248</v>
      </c>
      <c r="I659" s="36" t="str">
        <f>[1]Данные!I658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59" s="36">
        <f>[1]Данные!J658</f>
        <v>0</v>
      </c>
      <c r="K659" s="36">
        <f>[1]Данные!K658</f>
        <v>0</v>
      </c>
      <c r="L659" s="36">
        <f>[1]Данные!L658</f>
        <v>0</v>
      </c>
      <c r="M659" s="37">
        <f t="shared" si="91"/>
        <v>0</v>
      </c>
      <c r="N659" s="37">
        <f t="shared" si="92"/>
        <v>2</v>
      </c>
      <c r="O659" s="37">
        <f t="shared" si="93"/>
        <v>0</v>
      </c>
      <c r="P659" s="37">
        <f t="shared" si="94"/>
        <v>0</v>
      </c>
      <c r="Q659" s="38">
        <f>[1]Данные!Q658</f>
        <v>0</v>
      </c>
      <c r="R659" s="38">
        <f>[1]Данные!R658</f>
        <v>0</v>
      </c>
      <c r="S659" s="38">
        <f>[1]Данные!S658</f>
        <v>0</v>
      </c>
      <c r="T659" s="38">
        <f>[1]Данные!T658</f>
        <v>0</v>
      </c>
      <c r="U659" s="38">
        <f>[1]Данные!U658</f>
        <v>12</v>
      </c>
      <c r="V659" s="38">
        <f>[1]Данные!V658</f>
        <v>0</v>
      </c>
      <c r="W659" s="38">
        <f>[1]Данные!W658</f>
        <v>0</v>
      </c>
      <c r="X659" s="38">
        <f>[1]Данные!X658</f>
        <v>0</v>
      </c>
      <c r="Y659" s="38">
        <f>[1]Данные!Y658</f>
        <v>0</v>
      </c>
      <c r="Z659" s="38">
        <f>[1]Данные!Z658</f>
        <v>0</v>
      </c>
      <c r="AA659" s="38" t="str">
        <f>[1]Данные!AA658</f>
        <v>доп</v>
      </c>
      <c r="AB659" s="38">
        <f t="shared" si="95"/>
        <v>700</v>
      </c>
      <c r="AC659" s="38" t="str">
        <f t="shared" si="96"/>
        <v>КЭО (маг)</v>
      </c>
      <c r="AD659" s="44" t="str">
        <f t="shared" si="97"/>
        <v>Не найдено</v>
      </c>
      <c r="AE659" s="38">
        <f t="shared" si="98"/>
        <v>14</v>
      </c>
      <c r="AF659" s="45">
        <f t="shared" si="99"/>
        <v>0.02</v>
      </c>
      <c r="AG659" s="38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</row>
    <row r="660" spans="1:63" x14ac:dyDescent="0.3">
      <c r="A660" s="36">
        <f>[1]Данные!A659</f>
        <v>5762</v>
      </c>
      <c r="B660" s="36">
        <f>[1]Данные!B659</f>
        <v>2018</v>
      </c>
      <c r="C660" s="36" t="str">
        <f>[1]Данные!C659</f>
        <v>компьютерных технологий и электронного обучения</v>
      </c>
      <c r="D660" s="36" t="str">
        <f>[1]Данные!D659</f>
        <v>Власова Елена Зотиковна</v>
      </c>
      <c r="E660" s="36" t="str">
        <f>[1]Данные!E659</f>
        <v>доктор педагогических наук</v>
      </c>
      <c r="F660" s="36" t="str">
        <f>[1]Данные!F659</f>
        <v>заведующий кафедрой</v>
      </c>
      <c r="G660" s="36">
        <f>[1]Данные!G659</f>
        <v>1</v>
      </c>
      <c r="H660" s="36">
        <f>[1]Данные!H659</f>
        <v>17248</v>
      </c>
      <c r="I660" s="36" t="str">
        <f>[1]Данные!I659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0" s="36">
        <f>[1]Данные!J659</f>
        <v>0</v>
      </c>
      <c r="K660" s="36">
        <f>[1]Данные!K659</f>
        <v>0</v>
      </c>
      <c r="L660" s="36">
        <f>[1]Данные!L659</f>
        <v>0</v>
      </c>
      <c r="M660" s="37">
        <f t="shared" si="91"/>
        <v>0</v>
      </c>
      <c r="N660" s="37">
        <f t="shared" si="92"/>
        <v>2</v>
      </c>
      <c r="O660" s="37">
        <f t="shared" si="93"/>
        <v>0</v>
      </c>
      <c r="P660" s="37">
        <f t="shared" si="94"/>
        <v>0</v>
      </c>
      <c r="Q660" s="38">
        <f>[1]Данные!Q659</f>
        <v>0</v>
      </c>
      <c r="R660" s="38">
        <f>[1]Данные!R659</f>
        <v>0</v>
      </c>
      <c r="S660" s="38">
        <f>[1]Данные!S659</f>
        <v>0</v>
      </c>
      <c r="T660" s="38">
        <f>[1]Данные!T659</f>
        <v>0</v>
      </c>
      <c r="U660" s="38">
        <f>[1]Данные!U659</f>
        <v>6</v>
      </c>
      <c r="V660" s="38">
        <f>[1]Данные!V659</f>
        <v>0</v>
      </c>
      <c r="W660" s="38">
        <f>[1]Данные!W659</f>
        <v>0</v>
      </c>
      <c r="X660" s="38">
        <f>[1]Данные!X659</f>
        <v>0</v>
      </c>
      <c r="Y660" s="38">
        <f>[1]Данные!Y659</f>
        <v>0</v>
      </c>
      <c r="Z660" s="38">
        <f>[1]Данные!Z659</f>
        <v>0</v>
      </c>
      <c r="AA660" s="38" t="str">
        <f>[1]Данные!AA659</f>
        <v>осн</v>
      </c>
      <c r="AB660" s="38">
        <f t="shared" si="95"/>
        <v>700</v>
      </c>
      <c r="AC660" s="38" t="str">
        <f t="shared" si="96"/>
        <v>КЭО (маг)</v>
      </c>
      <c r="AD660" s="44" t="str">
        <f t="shared" si="97"/>
        <v>Не найдено</v>
      </c>
      <c r="AE660" s="38">
        <f t="shared" si="98"/>
        <v>8</v>
      </c>
      <c r="AF660" s="45">
        <f t="shared" si="99"/>
        <v>1.1428571428571429E-2</v>
      </c>
      <c r="AG660" s="38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</row>
    <row r="661" spans="1:63" x14ac:dyDescent="0.3">
      <c r="A661" s="36">
        <f>[1]Данные!A660</f>
        <v>5762</v>
      </c>
      <c r="B661" s="36">
        <f>[1]Данные!B660</f>
        <v>2018</v>
      </c>
      <c r="C661" s="36" t="str">
        <f>[1]Данные!C660</f>
        <v>компьютерных технологий и электронного обучения</v>
      </c>
      <c r="D661" s="36" t="str">
        <f>[1]Данные!D660</f>
        <v>Гончарова Светлана Викторовна</v>
      </c>
      <c r="E661" s="36" t="str">
        <f>[1]Данные!E660</f>
        <v>кандидат педагогических наук</v>
      </c>
      <c r="F661" s="36" t="str">
        <f>[1]Данные!F660</f>
        <v>доцент</v>
      </c>
      <c r="G661" s="36">
        <f>[1]Данные!G660</f>
        <v>1</v>
      </c>
      <c r="H661" s="36">
        <f>[1]Данные!H660</f>
        <v>17248</v>
      </c>
      <c r="I661" s="36" t="str">
        <f>[1]Данные!I660</f>
        <v>Модуль "Интеллектуальные информационные технологии в образовании". Дистанционные образовательные технологии</v>
      </c>
      <c r="J661" s="36">
        <f>[1]Данные!J660</f>
        <v>4</v>
      </c>
      <c r="K661" s="36">
        <f>[1]Данные!K660</f>
        <v>0</v>
      </c>
      <c r="L661" s="36">
        <f>[1]Данные!L660</f>
        <v>0</v>
      </c>
      <c r="M661" s="37">
        <f t="shared" si="91"/>
        <v>0.4</v>
      </c>
      <c r="N661" s="37">
        <f t="shared" si="92"/>
        <v>2</v>
      </c>
      <c r="O661" s="37">
        <f t="shared" si="93"/>
        <v>0</v>
      </c>
      <c r="P661" s="37">
        <f t="shared" si="94"/>
        <v>0</v>
      </c>
      <c r="Q661" s="38">
        <f>[1]Данные!Q660</f>
        <v>0</v>
      </c>
      <c r="R661" s="38">
        <f>[1]Данные!R660</f>
        <v>0</v>
      </c>
      <c r="S661" s="38">
        <f>[1]Данные!S660</f>
        <v>0</v>
      </c>
      <c r="T661" s="38">
        <f>[1]Данные!T660</f>
        <v>0</v>
      </c>
      <c r="U661" s="38">
        <f>[1]Данные!U660</f>
        <v>0</v>
      </c>
      <c r="V661" s="38">
        <f>[1]Данные!V660</f>
        <v>0</v>
      </c>
      <c r="W661" s="38">
        <f>[1]Данные!W660</f>
        <v>0</v>
      </c>
      <c r="X661" s="38">
        <f>[1]Данные!X660</f>
        <v>0</v>
      </c>
      <c r="Y661" s="38">
        <f>[1]Данные!Y660</f>
        <v>0</v>
      </c>
      <c r="Z661" s="38">
        <f>[1]Данные!Z660</f>
        <v>0</v>
      </c>
      <c r="AA661" s="38" t="str">
        <f>[1]Данные!AA660</f>
        <v>осн</v>
      </c>
      <c r="AB661" s="38">
        <f t="shared" si="95"/>
        <v>800</v>
      </c>
      <c r="AC661" s="38" t="str">
        <f t="shared" si="96"/>
        <v>КЭО (маг)</v>
      </c>
      <c r="AD661" s="44" t="str">
        <f t="shared" si="97"/>
        <v>Не найдено</v>
      </c>
      <c r="AE661" s="38">
        <f t="shared" si="98"/>
        <v>6.4</v>
      </c>
      <c r="AF661" s="45">
        <f t="shared" si="99"/>
        <v>8.0000000000000002E-3</v>
      </c>
      <c r="AG661" s="38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</row>
    <row r="662" spans="1:63" x14ac:dyDescent="0.3">
      <c r="A662" s="36">
        <f>[1]Данные!A661</f>
        <v>5762</v>
      </c>
      <c r="B662" s="36">
        <f>[1]Данные!B661</f>
        <v>2018</v>
      </c>
      <c r="C662" s="36" t="str">
        <f>[1]Данные!C661</f>
        <v>компьютерных технологий и электронного обучения</v>
      </c>
      <c r="D662" s="36" t="str">
        <f>[1]Данные!D661</f>
        <v>Гончарова Светлана Викторовна</v>
      </c>
      <c r="E662" s="36" t="str">
        <f>[1]Данные!E661</f>
        <v>кандидат педагогических наук</v>
      </c>
      <c r="F662" s="36" t="str">
        <f>[1]Данные!F661</f>
        <v>доцент</v>
      </c>
      <c r="G662" s="36">
        <f>[1]Данные!G661</f>
        <v>1</v>
      </c>
      <c r="H662" s="36">
        <f>[1]Данные!H661</f>
        <v>17248</v>
      </c>
      <c r="I662" s="36" t="str">
        <f>[1]Данные!I661</f>
        <v>Научно-исследовательская работа. Педагогическое образование. Магистерская программа "Корпоративное электронное обучение"</v>
      </c>
      <c r="J662" s="36">
        <f>[1]Данные!J661</f>
        <v>0</v>
      </c>
      <c r="K662" s="36">
        <f>[1]Данные!K661</f>
        <v>0</v>
      </c>
      <c r="L662" s="36">
        <f>[1]Данные!L661</f>
        <v>0</v>
      </c>
      <c r="M662" s="37">
        <f t="shared" si="91"/>
        <v>0</v>
      </c>
      <c r="N662" s="37">
        <f t="shared" si="92"/>
        <v>2</v>
      </c>
      <c r="O662" s="37">
        <f t="shared" si="93"/>
        <v>0</v>
      </c>
      <c r="P662" s="37">
        <f t="shared" si="94"/>
        <v>0</v>
      </c>
      <c r="Q662" s="38">
        <f>[1]Данные!Q661</f>
        <v>0</v>
      </c>
      <c r="R662" s="38">
        <f>[1]Данные!R661</f>
        <v>0</v>
      </c>
      <c r="S662" s="38">
        <f>[1]Данные!S661</f>
        <v>0</v>
      </c>
      <c r="T662" s="38">
        <f>[1]Данные!T661</f>
        <v>0</v>
      </c>
      <c r="U662" s="38">
        <f>[1]Данные!U661</f>
        <v>4</v>
      </c>
      <c r="V662" s="38">
        <f>[1]Данные!V661</f>
        <v>0</v>
      </c>
      <c r="W662" s="38">
        <f>[1]Данные!W661</f>
        <v>0</v>
      </c>
      <c r="X662" s="38">
        <f>[1]Данные!X661</f>
        <v>0</v>
      </c>
      <c r="Y662" s="38">
        <f>[1]Данные!Y661</f>
        <v>0</v>
      </c>
      <c r="Z662" s="38">
        <f>[1]Данные!Z661</f>
        <v>0</v>
      </c>
      <c r="AA662" s="38" t="str">
        <f>[1]Данные!AA661</f>
        <v>осн</v>
      </c>
      <c r="AB662" s="38">
        <f t="shared" si="95"/>
        <v>800</v>
      </c>
      <c r="AC662" s="38" t="str">
        <f t="shared" si="96"/>
        <v>КЭО (маг)</v>
      </c>
      <c r="AD662" s="44" t="str">
        <f t="shared" si="97"/>
        <v>Не найдено</v>
      </c>
      <c r="AE662" s="38">
        <f t="shared" si="98"/>
        <v>6</v>
      </c>
      <c r="AF662" s="45">
        <f t="shared" si="99"/>
        <v>7.4999999999999997E-3</v>
      </c>
      <c r="AG662" s="38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</row>
    <row r="663" spans="1:63" x14ac:dyDescent="0.3">
      <c r="A663" s="36">
        <f>[1]Данные!A662</f>
        <v>5762</v>
      </c>
      <c r="B663" s="36">
        <f>[1]Данные!B662</f>
        <v>2018</v>
      </c>
      <c r="C663" s="36" t="str">
        <f>[1]Данные!C662</f>
        <v>компьютерных технологий и электронного обучения</v>
      </c>
      <c r="D663" s="36" t="str">
        <f>[1]Данные!D662</f>
        <v>Гончарова Светлана Викторовна</v>
      </c>
      <c r="E663" s="36" t="str">
        <f>[1]Данные!E662</f>
        <v>кандидат педагогических наук</v>
      </c>
      <c r="F663" s="36" t="str">
        <f>[1]Данные!F662</f>
        <v>доцент</v>
      </c>
      <c r="G663" s="36">
        <f>[1]Данные!G662</f>
        <v>1</v>
      </c>
      <c r="H663" s="36">
        <f>[1]Данные!H662</f>
        <v>17248</v>
      </c>
      <c r="I663" s="36" t="str">
        <f>[1]Данные!I662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3" s="36">
        <f>[1]Данные!J662</f>
        <v>0</v>
      </c>
      <c r="K663" s="36">
        <f>[1]Данные!K662</f>
        <v>0</v>
      </c>
      <c r="L663" s="36">
        <f>[1]Данные!L662</f>
        <v>0</v>
      </c>
      <c r="M663" s="37">
        <f t="shared" si="91"/>
        <v>0</v>
      </c>
      <c r="N663" s="37">
        <f t="shared" si="92"/>
        <v>2</v>
      </c>
      <c r="O663" s="37">
        <f t="shared" si="93"/>
        <v>0</v>
      </c>
      <c r="P663" s="37">
        <f t="shared" si="94"/>
        <v>0</v>
      </c>
      <c r="Q663" s="38">
        <f>[1]Данные!Q662</f>
        <v>0</v>
      </c>
      <c r="R663" s="38">
        <f>[1]Данные!R662</f>
        <v>0</v>
      </c>
      <c r="S663" s="38">
        <f>[1]Данные!S662</f>
        <v>0</v>
      </c>
      <c r="T663" s="38">
        <f>[1]Данные!T662</f>
        <v>0</v>
      </c>
      <c r="U663" s="38">
        <f>[1]Данные!U662</f>
        <v>0</v>
      </c>
      <c r="V663" s="38">
        <f>[1]Данные!V662</f>
        <v>22</v>
      </c>
      <c r="W663" s="38">
        <f>[1]Данные!W662</f>
        <v>0</v>
      </c>
      <c r="X663" s="38">
        <f>[1]Данные!X662</f>
        <v>0</v>
      </c>
      <c r="Y663" s="38">
        <f>[1]Данные!Y662</f>
        <v>0</v>
      </c>
      <c r="Z663" s="38">
        <f>[1]Данные!Z662</f>
        <v>0</v>
      </c>
      <c r="AA663" s="38" t="str">
        <f>[1]Данные!AA662</f>
        <v>осн</v>
      </c>
      <c r="AB663" s="38">
        <f t="shared" si="95"/>
        <v>800</v>
      </c>
      <c r="AC663" s="38" t="str">
        <f t="shared" si="96"/>
        <v>КЭО (маг)</v>
      </c>
      <c r="AD663" s="44" t="str">
        <f t="shared" si="97"/>
        <v>Не найдено</v>
      </c>
      <c r="AE663" s="38">
        <f t="shared" si="98"/>
        <v>24</v>
      </c>
      <c r="AF663" s="45">
        <f t="shared" si="99"/>
        <v>0.03</v>
      </c>
      <c r="AG663" s="38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</row>
    <row r="664" spans="1:63" x14ac:dyDescent="0.3">
      <c r="A664" s="36">
        <f>[1]Данные!A663</f>
        <v>5762</v>
      </c>
      <c r="B664" s="36">
        <f>[1]Данные!B663</f>
        <v>2018</v>
      </c>
      <c r="C664" s="36" t="str">
        <f>[1]Данные!C663</f>
        <v>компьютерных технологий и электронного обучения</v>
      </c>
      <c r="D664" s="36" t="str">
        <f>[1]Данные!D663</f>
        <v>Гончарова Светлана Викторовна</v>
      </c>
      <c r="E664" s="36" t="str">
        <f>[1]Данные!E663</f>
        <v>кандидат педагогических наук</v>
      </c>
      <c r="F664" s="36" t="str">
        <f>[1]Данные!F663</f>
        <v>доцент</v>
      </c>
      <c r="G664" s="36">
        <f>[1]Данные!G663</f>
        <v>1</v>
      </c>
      <c r="H664" s="36">
        <f>[1]Данные!H663</f>
        <v>17248</v>
      </c>
      <c r="I664" s="36" t="str">
        <f>[1]Данные!I663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64" s="36">
        <f>[1]Данные!J663</f>
        <v>0</v>
      </c>
      <c r="K664" s="36">
        <f>[1]Данные!K663</f>
        <v>0</v>
      </c>
      <c r="L664" s="36">
        <f>[1]Данные!L663</f>
        <v>0</v>
      </c>
      <c r="M664" s="37">
        <f t="shared" si="91"/>
        <v>0</v>
      </c>
      <c r="N664" s="37">
        <f t="shared" si="92"/>
        <v>2</v>
      </c>
      <c r="O664" s="37">
        <f t="shared" si="93"/>
        <v>0</v>
      </c>
      <c r="P664" s="37">
        <f t="shared" si="94"/>
        <v>0</v>
      </c>
      <c r="Q664" s="38">
        <f>[1]Данные!Q663</f>
        <v>0</v>
      </c>
      <c r="R664" s="38">
        <f>[1]Данные!R663</f>
        <v>0</v>
      </c>
      <c r="S664" s="38">
        <f>[1]Данные!S663</f>
        <v>0</v>
      </c>
      <c r="T664" s="38">
        <f>[1]Данные!T663</f>
        <v>0</v>
      </c>
      <c r="U664" s="38">
        <f>[1]Данные!U663</f>
        <v>4</v>
      </c>
      <c r="V664" s="38">
        <f>[1]Данные!V663</f>
        <v>0</v>
      </c>
      <c r="W664" s="38">
        <f>[1]Данные!W663</f>
        <v>0</v>
      </c>
      <c r="X664" s="38">
        <f>[1]Данные!X663</f>
        <v>0</v>
      </c>
      <c r="Y664" s="38">
        <f>[1]Данные!Y663</f>
        <v>0</v>
      </c>
      <c r="Z664" s="38">
        <f>[1]Данные!Z663</f>
        <v>0</v>
      </c>
      <c r="AA664" s="38" t="str">
        <f>[1]Данные!AA663</f>
        <v>осн</v>
      </c>
      <c r="AB664" s="38">
        <f t="shared" si="95"/>
        <v>800</v>
      </c>
      <c r="AC664" s="38" t="str">
        <f t="shared" si="96"/>
        <v>КЭО (маг)</v>
      </c>
      <c r="AD664" s="44" t="str">
        <f t="shared" si="97"/>
        <v>Не найдено</v>
      </c>
      <c r="AE664" s="38">
        <f t="shared" si="98"/>
        <v>6</v>
      </c>
      <c r="AF664" s="45">
        <f t="shared" si="99"/>
        <v>7.4999999999999997E-3</v>
      </c>
      <c r="AG664" s="38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</row>
    <row r="665" spans="1:63" x14ac:dyDescent="0.3">
      <c r="A665" s="36">
        <f>[1]Данные!A664</f>
        <v>5762</v>
      </c>
      <c r="B665" s="36">
        <f>[1]Данные!B664</f>
        <v>2018</v>
      </c>
      <c r="C665" s="36" t="str">
        <f>[1]Данные!C664</f>
        <v>компьютерных технологий и электронного обучения</v>
      </c>
      <c r="D665" s="36" t="str">
        <f>[1]Данные!D664</f>
        <v>Гончарова Светлана Викторовна</v>
      </c>
      <c r="E665" s="36" t="str">
        <f>[1]Данные!E664</f>
        <v>кандидат педагогических наук</v>
      </c>
      <c r="F665" s="36" t="str">
        <f>[1]Данные!F664</f>
        <v>доцент</v>
      </c>
      <c r="G665" s="36">
        <f>[1]Данные!G664</f>
        <v>1</v>
      </c>
      <c r="H665" s="36">
        <f>[1]Данные!H664</f>
        <v>17248</v>
      </c>
      <c r="I665" s="36" t="str">
        <f>[1]Данные!I664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65" s="36">
        <f>[1]Данные!J664</f>
        <v>0</v>
      </c>
      <c r="K665" s="36">
        <f>[1]Данные!K664</f>
        <v>0</v>
      </c>
      <c r="L665" s="36">
        <f>[1]Данные!L664</f>
        <v>0</v>
      </c>
      <c r="M665" s="37">
        <f t="shared" si="91"/>
        <v>0</v>
      </c>
      <c r="N665" s="37">
        <f t="shared" si="92"/>
        <v>2</v>
      </c>
      <c r="O665" s="37">
        <f t="shared" si="93"/>
        <v>0</v>
      </c>
      <c r="P665" s="37">
        <f t="shared" si="94"/>
        <v>0</v>
      </c>
      <c r="Q665" s="38">
        <f>[1]Данные!Q664</f>
        <v>0</v>
      </c>
      <c r="R665" s="38">
        <f>[1]Данные!R664</f>
        <v>0</v>
      </c>
      <c r="S665" s="38">
        <f>[1]Данные!S664</f>
        <v>0</v>
      </c>
      <c r="T665" s="38">
        <f>[1]Данные!T664</f>
        <v>0</v>
      </c>
      <c r="U665" s="38">
        <f>[1]Данные!U664</f>
        <v>4</v>
      </c>
      <c r="V665" s="38">
        <f>[1]Данные!V664</f>
        <v>0</v>
      </c>
      <c r="W665" s="38">
        <f>[1]Данные!W664</f>
        <v>0</v>
      </c>
      <c r="X665" s="38">
        <f>[1]Данные!X664</f>
        <v>0</v>
      </c>
      <c r="Y665" s="38">
        <f>[1]Данные!Y664</f>
        <v>0</v>
      </c>
      <c r="Z665" s="38">
        <f>[1]Данные!Z664</f>
        <v>0</v>
      </c>
      <c r="AA665" s="38" t="str">
        <f>[1]Данные!AA664</f>
        <v>осн</v>
      </c>
      <c r="AB665" s="38">
        <f t="shared" si="95"/>
        <v>800</v>
      </c>
      <c r="AC665" s="38" t="str">
        <f t="shared" si="96"/>
        <v>КЭО (маг)</v>
      </c>
      <c r="AD665" s="44" t="str">
        <f t="shared" si="97"/>
        <v>Не найдено</v>
      </c>
      <c r="AE665" s="38">
        <f t="shared" si="98"/>
        <v>6</v>
      </c>
      <c r="AF665" s="45">
        <f t="shared" si="99"/>
        <v>7.4999999999999997E-3</v>
      </c>
      <c r="AG665" s="38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</row>
    <row r="666" spans="1:63" x14ac:dyDescent="0.3">
      <c r="A666" s="36">
        <f>[1]Данные!A665</f>
        <v>5762</v>
      </c>
      <c r="B666" s="36">
        <f>[1]Данные!B665</f>
        <v>2018</v>
      </c>
      <c r="C666" s="36" t="str">
        <f>[1]Данные!C665</f>
        <v>компьютерных технологий и электронного обучения</v>
      </c>
      <c r="D666" s="36" t="str">
        <f>[1]Данные!D665</f>
        <v>Гончарова Светлана Викторовна</v>
      </c>
      <c r="E666" s="36" t="str">
        <f>[1]Данные!E665</f>
        <v>кандидат педагогических наук</v>
      </c>
      <c r="F666" s="36" t="str">
        <f>[1]Данные!F665</f>
        <v>доцент</v>
      </c>
      <c r="G666" s="36">
        <f>[1]Данные!G665</f>
        <v>1</v>
      </c>
      <c r="H666" s="36">
        <f>[1]Данные!H665</f>
        <v>17248</v>
      </c>
      <c r="I666" s="36" t="str">
        <f>[1]Данные!I665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6" s="36">
        <f>[1]Данные!J665</f>
        <v>0</v>
      </c>
      <c r="K666" s="36">
        <f>[1]Данные!K665</f>
        <v>0</v>
      </c>
      <c r="L666" s="36">
        <f>[1]Данные!L665</f>
        <v>0</v>
      </c>
      <c r="M666" s="37">
        <f t="shared" si="91"/>
        <v>0</v>
      </c>
      <c r="N666" s="37">
        <f t="shared" si="92"/>
        <v>2</v>
      </c>
      <c r="O666" s="37">
        <f t="shared" si="93"/>
        <v>0</v>
      </c>
      <c r="P666" s="37">
        <f t="shared" si="94"/>
        <v>0</v>
      </c>
      <c r="Q666" s="38">
        <f>[1]Данные!Q665</f>
        <v>0</v>
      </c>
      <c r="R666" s="38">
        <f>[1]Данные!R665</f>
        <v>0</v>
      </c>
      <c r="S666" s="38">
        <f>[1]Данные!S665</f>
        <v>0</v>
      </c>
      <c r="T666" s="38">
        <f>[1]Данные!T665</f>
        <v>0</v>
      </c>
      <c r="U666" s="38">
        <f>[1]Данные!U665</f>
        <v>2</v>
      </c>
      <c r="V666" s="38">
        <f>[1]Данные!V665</f>
        <v>0</v>
      </c>
      <c r="W666" s="38">
        <f>[1]Данные!W665</f>
        <v>0</v>
      </c>
      <c r="X666" s="38">
        <f>[1]Данные!X665</f>
        <v>0</v>
      </c>
      <c r="Y666" s="38">
        <f>[1]Данные!Y665</f>
        <v>0</v>
      </c>
      <c r="Z666" s="38">
        <f>[1]Данные!Z665</f>
        <v>0</v>
      </c>
      <c r="AA666" s="38" t="str">
        <f>[1]Данные!AA665</f>
        <v>осн</v>
      </c>
      <c r="AB666" s="38">
        <f t="shared" si="95"/>
        <v>800</v>
      </c>
      <c r="AC666" s="38" t="str">
        <f t="shared" si="96"/>
        <v>КЭО (маг)</v>
      </c>
      <c r="AD666" s="44" t="str">
        <f t="shared" si="97"/>
        <v>Не найдено</v>
      </c>
      <c r="AE666" s="38">
        <f t="shared" si="98"/>
        <v>4</v>
      </c>
      <c r="AF666" s="45">
        <f t="shared" si="99"/>
        <v>5.0000000000000001E-3</v>
      </c>
      <c r="AG666" s="38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</row>
    <row r="667" spans="1:63" x14ac:dyDescent="0.3">
      <c r="A667" s="36">
        <f>[1]Данные!A666</f>
        <v>5762</v>
      </c>
      <c r="B667" s="36">
        <f>[1]Данные!B666</f>
        <v>2018</v>
      </c>
      <c r="C667" s="36" t="str">
        <f>[1]Данные!C666</f>
        <v>компьютерных технологий и электронного обучения</v>
      </c>
      <c r="D667" s="36" t="str">
        <f>[1]Данные!D666</f>
        <v>Государев Илья Борисович</v>
      </c>
      <c r="E667" s="36" t="str">
        <f>[1]Данные!E666</f>
        <v>кандидат педагогических наук</v>
      </c>
      <c r="F667" s="36" t="str">
        <f>[1]Данные!F666</f>
        <v>доцент</v>
      </c>
      <c r="G667" s="36">
        <f>[1]Данные!G666</f>
        <v>1</v>
      </c>
      <c r="H667" s="36">
        <f>[1]Данные!H666</f>
        <v>17248</v>
      </c>
      <c r="I667" s="36" t="str">
        <f>[1]Данные!I666</f>
        <v>Модуль "SMART-обучение". Дисциплины и курсы по выбору. Методология и технологии SMART-обучения</v>
      </c>
      <c r="J667" s="36">
        <f>[1]Данные!J666</f>
        <v>4</v>
      </c>
      <c r="K667" s="36">
        <f>[1]Данные!K666</f>
        <v>0</v>
      </c>
      <c r="L667" s="36">
        <f>[1]Данные!L666</f>
        <v>0</v>
      </c>
      <c r="M667" s="37">
        <f t="shared" si="91"/>
        <v>0.4</v>
      </c>
      <c r="N667" s="37">
        <f t="shared" si="92"/>
        <v>2</v>
      </c>
      <c r="O667" s="37">
        <f t="shared" si="93"/>
        <v>0</v>
      </c>
      <c r="P667" s="37">
        <f t="shared" si="94"/>
        <v>0</v>
      </c>
      <c r="Q667" s="38">
        <f>[1]Данные!Q666</f>
        <v>0</v>
      </c>
      <c r="R667" s="38">
        <f>[1]Данные!R666</f>
        <v>0</v>
      </c>
      <c r="S667" s="38">
        <f>[1]Данные!S666</f>
        <v>0</v>
      </c>
      <c r="T667" s="38">
        <f>[1]Данные!T666</f>
        <v>0</v>
      </c>
      <c r="U667" s="38">
        <f>[1]Данные!U666</f>
        <v>0</v>
      </c>
      <c r="V667" s="38">
        <f>[1]Данные!V666</f>
        <v>0</v>
      </c>
      <c r="W667" s="38">
        <f>[1]Данные!W666</f>
        <v>0</v>
      </c>
      <c r="X667" s="38">
        <f>[1]Данные!X666</f>
        <v>0</v>
      </c>
      <c r="Y667" s="38">
        <f>[1]Данные!Y666</f>
        <v>0</v>
      </c>
      <c r="Z667" s="38">
        <f>[1]Данные!Z666</f>
        <v>0</v>
      </c>
      <c r="AA667" s="38" t="str">
        <f>[1]Данные!AA666</f>
        <v>осн</v>
      </c>
      <c r="AB667" s="38">
        <f t="shared" si="95"/>
        <v>800</v>
      </c>
      <c r="AC667" s="38" t="str">
        <f t="shared" si="96"/>
        <v>КЭО (маг)</v>
      </c>
      <c r="AD667" s="44" t="str">
        <f t="shared" si="97"/>
        <v>Не найдено</v>
      </c>
      <c r="AE667" s="38">
        <f t="shared" si="98"/>
        <v>6.4</v>
      </c>
      <c r="AF667" s="45">
        <f t="shared" si="99"/>
        <v>8.0000000000000002E-3</v>
      </c>
      <c r="AG667" s="38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</row>
    <row r="668" spans="1:63" x14ac:dyDescent="0.3">
      <c r="A668" s="36">
        <f>[1]Данные!A667</f>
        <v>5762</v>
      </c>
      <c r="B668" s="36">
        <f>[1]Данные!B667</f>
        <v>2018</v>
      </c>
      <c r="C668" s="36" t="str">
        <f>[1]Данные!C667</f>
        <v>компьютерных технологий и электронного обучения</v>
      </c>
      <c r="D668" s="36" t="str">
        <f>[1]Данные!D667</f>
        <v>Государев Илья Борисович</v>
      </c>
      <c r="E668" s="36" t="str">
        <f>[1]Данные!E667</f>
        <v>кандидат педагогических наук</v>
      </c>
      <c r="F668" s="36" t="str">
        <f>[1]Данные!F667</f>
        <v>доцент</v>
      </c>
      <c r="G668" s="36">
        <f>[1]Данные!G667</f>
        <v>1</v>
      </c>
      <c r="H668" s="36">
        <f>[1]Данные!H667</f>
        <v>17248</v>
      </c>
      <c r="I668" s="36" t="str">
        <f>[1]Данные!I667</f>
        <v>Модуль "Интеллектуальные информационные технологии в образовании". Информационные технологии в изучении иностранных языков</v>
      </c>
      <c r="J668" s="36">
        <f>[1]Данные!J667</f>
        <v>4</v>
      </c>
      <c r="K668" s="36">
        <f>[1]Данные!K667</f>
        <v>14</v>
      </c>
      <c r="L668" s="36">
        <f>[1]Данные!L667</f>
        <v>0</v>
      </c>
      <c r="M668" s="37">
        <f t="shared" si="91"/>
        <v>1.8</v>
      </c>
      <c r="N668" s="37">
        <f t="shared" si="92"/>
        <v>2</v>
      </c>
      <c r="O668" s="37">
        <f t="shared" si="93"/>
        <v>0</v>
      </c>
      <c r="P668" s="37">
        <f t="shared" si="94"/>
        <v>0</v>
      </c>
      <c r="Q668" s="38">
        <f>[1]Данные!Q667</f>
        <v>0</v>
      </c>
      <c r="R668" s="38">
        <f>[1]Данные!R667</f>
        <v>0</v>
      </c>
      <c r="S668" s="38">
        <f>[1]Данные!S667</f>
        <v>0</v>
      </c>
      <c r="T668" s="38">
        <f>[1]Данные!T667</f>
        <v>0</v>
      </c>
      <c r="U668" s="38">
        <f>[1]Данные!U667</f>
        <v>0</v>
      </c>
      <c r="V668" s="38">
        <f>[1]Данные!V667</f>
        <v>0</v>
      </c>
      <c r="W668" s="38">
        <f>[1]Данные!W667</f>
        <v>0</v>
      </c>
      <c r="X668" s="38">
        <f>[1]Данные!X667</f>
        <v>0</v>
      </c>
      <c r="Y668" s="38">
        <f>[1]Данные!Y667</f>
        <v>0</v>
      </c>
      <c r="Z668" s="38">
        <f>[1]Данные!Z667</f>
        <v>0</v>
      </c>
      <c r="AA668" s="38" t="str">
        <f>[1]Данные!AA667</f>
        <v>осн</v>
      </c>
      <c r="AB668" s="38">
        <f t="shared" si="95"/>
        <v>800</v>
      </c>
      <c r="AC668" s="38" t="str">
        <f t="shared" si="96"/>
        <v>КЭО (маг)</v>
      </c>
      <c r="AD668" s="44" t="str">
        <f t="shared" si="97"/>
        <v>Не найдено</v>
      </c>
      <c r="AE668" s="38">
        <f t="shared" si="98"/>
        <v>21.8</v>
      </c>
      <c r="AF668" s="45">
        <f t="shared" si="99"/>
        <v>2.725E-2</v>
      </c>
      <c r="AG668" s="3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</row>
    <row r="669" spans="1:63" x14ac:dyDescent="0.3">
      <c r="A669" s="36">
        <f>[1]Данные!A668</f>
        <v>5762</v>
      </c>
      <c r="B669" s="36">
        <f>[1]Данные!B668</f>
        <v>2018</v>
      </c>
      <c r="C669" s="36" t="str">
        <f>[1]Данные!C668</f>
        <v>компьютерных технологий и электронного обучения</v>
      </c>
      <c r="D669" s="36" t="str">
        <f>[1]Данные!D668</f>
        <v>Государев Илья Борисович</v>
      </c>
      <c r="E669" s="36" t="str">
        <f>[1]Данные!E668</f>
        <v>кандидат педагогических наук</v>
      </c>
      <c r="F669" s="36" t="str">
        <f>[1]Данные!F668</f>
        <v>доцент</v>
      </c>
      <c r="G669" s="36">
        <f>[1]Данные!G668</f>
        <v>1</v>
      </c>
      <c r="H669" s="36">
        <f>[1]Данные!H668</f>
        <v>17248</v>
      </c>
      <c r="I669" s="36" t="str">
        <f>[1]Данные!I668</f>
        <v>Научно-исследовательская работа. Педагогическое образование. Магистерская программа "Корпоративное электронное обучение"</v>
      </c>
      <c r="J669" s="36">
        <f>[1]Данные!J668</f>
        <v>0</v>
      </c>
      <c r="K669" s="36">
        <f>[1]Данные!K668</f>
        <v>0</v>
      </c>
      <c r="L669" s="36">
        <f>[1]Данные!L668</f>
        <v>0</v>
      </c>
      <c r="M669" s="37">
        <f t="shared" si="91"/>
        <v>0</v>
      </c>
      <c r="N669" s="37">
        <f t="shared" si="92"/>
        <v>2</v>
      </c>
      <c r="O669" s="37">
        <f t="shared" si="93"/>
        <v>0</v>
      </c>
      <c r="P669" s="37">
        <f t="shared" si="94"/>
        <v>0</v>
      </c>
      <c r="Q669" s="38">
        <f>[1]Данные!Q668</f>
        <v>0</v>
      </c>
      <c r="R669" s="38">
        <f>[1]Данные!R668</f>
        <v>0</v>
      </c>
      <c r="S669" s="38">
        <f>[1]Данные!S668</f>
        <v>0</v>
      </c>
      <c r="T669" s="38">
        <f>[1]Данные!T668</f>
        <v>0</v>
      </c>
      <c r="U669" s="38">
        <f>[1]Данные!U668</f>
        <v>4</v>
      </c>
      <c r="V669" s="38">
        <f>[1]Данные!V668</f>
        <v>0</v>
      </c>
      <c r="W669" s="38">
        <f>[1]Данные!W668</f>
        <v>0</v>
      </c>
      <c r="X669" s="38">
        <f>[1]Данные!X668</f>
        <v>0</v>
      </c>
      <c r="Y669" s="38">
        <f>[1]Данные!Y668</f>
        <v>0</v>
      </c>
      <c r="Z669" s="38">
        <f>[1]Данные!Z668</f>
        <v>0</v>
      </c>
      <c r="AA669" s="38" t="str">
        <f>[1]Данные!AA668</f>
        <v>осн</v>
      </c>
      <c r="AB669" s="38">
        <f t="shared" si="95"/>
        <v>800</v>
      </c>
      <c r="AC669" s="38" t="str">
        <f t="shared" si="96"/>
        <v>КЭО (маг)</v>
      </c>
      <c r="AD669" s="44" t="str">
        <f t="shared" si="97"/>
        <v>Не найдено</v>
      </c>
      <c r="AE669" s="38">
        <f t="shared" si="98"/>
        <v>6</v>
      </c>
      <c r="AF669" s="45">
        <f t="shared" si="99"/>
        <v>7.4999999999999997E-3</v>
      </c>
      <c r="AG669" s="38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</row>
    <row r="670" spans="1:63" x14ac:dyDescent="0.3">
      <c r="A670" s="36">
        <f>[1]Данные!A669</f>
        <v>5762</v>
      </c>
      <c r="B670" s="36">
        <f>[1]Данные!B669</f>
        <v>2018</v>
      </c>
      <c r="C670" s="36" t="str">
        <f>[1]Данные!C669</f>
        <v>компьютерных технологий и электронного обучения</v>
      </c>
      <c r="D670" s="36" t="str">
        <f>[1]Данные!D669</f>
        <v>Государев Илья Борисович</v>
      </c>
      <c r="E670" s="36" t="str">
        <f>[1]Данные!E669</f>
        <v>кандидат педагогических наук</v>
      </c>
      <c r="F670" s="36" t="str">
        <f>[1]Данные!F669</f>
        <v>доцент</v>
      </c>
      <c r="G670" s="36">
        <f>[1]Данные!G669</f>
        <v>1</v>
      </c>
      <c r="H670" s="36">
        <f>[1]Данные!H669</f>
        <v>17248</v>
      </c>
      <c r="I670" s="36" t="str">
        <f>[1]Данные!I669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0" s="36">
        <f>[1]Данные!J669</f>
        <v>0</v>
      </c>
      <c r="K670" s="36">
        <f>[1]Данные!K669</f>
        <v>0</v>
      </c>
      <c r="L670" s="36">
        <f>[1]Данные!L669</f>
        <v>0</v>
      </c>
      <c r="M670" s="37">
        <f t="shared" si="91"/>
        <v>0</v>
      </c>
      <c r="N670" s="37">
        <f t="shared" si="92"/>
        <v>2</v>
      </c>
      <c r="O670" s="37">
        <f t="shared" si="93"/>
        <v>0</v>
      </c>
      <c r="P670" s="37">
        <f t="shared" si="94"/>
        <v>0</v>
      </c>
      <c r="Q670" s="38">
        <f>[1]Данные!Q669</f>
        <v>0</v>
      </c>
      <c r="R670" s="38">
        <f>[1]Данные!R669</f>
        <v>6</v>
      </c>
      <c r="S670" s="38">
        <f>[1]Данные!S669</f>
        <v>6</v>
      </c>
      <c r="T670" s="38">
        <f>[1]Данные!T669</f>
        <v>0</v>
      </c>
      <c r="U670" s="38">
        <f>[1]Данные!U669</f>
        <v>0</v>
      </c>
      <c r="V670" s="38">
        <f>[1]Данные!V669</f>
        <v>34</v>
      </c>
      <c r="W670" s="38">
        <f>[1]Данные!W669</f>
        <v>0</v>
      </c>
      <c r="X670" s="38">
        <f>[1]Данные!X669</f>
        <v>0</v>
      </c>
      <c r="Y670" s="38">
        <f>[1]Данные!Y669</f>
        <v>0</v>
      </c>
      <c r="Z670" s="38">
        <f>[1]Данные!Z669</f>
        <v>0</v>
      </c>
      <c r="AA670" s="38" t="str">
        <f>[1]Данные!AA669</f>
        <v>осн</v>
      </c>
      <c r="AB670" s="38">
        <f t="shared" si="95"/>
        <v>800</v>
      </c>
      <c r="AC670" s="38" t="str">
        <f t="shared" si="96"/>
        <v>КЭО (маг)</v>
      </c>
      <c r="AD670" s="44" t="str">
        <f t="shared" si="97"/>
        <v>Не найдено</v>
      </c>
      <c r="AE670" s="38">
        <f t="shared" si="98"/>
        <v>48</v>
      </c>
      <c r="AF670" s="45">
        <f t="shared" si="99"/>
        <v>0.06</v>
      </c>
      <c r="AG670" s="38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</row>
    <row r="671" spans="1:63" x14ac:dyDescent="0.3">
      <c r="A671" s="36">
        <f>[1]Данные!A670</f>
        <v>5762</v>
      </c>
      <c r="B671" s="36">
        <f>[1]Данные!B670</f>
        <v>2018</v>
      </c>
      <c r="C671" s="36" t="str">
        <f>[1]Данные!C670</f>
        <v>компьютерных технологий и электронного обучения</v>
      </c>
      <c r="D671" s="36" t="str">
        <f>[1]Данные!D670</f>
        <v>Государев Илья Борисович</v>
      </c>
      <c r="E671" s="36" t="str">
        <f>[1]Данные!E670</f>
        <v>кандидат педагогических наук</v>
      </c>
      <c r="F671" s="36" t="str">
        <f>[1]Данные!F670</f>
        <v>доцент</v>
      </c>
      <c r="G671" s="36">
        <f>[1]Данные!G670</f>
        <v>1</v>
      </c>
      <c r="H671" s="36">
        <f>[1]Данные!H670</f>
        <v>17248</v>
      </c>
      <c r="I671" s="36" t="str">
        <f>[1]Данные!I670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1" s="36">
        <f>[1]Данные!J670</f>
        <v>0</v>
      </c>
      <c r="K671" s="36">
        <f>[1]Данные!K670</f>
        <v>0</v>
      </c>
      <c r="L671" s="36">
        <f>[1]Данные!L670</f>
        <v>0</v>
      </c>
      <c r="M671" s="37">
        <f t="shared" si="91"/>
        <v>0</v>
      </c>
      <c r="N671" s="37">
        <f t="shared" si="92"/>
        <v>2</v>
      </c>
      <c r="O671" s="37">
        <f t="shared" si="93"/>
        <v>0</v>
      </c>
      <c r="P671" s="37">
        <f t="shared" si="94"/>
        <v>0</v>
      </c>
      <c r="Q671" s="38">
        <f>[1]Данные!Q670</f>
        <v>0</v>
      </c>
      <c r="R671" s="38">
        <f>[1]Данные!R670</f>
        <v>0</v>
      </c>
      <c r="S671" s="38">
        <f>[1]Данные!S670</f>
        <v>0</v>
      </c>
      <c r="T671" s="38">
        <f>[1]Данные!T670</f>
        <v>0</v>
      </c>
      <c r="U671" s="38">
        <f>[1]Данные!U670</f>
        <v>4</v>
      </c>
      <c r="V671" s="38">
        <f>[1]Данные!V670</f>
        <v>0</v>
      </c>
      <c r="W671" s="38">
        <f>[1]Данные!W670</f>
        <v>0</v>
      </c>
      <c r="X671" s="38">
        <f>[1]Данные!X670</f>
        <v>0</v>
      </c>
      <c r="Y671" s="38">
        <f>[1]Данные!Y670</f>
        <v>0</v>
      </c>
      <c r="Z671" s="38">
        <f>[1]Данные!Z670</f>
        <v>0</v>
      </c>
      <c r="AA671" s="38" t="str">
        <f>[1]Данные!AA670</f>
        <v>осн</v>
      </c>
      <c r="AB671" s="38">
        <f t="shared" si="95"/>
        <v>800</v>
      </c>
      <c r="AC671" s="38" t="str">
        <f t="shared" si="96"/>
        <v>КЭО (маг)</v>
      </c>
      <c r="AD671" s="44" t="str">
        <f t="shared" si="97"/>
        <v>Не найдено</v>
      </c>
      <c r="AE671" s="38">
        <f t="shared" si="98"/>
        <v>6</v>
      </c>
      <c r="AF671" s="45">
        <f t="shared" si="99"/>
        <v>7.4999999999999997E-3</v>
      </c>
      <c r="AG671" s="38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</row>
    <row r="672" spans="1:63" x14ac:dyDescent="0.3">
      <c r="A672" s="36">
        <f>[1]Данные!A671</f>
        <v>5762</v>
      </c>
      <c r="B672" s="36">
        <f>[1]Данные!B671</f>
        <v>2018</v>
      </c>
      <c r="C672" s="36" t="str">
        <f>[1]Данные!C671</f>
        <v>компьютерных технологий и электронного обучения</v>
      </c>
      <c r="D672" s="36" t="str">
        <f>[1]Данные!D671</f>
        <v>Государев Илья Борисович</v>
      </c>
      <c r="E672" s="36" t="str">
        <f>[1]Данные!E671</f>
        <v>кандидат педагогических наук</v>
      </c>
      <c r="F672" s="36" t="str">
        <f>[1]Данные!F671</f>
        <v>доцент</v>
      </c>
      <c r="G672" s="36">
        <f>[1]Данные!G671</f>
        <v>1</v>
      </c>
      <c r="H672" s="36">
        <f>[1]Данные!H671</f>
        <v>17248</v>
      </c>
      <c r="I672" s="36" t="str">
        <f>[1]Данные!I671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2" s="36">
        <f>[1]Данные!J671</f>
        <v>0</v>
      </c>
      <c r="K672" s="36">
        <f>[1]Данные!K671</f>
        <v>0</v>
      </c>
      <c r="L672" s="36">
        <f>[1]Данные!L671</f>
        <v>0</v>
      </c>
      <c r="M672" s="37">
        <f t="shared" si="91"/>
        <v>0</v>
      </c>
      <c r="N672" s="37">
        <f t="shared" si="92"/>
        <v>2</v>
      </c>
      <c r="O672" s="37">
        <f t="shared" si="93"/>
        <v>0</v>
      </c>
      <c r="P672" s="37">
        <f t="shared" si="94"/>
        <v>0</v>
      </c>
      <c r="Q672" s="38">
        <f>[1]Данные!Q671</f>
        <v>0</v>
      </c>
      <c r="R672" s="38">
        <f>[1]Данные!R671</f>
        <v>0</v>
      </c>
      <c r="S672" s="38">
        <f>[1]Данные!S671</f>
        <v>0</v>
      </c>
      <c r="T672" s="38">
        <f>[1]Данные!T671</f>
        <v>0</v>
      </c>
      <c r="U672" s="38">
        <f>[1]Данные!U671</f>
        <v>4</v>
      </c>
      <c r="V672" s="38">
        <f>[1]Данные!V671</f>
        <v>0</v>
      </c>
      <c r="W672" s="38">
        <f>[1]Данные!W671</f>
        <v>0</v>
      </c>
      <c r="X672" s="38">
        <f>[1]Данные!X671</f>
        <v>0</v>
      </c>
      <c r="Y672" s="38">
        <f>[1]Данные!Y671</f>
        <v>0</v>
      </c>
      <c r="Z672" s="38">
        <f>[1]Данные!Z671</f>
        <v>0</v>
      </c>
      <c r="AA672" s="38" t="str">
        <f>[1]Данные!AA671</f>
        <v>доп</v>
      </c>
      <c r="AB672" s="38">
        <f t="shared" si="95"/>
        <v>800</v>
      </c>
      <c r="AC672" s="38" t="str">
        <f t="shared" si="96"/>
        <v>КЭО (маг)</v>
      </c>
      <c r="AD672" s="44" t="str">
        <f t="shared" si="97"/>
        <v>Не найдено</v>
      </c>
      <c r="AE672" s="38">
        <f t="shared" si="98"/>
        <v>6</v>
      </c>
      <c r="AF672" s="45">
        <f t="shared" si="99"/>
        <v>7.4999999999999997E-3</v>
      </c>
      <c r="AG672" s="38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</row>
    <row r="673" spans="1:63" x14ac:dyDescent="0.3">
      <c r="A673" s="36">
        <f>[1]Данные!A672</f>
        <v>5762</v>
      </c>
      <c r="B673" s="36">
        <f>[1]Данные!B672</f>
        <v>2018</v>
      </c>
      <c r="C673" s="36" t="str">
        <f>[1]Данные!C672</f>
        <v>компьютерных технологий и электронного обучения</v>
      </c>
      <c r="D673" s="36" t="str">
        <f>[1]Данные!D672</f>
        <v>Государев Илья Борисович</v>
      </c>
      <c r="E673" s="36" t="str">
        <f>[1]Данные!E672</f>
        <v>кандидат педагогических наук</v>
      </c>
      <c r="F673" s="36" t="str">
        <f>[1]Данные!F672</f>
        <v>доцент</v>
      </c>
      <c r="G673" s="36">
        <f>[1]Данные!G672</f>
        <v>1</v>
      </c>
      <c r="H673" s="36">
        <f>[1]Данные!H672</f>
        <v>17248</v>
      </c>
      <c r="I673" s="36" t="str">
        <f>[1]Данные!I672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3" s="36">
        <f>[1]Данные!J672</f>
        <v>0</v>
      </c>
      <c r="K673" s="36">
        <f>[1]Данные!K672</f>
        <v>0</v>
      </c>
      <c r="L673" s="36">
        <f>[1]Данные!L672</f>
        <v>0</v>
      </c>
      <c r="M673" s="37">
        <f t="shared" si="91"/>
        <v>0</v>
      </c>
      <c r="N673" s="37">
        <f t="shared" si="92"/>
        <v>2</v>
      </c>
      <c r="O673" s="37">
        <f t="shared" si="93"/>
        <v>0</v>
      </c>
      <c r="P673" s="37">
        <f t="shared" si="94"/>
        <v>0</v>
      </c>
      <c r="Q673" s="38">
        <f>[1]Данные!Q672</f>
        <v>0</v>
      </c>
      <c r="R673" s="38">
        <f>[1]Данные!R672</f>
        <v>0</v>
      </c>
      <c r="S673" s="38">
        <f>[1]Данные!S672</f>
        <v>0</v>
      </c>
      <c r="T673" s="38">
        <f>[1]Данные!T672</f>
        <v>0</v>
      </c>
      <c r="U673" s="38">
        <f>[1]Данные!U672</f>
        <v>4</v>
      </c>
      <c r="V673" s="38">
        <f>[1]Данные!V672</f>
        <v>0</v>
      </c>
      <c r="W673" s="38">
        <f>[1]Данные!W672</f>
        <v>0</v>
      </c>
      <c r="X673" s="38">
        <f>[1]Данные!X672</f>
        <v>0</v>
      </c>
      <c r="Y673" s="38">
        <f>[1]Данные!Y672</f>
        <v>0</v>
      </c>
      <c r="Z673" s="38">
        <f>[1]Данные!Z672</f>
        <v>0</v>
      </c>
      <c r="AA673" s="38" t="str">
        <f>[1]Данные!AA672</f>
        <v>осн</v>
      </c>
      <c r="AB673" s="38">
        <f t="shared" si="95"/>
        <v>800</v>
      </c>
      <c r="AC673" s="38" t="str">
        <f t="shared" si="96"/>
        <v>КЭО (маг)</v>
      </c>
      <c r="AD673" s="44" t="str">
        <f t="shared" si="97"/>
        <v>Не найдено</v>
      </c>
      <c r="AE673" s="38">
        <f t="shared" si="98"/>
        <v>6</v>
      </c>
      <c r="AF673" s="45">
        <f t="shared" si="99"/>
        <v>7.4999999999999997E-3</v>
      </c>
      <c r="AG673" s="38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</row>
    <row r="674" spans="1:63" x14ac:dyDescent="0.3">
      <c r="A674" s="36">
        <f>[1]Данные!A673</f>
        <v>5762</v>
      </c>
      <c r="B674" s="36">
        <f>[1]Данные!B673</f>
        <v>2018</v>
      </c>
      <c r="C674" s="36" t="str">
        <f>[1]Данные!C673</f>
        <v>компьютерных технологий и электронного обучения</v>
      </c>
      <c r="D674" s="36" t="str">
        <f>[1]Данные!D673</f>
        <v>Государев Илья Борисович</v>
      </c>
      <c r="E674" s="36" t="str">
        <f>[1]Данные!E673</f>
        <v>кандидат педагогических наук</v>
      </c>
      <c r="F674" s="36" t="str">
        <f>[1]Данные!F673</f>
        <v>доцент</v>
      </c>
      <c r="G674" s="36">
        <f>[1]Данные!G673</f>
        <v>1</v>
      </c>
      <c r="H674" s="36">
        <f>[1]Данные!H673</f>
        <v>17248</v>
      </c>
      <c r="I674" s="36" t="str">
        <f>[1]Данные!I673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74" s="36">
        <f>[1]Данные!J673</f>
        <v>0</v>
      </c>
      <c r="K674" s="36">
        <f>[1]Данные!K673</f>
        <v>0</v>
      </c>
      <c r="L674" s="36">
        <f>[1]Данные!L673</f>
        <v>0</v>
      </c>
      <c r="M674" s="37">
        <f t="shared" si="91"/>
        <v>0</v>
      </c>
      <c r="N674" s="37">
        <f t="shared" si="92"/>
        <v>2</v>
      </c>
      <c r="O674" s="37">
        <f t="shared" si="93"/>
        <v>0</v>
      </c>
      <c r="P674" s="37">
        <f t="shared" si="94"/>
        <v>0</v>
      </c>
      <c r="Q674" s="38">
        <f>[1]Данные!Q673</f>
        <v>0</v>
      </c>
      <c r="R674" s="38">
        <f>[1]Данные!R673</f>
        <v>0</v>
      </c>
      <c r="S674" s="38">
        <f>[1]Данные!S673</f>
        <v>0</v>
      </c>
      <c r="T674" s="38">
        <f>[1]Данные!T673</f>
        <v>0</v>
      </c>
      <c r="U674" s="38">
        <f>[1]Данные!U673</f>
        <v>2</v>
      </c>
      <c r="V674" s="38">
        <f>[1]Данные!V673</f>
        <v>0</v>
      </c>
      <c r="W674" s="38">
        <f>[1]Данные!W673</f>
        <v>0</v>
      </c>
      <c r="X674" s="38">
        <f>[1]Данные!X673</f>
        <v>0</v>
      </c>
      <c r="Y674" s="38">
        <f>[1]Данные!Y673</f>
        <v>0</v>
      </c>
      <c r="Z674" s="38">
        <f>[1]Данные!Z673</f>
        <v>0</v>
      </c>
      <c r="AA674" s="38" t="str">
        <f>[1]Данные!AA673</f>
        <v>осн</v>
      </c>
      <c r="AB674" s="38">
        <f t="shared" si="95"/>
        <v>800</v>
      </c>
      <c r="AC674" s="38" t="str">
        <f t="shared" si="96"/>
        <v>КЭО (маг)</v>
      </c>
      <c r="AD674" s="44" t="str">
        <f t="shared" si="97"/>
        <v>Не найдено</v>
      </c>
      <c r="AE674" s="38">
        <f t="shared" si="98"/>
        <v>4</v>
      </c>
      <c r="AF674" s="45">
        <f t="shared" si="99"/>
        <v>5.0000000000000001E-3</v>
      </c>
      <c r="AG674" s="38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</row>
    <row r="675" spans="1:63" x14ac:dyDescent="0.3">
      <c r="A675" s="36">
        <f>[1]Данные!A674</f>
        <v>5762</v>
      </c>
      <c r="B675" s="36">
        <f>[1]Данные!B674</f>
        <v>2018</v>
      </c>
      <c r="C675" s="36" t="str">
        <f>[1]Данные!C674</f>
        <v>компьютерных технологий и электронного обучения</v>
      </c>
      <c r="D675" s="36" t="str">
        <f>[1]Данные!D674</f>
        <v>Кравченко НН</v>
      </c>
      <c r="E675" s="36" t="str">
        <f>[1]Данные!E674</f>
        <v>кандидат педагогических наук</v>
      </c>
      <c r="F675" s="36" t="str">
        <f>[1]Данные!F674</f>
        <v>внешний</v>
      </c>
      <c r="G675" s="36">
        <f>[1]Данные!G674</f>
        <v>1</v>
      </c>
      <c r="H675" s="36">
        <f>[1]Данные!H674</f>
        <v>17248</v>
      </c>
      <c r="I675" s="36" t="str">
        <f>[1]Данные!I674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5" s="36">
        <f>[1]Данные!J674</f>
        <v>4</v>
      </c>
      <c r="K675" s="36">
        <f>[1]Данные!K674</f>
        <v>14</v>
      </c>
      <c r="L675" s="36">
        <f>[1]Данные!L674</f>
        <v>0</v>
      </c>
      <c r="M675" s="37">
        <f t="shared" si="91"/>
        <v>1.8</v>
      </c>
      <c r="N675" s="37">
        <f t="shared" si="92"/>
        <v>2</v>
      </c>
      <c r="O675" s="37">
        <f t="shared" si="93"/>
        <v>0</v>
      </c>
      <c r="P675" s="37">
        <f t="shared" si="94"/>
        <v>0</v>
      </c>
      <c r="Q675" s="38">
        <f>[1]Данные!Q674</f>
        <v>0</v>
      </c>
      <c r="R675" s="38">
        <f>[1]Данные!R674</f>
        <v>0</v>
      </c>
      <c r="S675" s="38">
        <f>[1]Данные!S674</f>
        <v>0</v>
      </c>
      <c r="T675" s="38">
        <f>[1]Данные!T674</f>
        <v>0</v>
      </c>
      <c r="U675" s="38">
        <f>[1]Данные!U674</f>
        <v>0</v>
      </c>
      <c r="V675" s="38">
        <f>[1]Данные!V674</f>
        <v>0</v>
      </c>
      <c r="W675" s="38">
        <f>[1]Данные!W674</f>
        <v>0</v>
      </c>
      <c r="X675" s="38">
        <f>[1]Данные!X674</f>
        <v>0</v>
      </c>
      <c r="Y675" s="38">
        <f>[1]Данные!Y674</f>
        <v>0</v>
      </c>
      <c r="Z675" s="38">
        <f>[1]Данные!Z674</f>
        <v>0</v>
      </c>
      <c r="AA675" s="38">
        <f>[1]Данные!AA674</f>
        <v>0</v>
      </c>
      <c r="AB675" s="38">
        <f t="shared" si="95"/>
        <v>900</v>
      </c>
      <c r="AC675" s="38" t="str">
        <f t="shared" si="96"/>
        <v>КЭО (маг)</v>
      </c>
      <c r="AD675" s="44" t="str">
        <f t="shared" si="97"/>
        <v>Не найдено</v>
      </c>
      <c r="AE675" s="38">
        <f t="shared" si="98"/>
        <v>21.8</v>
      </c>
      <c r="AF675" s="45">
        <f t="shared" si="99"/>
        <v>2.4222222222222221E-2</v>
      </c>
      <c r="AG675" s="38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</row>
    <row r="676" spans="1:63" x14ac:dyDescent="0.3">
      <c r="A676" s="36">
        <f>[1]Данные!A675</f>
        <v>5762</v>
      </c>
      <c r="B676" s="36">
        <f>[1]Данные!B675</f>
        <v>2018</v>
      </c>
      <c r="C676" s="36" t="str">
        <f>[1]Данные!C675</f>
        <v>компьютерных технологий и электронного обучения</v>
      </c>
      <c r="D676" s="36" t="str">
        <f>[1]Данные!D675</f>
        <v>Готская Ирина Борисовна</v>
      </c>
      <c r="E676" s="36" t="str">
        <f>[1]Данные!E675</f>
        <v>доктор педагогических наук</v>
      </c>
      <c r="F676" s="36" t="str">
        <f>[1]Данные!F675</f>
        <v>профессор</v>
      </c>
      <c r="G676" s="36">
        <f>[1]Данные!G675</f>
        <v>0.75</v>
      </c>
      <c r="H676" s="36">
        <f>[1]Данные!H675</f>
        <v>17248</v>
      </c>
      <c r="I676" s="36" t="str">
        <f>[1]Данные!I675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6" s="36">
        <f>[1]Данные!J675</f>
        <v>0</v>
      </c>
      <c r="K676" s="36">
        <f>[1]Данные!K675</f>
        <v>0</v>
      </c>
      <c r="L676" s="36">
        <f>[1]Данные!L675</f>
        <v>0</v>
      </c>
      <c r="M676" s="37">
        <f t="shared" si="91"/>
        <v>0</v>
      </c>
      <c r="N676" s="37">
        <f t="shared" si="92"/>
        <v>2</v>
      </c>
      <c r="O676" s="37">
        <f t="shared" si="93"/>
        <v>0</v>
      </c>
      <c r="P676" s="37">
        <f t="shared" si="94"/>
        <v>0</v>
      </c>
      <c r="Q676" s="38">
        <f>[1]Данные!Q675</f>
        <v>0</v>
      </c>
      <c r="R676" s="38">
        <f>[1]Данные!R675</f>
        <v>0</v>
      </c>
      <c r="S676" s="38">
        <f>[1]Данные!S675</f>
        <v>0</v>
      </c>
      <c r="T676" s="38">
        <f>[1]Данные!T675</f>
        <v>0</v>
      </c>
      <c r="U676" s="38">
        <f>[1]Данные!U675</f>
        <v>0</v>
      </c>
      <c r="V676" s="38">
        <f>[1]Данные!V675</f>
        <v>0</v>
      </c>
      <c r="W676" s="38">
        <f>[1]Данные!W675</f>
        <v>0</v>
      </c>
      <c r="X676" s="38">
        <f>[1]Данные!X675</f>
        <v>0</v>
      </c>
      <c r="Y676" s="38">
        <f>[1]Данные!Y675</f>
        <v>0</v>
      </c>
      <c r="Z676" s="38">
        <f>[1]Данные!Z675</f>
        <v>0</v>
      </c>
      <c r="AA676" s="38" t="str">
        <f>[1]Данные!AA675</f>
        <v>осн</v>
      </c>
      <c r="AB676" s="38">
        <f t="shared" si="95"/>
        <v>750</v>
      </c>
      <c r="AC676" s="38" t="str">
        <f t="shared" si="96"/>
        <v>КЭО (маг)</v>
      </c>
      <c r="AD676" s="44" t="str">
        <f t="shared" si="97"/>
        <v>Не найдено</v>
      </c>
      <c r="AE676" s="38">
        <f t="shared" si="98"/>
        <v>2</v>
      </c>
      <c r="AF676" s="45">
        <f t="shared" si="99"/>
        <v>2.6666666666666666E-3</v>
      </c>
      <c r="AG676" s="38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</row>
    <row r="677" spans="1:63" x14ac:dyDescent="0.3">
      <c r="A677" s="36">
        <f>[1]Данные!A676</f>
        <v>5762</v>
      </c>
      <c r="B677" s="36">
        <f>[1]Данные!B676</f>
        <v>2018</v>
      </c>
      <c r="C677" s="36" t="str">
        <f>[1]Данные!C676</f>
        <v>компьютерных технологий и электронного обучения</v>
      </c>
      <c r="D677" s="36" t="str">
        <f>[1]Данные!D676</f>
        <v>Готская Ирина Борисовна</v>
      </c>
      <c r="E677" s="36" t="str">
        <f>[1]Данные!E676</f>
        <v>доктор педагогических наук</v>
      </c>
      <c r="F677" s="36" t="str">
        <f>[1]Данные!F676</f>
        <v>профессор</v>
      </c>
      <c r="G677" s="36">
        <f>[1]Данные!G676</f>
        <v>0.75</v>
      </c>
      <c r="H677" s="36">
        <f>[1]Данные!H676</f>
        <v>17248</v>
      </c>
      <c r="I677" s="36" t="str">
        <f>[1]Данные!I676</f>
        <v>Модуль "Теория и практика корпоративного электронного обучения". Менеджмент качества корпоративного электронного обучения</v>
      </c>
      <c r="J677" s="36">
        <f>[1]Данные!J676</f>
        <v>0</v>
      </c>
      <c r="K677" s="36">
        <f>[1]Данные!K676</f>
        <v>9</v>
      </c>
      <c r="L677" s="36">
        <f>[1]Данные!L676</f>
        <v>0</v>
      </c>
      <c r="M677" s="37">
        <f t="shared" si="91"/>
        <v>0.9</v>
      </c>
      <c r="N677" s="37">
        <f t="shared" si="92"/>
        <v>2</v>
      </c>
      <c r="O677" s="37">
        <f t="shared" si="93"/>
        <v>0</v>
      </c>
      <c r="P677" s="37">
        <f t="shared" si="94"/>
        <v>0</v>
      </c>
      <c r="Q677" s="38">
        <f>[1]Данные!Q676</f>
        <v>0</v>
      </c>
      <c r="R677" s="38">
        <f>[1]Данные!R676</f>
        <v>0</v>
      </c>
      <c r="S677" s="38">
        <f>[1]Данные!S676</f>
        <v>0</v>
      </c>
      <c r="T677" s="38">
        <f>[1]Данные!T676</f>
        <v>0</v>
      </c>
      <c r="U677" s="38">
        <f>[1]Данные!U676</f>
        <v>0</v>
      </c>
      <c r="V677" s="38">
        <f>[1]Данные!V676</f>
        <v>0</v>
      </c>
      <c r="W677" s="38">
        <f>[1]Данные!W676</f>
        <v>0</v>
      </c>
      <c r="X677" s="38">
        <f>[1]Данные!X676</f>
        <v>0</v>
      </c>
      <c r="Y677" s="38">
        <f>[1]Данные!Y676</f>
        <v>0</v>
      </c>
      <c r="Z677" s="38">
        <f>[1]Данные!Z676</f>
        <v>0</v>
      </c>
      <c r="AA677" s="38" t="str">
        <f>[1]Данные!AA676</f>
        <v>осн</v>
      </c>
      <c r="AB677" s="38">
        <f t="shared" si="95"/>
        <v>750</v>
      </c>
      <c r="AC677" s="38" t="str">
        <f t="shared" si="96"/>
        <v>КЭО (маг)</v>
      </c>
      <c r="AD677" s="44" t="str">
        <f t="shared" si="97"/>
        <v>Не найдено</v>
      </c>
      <c r="AE677" s="38">
        <f t="shared" si="98"/>
        <v>11.9</v>
      </c>
      <c r="AF677" s="45">
        <f t="shared" si="99"/>
        <v>1.5866666666666668E-2</v>
      </c>
      <c r="AG677" s="38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</row>
    <row r="678" spans="1:63" x14ac:dyDescent="0.3">
      <c r="A678" s="36">
        <f>[1]Данные!A677</f>
        <v>5762</v>
      </c>
      <c r="B678" s="36">
        <f>[1]Данные!B677</f>
        <v>2018</v>
      </c>
      <c r="C678" s="36" t="str">
        <f>[1]Данные!C677</f>
        <v>компьютерных технологий и электронного обучения</v>
      </c>
      <c r="D678" s="36" t="str">
        <f>[1]Данные!D677</f>
        <v>Готская Ирина Борисовна</v>
      </c>
      <c r="E678" s="36" t="str">
        <f>[1]Данные!E677</f>
        <v>доктор педагогических наук</v>
      </c>
      <c r="F678" s="36" t="str">
        <f>[1]Данные!F677</f>
        <v>профессор</v>
      </c>
      <c r="G678" s="36">
        <f>[1]Данные!G677</f>
        <v>0.75</v>
      </c>
      <c r="H678" s="36">
        <f>[1]Данные!H677</f>
        <v>17248</v>
      </c>
      <c r="I678" s="36" t="str">
        <f>[1]Данные!I677</f>
        <v>Научно-исследовательская работа. Педагогическое образование. Магистерская программа "Корпоративное электронное обучение"</v>
      </c>
      <c r="J678" s="36">
        <f>[1]Данные!J677</f>
        <v>0</v>
      </c>
      <c r="K678" s="36">
        <f>[1]Данные!K677</f>
        <v>0</v>
      </c>
      <c r="L678" s="36">
        <f>[1]Данные!L677</f>
        <v>0</v>
      </c>
      <c r="M678" s="37">
        <f t="shared" si="91"/>
        <v>0</v>
      </c>
      <c r="N678" s="37">
        <f t="shared" si="92"/>
        <v>2</v>
      </c>
      <c r="O678" s="37">
        <f t="shared" si="93"/>
        <v>0</v>
      </c>
      <c r="P678" s="37">
        <f t="shared" si="94"/>
        <v>0</v>
      </c>
      <c r="Q678" s="38">
        <f>[1]Данные!Q677</f>
        <v>0</v>
      </c>
      <c r="R678" s="38">
        <f>[1]Данные!R677</f>
        <v>0</v>
      </c>
      <c r="S678" s="38">
        <f>[1]Данные!S677</f>
        <v>0</v>
      </c>
      <c r="T678" s="38">
        <f>[1]Данные!T677</f>
        <v>0</v>
      </c>
      <c r="U678" s="38">
        <f>[1]Данные!U677</f>
        <v>8</v>
      </c>
      <c r="V678" s="38">
        <f>[1]Данные!V677</f>
        <v>0</v>
      </c>
      <c r="W678" s="38">
        <f>[1]Данные!W677</f>
        <v>0</v>
      </c>
      <c r="X678" s="38">
        <f>[1]Данные!X677</f>
        <v>0</v>
      </c>
      <c r="Y678" s="38">
        <f>[1]Данные!Y677</f>
        <v>0</v>
      </c>
      <c r="Z678" s="38">
        <f>[1]Данные!Z677</f>
        <v>0</v>
      </c>
      <c r="AA678" s="38" t="str">
        <f>[1]Данные!AA677</f>
        <v>осн</v>
      </c>
      <c r="AB678" s="38">
        <f t="shared" si="95"/>
        <v>750</v>
      </c>
      <c r="AC678" s="38" t="str">
        <f t="shared" si="96"/>
        <v>КЭО (маг)</v>
      </c>
      <c r="AD678" s="44" t="str">
        <f t="shared" si="97"/>
        <v>Не найдено</v>
      </c>
      <c r="AE678" s="38">
        <f t="shared" si="98"/>
        <v>10</v>
      </c>
      <c r="AF678" s="45">
        <f t="shared" si="99"/>
        <v>1.3333333333333334E-2</v>
      </c>
      <c r="AG678" s="3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</row>
    <row r="679" spans="1:63" x14ac:dyDescent="0.3">
      <c r="A679" s="36">
        <f>[1]Данные!A678</f>
        <v>5762</v>
      </c>
      <c r="B679" s="36">
        <f>[1]Данные!B678</f>
        <v>2018</v>
      </c>
      <c r="C679" s="36" t="str">
        <f>[1]Данные!C678</f>
        <v>компьютерных технологий и электронного обучения</v>
      </c>
      <c r="D679" s="36" t="str">
        <f>[1]Данные!D678</f>
        <v>Готская Ирина Борисовна</v>
      </c>
      <c r="E679" s="36" t="str">
        <f>[1]Данные!E678</f>
        <v>доктор педагогических наук</v>
      </c>
      <c r="F679" s="36" t="str">
        <f>[1]Данные!F678</f>
        <v>профессор</v>
      </c>
      <c r="G679" s="36">
        <f>[1]Данные!G678</f>
        <v>0.75</v>
      </c>
      <c r="H679" s="36">
        <f>[1]Данные!H678</f>
        <v>17248</v>
      </c>
      <c r="I679" s="36" t="str">
        <f>[1]Данные!I678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9" s="36">
        <f>[1]Данные!J678</f>
        <v>0</v>
      </c>
      <c r="K679" s="36">
        <f>[1]Данные!K678</f>
        <v>0</v>
      </c>
      <c r="L679" s="36">
        <f>[1]Данные!L678</f>
        <v>0</v>
      </c>
      <c r="M679" s="37">
        <f t="shared" si="91"/>
        <v>0</v>
      </c>
      <c r="N679" s="37">
        <f t="shared" si="92"/>
        <v>2</v>
      </c>
      <c r="O679" s="37">
        <f t="shared" si="93"/>
        <v>0</v>
      </c>
      <c r="P679" s="37">
        <f t="shared" si="94"/>
        <v>0</v>
      </c>
      <c r="Q679" s="38">
        <f>[1]Данные!Q678</f>
        <v>0</v>
      </c>
      <c r="R679" s="38">
        <f>[1]Данные!R678</f>
        <v>0</v>
      </c>
      <c r="S679" s="38">
        <f>[1]Данные!S678</f>
        <v>0</v>
      </c>
      <c r="T679" s="38">
        <f>[1]Данные!T678</f>
        <v>0</v>
      </c>
      <c r="U679" s="38">
        <f>[1]Данные!U678</f>
        <v>0</v>
      </c>
      <c r="V679" s="38">
        <f>[1]Данные!V678</f>
        <v>44</v>
      </c>
      <c r="W679" s="38">
        <f>[1]Данные!W678</f>
        <v>0</v>
      </c>
      <c r="X679" s="38">
        <f>[1]Данные!X678</f>
        <v>0</v>
      </c>
      <c r="Y679" s="38">
        <f>[1]Данные!Y678</f>
        <v>0</v>
      </c>
      <c r="Z679" s="38">
        <f>[1]Данные!Z678</f>
        <v>0</v>
      </c>
      <c r="AA679" s="38" t="str">
        <f>[1]Данные!AA678</f>
        <v>осн</v>
      </c>
      <c r="AB679" s="38">
        <f t="shared" si="95"/>
        <v>750</v>
      </c>
      <c r="AC679" s="38" t="str">
        <f t="shared" si="96"/>
        <v>КЭО (маг)</v>
      </c>
      <c r="AD679" s="44" t="str">
        <f t="shared" si="97"/>
        <v>Не найдено</v>
      </c>
      <c r="AE679" s="38">
        <f t="shared" si="98"/>
        <v>46</v>
      </c>
      <c r="AF679" s="45">
        <f t="shared" si="99"/>
        <v>6.133333333333333E-2</v>
      </c>
      <c r="AG679" s="38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</row>
    <row r="680" spans="1:63" x14ac:dyDescent="0.3">
      <c r="A680" s="36">
        <f>[1]Данные!A679</f>
        <v>5762</v>
      </c>
      <c r="B680" s="36">
        <f>[1]Данные!B679</f>
        <v>2018</v>
      </c>
      <c r="C680" s="36" t="str">
        <f>[1]Данные!C679</f>
        <v>компьютерных технологий и электронного обучения</v>
      </c>
      <c r="D680" s="36" t="str">
        <f>[1]Данные!D679</f>
        <v>Готская Ирина Борисовна</v>
      </c>
      <c r="E680" s="36" t="str">
        <f>[1]Данные!E679</f>
        <v>доктор педагогических наук</v>
      </c>
      <c r="F680" s="36" t="str">
        <f>[1]Данные!F679</f>
        <v>профессор</v>
      </c>
      <c r="G680" s="36">
        <f>[1]Данные!G679</f>
        <v>0.75</v>
      </c>
      <c r="H680" s="36">
        <f>[1]Данные!H679</f>
        <v>17248</v>
      </c>
      <c r="I680" s="36" t="str">
        <f>[1]Данные!I679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0" s="36">
        <f>[1]Данные!J679</f>
        <v>0</v>
      </c>
      <c r="K680" s="36">
        <f>[1]Данные!K679</f>
        <v>0</v>
      </c>
      <c r="L680" s="36">
        <f>[1]Данные!L679</f>
        <v>0</v>
      </c>
      <c r="M680" s="37">
        <f t="shared" si="91"/>
        <v>0</v>
      </c>
      <c r="N680" s="37">
        <f t="shared" si="92"/>
        <v>2</v>
      </c>
      <c r="O680" s="37">
        <f t="shared" si="93"/>
        <v>0</v>
      </c>
      <c r="P680" s="37">
        <f t="shared" si="94"/>
        <v>0</v>
      </c>
      <c r="Q680" s="38">
        <f>[1]Данные!Q679</f>
        <v>0</v>
      </c>
      <c r="R680" s="38">
        <f>[1]Данные!R679</f>
        <v>0</v>
      </c>
      <c r="S680" s="38">
        <f>[1]Данные!S679</f>
        <v>0</v>
      </c>
      <c r="T680" s="38">
        <f>[1]Данные!T679</f>
        <v>0</v>
      </c>
      <c r="U680" s="38">
        <f>[1]Данные!U679</f>
        <v>8</v>
      </c>
      <c r="V680" s="38">
        <f>[1]Данные!V679</f>
        <v>0</v>
      </c>
      <c r="W680" s="38">
        <f>[1]Данные!W679</f>
        <v>0</v>
      </c>
      <c r="X680" s="38">
        <f>[1]Данные!X679</f>
        <v>0</v>
      </c>
      <c r="Y680" s="38">
        <f>[1]Данные!Y679</f>
        <v>0</v>
      </c>
      <c r="Z680" s="38">
        <f>[1]Данные!Z679</f>
        <v>0</v>
      </c>
      <c r="AA680" s="38" t="str">
        <f>[1]Данные!AA679</f>
        <v>осн</v>
      </c>
      <c r="AB680" s="38">
        <f t="shared" si="95"/>
        <v>750</v>
      </c>
      <c r="AC680" s="38" t="str">
        <f t="shared" si="96"/>
        <v>КЭО (маг)</v>
      </c>
      <c r="AD680" s="44" t="str">
        <f t="shared" si="97"/>
        <v>Не найдено</v>
      </c>
      <c r="AE680" s="38">
        <f t="shared" si="98"/>
        <v>10</v>
      </c>
      <c r="AF680" s="45">
        <f t="shared" si="99"/>
        <v>1.3333333333333334E-2</v>
      </c>
      <c r="AG680" s="38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</row>
    <row r="681" spans="1:63" x14ac:dyDescent="0.3">
      <c r="A681" s="36">
        <f>[1]Данные!A680</f>
        <v>5762</v>
      </c>
      <c r="B681" s="36">
        <f>[1]Данные!B680</f>
        <v>2018</v>
      </c>
      <c r="C681" s="36" t="str">
        <f>[1]Данные!C680</f>
        <v>компьютерных технологий и электронного обучения</v>
      </c>
      <c r="D681" s="36" t="str">
        <f>[1]Данные!D680</f>
        <v>Готская Ирина Борисовна</v>
      </c>
      <c r="E681" s="36" t="str">
        <f>[1]Данные!E680</f>
        <v>доктор педагогических наук</v>
      </c>
      <c r="F681" s="36" t="str">
        <f>[1]Данные!F680</f>
        <v>профессор</v>
      </c>
      <c r="G681" s="36">
        <f>[1]Данные!G680</f>
        <v>0.75</v>
      </c>
      <c r="H681" s="36">
        <f>[1]Данные!H680</f>
        <v>17248</v>
      </c>
      <c r="I681" s="36" t="str">
        <f>[1]Данные!I680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1" s="36">
        <f>[1]Данные!J680</f>
        <v>0</v>
      </c>
      <c r="K681" s="36">
        <f>[1]Данные!K680</f>
        <v>0</v>
      </c>
      <c r="L681" s="36">
        <f>[1]Данные!L680</f>
        <v>0</v>
      </c>
      <c r="M681" s="37">
        <f t="shared" si="91"/>
        <v>0</v>
      </c>
      <c r="N681" s="37">
        <f t="shared" si="92"/>
        <v>2</v>
      </c>
      <c r="O681" s="37">
        <f t="shared" si="93"/>
        <v>0</v>
      </c>
      <c r="P681" s="37">
        <f t="shared" si="94"/>
        <v>0</v>
      </c>
      <c r="Q681" s="38">
        <f>[1]Данные!Q680</f>
        <v>0</v>
      </c>
      <c r="R681" s="38">
        <f>[1]Данные!R680</f>
        <v>0</v>
      </c>
      <c r="S681" s="38">
        <f>[1]Данные!S680</f>
        <v>0</v>
      </c>
      <c r="T681" s="38">
        <f>[1]Данные!T680</f>
        <v>0</v>
      </c>
      <c r="U681" s="38">
        <f>[1]Данные!U680</f>
        <v>8</v>
      </c>
      <c r="V681" s="38">
        <f>[1]Данные!V680</f>
        <v>0</v>
      </c>
      <c r="W681" s="38">
        <f>[1]Данные!W680</f>
        <v>0</v>
      </c>
      <c r="X681" s="38">
        <f>[1]Данные!X680</f>
        <v>0</v>
      </c>
      <c r="Y681" s="38">
        <f>[1]Данные!Y680</f>
        <v>0</v>
      </c>
      <c r="Z681" s="38">
        <f>[1]Данные!Z680</f>
        <v>0</v>
      </c>
      <c r="AA681" s="38" t="str">
        <f>[1]Данные!AA680</f>
        <v>осн</v>
      </c>
      <c r="AB681" s="38">
        <f t="shared" si="95"/>
        <v>750</v>
      </c>
      <c r="AC681" s="38" t="str">
        <f t="shared" si="96"/>
        <v>КЭО (маг)</v>
      </c>
      <c r="AD681" s="44" t="str">
        <f t="shared" si="97"/>
        <v>Не найдено</v>
      </c>
      <c r="AE681" s="38">
        <f t="shared" si="98"/>
        <v>10</v>
      </c>
      <c r="AF681" s="45">
        <f t="shared" si="99"/>
        <v>1.3333333333333334E-2</v>
      </c>
      <c r="AG681" s="38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</row>
    <row r="682" spans="1:63" x14ac:dyDescent="0.3">
      <c r="A682" s="36">
        <f>[1]Данные!A681</f>
        <v>5762</v>
      </c>
      <c r="B682" s="36">
        <f>[1]Данные!B681</f>
        <v>2018</v>
      </c>
      <c r="C682" s="36" t="str">
        <f>[1]Данные!C681</f>
        <v>компьютерных технологий и электронного обучения</v>
      </c>
      <c r="D682" s="36" t="str">
        <f>[1]Данные!D681</f>
        <v>Готская Ирина Борисовна</v>
      </c>
      <c r="E682" s="36" t="str">
        <f>[1]Данные!E681</f>
        <v>доктор педагогических наук</v>
      </c>
      <c r="F682" s="36" t="str">
        <f>[1]Данные!F681</f>
        <v>профессор</v>
      </c>
      <c r="G682" s="36">
        <f>[1]Данные!G681</f>
        <v>0.75</v>
      </c>
      <c r="H682" s="36">
        <f>[1]Данные!H681</f>
        <v>17248</v>
      </c>
      <c r="I682" s="36" t="str">
        <f>[1]Данные!I681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82" s="36">
        <f>[1]Данные!J681</f>
        <v>0</v>
      </c>
      <c r="K682" s="36">
        <f>[1]Данные!K681</f>
        <v>0</v>
      </c>
      <c r="L682" s="36">
        <f>[1]Данные!L681</f>
        <v>0</v>
      </c>
      <c r="M682" s="37">
        <f t="shared" si="91"/>
        <v>0</v>
      </c>
      <c r="N682" s="37">
        <f t="shared" si="92"/>
        <v>2</v>
      </c>
      <c r="O682" s="37">
        <f t="shared" si="93"/>
        <v>0</v>
      </c>
      <c r="P682" s="37">
        <f t="shared" si="94"/>
        <v>0</v>
      </c>
      <c r="Q682" s="38">
        <f>[1]Данные!Q681</f>
        <v>0</v>
      </c>
      <c r="R682" s="38">
        <f>[1]Данные!R681</f>
        <v>0</v>
      </c>
      <c r="S682" s="38">
        <f>[1]Данные!S681</f>
        <v>0</v>
      </c>
      <c r="T682" s="38">
        <f>[1]Данные!T681</f>
        <v>0</v>
      </c>
      <c r="U682" s="38">
        <f>[1]Данные!U681</f>
        <v>4</v>
      </c>
      <c r="V682" s="38">
        <f>[1]Данные!V681</f>
        <v>0</v>
      </c>
      <c r="W682" s="38">
        <f>[1]Данные!W681</f>
        <v>0</v>
      </c>
      <c r="X682" s="38">
        <f>[1]Данные!X681</f>
        <v>0</v>
      </c>
      <c r="Y682" s="38">
        <f>[1]Данные!Y681</f>
        <v>0</v>
      </c>
      <c r="Z682" s="38">
        <f>[1]Данные!Z681</f>
        <v>0</v>
      </c>
      <c r="AA682" s="38" t="str">
        <f>[1]Данные!AA681</f>
        <v>осн</v>
      </c>
      <c r="AB682" s="38">
        <f t="shared" si="95"/>
        <v>750</v>
      </c>
      <c r="AC682" s="38" t="str">
        <f t="shared" si="96"/>
        <v>КЭО (маг)</v>
      </c>
      <c r="AD682" s="44" t="str">
        <f t="shared" si="97"/>
        <v>Не найдено</v>
      </c>
      <c r="AE682" s="38">
        <f t="shared" si="98"/>
        <v>6</v>
      </c>
      <c r="AF682" s="45">
        <f t="shared" si="99"/>
        <v>8.0000000000000002E-3</v>
      </c>
      <c r="AG682" s="38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</row>
    <row r="683" spans="1:63" x14ac:dyDescent="0.3">
      <c r="A683" s="36">
        <f>[1]Данные!A682</f>
        <v>5762</v>
      </c>
      <c r="B683" s="36">
        <f>[1]Данные!B682</f>
        <v>2018</v>
      </c>
      <c r="C683" s="36" t="str">
        <f>[1]Данные!C682</f>
        <v>компьютерных технологий и электронного обучения</v>
      </c>
      <c r="D683" s="36" t="str">
        <f>[1]Данные!D682</f>
        <v>Жуков Николай Николаевич</v>
      </c>
      <c r="E683" s="36" t="str">
        <f>[1]Данные!E682</f>
        <v>нет</v>
      </c>
      <c r="F683" s="36" t="str">
        <f>[1]Данные!F682</f>
        <v>ассистент</v>
      </c>
      <c r="G683" s="36">
        <f>[1]Данные!G682</f>
        <v>1</v>
      </c>
      <c r="H683" s="36">
        <f>[1]Данные!H682</f>
        <v>17248</v>
      </c>
      <c r="I683" s="36" t="str">
        <f>[1]Данные!I682</f>
        <v>Модуль "SMART-обучение". Дисциплины и курсы по выбору. Методология и технологии SMART-обучения</v>
      </c>
      <c r="J683" s="36">
        <f>[1]Данные!J682</f>
        <v>0</v>
      </c>
      <c r="K683" s="36">
        <f>[1]Данные!K682</f>
        <v>20</v>
      </c>
      <c r="L683" s="36">
        <f>[1]Данные!L682</f>
        <v>0</v>
      </c>
      <c r="M683" s="37">
        <f t="shared" si="91"/>
        <v>2</v>
      </c>
      <c r="N683" s="37">
        <f t="shared" si="92"/>
        <v>2</v>
      </c>
      <c r="O683" s="37">
        <f t="shared" si="93"/>
        <v>0</v>
      </c>
      <c r="P683" s="37">
        <f t="shared" si="94"/>
        <v>0</v>
      </c>
      <c r="Q683" s="38">
        <f>[1]Данные!Q682</f>
        <v>0</v>
      </c>
      <c r="R683" s="38">
        <f>[1]Данные!R682</f>
        <v>0</v>
      </c>
      <c r="S683" s="38">
        <f>[1]Данные!S682</f>
        <v>0</v>
      </c>
      <c r="T683" s="38">
        <f>[1]Данные!T682</f>
        <v>0</v>
      </c>
      <c r="U683" s="38">
        <f>[1]Данные!U682</f>
        <v>0</v>
      </c>
      <c r="V683" s="38">
        <f>[1]Данные!V682</f>
        <v>0</v>
      </c>
      <c r="W683" s="38">
        <f>[1]Данные!W682</f>
        <v>0</v>
      </c>
      <c r="X683" s="38">
        <f>[1]Данные!X682</f>
        <v>0</v>
      </c>
      <c r="Y683" s="38">
        <f>[1]Данные!Y682</f>
        <v>0</v>
      </c>
      <c r="Z683" s="38">
        <f>[1]Данные!Z682</f>
        <v>0</v>
      </c>
      <c r="AA683" s="38" t="str">
        <f>[1]Данные!AA682</f>
        <v>осн</v>
      </c>
      <c r="AB683" s="38">
        <f t="shared" si="95"/>
        <v>900</v>
      </c>
      <c r="AC683" s="38" t="str">
        <f t="shared" si="96"/>
        <v>КЭО (маг)</v>
      </c>
      <c r="AD683" s="44" t="str">
        <f t="shared" si="97"/>
        <v>Не найдено</v>
      </c>
      <c r="AE683" s="38">
        <f t="shared" si="98"/>
        <v>24</v>
      </c>
      <c r="AF683" s="45">
        <f t="shared" si="99"/>
        <v>2.6666666666666668E-2</v>
      </c>
      <c r="AG683" s="38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</row>
    <row r="684" spans="1:63" x14ac:dyDescent="0.3">
      <c r="A684" s="36">
        <f>[1]Данные!A683</f>
        <v>5762</v>
      </c>
      <c r="B684" s="36">
        <f>[1]Данные!B683</f>
        <v>2018</v>
      </c>
      <c r="C684" s="36" t="str">
        <f>[1]Данные!C683</f>
        <v>компьютерных технологий и электронного обучения</v>
      </c>
      <c r="D684" s="36" t="str">
        <f>[1]Данные!D683</f>
        <v>Жуков Николай Николаевич</v>
      </c>
      <c r="E684" s="36" t="str">
        <f>[1]Данные!E683</f>
        <v>нет</v>
      </c>
      <c r="F684" s="36" t="str">
        <f>[1]Данные!F683</f>
        <v>ассистент</v>
      </c>
      <c r="G684" s="36">
        <f>[1]Данные!G683</f>
        <v>1</v>
      </c>
      <c r="H684" s="36">
        <f>[1]Данные!H683</f>
        <v>17248</v>
      </c>
      <c r="I684" s="36" t="str">
        <f>[1]Данные!I683</f>
        <v>Модуль "Интеллектуальные информационные технологии в образовании". E-learning решения управления знаниями</v>
      </c>
      <c r="J684" s="36">
        <f>[1]Данные!J683</f>
        <v>0</v>
      </c>
      <c r="K684" s="36">
        <f>[1]Данные!K683</f>
        <v>9</v>
      </c>
      <c r="L684" s="36">
        <f>[1]Данные!L683</f>
        <v>0</v>
      </c>
      <c r="M684" s="37">
        <f t="shared" si="91"/>
        <v>0.9</v>
      </c>
      <c r="N684" s="37">
        <f t="shared" si="92"/>
        <v>2</v>
      </c>
      <c r="O684" s="37">
        <f t="shared" si="93"/>
        <v>0</v>
      </c>
      <c r="P684" s="37">
        <f t="shared" si="94"/>
        <v>0</v>
      </c>
      <c r="Q684" s="38">
        <f>[1]Данные!Q683</f>
        <v>0</v>
      </c>
      <c r="R684" s="38">
        <f>[1]Данные!R683</f>
        <v>0</v>
      </c>
      <c r="S684" s="38">
        <f>[1]Данные!S683</f>
        <v>0</v>
      </c>
      <c r="T684" s="38">
        <f>[1]Данные!T683</f>
        <v>0</v>
      </c>
      <c r="U684" s="38">
        <f>[1]Данные!U683</f>
        <v>0</v>
      </c>
      <c r="V684" s="38">
        <f>[1]Данные!V683</f>
        <v>0</v>
      </c>
      <c r="W684" s="38">
        <f>[1]Данные!W683</f>
        <v>0</v>
      </c>
      <c r="X684" s="38">
        <f>[1]Данные!X683</f>
        <v>0</v>
      </c>
      <c r="Y684" s="38">
        <f>[1]Данные!Y683</f>
        <v>0</v>
      </c>
      <c r="Z684" s="38">
        <f>[1]Данные!Z683</f>
        <v>0</v>
      </c>
      <c r="AA684" s="38" t="str">
        <f>[1]Данные!AA683</f>
        <v>осн</v>
      </c>
      <c r="AB684" s="38">
        <f t="shared" si="95"/>
        <v>900</v>
      </c>
      <c r="AC684" s="38" t="str">
        <f t="shared" si="96"/>
        <v>КЭО (маг)</v>
      </c>
      <c r="AD684" s="44" t="str">
        <f t="shared" si="97"/>
        <v>Не найдено</v>
      </c>
      <c r="AE684" s="38">
        <f t="shared" si="98"/>
        <v>11.9</v>
      </c>
      <c r="AF684" s="45">
        <f t="shared" si="99"/>
        <v>1.3222222222222222E-2</v>
      </c>
      <c r="AG684" s="38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</row>
    <row r="685" spans="1:63" x14ac:dyDescent="0.3">
      <c r="A685" s="36">
        <f>[1]Данные!A684</f>
        <v>5762</v>
      </c>
      <c r="B685" s="36">
        <f>[1]Данные!B684</f>
        <v>2018</v>
      </c>
      <c r="C685" s="36" t="str">
        <f>[1]Данные!C684</f>
        <v>компьютерных технологий и электронного обучения</v>
      </c>
      <c r="D685" s="36" t="str">
        <f>[1]Данные!D684</f>
        <v>Жуков Николай Николаевич</v>
      </c>
      <c r="E685" s="36" t="str">
        <f>[1]Данные!E684</f>
        <v>нет</v>
      </c>
      <c r="F685" s="36" t="str">
        <f>[1]Данные!F684</f>
        <v>ассистент</v>
      </c>
      <c r="G685" s="36">
        <f>[1]Данные!G684</f>
        <v>1</v>
      </c>
      <c r="H685" s="36">
        <f>[1]Данные!H684</f>
        <v>17248</v>
      </c>
      <c r="I685" s="36" t="str">
        <f>[1]Данные!I684</f>
        <v>Модуль "Интеллектуальные информационные технологии в образовании". Дистанционные образовательные технологии</v>
      </c>
      <c r="J685" s="36">
        <f>[1]Данные!J684</f>
        <v>0</v>
      </c>
      <c r="K685" s="36">
        <f>[1]Данные!K684</f>
        <v>14</v>
      </c>
      <c r="L685" s="36">
        <f>[1]Данные!L684</f>
        <v>0</v>
      </c>
      <c r="M685" s="37">
        <f t="shared" si="91"/>
        <v>1.4000000000000001</v>
      </c>
      <c r="N685" s="37">
        <f t="shared" si="92"/>
        <v>2</v>
      </c>
      <c r="O685" s="37">
        <f t="shared" si="93"/>
        <v>0</v>
      </c>
      <c r="P685" s="37">
        <f t="shared" si="94"/>
        <v>0</v>
      </c>
      <c r="Q685" s="38">
        <f>[1]Данные!Q684</f>
        <v>0</v>
      </c>
      <c r="R685" s="38">
        <f>[1]Данные!R684</f>
        <v>0</v>
      </c>
      <c r="S685" s="38">
        <f>[1]Данные!S684</f>
        <v>0</v>
      </c>
      <c r="T685" s="38">
        <f>[1]Данные!T684</f>
        <v>0</v>
      </c>
      <c r="U685" s="38">
        <f>[1]Данные!U684</f>
        <v>0</v>
      </c>
      <c r="V685" s="38">
        <f>[1]Данные!V684</f>
        <v>0</v>
      </c>
      <c r="W685" s="38">
        <f>[1]Данные!W684</f>
        <v>0</v>
      </c>
      <c r="X685" s="38">
        <f>[1]Данные!X684</f>
        <v>0</v>
      </c>
      <c r="Y685" s="38">
        <f>[1]Данные!Y684</f>
        <v>0</v>
      </c>
      <c r="Z685" s="38">
        <f>[1]Данные!Z684</f>
        <v>0</v>
      </c>
      <c r="AA685" s="38" t="str">
        <f>[1]Данные!AA684</f>
        <v>осн</v>
      </c>
      <c r="AB685" s="38">
        <f t="shared" si="95"/>
        <v>900</v>
      </c>
      <c r="AC685" s="38" t="str">
        <f t="shared" si="96"/>
        <v>КЭО (маг)</v>
      </c>
      <c r="AD685" s="44" t="str">
        <f t="shared" si="97"/>
        <v>Не найдено</v>
      </c>
      <c r="AE685" s="38">
        <f t="shared" si="98"/>
        <v>17.399999999999999</v>
      </c>
      <c r="AF685" s="45">
        <f t="shared" si="99"/>
        <v>1.9333333333333331E-2</v>
      </c>
      <c r="AG685" s="38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</row>
    <row r="686" spans="1:63" x14ac:dyDescent="0.3">
      <c r="A686" s="36">
        <f>[1]Данные!A685</f>
        <v>5762</v>
      </c>
      <c r="B686" s="36">
        <f>[1]Данные!B685</f>
        <v>2018</v>
      </c>
      <c r="C686" s="36" t="str">
        <f>[1]Данные!C685</f>
        <v>компьютерных технологий и электронного обучения</v>
      </c>
      <c r="D686" s="36" t="str">
        <f>[1]Данные!D685</f>
        <v>Николаева НВ</v>
      </c>
      <c r="E686" s="36" t="str">
        <f>[1]Данные!E685</f>
        <v>кандидат психологических наук</v>
      </c>
      <c r="F686" s="36" t="str">
        <f>[1]Данные!F685</f>
        <v>внешний</v>
      </c>
      <c r="G686" s="36">
        <f>[1]Данные!G685</f>
        <v>1</v>
      </c>
      <c r="H686" s="36">
        <f>[1]Данные!H685</f>
        <v>17248</v>
      </c>
      <c r="I686" s="36" t="str">
        <f>[1]Данные!I685</f>
        <v>Научно-исследовательская работа. Педагогическое образование. Магистерская программа "Корпоративное электронное обучение"</v>
      </c>
      <c r="J686" s="36">
        <f>[1]Данные!J685</f>
        <v>0</v>
      </c>
      <c r="K686" s="36">
        <f>[1]Данные!K685</f>
        <v>0</v>
      </c>
      <c r="L686" s="36">
        <f>[1]Данные!L685</f>
        <v>0</v>
      </c>
      <c r="M686" s="37">
        <f t="shared" si="91"/>
        <v>0</v>
      </c>
      <c r="N686" s="37">
        <f t="shared" si="92"/>
        <v>2</v>
      </c>
      <c r="O686" s="37">
        <f t="shared" si="93"/>
        <v>0</v>
      </c>
      <c r="P686" s="37">
        <f t="shared" si="94"/>
        <v>0</v>
      </c>
      <c r="Q686" s="38">
        <f>[1]Данные!Q685</f>
        <v>0</v>
      </c>
      <c r="R686" s="38">
        <f>[1]Данные!R685</f>
        <v>0</v>
      </c>
      <c r="S686" s="38">
        <f>[1]Данные!S685</f>
        <v>0</v>
      </c>
      <c r="T686" s="38">
        <f>[1]Данные!T685</f>
        <v>0</v>
      </c>
      <c r="U686" s="38">
        <f>[1]Данные!U685</f>
        <v>35</v>
      </c>
      <c r="V686" s="38">
        <f>[1]Данные!V685</f>
        <v>0</v>
      </c>
      <c r="W686" s="38">
        <f>[1]Данные!W685</f>
        <v>0</v>
      </c>
      <c r="X686" s="38">
        <f>[1]Данные!X685</f>
        <v>0</v>
      </c>
      <c r="Y686" s="38">
        <f>[1]Данные!Y685</f>
        <v>0</v>
      </c>
      <c r="Z686" s="38">
        <f>[1]Данные!Z685</f>
        <v>0</v>
      </c>
      <c r="AA686" s="38">
        <f>[1]Данные!AA685</f>
        <v>0</v>
      </c>
      <c r="AB686" s="38">
        <f t="shared" si="95"/>
        <v>900</v>
      </c>
      <c r="AC686" s="38" t="str">
        <f t="shared" si="96"/>
        <v>КЭО (маг)</v>
      </c>
      <c r="AD686" s="44" t="str">
        <f t="shared" si="97"/>
        <v>Не найдено</v>
      </c>
      <c r="AE686" s="38">
        <f t="shared" si="98"/>
        <v>37</v>
      </c>
      <c r="AF686" s="45">
        <f t="shared" si="99"/>
        <v>4.1111111111111112E-2</v>
      </c>
      <c r="AG686" s="38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</row>
    <row r="687" spans="1:63" x14ac:dyDescent="0.3">
      <c r="A687" s="36">
        <f>[1]Данные!A686</f>
        <v>5762</v>
      </c>
      <c r="B687" s="36">
        <f>[1]Данные!B686</f>
        <v>2018</v>
      </c>
      <c r="C687" s="36" t="str">
        <f>[1]Данные!C686</f>
        <v>компьютерных технологий и электронного обучения</v>
      </c>
      <c r="D687" s="36" t="str">
        <f>[1]Данные!D686</f>
        <v>Карпова Наталья Александровна</v>
      </c>
      <c r="E687" s="36" t="str">
        <f>[1]Данные!E686</f>
        <v>кандидат технических наук</v>
      </c>
      <c r="F687" s="36" t="str">
        <f>[1]Данные!F686</f>
        <v>доцент</v>
      </c>
      <c r="G687" s="36">
        <f>[1]Данные!G686</f>
        <v>0.75</v>
      </c>
      <c r="H687" s="36">
        <f>[1]Данные!H686</f>
        <v>17248</v>
      </c>
      <c r="I687" s="36" t="str">
        <f>[1]Данные!I686</f>
        <v>Научно-исследовательская работа. Педагогическое образование. Магистерская программа "Корпоративное электронное обучение"</v>
      </c>
      <c r="J687" s="36">
        <f>[1]Данные!J686</f>
        <v>0</v>
      </c>
      <c r="K687" s="36">
        <f>[1]Данные!K686</f>
        <v>0</v>
      </c>
      <c r="L687" s="36">
        <f>[1]Данные!L686</f>
        <v>0</v>
      </c>
      <c r="M687" s="37">
        <f t="shared" si="91"/>
        <v>0</v>
      </c>
      <c r="N687" s="37">
        <f t="shared" si="92"/>
        <v>2</v>
      </c>
      <c r="O687" s="37">
        <f t="shared" si="93"/>
        <v>0</v>
      </c>
      <c r="P687" s="37">
        <f t="shared" si="94"/>
        <v>0</v>
      </c>
      <c r="Q687" s="38">
        <f>[1]Данные!Q686</f>
        <v>0</v>
      </c>
      <c r="R687" s="38">
        <f>[1]Данные!R686</f>
        <v>0</v>
      </c>
      <c r="S687" s="38">
        <f>[1]Данные!S686</f>
        <v>0</v>
      </c>
      <c r="T687" s="38">
        <f>[1]Данные!T686</f>
        <v>0</v>
      </c>
      <c r="U687" s="38">
        <f>[1]Данные!U686</f>
        <v>8</v>
      </c>
      <c r="V687" s="38">
        <f>[1]Данные!V686</f>
        <v>0</v>
      </c>
      <c r="W687" s="38">
        <f>[1]Данные!W686</f>
        <v>0</v>
      </c>
      <c r="X687" s="38">
        <f>[1]Данные!X686</f>
        <v>0</v>
      </c>
      <c r="Y687" s="38">
        <f>[1]Данные!Y686</f>
        <v>0</v>
      </c>
      <c r="Z687" s="38">
        <f>[1]Данные!Z686</f>
        <v>0</v>
      </c>
      <c r="AA687" s="38" t="str">
        <f>[1]Данные!AA686</f>
        <v>осн</v>
      </c>
      <c r="AB687" s="38">
        <f t="shared" si="95"/>
        <v>800</v>
      </c>
      <c r="AC687" s="38" t="str">
        <f t="shared" si="96"/>
        <v>КЭО (маг)</v>
      </c>
      <c r="AD687" s="44" t="str">
        <f t="shared" si="97"/>
        <v>Не найдено</v>
      </c>
      <c r="AE687" s="38">
        <f t="shared" si="98"/>
        <v>10</v>
      </c>
      <c r="AF687" s="45">
        <f t="shared" si="99"/>
        <v>1.2500000000000001E-2</v>
      </c>
      <c r="AG687" s="38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</row>
    <row r="688" spans="1:63" x14ac:dyDescent="0.3">
      <c r="A688" s="36">
        <f>[1]Данные!A687</f>
        <v>5762</v>
      </c>
      <c r="B688" s="36">
        <f>[1]Данные!B687</f>
        <v>2018</v>
      </c>
      <c r="C688" s="36" t="str">
        <f>[1]Данные!C687</f>
        <v>компьютерных технологий и электронного обучения</v>
      </c>
      <c r="D688" s="36" t="str">
        <f>[1]Данные!D687</f>
        <v>Карпова Наталья Александровна</v>
      </c>
      <c r="E688" s="36" t="str">
        <f>[1]Данные!E687</f>
        <v>кандидат технических наук</v>
      </c>
      <c r="F688" s="36" t="str">
        <f>[1]Данные!F687</f>
        <v>доцент</v>
      </c>
      <c r="G688" s="36">
        <f>[1]Данные!G687</f>
        <v>0.75</v>
      </c>
      <c r="H688" s="36">
        <f>[1]Данные!H687</f>
        <v>17248</v>
      </c>
      <c r="I688" s="36" t="str">
        <f>[1]Данные!I687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88" s="36">
        <f>[1]Данные!J687</f>
        <v>0</v>
      </c>
      <c r="K688" s="36">
        <f>[1]Данные!K687</f>
        <v>0</v>
      </c>
      <c r="L688" s="36">
        <f>[1]Данные!L687</f>
        <v>0</v>
      </c>
      <c r="M688" s="37">
        <f t="shared" si="91"/>
        <v>0</v>
      </c>
      <c r="N688" s="37">
        <f t="shared" si="92"/>
        <v>2</v>
      </c>
      <c r="O688" s="37">
        <f t="shared" si="93"/>
        <v>0</v>
      </c>
      <c r="P688" s="37">
        <f t="shared" si="94"/>
        <v>0</v>
      </c>
      <c r="Q688" s="38">
        <f>[1]Данные!Q687</f>
        <v>0</v>
      </c>
      <c r="R688" s="38">
        <f>[1]Данные!R687</f>
        <v>0</v>
      </c>
      <c r="S688" s="38">
        <f>[1]Данные!S687</f>
        <v>0</v>
      </c>
      <c r="T688" s="38">
        <f>[1]Данные!T687</f>
        <v>0</v>
      </c>
      <c r="U688" s="38">
        <f>[1]Данные!U687</f>
        <v>0</v>
      </c>
      <c r="V688" s="38">
        <f>[1]Данные!V687</f>
        <v>44</v>
      </c>
      <c r="W688" s="38">
        <f>[1]Данные!W687</f>
        <v>0</v>
      </c>
      <c r="X688" s="38">
        <f>[1]Данные!X687</f>
        <v>0</v>
      </c>
      <c r="Y688" s="38">
        <f>[1]Данные!Y687</f>
        <v>0</v>
      </c>
      <c r="Z688" s="38">
        <f>[1]Данные!Z687</f>
        <v>0</v>
      </c>
      <c r="AA688" s="38" t="str">
        <f>[1]Данные!AA687</f>
        <v>осн</v>
      </c>
      <c r="AB688" s="38">
        <f t="shared" si="95"/>
        <v>800</v>
      </c>
      <c r="AC688" s="38" t="str">
        <f t="shared" si="96"/>
        <v>КЭО (маг)</v>
      </c>
      <c r="AD688" s="44" t="str">
        <f t="shared" si="97"/>
        <v>Не найдено</v>
      </c>
      <c r="AE688" s="38">
        <f t="shared" si="98"/>
        <v>46</v>
      </c>
      <c r="AF688" s="45">
        <f t="shared" si="99"/>
        <v>5.7500000000000002E-2</v>
      </c>
      <c r="AG688" s="3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</row>
    <row r="689" spans="1:63" x14ac:dyDescent="0.3">
      <c r="A689" s="36">
        <f>[1]Данные!A688</f>
        <v>5762</v>
      </c>
      <c r="B689" s="36">
        <f>[1]Данные!B688</f>
        <v>2018</v>
      </c>
      <c r="C689" s="36" t="str">
        <f>[1]Данные!C688</f>
        <v>компьютерных технологий и электронного обучения</v>
      </c>
      <c r="D689" s="36" t="str">
        <f>[1]Данные!D688</f>
        <v>Карпова Наталья Александровна</v>
      </c>
      <c r="E689" s="36" t="str">
        <f>[1]Данные!E688</f>
        <v>кандидат технических наук</v>
      </c>
      <c r="F689" s="36" t="str">
        <f>[1]Данные!F688</f>
        <v>доцент</v>
      </c>
      <c r="G689" s="36">
        <f>[1]Данные!G688</f>
        <v>0.75</v>
      </c>
      <c r="H689" s="36">
        <f>[1]Данные!H688</f>
        <v>17248</v>
      </c>
      <c r="I689" s="36" t="str">
        <f>[1]Данные!I688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9" s="36">
        <f>[1]Данные!J688</f>
        <v>0</v>
      </c>
      <c r="K689" s="36">
        <f>[1]Данные!K688</f>
        <v>0</v>
      </c>
      <c r="L689" s="36">
        <f>[1]Данные!L688</f>
        <v>0</v>
      </c>
      <c r="M689" s="37">
        <f t="shared" si="91"/>
        <v>0</v>
      </c>
      <c r="N689" s="37">
        <f t="shared" si="92"/>
        <v>2</v>
      </c>
      <c r="O689" s="37">
        <f t="shared" si="93"/>
        <v>0</v>
      </c>
      <c r="P689" s="37">
        <f t="shared" si="94"/>
        <v>0</v>
      </c>
      <c r="Q689" s="38">
        <f>[1]Данные!Q688</f>
        <v>0</v>
      </c>
      <c r="R689" s="38">
        <f>[1]Данные!R688</f>
        <v>0</v>
      </c>
      <c r="S689" s="38">
        <f>[1]Данные!S688</f>
        <v>0</v>
      </c>
      <c r="T689" s="38">
        <f>[1]Данные!T688</f>
        <v>0</v>
      </c>
      <c r="U689" s="38">
        <f>[1]Данные!U688</f>
        <v>8</v>
      </c>
      <c r="V689" s="38">
        <f>[1]Данные!V688</f>
        <v>0</v>
      </c>
      <c r="W689" s="38">
        <f>[1]Данные!W688</f>
        <v>0</v>
      </c>
      <c r="X689" s="38">
        <f>[1]Данные!X688</f>
        <v>0</v>
      </c>
      <c r="Y689" s="38">
        <f>[1]Данные!Y688</f>
        <v>0</v>
      </c>
      <c r="Z689" s="38">
        <f>[1]Данные!Z688</f>
        <v>0</v>
      </c>
      <c r="AA689" s="38" t="str">
        <f>[1]Данные!AA688</f>
        <v>осн</v>
      </c>
      <c r="AB689" s="38">
        <f t="shared" si="95"/>
        <v>800</v>
      </c>
      <c r="AC689" s="38" t="str">
        <f t="shared" si="96"/>
        <v>КЭО (маг)</v>
      </c>
      <c r="AD689" s="44" t="str">
        <f t="shared" si="97"/>
        <v>Не найдено</v>
      </c>
      <c r="AE689" s="38">
        <f t="shared" si="98"/>
        <v>10</v>
      </c>
      <c r="AF689" s="45">
        <f t="shared" si="99"/>
        <v>1.2500000000000001E-2</v>
      </c>
      <c r="AG689" s="38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</row>
    <row r="690" spans="1:63" x14ac:dyDescent="0.3">
      <c r="A690" s="36">
        <f>[1]Данные!A689</f>
        <v>5762</v>
      </c>
      <c r="B690" s="36">
        <f>[1]Данные!B689</f>
        <v>2018</v>
      </c>
      <c r="C690" s="36" t="str">
        <f>[1]Данные!C689</f>
        <v>компьютерных технологий и электронного обучения</v>
      </c>
      <c r="D690" s="36" t="str">
        <f>[1]Данные!D689</f>
        <v>Карпова Наталья Александровна</v>
      </c>
      <c r="E690" s="36" t="str">
        <f>[1]Данные!E689</f>
        <v>кандидат технических наук</v>
      </c>
      <c r="F690" s="36" t="str">
        <f>[1]Данные!F689</f>
        <v>доцент</v>
      </c>
      <c r="G690" s="36">
        <f>[1]Данные!G689</f>
        <v>0.75</v>
      </c>
      <c r="H690" s="36">
        <f>[1]Данные!H689</f>
        <v>17248</v>
      </c>
      <c r="I690" s="36" t="str">
        <f>[1]Данные!I689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90" s="36">
        <f>[1]Данные!J689</f>
        <v>0</v>
      </c>
      <c r="K690" s="36">
        <f>[1]Данные!K689</f>
        <v>0</v>
      </c>
      <c r="L690" s="36">
        <f>[1]Данные!L689</f>
        <v>0</v>
      </c>
      <c r="M690" s="37">
        <f t="shared" si="91"/>
        <v>0</v>
      </c>
      <c r="N690" s="37">
        <f t="shared" si="92"/>
        <v>2</v>
      </c>
      <c r="O690" s="37">
        <f t="shared" si="93"/>
        <v>0</v>
      </c>
      <c r="P690" s="37">
        <f t="shared" si="94"/>
        <v>0</v>
      </c>
      <c r="Q690" s="38">
        <f>[1]Данные!Q689</f>
        <v>0</v>
      </c>
      <c r="R690" s="38">
        <f>[1]Данные!R689</f>
        <v>0</v>
      </c>
      <c r="S690" s="38">
        <f>[1]Данные!S689</f>
        <v>0</v>
      </c>
      <c r="T690" s="38">
        <f>[1]Данные!T689</f>
        <v>0</v>
      </c>
      <c r="U690" s="38">
        <f>[1]Данные!U689</f>
        <v>4</v>
      </c>
      <c r="V690" s="38">
        <f>[1]Данные!V689</f>
        <v>0</v>
      </c>
      <c r="W690" s="38">
        <f>[1]Данные!W689</f>
        <v>0</v>
      </c>
      <c r="X690" s="38">
        <f>[1]Данные!X689</f>
        <v>0</v>
      </c>
      <c r="Y690" s="38">
        <f>[1]Данные!Y689</f>
        <v>0</v>
      </c>
      <c r="Z690" s="38">
        <f>[1]Данные!Z689</f>
        <v>0</v>
      </c>
      <c r="AA690" s="38" t="str">
        <f>[1]Данные!AA689</f>
        <v>доп</v>
      </c>
      <c r="AB690" s="38">
        <f t="shared" si="95"/>
        <v>800</v>
      </c>
      <c r="AC690" s="38" t="str">
        <f t="shared" si="96"/>
        <v>КЭО (маг)</v>
      </c>
      <c r="AD690" s="44" t="str">
        <f t="shared" si="97"/>
        <v>Не найдено</v>
      </c>
      <c r="AE690" s="38">
        <f t="shared" si="98"/>
        <v>6</v>
      </c>
      <c r="AF690" s="45">
        <f t="shared" si="99"/>
        <v>7.4999999999999997E-3</v>
      </c>
      <c r="AG690" s="38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</row>
    <row r="691" spans="1:63" x14ac:dyDescent="0.3">
      <c r="A691" s="36">
        <f>[1]Данные!A690</f>
        <v>5762</v>
      </c>
      <c r="B691" s="36">
        <f>[1]Данные!B690</f>
        <v>2018</v>
      </c>
      <c r="C691" s="36" t="str">
        <f>[1]Данные!C690</f>
        <v>компьютерных технологий и электронного обучения</v>
      </c>
      <c r="D691" s="36" t="str">
        <f>[1]Данные!D690</f>
        <v>Карпова Наталья Александровна</v>
      </c>
      <c r="E691" s="36" t="str">
        <f>[1]Данные!E690</f>
        <v>кандидат технических наук</v>
      </c>
      <c r="F691" s="36" t="str">
        <f>[1]Данные!F690</f>
        <v>доцент</v>
      </c>
      <c r="G691" s="36">
        <f>[1]Данные!G690</f>
        <v>0.75</v>
      </c>
      <c r="H691" s="36">
        <f>[1]Данные!H690</f>
        <v>17248</v>
      </c>
      <c r="I691" s="36" t="str">
        <f>[1]Данные!I690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91" s="36">
        <f>[1]Данные!J690</f>
        <v>0</v>
      </c>
      <c r="K691" s="36">
        <f>[1]Данные!K690</f>
        <v>0</v>
      </c>
      <c r="L691" s="36">
        <f>[1]Данные!L690</f>
        <v>0</v>
      </c>
      <c r="M691" s="37">
        <f t="shared" si="91"/>
        <v>0</v>
      </c>
      <c r="N691" s="37">
        <f t="shared" si="92"/>
        <v>2</v>
      </c>
      <c r="O691" s="37">
        <f t="shared" si="93"/>
        <v>0</v>
      </c>
      <c r="P691" s="37">
        <f t="shared" si="94"/>
        <v>0</v>
      </c>
      <c r="Q691" s="38">
        <f>[1]Данные!Q690</f>
        <v>0</v>
      </c>
      <c r="R691" s="38">
        <f>[1]Данные!R690</f>
        <v>0</v>
      </c>
      <c r="S691" s="38">
        <f>[1]Данные!S690</f>
        <v>0</v>
      </c>
      <c r="T691" s="38">
        <f>[1]Данные!T690</f>
        <v>0</v>
      </c>
      <c r="U691" s="38">
        <f>[1]Данные!U690</f>
        <v>4</v>
      </c>
      <c r="V691" s="38">
        <f>[1]Данные!V690</f>
        <v>0</v>
      </c>
      <c r="W691" s="38">
        <f>[1]Данные!W690</f>
        <v>0</v>
      </c>
      <c r="X691" s="38">
        <f>[1]Данные!X690</f>
        <v>0</v>
      </c>
      <c r="Y691" s="38">
        <f>[1]Данные!Y690</f>
        <v>0</v>
      </c>
      <c r="Z691" s="38">
        <f>[1]Данные!Z690</f>
        <v>0</v>
      </c>
      <c r="AA691" s="38" t="str">
        <f>[1]Данные!AA690</f>
        <v>осн</v>
      </c>
      <c r="AB691" s="38">
        <f t="shared" si="95"/>
        <v>800</v>
      </c>
      <c r="AC691" s="38" t="str">
        <f t="shared" si="96"/>
        <v>КЭО (маг)</v>
      </c>
      <c r="AD691" s="44" t="str">
        <f t="shared" si="97"/>
        <v>Не найдено</v>
      </c>
      <c r="AE691" s="38">
        <f t="shared" si="98"/>
        <v>6</v>
      </c>
      <c r="AF691" s="45">
        <f t="shared" si="99"/>
        <v>7.4999999999999997E-3</v>
      </c>
      <c r="AG691" s="38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</row>
    <row r="692" spans="1:63" x14ac:dyDescent="0.3">
      <c r="A692" s="36">
        <f>[1]Данные!A691</f>
        <v>5762</v>
      </c>
      <c r="B692" s="36">
        <f>[1]Данные!B691</f>
        <v>2018</v>
      </c>
      <c r="C692" s="36" t="str">
        <f>[1]Данные!C691</f>
        <v>компьютерных технологий и электронного обучения</v>
      </c>
      <c r="D692" s="36" t="str">
        <f>[1]Данные!D691</f>
        <v>Акимов СС</v>
      </c>
      <c r="E692" s="36" t="str">
        <f>[1]Данные!E691</f>
        <v>кандидат педагогических наук</v>
      </c>
      <c r="F692" s="36" t="str">
        <f>[1]Данные!F691</f>
        <v>внешний</v>
      </c>
      <c r="G692" s="36">
        <f>[1]Данные!G691</f>
        <v>1</v>
      </c>
      <c r="H692" s="36">
        <f>[1]Данные!H691</f>
        <v>17248</v>
      </c>
      <c r="I692" s="36" t="str">
        <f>[1]Данные!I691</f>
        <v>Модуль "IT-решения и инструменты в образовании". Дисциплины и курсы по выбору. Прикладные информационные технологии</v>
      </c>
      <c r="J692" s="36">
        <f>[1]Данные!J691</f>
        <v>4</v>
      </c>
      <c r="K692" s="36">
        <f>[1]Данные!K691</f>
        <v>14</v>
      </c>
      <c r="L692" s="36">
        <f>[1]Данные!L691</f>
        <v>0</v>
      </c>
      <c r="M692" s="37">
        <f t="shared" si="91"/>
        <v>1.8</v>
      </c>
      <c r="N692" s="37">
        <f t="shared" si="92"/>
        <v>2</v>
      </c>
      <c r="O692" s="37">
        <f t="shared" si="93"/>
        <v>0</v>
      </c>
      <c r="P692" s="37">
        <f t="shared" si="94"/>
        <v>0</v>
      </c>
      <c r="Q692" s="38">
        <f>[1]Данные!Q691</f>
        <v>0</v>
      </c>
      <c r="R692" s="38">
        <f>[1]Данные!R691</f>
        <v>0</v>
      </c>
      <c r="S692" s="38">
        <f>[1]Данные!S691</f>
        <v>0</v>
      </c>
      <c r="T692" s="38">
        <f>[1]Данные!T691</f>
        <v>0</v>
      </c>
      <c r="U692" s="38">
        <f>[1]Данные!U691</f>
        <v>0</v>
      </c>
      <c r="V692" s="38">
        <f>[1]Данные!V691</f>
        <v>0</v>
      </c>
      <c r="W692" s="38">
        <f>[1]Данные!W691</f>
        <v>0</v>
      </c>
      <c r="X692" s="38">
        <f>[1]Данные!X691</f>
        <v>0</v>
      </c>
      <c r="Y692" s="38">
        <f>[1]Данные!Y691</f>
        <v>0</v>
      </c>
      <c r="Z692" s="38">
        <f>[1]Данные!Z691</f>
        <v>0</v>
      </c>
      <c r="AA692" s="38" t="str">
        <f>[1]Данные!AA691</f>
        <v>осн</v>
      </c>
      <c r="AB692" s="38">
        <f t="shared" si="95"/>
        <v>900</v>
      </c>
      <c r="AC692" s="38" t="str">
        <f t="shared" si="96"/>
        <v>КЭО (маг)</v>
      </c>
      <c r="AD692" s="44" t="str">
        <f t="shared" si="97"/>
        <v>Не найдено</v>
      </c>
      <c r="AE692" s="38">
        <f t="shared" si="98"/>
        <v>21.8</v>
      </c>
      <c r="AF692" s="45">
        <f t="shared" si="99"/>
        <v>2.4222222222222221E-2</v>
      </c>
      <c r="AG692" s="38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</row>
    <row r="693" spans="1:63" x14ac:dyDescent="0.3">
      <c r="A693" s="36">
        <f>[1]Данные!A692</f>
        <v>5763</v>
      </c>
      <c r="B693" s="36">
        <f>[1]Данные!B692</f>
        <v>2017</v>
      </c>
      <c r="C693" s="36" t="str">
        <f>[1]Данные!C692</f>
        <v>компьютерных технологий и электронного обучения</v>
      </c>
      <c r="D693" s="36" t="str">
        <f>[1]Данные!D692</f>
        <v>Ильина Татьяна Сергеевна</v>
      </c>
      <c r="E693" s="36" t="str">
        <f>[1]Данные!E692</f>
        <v>нет</v>
      </c>
      <c r="F693" s="36" t="str">
        <f>[1]Данные!F692</f>
        <v>старший преподаватель</v>
      </c>
      <c r="G693" s="36">
        <f>[1]Данные!G692</f>
        <v>1</v>
      </c>
      <c r="H693" s="36">
        <f>[1]Данные!H692</f>
        <v>16485</v>
      </c>
      <c r="I693" s="36" t="str">
        <f>[1]Данные!I692</f>
        <v>Модуль "Профессиональная коммуникация". Информационные технологии в профессиональной деятельности</v>
      </c>
      <c r="J693" s="36">
        <f>[1]Данные!J692</f>
        <v>2</v>
      </c>
      <c r="K693" s="36">
        <f>[1]Данные!K692</f>
        <v>12</v>
      </c>
      <c r="L693" s="36">
        <f>[1]Данные!L692</f>
        <v>24</v>
      </c>
      <c r="M693" s="37">
        <f t="shared" si="91"/>
        <v>3.8000000000000003</v>
      </c>
      <c r="N693" s="37">
        <f t="shared" si="92"/>
        <v>2</v>
      </c>
      <c r="O693" s="37">
        <f t="shared" si="93"/>
        <v>0</v>
      </c>
      <c r="P693" s="37">
        <f t="shared" si="94"/>
        <v>0</v>
      </c>
      <c r="Q693" s="38">
        <f>[1]Данные!Q692</f>
        <v>0</v>
      </c>
      <c r="R693" s="38">
        <f>[1]Данные!R692</f>
        <v>0</v>
      </c>
      <c r="S693" s="38">
        <f>[1]Данные!S692</f>
        <v>0</v>
      </c>
      <c r="T693" s="38">
        <f>[1]Данные!T692</f>
        <v>0</v>
      </c>
      <c r="U693" s="38">
        <f>[1]Данные!U692</f>
        <v>0</v>
      </c>
      <c r="V693" s="38">
        <f>[1]Данные!V692</f>
        <v>0</v>
      </c>
      <c r="W693" s="38">
        <f>[1]Данные!W692</f>
        <v>0</v>
      </c>
      <c r="X693" s="38">
        <f>[1]Данные!X692</f>
        <v>0</v>
      </c>
      <c r="Y693" s="38">
        <f>[1]Данные!Y692</f>
        <v>0</v>
      </c>
      <c r="Z693" s="38">
        <f>[1]Данные!Z692</f>
        <v>0</v>
      </c>
      <c r="AA693" s="38" t="str">
        <f>[1]Данные!AA692</f>
        <v>осн</v>
      </c>
      <c r="AB693" s="38">
        <f t="shared" si="95"/>
        <v>850</v>
      </c>
      <c r="AC693" s="38" t="str">
        <f t="shared" si="96"/>
        <v/>
      </c>
      <c r="AD693" s="44" t="str">
        <f t="shared" si="97"/>
        <v>Не найдено</v>
      </c>
      <c r="AE693" s="38">
        <f t="shared" si="98"/>
        <v>43.8</v>
      </c>
      <c r="AF693" s="45">
        <f t="shared" si="99"/>
        <v>5.1529411764705879E-2</v>
      </c>
      <c r="AG693" s="38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</row>
    <row r="694" spans="1:63" x14ac:dyDescent="0.3">
      <c r="A694" s="36">
        <f>[1]Данные!A693</f>
        <v>6369</v>
      </c>
      <c r="B694" s="36">
        <f>[1]Данные!B693</f>
        <v>2018</v>
      </c>
      <c r="C694" s="36" t="str">
        <f>[1]Данные!C693</f>
        <v>компьютерных технологий и электронного обучения</v>
      </c>
      <c r="D694" s="36" t="str">
        <f>[1]Данные!D693</f>
        <v>Государев Илья Борисович</v>
      </c>
      <c r="E694" s="36" t="str">
        <f>[1]Данные!E693</f>
        <v>кандидат педагогических наук</v>
      </c>
      <c r="F694" s="36" t="str">
        <f>[1]Данные!F693</f>
        <v>доцент</v>
      </c>
      <c r="G694" s="36">
        <f>[1]Данные!G693</f>
        <v>1</v>
      </c>
      <c r="H694" s="36">
        <f>[1]Данные!H693</f>
        <v>17047</v>
      </c>
      <c r="I694" s="36" t="str">
        <f>[1]Данные!I693</f>
        <v>Модуль "Профессиональная коммуникация". Информационные технологии в профессиональной деятельности</v>
      </c>
      <c r="J694" s="36">
        <f>[1]Данные!J693</f>
        <v>0</v>
      </c>
      <c r="K694" s="36">
        <f>[1]Данные!K693</f>
        <v>6</v>
      </c>
      <c r="L694" s="36">
        <f>[1]Данные!L693</f>
        <v>0</v>
      </c>
      <c r="M694" s="37">
        <f t="shared" si="91"/>
        <v>0.60000000000000009</v>
      </c>
      <c r="N694" s="37">
        <f t="shared" si="92"/>
        <v>2</v>
      </c>
      <c r="O694" s="37">
        <f t="shared" si="93"/>
        <v>0</v>
      </c>
      <c r="P694" s="37">
        <f t="shared" si="94"/>
        <v>0</v>
      </c>
      <c r="Q694" s="38">
        <f>[1]Данные!Q693</f>
        <v>0</v>
      </c>
      <c r="R694" s="38">
        <f>[1]Данные!R693</f>
        <v>0</v>
      </c>
      <c r="S694" s="38">
        <f>[1]Данные!S693</f>
        <v>0</v>
      </c>
      <c r="T694" s="38">
        <f>[1]Данные!T693</f>
        <v>0</v>
      </c>
      <c r="U694" s="38">
        <f>[1]Данные!U693</f>
        <v>0</v>
      </c>
      <c r="V694" s="38">
        <f>[1]Данные!V693</f>
        <v>0</v>
      </c>
      <c r="W694" s="38">
        <f>[1]Данные!W693</f>
        <v>0</v>
      </c>
      <c r="X694" s="38">
        <f>[1]Данные!X693</f>
        <v>0</v>
      </c>
      <c r="Y694" s="38">
        <f>[1]Данные!Y693</f>
        <v>0</v>
      </c>
      <c r="Z694" s="38">
        <f>[1]Данные!Z693</f>
        <v>0</v>
      </c>
      <c r="AA694" s="38" t="str">
        <f>[1]Данные!AA693</f>
        <v>осн</v>
      </c>
      <c r="AB694" s="38">
        <f t="shared" si="95"/>
        <v>800</v>
      </c>
      <c r="AC694" s="38" t="str">
        <f t="shared" si="96"/>
        <v/>
      </c>
      <c r="AD694" s="44" t="str">
        <f t="shared" si="97"/>
        <v>Не найдено</v>
      </c>
      <c r="AE694" s="38">
        <f t="shared" si="98"/>
        <v>8.6</v>
      </c>
      <c r="AF694" s="45">
        <f t="shared" si="99"/>
        <v>1.0749999999999999E-2</v>
      </c>
      <c r="AG694" s="38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</row>
    <row r="695" spans="1:63" x14ac:dyDescent="0.3">
      <c r="A695" s="36">
        <f>[1]Данные!A694</f>
        <v>6369</v>
      </c>
      <c r="B695" s="36">
        <f>[1]Данные!B694</f>
        <v>2018</v>
      </c>
      <c r="C695" s="36" t="str">
        <f>[1]Данные!C694</f>
        <v>компьютерных технологий и электронного обучения</v>
      </c>
      <c r="D695" s="36" t="str">
        <f>[1]Данные!D694</f>
        <v>Готская Ирина Борисовна</v>
      </c>
      <c r="E695" s="36" t="str">
        <f>[1]Данные!E694</f>
        <v>доктор педагогических наук</v>
      </c>
      <c r="F695" s="36" t="str">
        <f>[1]Данные!F694</f>
        <v>профессор</v>
      </c>
      <c r="G695" s="36">
        <f>[1]Данные!G694</f>
        <v>0.75</v>
      </c>
      <c r="H695" s="36">
        <f>[1]Данные!H694</f>
        <v>17047</v>
      </c>
      <c r="I695" s="36" t="str">
        <f>[1]Данные!I694</f>
        <v>Модуль "Профессиональная коммуникация". Информационные технологии в профессиональной деятельности</v>
      </c>
      <c r="J695" s="36">
        <f>[1]Данные!J694</f>
        <v>2</v>
      </c>
      <c r="K695" s="36">
        <f>[1]Данные!K694</f>
        <v>0</v>
      </c>
      <c r="L695" s="36">
        <f>[1]Данные!L694</f>
        <v>0</v>
      </c>
      <c r="M695" s="37">
        <f t="shared" si="91"/>
        <v>0.2</v>
      </c>
      <c r="N695" s="37">
        <f t="shared" si="92"/>
        <v>2</v>
      </c>
      <c r="O695" s="37">
        <f t="shared" si="93"/>
        <v>0</v>
      </c>
      <c r="P695" s="37">
        <f t="shared" si="94"/>
        <v>0</v>
      </c>
      <c r="Q695" s="38">
        <f>[1]Данные!Q694</f>
        <v>0</v>
      </c>
      <c r="R695" s="38">
        <f>[1]Данные!R694</f>
        <v>0</v>
      </c>
      <c r="S695" s="38">
        <f>[1]Данные!S694</f>
        <v>0</v>
      </c>
      <c r="T695" s="38">
        <f>[1]Данные!T694</f>
        <v>0</v>
      </c>
      <c r="U695" s="38">
        <f>[1]Данные!U694</f>
        <v>0</v>
      </c>
      <c r="V695" s="38">
        <f>[1]Данные!V694</f>
        <v>0</v>
      </c>
      <c r="W695" s="38">
        <f>[1]Данные!W694</f>
        <v>0</v>
      </c>
      <c r="X695" s="38">
        <f>[1]Данные!X694</f>
        <v>0</v>
      </c>
      <c r="Y695" s="38">
        <f>[1]Данные!Y694</f>
        <v>0</v>
      </c>
      <c r="Z695" s="38">
        <f>[1]Данные!Z694</f>
        <v>0</v>
      </c>
      <c r="AA695" s="38" t="str">
        <f>[1]Данные!AA694</f>
        <v>осн</v>
      </c>
      <c r="AB695" s="38">
        <f t="shared" si="95"/>
        <v>750</v>
      </c>
      <c r="AC695" s="38" t="str">
        <f t="shared" si="96"/>
        <v/>
      </c>
      <c r="AD695" s="44" t="str">
        <f t="shared" si="97"/>
        <v>Не найдено</v>
      </c>
      <c r="AE695" s="38">
        <f t="shared" si="98"/>
        <v>4.2</v>
      </c>
      <c r="AF695" s="45">
        <f t="shared" si="99"/>
        <v>5.5999999999999999E-3</v>
      </c>
      <c r="AG695" s="38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</row>
    <row r="696" spans="1:63" x14ac:dyDescent="0.3">
      <c r="A696" s="36">
        <f>[1]Данные!A695</f>
        <v>6369</v>
      </c>
      <c r="B696" s="36">
        <f>[1]Данные!B695</f>
        <v>2018</v>
      </c>
      <c r="C696" s="36" t="str">
        <f>[1]Данные!C695</f>
        <v>компьютерных технологий и электронного обучения</v>
      </c>
      <c r="D696" s="36" t="str">
        <f>[1]Данные!D695</f>
        <v>Жуков Николай Николаевич</v>
      </c>
      <c r="E696" s="36" t="str">
        <f>[1]Данные!E695</f>
        <v>нет</v>
      </c>
      <c r="F696" s="36" t="str">
        <f>[1]Данные!F695</f>
        <v>ассистент</v>
      </c>
      <c r="G696" s="36">
        <f>[1]Данные!G695</f>
        <v>1</v>
      </c>
      <c r="H696" s="36">
        <f>[1]Данные!H695</f>
        <v>17047</v>
      </c>
      <c r="I696" s="36" t="str">
        <f>[1]Данные!I695</f>
        <v>Модуль "Профессиональная коммуникация". Информационные технологии в профессиональной деятельности</v>
      </c>
      <c r="J696" s="36">
        <f>[1]Данные!J695</f>
        <v>0</v>
      </c>
      <c r="K696" s="36">
        <f>[1]Данные!K695</f>
        <v>0</v>
      </c>
      <c r="L696" s="36">
        <f>[1]Данные!L695</f>
        <v>24</v>
      </c>
      <c r="M696" s="37">
        <f t="shared" si="91"/>
        <v>2.4000000000000004</v>
      </c>
      <c r="N696" s="37">
        <f t="shared" si="92"/>
        <v>2</v>
      </c>
      <c r="O696" s="37">
        <f t="shared" si="93"/>
        <v>0</v>
      </c>
      <c r="P696" s="37">
        <f t="shared" si="94"/>
        <v>0</v>
      </c>
      <c r="Q696" s="38">
        <f>[1]Данные!Q695</f>
        <v>0</v>
      </c>
      <c r="R696" s="38">
        <f>[1]Данные!R695</f>
        <v>0</v>
      </c>
      <c r="S696" s="38">
        <f>[1]Данные!S695</f>
        <v>0</v>
      </c>
      <c r="T696" s="38">
        <f>[1]Данные!T695</f>
        <v>0</v>
      </c>
      <c r="U696" s="38">
        <f>[1]Данные!U695</f>
        <v>0</v>
      </c>
      <c r="V696" s="38">
        <f>[1]Данные!V695</f>
        <v>0</v>
      </c>
      <c r="W696" s="38">
        <f>[1]Данные!W695</f>
        <v>0</v>
      </c>
      <c r="X696" s="38">
        <f>[1]Данные!X695</f>
        <v>0</v>
      </c>
      <c r="Y696" s="38">
        <f>[1]Данные!Y695</f>
        <v>0</v>
      </c>
      <c r="Z696" s="38">
        <f>[1]Данные!Z695</f>
        <v>0</v>
      </c>
      <c r="AA696" s="38" t="str">
        <f>[1]Данные!AA695</f>
        <v>доп</v>
      </c>
      <c r="AB696" s="38">
        <f t="shared" si="95"/>
        <v>900</v>
      </c>
      <c r="AC696" s="38" t="str">
        <f t="shared" si="96"/>
        <v/>
      </c>
      <c r="AD696" s="44" t="str">
        <f t="shared" si="97"/>
        <v>Не найдено</v>
      </c>
      <c r="AE696" s="38">
        <f t="shared" si="98"/>
        <v>28.4</v>
      </c>
      <c r="AF696" s="45">
        <f t="shared" si="99"/>
        <v>3.1555555555555552E-2</v>
      </c>
      <c r="AG696" s="38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</row>
    <row r="697" spans="1:63" x14ac:dyDescent="0.3">
      <c r="A697" s="36">
        <f>[1]Данные!A696</f>
        <v>6369</v>
      </c>
      <c r="B697" s="36">
        <f>[1]Данные!B696</f>
        <v>2018</v>
      </c>
      <c r="C697" s="36" t="str">
        <f>[1]Данные!C696</f>
        <v>компьютерных технологий и электронного обучения</v>
      </c>
      <c r="D697" s="36" t="str">
        <f>[1]Данные!D696</f>
        <v>Жуков Николай Николаевич</v>
      </c>
      <c r="E697" s="36" t="str">
        <f>[1]Данные!E696</f>
        <v>нет</v>
      </c>
      <c r="F697" s="36" t="str">
        <f>[1]Данные!F696</f>
        <v>ассистент</v>
      </c>
      <c r="G697" s="36">
        <f>[1]Данные!G696</f>
        <v>1</v>
      </c>
      <c r="H697" s="36">
        <f>[1]Данные!H696</f>
        <v>17047</v>
      </c>
      <c r="I697" s="36" t="str">
        <f>[1]Данные!I696</f>
        <v>Модуль "Профессиональная коммуникация". Информационные технологии в профессиональной деятельности</v>
      </c>
      <c r="J697" s="36">
        <f>[1]Данные!J696</f>
        <v>0</v>
      </c>
      <c r="K697" s="36">
        <f>[1]Данные!K696</f>
        <v>6</v>
      </c>
      <c r="L697" s="36">
        <f>[1]Данные!L696</f>
        <v>0</v>
      </c>
      <c r="M697" s="37">
        <f t="shared" si="91"/>
        <v>0.60000000000000009</v>
      </c>
      <c r="N697" s="37">
        <f t="shared" si="92"/>
        <v>2</v>
      </c>
      <c r="O697" s="37">
        <f t="shared" si="93"/>
        <v>0</v>
      </c>
      <c r="P697" s="37">
        <f t="shared" si="94"/>
        <v>0</v>
      </c>
      <c r="Q697" s="38">
        <f>[1]Данные!Q696</f>
        <v>0</v>
      </c>
      <c r="R697" s="38">
        <f>[1]Данные!R696</f>
        <v>0</v>
      </c>
      <c r="S697" s="38">
        <f>[1]Данные!S696</f>
        <v>0</v>
      </c>
      <c r="T697" s="38">
        <f>[1]Данные!T696</f>
        <v>0</v>
      </c>
      <c r="U697" s="38">
        <f>[1]Данные!U696</f>
        <v>0</v>
      </c>
      <c r="V697" s="38">
        <f>[1]Данные!V696</f>
        <v>0</v>
      </c>
      <c r="W697" s="38">
        <f>[1]Данные!W696</f>
        <v>0</v>
      </c>
      <c r="X697" s="38">
        <f>[1]Данные!X696</f>
        <v>0</v>
      </c>
      <c r="Y697" s="38">
        <f>[1]Данные!Y696</f>
        <v>0</v>
      </c>
      <c r="Z697" s="38">
        <f>[1]Данные!Z696</f>
        <v>0</v>
      </c>
      <c r="AA697" s="38" t="str">
        <f>[1]Данные!AA696</f>
        <v>осн</v>
      </c>
      <c r="AB697" s="38">
        <f t="shared" si="95"/>
        <v>900</v>
      </c>
      <c r="AC697" s="38" t="str">
        <f t="shared" si="96"/>
        <v/>
      </c>
      <c r="AD697" s="44" t="str">
        <f t="shared" si="97"/>
        <v>Не найдено</v>
      </c>
      <c r="AE697" s="38">
        <f t="shared" si="98"/>
        <v>8.6</v>
      </c>
      <c r="AF697" s="45">
        <f t="shared" si="99"/>
        <v>9.555555555555555E-3</v>
      </c>
      <c r="AG697" s="38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</row>
    <row r="698" spans="1:63" x14ac:dyDescent="0.3">
      <c r="A698" s="36">
        <f>[1]Данные!A697</f>
        <v>6370</v>
      </c>
      <c r="B698" s="36">
        <f>[1]Данные!B697</f>
        <v>2018</v>
      </c>
      <c r="C698" s="36" t="str">
        <f>[1]Данные!C697</f>
        <v>компьютерных технологий и электронного обучения</v>
      </c>
      <c r="D698" s="36" t="str">
        <f>[1]Данные!D697</f>
        <v>Абрамян Геннадий Владимирович</v>
      </c>
      <c r="E698" s="36" t="str">
        <f>[1]Данные!E697</f>
        <v>доктор педагогических наук</v>
      </c>
      <c r="F698" s="36" t="str">
        <f>[1]Данные!F697</f>
        <v>профессор</v>
      </c>
      <c r="G698" s="36">
        <f>[1]Данные!G697</f>
        <v>1</v>
      </c>
      <c r="H698" s="36">
        <f>[1]Данные!H697</f>
        <v>17048</v>
      </c>
      <c r="I698" s="36" t="str">
        <f>[1]Данные!I697</f>
        <v>Научно-исследовательская работа. Педагогическое образование. Магистерская программа "Корпоративное электронное обучение"</v>
      </c>
      <c r="J698" s="36">
        <f>[1]Данные!J697</f>
        <v>0</v>
      </c>
      <c r="K698" s="36">
        <f>[1]Данные!K697</f>
        <v>0</v>
      </c>
      <c r="L698" s="36">
        <f>[1]Данные!L697</f>
        <v>0</v>
      </c>
      <c r="M698" s="37">
        <f t="shared" si="91"/>
        <v>0</v>
      </c>
      <c r="N698" s="37">
        <f t="shared" si="92"/>
        <v>2</v>
      </c>
      <c r="O698" s="37">
        <f t="shared" si="93"/>
        <v>0</v>
      </c>
      <c r="P698" s="37">
        <f t="shared" si="94"/>
        <v>0</v>
      </c>
      <c r="Q698" s="38">
        <f>[1]Данные!Q697</f>
        <v>0</v>
      </c>
      <c r="R698" s="38">
        <f>[1]Данные!R697</f>
        <v>0</v>
      </c>
      <c r="S698" s="38">
        <f>[1]Данные!S697</f>
        <v>0</v>
      </c>
      <c r="T698" s="38">
        <f>[1]Данные!T697</f>
        <v>0</v>
      </c>
      <c r="U698" s="38">
        <f>[1]Данные!U697</f>
        <v>8</v>
      </c>
      <c r="V698" s="38">
        <f>[1]Данные!V697</f>
        <v>0</v>
      </c>
      <c r="W698" s="38">
        <f>[1]Данные!W697</f>
        <v>0</v>
      </c>
      <c r="X698" s="38">
        <f>[1]Данные!X697</f>
        <v>0</v>
      </c>
      <c r="Y698" s="38">
        <f>[1]Данные!Y697</f>
        <v>0</v>
      </c>
      <c r="Z698" s="38">
        <f>[1]Данные!Z697</f>
        <v>0</v>
      </c>
      <c r="AA698" s="38" t="str">
        <f>[1]Данные!AA697</f>
        <v>доп</v>
      </c>
      <c r="AB698" s="38">
        <f t="shared" si="95"/>
        <v>750</v>
      </c>
      <c r="AC698" s="38" t="str">
        <f t="shared" si="96"/>
        <v>КЭО (маг)</v>
      </c>
      <c r="AD698" s="44" t="str">
        <f t="shared" si="97"/>
        <v>Не найдено</v>
      </c>
      <c r="AE698" s="38">
        <f t="shared" si="98"/>
        <v>10</v>
      </c>
      <c r="AF698" s="45">
        <f t="shared" si="99"/>
        <v>1.3333333333333334E-2</v>
      </c>
      <c r="AG698" s="3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</row>
    <row r="699" spans="1:63" x14ac:dyDescent="0.3">
      <c r="A699" s="36">
        <f>[1]Данные!A698</f>
        <v>6370</v>
      </c>
      <c r="B699" s="36">
        <f>[1]Данные!B698</f>
        <v>2018</v>
      </c>
      <c r="C699" s="36" t="str">
        <f>[1]Данные!C698</f>
        <v>компьютерных технологий и электронного обучения</v>
      </c>
      <c r="D699" s="36" t="str">
        <f>[1]Данные!D698</f>
        <v>Абрамян Геннадий Владимирович</v>
      </c>
      <c r="E699" s="36" t="str">
        <f>[1]Данные!E698</f>
        <v>доктор педагогических наук</v>
      </c>
      <c r="F699" s="36" t="str">
        <f>[1]Данные!F698</f>
        <v>профессор</v>
      </c>
      <c r="G699" s="36">
        <f>[1]Данные!G698</f>
        <v>1</v>
      </c>
      <c r="H699" s="36">
        <f>[1]Данные!H698</f>
        <v>17048</v>
      </c>
      <c r="I699" s="36" t="str">
        <f>[1]Данные!I698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99" s="36">
        <f>[1]Данные!J698</f>
        <v>0</v>
      </c>
      <c r="K699" s="36">
        <f>[1]Данные!K698</f>
        <v>0</v>
      </c>
      <c r="L699" s="36">
        <f>[1]Данные!L698</f>
        <v>0</v>
      </c>
      <c r="M699" s="37">
        <f t="shared" si="91"/>
        <v>0</v>
      </c>
      <c r="N699" s="37">
        <f t="shared" si="92"/>
        <v>2</v>
      </c>
      <c r="O699" s="37">
        <f t="shared" si="93"/>
        <v>0</v>
      </c>
      <c r="P699" s="37">
        <f t="shared" si="94"/>
        <v>0</v>
      </c>
      <c r="Q699" s="38">
        <f>[1]Данные!Q698</f>
        <v>0</v>
      </c>
      <c r="R699" s="38">
        <f>[1]Данные!R698</f>
        <v>0</v>
      </c>
      <c r="S699" s="38">
        <f>[1]Данные!S698</f>
        <v>0</v>
      </c>
      <c r="T699" s="38">
        <f>[1]Данные!T698</f>
        <v>0</v>
      </c>
      <c r="U699" s="38">
        <f>[1]Данные!U698</f>
        <v>5</v>
      </c>
      <c r="V699" s="38">
        <f>[1]Данные!V698</f>
        <v>0</v>
      </c>
      <c r="W699" s="38">
        <f>[1]Данные!W698</f>
        <v>0</v>
      </c>
      <c r="X699" s="38">
        <f>[1]Данные!X698</f>
        <v>0</v>
      </c>
      <c r="Y699" s="38">
        <f>[1]Данные!Y698</f>
        <v>0</v>
      </c>
      <c r="Z699" s="38">
        <f>[1]Данные!Z698</f>
        <v>0</v>
      </c>
      <c r="AA699" s="38" t="str">
        <f>[1]Данные!AA698</f>
        <v>доп</v>
      </c>
      <c r="AB699" s="38">
        <f t="shared" si="95"/>
        <v>750</v>
      </c>
      <c r="AC699" s="38" t="str">
        <f t="shared" si="96"/>
        <v>КЭО (маг)</v>
      </c>
      <c r="AD699" s="44" t="str">
        <f t="shared" si="97"/>
        <v>Не найдено</v>
      </c>
      <c r="AE699" s="38">
        <f t="shared" si="98"/>
        <v>7</v>
      </c>
      <c r="AF699" s="45">
        <f t="shared" si="99"/>
        <v>9.3333333333333341E-3</v>
      </c>
      <c r="AG699" s="38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</row>
    <row r="700" spans="1:63" x14ac:dyDescent="0.3">
      <c r="A700" s="36">
        <f>[1]Данные!A699</f>
        <v>6370</v>
      </c>
      <c r="B700" s="36">
        <f>[1]Данные!B699</f>
        <v>2018</v>
      </c>
      <c r="C700" s="36" t="str">
        <f>[1]Данные!C699</f>
        <v>компьютерных технологий и электронного обучения</v>
      </c>
      <c r="D700" s="36" t="str">
        <f>[1]Данные!D699</f>
        <v>Абрамян Геннадий Владимирович</v>
      </c>
      <c r="E700" s="36" t="str">
        <f>[1]Данные!E699</f>
        <v>доктор педагогических наук</v>
      </c>
      <c r="F700" s="36" t="str">
        <f>[1]Данные!F699</f>
        <v>профессор</v>
      </c>
      <c r="G700" s="36">
        <f>[1]Данные!G699</f>
        <v>1</v>
      </c>
      <c r="H700" s="36">
        <f>[1]Данные!H699</f>
        <v>17048</v>
      </c>
      <c r="I700" s="36" t="str">
        <f>[1]Данные!I699</f>
        <v>Руководство ВКР (магистерская диссертация)</v>
      </c>
      <c r="J700" s="36">
        <f>[1]Данные!J699</f>
        <v>0</v>
      </c>
      <c r="K700" s="36">
        <f>[1]Данные!K699</f>
        <v>0</v>
      </c>
      <c r="L700" s="36">
        <f>[1]Данные!L699</f>
        <v>0</v>
      </c>
      <c r="M700" s="37">
        <f t="shared" si="91"/>
        <v>0</v>
      </c>
      <c r="N700" s="37">
        <f t="shared" si="92"/>
        <v>2</v>
      </c>
      <c r="O700" s="37">
        <f t="shared" si="93"/>
        <v>0</v>
      </c>
      <c r="P700" s="37">
        <f t="shared" si="94"/>
        <v>0</v>
      </c>
      <c r="Q700" s="38">
        <f>[1]Данные!Q699</f>
        <v>0</v>
      </c>
      <c r="R700" s="38">
        <f>[1]Данные!R699</f>
        <v>0</v>
      </c>
      <c r="S700" s="38">
        <f>[1]Данные!S699</f>
        <v>0</v>
      </c>
      <c r="T700" s="38">
        <f>[1]Данные!T699</f>
        <v>0</v>
      </c>
      <c r="U700" s="38">
        <f>[1]Данные!U699</f>
        <v>0</v>
      </c>
      <c r="V700" s="38">
        <f>[1]Данные!V699</f>
        <v>18</v>
      </c>
      <c r="W700" s="38">
        <f>[1]Данные!W699</f>
        <v>0</v>
      </c>
      <c r="X700" s="38">
        <f>[1]Данные!X699</f>
        <v>0</v>
      </c>
      <c r="Y700" s="38">
        <f>[1]Данные!Y699</f>
        <v>0</v>
      </c>
      <c r="Z700" s="38">
        <f>[1]Данные!Z699</f>
        <v>0</v>
      </c>
      <c r="AA700" s="38" t="str">
        <f>[1]Данные!AA699</f>
        <v>доп</v>
      </c>
      <c r="AB700" s="38">
        <f t="shared" si="95"/>
        <v>750</v>
      </c>
      <c r="AC700" s="38" t="str">
        <f t="shared" si="96"/>
        <v>КЭО (маг)</v>
      </c>
      <c r="AD700" s="44" t="str">
        <f t="shared" si="97"/>
        <v>Не найдено</v>
      </c>
      <c r="AE700" s="38">
        <f t="shared" si="98"/>
        <v>20</v>
      </c>
      <c r="AF700" s="45">
        <f t="shared" si="99"/>
        <v>2.6666666666666668E-2</v>
      </c>
      <c r="AG700" s="38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</row>
    <row r="701" spans="1:63" x14ac:dyDescent="0.3">
      <c r="A701" s="36">
        <f>[1]Данные!A700</f>
        <v>6370</v>
      </c>
      <c r="B701" s="36">
        <f>[1]Данные!B700</f>
        <v>2018</v>
      </c>
      <c r="C701" s="36" t="str">
        <f>[1]Данные!C700</f>
        <v>компьютерных технологий и электронного обучения</v>
      </c>
      <c r="D701" s="36" t="str">
        <f>[1]Данные!D700</f>
        <v>Авксентьева Елена Юрьевна</v>
      </c>
      <c r="E701" s="36" t="str">
        <f>[1]Данные!E700</f>
        <v>кандидат педагогических наук</v>
      </c>
      <c r="F701" s="36" t="str">
        <f>[1]Данные!F700</f>
        <v>доцент</v>
      </c>
      <c r="G701" s="36">
        <f>[1]Данные!G700</f>
        <v>1</v>
      </c>
      <c r="H701" s="36">
        <f>[1]Данные!H700</f>
        <v>17048</v>
      </c>
      <c r="I701" s="36" t="str">
        <f>[1]Данные!I700</f>
        <v>Научно-исследовательская работа. Педагогическое образование. Магистерская программа "Корпоративное электронное обучение"</v>
      </c>
      <c r="J701" s="36">
        <f>[1]Данные!J700</f>
        <v>0</v>
      </c>
      <c r="K701" s="36">
        <f>[1]Данные!K700</f>
        <v>0</v>
      </c>
      <c r="L701" s="36">
        <f>[1]Данные!L700</f>
        <v>0</v>
      </c>
      <c r="M701" s="37">
        <f t="shared" si="91"/>
        <v>0</v>
      </c>
      <c r="N701" s="37">
        <f t="shared" si="92"/>
        <v>2</v>
      </c>
      <c r="O701" s="37">
        <f t="shared" si="93"/>
        <v>0</v>
      </c>
      <c r="P701" s="37">
        <f t="shared" si="94"/>
        <v>0</v>
      </c>
      <c r="Q701" s="38">
        <f>[1]Данные!Q700</f>
        <v>0</v>
      </c>
      <c r="R701" s="38">
        <f>[1]Данные!R700</f>
        <v>0</v>
      </c>
      <c r="S701" s="38">
        <f>[1]Данные!S700</f>
        <v>0</v>
      </c>
      <c r="T701" s="38">
        <f>[1]Данные!T700</f>
        <v>0</v>
      </c>
      <c r="U701" s="38">
        <f>[1]Данные!U700</f>
        <v>15</v>
      </c>
      <c r="V701" s="38">
        <f>[1]Данные!V700</f>
        <v>0</v>
      </c>
      <c r="W701" s="38">
        <f>[1]Данные!W700</f>
        <v>0</v>
      </c>
      <c r="X701" s="38">
        <f>[1]Данные!X700</f>
        <v>0</v>
      </c>
      <c r="Y701" s="38">
        <f>[1]Данные!Y700</f>
        <v>0</v>
      </c>
      <c r="Z701" s="38">
        <f>[1]Данные!Z700</f>
        <v>0</v>
      </c>
      <c r="AA701" s="38" t="str">
        <f>[1]Данные!AA700</f>
        <v>осн</v>
      </c>
      <c r="AB701" s="38">
        <f t="shared" si="95"/>
        <v>800</v>
      </c>
      <c r="AC701" s="38" t="str">
        <f t="shared" si="96"/>
        <v>КЭО (маг)</v>
      </c>
      <c r="AD701" s="44" t="str">
        <f t="shared" si="97"/>
        <v>Не найдено</v>
      </c>
      <c r="AE701" s="38">
        <f t="shared" si="98"/>
        <v>17</v>
      </c>
      <c r="AF701" s="45">
        <f t="shared" si="99"/>
        <v>2.1250000000000002E-2</v>
      </c>
      <c r="AG701" s="38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</row>
    <row r="702" spans="1:63" x14ac:dyDescent="0.3">
      <c r="A702" s="36">
        <f>[1]Данные!A701</f>
        <v>6370</v>
      </c>
      <c r="B702" s="36">
        <f>[1]Данные!B701</f>
        <v>2018</v>
      </c>
      <c r="C702" s="36" t="str">
        <f>[1]Данные!C701</f>
        <v>компьютерных технологий и электронного обучения</v>
      </c>
      <c r="D702" s="36" t="str">
        <f>[1]Данные!D701</f>
        <v>Авксентьева Елена Юрьевна</v>
      </c>
      <c r="E702" s="36" t="str">
        <f>[1]Данные!E701</f>
        <v>кандидат педагогических наук</v>
      </c>
      <c r="F702" s="36" t="str">
        <f>[1]Данные!F701</f>
        <v>доцент</v>
      </c>
      <c r="G702" s="36">
        <f>[1]Данные!G701</f>
        <v>1</v>
      </c>
      <c r="H702" s="36">
        <f>[1]Данные!H701</f>
        <v>17048</v>
      </c>
      <c r="I702" s="36" t="str">
        <f>[1]Данные!I701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2" s="36">
        <f>[1]Данные!J701</f>
        <v>0</v>
      </c>
      <c r="K702" s="36">
        <f>[1]Данные!K701</f>
        <v>0</v>
      </c>
      <c r="L702" s="36">
        <f>[1]Данные!L701</f>
        <v>0</v>
      </c>
      <c r="M702" s="37">
        <f t="shared" si="91"/>
        <v>0</v>
      </c>
      <c r="N702" s="37">
        <f t="shared" si="92"/>
        <v>2</v>
      </c>
      <c r="O702" s="37">
        <f t="shared" si="93"/>
        <v>0</v>
      </c>
      <c r="P702" s="37">
        <f t="shared" si="94"/>
        <v>0</v>
      </c>
      <c r="Q702" s="38">
        <f>[1]Данные!Q701</f>
        <v>0</v>
      </c>
      <c r="R702" s="38">
        <f>[1]Данные!R701</f>
        <v>0</v>
      </c>
      <c r="S702" s="38">
        <f>[1]Данные!S701</f>
        <v>0</v>
      </c>
      <c r="T702" s="38">
        <f>[1]Данные!T701</f>
        <v>0</v>
      </c>
      <c r="U702" s="38">
        <f>[1]Данные!U701</f>
        <v>10</v>
      </c>
      <c r="V702" s="38">
        <f>[1]Данные!V701</f>
        <v>0</v>
      </c>
      <c r="W702" s="38">
        <f>[1]Данные!W701</f>
        <v>0</v>
      </c>
      <c r="X702" s="38">
        <f>[1]Данные!X701</f>
        <v>0</v>
      </c>
      <c r="Y702" s="38">
        <f>[1]Данные!Y701</f>
        <v>0</v>
      </c>
      <c r="Z702" s="38">
        <f>[1]Данные!Z701</f>
        <v>0</v>
      </c>
      <c r="AA702" s="38" t="str">
        <f>[1]Данные!AA701</f>
        <v>осн</v>
      </c>
      <c r="AB702" s="38">
        <f t="shared" si="95"/>
        <v>800</v>
      </c>
      <c r="AC702" s="38" t="str">
        <f t="shared" si="96"/>
        <v>КЭО (маг)</v>
      </c>
      <c r="AD702" s="44" t="str">
        <f t="shared" si="97"/>
        <v>Не найдено</v>
      </c>
      <c r="AE702" s="38">
        <f t="shared" si="98"/>
        <v>12</v>
      </c>
      <c r="AF702" s="45">
        <f t="shared" si="99"/>
        <v>1.4999999999999999E-2</v>
      </c>
      <c r="AG702" s="38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</row>
    <row r="703" spans="1:63" x14ac:dyDescent="0.3">
      <c r="A703" s="36">
        <f>[1]Данные!A702</f>
        <v>6370</v>
      </c>
      <c r="B703" s="36">
        <f>[1]Данные!B702</f>
        <v>2018</v>
      </c>
      <c r="C703" s="36" t="str">
        <f>[1]Данные!C702</f>
        <v>компьютерных технологий и электронного обучения</v>
      </c>
      <c r="D703" s="36" t="str">
        <f>[1]Данные!D702</f>
        <v>Авксентьева Елена Юрьевна</v>
      </c>
      <c r="E703" s="36" t="str">
        <f>[1]Данные!E702</f>
        <v>кандидат педагогических наук</v>
      </c>
      <c r="F703" s="36" t="str">
        <f>[1]Данные!F702</f>
        <v>доцент</v>
      </c>
      <c r="G703" s="36">
        <f>[1]Данные!G702</f>
        <v>1</v>
      </c>
      <c r="H703" s="36">
        <f>[1]Данные!H702</f>
        <v>17048</v>
      </c>
      <c r="I703" s="36" t="str">
        <f>[1]Данные!I702</f>
        <v>Руководство ВКР (магистерская диссертация)</v>
      </c>
      <c r="J703" s="36">
        <f>[1]Данные!J702</f>
        <v>0</v>
      </c>
      <c r="K703" s="36">
        <f>[1]Данные!K702</f>
        <v>0</v>
      </c>
      <c r="L703" s="36">
        <f>[1]Данные!L702</f>
        <v>0</v>
      </c>
      <c r="M703" s="37">
        <f t="shared" si="91"/>
        <v>0</v>
      </c>
      <c r="N703" s="37">
        <f t="shared" si="92"/>
        <v>2</v>
      </c>
      <c r="O703" s="37">
        <f t="shared" si="93"/>
        <v>0</v>
      </c>
      <c r="P703" s="37">
        <f t="shared" si="94"/>
        <v>0</v>
      </c>
      <c r="Q703" s="38">
        <f>[1]Данные!Q702</f>
        <v>0</v>
      </c>
      <c r="R703" s="38">
        <f>[1]Данные!R702</f>
        <v>0</v>
      </c>
      <c r="S703" s="38">
        <f>[1]Данные!S702</f>
        <v>0</v>
      </c>
      <c r="T703" s="38">
        <f>[1]Данные!T702</f>
        <v>0</v>
      </c>
      <c r="U703" s="38">
        <f>[1]Данные!U702</f>
        <v>0</v>
      </c>
      <c r="V703" s="38">
        <f>[1]Данные!V702</f>
        <v>36</v>
      </c>
      <c r="W703" s="38">
        <f>[1]Данные!W702</f>
        <v>0</v>
      </c>
      <c r="X703" s="38">
        <f>[1]Данные!X702</f>
        <v>0</v>
      </c>
      <c r="Y703" s="38">
        <f>[1]Данные!Y702</f>
        <v>0</v>
      </c>
      <c r="Z703" s="38">
        <f>[1]Данные!Z702</f>
        <v>0</v>
      </c>
      <c r="AA703" s="38" t="str">
        <f>[1]Данные!AA702</f>
        <v>осн</v>
      </c>
      <c r="AB703" s="38">
        <f t="shared" si="95"/>
        <v>800</v>
      </c>
      <c r="AC703" s="38" t="str">
        <f t="shared" si="96"/>
        <v>КЭО (маг)</v>
      </c>
      <c r="AD703" s="44" t="str">
        <f t="shared" si="97"/>
        <v>Не найдено</v>
      </c>
      <c r="AE703" s="38">
        <f t="shared" si="98"/>
        <v>38</v>
      </c>
      <c r="AF703" s="45">
        <f t="shared" si="99"/>
        <v>4.7500000000000001E-2</v>
      </c>
      <c r="AG703" s="38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</row>
    <row r="704" spans="1:63" x14ac:dyDescent="0.3">
      <c r="A704" s="36">
        <f>[1]Данные!A703</f>
        <v>6370</v>
      </c>
      <c r="B704" s="36">
        <f>[1]Данные!B703</f>
        <v>2018</v>
      </c>
      <c r="C704" s="36" t="str">
        <f>[1]Данные!C703</f>
        <v>компьютерных технологий и электронного обучения</v>
      </c>
      <c r="D704" s="36" t="str">
        <f>[1]Данные!D703</f>
        <v>Аксютин Павел Александрович</v>
      </c>
      <c r="E704" s="36" t="str">
        <f>[1]Данные!E703</f>
        <v>нет</v>
      </c>
      <c r="F704" s="36" t="str">
        <f>[1]Данные!F703</f>
        <v>ассистент</v>
      </c>
      <c r="G704" s="36">
        <f>[1]Данные!G703</f>
        <v>0.25</v>
      </c>
      <c r="H704" s="36">
        <f>[1]Данные!H703</f>
        <v>17048</v>
      </c>
      <c r="I704" s="36" t="str">
        <f>[1]Данные!I703</f>
        <v>Модуль "Профессиональная коммуникация". Информационные технологии в профессиональной деятельности</v>
      </c>
      <c r="J704" s="36">
        <f>[1]Данные!J703</f>
        <v>0</v>
      </c>
      <c r="K704" s="36">
        <f>[1]Данные!K703</f>
        <v>12</v>
      </c>
      <c r="L704" s="36">
        <f>[1]Данные!L703</f>
        <v>12</v>
      </c>
      <c r="M704" s="37">
        <f t="shared" si="91"/>
        <v>2.4000000000000004</v>
      </c>
      <c r="N704" s="37">
        <f t="shared" si="92"/>
        <v>2</v>
      </c>
      <c r="O704" s="37">
        <f t="shared" si="93"/>
        <v>0</v>
      </c>
      <c r="P704" s="37">
        <f t="shared" si="94"/>
        <v>0</v>
      </c>
      <c r="Q704" s="38">
        <f>[1]Данные!Q703</f>
        <v>0</v>
      </c>
      <c r="R704" s="38">
        <f>[1]Данные!R703</f>
        <v>0</v>
      </c>
      <c r="S704" s="38">
        <f>[1]Данные!S703</f>
        <v>0</v>
      </c>
      <c r="T704" s="38">
        <f>[1]Данные!T703</f>
        <v>0</v>
      </c>
      <c r="U704" s="38">
        <f>[1]Данные!U703</f>
        <v>0</v>
      </c>
      <c r="V704" s="38">
        <f>[1]Данные!V703</f>
        <v>0</v>
      </c>
      <c r="W704" s="38">
        <f>[1]Данные!W703</f>
        <v>0</v>
      </c>
      <c r="X704" s="38">
        <f>[1]Данные!X703</f>
        <v>0</v>
      </c>
      <c r="Y704" s="38">
        <f>[1]Данные!Y703</f>
        <v>0</v>
      </c>
      <c r="Z704" s="38">
        <f>[1]Данные!Z703</f>
        <v>0</v>
      </c>
      <c r="AA704" s="38" t="str">
        <f>[1]Данные!AA703</f>
        <v>осн</v>
      </c>
      <c r="AB704" s="38">
        <f t="shared" si="95"/>
        <v>900</v>
      </c>
      <c r="AC704" s="38" t="str">
        <f t="shared" si="96"/>
        <v>КЭО (маг)</v>
      </c>
      <c r="AD704" s="44" t="str">
        <f t="shared" si="97"/>
        <v>Не найдено</v>
      </c>
      <c r="AE704" s="38">
        <f t="shared" si="98"/>
        <v>28.4</v>
      </c>
      <c r="AF704" s="45">
        <f t="shared" si="99"/>
        <v>3.1555555555555552E-2</v>
      </c>
      <c r="AG704" s="38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</row>
    <row r="705" spans="1:63" x14ac:dyDescent="0.3">
      <c r="A705" s="36">
        <f>[1]Данные!A704</f>
        <v>6370</v>
      </c>
      <c r="B705" s="36">
        <f>[1]Данные!B704</f>
        <v>2018</v>
      </c>
      <c r="C705" s="36" t="str">
        <f>[1]Данные!C704</f>
        <v>компьютерных технологий и электронного обучения</v>
      </c>
      <c r="D705" s="36" t="str">
        <f>[1]Данные!D704</f>
        <v>Аксютин Павел Александрович</v>
      </c>
      <c r="E705" s="36" t="str">
        <f>[1]Данные!E704</f>
        <v>нет</v>
      </c>
      <c r="F705" s="36" t="str">
        <f>[1]Данные!F704</f>
        <v>ассистент</v>
      </c>
      <c r="G705" s="36">
        <f>[1]Данные!G704</f>
        <v>0.25</v>
      </c>
      <c r="H705" s="36">
        <f>[1]Данные!H704</f>
        <v>17048</v>
      </c>
      <c r="I705" s="36" t="str">
        <f>[1]Данные!I704</f>
        <v>Модуль "Теория и практика корпоративного электронного обучения". Организация и модели корпоративного обучения</v>
      </c>
      <c r="J705" s="36">
        <f>[1]Данные!J704</f>
        <v>0</v>
      </c>
      <c r="K705" s="36">
        <f>[1]Данные!K704</f>
        <v>6</v>
      </c>
      <c r="L705" s="36">
        <f>[1]Данные!L704</f>
        <v>0</v>
      </c>
      <c r="M705" s="37">
        <f t="shared" si="91"/>
        <v>0.60000000000000009</v>
      </c>
      <c r="N705" s="37">
        <f t="shared" si="92"/>
        <v>2</v>
      </c>
      <c r="O705" s="37">
        <f t="shared" si="93"/>
        <v>0</v>
      </c>
      <c r="P705" s="37">
        <f t="shared" si="94"/>
        <v>0</v>
      </c>
      <c r="Q705" s="38">
        <f>[1]Данные!Q704</f>
        <v>0</v>
      </c>
      <c r="R705" s="38">
        <f>[1]Данные!R704</f>
        <v>0</v>
      </c>
      <c r="S705" s="38">
        <f>[1]Данные!S704</f>
        <v>0</v>
      </c>
      <c r="T705" s="38">
        <f>[1]Данные!T704</f>
        <v>0</v>
      </c>
      <c r="U705" s="38">
        <f>[1]Данные!U704</f>
        <v>0</v>
      </c>
      <c r="V705" s="38">
        <f>[1]Данные!V704</f>
        <v>0</v>
      </c>
      <c r="W705" s="38">
        <f>[1]Данные!W704</f>
        <v>0</v>
      </c>
      <c r="X705" s="38">
        <f>[1]Данные!X704</f>
        <v>0</v>
      </c>
      <c r="Y705" s="38">
        <f>[1]Данные!Y704</f>
        <v>0</v>
      </c>
      <c r="Z705" s="38">
        <f>[1]Данные!Z704</f>
        <v>0</v>
      </c>
      <c r="AA705" s="38" t="str">
        <f>[1]Данные!AA704</f>
        <v>осн</v>
      </c>
      <c r="AB705" s="38">
        <f t="shared" si="95"/>
        <v>900</v>
      </c>
      <c r="AC705" s="38" t="str">
        <f t="shared" si="96"/>
        <v>КЭО (маг)</v>
      </c>
      <c r="AD705" s="44" t="str">
        <f t="shared" si="97"/>
        <v>Не найдено</v>
      </c>
      <c r="AE705" s="38">
        <f t="shared" si="98"/>
        <v>8.6</v>
      </c>
      <c r="AF705" s="45">
        <f t="shared" si="99"/>
        <v>9.555555555555555E-3</v>
      </c>
      <c r="AG705" s="38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</row>
    <row r="706" spans="1:63" x14ac:dyDescent="0.3">
      <c r="A706" s="36">
        <f>[1]Данные!A705</f>
        <v>6370</v>
      </c>
      <c r="B706" s="36">
        <f>[1]Данные!B705</f>
        <v>2018</v>
      </c>
      <c r="C706" s="36" t="str">
        <f>[1]Данные!C705</f>
        <v>компьютерных технологий и электронного обучения</v>
      </c>
      <c r="D706" s="36" t="str">
        <f>[1]Данные!D705</f>
        <v>Атаян Ануш Михайловна</v>
      </c>
      <c r="E706" s="36" t="str">
        <f>[1]Данные!E705</f>
        <v>кандидат педагогических наук</v>
      </c>
      <c r="F706" s="36" t="str">
        <f>[1]Данные!F705</f>
        <v>доцент</v>
      </c>
      <c r="G706" s="36">
        <f>[1]Данные!G705</f>
        <v>1</v>
      </c>
      <c r="H706" s="36">
        <f>[1]Данные!H705</f>
        <v>17048</v>
      </c>
      <c r="I706" s="36" t="str">
        <f>[1]Данные!I705</f>
        <v>Научно-исследовательская работа. Педагогическое образование. Магистерская программа "Корпоративное электронное обучение"</v>
      </c>
      <c r="J706" s="36">
        <f>[1]Данные!J705</f>
        <v>0</v>
      </c>
      <c r="K706" s="36">
        <f>[1]Данные!K705</f>
        <v>0</v>
      </c>
      <c r="L706" s="36">
        <f>[1]Данные!L705</f>
        <v>0</v>
      </c>
      <c r="M706" s="37">
        <f t="shared" si="91"/>
        <v>0</v>
      </c>
      <c r="N706" s="37">
        <f t="shared" si="92"/>
        <v>2</v>
      </c>
      <c r="O706" s="37">
        <f t="shared" si="93"/>
        <v>0</v>
      </c>
      <c r="P706" s="37">
        <f t="shared" si="94"/>
        <v>0</v>
      </c>
      <c r="Q706" s="38">
        <f>[1]Данные!Q705</f>
        <v>0</v>
      </c>
      <c r="R706" s="38">
        <f>[1]Данные!R705</f>
        <v>0</v>
      </c>
      <c r="S706" s="38">
        <f>[1]Данные!S705</f>
        <v>0</v>
      </c>
      <c r="T706" s="38">
        <f>[1]Данные!T705</f>
        <v>0</v>
      </c>
      <c r="U706" s="38">
        <f>[1]Данные!U705</f>
        <v>8</v>
      </c>
      <c r="V706" s="38">
        <f>[1]Данные!V705</f>
        <v>0</v>
      </c>
      <c r="W706" s="38">
        <f>[1]Данные!W705</f>
        <v>0</v>
      </c>
      <c r="X706" s="38">
        <f>[1]Данные!X705</f>
        <v>0</v>
      </c>
      <c r="Y706" s="38">
        <f>[1]Данные!Y705</f>
        <v>0</v>
      </c>
      <c r="Z706" s="38">
        <f>[1]Данные!Z705</f>
        <v>0</v>
      </c>
      <c r="AA706" s="38" t="str">
        <f>[1]Данные!AA705</f>
        <v>осн</v>
      </c>
      <c r="AB706" s="38">
        <f t="shared" si="95"/>
        <v>800</v>
      </c>
      <c r="AC706" s="38" t="str">
        <f t="shared" si="96"/>
        <v>КЭО (маг)</v>
      </c>
      <c r="AD706" s="44" t="str">
        <f t="shared" si="97"/>
        <v>Не найдено</v>
      </c>
      <c r="AE706" s="38">
        <f t="shared" si="98"/>
        <v>10</v>
      </c>
      <c r="AF706" s="45">
        <f t="shared" si="99"/>
        <v>1.2500000000000001E-2</v>
      </c>
      <c r="AG706" s="38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</row>
    <row r="707" spans="1:63" x14ac:dyDescent="0.3">
      <c r="A707" s="36">
        <f>[1]Данные!A706</f>
        <v>6370</v>
      </c>
      <c r="B707" s="36">
        <f>[1]Данные!B706</f>
        <v>2018</v>
      </c>
      <c r="C707" s="36" t="str">
        <f>[1]Данные!C706</f>
        <v>компьютерных технологий и электронного обучения</v>
      </c>
      <c r="D707" s="36" t="str">
        <f>[1]Данные!D706</f>
        <v>Атаян Ануш Михайловна</v>
      </c>
      <c r="E707" s="36" t="str">
        <f>[1]Данные!E706</f>
        <v>кандидат педагогических наук</v>
      </c>
      <c r="F707" s="36" t="str">
        <f>[1]Данные!F706</f>
        <v>доцент</v>
      </c>
      <c r="G707" s="36">
        <f>[1]Данные!G706</f>
        <v>1</v>
      </c>
      <c r="H707" s="36">
        <f>[1]Данные!H706</f>
        <v>17048</v>
      </c>
      <c r="I707" s="36" t="str">
        <f>[1]Данные!I706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7" s="36">
        <f>[1]Данные!J706</f>
        <v>0</v>
      </c>
      <c r="K707" s="36">
        <f>[1]Данные!K706</f>
        <v>0</v>
      </c>
      <c r="L707" s="36">
        <f>[1]Данные!L706</f>
        <v>0</v>
      </c>
      <c r="M707" s="37">
        <f t="shared" si="91"/>
        <v>0</v>
      </c>
      <c r="N707" s="37">
        <f t="shared" si="92"/>
        <v>2</v>
      </c>
      <c r="O707" s="37">
        <f t="shared" si="93"/>
        <v>0</v>
      </c>
      <c r="P707" s="37">
        <f t="shared" si="94"/>
        <v>0</v>
      </c>
      <c r="Q707" s="38">
        <f>[1]Данные!Q706</f>
        <v>0</v>
      </c>
      <c r="R707" s="38">
        <f>[1]Данные!R706</f>
        <v>0</v>
      </c>
      <c r="S707" s="38">
        <f>[1]Данные!S706</f>
        <v>0</v>
      </c>
      <c r="T707" s="38">
        <f>[1]Данные!T706</f>
        <v>0</v>
      </c>
      <c r="U707" s="38">
        <f>[1]Данные!U706</f>
        <v>5</v>
      </c>
      <c r="V707" s="38">
        <f>[1]Данные!V706</f>
        <v>0</v>
      </c>
      <c r="W707" s="38">
        <f>[1]Данные!W706</f>
        <v>0</v>
      </c>
      <c r="X707" s="38">
        <f>[1]Данные!X706</f>
        <v>0</v>
      </c>
      <c r="Y707" s="38">
        <f>[1]Данные!Y706</f>
        <v>0</v>
      </c>
      <c r="Z707" s="38">
        <f>[1]Данные!Z706</f>
        <v>0</v>
      </c>
      <c r="AA707" s="38" t="str">
        <f>[1]Данные!AA706</f>
        <v>доп</v>
      </c>
      <c r="AB707" s="38">
        <f t="shared" si="95"/>
        <v>800</v>
      </c>
      <c r="AC707" s="38" t="str">
        <f t="shared" si="96"/>
        <v>КЭО (маг)</v>
      </c>
      <c r="AD707" s="44" t="str">
        <f t="shared" si="97"/>
        <v>Не найдено</v>
      </c>
      <c r="AE707" s="38">
        <f t="shared" si="98"/>
        <v>7</v>
      </c>
      <c r="AF707" s="45">
        <f t="shared" si="99"/>
        <v>8.7500000000000008E-3</v>
      </c>
      <c r="AG707" s="38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</row>
    <row r="708" spans="1:63" x14ac:dyDescent="0.3">
      <c r="A708" s="36">
        <f>[1]Данные!A707</f>
        <v>6370</v>
      </c>
      <c r="B708" s="36">
        <f>[1]Данные!B707</f>
        <v>2018</v>
      </c>
      <c r="C708" s="36" t="str">
        <f>[1]Данные!C707</f>
        <v>компьютерных технологий и электронного обучения</v>
      </c>
      <c r="D708" s="36" t="str">
        <f>[1]Данные!D707</f>
        <v>Атаян Ануш Михайловна</v>
      </c>
      <c r="E708" s="36" t="str">
        <f>[1]Данные!E707</f>
        <v>кандидат педагогических наук</v>
      </c>
      <c r="F708" s="36" t="str">
        <f>[1]Данные!F707</f>
        <v>доцент</v>
      </c>
      <c r="G708" s="36">
        <f>[1]Данные!G707</f>
        <v>1</v>
      </c>
      <c r="H708" s="36">
        <f>[1]Данные!H707</f>
        <v>17048</v>
      </c>
      <c r="I708" s="36" t="str">
        <f>[1]Данные!I707</f>
        <v>Руководство ВКР (магистерская диссертация)</v>
      </c>
      <c r="J708" s="36">
        <f>[1]Данные!J707</f>
        <v>0</v>
      </c>
      <c r="K708" s="36">
        <f>[1]Данные!K707</f>
        <v>0</v>
      </c>
      <c r="L708" s="36">
        <f>[1]Данные!L707</f>
        <v>0</v>
      </c>
      <c r="M708" s="37">
        <f t="shared" ref="M708:M771" si="100">(J708 + K708 + L708)*0.1</f>
        <v>0</v>
      </c>
      <c r="N708" s="37">
        <f t="shared" ref="N708:N771" si="101">2+(0.33*W708)</f>
        <v>2</v>
      </c>
      <c r="O708" s="37">
        <f t="shared" ref="O708:O771" si="102">0.25*W708</f>
        <v>0</v>
      </c>
      <c r="P708" s="37">
        <f t="shared" ref="P708:P771" si="103">0.25*W708</f>
        <v>0</v>
      </c>
      <c r="Q708" s="38">
        <f>[1]Данные!Q707</f>
        <v>0</v>
      </c>
      <c r="R708" s="38">
        <f>[1]Данные!R707</f>
        <v>0</v>
      </c>
      <c r="S708" s="38">
        <f>[1]Данные!S707</f>
        <v>0</v>
      </c>
      <c r="T708" s="38">
        <f>[1]Данные!T707</f>
        <v>0</v>
      </c>
      <c r="U708" s="38">
        <f>[1]Данные!U707</f>
        <v>0</v>
      </c>
      <c r="V708" s="38">
        <f>[1]Данные!V707</f>
        <v>18</v>
      </c>
      <c r="W708" s="38">
        <f>[1]Данные!W707</f>
        <v>0</v>
      </c>
      <c r="X708" s="38">
        <f>[1]Данные!X707</f>
        <v>0</v>
      </c>
      <c r="Y708" s="38">
        <f>[1]Данные!Y707</f>
        <v>0</v>
      </c>
      <c r="Z708" s="38">
        <f>[1]Данные!Z707</f>
        <v>0</v>
      </c>
      <c r="AA708" s="38" t="str">
        <f>[1]Данные!AA707</f>
        <v>доп</v>
      </c>
      <c r="AB708" s="38">
        <f t="shared" si="95"/>
        <v>800</v>
      </c>
      <c r="AC708" s="38" t="str">
        <f t="shared" si="96"/>
        <v>КЭО (маг)</v>
      </c>
      <c r="AD708" s="44" t="str">
        <f t="shared" si="97"/>
        <v>Не найдено</v>
      </c>
      <c r="AE708" s="38">
        <f t="shared" si="98"/>
        <v>20</v>
      </c>
      <c r="AF708" s="45">
        <f t="shared" si="99"/>
        <v>2.5000000000000001E-2</v>
      </c>
      <c r="AG708" s="3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</row>
    <row r="709" spans="1:63" x14ac:dyDescent="0.3">
      <c r="A709" s="36">
        <f>[1]Данные!A708</f>
        <v>6370</v>
      </c>
      <c r="B709" s="36">
        <f>[1]Данные!B708</f>
        <v>2018</v>
      </c>
      <c r="C709" s="36" t="str">
        <f>[1]Данные!C708</f>
        <v>компьютерных технологий и электронного обучения</v>
      </c>
      <c r="D709" s="36" t="str">
        <f>[1]Данные!D708</f>
        <v>Власова Елена Зотиковна</v>
      </c>
      <c r="E709" s="36" t="str">
        <f>[1]Данные!E708</f>
        <v>доктор педагогических наук</v>
      </c>
      <c r="F709" s="36" t="str">
        <f>[1]Данные!F708</f>
        <v>заведующий кафедрой</v>
      </c>
      <c r="G709" s="36">
        <f>[1]Данные!G708</f>
        <v>1</v>
      </c>
      <c r="H709" s="36">
        <f>[1]Данные!H708</f>
        <v>17048</v>
      </c>
      <c r="I709" s="36" t="str">
        <f>[1]Данные!I708</f>
        <v>Модуль "IT- инфраструктура образовательного учреждения". Проектирование и разработка электронных образовательных ресурсов</v>
      </c>
      <c r="J709" s="36">
        <f>[1]Данные!J708</f>
        <v>4</v>
      </c>
      <c r="K709" s="36">
        <f>[1]Данные!K708</f>
        <v>0</v>
      </c>
      <c r="L709" s="36">
        <f>[1]Данные!L708</f>
        <v>0</v>
      </c>
      <c r="M709" s="37">
        <f t="shared" si="100"/>
        <v>0.4</v>
      </c>
      <c r="N709" s="37">
        <f t="shared" si="101"/>
        <v>2</v>
      </c>
      <c r="O709" s="37">
        <f t="shared" si="102"/>
        <v>0</v>
      </c>
      <c r="P709" s="37">
        <f t="shared" si="103"/>
        <v>0</v>
      </c>
      <c r="Q709" s="38">
        <f>[1]Данные!Q708</f>
        <v>0</v>
      </c>
      <c r="R709" s="38">
        <f>[1]Данные!R708</f>
        <v>0</v>
      </c>
      <c r="S709" s="38">
        <f>[1]Данные!S708</f>
        <v>0</v>
      </c>
      <c r="T709" s="38">
        <f>[1]Данные!T708</f>
        <v>0</v>
      </c>
      <c r="U709" s="38">
        <f>[1]Данные!U708</f>
        <v>0</v>
      </c>
      <c r="V709" s="38">
        <f>[1]Данные!V708</f>
        <v>0</v>
      </c>
      <c r="W709" s="38">
        <f>[1]Данные!W708</f>
        <v>0</v>
      </c>
      <c r="X709" s="38">
        <f>[1]Данные!X708</f>
        <v>0</v>
      </c>
      <c r="Y709" s="38">
        <f>[1]Данные!Y708</f>
        <v>0</v>
      </c>
      <c r="Z709" s="38">
        <f>[1]Данные!Z708</f>
        <v>0</v>
      </c>
      <c r="AA709" s="38" t="str">
        <f>[1]Данные!AA708</f>
        <v>доп</v>
      </c>
      <c r="AB709" s="38">
        <f t="shared" ref="AB709:AB772" si="104">SUMIFS($BN$4:$BN$11,$BM$4:$BM$11,F709)</f>
        <v>700</v>
      </c>
      <c r="AC709" s="38" t="str">
        <f t="shared" ref="AC709:AC772" si="105">IF(ISNUMBER(MATCH(H709,$AJ$5:$BK$5,0)),"ИВТ (бак)",IF(ISNUMBER(MATCH(H709,$AJ$6:$BK$6,0)),"КЭО (маг)",""))</f>
        <v>КЭО (маг)</v>
      </c>
      <c r="AD709" s="44" t="str">
        <f t="shared" ref="AD709:AD772" si="106">IFERROR(INDEX(AJ707:BK707, MATCH(H709, AJ710:BK711, 0), 1), "Не найдено")</f>
        <v>Не найдено</v>
      </c>
      <c r="AE709" s="38">
        <f t="shared" ref="AE709:AE772" si="107">SUM(J709:V709)</f>
        <v>6.4</v>
      </c>
      <c r="AF709" s="45">
        <f t="shared" si="99"/>
        <v>9.1428571428571435E-3</v>
      </c>
      <c r="AG709" s="38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</row>
    <row r="710" spans="1:63" x14ac:dyDescent="0.3">
      <c r="A710" s="36">
        <f>[1]Данные!A709</f>
        <v>6370</v>
      </c>
      <c r="B710" s="36">
        <f>[1]Данные!B709</f>
        <v>2018</v>
      </c>
      <c r="C710" s="36" t="str">
        <f>[1]Данные!C709</f>
        <v>компьютерных технологий и электронного обучения</v>
      </c>
      <c r="D710" s="36" t="str">
        <f>[1]Данные!D709</f>
        <v>Власова Елена Зотиковна</v>
      </c>
      <c r="E710" s="36" t="str">
        <f>[1]Данные!E709</f>
        <v>доктор педагогических наук</v>
      </c>
      <c r="F710" s="36" t="str">
        <f>[1]Данные!F709</f>
        <v>заведующий кафедрой</v>
      </c>
      <c r="G710" s="36">
        <f>[1]Данные!G709</f>
        <v>1</v>
      </c>
      <c r="H710" s="36">
        <f>[1]Данные!H709</f>
        <v>17048</v>
      </c>
      <c r="I710" s="36" t="str">
        <f>[1]Данные!I709</f>
        <v>Модуль "IT- инфраструктура образовательного учреждения". Управление IT- проектами для корпоративного обучения</v>
      </c>
      <c r="J710" s="36">
        <f>[1]Данные!J709</f>
        <v>4</v>
      </c>
      <c r="K710" s="36">
        <f>[1]Данные!K709</f>
        <v>0</v>
      </c>
      <c r="L710" s="36">
        <f>[1]Данные!L709</f>
        <v>0</v>
      </c>
      <c r="M710" s="37">
        <f t="shared" si="100"/>
        <v>0.4</v>
      </c>
      <c r="N710" s="37">
        <f t="shared" si="101"/>
        <v>2</v>
      </c>
      <c r="O710" s="37">
        <f t="shared" si="102"/>
        <v>0</v>
      </c>
      <c r="P710" s="37">
        <f t="shared" si="103"/>
        <v>0</v>
      </c>
      <c r="Q710" s="38">
        <f>[1]Данные!Q709</f>
        <v>0</v>
      </c>
      <c r="R710" s="38">
        <f>[1]Данные!R709</f>
        <v>0</v>
      </c>
      <c r="S710" s="38">
        <f>[1]Данные!S709</f>
        <v>0</v>
      </c>
      <c r="T710" s="38">
        <f>[1]Данные!T709</f>
        <v>0</v>
      </c>
      <c r="U710" s="38">
        <f>[1]Данные!U709</f>
        <v>0</v>
      </c>
      <c r="V710" s="38">
        <f>[1]Данные!V709</f>
        <v>0</v>
      </c>
      <c r="W710" s="38">
        <f>[1]Данные!W709</f>
        <v>0</v>
      </c>
      <c r="X710" s="38">
        <f>[1]Данные!X709</f>
        <v>0</v>
      </c>
      <c r="Y710" s="38">
        <f>[1]Данные!Y709</f>
        <v>0</v>
      </c>
      <c r="Z710" s="38">
        <f>[1]Данные!Z709</f>
        <v>0</v>
      </c>
      <c r="AA710" s="38" t="str">
        <f>[1]Данные!AA709</f>
        <v>доп</v>
      </c>
      <c r="AB710" s="38">
        <f t="shared" si="104"/>
        <v>700</v>
      </c>
      <c r="AC710" s="38" t="str">
        <f t="shared" si="105"/>
        <v>КЭО (маг)</v>
      </c>
      <c r="AD710" s="44" t="str">
        <f t="shared" si="106"/>
        <v>Не найдено</v>
      </c>
      <c r="AE710" s="38">
        <f t="shared" si="107"/>
        <v>6.4</v>
      </c>
      <c r="AF710" s="45">
        <f t="shared" ref="AF710:AF773" si="108">AE710/AB710</f>
        <v>9.1428571428571435E-3</v>
      </c>
      <c r="AG710" s="38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</row>
    <row r="711" spans="1:63" x14ac:dyDescent="0.3">
      <c r="A711" s="36">
        <f>[1]Данные!A710</f>
        <v>6370</v>
      </c>
      <c r="B711" s="36">
        <f>[1]Данные!B710</f>
        <v>2018</v>
      </c>
      <c r="C711" s="36" t="str">
        <f>[1]Данные!C710</f>
        <v>компьютерных технологий и электронного обучения</v>
      </c>
      <c r="D711" s="36" t="str">
        <f>[1]Данные!D710</f>
        <v>Власова Елена Зотиковна</v>
      </c>
      <c r="E711" s="36" t="str">
        <f>[1]Данные!E710</f>
        <v>доктор педагогических наук</v>
      </c>
      <c r="F711" s="36" t="str">
        <f>[1]Данные!F710</f>
        <v>заведующий кафедрой</v>
      </c>
      <c r="G711" s="36">
        <f>[1]Данные!G710</f>
        <v>1</v>
      </c>
      <c r="H711" s="36">
        <f>[1]Данные!H710</f>
        <v>17048</v>
      </c>
      <c r="I711" s="36" t="str">
        <f>[1]Данные!I710</f>
        <v>Модуль "Прикладные информационные технологии в образовательном процессе"</v>
      </c>
      <c r="J711" s="36">
        <f>[1]Данные!J710</f>
        <v>0</v>
      </c>
      <c r="K711" s="36">
        <f>[1]Данные!K710</f>
        <v>0</v>
      </c>
      <c r="L711" s="36">
        <f>[1]Данные!L710</f>
        <v>0</v>
      </c>
      <c r="M711" s="37">
        <f t="shared" si="100"/>
        <v>0</v>
      </c>
      <c r="N711" s="37">
        <f t="shared" si="101"/>
        <v>2</v>
      </c>
      <c r="O711" s="37">
        <f t="shared" si="102"/>
        <v>0</v>
      </c>
      <c r="P711" s="37">
        <f t="shared" si="103"/>
        <v>0</v>
      </c>
      <c r="Q711" s="38">
        <f>[1]Данные!Q710</f>
        <v>0</v>
      </c>
      <c r="R711" s="38">
        <f>[1]Данные!R710</f>
        <v>0</v>
      </c>
      <c r="S711" s="38">
        <f>[1]Данные!S710</f>
        <v>0</v>
      </c>
      <c r="T711" s="38">
        <f>[1]Данные!T710</f>
        <v>0</v>
      </c>
      <c r="U711" s="38">
        <f>[1]Данные!U710</f>
        <v>0</v>
      </c>
      <c r="V711" s="38">
        <f>[1]Данные!V710</f>
        <v>0</v>
      </c>
      <c r="W711" s="38">
        <f>[1]Данные!W710</f>
        <v>0</v>
      </c>
      <c r="X711" s="38">
        <f>[1]Данные!X710</f>
        <v>0</v>
      </c>
      <c r="Y711" s="38">
        <f>[1]Данные!Y710</f>
        <v>0</v>
      </c>
      <c r="Z711" s="38">
        <f>[1]Данные!Z710</f>
        <v>0</v>
      </c>
      <c r="AA711" s="38" t="str">
        <f>[1]Данные!AA710</f>
        <v>осн</v>
      </c>
      <c r="AB711" s="38">
        <f t="shared" si="104"/>
        <v>700</v>
      </c>
      <c r="AC711" s="38" t="str">
        <f t="shared" si="105"/>
        <v>КЭО (маг)</v>
      </c>
      <c r="AD711" s="44" t="str">
        <f t="shared" si="106"/>
        <v>Не найдено</v>
      </c>
      <c r="AE711" s="38">
        <f t="shared" si="107"/>
        <v>2</v>
      </c>
      <c r="AF711" s="45">
        <f t="shared" si="108"/>
        <v>2.8571428571428571E-3</v>
      </c>
      <c r="AG711" s="38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</row>
    <row r="712" spans="1:63" x14ac:dyDescent="0.3">
      <c r="A712" s="36">
        <f>[1]Данные!A711</f>
        <v>6370</v>
      </c>
      <c r="B712" s="36">
        <f>[1]Данные!B711</f>
        <v>2018</v>
      </c>
      <c r="C712" s="36" t="str">
        <f>[1]Данные!C711</f>
        <v>компьютерных технологий и электронного обучения</v>
      </c>
      <c r="D712" s="36" t="str">
        <f>[1]Данные!D711</f>
        <v>Власова Елена Зотиковна</v>
      </c>
      <c r="E712" s="36" t="str">
        <f>[1]Данные!E711</f>
        <v>доктор педагогических наук</v>
      </c>
      <c r="F712" s="36" t="str">
        <f>[1]Данные!F711</f>
        <v>заведующий кафедрой</v>
      </c>
      <c r="G712" s="36">
        <f>[1]Данные!G711</f>
        <v>1</v>
      </c>
      <c r="H712" s="36">
        <f>[1]Данные!H711</f>
        <v>17048</v>
      </c>
      <c r="I712" s="36" t="str">
        <f>[1]Данные!I711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12" s="36">
        <f>[1]Данные!J711</f>
        <v>2</v>
      </c>
      <c r="K712" s="36">
        <f>[1]Данные!K711</f>
        <v>0</v>
      </c>
      <c r="L712" s="36">
        <f>[1]Данные!L711</f>
        <v>0</v>
      </c>
      <c r="M712" s="37">
        <f t="shared" si="100"/>
        <v>0.2</v>
      </c>
      <c r="N712" s="37">
        <f t="shared" si="101"/>
        <v>2</v>
      </c>
      <c r="O712" s="37">
        <f t="shared" si="102"/>
        <v>0</v>
      </c>
      <c r="P712" s="37">
        <f t="shared" si="103"/>
        <v>0</v>
      </c>
      <c r="Q712" s="38">
        <f>[1]Данные!Q711</f>
        <v>0</v>
      </c>
      <c r="R712" s="38">
        <f>[1]Данные!R711</f>
        <v>0</v>
      </c>
      <c r="S712" s="38">
        <f>[1]Данные!S711</f>
        <v>0</v>
      </c>
      <c r="T712" s="38">
        <f>[1]Данные!T711</f>
        <v>0</v>
      </c>
      <c r="U712" s="38">
        <f>[1]Данные!U711</f>
        <v>0</v>
      </c>
      <c r="V712" s="38">
        <f>[1]Данные!V711</f>
        <v>0</v>
      </c>
      <c r="W712" s="38">
        <f>[1]Данные!W711</f>
        <v>0</v>
      </c>
      <c r="X712" s="38">
        <f>[1]Данные!X711</f>
        <v>0</v>
      </c>
      <c r="Y712" s="38">
        <f>[1]Данные!Y711</f>
        <v>0</v>
      </c>
      <c r="Z712" s="38">
        <f>[1]Данные!Z711</f>
        <v>0</v>
      </c>
      <c r="AA712" s="38" t="str">
        <f>[1]Данные!AA711</f>
        <v>доп</v>
      </c>
      <c r="AB712" s="38">
        <f t="shared" si="104"/>
        <v>700</v>
      </c>
      <c r="AC712" s="38" t="str">
        <f t="shared" si="105"/>
        <v>КЭО (маг)</v>
      </c>
      <c r="AD712" s="44" t="str">
        <f t="shared" si="106"/>
        <v>Не найдено</v>
      </c>
      <c r="AE712" s="38">
        <f t="shared" si="107"/>
        <v>4.2</v>
      </c>
      <c r="AF712" s="45">
        <f t="shared" si="108"/>
        <v>6.0000000000000001E-3</v>
      </c>
      <c r="AG712" s="38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</row>
    <row r="713" spans="1:63" x14ac:dyDescent="0.3">
      <c r="A713" s="36">
        <f>[1]Данные!A712</f>
        <v>6370</v>
      </c>
      <c r="B713" s="36">
        <f>[1]Данные!B712</f>
        <v>2018</v>
      </c>
      <c r="C713" s="36" t="str">
        <f>[1]Данные!C712</f>
        <v>компьютерных технологий и электронного обучения</v>
      </c>
      <c r="D713" s="36" t="str">
        <f>[1]Данные!D712</f>
        <v>Власова Елена Зотиковна</v>
      </c>
      <c r="E713" s="36" t="str">
        <f>[1]Данные!E712</f>
        <v>доктор педагогических наук</v>
      </c>
      <c r="F713" s="36" t="str">
        <f>[1]Данные!F712</f>
        <v>заведующий кафедрой</v>
      </c>
      <c r="G713" s="36">
        <f>[1]Данные!G712</f>
        <v>1</v>
      </c>
      <c r="H713" s="36">
        <f>[1]Данные!H712</f>
        <v>17048</v>
      </c>
      <c r="I713" s="36" t="str">
        <f>[1]Данные!I712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13" s="36">
        <f>[1]Данные!J712</f>
        <v>4</v>
      </c>
      <c r="K713" s="36">
        <f>[1]Данные!K712</f>
        <v>0</v>
      </c>
      <c r="L713" s="36">
        <f>[1]Данные!L712</f>
        <v>0</v>
      </c>
      <c r="M713" s="37">
        <f t="shared" si="100"/>
        <v>0.4</v>
      </c>
      <c r="N713" s="37">
        <f t="shared" si="101"/>
        <v>2</v>
      </c>
      <c r="O713" s="37">
        <f t="shared" si="102"/>
        <v>0</v>
      </c>
      <c r="P713" s="37">
        <f t="shared" si="103"/>
        <v>0</v>
      </c>
      <c r="Q713" s="38">
        <f>[1]Данные!Q712</f>
        <v>0</v>
      </c>
      <c r="R713" s="38">
        <f>[1]Данные!R712</f>
        <v>0</v>
      </c>
      <c r="S713" s="38">
        <f>[1]Данные!S712</f>
        <v>0</v>
      </c>
      <c r="T713" s="38">
        <f>[1]Данные!T712</f>
        <v>0</v>
      </c>
      <c r="U713" s="38">
        <f>[1]Данные!U712</f>
        <v>0</v>
      </c>
      <c r="V713" s="38">
        <f>[1]Данные!V712</f>
        <v>0</v>
      </c>
      <c r="W713" s="38">
        <f>[1]Данные!W712</f>
        <v>0</v>
      </c>
      <c r="X713" s="38">
        <f>[1]Данные!X712</f>
        <v>0</v>
      </c>
      <c r="Y713" s="38">
        <f>[1]Данные!Y712</f>
        <v>0</v>
      </c>
      <c r="Z713" s="38">
        <f>[1]Данные!Z712</f>
        <v>0</v>
      </c>
      <c r="AA713" s="38" t="str">
        <f>[1]Данные!AA712</f>
        <v>осн</v>
      </c>
      <c r="AB713" s="38">
        <f t="shared" si="104"/>
        <v>700</v>
      </c>
      <c r="AC713" s="38" t="str">
        <f t="shared" si="105"/>
        <v>КЭО (маг)</v>
      </c>
      <c r="AD713" s="44" t="str">
        <f t="shared" si="106"/>
        <v>Не найдено</v>
      </c>
      <c r="AE713" s="38">
        <f t="shared" si="107"/>
        <v>6.4</v>
      </c>
      <c r="AF713" s="45">
        <f t="shared" si="108"/>
        <v>9.1428571428571435E-3</v>
      </c>
      <c r="AG713" s="38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</row>
    <row r="714" spans="1:63" x14ac:dyDescent="0.3">
      <c r="A714" s="36">
        <f>[1]Данные!A713</f>
        <v>6370</v>
      </c>
      <c r="B714" s="36">
        <f>[1]Данные!B713</f>
        <v>2018</v>
      </c>
      <c r="C714" s="36" t="str">
        <f>[1]Данные!C713</f>
        <v>компьютерных технологий и электронного обучения</v>
      </c>
      <c r="D714" s="36" t="str">
        <f>[1]Данные!D713</f>
        <v>Власова Елена Зотиковна</v>
      </c>
      <c r="E714" s="36" t="str">
        <f>[1]Данные!E713</f>
        <v>доктор педагогических наук</v>
      </c>
      <c r="F714" s="36" t="str">
        <f>[1]Данные!F713</f>
        <v>заведующий кафедрой</v>
      </c>
      <c r="G714" s="36">
        <f>[1]Данные!G713</f>
        <v>1</v>
      </c>
      <c r="H714" s="36">
        <f>[1]Данные!H713</f>
        <v>17048</v>
      </c>
      <c r="I714" s="36" t="str">
        <f>[1]Данные!I713</f>
        <v>Модуль "Теория и практика корпоративного электронного обучения". Организация и модели корпоративного обучения</v>
      </c>
      <c r="J714" s="36">
        <f>[1]Данные!J713</f>
        <v>3</v>
      </c>
      <c r="K714" s="36">
        <f>[1]Данные!K713</f>
        <v>0</v>
      </c>
      <c r="L714" s="36">
        <f>[1]Данные!L713</f>
        <v>0</v>
      </c>
      <c r="M714" s="37">
        <f t="shared" si="100"/>
        <v>0.30000000000000004</v>
      </c>
      <c r="N714" s="37">
        <f t="shared" si="101"/>
        <v>2</v>
      </c>
      <c r="O714" s="37">
        <f t="shared" si="102"/>
        <v>0</v>
      </c>
      <c r="P714" s="37">
        <f t="shared" si="103"/>
        <v>0</v>
      </c>
      <c r="Q714" s="38">
        <f>[1]Данные!Q713</f>
        <v>0</v>
      </c>
      <c r="R714" s="38">
        <f>[1]Данные!R713</f>
        <v>0</v>
      </c>
      <c r="S714" s="38">
        <f>[1]Данные!S713</f>
        <v>0</v>
      </c>
      <c r="T714" s="38">
        <f>[1]Данные!T713</f>
        <v>0</v>
      </c>
      <c r="U714" s="38">
        <f>[1]Данные!U713</f>
        <v>0</v>
      </c>
      <c r="V714" s="38">
        <f>[1]Данные!V713</f>
        <v>0</v>
      </c>
      <c r="W714" s="38">
        <f>[1]Данные!W713</f>
        <v>0</v>
      </c>
      <c r="X714" s="38">
        <f>[1]Данные!X713</f>
        <v>0</v>
      </c>
      <c r="Y714" s="38">
        <f>[1]Данные!Y713</f>
        <v>0</v>
      </c>
      <c r="Z714" s="38">
        <f>[1]Данные!Z713</f>
        <v>0</v>
      </c>
      <c r="AA714" s="38" t="str">
        <f>[1]Данные!AA713</f>
        <v>осн</v>
      </c>
      <c r="AB714" s="38">
        <f t="shared" si="104"/>
        <v>700</v>
      </c>
      <c r="AC714" s="38" t="str">
        <f t="shared" si="105"/>
        <v>КЭО (маг)</v>
      </c>
      <c r="AD714" s="44" t="str">
        <f t="shared" si="106"/>
        <v>Не найдено</v>
      </c>
      <c r="AE714" s="38">
        <f t="shared" si="107"/>
        <v>5.3</v>
      </c>
      <c r="AF714" s="45">
        <f t="shared" si="108"/>
        <v>7.571428571428571E-3</v>
      </c>
      <c r="AG714" s="38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</row>
    <row r="715" spans="1:63" x14ac:dyDescent="0.3">
      <c r="A715" s="36">
        <f>[1]Данные!A714</f>
        <v>6370</v>
      </c>
      <c r="B715" s="36">
        <f>[1]Данные!B714</f>
        <v>2018</v>
      </c>
      <c r="C715" s="36" t="str">
        <f>[1]Данные!C714</f>
        <v>компьютерных технологий и электронного обучения</v>
      </c>
      <c r="D715" s="36" t="str">
        <f>[1]Данные!D714</f>
        <v>Власова Елена Зотиковна</v>
      </c>
      <c r="E715" s="36" t="str">
        <f>[1]Данные!E714</f>
        <v>доктор педагогических наук</v>
      </c>
      <c r="F715" s="36" t="str">
        <f>[1]Данные!F714</f>
        <v>заведующий кафедрой</v>
      </c>
      <c r="G715" s="36">
        <f>[1]Данные!G714</f>
        <v>1</v>
      </c>
      <c r="H715" s="36">
        <f>[1]Данные!H714</f>
        <v>17048</v>
      </c>
      <c r="I715" s="36" t="str">
        <f>[1]Данные!I714</f>
        <v>Научно-исследовательская работа. Педагогическое образование. Магистерская программа "Корпоративное электронное обучение"</v>
      </c>
      <c r="J715" s="36">
        <f>[1]Данные!J714</f>
        <v>0</v>
      </c>
      <c r="K715" s="36">
        <f>[1]Данные!K714</f>
        <v>0</v>
      </c>
      <c r="L715" s="36">
        <f>[1]Данные!L714</f>
        <v>0</v>
      </c>
      <c r="M715" s="37">
        <f t="shared" si="100"/>
        <v>0</v>
      </c>
      <c r="N715" s="37">
        <f t="shared" si="101"/>
        <v>2</v>
      </c>
      <c r="O715" s="37">
        <f t="shared" si="102"/>
        <v>0</v>
      </c>
      <c r="P715" s="37">
        <f t="shared" si="103"/>
        <v>0</v>
      </c>
      <c r="Q715" s="38">
        <f>[1]Данные!Q714</f>
        <v>0</v>
      </c>
      <c r="R715" s="38">
        <f>[1]Данные!R714</f>
        <v>0</v>
      </c>
      <c r="S715" s="38">
        <f>[1]Данные!S714</f>
        <v>0</v>
      </c>
      <c r="T715" s="38">
        <f>[1]Данные!T714</f>
        <v>0</v>
      </c>
      <c r="U715" s="38">
        <f>[1]Данные!U714</f>
        <v>23</v>
      </c>
      <c r="V715" s="38">
        <f>[1]Данные!V714</f>
        <v>0</v>
      </c>
      <c r="W715" s="38">
        <f>[1]Данные!W714</f>
        <v>0</v>
      </c>
      <c r="X715" s="38">
        <f>[1]Данные!X714</f>
        <v>0</v>
      </c>
      <c r="Y715" s="38">
        <f>[1]Данные!Y714</f>
        <v>0</v>
      </c>
      <c r="Z715" s="38">
        <f>[1]Данные!Z714</f>
        <v>0</v>
      </c>
      <c r="AA715" s="38" t="str">
        <f>[1]Данные!AA714</f>
        <v>осн</v>
      </c>
      <c r="AB715" s="38">
        <f t="shared" si="104"/>
        <v>700</v>
      </c>
      <c r="AC715" s="38" t="str">
        <f t="shared" si="105"/>
        <v>КЭО (маг)</v>
      </c>
      <c r="AD715" s="44" t="str">
        <f t="shared" si="106"/>
        <v>Не найдено</v>
      </c>
      <c r="AE715" s="38">
        <f t="shared" si="107"/>
        <v>25</v>
      </c>
      <c r="AF715" s="45">
        <f t="shared" si="108"/>
        <v>3.5714285714285712E-2</v>
      </c>
      <c r="AG715" s="38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</row>
    <row r="716" spans="1:63" x14ac:dyDescent="0.3">
      <c r="A716" s="36">
        <f>[1]Данные!A715</f>
        <v>6370</v>
      </c>
      <c r="B716" s="36">
        <f>[1]Данные!B715</f>
        <v>2018</v>
      </c>
      <c r="C716" s="36" t="str">
        <f>[1]Данные!C715</f>
        <v>компьютерных технологий и электронного обучения</v>
      </c>
      <c r="D716" s="36" t="str">
        <f>[1]Данные!D715</f>
        <v>Власова Елена Зотиковна</v>
      </c>
      <c r="E716" s="36" t="str">
        <f>[1]Данные!E715</f>
        <v>доктор педагогических наук</v>
      </c>
      <c r="F716" s="36" t="str">
        <f>[1]Данные!F715</f>
        <v>заведующий кафедрой</v>
      </c>
      <c r="G716" s="36">
        <f>[1]Данные!G715</f>
        <v>1</v>
      </c>
      <c r="H716" s="36">
        <f>[1]Данные!H715</f>
        <v>17048</v>
      </c>
      <c r="I716" s="36" t="str">
        <f>[1]Данные!I715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16" s="36">
        <f>[1]Данные!J715</f>
        <v>0</v>
      </c>
      <c r="K716" s="36">
        <f>[1]Данные!K715</f>
        <v>0</v>
      </c>
      <c r="L716" s="36">
        <f>[1]Данные!L715</f>
        <v>0</v>
      </c>
      <c r="M716" s="37">
        <f t="shared" si="100"/>
        <v>0</v>
      </c>
      <c r="N716" s="37">
        <f t="shared" si="101"/>
        <v>2</v>
      </c>
      <c r="O716" s="37">
        <f t="shared" si="102"/>
        <v>0</v>
      </c>
      <c r="P716" s="37">
        <f t="shared" si="103"/>
        <v>0</v>
      </c>
      <c r="Q716" s="38">
        <f>[1]Данные!Q715</f>
        <v>0</v>
      </c>
      <c r="R716" s="38">
        <f>[1]Данные!R715</f>
        <v>0</v>
      </c>
      <c r="S716" s="38">
        <f>[1]Данные!S715</f>
        <v>0</v>
      </c>
      <c r="T716" s="38">
        <f>[1]Данные!T715</f>
        <v>0</v>
      </c>
      <c r="U716" s="38">
        <f>[1]Данные!U715</f>
        <v>15</v>
      </c>
      <c r="V716" s="38">
        <f>[1]Данные!V715</f>
        <v>0</v>
      </c>
      <c r="W716" s="38">
        <f>[1]Данные!W715</f>
        <v>0</v>
      </c>
      <c r="X716" s="38">
        <f>[1]Данные!X715</f>
        <v>0</v>
      </c>
      <c r="Y716" s="38">
        <f>[1]Данные!Y715</f>
        <v>0</v>
      </c>
      <c r="Z716" s="38">
        <f>[1]Данные!Z715</f>
        <v>0</v>
      </c>
      <c r="AA716" s="38" t="str">
        <f>[1]Данные!AA715</f>
        <v>осн</v>
      </c>
      <c r="AB716" s="38">
        <f t="shared" si="104"/>
        <v>700</v>
      </c>
      <c r="AC716" s="38" t="str">
        <f t="shared" si="105"/>
        <v>КЭО (маг)</v>
      </c>
      <c r="AD716" s="44" t="str">
        <f t="shared" si="106"/>
        <v>Не найдено</v>
      </c>
      <c r="AE716" s="38">
        <f t="shared" si="107"/>
        <v>17</v>
      </c>
      <c r="AF716" s="45">
        <f t="shared" si="108"/>
        <v>2.4285714285714285E-2</v>
      </c>
      <c r="AG716" s="38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</row>
    <row r="717" spans="1:63" x14ac:dyDescent="0.3">
      <c r="A717" s="36">
        <f>[1]Данные!A716</f>
        <v>6370</v>
      </c>
      <c r="B717" s="36">
        <f>[1]Данные!B716</f>
        <v>2018</v>
      </c>
      <c r="C717" s="36" t="str">
        <f>[1]Данные!C716</f>
        <v>компьютерных технологий и электронного обучения</v>
      </c>
      <c r="D717" s="36" t="str">
        <f>[1]Данные!D716</f>
        <v>Власова Елена Зотиковна</v>
      </c>
      <c r="E717" s="36" t="str">
        <f>[1]Данные!E716</f>
        <v>доктор педагогических наук</v>
      </c>
      <c r="F717" s="36" t="str">
        <f>[1]Данные!F716</f>
        <v>заведующий кафедрой</v>
      </c>
      <c r="G717" s="36">
        <f>[1]Данные!G716</f>
        <v>1</v>
      </c>
      <c r="H717" s="36">
        <f>[1]Данные!H716</f>
        <v>17048</v>
      </c>
      <c r="I717" s="36" t="str">
        <f>[1]Данные!I716</f>
        <v>Руководство ВКР (магистерская диссертация)</v>
      </c>
      <c r="J717" s="36">
        <f>[1]Данные!J716</f>
        <v>0</v>
      </c>
      <c r="K717" s="36">
        <f>[1]Данные!K716</f>
        <v>0</v>
      </c>
      <c r="L717" s="36">
        <f>[1]Данные!L716</f>
        <v>0</v>
      </c>
      <c r="M717" s="37">
        <f t="shared" si="100"/>
        <v>0</v>
      </c>
      <c r="N717" s="37">
        <f t="shared" si="101"/>
        <v>2</v>
      </c>
      <c r="O717" s="37">
        <f t="shared" si="102"/>
        <v>0</v>
      </c>
      <c r="P717" s="37">
        <f t="shared" si="103"/>
        <v>0</v>
      </c>
      <c r="Q717" s="38">
        <f>[1]Данные!Q716</f>
        <v>0</v>
      </c>
      <c r="R717" s="38">
        <f>[1]Данные!R716</f>
        <v>0</v>
      </c>
      <c r="S717" s="38">
        <f>[1]Данные!S716</f>
        <v>0</v>
      </c>
      <c r="T717" s="38">
        <f>[1]Данные!T716</f>
        <v>0</v>
      </c>
      <c r="U717" s="38">
        <f>[1]Данные!U716</f>
        <v>0</v>
      </c>
      <c r="V717" s="38">
        <f>[1]Данные!V716</f>
        <v>54</v>
      </c>
      <c r="W717" s="38">
        <f>[1]Данные!W716</f>
        <v>0</v>
      </c>
      <c r="X717" s="38">
        <f>[1]Данные!X716</f>
        <v>0</v>
      </c>
      <c r="Y717" s="38">
        <f>[1]Данные!Y716</f>
        <v>0</v>
      </c>
      <c r="Z717" s="38">
        <f>[1]Данные!Z716</f>
        <v>0</v>
      </c>
      <c r="AA717" s="38" t="str">
        <f>[1]Данные!AA716</f>
        <v>доп</v>
      </c>
      <c r="AB717" s="38">
        <f t="shared" si="104"/>
        <v>700</v>
      </c>
      <c r="AC717" s="38" t="str">
        <f t="shared" si="105"/>
        <v>КЭО (маг)</v>
      </c>
      <c r="AD717" s="44" t="str">
        <f t="shared" si="106"/>
        <v>Не найдено</v>
      </c>
      <c r="AE717" s="38">
        <f t="shared" si="107"/>
        <v>56</v>
      </c>
      <c r="AF717" s="45">
        <f t="shared" si="108"/>
        <v>0.08</v>
      </c>
      <c r="AG717" s="38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</row>
    <row r="718" spans="1:63" x14ac:dyDescent="0.3">
      <c r="A718" s="36">
        <f>[1]Данные!A717</f>
        <v>6370</v>
      </c>
      <c r="B718" s="36">
        <f>[1]Данные!B717</f>
        <v>2018</v>
      </c>
      <c r="C718" s="36" t="str">
        <f>[1]Данные!C717</f>
        <v>компьютерных технологий и электронного обучения</v>
      </c>
      <c r="D718" s="36" t="str">
        <f>[1]Данные!D717</f>
        <v>Гончарова Светлана Викторовна</v>
      </c>
      <c r="E718" s="36" t="str">
        <f>[1]Данные!E717</f>
        <v>кандидат педагогических наук</v>
      </c>
      <c r="F718" s="36" t="str">
        <f>[1]Данные!F717</f>
        <v>доцент</v>
      </c>
      <c r="G718" s="36">
        <f>[1]Данные!G717</f>
        <v>1</v>
      </c>
      <c r="H718" s="36">
        <f>[1]Данные!H717</f>
        <v>17048</v>
      </c>
      <c r="I718" s="36" t="str">
        <f>[1]Данные!I717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18" s="36">
        <f>[1]Данные!J717</f>
        <v>4</v>
      </c>
      <c r="K718" s="36">
        <f>[1]Данные!K717</f>
        <v>0</v>
      </c>
      <c r="L718" s="36">
        <f>[1]Данные!L717</f>
        <v>0</v>
      </c>
      <c r="M718" s="37">
        <f t="shared" si="100"/>
        <v>0.4</v>
      </c>
      <c r="N718" s="37">
        <f t="shared" si="101"/>
        <v>2</v>
      </c>
      <c r="O718" s="37">
        <f t="shared" si="102"/>
        <v>0</v>
      </c>
      <c r="P718" s="37">
        <f t="shared" si="103"/>
        <v>0</v>
      </c>
      <c r="Q718" s="38">
        <f>[1]Данные!Q717</f>
        <v>0</v>
      </c>
      <c r="R718" s="38">
        <f>[1]Данные!R717</f>
        <v>0</v>
      </c>
      <c r="S718" s="38">
        <f>[1]Данные!S717</f>
        <v>0</v>
      </c>
      <c r="T718" s="38">
        <f>[1]Данные!T717</f>
        <v>0</v>
      </c>
      <c r="U718" s="38">
        <f>[1]Данные!U717</f>
        <v>0</v>
      </c>
      <c r="V718" s="38">
        <f>[1]Данные!V717</f>
        <v>0</v>
      </c>
      <c r="W718" s="38">
        <f>[1]Данные!W717</f>
        <v>0</v>
      </c>
      <c r="X718" s="38">
        <f>[1]Данные!X717</f>
        <v>0</v>
      </c>
      <c r="Y718" s="38">
        <f>[1]Данные!Y717</f>
        <v>0</v>
      </c>
      <c r="Z718" s="38">
        <f>[1]Данные!Z717</f>
        <v>0</v>
      </c>
      <c r="AA718" s="38" t="str">
        <f>[1]Данные!AA717</f>
        <v>осн</v>
      </c>
      <c r="AB718" s="38">
        <f t="shared" si="104"/>
        <v>800</v>
      </c>
      <c r="AC718" s="38" t="str">
        <f t="shared" si="105"/>
        <v>КЭО (маг)</v>
      </c>
      <c r="AD718" s="44" t="str">
        <f t="shared" si="106"/>
        <v>Не найдено</v>
      </c>
      <c r="AE718" s="38">
        <f t="shared" si="107"/>
        <v>6.4</v>
      </c>
      <c r="AF718" s="45">
        <f t="shared" si="108"/>
        <v>8.0000000000000002E-3</v>
      </c>
      <c r="AG718" s="3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</row>
    <row r="719" spans="1:63" x14ac:dyDescent="0.3">
      <c r="A719" s="36">
        <f>[1]Данные!A718</f>
        <v>6370</v>
      </c>
      <c r="B719" s="36">
        <f>[1]Данные!B718</f>
        <v>2018</v>
      </c>
      <c r="C719" s="36" t="str">
        <f>[1]Данные!C718</f>
        <v>компьютерных технологий и электронного обучения</v>
      </c>
      <c r="D719" s="36" t="str">
        <f>[1]Данные!D718</f>
        <v>Гончарова Светлана Викторовна</v>
      </c>
      <c r="E719" s="36" t="str">
        <f>[1]Данные!E718</f>
        <v>кандидат педагогических наук</v>
      </c>
      <c r="F719" s="36" t="str">
        <f>[1]Данные!F718</f>
        <v>доцент</v>
      </c>
      <c r="G719" s="36">
        <f>[1]Данные!G718</f>
        <v>1</v>
      </c>
      <c r="H719" s="36">
        <f>[1]Данные!H718</f>
        <v>17048</v>
      </c>
      <c r="I719" s="36" t="str">
        <f>[1]Данные!I718</f>
        <v>Модуль "Профессиональная коммуникация". Информационные технологии в профессиональной деятельности</v>
      </c>
      <c r="J719" s="36">
        <f>[1]Данные!J718</f>
        <v>2</v>
      </c>
      <c r="K719" s="36">
        <f>[1]Данные!K718</f>
        <v>0</v>
      </c>
      <c r="L719" s="36">
        <f>[1]Данные!L718</f>
        <v>0</v>
      </c>
      <c r="M719" s="37">
        <f t="shared" si="100"/>
        <v>0.2</v>
      </c>
      <c r="N719" s="37">
        <f t="shared" si="101"/>
        <v>2</v>
      </c>
      <c r="O719" s="37">
        <f t="shared" si="102"/>
        <v>0</v>
      </c>
      <c r="P719" s="37">
        <f t="shared" si="103"/>
        <v>0</v>
      </c>
      <c r="Q719" s="38">
        <f>[1]Данные!Q718</f>
        <v>0</v>
      </c>
      <c r="R719" s="38">
        <f>[1]Данные!R718</f>
        <v>0</v>
      </c>
      <c r="S719" s="38">
        <f>[1]Данные!S718</f>
        <v>0</v>
      </c>
      <c r="T719" s="38">
        <f>[1]Данные!T718</f>
        <v>0</v>
      </c>
      <c r="U719" s="38">
        <f>[1]Данные!U718</f>
        <v>0</v>
      </c>
      <c r="V719" s="38">
        <f>[1]Данные!V718</f>
        <v>0</v>
      </c>
      <c r="W719" s="38">
        <f>[1]Данные!W718</f>
        <v>0</v>
      </c>
      <c r="X719" s="38">
        <f>[1]Данные!X718</f>
        <v>0</v>
      </c>
      <c r="Y719" s="38">
        <f>[1]Данные!Y718</f>
        <v>0</v>
      </c>
      <c r="Z719" s="38">
        <f>[1]Данные!Z718</f>
        <v>0</v>
      </c>
      <c r="AA719" s="38" t="str">
        <f>[1]Данные!AA718</f>
        <v>осн</v>
      </c>
      <c r="AB719" s="38">
        <f t="shared" si="104"/>
        <v>800</v>
      </c>
      <c r="AC719" s="38" t="str">
        <f t="shared" si="105"/>
        <v>КЭО (маг)</v>
      </c>
      <c r="AD719" s="44" t="str">
        <f t="shared" si="106"/>
        <v>Не найдено</v>
      </c>
      <c r="AE719" s="38">
        <f t="shared" si="107"/>
        <v>4.2</v>
      </c>
      <c r="AF719" s="45">
        <f t="shared" si="108"/>
        <v>5.2500000000000003E-3</v>
      </c>
      <c r="AG719" s="38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</row>
    <row r="720" spans="1:63" x14ac:dyDescent="0.3">
      <c r="A720" s="36">
        <f>[1]Данные!A719</f>
        <v>6370</v>
      </c>
      <c r="B720" s="36">
        <f>[1]Данные!B719</f>
        <v>2018</v>
      </c>
      <c r="C720" s="36" t="str">
        <f>[1]Данные!C719</f>
        <v>компьютерных технологий и электронного обучения</v>
      </c>
      <c r="D720" s="36" t="str">
        <f>[1]Данные!D719</f>
        <v>Гончарова Светлана Викторовна</v>
      </c>
      <c r="E720" s="36" t="str">
        <f>[1]Данные!E719</f>
        <v>кандидат педагогических наук</v>
      </c>
      <c r="F720" s="36" t="str">
        <f>[1]Данные!F719</f>
        <v>доцент</v>
      </c>
      <c r="G720" s="36">
        <f>[1]Данные!G719</f>
        <v>1</v>
      </c>
      <c r="H720" s="36">
        <f>[1]Данные!H719</f>
        <v>17048</v>
      </c>
      <c r="I720" s="36" t="str">
        <f>[1]Данные!I719</f>
        <v>Научно-исследовательская работа. Педагогическое образование. Магистерская программа "Корпоративное электронное обучение"</v>
      </c>
      <c r="J720" s="36">
        <f>[1]Данные!J719</f>
        <v>0</v>
      </c>
      <c r="K720" s="36">
        <f>[1]Данные!K719</f>
        <v>0</v>
      </c>
      <c r="L720" s="36">
        <f>[1]Данные!L719</f>
        <v>0</v>
      </c>
      <c r="M720" s="37">
        <f t="shared" si="100"/>
        <v>0</v>
      </c>
      <c r="N720" s="37">
        <f t="shared" si="101"/>
        <v>2</v>
      </c>
      <c r="O720" s="37">
        <f t="shared" si="102"/>
        <v>0</v>
      </c>
      <c r="P720" s="37">
        <f t="shared" si="103"/>
        <v>0</v>
      </c>
      <c r="Q720" s="38">
        <f>[1]Данные!Q719</f>
        <v>0</v>
      </c>
      <c r="R720" s="38">
        <f>[1]Данные!R719</f>
        <v>0</v>
      </c>
      <c r="S720" s="38">
        <f>[1]Данные!S719</f>
        <v>0</v>
      </c>
      <c r="T720" s="38">
        <f>[1]Данные!T719</f>
        <v>0</v>
      </c>
      <c r="U720" s="38">
        <f>[1]Данные!U719</f>
        <v>8</v>
      </c>
      <c r="V720" s="38">
        <f>[1]Данные!V719</f>
        <v>0</v>
      </c>
      <c r="W720" s="38">
        <f>[1]Данные!W719</f>
        <v>0</v>
      </c>
      <c r="X720" s="38">
        <f>[1]Данные!X719</f>
        <v>0</v>
      </c>
      <c r="Y720" s="38">
        <f>[1]Данные!Y719</f>
        <v>0</v>
      </c>
      <c r="Z720" s="38">
        <f>[1]Данные!Z719</f>
        <v>0</v>
      </c>
      <c r="AA720" s="38" t="str">
        <f>[1]Данные!AA719</f>
        <v>осн</v>
      </c>
      <c r="AB720" s="38">
        <f t="shared" si="104"/>
        <v>800</v>
      </c>
      <c r="AC720" s="38" t="str">
        <f t="shared" si="105"/>
        <v>КЭО (маг)</v>
      </c>
      <c r="AD720" s="44" t="str">
        <f t="shared" si="106"/>
        <v>Не найдено</v>
      </c>
      <c r="AE720" s="38">
        <f t="shared" si="107"/>
        <v>10</v>
      </c>
      <c r="AF720" s="45">
        <f t="shared" si="108"/>
        <v>1.2500000000000001E-2</v>
      </c>
      <c r="AG720" s="38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</row>
    <row r="721" spans="1:63" x14ac:dyDescent="0.3">
      <c r="A721" s="36">
        <f>[1]Данные!A720</f>
        <v>6370</v>
      </c>
      <c r="B721" s="36">
        <f>[1]Данные!B720</f>
        <v>2018</v>
      </c>
      <c r="C721" s="36" t="str">
        <f>[1]Данные!C720</f>
        <v>компьютерных технологий и электронного обучения</v>
      </c>
      <c r="D721" s="36" t="str">
        <f>[1]Данные!D720</f>
        <v>Гончарова Светлана Викторовна</v>
      </c>
      <c r="E721" s="36" t="str">
        <f>[1]Данные!E720</f>
        <v>кандидат педагогических наук</v>
      </c>
      <c r="F721" s="36" t="str">
        <f>[1]Данные!F720</f>
        <v>доцент</v>
      </c>
      <c r="G721" s="36">
        <f>[1]Данные!G720</f>
        <v>1</v>
      </c>
      <c r="H721" s="36">
        <f>[1]Данные!H720</f>
        <v>17048</v>
      </c>
      <c r="I721" s="36" t="str">
        <f>[1]Данные!I720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1" s="36">
        <f>[1]Данные!J720</f>
        <v>0</v>
      </c>
      <c r="K721" s="36">
        <f>[1]Данные!K720</f>
        <v>0</v>
      </c>
      <c r="L721" s="36">
        <f>[1]Данные!L720</f>
        <v>0</v>
      </c>
      <c r="M721" s="37">
        <f t="shared" si="100"/>
        <v>0</v>
      </c>
      <c r="N721" s="37">
        <f t="shared" si="101"/>
        <v>2</v>
      </c>
      <c r="O721" s="37">
        <f t="shared" si="102"/>
        <v>0</v>
      </c>
      <c r="P721" s="37">
        <f t="shared" si="103"/>
        <v>0</v>
      </c>
      <c r="Q721" s="38">
        <f>[1]Данные!Q720</f>
        <v>0</v>
      </c>
      <c r="R721" s="38">
        <f>[1]Данные!R720</f>
        <v>0</v>
      </c>
      <c r="S721" s="38">
        <f>[1]Данные!S720</f>
        <v>0</v>
      </c>
      <c r="T721" s="38">
        <f>[1]Данные!T720</f>
        <v>0</v>
      </c>
      <c r="U721" s="38">
        <f>[1]Данные!U720</f>
        <v>5</v>
      </c>
      <c r="V721" s="38">
        <f>[1]Данные!V720</f>
        <v>0</v>
      </c>
      <c r="W721" s="38">
        <f>[1]Данные!W720</f>
        <v>0</v>
      </c>
      <c r="X721" s="38">
        <f>[1]Данные!X720</f>
        <v>0</v>
      </c>
      <c r="Y721" s="38">
        <f>[1]Данные!Y720</f>
        <v>0</v>
      </c>
      <c r="Z721" s="38">
        <f>[1]Данные!Z720</f>
        <v>0</v>
      </c>
      <c r="AA721" s="38" t="str">
        <f>[1]Данные!AA720</f>
        <v>осн</v>
      </c>
      <c r="AB721" s="38">
        <f t="shared" si="104"/>
        <v>800</v>
      </c>
      <c r="AC721" s="38" t="str">
        <f t="shared" si="105"/>
        <v>КЭО (маг)</v>
      </c>
      <c r="AD721" s="44" t="str">
        <f t="shared" si="106"/>
        <v>Не найдено</v>
      </c>
      <c r="AE721" s="38">
        <f t="shared" si="107"/>
        <v>7</v>
      </c>
      <c r="AF721" s="45">
        <f t="shared" si="108"/>
        <v>8.7500000000000008E-3</v>
      </c>
      <c r="AG721" s="38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</row>
    <row r="722" spans="1:63" x14ac:dyDescent="0.3">
      <c r="A722" s="36">
        <f>[1]Данные!A721</f>
        <v>6370</v>
      </c>
      <c r="B722" s="36">
        <f>[1]Данные!B721</f>
        <v>2018</v>
      </c>
      <c r="C722" s="36" t="str">
        <f>[1]Данные!C721</f>
        <v>компьютерных технологий и электронного обучения</v>
      </c>
      <c r="D722" s="36" t="str">
        <f>[1]Данные!D721</f>
        <v>Гончарова Светлана Викторовна</v>
      </c>
      <c r="E722" s="36" t="str">
        <f>[1]Данные!E721</f>
        <v>кандидат педагогических наук</v>
      </c>
      <c r="F722" s="36" t="str">
        <f>[1]Данные!F721</f>
        <v>доцент</v>
      </c>
      <c r="G722" s="36">
        <f>[1]Данные!G721</f>
        <v>1</v>
      </c>
      <c r="H722" s="36">
        <f>[1]Данные!H721</f>
        <v>17048</v>
      </c>
      <c r="I722" s="36" t="str">
        <f>[1]Данные!I721</f>
        <v>Руководство ВКР (магистерская диссертация)</v>
      </c>
      <c r="J722" s="36">
        <f>[1]Данные!J721</f>
        <v>0</v>
      </c>
      <c r="K722" s="36">
        <f>[1]Данные!K721</f>
        <v>0</v>
      </c>
      <c r="L722" s="36">
        <f>[1]Данные!L721</f>
        <v>0</v>
      </c>
      <c r="M722" s="37">
        <f t="shared" si="100"/>
        <v>0</v>
      </c>
      <c r="N722" s="37">
        <f t="shared" si="101"/>
        <v>2</v>
      </c>
      <c r="O722" s="37">
        <f t="shared" si="102"/>
        <v>0</v>
      </c>
      <c r="P722" s="37">
        <f t="shared" si="103"/>
        <v>0</v>
      </c>
      <c r="Q722" s="38">
        <f>[1]Данные!Q721</f>
        <v>0</v>
      </c>
      <c r="R722" s="38">
        <f>[1]Данные!R721</f>
        <v>0</v>
      </c>
      <c r="S722" s="38">
        <f>[1]Данные!S721</f>
        <v>0</v>
      </c>
      <c r="T722" s="38">
        <f>[1]Данные!T721</f>
        <v>0</v>
      </c>
      <c r="U722" s="38">
        <f>[1]Данные!U721</f>
        <v>0</v>
      </c>
      <c r="V722" s="38">
        <f>[1]Данные!V721</f>
        <v>18</v>
      </c>
      <c r="W722" s="38">
        <f>[1]Данные!W721</f>
        <v>0</v>
      </c>
      <c r="X722" s="38">
        <f>[1]Данные!X721</f>
        <v>0</v>
      </c>
      <c r="Y722" s="38">
        <f>[1]Данные!Y721</f>
        <v>0</v>
      </c>
      <c r="Z722" s="38">
        <f>[1]Данные!Z721</f>
        <v>0</v>
      </c>
      <c r="AA722" s="38" t="str">
        <f>[1]Данные!AA721</f>
        <v>доп</v>
      </c>
      <c r="AB722" s="38">
        <f t="shared" si="104"/>
        <v>800</v>
      </c>
      <c r="AC722" s="38" t="str">
        <f t="shared" si="105"/>
        <v>КЭО (маг)</v>
      </c>
      <c r="AD722" s="44" t="str">
        <f t="shared" si="106"/>
        <v>Не найдено</v>
      </c>
      <c r="AE722" s="38">
        <f t="shared" si="107"/>
        <v>20</v>
      </c>
      <c r="AF722" s="45">
        <f t="shared" si="108"/>
        <v>2.5000000000000001E-2</v>
      </c>
      <c r="AG722" s="38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</row>
    <row r="723" spans="1:63" x14ac:dyDescent="0.3">
      <c r="A723" s="36">
        <f>[1]Данные!A722</f>
        <v>6370</v>
      </c>
      <c r="B723" s="36">
        <f>[1]Данные!B722</f>
        <v>2018</v>
      </c>
      <c r="C723" s="36" t="str">
        <f>[1]Данные!C722</f>
        <v>компьютерных технологий и электронного обучения</v>
      </c>
      <c r="D723" s="36" t="str">
        <f>[1]Данные!D722</f>
        <v>Государев Илья Борисович</v>
      </c>
      <c r="E723" s="36" t="str">
        <f>[1]Данные!E722</f>
        <v>кандидат педагогических наук</v>
      </c>
      <c r="F723" s="36" t="str">
        <f>[1]Данные!F722</f>
        <v>доцент</v>
      </c>
      <c r="G723" s="36">
        <f>[1]Данные!G722</f>
        <v>1</v>
      </c>
      <c r="H723" s="36">
        <f>[1]Данные!H722</f>
        <v>17048</v>
      </c>
      <c r="I723" s="36" t="str">
        <f>[1]Данные!I722</f>
        <v>Модуль "IT- инфраструктура образовательного учреждения". Web-технологии и web-проектирование</v>
      </c>
      <c r="J723" s="36">
        <f>[1]Данные!J722</f>
        <v>0</v>
      </c>
      <c r="K723" s="36">
        <f>[1]Данные!K722</f>
        <v>9</v>
      </c>
      <c r="L723" s="36">
        <f>[1]Данные!L722</f>
        <v>0</v>
      </c>
      <c r="M723" s="37">
        <f t="shared" si="100"/>
        <v>0.9</v>
      </c>
      <c r="N723" s="37">
        <f t="shared" si="101"/>
        <v>2</v>
      </c>
      <c r="O723" s="37">
        <f t="shared" si="102"/>
        <v>0</v>
      </c>
      <c r="P723" s="37">
        <f t="shared" si="103"/>
        <v>0</v>
      </c>
      <c r="Q723" s="38">
        <f>[1]Данные!Q722</f>
        <v>0</v>
      </c>
      <c r="R723" s="38">
        <f>[1]Данные!R722</f>
        <v>0</v>
      </c>
      <c r="S723" s="38">
        <f>[1]Данные!S722</f>
        <v>0</v>
      </c>
      <c r="T723" s="38">
        <f>[1]Данные!T722</f>
        <v>0</v>
      </c>
      <c r="U723" s="38">
        <f>[1]Данные!U722</f>
        <v>0</v>
      </c>
      <c r="V723" s="38">
        <f>[1]Данные!V722</f>
        <v>0</v>
      </c>
      <c r="W723" s="38">
        <f>[1]Данные!W722</f>
        <v>0</v>
      </c>
      <c r="X723" s="38">
        <f>[1]Данные!X722</f>
        <v>0</v>
      </c>
      <c r="Y723" s="38">
        <f>[1]Данные!Y722</f>
        <v>0</v>
      </c>
      <c r="Z723" s="38">
        <f>[1]Данные!Z722</f>
        <v>0</v>
      </c>
      <c r="AA723" s="38" t="str">
        <f>[1]Данные!AA722</f>
        <v>осн</v>
      </c>
      <c r="AB723" s="38">
        <f t="shared" si="104"/>
        <v>800</v>
      </c>
      <c r="AC723" s="38" t="str">
        <f t="shared" si="105"/>
        <v>КЭО (маг)</v>
      </c>
      <c r="AD723" s="44" t="str">
        <f t="shared" si="106"/>
        <v>Не найдено</v>
      </c>
      <c r="AE723" s="38">
        <f t="shared" si="107"/>
        <v>11.9</v>
      </c>
      <c r="AF723" s="45">
        <f t="shared" si="108"/>
        <v>1.4875000000000001E-2</v>
      </c>
      <c r="AG723" s="38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</row>
    <row r="724" spans="1:63" x14ac:dyDescent="0.3">
      <c r="A724" s="36">
        <f>[1]Данные!A723</f>
        <v>6370</v>
      </c>
      <c r="B724" s="36">
        <f>[1]Данные!B723</f>
        <v>2018</v>
      </c>
      <c r="C724" s="36" t="str">
        <f>[1]Данные!C723</f>
        <v>компьютерных технологий и электронного обучения</v>
      </c>
      <c r="D724" s="36" t="str">
        <f>[1]Данные!D723</f>
        <v>Государев Илья Борисович</v>
      </c>
      <c r="E724" s="36" t="str">
        <f>[1]Данные!E723</f>
        <v>кандидат педагогических наук</v>
      </c>
      <c r="F724" s="36" t="str">
        <f>[1]Данные!F723</f>
        <v>доцент</v>
      </c>
      <c r="G724" s="36">
        <f>[1]Данные!G723</f>
        <v>1</v>
      </c>
      <c r="H724" s="36">
        <f>[1]Данные!H723</f>
        <v>17048</v>
      </c>
      <c r="I724" s="36" t="str">
        <f>[1]Данные!I723</f>
        <v>Модуль "Инновационные методы и технологии корпоративного электронного обучения "</v>
      </c>
      <c r="J724" s="36">
        <f>[1]Данные!J723</f>
        <v>0</v>
      </c>
      <c r="K724" s="36">
        <f>[1]Данные!K723</f>
        <v>0</v>
      </c>
      <c r="L724" s="36">
        <f>[1]Данные!L723</f>
        <v>0</v>
      </c>
      <c r="M724" s="37">
        <f t="shared" si="100"/>
        <v>0</v>
      </c>
      <c r="N724" s="37">
        <f t="shared" si="101"/>
        <v>2</v>
      </c>
      <c r="O724" s="37">
        <f t="shared" si="102"/>
        <v>0</v>
      </c>
      <c r="P724" s="37">
        <f t="shared" si="103"/>
        <v>0</v>
      </c>
      <c r="Q724" s="38">
        <f>[1]Данные!Q723</f>
        <v>0</v>
      </c>
      <c r="R724" s="38">
        <f>[1]Данные!R723</f>
        <v>0</v>
      </c>
      <c r="S724" s="38">
        <f>[1]Данные!S723</f>
        <v>0</v>
      </c>
      <c r="T724" s="38">
        <f>[1]Данные!T723</f>
        <v>0</v>
      </c>
      <c r="U724" s="38">
        <f>[1]Данные!U723</f>
        <v>0</v>
      </c>
      <c r="V724" s="38">
        <f>[1]Данные!V723</f>
        <v>0</v>
      </c>
      <c r="W724" s="38">
        <f>[1]Данные!W723</f>
        <v>0</v>
      </c>
      <c r="X724" s="38">
        <f>[1]Данные!X723</f>
        <v>0</v>
      </c>
      <c r="Y724" s="38">
        <f>[1]Данные!Y723</f>
        <v>0</v>
      </c>
      <c r="Z724" s="38">
        <f>[1]Данные!Z723</f>
        <v>0</v>
      </c>
      <c r="AA724" s="38" t="str">
        <f>[1]Данные!AA723</f>
        <v>осн</v>
      </c>
      <c r="AB724" s="38">
        <f t="shared" si="104"/>
        <v>800</v>
      </c>
      <c r="AC724" s="38" t="str">
        <f t="shared" si="105"/>
        <v>КЭО (маг)</v>
      </c>
      <c r="AD724" s="44" t="str">
        <f t="shared" si="106"/>
        <v>Не найдено</v>
      </c>
      <c r="AE724" s="38">
        <f t="shared" si="107"/>
        <v>2</v>
      </c>
      <c r="AF724" s="45">
        <f t="shared" si="108"/>
        <v>2.5000000000000001E-3</v>
      </c>
      <c r="AG724" s="38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</row>
    <row r="725" spans="1:63" x14ac:dyDescent="0.3">
      <c r="A725" s="36">
        <f>[1]Данные!A724</f>
        <v>6370</v>
      </c>
      <c r="B725" s="36">
        <f>[1]Данные!B724</f>
        <v>2018</v>
      </c>
      <c r="C725" s="36" t="str">
        <f>[1]Данные!C724</f>
        <v>компьютерных технологий и электронного обучения</v>
      </c>
      <c r="D725" s="36" t="str">
        <f>[1]Данные!D724</f>
        <v>Государев Илья Борисович</v>
      </c>
      <c r="E725" s="36" t="str">
        <f>[1]Данные!E724</f>
        <v>кандидат педагогических наук</v>
      </c>
      <c r="F725" s="36" t="str">
        <f>[1]Данные!F724</f>
        <v>доцент</v>
      </c>
      <c r="G725" s="36">
        <f>[1]Данные!G724</f>
        <v>1</v>
      </c>
      <c r="H725" s="36">
        <f>[1]Данные!H724</f>
        <v>17048</v>
      </c>
      <c r="I725" s="36" t="str">
        <f>[1]Данные!I724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25" s="36">
        <f>[1]Данные!J724</f>
        <v>4</v>
      </c>
      <c r="K725" s="36">
        <f>[1]Данные!K724</f>
        <v>0</v>
      </c>
      <c r="L725" s="36">
        <f>[1]Данные!L724</f>
        <v>0</v>
      </c>
      <c r="M725" s="37">
        <f t="shared" si="100"/>
        <v>0.4</v>
      </c>
      <c r="N725" s="37">
        <f t="shared" si="101"/>
        <v>2</v>
      </c>
      <c r="O725" s="37">
        <f t="shared" si="102"/>
        <v>0</v>
      </c>
      <c r="P725" s="37">
        <f t="shared" si="103"/>
        <v>0</v>
      </c>
      <c r="Q725" s="38">
        <f>[1]Данные!Q724</f>
        <v>0</v>
      </c>
      <c r="R725" s="38">
        <f>[1]Данные!R724</f>
        <v>0</v>
      </c>
      <c r="S725" s="38">
        <f>[1]Данные!S724</f>
        <v>0</v>
      </c>
      <c r="T725" s="38">
        <f>[1]Данные!T724</f>
        <v>0</v>
      </c>
      <c r="U725" s="38">
        <f>[1]Данные!U724</f>
        <v>0</v>
      </c>
      <c r="V725" s="38">
        <f>[1]Данные!V724</f>
        <v>0</v>
      </c>
      <c r="W725" s="38">
        <f>[1]Данные!W724</f>
        <v>0</v>
      </c>
      <c r="X725" s="38">
        <f>[1]Данные!X724</f>
        <v>0</v>
      </c>
      <c r="Y725" s="38">
        <f>[1]Данные!Y724</f>
        <v>0</v>
      </c>
      <c r="Z725" s="38">
        <f>[1]Данные!Z724</f>
        <v>0</v>
      </c>
      <c r="AA725" s="38" t="str">
        <f>[1]Данные!AA724</f>
        <v>осн</v>
      </c>
      <c r="AB725" s="38">
        <f t="shared" si="104"/>
        <v>800</v>
      </c>
      <c r="AC725" s="38" t="str">
        <f t="shared" si="105"/>
        <v>КЭО (маг)</v>
      </c>
      <c r="AD725" s="44" t="str">
        <f t="shared" si="106"/>
        <v>Не найдено</v>
      </c>
      <c r="AE725" s="38">
        <f t="shared" si="107"/>
        <v>6.4</v>
      </c>
      <c r="AF725" s="45">
        <f t="shared" si="108"/>
        <v>8.0000000000000002E-3</v>
      </c>
      <c r="AG725" s="38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</row>
    <row r="726" spans="1:63" x14ac:dyDescent="0.3">
      <c r="A726" s="36">
        <f>[1]Данные!A725</f>
        <v>6370</v>
      </c>
      <c r="B726" s="36">
        <f>[1]Данные!B725</f>
        <v>2018</v>
      </c>
      <c r="C726" s="36" t="str">
        <f>[1]Данные!C725</f>
        <v>компьютерных технологий и электронного обучения</v>
      </c>
      <c r="D726" s="36" t="str">
        <f>[1]Данные!D725</f>
        <v>Государев Илья Борисович</v>
      </c>
      <c r="E726" s="36" t="str">
        <f>[1]Данные!E725</f>
        <v>кандидат педагогических наук</v>
      </c>
      <c r="F726" s="36" t="str">
        <f>[1]Данные!F725</f>
        <v>доцент</v>
      </c>
      <c r="G726" s="36">
        <f>[1]Данные!G725</f>
        <v>1</v>
      </c>
      <c r="H726" s="36">
        <f>[1]Данные!H725</f>
        <v>17048</v>
      </c>
      <c r="I726" s="36" t="str">
        <f>[1]Данные!I725</f>
        <v>Модуль "Инновационные методы и технологии корпоративного электронного обучения ". Мобильное корпоративное обучение</v>
      </c>
      <c r="J726" s="36">
        <f>[1]Данные!J725</f>
        <v>6</v>
      </c>
      <c r="K726" s="36">
        <f>[1]Данные!K725</f>
        <v>0</v>
      </c>
      <c r="L726" s="36">
        <f>[1]Данные!L725</f>
        <v>0</v>
      </c>
      <c r="M726" s="37">
        <f t="shared" si="100"/>
        <v>0.60000000000000009</v>
      </c>
      <c r="N726" s="37">
        <f t="shared" si="101"/>
        <v>2</v>
      </c>
      <c r="O726" s="37">
        <f t="shared" si="102"/>
        <v>0</v>
      </c>
      <c r="P726" s="37">
        <f t="shared" si="103"/>
        <v>0</v>
      </c>
      <c r="Q726" s="38">
        <f>[1]Данные!Q725</f>
        <v>0</v>
      </c>
      <c r="R726" s="38">
        <f>[1]Данные!R725</f>
        <v>0</v>
      </c>
      <c r="S726" s="38">
        <f>[1]Данные!S725</f>
        <v>0</v>
      </c>
      <c r="T726" s="38">
        <f>[1]Данные!T725</f>
        <v>0</v>
      </c>
      <c r="U726" s="38">
        <f>[1]Данные!U725</f>
        <v>0</v>
      </c>
      <c r="V726" s="38">
        <f>[1]Данные!V725</f>
        <v>0</v>
      </c>
      <c r="W726" s="38">
        <f>[1]Данные!W725</f>
        <v>0</v>
      </c>
      <c r="X726" s="38">
        <f>[1]Данные!X725</f>
        <v>0</v>
      </c>
      <c r="Y726" s="38">
        <f>[1]Данные!Y725</f>
        <v>0</v>
      </c>
      <c r="Z726" s="38">
        <f>[1]Данные!Z725</f>
        <v>0</v>
      </c>
      <c r="AA726" s="38" t="str">
        <f>[1]Данные!AA725</f>
        <v>осн</v>
      </c>
      <c r="AB726" s="38">
        <f t="shared" si="104"/>
        <v>800</v>
      </c>
      <c r="AC726" s="38" t="str">
        <f t="shared" si="105"/>
        <v>КЭО (маг)</v>
      </c>
      <c r="AD726" s="44" t="str">
        <f t="shared" si="106"/>
        <v>Не найдено</v>
      </c>
      <c r="AE726" s="38">
        <f t="shared" si="107"/>
        <v>8.6</v>
      </c>
      <c r="AF726" s="45">
        <f t="shared" si="108"/>
        <v>1.0749999999999999E-2</v>
      </c>
      <c r="AG726" s="38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</row>
    <row r="727" spans="1:63" x14ac:dyDescent="0.3">
      <c r="A727" s="36">
        <f>[1]Данные!A726</f>
        <v>6370</v>
      </c>
      <c r="B727" s="36">
        <f>[1]Данные!B726</f>
        <v>2018</v>
      </c>
      <c r="C727" s="36" t="str">
        <f>[1]Данные!C726</f>
        <v>компьютерных технологий и электронного обучения</v>
      </c>
      <c r="D727" s="36" t="str">
        <f>[1]Данные!D726</f>
        <v>Государев Илья Борисович</v>
      </c>
      <c r="E727" s="36" t="str">
        <f>[1]Данные!E726</f>
        <v>кандидат педагогических наук</v>
      </c>
      <c r="F727" s="36" t="str">
        <f>[1]Данные!F726</f>
        <v>доцент</v>
      </c>
      <c r="G727" s="36">
        <f>[1]Данные!G726</f>
        <v>1</v>
      </c>
      <c r="H727" s="36">
        <f>[1]Данные!H726</f>
        <v>17048</v>
      </c>
      <c r="I727" s="36" t="str">
        <f>[1]Данные!I726</f>
        <v>Модуль "Теория и практика корпоративного электронного обучения". Методы и инструменты корпоративного электронного обучения</v>
      </c>
      <c r="J727" s="36">
        <f>[1]Данные!J726</f>
        <v>4</v>
      </c>
      <c r="K727" s="36">
        <f>[1]Данные!K726</f>
        <v>0</v>
      </c>
      <c r="L727" s="36">
        <f>[1]Данные!L726</f>
        <v>0</v>
      </c>
      <c r="M727" s="37">
        <f t="shared" si="100"/>
        <v>0.4</v>
      </c>
      <c r="N727" s="37">
        <f t="shared" si="101"/>
        <v>2</v>
      </c>
      <c r="O727" s="37">
        <f t="shared" si="102"/>
        <v>0</v>
      </c>
      <c r="P727" s="37">
        <f t="shared" si="103"/>
        <v>0</v>
      </c>
      <c r="Q727" s="38">
        <f>[1]Данные!Q726</f>
        <v>0</v>
      </c>
      <c r="R727" s="38">
        <f>[1]Данные!R726</f>
        <v>0</v>
      </c>
      <c r="S727" s="38">
        <f>[1]Данные!S726</f>
        <v>0</v>
      </c>
      <c r="T727" s="38">
        <f>[1]Данные!T726</f>
        <v>0</v>
      </c>
      <c r="U727" s="38">
        <f>[1]Данные!U726</f>
        <v>0</v>
      </c>
      <c r="V727" s="38">
        <f>[1]Данные!V726</f>
        <v>0</v>
      </c>
      <c r="W727" s="38">
        <f>[1]Данные!W726</f>
        <v>0</v>
      </c>
      <c r="X727" s="38">
        <f>[1]Данные!X726</f>
        <v>0</v>
      </c>
      <c r="Y727" s="38">
        <f>[1]Данные!Y726</f>
        <v>0</v>
      </c>
      <c r="Z727" s="38">
        <f>[1]Данные!Z726</f>
        <v>0</v>
      </c>
      <c r="AA727" s="38" t="str">
        <f>[1]Данные!AA726</f>
        <v>осн</v>
      </c>
      <c r="AB727" s="38">
        <f t="shared" si="104"/>
        <v>800</v>
      </c>
      <c r="AC727" s="38" t="str">
        <f t="shared" si="105"/>
        <v>КЭО (маг)</v>
      </c>
      <c r="AD727" s="44" t="str">
        <f t="shared" si="106"/>
        <v>Не найдено</v>
      </c>
      <c r="AE727" s="38">
        <f t="shared" si="107"/>
        <v>6.4</v>
      </c>
      <c r="AF727" s="45">
        <f t="shared" si="108"/>
        <v>8.0000000000000002E-3</v>
      </c>
      <c r="AG727" s="38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</row>
    <row r="728" spans="1:63" x14ac:dyDescent="0.3">
      <c r="A728" s="36">
        <f>[1]Данные!A727</f>
        <v>6370</v>
      </c>
      <c r="B728" s="36">
        <f>[1]Данные!B727</f>
        <v>2018</v>
      </c>
      <c r="C728" s="36" t="str">
        <f>[1]Данные!C727</f>
        <v>компьютерных технологий и электронного обучения</v>
      </c>
      <c r="D728" s="36" t="str">
        <f>[1]Данные!D727</f>
        <v>Государев Илья Борисович</v>
      </c>
      <c r="E728" s="36" t="str">
        <f>[1]Данные!E727</f>
        <v>кандидат педагогических наук</v>
      </c>
      <c r="F728" s="36" t="str">
        <f>[1]Данные!F727</f>
        <v>доцент</v>
      </c>
      <c r="G728" s="36">
        <f>[1]Данные!G727</f>
        <v>1</v>
      </c>
      <c r="H728" s="36">
        <f>[1]Данные!H727</f>
        <v>17048</v>
      </c>
      <c r="I728" s="36" t="str">
        <f>[1]Данные!I727</f>
        <v>Научно-исследовательская работа. Педагогическое образование. Магистерская программа "Корпоративное электронное обучение"</v>
      </c>
      <c r="J728" s="36">
        <f>[1]Данные!J727</f>
        <v>0</v>
      </c>
      <c r="K728" s="36">
        <f>[1]Данные!K727</f>
        <v>0</v>
      </c>
      <c r="L728" s="36">
        <f>[1]Данные!L727</f>
        <v>0</v>
      </c>
      <c r="M728" s="37">
        <f t="shared" si="100"/>
        <v>0</v>
      </c>
      <c r="N728" s="37">
        <f t="shared" si="101"/>
        <v>2</v>
      </c>
      <c r="O728" s="37">
        <f t="shared" si="102"/>
        <v>0</v>
      </c>
      <c r="P728" s="37">
        <f t="shared" si="103"/>
        <v>0</v>
      </c>
      <c r="Q728" s="38">
        <f>[1]Данные!Q727</f>
        <v>0</v>
      </c>
      <c r="R728" s="38">
        <f>[1]Данные!R727</f>
        <v>0</v>
      </c>
      <c r="S728" s="38">
        <f>[1]Данные!S727</f>
        <v>0</v>
      </c>
      <c r="T728" s="38">
        <f>[1]Данные!T727</f>
        <v>0</v>
      </c>
      <c r="U728" s="38">
        <f>[1]Данные!U727</f>
        <v>15</v>
      </c>
      <c r="V728" s="38">
        <f>[1]Данные!V727</f>
        <v>0</v>
      </c>
      <c r="W728" s="38">
        <f>[1]Данные!W727</f>
        <v>0</v>
      </c>
      <c r="X728" s="38">
        <f>[1]Данные!X727</f>
        <v>0</v>
      </c>
      <c r="Y728" s="38">
        <f>[1]Данные!Y727</f>
        <v>0</v>
      </c>
      <c r="Z728" s="38">
        <f>[1]Данные!Z727</f>
        <v>0</v>
      </c>
      <c r="AA728" s="38" t="str">
        <f>[1]Данные!AA727</f>
        <v>доп</v>
      </c>
      <c r="AB728" s="38">
        <f t="shared" si="104"/>
        <v>800</v>
      </c>
      <c r="AC728" s="38" t="str">
        <f t="shared" si="105"/>
        <v>КЭО (маг)</v>
      </c>
      <c r="AD728" s="44" t="str">
        <f t="shared" si="106"/>
        <v>Не найдено</v>
      </c>
      <c r="AE728" s="38">
        <f t="shared" si="107"/>
        <v>17</v>
      </c>
      <c r="AF728" s="45">
        <f t="shared" si="108"/>
        <v>2.1250000000000002E-2</v>
      </c>
      <c r="AG728" s="3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</row>
    <row r="729" spans="1:63" x14ac:dyDescent="0.3">
      <c r="A729" s="36">
        <f>[1]Данные!A728</f>
        <v>6370</v>
      </c>
      <c r="B729" s="36">
        <f>[1]Данные!B728</f>
        <v>2018</v>
      </c>
      <c r="C729" s="36" t="str">
        <f>[1]Данные!C728</f>
        <v>компьютерных технологий и электронного обучения</v>
      </c>
      <c r="D729" s="36" t="str">
        <f>[1]Данные!D728</f>
        <v>Государев Илья Борисович</v>
      </c>
      <c r="E729" s="36" t="str">
        <f>[1]Данные!E728</f>
        <v>кандидат педагогических наук</v>
      </c>
      <c r="F729" s="36" t="str">
        <f>[1]Данные!F728</f>
        <v>доцент</v>
      </c>
      <c r="G729" s="36">
        <f>[1]Данные!G728</f>
        <v>1</v>
      </c>
      <c r="H729" s="36">
        <f>[1]Данные!H728</f>
        <v>17048</v>
      </c>
      <c r="I729" s="36" t="str">
        <f>[1]Данные!I728</f>
        <v>Научно-исследовательская работа. Педагогическое образование. Магистерская программа "Корпоративное электронное обучение"</v>
      </c>
      <c r="J729" s="36">
        <f>[1]Данные!J728</f>
        <v>0</v>
      </c>
      <c r="K729" s="36">
        <f>[1]Данные!K728</f>
        <v>0</v>
      </c>
      <c r="L729" s="36">
        <f>[1]Данные!L728</f>
        <v>0</v>
      </c>
      <c r="M729" s="37">
        <f t="shared" si="100"/>
        <v>0</v>
      </c>
      <c r="N729" s="37">
        <f t="shared" si="101"/>
        <v>2</v>
      </c>
      <c r="O729" s="37">
        <f t="shared" si="102"/>
        <v>0</v>
      </c>
      <c r="P729" s="37">
        <f t="shared" si="103"/>
        <v>0</v>
      </c>
      <c r="Q729" s="38">
        <f>[1]Данные!Q728</f>
        <v>0</v>
      </c>
      <c r="R729" s="38">
        <f>[1]Данные!R728</f>
        <v>0</v>
      </c>
      <c r="S729" s="38">
        <f>[1]Данные!S728</f>
        <v>0</v>
      </c>
      <c r="T729" s="38">
        <f>[1]Данные!T728</f>
        <v>0</v>
      </c>
      <c r="U729" s="38">
        <f>[1]Данные!U728</f>
        <v>0</v>
      </c>
      <c r="V729" s="38">
        <f>[1]Данные!V728</f>
        <v>0</v>
      </c>
      <c r="W729" s="38">
        <f>[1]Данные!W728</f>
        <v>0</v>
      </c>
      <c r="X729" s="38">
        <f>[1]Данные!X728</f>
        <v>0</v>
      </c>
      <c r="Y729" s="38">
        <f>[1]Данные!Y728</f>
        <v>0</v>
      </c>
      <c r="Z729" s="38">
        <f>[1]Данные!Z728</f>
        <v>0</v>
      </c>
      <c r="AA729" s="38" t="str">
        <f>[1]Данные!AA728</f>
        <v>осн</v>
      </c>
      <c r="AB729" s="38">
        <f t="shared" si="104"/>
        <v>800</v>
      </c>
      <c r="AC729" s="38" t="str">
        <f t="shared" si="105"/>
        <v>КЭО (маг)</v>
      </c>
      <c r="AD729" s="44" t="str">
        <f t="shared" si="106"/>
        <v>Не найдено</v>
      </c>
      <c r="AE729" s="38">
        <f t="shared" si="107"/>
        <v>2</v>
      </c>
      <c r="AF729" s="45">
        <f t="shared" si="108"/>
        <v>2.5000000000000001E-3</v>
      </c>
      <c r="AG729" s="38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</row>
    <row r="730" spans="1:63" x14ac:dyDescent="0.3">
      <c r="A730" s="36">
        <f>[1]Данные!A729</f>
        <v>6370</v>
      </c>
      <c r="B730" s="36">
        <f>[1]Данные!B729</f>
        <v>2018</v>
      </c>
      <c r="C730" s="36" t="str">
        <f>[1]Данные!C729</f>
        <v>компьютерных технологий и электронного обучения</v>
      </c>
      <c r="D730" s="36" t="str">
        <f>[1]Данные!D729</f>
        <v>Государев Илья Борисович</v>
      </c>
      <c r="E730" s="36" t="str">
        <f>[1]Данные!E729</f>
        <v>кандидат педагогических наук</v>
      </c>
      <c r="F730" s="36" t="str">
        <f>[1]Данные!F729</f>
        <v>доцент</v>
      </c>
      <c r="G730" s="36">
        <f>[1]Данные!G729</f>
        <v>1</v>
      </c>
      <c r="H730" s="36">
        <f>[1]Данные!H729</f>
        <v>17048</v>
      </c>
      <c r="I730" s="36" t="str">
        <f>[1]Данные!I729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30" s="36">
        <f>[1]Данные!J729</f>
        <v>0</v>
      </c>
      <c r="K730" s="36">
        <f>[1]Данные!K729</f>
        <v>0</v>
      </c>
      <c r="L730" s="36">
        <f>[1]Данные!L729</f>
        <v>0</v>
      </c>
      <c r="M730" s="37">
        <f t="shared" si="100"/>
        <v>0</v>
      </c>
      <c r="N730" s="37">
        <f t="shared" si="101"/>
        <v>2</v>
      </c>
      <c r="O730" s="37">
        <f t="shared" si="102"/>
        <v>0</v>
      </c>
      <c r="P730" s="37">
        <f t="shared" si="103"/>
        <v>0</v>
      </c>
      <c r="Q730" s="38">
        <f>[1]Данные!Q729</f>
        <v>0</v>
      </c>
      <c r="R730" s="38">
        <f>[1]Данные!R729</f>
        <v>0</v>
      </c>
      <c r="S730" s="38">
        <f>[1]Данные!S729</f>
        <v>0</v>
      </c>
      <c r="T730" s="38">
        <f>[1]Данные!T729</f>
        <v>0</v>
      </c>
      <c r="U730" s="38">
        <f>[1]Данные!U729</f>
        <v>10</v>
      </c>
      <c r="V730" s="38">
        <f>[1]Данные!V729</f>
        <v>0</v>
      </c>
      <c r="W730" s="38">
        <f>[1]Данные!W729</f>
        <v>0</v>
      </c>
      <c r="X730" s="38">
        <f>[1]Данные!X729</f>
        <v>0</v>
      </c>
      <c r="Y730" s="38">
        <f>[1]Данные!Y729</f>
        <v>0</v>
      </c>
      <c r="Z730" s="38">
        <f>[1]Данные!Z729</f>
        <v>0</v>
      </c>
      <c r="AA730" s="38" t="str">
        <f>[1]Данные!AA729</f>
        <v>доп</v>
      </c>
      <c r="AB730" s="38">
        <f t="shared" si="104"/>
        <v>800</v>
      </c>
      <c r="AC730" s="38" t="str">
        <f t="shared" si="105"/>
        <v>КЭО (маг)</v>
      </c>
      <c r="AD730" s="44" t="str">
        <f t="shared" si="106"/>
        <v>Не найдено</v>
      </c>
      <c r="AE730" s="38">
        <f t="shared" si="107"/>
        <v>12</v>
      </c>
      <c r="AF730" s="45">
        <f t="shared" si="108"/>
        <v>1.4999999999999999E-2</v>
      </c>
      <c r="AG730" s="38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</row>
    <row r="731" spans="1:63" x14ac:dyDescent="0.3">
      <c r="A731" s="36">
        <f>[1]Данные!A730</f>
        <v>6370</v>
      </c>
      <c r="B731" s="36">
        <f>[1]Данные!B730</f>
        <v>2018</v>
      </c>
      <c r="C731" s="36" t="str">
        <f>[1]Данные!C730</f>
        <v>компьютерных технологий и электронного обучения</v>
      </c>
      <c r="D731" s="36" t="str">
        <f>[1]Данные!D730</f>
        <v>Государев Илья Борисович</v>
      </c>
      <c r="E731" s="36" t="str">
        <f>[1]Данные!E730</f>
        <v>кандидат педагогических наук</v>
      </c>
      <c r="F731" s="36" t="str">
        <f>[1]Данные!F730</f>
        <v>доцент</v>
      </c>
      <c r="G731" s="36">
        <f>[1]Данные!G730</f>
        <v>1</v>
      </c>
      <c r="H731" s="36">
        <f>[1]Данные!H730</f>
        <v>17048</v>
      </c>
      <c r="I731" s="36" t="str">
        <f>[1]Данные!I730</f>
        <v>Руководство ВКР (магистерская диссертация)</v>
      </c>
      <c r="J731" s="36">
        <f>[1]Данные!J730</f>
        <v>0</v>
      </c>
      <c r="K731" s="36">
        <f>[1]Данные!K730</f>
        <v>0</v>
      </c>
      <c r="L731" s="36">
        <f>[1]Данные!L730</f>
        <v>0</v>
      </c>
      <c r="M731" s="37">
        <f t="shared" si="100"/>
        <v>0</v>
      </c>
      <c r="N731" s="37">
        <f t="shared" si="101"/>
        <v>2</v>
      </c>
      <c r="O731" s="37">
        <f t="shared" si="102"/>
        <v>0</v>
      </c>
      <c r="P731" s="37">
        <f t="shared" si="103"/>
        <v>0</v>
      </c>
      <c r="Q731" s="38">
        <f>[1]Данные!Q730</f>
        <v>0</v>
      </c>
      <c r="R731" s="38">
        <f>[1]Данные!R730</f>
        <v>0</v>
      </c>
      <c r="S731" s="38">
        <f>[1]Данные!S730</f>
        <v>0</v>
      </c>
      <c r="T731" s="38">
        <f>[1]Данные!T730</f>
        <v>0</v>
      </c>
      <c r="U731" s="38">
        <f>[1]Данные!U730</f>
        <v>0</v>
      </c>
      <c r="V731" s="38">
        <f>[1]Данные!V730</f>
        <v>36</v>
      </c>
      <c r="W731" s="38">
        <f>[1]Данные!W730</f>
        <v>0</v>
      </c>
      <c r="X731" s="38">
        <f>[1]Данные!X730</f>
        <v>0</v>
      </c>
      <c r="Y731" s="38">
        <f>[1]Данные!Y730</f>
        <v>0</v>
      </c>
      <c r="Z731" s="38">
        <f>[1]Данные!Z730</f>
        <v>0</v>
      </c>
      <c r="AA731" s="38" t="str">
        <f>[1]Данные!AA730</f>
        <v>доп</v>
      </c>
      <c r="AB731" s="38">
        <f t="shared" si="104"/>
        <v>800</v>
      </c>
      <c r="AC731" s="38" t="str">
        <f t="shared" si="105"/>
        <v>КЭО (маг)</v>
      </c>
      <c r="AD731" s="44" t="str">
        <f t="shared" si="106"/>
        <v>Не найдено</v>
      </c>
      <c r="AE731" s="38">
        <f t="shared" si="107"/>
        <v>38</v>
      </c>
      <c r="AF731" s="45">
        <f t="shared" si="108"/>
        <v>4.7500000000000001E-2</v>
      </c>
      <c r="AG731" s="38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</row>
    <row r="732" spans="1:63" x14ac:dyDescent="0.3">
      <c r="A732" s="36">
        <f>[1]Данные!A731</f>
        <v>6370</v>
      </c>
      <c r="B732" s="36">
        <f>[1]Данные!B731</f>
        <v>2018</v>
      </c>
      <c r="C732" s="36" t="str">
        <f>[1]Данные!C731</f>
        <v>компьютерных технологий и электронного обучения</v>
      </c>
      <c r="D732" s="36" t="str">
        <f>[1]Данные!D731</f>
        <v>Готская Ирина Борисовна</v>
      </c>
      <c r="E732" s="36" t="str">
        <f>[1]Данные!E731</f>
        <v>доктор педагогических наук</v>
      </c>
      <c r="F732" s="36" t="str">
        <f>[1]Данные!F731</f>
        <v>профессор</v>
      </c>
      <c r="G732" s="36">
        <f>[1]Данные!G731</f>
        <v>0.75</v>
      </c>
      <c r="H732" s="36">
        <f>[1]Данные!H731</f>
        <v>17048</v>
      </c>
      <c r="I732" s="36" t="str">
        <f>[1]Данные!I731</f>
        <v>Модуль "Методология исследования в образовании". Методология и методы научного исследования</v>
      </c>
      <c r="J732" s="36">
        <f>[1]Данные!J731</f>
        <v>6</v>
      </c>
      <c r="K732" s="36">
        <f>[1]Данные!K731</f>
        <v>22</v>
      </c>
      <c r="L732" s="36">
        <f>[1]Данные!L731</f>
        <v>0</v>
      </c>
      <c r="M732" s="37">
        <f t="shared" si="100"/>
        <v>2.8000000000000003</v>
      </c>
      <c r="N732" s="37">
        <f t="shared" si="101"/>
        <v>2</v>
      </c>
      <c r="O732" s="37">
        <f t="shared" si="102"/>
        <v>0</v>
      </c>
      <c r="P732" s="37">
        <f t="shared" si="103"/>
        <v>0</v>
      </c>
      <c r="Q732" s="38">
        <f>[1]Данные!Q731</f>
        <v>0</v>
      </c>
      <c r="R732" s="38">
        <f>[1]Данные!R731</f>
        <v>0</v>
      </c>
      <c r="S732" s="38">
        <f>[1]Данные!S731</f>
        <v>0</v>
      </c>
      <c r="T732" s="38">
        <f>[1]Данные!T731</f>
        <v>0</v>
      </c>
      <c r="U732" s="38">
        <f>[1]Данные!U731</f>
        <v>0</v>
      </c>
      <c r="V732" s="38">
        <f>[1]Данные!V731</f>
        <v>0</v>
      </c>
      <c r="W732" s="38">
        <f>[1]Данные!W731</f>
        <v>0</v>
      </c>
      <c r="X732" s="38">
        <f>[1]Данные!X731</f>
        <v>0</v>
      </c>
      <c r="Y732" s="38">
        <f>[1]Данные!Y731</f>
        <v>0</v>
      </c>
      <c r="Z732" s="38">
        <f>[1]Данные!Z731</f>
        <v>0</v>
      </c>
      <c r="AA732" s="38" t="str">
        <f>[1]Данные!AA731</f>
        <v>осн</v>
      </c>
      <c r="AB732" s="38">
        <f t="shared" si="104"/>
        <v>750</v>
      </c>
      <c r="AC732" s="38" t="str">
        <f t="shared" si="105"/>
        <v>КЭО (маг)</v>
      </c>
      <c r="AD732" s="44" t="str">
        <f t="shared" si="106"/>
        <v>Не найдено</v>
      </c>
      <c r="AE732" s="38">
        <f t="shared" si="107"/>
        <v>32.799999999999997</v>
      </c>
      <c r="AF732" s="45">
        <f t="shared" si="108"/>
        <v>4.3733333333333332E-2</v>
      </c>
      <c r="AG732" s="38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</row>
    <row r="733" spans="1:63" x14ac:dyDescent="0.3">
      <c r="A733" s="36">
        <f>[1]Данные!A732</f>
        <v>6370</v>
      </c>
      <c r="B733" s="36">
        <f>[1]Данные!B732</f>
        <v>2018</v>
      </c>
      <c r="C733" s="36" t="str">
        <f>[1]Данные!C732</f>
        <v>компьютерных технологий и электронного обучения</v>
      </c>
      <c r="D733" s="36" t="str">
        <f>[1]Данные!D732</f>
        <v>Готская Ирина Борисовна</v>
      </c>
      <c r="E733" s="36" t="str">
        <f>[1]Данные!E732</f>
        <v>доктор педагогических наук</v>
      </c>
      <c r="F733" s="36" t="str">
        <f>[1]Данные!F732</f>
        <v>профессор</v>
      </c>
      <c r="G733" s="36">
        <f>[1]Данные!G732</f>
        <v>0.75</v>
      </c>
      <c r="H733" s="36">
        <f>[1]Данные!H732</f>
        <v>17048</v>
      </c>
      <c r="I733" s="36" t="str">
        <f>[1]Данные!I732</f>
        <v>Модуль "Методология исследования в образовании". Современные проблемы науки и образования</v>
      </c>
      <c r="J733" s="36">
        <f>[1]Данные!J732</f>
        <v>10</v>
      </c>
      <c r="K733" s="36">
        <f>[1]Данные!K732</f>
        <v>36</v>
      </c>
      <c r="L733" s="36">
        <f>[1]Данные!L732</f>
        <v>0</v>
      </c>
      <c r="M733" s="37">
        <f t="shared" si="100"/>
        <v>4.6000000000000005</v>
      </c>
      <c r="N733" s="37">
        <f t="shared" si="101"/>
        <v>2</v>
      </c>
      <c r="O733" s="37">
        <f t="shared" si="102"/>
        <v>0</v>
      </c>
      <c r="P733" s="37">
        <f t="shared" si="103"/>
        <v>0</v>
      </c>
      <c r="Q733" s="38">
        <f>[1]Данные!Q732</f>
        <v>0</v>
      </c>
      <c r="R733" s="38">
        <f>[1]Данные!R732</f>
        <v>0</v>
      </c>
      <c r="S733" s="38">
        <f>[1]Данные!S732</f>
        <v>0</v>
      </c>
      <c r="T733" s="38">
        <f>[1]Данные!T732</f>
        <v>0</v>
      </c>
      <c r="U733" s="38">
        <f>[1]Данные!U732</f>
        <v>0</v>
      </c>
      <c r="V733" s="38">
        <f>[1]Данные!V732</f>
        <v>0</v>
      </c>
      <c r="W733" s="38">
        <f>[1]Данные!W732</f>
        <v>0</v>
      </c>
      <c r="X733" s="38">
        <f>[1]Данные!X732</f>
        <v>0</v>
      </c>
      <c r="Y733" s="38">
        <f>[1]Данные!Y732</f>
        <v>0</v>
      </c>
      <c r="Z733" s="38">
        <f>[1]Данные!Z732</f>
        <v>0</v>
      </c>
      <c r="AA733" s="38" t="str">
        <f>[1]Данные!AA732</f>
        <v>осн</v>
      </c>
      <c r="AB733" s="38">
        <f t="shared" si="104"/>
        <v>750</v>
      </c>
      <c r="AC733" s="38" t="str">
        <f t="shared" si="105"/>
        <v>КЭО (маг)</v>
      </c>
      <c r="AD733" s="44" t="str">
        <f t="shared" si="106"/>
        <v>Не найдено</v>
      </c>
      <c r="AE733" s="38">
        <f t="shared" si="107"/>
        <v>52.6</v>
      </c>
      <c r="AF733" s="45">
        <f t="shared" si="108"/>
        <v>7.0133333333333339E-2</v>
      </c>
      <c r="AG733" s="38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</row>
    <row r="734" spans="1:63" x14ac:dyDescent="0.3">
      <c r="A734" s="36">
        <f>[1]Данные!A733</f>
        <v>6370</v>
      </c>
      <c r="B734" s="36">
        <f>[1]Данные!B733</f>
        <v>2018</v>
      </c>
      <c r="C734" s="36" t="str">
        <f>[1]Данные!C733</f>
        <v>компьютерных технологий и электронного обучения</v>
      </c>
      <c r="D734" s="36" t="str">
        <f>[1]Данные!D733</f>
        <v>Жуков Николай Николаевич</v>
      </c>
      <c r="E734" s="36" t="str">
        <f>[1]Данные!E733</f>
        <v>нет</v>
      </c>
      <c r="F734" s="36" t="str">
        <f>[1]Данные!F733</f>
        <v>ассистент</v>
      </c>
      <c r="G734" s="36">
        <f>[1]Данные!G733</f>
        <v>1</v>
      </c>
      <c r="H734" s="36">
        <f>[1]Данные!H733</f>
        <v>17048</v>
      </c>
      <c r="I734" s="36" t="str">
        <f>[1]Данные!I733</f>
        <v>Модуль "IT- инфраструктура образовательного учреждения". Проектирование и разработка электронных образовательных ресурсов</v>
      </c>
      <c r="J734" s="36">
        <f>[1]Данные!J733</f>
        <v>0</v>
      </c>
      <c r="K734" s="36">
        <f>[1]Данные!K733</f>
        <v>22</v>
      </c>
      <c r="L734" s="36">
        <f>[1]Данные!L733</f>
        <v>0</v>
      </c>
      <c r="M734" s="37">
        <f t="shared" si="100"/>
        <v>2.2000000000000002</v>
      </c>
      <c r="N734" s="37">
        <f t="shared" si="101"/>
        <v>2</v>
      </c>
      <c r="O734" s="37">
        <f t="shared" si="102"/>
        <v>0</v>
      </c>
      <c r="P734" s="37">
        <f t="shared" si="103"/>
        <v>0</v>
      </c>
      <c r="Q734" s="38">
        <f>[1]Данные!Q733</f>
        <v>0</v>
      </c>
      <c r="R734" s="38">
        <f>[1]Данные!R733</f>
        <v>0</v>
      </c>
      <c r="S734" s="38">
        <f>[1]Данные!S733</f>
        <v>0</v>
      </c>
      <c r="T734" s="38">
        <f>[1]Данные!T733</f>
        <v>0</v>
      </c>
      <c r="U734" s="38">
        <f>[1]Данные!U733</f>
        <v>0</v>
      </c>
      <c r="V734" s="38">
        <f>[1]Данные!V733</f>
        <v>0</v>
      </c>
      <c r="W734" s="38">
        <f>[1]Данные!W733</f>
        <v>0</v>
      </c>
      <c r="X734" s="38">
        <f>[1]Данные!X733</f>
        <v>0</v>
      </c>
      <c r="Y734" s="38">
        <f>[1]Данные!Y733</f>
        <v>0</v>
      </c>
      <c r="Z734" s="38">
        <f>[1]Данные!Z733</f>
        <v>0</v>
      </c>
      <c r="AA734" s="38" t="str">
        <f>[1]Данные!AA733</f>
        <v>осн</v>
      </c>
      <c r="AB734" s="38">
        <f t="shared" si="104"/>
        <v>900</v>
      </c>
      <c r="AC734" s="38" t="str">
        <f t="shared" si="105"/>
        <v>КЭО (маг)</v>
      </c>
      <c r="AD734" s="44" t="str">
        <f t="shared" si="106"/>
        <v>Не найдено</v>
      </c>
      <c r="AE734" s="38">
        <f t="shared" si="107"/>
        <v>26.2</v>
      </c>
      <c r="AF734" s="45">
        <f t="shared" si="108"/>
        <v>2.9111111111111112E-2</v>
      </c>
      <c r="AG734" s="38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</row>
    <row r="735" spans="1:63" x14ac:dyDescent="0.3">
      <c r="A735" s="36">
        <f>[1]Данные!A734</f>
        <v>6370</v>
      </c>
      <c r="B735" s="36">
        <f>[1]Данные!B734</f>
        <v>2018</v>
      </c>
      <c r="C735" s="36" t="str">
        <f>[1]Данные!C734</f>
        <v>компьютерных технологий и электронного обучения</v>
      </c>
      <c r="D735" s="36" t="str">
        <f>[1]Данные!D734</f>
        <v>Жуков Николай Николаевич</v>
      </c>
      <c r="E735" s="36" t="str">
        <f>[1]Данные!E734</f>
        <v>нет</v>
      </c>
      <c r="F735" s="36" t="str">
        <f>[1]Данные!F734</f>
        <v>ассистент</v>
      </c>
      <c r="G735" s="36">
        <f>[1]Данные!G734</f>
        <v>1</v>
      </c>
      <c r="H735" s="36">
        <f>[1]Данные!H734</f>
        <v>17048</v>
      </c>
      <c r="I735" s="36" t="str">
        <f>[1]Данные!I734</f>
        <v>Модуль "IT- инфраструктура образовательного учреждения". Управление IT- проектами для корпоративного обучения</v>
      </c>
      <c r="J735" s="36">
        <f>[1]Данные!J734</f>
        <v>0</v>
      </c>
      <c r="K735" s="36">
        <f>[1]Данные!K734</f>
        <v>14</v>
      </c>
      <c r="L735" s="36">
        <f>[1]Данные!L734</f>
        <v>0</v>
      </c>
      <c r="M735" s="37">
        <f t="shared" si="100"/>
        <v>1.4000000000000001</v>
      </c>
      <c r="N735" s="37">
        <f t="shared" si="101"/>
        <v>2</v>
      </c>
      <c r="O735" s="37">
        <f t="shared" si="102"/>
        <v>0</v>
      </c>
      <c r="P735" s="37">
        <f t="shared" si="103"/>
        <v>0</v>
      </c>
      <c r="Q735" s="38">
        <f>[1]Данные!Q734</f>
        <v>0</v>
      </c>
      <c r="R735" s="38">
        <f>[1]Данные!R734</f>
        <v>0</v>
      </c>
      <c r="S735" s="38">
        <f>[1]Данные!S734</f>
        <v>0</v>
      </c>
      <c r="T735" s="38">
        <f>[1]Данные!T734</f>
        <v>0</v>
      </c>
      <c r="U735" s="38">
        <f>[1]Данные!U734</f>
        <v>0</v>
      </c>
      <c r="V735" s="38">
        <f>[1]Данные!V734</f>
        <v>0</v>
      </c>
      <c r="W735" s="38">
        <f>[1]Данные!W734</f>
        <v>0</v>
      </c>
      <c r="X735" s="38">
        <f>[1]Данные!X734</f>
        <v>0</v>
      </c>
      <c r="Y735" s="38">
        <f>[1]Данные!Y734</f>
        <v>0</v>
      </c>
      <c r="Z735" s="38">
        <f>[1]Данные!Z734</f>
        <v>0</v>
      </c>
      <c r="AA735" s="38" t="str">
        <f>[1]Данные!AA734</f>
        <v>осн</v>
      </c>
      <c r="AB735" s="38">
        <f t="shared" si="104"/>
        <v>900</v>
      </c>
      <c r="AC735" s="38" t="str">
        <f t="shared" si="105"/>
        <v>КЭО (маг)</v>
      </c>
      <c r="AD735" s="44" t="str">
        <f t="shared" si="106"/>
        <v>Не найдено</v>
      </c>
      <c r="AE735" s="38">
        <f t="shared" si="107"/>
        <v>17.399999999999999</v>
      </c>
      <c r="AF735" s="45">
        <f t="shared" si="108"/>
        <v>1.9333333333333331E-2</v>
      </c>
      <c r="AG735" s="38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</row>
    <row r="736" spans="1:63" x14ac:dyDescent="0.3">
      <c r="A736" s="36">
        <f>[1]Данные!A735</f>
        <v>6370</v>
      </c>
      <c r="B736" s="36">
        <f>[1]Данные!B735</f>
        <v>2018</v>
      </c>
      <c r="C736" s="36" t="str">
        <f>[1]Данные!C735</f>
        <v>компьютерных технологий и электронного обучения</v>
      </c>
      <c r="D736" s="36" t="str">
        <f>[1]Данные!D735</f>
        <v>Жуков Николай Николаевич</v>
      </c>
      <c r="E736" s="36" t="str">
        <f>[1]Данные!E735</f>
        <v>нет</v>
      </c>
      <c r="F736" s="36" t="str">
        <f>[1]Данные!F735</f>
        <v>ассистент</v>
      </c>
      <c r="G736" s="36">
        <f>[1]Данные!G735</f>
        <v>1</v>
      </c>
      <c r="H736" s="36">
        <f>[1]Данные!H735</f>
        <v>17048</v>
      </c>
      <c r="I736" s="36" t="str">
        <f>[1]Данные!I735</f>
        <v>Модуль "Инновационные методы и технологии корпоративного электронного обучения "</v>
      </c>
      <c r="J736" s="36">
        <f>[1]Данные!J735</f>
        <v>0</v>
      </c>
      <c r="K736" s="36">
        <f>[1]Данные!K735</f>
        <v>0</v>
      </c>
      <c r="L736" s="36">
        <f>[1]Данные!L735</f>
        <v>0</v>
      </c>
      <c r="M736" s="37">
        <f t="shared" si="100"/>
        <v>0</v>
      </c>
      <c r="N736" s="37">
        <f t="shared" si="101"/>
        <v>2</v>
      </c>
      <c r="O736" s="37">
        <f t="shared" si="102"/>
        <v>0</v>
      </c>
      <c r="P736" s="37">
        <f t="shared" si="103"/>
        <v>0</v>
      </c>
      <c r="Q736" s="38">
        <f>[1]Данные!Q735</f>
        <v>0</v>
      </c>
      <c r="R736" s="38">
        <f>[1]Данные!R735</f>
        <v>0</v>
      </c>
      <c r="S736" s="38">
        <f>[1]Данные!S735</f>
        <v>0</v>
      </c>
      <c r="T736" s="38">
        <f>[1]Данные!T735</f>
        <v>0</v>
      </c>
      <c r="U736" s="38">
        <f>[1]Данные!U735</f>
        <v>0</v>
      </c>
      <c r="V736" s="38">
        <f>[1]Данные!V735</f>
        <v>0</v>
      </c>
      <c r="W736" s="38">
        <f>[1]Данные!W735</f>
        <v>0</v>
      </c>
      <c r="X736" s="38">
        <f>[1]Данные!X735</f>
        <v>0</v>
      </c>
      <c r="Y736" s="38">
        <f>[1]Данные!Y735</f>
        <v>0</v>
      </c>
      <c r="Z736" s="38">
        <f>[1]Данные!Z735</f>
        <v>0</v>
      </c>
      <c r="AA736" s="38" t="str">
        <f>[1]Данные!AA735</f>
        <v>осн</v>
      </c>
      <c r="AB736" s="38">
        <f t="shared" si="104"/>
        <v>900</v>
      </c>
      <c r="AC736" s="38" t="str">
        <f t="shared" si="105"/>
        <v>КЭО (маг)</v>
      </c>
      <c r="AD736" s="44" t="str">
        <f t="shared" si="106"/>
        <v>Не найдено</v>
      </c>
      <c r="AE736" s="38">
        <f t="shared" si="107"/>
        <v>2</v>
      </c>
      <c r="AF736" s="45">
        <f t="shared" si="108"/>
        <v>2.2222222222222222E-3</v>
      </c>
      <c r="AG736" s="38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</row>
    <row r="737" spans="1:63" x14ac:dyDescent="0.3">
      <c r="A737" s="36">
        <f>[1]Данные!A736</f>
        <v>6370</v>
      </c>
      <c r="B737" s="36">
        <f>[1]Данные!B736</f>
        <v>2018</v>
      </c>
      <c r="C737" s="36" t="str">
        <f>[1]Данные!C736</f>
        <v>компьютерных технологий и электронного обучения</v>
      </c>
      <c r="D737" s="36" t="str">
        <f>[1]Данные!D736</f>
        <v>Жуков Николай Николаевич</v>
      </c>
      <c r="E737" s="36" t="str">
        <f>[1]Данные!E736</f>
        <v>нет</v>
      </c>
      <c r="F737" s="36" t="str">
        <f>[1]Данные!F736</f>
        <v>ассистент</v>
      </c>
      <c r="G737" s="36">
        <f>[1]Данные!G736</f>
        <v>1</v>
      </c>
      <c r="H737" s="36">
        <f>[1]Данные!H736</f>
        <v>17048</v>
      </c>
      <c r="I737" s="36" t="str">
        <f>[1]Данные!I736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37" s="36">
        <f>[1]Данные!J736</f>
        <v>0</v>
      </c>
      <c r="K737" s="36">
        <f>[1]Данные!K736</f>
        <v>22</v>
      </c>
      <c r="L737" s="36">
        <f>[1]Данные!L736</f>
        <v>0</v>
      </c>
      <c r="M737" s="37">
        <f t="shared" si="100"/>
        <v>2.2000000000000002</v>
      </c>
      <c r="N737" s="37">
        <f t="shared" si="101"/>
        <v>2</v>
      </c>
      <c r="O737" s="37">
        <f t="shared" si="102"/>
        <v>0</v>
      </c>
      <c r="P737" s="37">
        <f t="shared" si="103"/>
        <v>0</v>
      </c>
      <c r="Q737" s="38">
        <f>[1]Данные!Q736</f>
        <v>0</v>
      </c>
      <c r="R737" s="38">
        <f>[1]Данные!R736</f>
        <v>0</v>
      </c>
      <c r="S737" s="38">
        <f>[1]Данные!S736</f>
        <v>0</v>
      </c>
      <c r="T737" s="38">
        <f>[1]Данные!T736</f>
        <v>0</v>
      </c>
      <c r="U737" s="38">
        <f>[1]Данные!U736</f>
        <v>0</v>
      </c>
      <c r="V737" s="38">
        <f>[1]Данные!V736</f>
        <v>0</v>
      </c>
      <c r="W737" s="38">
        <f>[1]Данные!W736</f>
        <v>0</v>
      </c>
      <c r="X737" s="38">
        <f>[1]Данные!X736</f>
        <v>0</v>
      </c>
      <c r="Y737" s="38">
        <f>[1]Данные!Y736</f>
        <v>0</v>
      </c>
      <c r="Z737" s="38">
        <f>[1]Данные!Z736</f>
        <v>0</v>
      </c>
      <c r="AA737" s="38" t="str">
        <f>[1]Данные!AA736</f>
        <v>осн</v>
      </c>
      <c r="AB737" s="38">
        <f t="shared" si="104"/>
        <v>900</v>
      </c>
      <c r="AC737" s="38" t="str">
        <f t="shared" si="105"/>
        <v>КЭО (маг)</v>
      </c>
      <c r="AD737" s="44" t="str">
        <f t="shared" si="106"/>
        <v>Не найдено</v>
      </c>
      <c r="AE737" s="38">
        <f t="shared" si="107"/>
        <v>26.2</v>
      </c>
      <c r="AF737" s="45">
        <f t="shared" si="108"/>
        <v>2.9111111111111112E-2</v>
      </c>
      <c r="AG737" s="38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</row>
    <row r="738" spans="1:63" ht="26.25" customHeight="1" x14ac:dyDescent="0.3">
      <c r="A738" s="36">
        <f>[1]Данные!A737</f>
        <v>6370</v>
      </c>
      <c r="B738" s="36">
        <f>[1]Данные!B737</f>
        <v>2018</v>
      </c>
      <c r="C738" s="36" t="str">
        <f>[1]Данные!C737</f>
        <v>компьютерных технологий и электронного обучения</v>
      </c>
      <c r="D738" s="36" t="str">
        <f>[1]Данные!D737</f>
        <v>Жуков Николай Николаевич</v>
      </c>
      <c r="E738" s="36" t="str">
        <f>[1]Данные!E737</f>
        <v>нет</v>
      </c>
      <c r="F738" s="36" t="str">
        <f>[1]Данные!F737</f>
        <v>ассистент</v>
      </c>
      <c r="G738" s="36">
        <f>[1]Данные!G737</f>
        <v>1</v>
      </c>
      <c r="H738" s="36">
        <f>[1]Данные!H737</f>
        <v>17048</v>
      </c>
      <c r="I738" s="36" t="str">
        <f>[1]Данные!I737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38" s="36">
        <f>[1]Данные!J737</f>
        <v>0</v>
      </c>
      <c r="K738" s="36">
        <f>[1]Данные!K737</f>
        <v>22</v>
      </c>
      <c r="L738" s="36">
        <f>[1]Данные!L737</f>
        <v>0</v>
      </c>
      <c r="M738" s="37">
        <f t="shared" si="100"/>
        <v>2.2000000000000002</v>
      </c>
      <c r="N738" s="37">
        <f t="shared" si="101"/>
        <v>2</v>
      </c>
      <c r="O738" s="37">
        <f t="shared" si="102"/>
        <v>0</v>
      </c>
      <c r="P738" s="37">
        <f t="shared" si="103"/>
        <v>0</v>
      </c>
      <c r="Q738" s="38">
        <f>[1]Данные!Q737</f>
        <v>0</v>
      </c>
      <c r="R738" s="38">
        <f>[1]Данные!R737</f>
        <v>0</v>
      </c>
      <c r="S738" s="38">
        <f>[1]Данные!S737</f>
        <v>0</v>
      </c>
      <c r="T738" s="38">
        <f>[1]Данные!T737</f>
        <v>0</v>
      </c>
      <c r="U738" s="38">
        <f>[1]Данные!U737</f>
        <v>0</v>
      </c>
      <c r="V738" s="38">
        <f>[1]Данные!V737</f>
        <v>0</v>
      </c>
      <c r="W738" s="38">
        <f>[1]Данные!W737</f>
        <v>0</v>
      </c>
      <c r="X738" s="38">
        <f>[1]Данные!X737</f>
        <v>0</v>
      </c>
      <c r="Y738" s="38">
        <f>[1]Данные!Y737</f>
        <v>0</v>
      </c>
      <c r="Z738" s="38">
        <f>[1]Данные!Z737</f>
        <v>0</v>
      </c>
      <c r="AA738" s="38" t="str">
        <f>[1]Данные!AA737</f>
        <v>осн</v>
      </c>
      <c r="AB738" s="38">
        <f t="shared" si="104"/>
        <v>900</v>
      </c>
      <c r="AC738" s="38" t="str">
        <f t="shared" si="105"/>
        <v>КЭО (маг)</v>
      </c>
      <c r="AD738" s="44" t="str">
        <f t="shared" si="106"/>
        <v>Не найдено</v>
      </c>
      <c r="AE738" s="38">
        <f t="shared" si="107"/>
        <v>26.2</v>
      </c>
      <c r="AF738" s="45">
        <f t="shared" si="108"/>
        <v>2.9111111111111112E-2</v>
      </c>
      <c r="AG738" s="38"/>
    </row>
    <row r="739" spans="1:63" x14ac:dyDescent="0.3">
      <c r="A739" s="36">
        <f>[1]Данные!A738</f>
        <v>6370</v>
      </c>
      <c r="B739" s="36">
        <f>[1]Данные!B738</f>
        <v>2018</v>
      </c>
      <c r="C739" s="36" t="str">
        <f>[1]Данные!C738</f>
        <v>компьютерных технологий и электронного обучения</v>
      </c>
      <c r="D739" s="36" t="str">
        <f>[1]Данные!D738</f>
        <v>Жуков Николай Николаевич</v>
      </c>
      <c r="E739" s="36" t="str">
        <f>[1]Данные!E738</f>
        <v>нет</v>
      </c>
      <c r="F739" s="36" t="str">
        <f>[1]Данные!F738</f>
        <v>ассистент</v>
      </c>
      <c r="G739" s="36">
        <f>[1]Данные!G738</f>
        <v>1</v>
      </c>
      <c r="H739" s="36">
        <f>[1]Данные!H738</f>
        <v>17048</v>
      </c>
      <c r="I739" s="36" t="str">
        <f>[1]Данные!I738</f>
        <v>Модуль "Инновационные методы и технологии корпоративного электронного обучения ". Мобильное корпоративное обучение</v>
      </c>
      <c r="J739" s="36">
        <f>[1]Данные!J738</f>
        <v>0</v>
      </c>
      <c r="K739" s="36">
        <f>[1]Данные!K738</f>
        <v>12</v>
      </c>
      <c r="L739" s="36">
        <f>[1]Данные!L738</f>
        <v>0</v>
      </c>
      <c r="M739" s="37">
        <f t="shared" si="100"/>
        <v>1.2000000000000002</v>
      </c>
      <c r="N739" s="37">
        <f t="shared" si="101"/>
        <v>2</v>
      </c>
      <c r="O739" s="37">
        <f t="shared" si="102"/>
        <v>0</v>
      </c>
      <c r="P739" s="37">
        <f t="shared" si="103"/>
        <v>0</v>
      </c>
      <c r="Q739" s="38">
        <f>[1]Данные!Q738</f>
        <v>0</v>
      </c>
      <c r="R739" s="38">
        <f>[1]Данные!R738</f>
        <v>0</v>
      </c>
      <c r="S739" s="38">
        <f>[1]Данные!S738</f>
        <v>0</v>
      </c>
      <c r="T739" s="38">
        <f>[1]Данные!T738</f>
        <v>0</v>
      </c>
      <c r="U739" s="38">
        <f>[1]Данные!U738</f>
        <v>0</v>
      </c>
      <c r="V739" s="38">
        <f>[1]Данные!V738</f>
        <v>0</v>
      </c>
      <c r="W739" s="38">
        <f>[1]Данные!W738</f>
        <v>0</v>
      </c>
      <c r="X739" s="38">
        <f>[1]Данные!X738</f>
        <v>0</v>
      </c>
      <c r="Y739" s="38">
        <f>[1]Данные!Y738</f>
        <v>0</v>
      </c>
      <c r="Z739" s="38">
        <f>[1]Данные!Z738</f>
        <v>0</v>
      </c>
      <c r="AA739" s="38" t="str">
        <f>[1]Данные!AA738</f>
        <v>осн</v>
      </c>
      <c r="AB739" s="38">
        <f t="shared" si="104"/>
        <v>900</v>
      </c>
      <c r="AC739" s="38" t="str">
        <f t="shared" si="105"/>
        <v>КЭО (маг)</v>
      </c>
      <c r="AD739" s="44" t="str">
        <f t="shared" si="106"/>
        <v>Не найдено</v>
      </c>
      <c r="AE739" s="38">
        <f t="shared" si="107"/>
        <v>15.2</v>
      </c>
      <c r="AF739" s="45">
        <f t="shared" si="108"/>
        <v>1.6888888888888887E-2</v>
      </c>
      <c r="AG739" s="38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</row>
    <row r="740" spans="1:63" x14ac:dyDescent="0.3">
      <c r="A740" s="36">
        <f>[1]Данные!A739</f>
        <v>6370</v>
      </c>
      <c r="B740" s="36">
        <f>[1]Данные!B739</f>
        <v>2018</v>
      </c>
      <c r="C740" s="36" t="str">
        <f>[1]Данные!C739</f>
        <v>компьютерных технологий и электронного обучения</v>
      </c>
      <c r="D740" s="36" t="str">
        <f>[1]Данные!D739</f>
        <v>Жуков Николай Николаевич</v>
      </c>
      <c r="E740" s="36" t="str">
        <f>[1]Данные!E739</f>
        <v>нет</v>
      </c>
      <c r="F740" s="36" t="str">
        <f>[1]Данные!F739</f>
        <v>ассистент</v>
      </c>
      <c r="G740" s="36">
        <f>[1]Данные!G739</f>
        <v>1</v>
      </c>
      <c r="H740" s="36">
        <f>[1]Данные!H739</f>
        <v>17048</v>
      </c>
      <c r="I740" s="36" t="str">
        <f>[1]Данные!I739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40" s="36">
        <f>[1]Данные!J739</f>
        <v>0</v>
      </c>
      <c r="K740" s="36">
        <f>[1]Данные!K739</f>
        <v>16</v>
      </c>
      <c r="L740" s="36">
        <f>[1]Данные!L739</f>
        <v>0</v>
      </c>
      <c r="M740" s="37">
        <f t="shared" si="100"/>
        <v>1.6</v>
      </c>
      <c r="N740" s="37">
        <f t="shared" si="101"/>
        <v>2</v>
      </c>
      <c r="O740" s="37">
        <f t="shared" si="102"/>
        <v>0</v>
      </c>
      <c r="P740" s="37">
        <f t="shared" si="103"/>
        <v>0</v>
      </c>
      <c r="Q740" s="38">
        <f>[1]Данные!Q739</f>
        <v>0</v>
      </c>
      <c r="R740" s="38">
        <f>[1]Данные!R739</f>
        <v>0</v>
      </c>
      <c r="S740" s="38">
        <f>[1]Данные!S739</f>
        <v>0</v>
      </c>
      <c r="T740" s="38">
        <f>[1]Данные!T739</f>
        <v>0</v>
      </c>
      <c r="U740" s="38">
        <f>[1]Данные!U739</f>
        <v>0</v>
      </c>
      <c r="V740" s="38">
        <f>[1]Данные!V739</f>
        <v>0</v>
      </c>
      <c r="W740" s="38">
        <f>[1]Данные!W739</f>
        <v>0</v>
      </c>
      <c r="X740" s="38">
        <f>[1]Данные!X739</f>
        <v>0</v>
      </c>
      <c r="Y740" s="38">
        <f>[1]Данные!Y739</f>
        <v>0</v>
      </c>
      <c r="Z740" s="38">
        <f>[1]Данные!Z739</f>
        <v>0</v>
      </c>
      <c r="AA740" s="38" t="str">
        <f>[1]Данные!AA739</f>
        <v>осн</v>
      </c>
      <c r="AB740" s="38">
        <f t="shared" si="104"/>
        <v>900</v>
      </c>
      <c r="AC740" s="38" t="str">
        <f t="shared" si="105"/>
        <v>КЭО (маг)</v>
      </c>
      <c r="AD740" s="44" t="str">
        <f t="shared" si="106"/>
        <v>Не найдено</v>
      </c>
      <c r="AE740" s="38">
        <f t="shared" si="107"/>
        <v>19.600000000000001</v>
      </c>
      <c r="AF740" s="45">
        <f t="shared" si="108"/>
        <v>2.1777777777777778E-2</v>
      </c>
      <c r="AG740" s="38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</row>
    <row r="741" spans="1:63" x14ac:dyDescent="0.3">
      <c r="A741" s="36">
        <f>[1]Данные!A740</f>
        <v>6370</v>
      </c>
      <c r="B741" s="36">
        <f>[1]Данные!B740</f>
        <v>2018</v>
      </c>
      <c r="C741" s="36" t="str">
        <f>[1]Данные!C740</f>
        <v>компьютерных технологий и электронного обучения</v>
      </c>
      <c r="D741" s="36" t="str">
        <f>[1]Данные!D740</f>
        <v>Жуков Николай Николаевич</v>
      </c>
      <c r="E741" s="36" t="str">
        <f>[1]Данные!E740</f>
        <v>нет</v>
      </c>
      <c r="F741" s="36" t="str">
        <f>[1]Данные!F740</f>
        <v>ассистент</v>
      </c>
      <c r="G741" s="36">
        <f>[1]Данные!G740</f>
        <v>1</v>
      </c>
      <c r="H741" s="36">
        <f>[1]Данные!H740</f>
        <v>17048</v>
      </c>
      <c r="I741" s="36" t="str">
        <f>[1]Данные!I740</f>
        <v>Модуль "Теория и практика корпоративного электронного обучения". Методы и инструменты корпоративного электронного обучения</v>
      </c>
      <c r="J741" s="36">
        <f>[1]Данные!J740</f>
        <v>0</v>
      </c>
      <c r="K741" s="36">
        <f>[1]Данные!K740</f>
        <v>22</v>
      </c>
      <c r="L741" s="36">
        <f>[1]Данные!L740</f>
        <v>0</v>
      </c>
      <c r="M741" s="37">
        <f t="shared" si="100"/>
        <v>2.2000000000000002</v>
      </c>
      <c r="N741" s="37">
        <f t="shared" si="101"/>
        <v>2</v>
      </c>
      <c r="O741" s="37">
        <f t="shared" si="102"/>
        <v>0</v>
      </c>
      <c r="P741" s="37">
        <f t="shared" si="103"/>
        <v>0</v>
      </c>
      <c r="Q741" s="38">
        <f>[1]Данные!Q740</f>
        <v>0</v>
      </c>
      <c r="R741" s="38">
        <f>[1]Данные!R740</f>
        <v>0</v>
      </c>
      <c r="S741" s="38">
        <f>[1]Данные!S740</f>
        <v>0</v>
      </c>
      <c r="T741" s="38">
        <f>[1]Данные!T740</f>
        <v>0</v>
      </c>
      <c r="U741" s="38">
        <f>[1]Данные!U740</f>
        <v>0</v>
      </c>
      <c r="V741" s="38">
        <f>[1]Данные!V740</f>
        <v>0</v>
      </c>
      <c r="W741" s="38">
        <f>[1]Данные!W740</f>
        <v>0</v>
      </c>
      <c r="X741" s="38">
        <f>[1]Данные!X740</f>
        <v>0</v>
      </c>
      <c r="Y741" s="38">
        <f>[1]Данные!Y740</f>
        <v>0</v>
      </c>
      <c r="Z741" s="38">
        <f>[1]Данные!Z740</f>
        <v>0</v>
      </c>
      <c r="AA741" s="38" t="str">
        <f>[1]Данные!AA740</f>
        <v>осн</v>
      </c>
      <c r="AB741" s="38">
        <f t="shared" si="104"/>
        <v>900</v>
      </c>
      <c r="AC741" s="38" t="str">
        <f t="shared" si="105"/>
        <v>КЭО (маг)</v>
      </c>
      <c r="AD741" s="44" t="str">
        <f t="shared" si="106"/>
        <v>Не найдено</v>
      </c>
      <c r="AE741" s="38">
        <f t="shared" si="107"/>
        <v>26.2</v>
      </c>
      <c r="AF741" s="45">
        <f t="shared" si="108"/>
        <v>2.9111111111111112E-2</v>
      </c>
      <c r="AG741" s="38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</row>
    <row r="742" spans="1:63" x14ac:dyDescent="0.3">
      <c r="A742" s="36">
        <f>[1]Данные!A741</f>
        <v>6370</v>
      </c>
      <c r="B742" s="36">
        <f>[1]Данные!B741</f>
        <v>2018</v>
      </c>
      <c r="C742" s="36" t="str">
        <f>[1]Данные!C741</f>
        <v>компьютерных технологий и электронного обучения</v>
      </c>
      <c r="D742" s="36" t="str">
        <f>[1]Данные!D741</f>
        <v>Иванова Екатерина Алексеевна</v>
      </c>
      <c r="E742" s="36" t="str">
        <f>[1]Данные!E741</f>
        <v>нет</v>
      </c>
      <c r="F742" s="36" t="str">
        <f>[1]Данные!F741</f>
        <v>ассистент</v>
      </c>
      <c r="G742" s="36">
        <f>[1]Данные!G741</f>
        <v>0.25</v>
      </c>
      <c r="H742" s="36">
        <f>[1]Данные!H741</f>
        <v>17048</v>
      </c>
      <c r="I742" s="36" t="str">
        <f>[1]Данные!I741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42" s="36">
        <f>[1]Данные!J741</f>
        <v>0</v>
      </c>
      <c r="K742" s="36">
        <f>[1]Данные!K741</f>
        <v>14</v>
      </c>
      <c r="L742" s="36">
        <f>[1]Данные!L741</f>
        <v>0</v>
      </c>
      <c r="M742" s="37">
        <f t="shared" si="100"/>
        <v>1.4000000000000001</v>
      </c>
      <c r="N742" s="37">
        <f t="shared" si="101"/>
        <v>2</v>
      </c>
      <c r="O742" s="37">
        <f t="shared" si="102"/>
        <v>0</v>
      </c>
      <c r="P742" s="37">
        <f t="shared" si="103"/>
        <v>0</v>
      </c>
      <c r="Q742" s="38">
        <f>[1]Данные!Q741</f>
        <v>0</v>
      </c>
      <c r="R742" s="38">
        <f>[1]Данные!R741</f>
        <v>0</v>
      </c>
      <c r="S742" s="38">
        <f>[1]Данные!S741</f>
        <v>0</v>
      </c>
      <c r="T742" s="38">
        <f>[1]Данные!T741</f>
        <v>0</v>
      </c>
      <c r="U742" s="38">
        <f>[1]Данные!U741</f>
        <v>0</v>
      </c>
      <c r="V742" s="38">
        <f>[1]Данные!V741</f>
        <v>0</v>
      </c>
      <c r="W742" s="38">
        <f>[1]Данные!W741</f>
        <v>0</v>
      </c>
      <c r="X742" s="38">
        <f>[1]Данные!X741</f>
        <v>0</v>
      </c>
      <c r="Y742" s="38">
        <f>[1]Данные!Y741</f>
        <v>0</v>
      </c>
      <c r="Z742" s="38">
        <f>[1]Данные!Z741</f>
        <v>0</v>
      </c>
      <c r="AA742" s="38" t="str">
        <f>[1]Данные!AA741</f>
        <v>осн</v>
      </c>
      <c r="AB742" s="38">
        <f t="shared" si="104"/>
        <v>900</v>
      </c>
      <c r="AC742" s="38" t="str">
        <f t="shared" si="105"/>
        <v>КЭО (маг)</v>
      </c>
      <c r="AD742" s="44" t="str">
        <f t="shared" si="106"/>
        <v>Не найдено</v>
      </c>
      <c r="AE742" s="38">
        <f t="shared" si="107"/>
        <v>17.399999999999999</v>
      </c>
      <c r="AF742" s="45">
        <f t="shared" si="108"/>
        <v>1.9333333333333331E-2</v>
      </c>
      <c r="AG742" s="38"/>
    </row>
    <row r="743" spans="1:63" x14ac:dyDescent="0.3">
      <c r="A743" s="36">
        <f>[1]Данные!A742</f>
        <v>6370</v>
      </c>
      <c r="B743" s="36">
        <f>[1]Данные!B742</f>
        <v>2018</v>
      </c>
      <c r="C743" s="36" t="str">
        <f>[1]Данные!C742</f>
        <v>компьютерных технологий и электронного обучения</v>
      </c>
      <c r="D743" s="36" t="str">
        <f>[1]Данные!D742</f>
        <v>Ильина Татьяна Сергеевна</v>
      </c>
      <c r="E743" s="36" t="str">
        <f>[1]Данные!E742</f>
        <v>нет</v>
      </c>
      <c r="F743" s="36" t="str">
        <f>[1]Данные!F742</f>
        <v>старший преподаватель</v>
      </c>
      <c r="G743" s="36">
        <f>[1]Данные!G742</f>
        <v>1</v>
      </c>
      <c r="H743" s="36">
        <f>[1]Данные!H742</f>
        <v>17048</v>
      </c>
      <c r="I743" s="36" t="str">
        <f>[1]Данные!I742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743" s="36">
        <f>[1]Данные!J742</f>
        <v>0</v>
      </c>
      <c r="K743" s="36">
        <f>[1]Данные!K742</f>
        <v>9</v>
      </c>
      <c r="L743" s="36">
        <f>[1]Данные!L742</f>
        <v>0</v>
      </c>
      <c r="M743" s="37">
        <f t="shared" si="100"/>
        <v>0.9</v>
      </c>
      <c r="N743" s="37">
        <f t="shared" si="101"/>
        <v>2</v>
      </c>
      <c r="O743" s="37">
        <f t="shared" si="102"/>
        <v>0</v>
      </c>
      <c r="P743" s="37">
        <f t="shared" si="103"/>
        <v>0</v>
      </c>
      <c r="Q743" s="38">
        <f>[1]Данные!Q742</f>
        <v>0</v>
      </c>
      <c r="R743" s="38">
        <f>[1]Данные!R742</f>
        <v>0</v>
      </c>
      <c r="S743" s="38">
        <f>[1]Данные!S742</f>
        <v>0</v>
      </c>
      <c r="T743" s="38">
        <f>[1]Данные!T742</f>
        <v>0</v>
      </c>
      <c r="U743" s="38">
        <f>[1]Данные!U742</f>
        <v>0</v>
      </c>
      <c r="V743" s="38">
        <f>[1]Данные!V742</f>
        <v>0</v>
      </c>
      <c r="W743" s="38">
        <f>[1]Данные!W742</f>
        <v>0</v>
      </c>
      <c r="X743" s="38">
        <f>[1]Данные!X742</f>
        <v>0</v>
      </c>
      <c r="Y743" s="38">
        <f>[1]Данные!Y742</f>
        <v>0</v>
      </c>
      <c r="Z743" s="38">
        <f>[1]Данные!Z742</f>
        <v>0</v>
      </c>
      <c r="AA743" s="38" t="str">
        <f>[1]Данные!AA742</f>
        <v>осн</v>
      </c>
      <c r="AB743" s="38">
        <f t="shared" si="104"/>
        <v>850</v>
      </c>
      <c r="AC743" s="38" t="str">
        <f t="shared" si="105"/>
        <v>КЭО (маг)</v>
      </c>
      <c r="AD743" s="44" t="str">
        <f t="shared" si="106"/>
        <v>Не найдено</v>
      </c>
      <c r="AE743" s="38">
        <f t="shared" si="107"/>
        <v>11.9</v>
      </c>
      <c r="AF743" s="45">
        <f t="shared" si="108"/>
        <v>1.4E-2</v>
      </c>
      <c r="AG743" s="38"/>
    </row>
    <row r="744" spans="1:63" x14ac:dyDescent="0.3">
      <c r="A744" s="36">
        <f>[1]Данные!A743</f>
        <v>6370</v>
      </c>
      <c r="B744" s="36">
        <f>[1]Данные!B743</f>
        <v>2018</v>
      </c>
      <c r="C744" s="36" t="str">
        <f>[1]Данные!C743</f>
        <v>компьютерных технологий и электронного обучения</v>
      </c>
      <c r="D744" s="36" t="str">
        <f>[1]Данные!D743</f>
        <v>Карпова Наталья Александровна</v>
      </c>
      <c r="E744" s="36" t="str">
        <f>[1]Данные!E743</f>
        <v>кандидат технических наук</v>
      </c>
      <c r="F744" s="36" t="str">
        <f>[1]Данные!F743</f>
        <v>доцент</v>
      </c>
      <c r="G744" s="36">
        <f>[1]Данные!G743</f>
        <v>0.75</v>
      </c>
      <c r="H744" s="36">
        <f>[1]Данные!H743</f>
        <v>17048</v>
      </c>
      <c r="I744" s="36" t="str">
        <f>[1]Данные!I743</f>
        <v>Научно-исследовательская работа. Педагогическое образование. Магистерская программа "Корпоративное электронное обучение"</v>
      </c>
      <c r="J744" s="36">
        <f>[1]Данные!J743</f>
        <v>0</v>
      </c>
      <c r="K744" s="36">
        <f>[1]Данные!K743</f>
        <v>0</v>
      </c>
      <c r="L744" s="36">
        <f>[1]Данные!L743</f>
        <v>0</v>
      </c>
      <c r="M744" s="37">
        <f t="shared" si="100"/>
        <v>0</v>
      </c>
      <c r="N744" s="37">
        <f t="shared" si="101"/>
        <v>2</v>
      </c>
      <c r="O744" s="37">
        <f t="shared" si="102"/>
        <v>0</v>
      </c>
      <c r="P744" s="37">
        <f t="shared" si="103"/>
        <v>0</v>
      </c>
      <c r="Q744" s="38">
        <f>[1]Данные!Q743</f>
        <v>0</v>
      </c>
      <c r="R744" s="38">
        <f>[1]Данные!R743</f>
        <v>0</v>
      </c>
      <c r="S744" s="38">
        <f>[1]Данные!S743</f>
        <v>0</v>
      </c>
      <c r="T744" s="38">
        <f>[1]Данные!T743</f>
        <v>0</v>
      </c>
      <c r="U744" s="38">
        <f>[1]Данные!U743</f>
        <v>0</v>
      </c>
      <c r="V744" s="38">
        <f>[1]Данные!V743</f>
        <v>0</v>
      </c>
      <c r="W744" s="38">
        <f>[1]Данные!W743</f>
        <v>0</v>
      </c>
      <c r="X744" s="38">
        <f>[1]Данные!X743</f>
        <v>0</v>
      </c>
      <c r="Y744" s="38">
        <f>[1]Данные!Y743</f>
        <v>0</v>
      </c>
      <c r="Z744" s="38">
        <f>[1]Данные!Z743</f>
        <v>0</v>
      </c>
      <c r="AA744" s="38" t="str">
        <f>[1]Данные!AA743</f>
        <v>доп</v>
      </c>
      <c r="AB744" s="38">
        <f t="shared" si="104"/>
        <v>800</v>
      </c>
      <c r="AC744" s="38" t="str">
        <f t="shared" si="105"/>
        <v>КЭО (маг)</v>
      </c>
      <c r="AD744" s="44" t="str">
        <f t="shared" si="106"/>
        <v>Не найдено</v>
      </c>
      <c r="AE744" s="38">
        <f t="shared" si="107"/>
        <v>2</v>
      </c>
      <c r="AF744" s="45">
        <f t="shared" si="108"/>
        <v>2.5000000000000001E-3</v>
      </c>
      <c r="AG744" s="38"/>
    </row>
    <row r="745" spans="1:63" x14ac:dyDescent="0.3">
      <c r="A745" s="36">
        <f>[1]Данные!A744</f>
        <v>6370</v>
      </c>
      <c r="B745" s="36">
        <f>[1]Данные!B744</f>
        <v>2018</v>
      </c>
      <c r="C745" s="36" t="str">
        <f>[1]Данные!C744</f>
        <v>компьютерных технологий и электронного обучения</v>
      </c>
      <c r="D745" s="36" t="str">
        <f>[1]Данные!D744</f>
        <v>Карпова Наталья Александровна</v>
      </c>
      <c r="E745" s="36" t="str">
        <f>[1]Данные!E744</f>
        <v>кандидат технических наук</v>
      </c>
      <c r="F745" s="36" t="str">
        <f>[1]Данные!F744</f>
        <v>доцент</v>
      </c>
      <c r="G745" s="36">
        <f>[1]Данные!G744</f>
        <v>0.75</v>
      </c>
      <c r="H745" s="36">
        <f>[1]Данные!H744</f>
        <v>17048</v>
      </c>
      <c r="I745" s="36" t="str">
        <f>[1]Данные!I744</f>
        <v>Научно-исследовательская работа. Педагогическое образование. Магистерская программа "Корпоративное электронное обучение"</v>
      </c>
      <c r="J745" s="36">
        <f>[1]Данные!J744</f>
        <v>0</v>
      </c>
      <c r="K745" s="36">
        <f>[1]Данные!K744</f>
        <v>0</v>
      </c>
      <c r="L745" s="36">
        <f>[1]Данные!L744</f>
        <v>0</v>
      </c>
      <c r="M745" s="37">
        <f t="shared" si="100"/>
        <v>0</v>
      </c>
      <c r="N745" s="37">
        <f t="shared" si="101"/>
        <v>2</v>
      </c>
      <c r="O745" s="37">
        <f t="shared" si="102"/>
        <v>0</v>
      </c>
      <c r="P745" s="37">
        <f t="shared" si="103"/>
        <v>0</v>
      </c>
      <c r="Q745" s="38">
        <f>[1]Данные!Q744</f>
        <v>0</v>
      </c>
      <c r="R745" s="38">
        <f>[1]Данные!R744</f>
        <v>0</v>
      </c>
      <c r="S745" s="38">
        <f>[1]Данные!S744</f>
        <v>0</v>
      </c>
      <c r="T745" s="38">
        <f>[1]Данные!T744</f>
        <v>0</v>
      </c>
      <c r="U745" s="38">
        <f>[1]Данные!U744</f>
        <v>0</v>
      </c>
      <c r="V745" s="38">
        <f>[1]Данные!V744</f>
        <v>0</v>
      </c>
      <c r="W745" s="38">
        <f>[1]Данные!W744</f>
        <v>0</v>
      </c>
      <c r="X745" s="38">
        <f>[1]Данные!X744</f>
        <v>0</v>
      </c>
      <c r="Y745" s="38">
        <f>[1]Данные!Y744</f>
        <v>0</v>
      </c>
      <c r="Z745" s="38">
        <f>[1]Данные!Z744</f>
        <v>0</v>
      </c>
      <c r="AA745" s="38" t="str">
        <f>[1]Данные!AA744</f>
        <v>осн</v>
      </c>
      <c r="AB745" s="38">
        <f t="shared" si="104"/>
        <v>800</v>
      </c>
      <c r="AC745" s="38" t="str">
        <f t="shared" si="105"/>
        <v>КЭО (маг)</v>
      </c>
      <c r="AD745" s="44" t="str">
        <f t="shared" si="106"/>
        <v>Не найдено</v>
      </c>
      <c r="AE745" s="38">
        <f t="shared" si="107"/>
        <v>2</v>
      </c>
      <c r="AF745" s="45">
        <f t="shared" si="108"/>
        <v>2.5000000000000001E-3</v>
      </c>
      <c r="AG745" s="38"/>
    </row>
    <row r="746" spans="1:63" x14ac:dyDescent="0.3">
      <c r="A746" s="36">
        <f>[1]Данные!A745</f>
        <v>6370</v>
      </c>
      <c r="B746" s="36">
        <f>[1]Данные!B745</f>
        <v>2018</v>
      </c>
      <c r="C746" s="36" t="str">
        <f>[1]Данные!C745</f>
        <v>компьютерных технологий и электронного обучения</v>
      </c>
      <c r="D746" s="36" t="str">
        <f>[1]Данные!D745</f>
        <v>Карпова Наталья Александровна</v>
      </c>
      <c r="E746" s="36" t="str">
        <f>[1]Данные!E745</f>
        <v>кандидат технических наук</v>
      </c>
      <c r="F746" s="36" t="str">
        <f>[1]Данные!F745</f>
        <v>доцент</v>
      </c>
      <c r="G746" s="36">
        <f>[1]Данные!G745</f>
        <v>0.75</v>
      </c>
      <c r="H746" s="36">
        <f>[1]Данные!H745</f>
        <v>17048</v>
      </c>
      <c r="I746" s="36" t="str">
        <f>[1]Данные!I745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46" s="36">
        <f>[1]Данные!J745</f>
        <v>0</v>
      </c>
      <c r="K746" s="36">
        <f>[1]Данные!K745</f>
        <v>0</v>
      </c>
      <c r="L746" s="36">
        <f>[1]Данные!L745</f>
        <v>0</v>
      </c>
      <c r="M746" s="37">
        <f t="shared" si="100"/>
        <v>0</v>
      </c>
      <c r="N746" s="37">
        <f t="shared" si="101"/>
        <v>2</v>
      </c>
      <c r="O746" s="37">
        <f t="shared" si="102"/>
        <v>0</v>
      </c>
      <c r="P746" s="37">
        <f t="shared" si="103"/>
        <v>0</v>
      </c>
      <c r="Q746" s="38">
        <f>[1]Данные!Q745</f>
        <v>0</v>
      </c>
      <c r="R746" s="38">
        <f>[1]Данные!R745</f>
        <v>0</v>
      </c>
      <c r="S746" s="38">
        <f>[1]Данные!S745</f>
        <v>0</v>
      </c>
      <c r="T746" s="38">
        <f>[1]Данные!T745</f>
        <v>0</v>
      </c>
      <c r="U746" s="38">
        <f>[1]Данные!U745</f>
        <v>0</v>
      </c>
      <c r="V746" s="38">
        <f>[1]Данные!V745</f>
        <v>0</v>
      </c>
      <c r="W746" s="38">
        <f>[1]Данные!W745</f>
        <v>0</v>
      </c>
      <c r="X746" s="38">
        <f>[1]Данные!X745</f>
        <v>0</v>
      </c>
      <c r="Y746" s="38">
        <f>[1]Данные!Y745</f>
        <v>0</v>
      </c>
      <c r="Z746" s="38">
        <f>[1]Данные!Z745</f>
        <v>0</v>
      </c>
      <c r="AA746" s="38" t="str">
        <f>[1]Данные!AA745</f>
        <v>осн</v>
      </c>
      <c r="AB746" s="38">
        <f t="shared" si="104"/>
        <v>800</v>
      </c>
      <c r="AC746" s="38" t="str">
        <f t="shared" si="105"/>
        <v>КЭО (маг)</v>
      </c>
      <c r="AD746" s="44" t="str">
        <f t="shared" si="106"/>
        <v>Не найдено</v>
      </c>
      <c r="AE746" s="38">
        <f t="shared" si="107"/>
        <v>2</v>
      </c>
      <c r="AF746" s="45">
        <f t="shared" si="108"/>
        <v>2.5000000000000001E-3</v>
      </c>
      <c r="AG746" s="38"/>
    </row>
    <row r="747" spans="1:63" x14ac:dyDescent="0.3">
      <c r="A747" s="36">
        <f>[1]Данные!A746</f>
        <v>5762</v>
      </c>
      <c r="B747" s="36">
        <f>[1]Данные!B746</f>
        <v>2017</v>
      </c>
      <c r="C747" s="36" t="str">
        <f>[1]Данные!C746</f>
        <v>современных европейских языков</v>
      </c>
      <c r="D747" s="36" t="str">
        <f>[1]Данные!D746</f>
        <v>Кудрявцева Наталья Фаддеевна</v>
      </c>
      <c r="E747" s="36" t="str">
        <f>[1]Данные!E746</f>
        <v>кандидат социологических наук</v>
      </c>
      <c r="F747" s="36" t="str">
        <f>[1]Данные!F746</f>
        <v>доцент</v>
      </c>
      <c r="G747" s="36">
        <f>[1]Данные!G746</f>
        <v>1</v>
      </c>
      <c r="H747" s="36">
        <f>[1]Данные!H746</f>
        <v>16595</v>
      </c>
      <c r="I747" s="36" t="str">
        <f>[1]Данные!I746</f>
        <v>Модуль "Профессиональная коммуникация". Иностранный язык в профессиональной коммуникации</v>
      </c>
      <c r="J747" s="36">
        <f>[1]Данные!J746</f>
        <v>4</v>
      </c>
      <c r="K747" s="36">
        <f>[1]Данные!K746</f>
        <v>0</v>
      </c>
      <c r="L747" s="36">
        <f>[1]Данные!L746</f>
        <v>14</v>
      </c>
      <c r="M747" s="37">
        <f t="shared" si="100"/>
        <v>1.8</v>
      </c>
      <c r="N747" s="37">
        <f t="shared" si="101"/>
        <v>2</v>
      </c>
      <c r="O747" s="37">
        <f t="shared" si="102"/>
        <v>0</v>
      </c>
      <c r="P747" s="37">
        <f t="shared" si="103"/>
        <v>0</v>
      </c>
      <c r="Q747" s="38">
        <f>[1]Данные!Q746</f>
        <v>0</v>
      </c>
      <c r="R747" s="38">
        <f>[1]Данные!R746</f>
        <v>0</v>
      </c>
      <c r="S747" s="38">
        <f>[1]Данные!S746</f>
        <v>0</v>
      </c>
      <c r="T747" s="38">
        <f>[1]Данные!T746</f>
        <v>0</v>
      </c>
      <c r="U747" s="38">
        <f>[1]Данные!U746</f>
        <v>0</v>
      </c>
      <c r="V747" s="38">
        <f>[1]Данные!V746</f>
        <v>0</v>
      </c>
      <c r="W747" s="38">
        <f>[1]Данные!W746</f>
        <v>0</v>
      </c>
      <c r="X747" s="38">
        <f>[1]Данные!X746</f>
        <v>0</v>
      </c>
      <c r="Y747" s="38">
        <f>[1]Данные!Y746</f>
        <v>0</v>
      </c>
      <c r="Z747" s="38">
        <f>[1]Данные!Z746</f>
        <v>0</v>
      </c>
      <c r="AA747" s="38" t="str">
        <f>[1]Данные!AA746</f>
        <v>доп</v>
      </c>
      <c r="AB747" s="38">
        <f t="shared" si="104"/>
        <v>800</v>
      </c>
      <c r="AC747" s="38" t="str">
        <f t="shared" si="105"/>
        <v>КЭО (маг)</v>
      </c>
      <c r="AD747" s="44" t="str">
        <f t="shared" si="106"/>
        <v>Не найдено</v>
      </c>
      <c r="AE747" s="38">
        <f t="shared" si="107"/>
        <v>21.8</v>
      </c>
      <c r="AF747" s="45">
        <f t="shared" si="108"/>
        <v>2.725E-2</v>
      </c>
      <c r="AG747" s="38"/>
    </row>
    <row r="748" spans="1:63" x14ac:dyDescent="0.3">
      <c r="A748" s="36">
        <f>[1]Данные!A747</f>
        <v>6370</v>
      </c>
      <c r="B748" s="36">
        <f>[1]Данные!B747</f>
        <v>2018</v>
      </c>
      <c r="C748" s="36" t="str">
        <f>[1]Данные!C747</f>
        <v>современных европейских языков</v>
      </c>
      <c r="D748" s="36" t="str">
        <f>[1]Данные!D747</f>
        <v>Кудрявцева Наталья Фаддеевна</v>
      </c>
      <c r="E748" s="36" t="str">
        <f>[1]Данные!E747</f>
        <v>кандидат социологических наук</v>
      </c>
      <c r="F748" s="36" t="str">
        <f>[1]Данные!F747</f>
        <v>доцент</v>
      </c>
      <c r="G748" s="36">
        <f>[1]Данные!G747</f>
        <v>1</v>
      </c>
      <c r="H748" s="36">
        <f>[1]Данные!H747</f>
        <v>17048</v>
      </c>
      <c r="I748" s="36" t="str">
        <f>[1]Данные!I747</f>
        <v>Модуль "Профессиональная коммуникация". Иностранный язык в профессиональной коммуникации</v>
      </c>
      <c r="J748" s="36">
        <f>[1]Данные!J747</f>
        <v>4</v>
      </c>
      <c r="K748" s="36">
        <f>[1]Данные!K747</f>
        <v>0</v>
      </c>
      <c r="L748" s="36">
        <f>[1]Данные!L747</f>
        <v>14</v>
      </c>
      <c r="M748" s="37">
        <f t="shared" si="100"/>
        <v>1.8</v>
      </c>
      <c r="N748" s="37">
        <f t="shared" si="101"/>
        <v>2</v>
      </c>
      <c r="O748" s="37">
        <f t="shared" si="102"/>
        <v>0</v>
      </c>
      <c r="P748" s="37">
        <f t="shared" si="103"/>
        <v>0</v>
      </c>
      <c r="Q748" s="38">
        <f>[1]Данные!Q747</f>
        <v>0</v>
      </c>
      <c r="R748" s="38">
        <f>[1]Данные!R747</f>
        <v>0</v>
      </c>
      <c r="S748" s="38">
        <f>[1]Данные!S747</f>
        <v>0</v>
      </c>
      <c r="T748" s="38">
        <f>[1]Данные!T747</f>
        <v>0</v>
      </c>
      <c r="U748" s="38">
        <f>[1]Данные!U747</f>
        <v>0</v>
      </c>
      <c r="V748" s="38">
        <f>[1]Данные!V747</f>
        <v>0</v>
      </c>
      <c r="W748" s="38">
        <f>[1]Данные!W747</f>
        <v>0</v>
      </c>
      <c r="X748" s="38">
        <f>[1]Данные!X747</f>
        <v>0</v>
      </c>
      <c r="Y748" s="38">
        <f>[1]Данные!Y747</f>
        <v>0</v>
      </c>
      <c r="Z748" s="38">
        <f>[1]Данные!Z747</f>
        <v>0</v>
      </c>
      <c r="AA748" s="38" t="str">
        <f>[1]Данные!AA747</f>
        <v>осн</v>
      </c>
      <c r="AB748" s="38">
        <f t="shared" si="104"/>
        <v>800</v>
      </c>
      <c r="AC748" s="38" t="str">
        <f t="shared" si="105"/>
        <v>КЭО (маг)</v>
      </c>
      <c r="AD748" s="44" t="str">
        <f t="shared" si="106"/>
        <v>Не найдено</v>
      </c>
      <c r="AE748" s="38">
        <f t="shared" si="107"/>
        <v>21.8</v>
      </c>
      <c r="AF748" s="45">
        <f t="shared" si="108"/>
        <v>2.725E-2</v>
      </c>
      <c r="AG748" s="38"/>
    </row>
    <row r="749" spans="1:63" x14ac:dyDescent="0.3">
      <c r="A749" s="36">
        <f>[1]Данные!A748</f>
        <v>6370</v>
      </c>
      <c r="B749" s="36">
        <f>[1]Данные!B748</f>
        <v>2018</v>
      </c>
      <c r="C749" s="36" t="str">
        <f>[1]Данные!C748</f>
        <v>современных европейских языков</v>
      </c>
      <c r="D749" s="36" t="str">
        <f>[1]Данные!D748</f>
        <v>Кудрявцева Наталья Фаддеевна</v>
      </c>
      <c r="E749" s="36" t="str">
        <f>[1]Данные!E748</f>
        <v>кандидат социологических наук</v>
      </c>
      <c r="F749" s="36" t="str">
        <f>[1]Данные!F748</f>
        <v>доцент</v>
      </c>
      <c r="G749" s="36">
        <f>[1]Данные!G748</f>
        <v>1</v>
      </c>
      <c r="H749" s="36" t="str">
        <f>[1]Данные!H748</f>
        <v>2 курс (м) 2018 год/пост</v>
      </c>
      <c r="I749" s="36" t="str">
        <f>[1]Данные!I748</f>
        <v>Модуль "Профессиональная коммуникация". Иностранный язык в профессиональной коммуникации</v>
      </c>
      <c r="J749" s="36">
        <f>[1]Данные!J748</f>
        <v>4</v>
      </c>
      <c r="K749" s="36">
        <f>[1]Данные!K748</f>
        <v>0</v>
      </c>
      <c r="L749" s="36">
        <f>[1]Данные!L748</f>
        <v>14</v>
      </c>
      <c r="M749" s="37">
        <f t="shared" si="100"/>
        <v>1.8</v>
      </c>
      <c r="N749" s="37">
        <f t="shared" si="101"/>
        <v>2</v>
      </c>
      <c r="O749" s="37">
        <f t="shared" si="102"/>
        <v>0</v>
      </c>
      <c r="P749" s="37">
        <f t="shared" si="103"/>
        <v>0</v>
      </c>
      <c r="Q749" s="38">
        <f>[1]Данные!Q748</f>
        <v>0</v>
      </c>
      <c r="R749" s="38">
        <f>[1]Данные!R748</f>
        <v>0</v>
      </c>
      <c r="S749" s="38">
        <f>[1]Данные!S748</f>
        <v>0</v>
      </c>
      <c r="T749" s="38">
        <f>[1]Данные!T748</f>
        <v>8</v>
      </c>
      <c r="U749" s="38">
        <f>[1]Данные!U748</f>
        <v>0</v>
      </c>
      <c r="V749" s="38">
        <f>[1]Данные!V748</f>
        <v>0</v>
      </c>
      <c r="W749" s="38">
        <f>[1]Данные!W748</f>
        <v>0</v>
      </c>
      <c r="X749" s="38">
        <f>[1]Данные!X748</f>
        <v>0</v>
      </c>
      <c r="Y749" s="38">
        <f>[1]Данные!Y748</f>
        <v>0</v>
      </c>
      <c r="Z749" s="38">
        <f>[1]Данные!Z748</f>
        <v>0</v>
      </c>
      <c r="AA749" s="38" t="str">
        <f>[1]Данные!AA748</f>
        <v>осн</v>
      </c>
      <c r="AB749" s="38">
        <f t="shared" si="104"/>
        <v>800</v>
      </c>
      <c r="AC749" s="38" t="str">
        <f t="shared" si="105"/>
        <v>КЭО (маг)</v>
      </c>
      <c r="AD749" s="44" t="str">
        <f t="shared" si="106"/>
        <v>Не найдено</v>
      </c>
      <c r="AE749" s="38">
        <f t="shared" si="107"/>
        <v>29.8</v>
      </c>
      <c r="AF749" s="45">
        <f t="shared" si="108"/>
        <v>3.7249999999999998E-2</v>
      </c>
      <c r="AG749" s="38"/>
    </row>
    <row r="750" spans="1:63" x14ac:dyDescent="0.3">
      <c r="A750" s="36">
        <f>[1]Данные!A749</f>
        <v>6370</v>
      </c>
      <c r="B750" s="36">
        <f>[1]Данные!B749</f>
        <v>2019</v>
      </c>
      <c r="C750" s="36" t="str">
        <f>[1]Данные!C749</f>
        <v>компьютерных технологий и электронного обучения</v>
      </c>
      <c r="D750" s="36" t="str">
        <f>[1]Данные!D749</f>
        <v>Авксентьева Елена Юрьевна</v>
      </c>
      <c r="E750" s="36" t="str">
        <f>[1]Данные!E749</f>
        <v>кандидат педагогических наук</v>
      </c>
      <c r="F750" s="36" t="str">
        <f>[1]Данные!F749</f>
        <v>доцент</v>
      </c>
      <c r="G750" s="36">
        <f>[1]Данные!G749</f>
        <v>1</v>
      </c>
      <c r="H750" s="36" t="str">
        <f>[1]Данные!H749</f>
        <v>2 курс (м) 2018 год/пост</v>
      </c>
      <c r="I750" s="36" t="str">
        <f>[1]Данные!I749</f>
        <v>Модуль "IT-решения и инструменты в образовании". Дисциплины и курсы по выбору. Анализ данных в педагогических исследованиях</v>
      </c>
      <c r="J750" s="36">
        <f>[1]Данные!J749</f>
        <v>4</v>
      </c>
      <c r="K750" s="36">
        <f>[1]Данные!K749</f>
        <v>22</v>
      </c>
      <c r="L750" s="36">
        <f>[1]Данные!L749</f>
        <v>0</v>
      </c>
      <c r="M750" s="37">
        <f t="shared" si="100"/>
        <v>2.6</v>
      </c>
      <c r="N750" s="37">
        <f t="shared" si="101"/>
        <v>2</v>
      </c>
      <c r="O750" s="37">
        <f t="shared" si="102"/>
        <v>0</v>
      </c>
      <c r="P750" s="37">
        <f t="shared" si="103"/>
        <v>0</v>
      </c>
      <c r="Q750" s="38">
        <f>[1]Данные!Q749</f>
        <v>0</v>
      </c>
      <c r="R750" s="38">
        <f>[1]Данные!R749</f>
        <v>0</v>
      </c>
      <c r="S750" s="38">
        <f>[1]Данные!S749</f>
        <v>0</v>
      </c>
      <c r="T750" s="38">
        <f>[1]Данные!T749</f>
        <v>0</v>
      </c>
      <c r="U750" s="38">
        <f>[1]Данные!U749</f>
        <v>0</v>
      </c>
      <c r="V750" s="38">
        <f>[1]Данные!V749</f>
        <v>0</v>
      </c>
      <c r="W750" s="38">
        <f>[1]Данные!W749</f>
        <v>0</v>
      </c>
      <c r="X750" s="38">
        <f>[1]Данные!X749</f>
        <v>0</v>
      </c>
      <c r="Y750" s="38">
        <f>[1]Данные!Y749</f>
        <v>0</v>
      </c>
      <c r="Z750" s="38">
        <f>[1]Данные!Z749</f>
        <v>0</v>
      </c>
      <c r="AA750" s="38" t="str">
        <f>[1]Данные!AA749</f>
        <v>осн</v>
      </c>
      <c r="AB750" s="38">
        <f t="shared" si="104"/>
        <v>800</v>
      </c>
      <c r="AC750" s="38" t="str">
        <f t="shared" si="105"/>
        <v>КЭО (маг)</v>
      </c>
      <c r="AD750" s="44" t="str">
        <f t="shared" si="106"/>
        <v>Не найдено</v>
      </c>
      <c r="AE750" s="38">
        <f t="shared" si="107"/>
        <v>30.6</v>
      </c>
      <c r="AF750" s="45">
        <f t="shared" si="108"/>
        <v>3.8249999999999999E-2</v>
      </c>
      <c r="AG750" s="38"/>
    </row>
    <row r="751" spans="1:63" x14ac:dyDescent="0.3">
      <c r="A751" s="36">
        <f>[1]Данные!A750</f>
        <v>6370</v>
      </c>
      <c r="B751" s="36">
        <f>[1]Данные!B750</f>
        <v>2019</v>
      </c>
      <c r="C751" s="36" t="str">
        <f>[1]Данные!C750</f>
        <v>компьютерных технологий и электронного обучения</v>
      </c>
      <c r="D751" s="36" t="str">
        <f>[1]Данные!D750</f>
        <v>Авксентьева Елена Юрьевна</v>
      </c>
      <c r="E751" s="36" t="str">
        <f>[1]Данные!E750</f>
        <v>кандидат педагогических наук</v>
      </c>
      <c r="F751" s="36" t="str">
        <f>[1]Данные!F750</f>
        <v>доцент</v>
      </c>
      <c r="G751" s="36">
        <f>[1]Данные!G750</f>
        <v>1</v>
      </c>
      <c r="H751" s="36" t="str">
        <f>[1]Данные!H750</f>
        <v>2 курс (м) 2018 год/пост</v>
      </c>
      <c r="I751" s="36" t="str">
        <f>[1]Данные!I750</f>
        <v>Научно-исследовательская работа. Педагогическое образование. Магистерская программа "Корпоративное электронное обучение"</v>
      </c>
      <c r="J751" s="36">
        <f>[1]Данные!J750</f>
        <v>0</v>
      </c>
      <c r="K751" s="36">
        <f>[1]Данные!K750</f>
        <v>0</v>
      </c>
      <c r="L751" s="36">
        <f>[1]Данные!L750</f>
        <v>0</v>
      </c>
      <c r="M751" s="37">
        <f t="shared" si="100"/>
        <v>0</v>
      </c>
      <c r="N751" s="37">
        <f t="shared" si="101"/>
        <v>2</v>
      </c>
      <c r="O751" s="37">
        <f t="shared" si="102"/>
        <v>0</v>
      </c>
      <c r="P751" s="37">
        <f t="shared" si="103"/>
        <v>0</v>
      </c>
      <c r="Q751" s="38">
        <f>[1]Данные!Q750</f>
        <v>0</v>
      </c>
      <c r="R751" s="38">
        <f>[1]Данные!R750</f>
        <v>0</v>
      </c>
      <c r="S751" s="38">
        <f>[1]Данные!S750</f>
        <v>0</v>
      </c>
      <c r="T751" s="38">
        <f>[1]Данные!T750</f>
        <v>0</v>
      </c>
      <c r="U751" s="38">
        <f>[1]Данные!U750</f>
        <v>8</v>
      </c>
      <c r="V751" s="38">
        <f>[1]Данные!V750</f>
        <v>0</v>
      </c>
      <c r="W751" s="38">
        <f>[1]Данные!W750</f>
        <v>0</v>
      </c>
      <c r="X751" s="38">
        <f>[1]Данные!X750</f>
        <v>0</v>
      </c>
      <c r="Y751" s="38">
        <f>[1]Данные!Y750</f>
        <v>0</v>
      </c>
      <c r="Z751" s="38">
        <f>[1]Данные!Z750</f>
        <v>0</v>
      </c>
      <c r="AA751" s="38" t="str">
        <f>[1]Данные!AA750</f>
        <v>осн</v>
      </c>
      <c r="AB751" s="38">
        <f t="shared" si="104"/>
        <v>800</v>
      </c>
      <c r="AC751" s="38" t="str">
        <f t="shared" si="105"/>
        <v>КЭО (маг)</v>
      </c>
      <c r="AD751" s="44" t="str">
        <f t="shared" si="106"/>
        <v>Не найдено</v>
      </c>
      <c r="AE751" s="38">
        <f t="shared" si="107"/>
        <v>10</v>
      </c>
      <c r="AF751" s="45">
        <f t="shared" si="108"/>
        <v>1.2500000000000001E-2</v>
      </c>
      <c r="AG751" s="38"/>
    </row>
    <row r="752" spans="1:63" x14ac:dyDescent="0.3">
      <c r="A752" s="36">
        <f>[1]Данные!A751</f>
        <v>6370</v>
      </c>
      <c r="B752" s="36">
        <f>[1]Данные!B751</f>
        <v>2019</v>
      </c>
      <c r="C752" s="36" t="str">
        <f>[1]Данные!C751</f>
        <v>компьютерных технологий и электронного обучения</v>
      </c>
      <c r="D752" s="36" t="str">
        <f>[1]Данные!D751</f>
        <v>Авксентьева Елена Юрьевна</v>
      </c>
      <c r="E752" s="36" t="str">
        <f>[1]Данные!E751</f>
        <v>кандидат педагогических наук</v>
      </c>
      <c r="F752" s="36" t="str">
        <f>[1]Данные!F751</f>
        <v>доцент</v>
      </c>
      <c r="G752" s="36">
        <f>[1]Данные!G751</f>
        <v>1</v>
      </c>
      <c r="H752" s="36" t="str">
        <f>[1]Данные!H751</f>
        <v>2 курс (м) 2018 год/пост</v>
      </c>
      <c r="I752" s="36" t="str">
        <f>[1]Данные!I751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52" s="36">
        <f>[1]Данные!J751</f>
        <v>0</v>
      </c>
      <c r="K752" s="36">
        <f>[1]Данные!K751</f>
        <v>0</v>
      </c>
      <c r="L752" s="36">
        <f>[1]Данные!L751</f>
        <v>0</v>
      </c>
      <c r="M752" s="37">
        <f t="shared" si="100"/>
        <v>0</v>
      </c>
      <c r="N752" s="37">
        <f t="shared" si="101"/>
        <v>2</v>
      </c>
      <c r="O752" s="37">
        <f t="shared" si="102"/>
        <v>0</v>
      </c>
      <c r="P752" s="37">
        <f t="shared" si="103"/>
        <v>0</v>
      </c>
      <c r="Q752" s="38">
        <f>[1]Данные!Q751</f>
        <v>0</v>
      </c>
      <c r="R752" s="38">
        <f>[1]Данные!R751</f>
        <v>6</v>
      </c>
      <c r="S752" s="38">
        <f>[1]Данные!S751</f>
        <v>6</v>
      </c>
      <c r="T752" s="38">
        <f>[1]Данные!T751</f>
        <v>0</v>
      </c>
      <c r="U752" s="38">
        <f>[1]Данные!U751</f>
        <v>0</v>
      </c>
      <c r="V752" s="38">
        <f>[1]Данные!V751</f>
        <v>22</v>
      </c>
      <c r="W752" s="38">
        <f>[1]Данные!W751</f>
        <v>0</v>
      </c>
      <c r="X752" s="38">
        <f>[1]Данные!X751</f>
        <v>0</v>
      </c>
      <c r="Y752" s="38">
        <f>[1]Данные!Y751</f>
        <v>0</v>
      </c>
      <c r="Z752" s="38">
        <f>[1]Данные!Z751</f>
        <v>0</v>
      </c>
      <c r="AA752" s="38" t="str">
        <f>[1]Данные!AA751</f>
        <v>осн</v>
      </c>
      <c r="AB752" s="38">
        <f t="shared" si="104"/>
        <v>800</v>
      </c>
      <c r="AC752" s="38" t="str">
        <f t="shared" si="105"/>
        <v>КЭО (маг)</v>
      </c>
      <c r="AD752" s="44" t="str">
        <f t="shared" si="106"/>
        <v>Не найдено</v>
      </c>
      <c r="AE752" s="38">
        <f t="shared" si="107"/>
        <v>36</v>
      </c>
      <c r="AF752" s="45">
        <f t="shared" si="108"/>
        <v>4.4999999999999998E-2</v>
      </c>
      <c r="AG752" s="38"/>
    </row>
    <row r="753" spans="1:34" x14ac:dyDescent="0.3">
      <c r="A753" s="36">
        <f>[1]Данные!A752</f>
        <v>6370</v>
      </c>
      <c r="B753" s="36">
        <f>[1]Данные!B752</f>
        <v>2019</v>
      </c>
      <c r="C753" s="36" t="str">
        <f>[1]Данные!C752</f>
        <v>компьютерных технологий и электронного обучения</v>
      </c>
      <c r="D753" s="36" t="str">
        <f>[1]Данные!D752</f>
        <v>Авксентьева Елена Юрьевна</v>
      </c>
      <c r="E753" s="36" t="str">
        <f>[1]Данные!E752</f>
        <v>кандидат педагогических наук</v>
      </c>
      <c r="F753" s="36" t="str">
        <f>[1]Данные!F752</f>
        <v>доцент</v>
      </c>
      <c r="G753" s="36">
        <f>[1]Данные!G752</f>
        <v>1</v>
      </c>
      <c r="H753" s="36" t="str">
        <f>[1]Данные!H752</f>
        <v>2 курс (м) 2018 год/пост</v>
      </c>
      <c r="I753" s="36" t="str">
        <f>[1]Данные!I752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53" s="36">
        <f>[1]Данные!J752</f>
        <v>0</v>
      </c>
      <c r="K753" s="36">
        <f>[1]Данные!K752</f>
        <v>0</v>
      </c>
      <c r="L753" s="36">
        <f>[1]Данные!L752</f>
        <v>0</v>
      </c>
      <c r="M753" s="37">
        <f t="shared" si="100"/>
        <v>0</v>
      </c>
      <c r="N753" s="37">
        <f t="shared" si="101"/>
        <v>2</v>
      </c>
      <c r="O753" s="37">
        <f t="shared" si="102"/>
        <v>0</v>
      </c>
      <c r="P753" s="37">
        <f t="shared" si="103"/>
        <v>0</v>
      </c>
      <c r="Q753" s="38">
        <f>[1]Данные!Q752</f>
        <v>0</v>
      </c>
      <c r="R753" s="38">
        <f>[1]Данные!R752</f>
        <v>0</v>
      </c>
      <c r="S753" s="38">
        <f>[1]Данные!S752</f>
        <v>0</v>
      </c>
      <c r="T753" s="38">
        <f>[1]Данные!T752</f>
        <v>0</v>
      </c>
      <c r="U753" s="38">
        <f>[1]Данные!U752</f>
        <v>8</v>
      </c>
      <c r="V753" s="38">
        <f>[1]Данные!V752</f>
        <v>0</v>
      </c>
      <c r="W753" s="38">
        <f>[1]Данные!W752</f>
        <v>0</v>
      </c>
      <c r="X753" s="38">
        <f>[1]Данные!X752</f>
        <v>0</v>
      </c>
      <c r="Y753" s="38">
        <f>[1]Данные!Y752</f>
        <v>0</v>
      </c>
      <c r="Z753" s="38">
        <f>[1]Данные!Z752</f>
        <v>0</v>
      </c>
      <c r="AA753" s="38" t="str">
        <f>[1]Данные!AA752</f>
        <v>осн</v>
      </c>
      <c r="AB753" s="38">
        <f t="shared" si="104"/>
        <v>800</v>
      </c>
      <c r="AC753" s="38" t="str">
        <f t="shared" si="105"/>
        <v>КЭО (маг)</v>
      </c>
      <c r="AD753" s="44" t="str">
        <f t="shared" si="106"/>
        <v>Не найдено</v>
      </c>
      <c r="AE753" s="38">
        <f t="shared" si="107"/>
        <v>10</v>
      </c>
      <c r="AF753" s="45">
        <f t="shared" si="108"/>
        <v>1.2500000000000001E-2</v>
      </c>
      <c r="AG753" s="38"/>
    </row>
    <row r="754" spans="1:34" x14ac:dyDescent="0.3">
      <c r="A754" s="36">
        <f>[1]Данные!A753</f>
        <v>6370</v>
      </c>
      <c r="B754" s="36">
        <f>[1]Данные!B753</f>
        <v>2019</v>
      </c>
      <c r="C754" s="36" t="str">
        <f>[1]Данные!C753</f>
        <v>компьютерных технологий и электронного обучения</v>
      </c>
      <c r="D754" s="36" t="str">
        <f>[1]Данные!D753</f>
        <v>Авксентьева Елена Юрьевна</v>
      </c>
      <c r="E754" s="36" t="str">
        <f>[1]Данные!E753</f>
        <v>кандидат педагогических наук</v>
      </c>
      <c r="F754" s="36" t="str">
        <f>[1]Данные!F753</f>
        <v>доцент</v>
      </c>
      <c r="G754" s="36">
        <f>[1]Данные!G753</f>
        <v>1</v>
      </c>
      <c r="H754" s="36" t="str">
        <f>[1]Данные!H753</f>
        <v>2 курс (м) 2018 год/пост</v>
      </c>
      <c r="I754" s="36" t="str">
        <f>[1]Данные!I753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54" s="36">
        <f>[1]Данные!J753</f>
        <v>0</v>
      </c>
      <c r="K754" s="36">
        <f>[1]Данные!K753</f>
        <v>0</v>
      </c>
      <c r="L754" s="36">
        <f>[1]Данные!L753</f>
        <v>0</v>
      </c>
      <c r="M754" s="37">
        <f t="shared" si="100"/>
        <v>0</v>
      </c>
      <c r="N754" s="37">
        <f t="shared" si="101"/>
        <v>2</v>
      </c>
      <c r="O754" s="37">
        <f t="shared" si="102"/>
        <v>0</v>
      </c>
      <c r="P754" s="37">
        <f t="shared" si="103"/>
        <v>0</v>
      </c>
      <c r="Q754" s="38">
        <f>[1]Данные!Q753</f>
        <v>0</v>
      </c>
      <c r="R754" s="38">
        <f>[1]Данные!R753</f>
        <v>0</v>
      </c>
      <c r="S754" s="38">
        <f>[1]Данные!S753</f>
        <v>0</v>
      </c>
      <c r="T754" s="38">
        <f>[1]Данные!T753</f>
        <v>0</v>
      </c>
      <c r="U754" s="38">
        <f>[1]Данные!U753</f>
        <v>8</v>
      </c>
      <c r="V754" s="38">
        <f>[1]Данные!V753</f>
        <v>0</v>
      </c>
      <c r="W754" s="38">
        <f>[1]Данные!W753</f>
        <v>0</v>
      </c>
      <c r="X754" s="38">
        <f>[1]Данные!X753</f>
        <v>0</v>
      </c>
      <c r="Y754" s="38">
        <f>[1]Данные!Y753</f>
        <v>0</v>
      </c>
      <c r="Z754" s="38">
        <f>[1]Данные!Z753</f>
        <v>0</v>
      </c>
      <c r="AA754" s="38" t="str">
        <f>[1]Данные!AA753</f>
        <v>осн</v>
      </c>
      <c r="AB754" s="38">
        <f t="shared" si="104"/>
        <v>800</v>
      </c>
      <c r="AC754" s="38" t="str">
        <f t="shared" si="105"/>
        <v>КЭО (маг)</v>
      </c>
      <c r="AD754" s="44" t="str">
        <f t="shared" si="106"/>
        <v>Не найдено</v>
      </c>
      <c r="AE754" s="38">
        <f t="shared" si="107"/>
        <v>10</v>
      </c>
      <c r="AF754" s="45">
        <f t="shared" si="108"/>
        <v>1.2500000000000001E-2</v>
      </c>
      <c r="AG754" s="38"/>
    </row>
    <row r="755" spans="1:34" x14ac:dyDescent="0.3">
      <c r="A755" s="36">
        <f>[1]Данные!A754</f>
        <v>6370</v>
      </c>
      <c r="B755" s="36">
        <f>[1]Данные!B754</f>
        <v>2019</v>
      </c>
      <c r="C755" s="36" t="str">
        <f>[1]Данные!C754</f>
        <v>компьютерных технологий и электронного обучения</v>
      </c>
      <c r="D755" s="36" t="str">
        <f>[1]Данные!D754</f>
        <v>Авксентьева Елена Юрьевна</v>
      </c>
      <c r="E755" s="36" t="str">
        <f>[1]Данные!E754</f>
        <v>кандидат педагогических наук</v>
      </c>
      <c r="F755" s="36" t="str">
        <f>[1]Данные!F754</f>
        <v>доцент</v>
      </c>
      <c r="G755" s="36">
        <f>[1]Данные!G754</f>
        <v>1</v>
      </c>
      <c r="H755" s="36" t="str">
        <f>[1]Данные!H754</f>
        <v>2 курс (м) 2018 год/пост</v>
      </c>
      <c r="I755" s="36" t="str">
        <f>[1]Данные!I754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55" s="36">
        <f>[1]Данные!J754</f>
        <v>0</v>
      </c>
      <c r="K755" s="36">
        <f>[1]Данные!K754</f>
        <v>0</v>
      </c>
      <c r="L755" s="36">
        <f>[1]Данные!L754</f>
        <v>0</v>
      </c>
      <c r="M755" s="37">
        <f t="shared" si="100"/>
        <v>0</v>
      </c>
      <c r="N755" s="37">
        <f t="shared" si="101"/>
        <v>2</v>
      </c>
      <c r="O755" s="37">
        <f t="shared" si="102"/>
        <v>0</v>
      </c>
      <c r="P755" s="37">
        <f t="shared" si="103"/>
        <v>0</v>
      </c>
      <c r="Q755" s="38">
        <f>[1]Данные!Q754</f>
        <v>0</v>
      </c>
      <c r="R755" s="38">
        <f>[1]Данные!R754</f>
        <v>0</v>
      </c>
      <c r="S755" s="38">
        <f>[1]Данные!S754</f>
        <v>0</v>
      </c>
      <c r="T755" s="38">
        <f>[1]Данные!T754</f>
        <v>0</v>
      </c>
      <c r="U755" s="38">
        <f>[1]Данные!U754</f>
        <v>4</v>
      </c>
      <c r="V755" s="38">
        <f>[1]Данные!V754</f>
        <v>0</v>
      </c>
      <c r="W755" s="38">
        <f>[1]Данные!W754</f>
        <v>0</v>
      </c>
      <c r="X755" s="38">
        <f>[1]Данные!X754</f>
        <v>0</v>
      </c>
      <c r="Y755" s="38">
        <f>[1]Данные!Y754</f>
        <v>0</v>
      </c>
      <c r="Z755" s="38">
        <f>[1]Данные!Z754</f>
        <v>0</v>
      </c>
      <c r="AA755" s="38" t="str">
        <f>[1]Данные!AA754</f>
        <v>осн</v>
      </c>
      <c r="AB755" s="38">
        <f t="shared" si="104"/>
        <v>800</v>
      </c>
      <c r="AC755" s="38" t="str">
        <f t="shared" si="105"/>
        <v>КЭО (маг)</v>
      </c>
      <c r="AD755" s="44" t="str">
        <f t="shared" si="106"/>
        <v>Не найдено</v>
      </c>
      <c r="AE755" s="38">
        <f t="shared" si="107"/>
        <v>6</v>
      </c>
      <c r="AF755" s="45">
        <f t="shared" si="108"/>
        <v>7.4999999999999997E-3</v>
      </c>
      <c r="AG755" s="38"/>
    </row>
    <row r="756" spans="1:34" x14ac:dyDescent="0.3">
      <c r="A756" s="36">
        <f>[1]Данные!A755</f>
        <v>6370</v>
      </c>
      <c r="B756" s="36">
        <f>[1]Данные!B755</f>
        <v>2019</v>
      </c>
      <c r="C756" s="36" t="str">
        <f>[1]Данные!C755</f>
        <v>компьютерных технологий и электронного обучения</v>
      </c>
      <c r="D756" s="36" t="str">
        <f>[1]Данные!D755</f>
        <v>Аксютин Павел Александрович</v>
      </c>
      <c r="E756" s="36" t="str">
        <f>[1]Данные!E755</f>
        <v>нет</v>
      </c>
      <c r="F756" s="36" t="str">
        <f>[1]Данные!F755</f>
        <v>ассистент</v>
      </c>
      <c r="G756" s="36">
        <f>[1]Данные!G755</f>
        <v>0.25</v>
      </c>
      <c r="H756" s="36" t="str">
        <f>[1]Данные!H755</f>
        <v>2 курс (м) 2018 год/пост</v>
      </c>
      <c r="I756" s="36" t="str">
        <f>[1]Данные!I755</f>
        <v>Модуль "SMART-обучение". Инженерия знаний</v>
      </c>
      <c r="J756" s="36">
        <f>[1]Данные!J755</f>
        <v>0</v>
      </c>
      <c r="K756" s="36">
        <f>[1]Данные!K755</f>
        <v>14</v>
      </c>
      <c r="L756" s="36">
        <f>[1]Данные!L755</f>
        <v>0</v>
      </c>
      <c r="M756" s="37">
        <f t="shared" si="100"/>
        <v>1.4000000000000001</v>
      </c>
      <c r="N756" s="37">
        <f t="shared" si="101"/>
        <v>2</v>
      </c>
      <c r="O756" s="37">
        <f t="shared" si="102"/>
        <v>0</v>
      </c>
      <c r="P756" s="37">
        <f t="shared" si="103"/>
        <v>0</v>
      </c>
      <c r="Q756" s="38">
        <f>[1]Данные!Q755</f>
        <v>0</v>
      </c>
      <c r="R756" s="38">
        <f>[1]Данные!R755</f>
        <v>0</v>
      </c>
      <c r="S756" s="38">
        <f>[1]Данные!S755</f>
        <v>0</v>
      </c>
      <c r="T756" s="38">
        <f>[1]Данные!T755</f>
        <v>0</v>
      </c>
      <c r="U756" s="38">
        <f>[1]Данные!U755</f>
        <v>0</v>
      </c>
      <c r="V756" s="38">
        <f>[1]Данные!V755</f>
        <v>0</v>
      </c>
      <c r="W756" s="38">
        <f>[1]Данные!W755</f>
        <v>0</v>
      </c>
      <c r="X756" s="38">
        <f>[1]Данные!X755</f>
        <v>0</v>
      </c>
      <c r="Y756" s="38">
        <f>[1]Данные!Y755</f>
        <v>0</v>
      </c>
      <c r="Z756" s="38">
        <f>[1]Данные!Z755</f>
        <v>0</v>
      </c>
      <c r="AA756" s="38" t="str">
        <f>[1]Данные!AA755</f>
        <v>осн</v>
      </c>
      <c r="AB756" s="38">
        <f t="shared" si="104"/>
        <v>900</v>
      </c>
      <c r="AC756" s="38" t="str">
        <f t="shared" si="105"/>
        <v>КЭО (маг)</v>
      </c>
      <c r="AD756" s="44" t="str">
        <f t="shared" si="106"/>
        <v>Не найдено</v>
      </c>
      <c r="AE756" s="38">
        <f t="shared" si="107"/>
        <v>17.399999999999999</v>
      </c>
      <c r="AF756" s="45">
        <f t="shared" si="108"/>
        <v>1.9333333333333331E-2</v>
      </c>
      <c r="AG756" s="38"/>
    </row>
    <row r="757" spans="1:34" x14ac:dyDescent="0.3">
      <c r="A757" s="36">
        <f>[1]Данные!A756</f>
        <v>6370</v>
      </c>
      <c r="B757" s="36">
        <f>[1]Данные!B756</f>
        <v>2019</v>
      </c>
      <c r="C757" s="36" t="str">
        <f>[1]Данные!C756</f>
        <v>компьютерных технологий и электронного обучения</v>
      </c>
      <c r="D757" s="36" t="str">
        <f>[1]Данные!D756</f>
        <v>Атаян Ануш Михайловна</v>
      </c>
      <c r="E757" s="36" t="str">
        <f>[1]Данные!E756</f>
        <v>кандидат педагогических наук</v>
      </c>
      <c r="F757" s="36" t="str">
        <f>[1]Данные!F756</f>
        <v>доцент</v>
      </c>
      <c r="G757" s="36">
        <f>[1]Данные!G756</f>
        <v>1</v>
      </c>
      <c r="H757" s="36" t="str">
        <f>[1]Данные!H756</f>
        <v>2 курс (м) 2018 год/пост</v>
      </c>
      <c r="I757" s="36" t="str">
        <f>[1]Данные!I756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757" s="36">
        <f>[1]Данные!J756</f>
        <v>0</v>
      </c>
      <c r="K757" s="36">
        <f>[1]Данные!K756</f>
        <v>9</v>
      </c>
      <c r="L757" s="36">
        <f>[1]Данные!L756</f>
        <v>0</v>
      </c>
      <c r="M757" s="37">
        <f t="shared" si="100"/>
        <v>0.9</v>
      </c>
      <c r="N757" s="37">
        <f t="shared" si="101"/>
        <v>2</v>
      </c>
      <c r="O757" s="37">
        <f t="shared" si="102"/>
        <v>0</v>
      </c>
      <c r="P757" s="37">
        <f t="shared" si="103"/>
        <v>0</v>
      </c>
      <c r="Q757" s="38">
        <f>[1]Данные!Q756</f>
        <v>0</v>
      </c>
      <c r="R757" s="38">
        <f>[1]Данные!R756</f>
        <v>0</v>
      </c>
      <c r="S757" s="38">
        <f>[1]Данные!S756</f>
        <v>0</v>
      </c>
      <c r="T757" s="38">
        <f>[1]Данные!T756</f>
        <v>0</v>
      </c>
      <c r="U757" s="38">
        <f>[1]Данные!U756</f>
        <v>0</v>
      </c>
      <c r="V757" s="38">
        <f>[1]Данные!V756</f>
        <v>0</v>
      </c>
      <c r="W757" s="38">
        <f>[1]Данные!W756</f>
        <v>0</v>
      </c>
      <c r="X757" s="38">
        <f>[1]Данные!X756</f>
        <v>0</v>
      </c>
      <c r="Y757" s="38">
        <f>[1]Данные!Y756</f>
        <v>0</v>
      </c>
      <c r="Z757" s="38">
        <f>[1]Данные!Z756</f>
        <v>0</v>
      </c>
      <c r="AA757" s="38" t="str">
        <f>[1]Данные!AA756</f>
        <v>осн</v>
      </c>
      <c r="AB757" s="38">
        <f t="shared" si="104"/>
        <v>800</v>
      </c>
      <c r="AC757" s="38" t="str">
        <f t="shared" si="105"/>
        <v>КЭО (маг)</v>
      </c>
      <c r="AD757" s="44" t="str">
        <f t="shared" si="106"/>
        <v>Не найдено</v>
      </c>
      <c r="AE757" s="38">
        <f t="shared" si="107"/>
        <v>11.9</v>
      </c>
      <c r="AF757" s="45">
        <f t="shared" si="108"/>
        <v>1.4875000000000001E-2</v>
      </c>
      <c r="AG757" s="38"/>
    </row>
    <row r="758" spans="1:34" x14ac:dyDescent="0.3">
      <c r="A758" s="36">
        <f>[1]Данные!A757</f>
        <v>6370</v>
      </c>
      <c r="B758" s="36">
        <f>[1]Данные!B757</f>
        <v>2019</v>
      </c>
      <c r="C758" s="36" t="str">
        <f>[1]Данные!C757</f>
        <v>компьютерных технологий и электронного обучения</v>
      </c>
      <c r="D758" s="36" t="str">
        <f>[1]Данные!D757</f>
        <v>Власова Елена Зотиковна</v>
      </c>
      <c r="E758" s="36" t="str">
        <f>[1]Данные!E757</f>
        <v>доктор педагогических наук</v>
      </c>
      <c r="F758" s="36" t="str">
        <f>[1]Данные!F757</f>
        <v>заведующий кафедрой</v>
      </c>
      <c r="G758" s="36">
        <f>[1]Данные!G757</f>
        <v>1</v>
      </c>
      <c r="H758" s="36" t="str">
        <f>[1]Данные!H757</f>
        <v>2 курс (м) 2018 год/пост</v>
      </c>
      <c r="I758" s="36" t="str">
        <f>[1]Данные!I757</f>
        <v>Модуль "SMART-обучение"</v>
      </c>
      <c r="J758" s="36">
        <f>[1]Данные!J757</f>
        <v>0</v>
      </c>
      <c r="K758" s="36">
        <f>[1]Данные!K757</f>
        <v>0</v>
      </c>
      <c r="L758" s="36">
        <f>[1]Данные!L757</f>
        <v>0</v>
      </c>
      <c r="M758" s="37">
        <f t="shared" si="100"/>
        <v>0</v>
      </c>
      <c r="N758" s="37">
        <f t="shared" si="101"/>
        <v>2</v>
      </c>
      <c r="O758" s="37">
        <f t="shared" si="102"/>
        <v>0</v>
      </c>
      <c r="P758" s="37">
        <f t="shared" si="103"/>
        <v>0</v>
      </c>
      <c r="Q758" s="38">
        <f>[1]Данные!Q757</f>
        <v>0</v>
      </c>
      <c r="R758" s="38">
        <f>[1]Данные!R757</f>
        <v>0</v>
      </c>
      <c r="S758" s="38">
        <f>[1]Данные!S757</f>
        <v>0</v>
      </c>
      <c r="T758" s="38">
        <f>[1]Данные!T757</f>
        <v>0</v>
      </c>
      <c r="U758" s="38">
        <f>[1]Данные!U757</f>
        <v>0</v>
      </c>
      <c r="V758" s="38">
        <f>[1]Данные!V757</f>
        <v>0</v>
      </c>
      <c r="W758" s="38">
        <f>[1]Данные!W757</f>
        <v>0</v>
      </c>
      <c r="X758" s="38">
        <f>[1]Данные!X757</f>
        <v>0</v>
      </c>
      <c r="Y758" s="38">
        <f>[1]Данные!Y757</f>
        <v>0</v>
      </c>
      <c r="Z758" s="38">
        <f>[1]Данные!Z757</f>
        <v>0</v>
      </c>
      <c r="AA758" s="38" t="str">
        <f>[1]Данные!AA757</f>
        <v>доп</v>
      </c>
      <c r="AB758" s="38">
        <f t="shared" si="104"/>
        <v>700</v>
      </c>
      <c r="AC758" s="38" t="str">
        <f t="shared" si="105"/>
        <v>КЭО (маг)</v>
      </c>
      <c r="AD758" s="44" t="str">
        <f t="shared" si="106"/>
        <v>Не найдено</v>
      </c>
      <c r="AE758" s="38">
        <f t="shared" si="107"/>
        <v>2</v>
      </c>
      <c r="AF758" s="45">
        <f t="shared" si="108"/>
        <v>2.8571428571428571E-3</v>
      </c>
      <c r="AG758" s="38"/>
    </row>
    <row r="759" spans="1:34" x14ac:dyDescent="0.3">
      <c r="A759" s="36">
        <f>[1]Данные!A758</f>
        <v>6370</v>
      </c>
      <c r="B759" s="36">
        <f>[1]Данные!B758</f>
        <v>2019</v>
      </c>
      <c r="C759" s="36" t="str">
        <f>[1]Данные!C758</f>
        <v>компьютерных технологий и электронного обучения</v>
      </c>
      <c r="D759" s="36" t="str">
        <f>[1]Данные!D758</f>
        <v>Власова Елена Зотиковна</v>
      </c>
      <c r="E759" s="36" t="str">
        <f>[1]Данные!E758</f>
        <v>доктор педагогических наук</v>
      </c>
      <c r="F759" s="36" t="str">
        <f>[1]Данные!F758</f>
        <v>заведующий кафедрой</v>
      </c>
      <c r="G759" s="36">
        <f>[1]Данные!G758</f>
        <v>1</v>
      </c>
      <c r="H759" s="36" t="str">
        <f>[1]Данные!H758</f>
        <v>2 курс (м) 2018 год/пост</v>
      </c>
      <c r="I759" s="36" t="str">
        <f>[1]Данные!I758</f>
        <v>Модуль "SMART-обучение". Инженерия знаний</v>
      </c>
      <c r="J759" s="36">
        <f>[1]Данные!J758</f>
        <v>4</v>
      </c>
      <c r="K759" s="36">
        <f>[1]Данные!K758</f>
        <v>0</v>
      </c>
      <c r="L759" s="36">
        <f>[1]Данные!L758</f>
        <v>0</v>
      </c>
      <c r="M759" s="37">
        <f t="shared" si="100"/>
        <v>0.4</v>
      </c>
      <c r="N759" s="37">
        <f t="shared" si="101"/>
        <v>2</v>
      </c>
      <c r="O759" s="37">
        <f t="shared" si="102"/>
        <v>0</v>
      </c>
      <c r="P759" s="37">
        <f t="shared" si="103"/>
        <v>0</v>
      </c>
      <c r="Q759" s="38">
        <f>[1]Данные!Q758</f>
        <v>0</v>
      </c>
      <c r="R759" s="38">
        <f>[1]Данные!R758</f>
        <v>0</v>
      </c>
      <c r="S759" s="38">
        <f>[1]Данные!S758</f>
        <v>0</v>
      </c>
      <c r="T759" s="38">
        <f>[1]Данные!T758</f>
        <v>0</v>
      </c>
      <c r="U759" s="38">
        <f>[1]Данные!U758</f>
        <v>0</v>
      </c>
      <c r="V759" s="38">
        <f>[1]Данные!V758</f>
        <v>0</v>
      </c>
      <c r="W759" s="38">
        <f>[1]Данные!W758</f>
        <v>0</v>
      </c>
      <c r="X759" s="38">
        <f>[1]Данные!X758</f>
        <v>0</v>
      </c>
      <c r="Y759" s="38">
        <f>[1]Данные!Y758</f>
        <v>0</v>
      </c>
      <c r="Z759" s="38">
        <f>[1]Данные!Z758</f>
        <v>0</v>
      </c>
      <c r="AA759" s="38" t="str">
        <f>[1]Данные!AA758</f>
        <v>осн</v>
      </c>
      <c r="AB759" s="38">
        <f t="shared" si="104"/>
        <v>700</v>
      </c>
      <c r="AC759" s="38" t="str">
        <f t="shared" si="105"/>
        <v>КЭО (маг)</v>
      </c>
      <c r="AD759" s="44" t="str">
        <f t="shared" si="106"/>
        <v>Не найдено</v>
      </c>
      <c r="AE759" s="38">
        <f t="shared" si="107"/>
        <v>6.4</v>
      </c>
      <c r="AF759" s="45">
        <f t="shared" si="108"/>
        <v>9.1428571428571435E-3</v>
      </c>
      <c r="AG759" s="38"/>
    </row>
    <row r="760" spans="1:34" x14ac:dyDescent="0.3">
      <c r="A760" s="36">
        <f>[1]Данные!A759</f>
        <v>6370</v>
      </c>
      <c r="B760" s="36">
        <f>[1]Данные!B759</f>
        <v>2019</v>
      </c>
      <c r="C760" s="36" t="str">
        <f>[1]Данные!C759</f>
        <v>компьютерных технологий и электронного обучения</v>
      </c>
      <c r="D760" s="36" t="str">
        <f>[1]Данные!D759</f>
        <v>Власова Елена Зотиковна</v>
      </c>
      <c r="E760" s="36" t="str">
        <f>[1]Данные!E759</f>
        <v>доктор педагогических наук</v>
      </c>
      <c r="F760" s="36" t="str">
        <f>[1]Данные!F759</f>
        <v>заведующий кафедрой</v>
      </c>
      <c r="G760" s="36">
        <f>[1]Данные!G759</f>
        <v>1</v>
      </c>
      <c r="H760" s="36" t="str">
        <f>[1]Данные!H759</f>
        <v>2 курс (м) 2018 год/пост</v>
      </c>
      <c r="I760" s="36" t="str">
        <f>[1]Данные!I759</f>
        <v>Научно-исследовательская работа. Педагогическое образование. Магистерская программа "Корпоративное электронное обучение"</v>
      </c>
      <c r="J760" s="36">
        <f>[1]Данные!J759</f>
        <v>0</v>
      </c>
      <c r="K760" s="36">
        <f>[1]Данные!K759</f>
        <v>0</v>
      </c>
      <c r="L760" s="36">
        <f>[1]Данные!L759</f>
        <v>0</v>
      </c>
      <c r="M760" s="37">
        <f t="shared" si="100"/>
        <v>0</v>
      </c>
      <c r="N760" s="37">
        <f t="shared" si="101"/>
        <v>2</v>
      </c>
      <c r="O760" s="37">
        <f t="shared" si="102"/>
        <v>0</v>
      </c>
      <c r="P760" s="37">
        <f t="shared" si="103"/>
        <v>0</v>
      </c>
      <c r="Q760" s="38">
        <f>[1]Данные!Q759</f>
        <v>0</v>
      </c>
      <c r="R760" s="38">
        <f>[1]Данные!R759</f>
        <v>0</v>
      </c>
      <c r="S760" s="38">
        <f>[1]Данные!S759</f>
        <v>0</v>
      </c>
      <c r="T760" s="38">
        <f>[1]Данные!T759</f>
        <v>0</v>
      </c>
      <c r="U760" s="38">
        <f>[1]Данные!U759</f>
        <v>12</v>
      </c>
      <c r="V760" s="38">
        <f>[1]Данные!V759</f>
        <v>0</v>
      </c>
      <c r="W760" s="38">
        <f>[1]Данные!W759</f>
        <v>0</v>
      </c>
      <c r="X760" s="38">
        <f>[1]Данные!X759</f>
        <v>0</v>
      </c>
      <c r="Y760" s="38">
        <f>[1]Данные!Y759</f>
        <v>0</v>
      </c>
      <c r="Z760" s="38">
        <f>[1]Данные!Z759</f>
        <v>0</v>
      </c>
      <c r="AA760" s="38" t="str">
        <f>[1]Данные!AA759</f>
        <v>осн</v>
      </c>
      <c r="AB760" s="38">
        <f t="shared" si="104"/>
        <v>700</v>
      </c>
      <c r="AC760" s="38" t="str">
        <f t="shared" si="105"/>
        <v>КЭО (маг)</v>
      </c>
      <c r="AD760" s="44" t="str">
        <f t="shared" si="106"/>
        <v>Не найдено</v>
      </c>
      <c r="AE760" s="38">
        <f t="shared" si="107"/>
        <v>14</v>
      </c>
      <c r="AF760" s="45">
        <f t="shared" si="108"/>
        <v>0.02</v>
      </c>
      <c r="AG760" s="38"/>
    </row>
    <row r="761" spans="1:34" s="5" customFormat="1" x14ac:dyDescent="0.3">
      <c r="A761" s="36">
        <f>[1]Данные!A760</f>
        <v>6370</v>
      </c>
      <c r="B761" s="36">
        <f>[1]Данные!B760</f>
        <v>2019</v>
      </c>
      <c r="C761" s="36" t="str">
        <f>[1]Данные!C760</f>
        <v>компьютерных технологий и электронного обучения</v>
      </c>
      <c r="D761" s="36" t="str">
        <f>[1]Данные!D760</f>
        <v>Власова Елена Зотиковна</v>
      </c>
      <c r="E761" s="36" t="str">
        <f>[1]Данные!E760</f>
        <v>доктор педагогических наук</v>
      </c>
      <c r="F761" s="36" t="str">
        <f>[1]Данные!F760</f>
        <v>заведующий кафедрой</v>
      </c>
      <c r="G761" s="36">
        <f>[1]Данные!G760</f>
        <v>1</v>
      </c>
      <c r="H761" s="36" t="str">
        <f>[1]Данные!H760</f>
        <v>2 курс (м) 2018 год/пост</v>
      </c>
      <c r="I761" s="36" t="str">
        <f>[1]Данные!I760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1" s="36">
        <f>[1]Данные!J760</f>
        <v>0</v>
      </c>
      <c r="K761" s="36">
        <f>[1]Данные!K760</f>
        <v>0</v>
      </c>
      <c r="L761" s="36">
        <f>[1]Данные!L760</f>
        <v>0</v>
      </c>
      <c r="M761" s="37">
        <f t="shared" si="100"/>
        <v>0</v>
      </c>
      <c r="N761" s="37">
        <f t="shared" si="101"/>
        <v>2</v>
      </c>
      <c r="O761" s="37">
        <f t="shared" si="102"/>
        <v>0</v>
      </c>
      <c r="P761" s="37">
        <f t="shared" si="103"/>
        <v>0</v>
      </c>
      <c r="Q761" s="38">
        <f>[1]Данные!Q760</f>
        <v>0</v>
      </c>
      <c r="R761" s="38">
        <f>[1]Данные!R760</f>
        <v>8</v>
      </c>
      <c r="S761" s="38">
        <f>[1]Данные!S760</f>
        <v>8</v>
      </c>
      <c r="T761" s="38">
        <f>[1]Данные!T760</f>
        <v>0</v>
      </c>
      <c r="U761" s="38">
        <f>[1]Данные!U760</f>
        <v>0</v>
      </c>
      <c r="V761" s="38">
        <f>[1]Данные!V760</f>
        <v>66</v>
      </c>
      <c r="W761" s="38">
        <f>[1]Данные!W760</f>
        <v>0</v>
      </c>
      <c r="X761" s="38">
        <f>[1]Данные!X760</f>
        <v>0</v>
      </c>
      <c r="Y761" s="38">
        <f>[1]Данные!Y760</f>
        <v>0</v>
      </c>
      <c r="Z761" s="38">
        <f>[1]Данные!Z760</f>
        <v>0</v>
      </c>
      <c r="AA761" s="38" t="str">
        <f>[1]Данные!AA760</f>
        <v>осн</v>
      </c>
      <c r="AB761" s="38">
        <f t="shared" si="104"/>
        <v>700</v>
      </c>
      <c r="AC761" s="38" t="str">
        <f t="shared" si="105"/>
        <v>КЭО (маг)</v>
      </c>
      <c r="AD761" s="44" t="str">
        <f t="shared" si="106"/>
        <v>Не найдено</v>
      </c>
      <c r="AE761" s="38">
        <f t="shared" si="107"/>
        <v>84</v>
      </c>
      <c r="AF761" s="45">
        <f t="shared" si="108"/>
        <v>0.12</v>
      </c>
      <c r="AG761" s="38"/>
      <c r="AH761"/>
    </row>
    <row r="762" spans="1:34" x14ac:dyDescent="0.3">
      <c r="A762" s="36">
        <f>[1]Данные!A761</f>
        <v>6370</v>
      </c>
      <c r="B762" s="36">
        <f>[1]Данные!B761</f>
        <v>2019</v>
      </c>
      <c r="C762" s="36" t="str">
        <f>[1]Данные!C761</f>
        <v>компьютерных технологий и электронного обучения</v>
      </c>
      <c r="D762" s="36" t="str">
        <f>[1]Данные!D761</f>
        <v>Власова Елена Зотиковна</v>
      </c>
      <c r="E762" s="36" t="str">
        <f>[1]Данные!E761</f>
        <v>доктор педагогических наук</v>
      </c>
      <c r="F762" s="36" t="str">
        <f>[1]Данные!F761</f>
        <v>заведующий кафедрой</v>
      </c>
      <c r="G762" s="36">
        <f>[1]Данные!G761</f>
        <v>1</v>
      </c>
      <c r="H762" s="36" t="str">
        <f>[1]Данные!H761</f>
        <v>2 курс (м) 2018 год/пост</v>
      </c>
      <c r="I762" s="36" t="str">
        <f>[1]Данные!I761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2" s="36">
        <f>[1]Данные!J761</f>
        <v>0</v>
      </c>
      <c r="K762" s="36">
        <f>[1]Данные!K761</f>
        <v>0</v>
      </c>
      <c r="L762" s="36">
        <f>[1]Данные!L761</f>
        <v>0</v>
      </c>
      <c r="M762" s="37">
        <f t="shared" si="100"/>
        <v>0</v>
      </c>
      <c r="N762" s="37">
        <f t="shared" si="101"/>
        <v>2</v>
      </c>
      <c r="O762" s="37">
        <f t="shared" si="102"/>
        <v>0</v>
      </c>
      <c r="P762" s="37">
        <f t="shared" si="103"/>
        <v>0</v>
      </c>
      <c r="Q762" s="38">
        <f>[1]Данные!Q761</f>
        <v>0</v>
      </c>
      <c r="R762" s="38">
        <f>[1]Данные!R761</f>
        <v>0</v>
      </c>
      <c r="S762" s="38">
        <f>[1]Данные!S761</f>
        <v>0</v>
      </c>
      <c r="T762" s="38">
        <f>[1]Данные!T761</f>
        <v>0</v>
      </c>
      <c r="U762" s="38">
        <f>[1]Данные!U761</f>
        <v>12</v>
      </c>
      <c r="V762" s="38">
        <f>[1]Данные!V761</f>
        <v>0</v>
      </c>
      <c r="W762" s="38">
        <f>[1]Данные!W761</f>
        <v>0</v>
      </c>
      <c r="X762" s="38">
        <f>[1]Данные!X761</f>
        <v>0</v>
      </c>
      <c r="Y762" s="38">
        <f>[1]Данные!Y761</f>
        <v>0</v>
      </c>
      <c r="Z762" s="38">
        <f>[1]Данные!Z761</f>
        <v>0</v>
      </c>
      <c r="AA762" s="38" t="str">
        <f>[1]Данные!AA761</f>
        <v>доп</v>
      </c>
      <c r="AB762" s="38">
        <f t="shared" si="104"/>
        <v>700</v>
      </c>
      <c r="AC762" s="38" t="str">
        <f t="shared" si="105"/>
        <v>КЭО (маг)</v>
      </c>
      <c r="AD762" s="44" t="str">
        <f t="shared" si="106"/>
        <v>Не найдено</v>
      </c>
      <c r="AE762" s="38">
        <f t="shared" si="107"/>
        <v>14</v>
      </c>
      <c r="AF762" s="45">
        <f t="shared" si="108"/>
        <v>0.02</v>
      </c>
      <c r="AG762" s="38"/>
    </row>
    <row r="763" spans="1:34" x14ac:dyDescent="0.3">
      <c r="A763" s="36">
        <f>[1]Данные!A762</f>
        <v>6370</v>
      </c>
      <c r="B763" s="36">
        <f>[1]Данные!B762</f>
        <v>2019</v>
      </c>
      <c r="C763" s="36" t="str">
        <f>[1]Данные!C762</f>
        <v>компьютерных технологий и электронного обучения</v>
      </c>
      <c r="D763" s="36" t="str">
        <f>[1]Данные!D762</f>
        <v>Власова Елена Зотиковна</v>
      </c>
      <c r="E763" s="36" t="str">
        <f>[1]Данные!E762</f>
        <v>доктор педагогических наук</v>
      </c>
      <c r="F763" s="36" t="str">
        <f>[1]Данные!F762</f>
        <v>заведующий кафедрой</v>
      </c>
      <c r="G763" s="36">
        <f>[1]Данные!G762</f>
        <v>1</v>
      </c>
      <c r="H763" s="36" t="str">
        <f>[1]Данные!H762</f>
        <v>2 курс (м) 2018 год/пост</v>
      </c>
      <c r="I763" s="36" t="str">
        <f>[1]Данные!I762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3" s="36">
        <f>[1]Данные!J762</f>
        <v>0</v>
      </c>
      <c r="K763" s="36">
        <f>[1]Данные!K762</f>
        <v>0</v>
      </c>
      <c r="L763" s="36">
        <f>[1]Данные!L762</f>
        <v>0</v>
      </c>
      <c r="M763" s="37">
        <f t="shared" si="100"/>
        <v>0</v>
      </c>
      <c r="N763" s="37">
        <f t="shared" si="101"/>
        <v>2</v>
      </c>
      <c r="O763" s="37">
        <f t="shared" si="102"/>
        <v>0</v>
      </c>
      <c r="P763" s="37">
        <f t="shared" si="103"/>
        <v>0</v>
      </c>
      <c r="Q763" s="38">
        <f>[1]Данные!Q762</f>
        <v>0</v>
      </c>
      <c r="R763" s="38">
        <f>[1]Данные!R762</f>
        <v>0</v>
      </c>
      <c r="S763" s="38">
        <f>[1]Данные!S762</f>
        <v>0</v>
      </c>
      <c r="T763" s="38">
        <f>[1]Данные!T762</f>
        <v>0</v>
      </c>
      <c r="U763" s="38">
        <f>[1]Данные!U762</f>
        <v>12</v>
      </c>
      <c r="V763" s="38">
        <f>[1]Данные!V762</f>
        <v>0</v>
      </c>
      <c r="W763" s="38">
        <f>[1]Данные!W762</f>
        <v>0</v>
      </c>
      <c r="X763" s="38">
        <f>[1]Данные!X762</f>
        <v>0</v>
      </c>
      <c r="Y763" s="38">
        <f>[1]Данные!Y762</f>
        <v>0</v>
      </c>
      <c r="Z763" s="38">
        <f>[1]Данные!Z762</f>
        <v>0</v>
      </c>
      <c r="AA763" s="38" t="str">
        <f>[1]Данные!AA762</f>
        <v>доп</v>
      </c>
      <c r="AB763" s="38">
        <f t="shared" si="104"/>
        <v>700</v>
      </c>
      <c r="AC763" s="38" t="str">
        <f t="shared" si="105"/>
        <v>КЭО (маг)</v>
      </c>
      <c r="AD763" s="44" t="str">
        <f t="shared" si="106"/>
        <v>Не найдено</v>
      </c>
      <c r="AE763" s="38">
        <f t="shared" si="107"/>
        <v>14</v>
      </c>
      <c r="AF763" s="45">
        <f t="shared" si="108"/>
        <v>0.02</v>
      </c>
      <c r="AG763" s="38"/>
    </row>
    <row r="764" spans="1:34" x14ac:dyDescent="0.3">
      <c r="A764" s="36">
        <f>[1]Данные!A763</f>
        <v>6370</v>
      </c>
      <c r="B764" s="36">
        <f>[1]Данные!B763</f>
        <v>2019</v>
      </c>
      <c r="C764" s="36" t="str">
        <f>[1]Данные!C763</f>
        <v>компьютерных технологий и электронного обучения</v>
      </c>
      <c r="D764" s="36" t="str">
        <f>[1]Данные!D763</f>
        <v>Власова Елена Зотиковна</v>
      </c>
      <c r="E764" s="36" t="str">
        <f>[1]Данные!E763</f>
        <v>доктор педагогических наук</v>
      </c>
      <c r="F764" s="36" t="str">
        <f>[1]Данные!F763</f>
        <v>заведующий кафедрой</v>
      </c>
      <c r="G764" s="36">
        <f>[1]Данные!G763</f>
        <v>1</v>
      </c>
      <c r="H764" s="36" t="str">
        <f>[1]Данные!H763</f>
        <v>2 курс (м) 2018 год/пост</v>
      </c>
      <c r="I764" s="36" t="str">
        <f>[1]Данные!I763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64" s="36">
        <f>[1]Данные!J763</f>
        <v>0</v>
      </c>
      <c r="K764" s="36">
        <f>[1]Данные!K763</f>
        <v>0</v>
      </c>
      <c r="L764" s="36">
        <f>[1]Данные!L763</f>
        <v>0</v>
      </c>
      <c r="M764" s="37">
        <f t="shared" si="100"/>
        <v>0</v>
      </c>
      <c r="N764" s="37">
        <f t="shared" si="101"/>
        <v>2</v>
      </c>
      <c r="O764" s="37">
        <f t="shared" si="102"/>
        <v>0</v>
      </c>
      <c r="P764" s="37">
        <f t="shared" si="103"/>
        <v>0</v>
      </c>
      <c r="Q764" s="38">
        <f>[1]Данные!Q763</f>
        <v>0</v>
      </c>
      <c r="R764" s="38">
        <f>[1]Данные!R763</f>
        <v>0</v>
      </c>
      <c r="S764" s="38">
        <f>[1]Данные!S763</f>
        <v>0</v>
      </c>
      <c r="T764" s="38">
        <f>[1]Данные!T763</f>
        <v>0</v>
      </c>
      <c r="U764" s="38">
        <f>[1]Данные!U763</f>
        <v>6</v>
      </c>
      <c r="V764" s="38">
        <f>[1]Данные!V763</f>
        <v>0</v>
      </c>
      <c r="W764" s="38">
        <f>[1]Данные!W763</f>
        <v>0</v>
      </c>
      <c r="X764" s="38">
        <f>[1]Данные!X763</f>
        <v>0</v>
      </c>
      <c r="Y764" s="38">
        <f>[1]Данные!Y763</f>
        <v>0</v>
      </c>
      <c r="Z764" s="38">
        <f>[1]Данные!Z763</f>
        <v>0</v>
      </c>
      <c r="AA764" s="38" t="str">
        <f>[1]Данные!AA763</f>
        <v>осн</v>
      </c>
      <c r="AB764" s="38">
        <f t="shared" si="104"/>
        <v>700</v>
      </c>
      <c r="AC764" s="38" t="str">
        <f t="shared" si="105"/>
        <v>КЭО (маг)</v>
      </c>
      <c r="AD764" s="44" t="str">
        <f t="shared" si="106"/>
        <v>Не найдено</v>
      </c>
      <c r="AE764" s="38">
        <f t="shared" si="107"/>
        <v>8</v>
      </c>
      <c r="AF764" s="45">
        <f t="shared" si="108"/>
        <v>1.1428571428571429E-2</v>
      </c>
      <c r="AG764" s="38"/>
    </row>
    <row r="765" spans="1:34" x14ac:dyDescent="0.3">
      <c r="A765" s="36">
        <f>[1]Данные!A764</f>
        <v>6370</v>
      </c>
      <c r="B765" s="36">
        <f>[1]Данные!B764</f>
        <v>2019</v>
      </c>
      <c r="C765" s="36" t="str">
        <f>[1]Данные!C764</f>
        <v>компьютерных технологий и электронного обучения</v>
      </c>
      <c r="D765" s="36" t="str">
        <f>[1]Данные!D764</f>
        <v>Гончарова Светлана Викторовна</v>
      </c>
      <c r="E765" s="36" t="str">
        <f>[1]Данные!E764</f>
        <v>кандидат педагогических наук</v>
      </c>
      <c r="F765" s="36" t="str">
        <f>[1]Данные!F764</f>
        <v>доцент</v>
      </c>
      <c r="G765" s="36">
        <f>[1]Данные!G764</f>
        <v>1</v>
      </c>
      <c r="H765" s="36" t="str">
        <f>[1]Данные!H764</f>
        <v>2 курс (м) 2018 год/пост</v>
      </c>
      <c r="I765" s="36" t="str">
        <f>[1]Данные!I764</f>
        <v>Модуль "Интеллектуальные информационные технологии в образовании". Дистанционные образовательные технологии</v>
      </c>
      <c r="J765" s="36">
        <f>[1]Данные!J764</f>
        <v>4</v>
      </c>
      <c r="K765" s="36">
        <f>[1]Данные!K764</f>
        <v>0</v>
      </c>
      <c r="L765" s="36">
        <f>[1]Данные!L764</f>
        <v>0</v>
      </c>
      <c r="M765" s="37">
        <f t="shared" si="100"/>
        <v>0.4</v>
      </c>
      <c r="N765" s="37">
        <f t="shared" si="101"/>
        <v>2</v>
      </c>
      <c r="O765" s="37">
        <f t="shared" si="102"/>
        <v>0</v>
      </c>
      <c r="P765" s="37">
        <f t="shared" si="103"/>
        <v>0</v>
      </c>
      <c r="Q765" s="38">
        <f>[1]Данные!Q764</f>
        <v>0</v>
      </c>
      <c r="R765" s="38">
        <f>[1]Данные!R764</f>
        <v>0</v>
      </c>
      <c r="S765" s="38">
        <f>[1]Данные!S764</f>
        <v>0</v>
      </c>
      <c r="T765" s="38">
        <f>[1]Данные!T764</f>
        <v>0</v>
      </c>
      <c r="U765" s="38">
        <f>[1]Данные!U764</f>
        <v>0</v>
      </c>
      <c r="V765" s="38">
        <f>[1]Данные!V764</f>
        <v>0</v>
      </c>
      <c r="W765" s="38">
        <f>[1]Данные!W764</f>
        <v>0</v>
      </c>
      <c r="X765" s="38">
        <f>[1]Данные!X764</f>
        <v>0</v>
      </c>
      <c r="Y765" s="38">
        <f>[1]Данные!Y764</f>
        <v>0</v>
      </c>
      <c r="Z765" s="38">
        <f>[1]Данные!Z764</f>
        <v>0</v>
      </c>
      <c r="AA765" s="38" t="str">
        <f>[1]Данные!AA764</f>
        <v>осн</v>
      </c>
      <c r="AB765" s="38">
        <f t="shared" si="104"/>
        <v>800</v>
      </c>
      <c r="AC765" s="38" t="str">
        <f t="shared" si="105"/>
        <v>КЭО (маг)</v>
      </c>
      <c r="AD765" s="44" t="str">
        <f t="shared" si="106"/>
        <v>Не найдено</v>
      </c>
      <c r="AE765" s="38">
        <f t="shared" si="107"/>
        <v>6.4</v>
      </c>
      <c r="AF765" s="45">
        <f t="shared" si="108"/>
        <v>8.0000000000000002E-3</v>
      </c>
      <c r="AG765" s="38"/>
    </row>
    <row r="766" spans="1:34" x14ac:dyDescent="0.3">
      <c r="A766" s="36">
        <f>[1]Данные!A765</f>
        <v>6370</v>
      </c>
      <c r="B766" s="36">
        <f>[1]Данные!B765</f>
        <v>2019</v>
      </c>
      <c r="C766" s="36" t="str">
        <f>[1]Данные!C765</f>
        <v>компьютерных технологий и электронного обучения</v>
      </c>
      <c r="D766" s="36" t="str">
        <f>[1]Данные!D765</f>
        <v>Гончарова Светлана Викторовна</v>
      </c>
      <c r="E766" s="36" t="str">
        <f>[1]Данные!E765</f>
        <v>кандидат педагогических наук</v>
      </c>
      <c r="F766" s="36" t="str">
        <f>[1]Данные!F765</f>
        <v>доцент</v>
      </c>
      <c r="G766" s="36">
        <f>[1]Данные!G765</f>
        <v>1</v>
      </c>
      <c r="H766" s="36" t="str">
        <f>[1]Данные!H765</f>
        <v>2 курс (м) 2018 год/пост</v>
      </c>
      <c r="I766" s="36" t="str">
        <f>[1]Данные!I765</f>
        <v>Научно-исследовательская работа. Педагогическое образование. Магистерская программа "Корпоративное электронное обучение"</v>
      </c>
      <c r="J766" s="36">
        <f>[1]Данные!J765</f>
        <v>0</v>
      </c>
      <c r="K766" s="36">
        <f>[1]Данные!K765</f>
        <v>0</v>
      </c>
      <c r="L766" s="36">
        <f>[1]Данные!L765</f>
        <v>0</v>
      </c>
      <c r="M766" s="37">
        <f t="shared" si="100"/>
        <v>0</v>
      </c>
      <c r="N766" s="37">
        <f t="shared" si="101"/>
        <v>2</v>
      </c>
      <c r="O766" s="37">
        <f t="shared" si="102"/>
        <v>0</v>
      </c>
      <c r="P766" s="37">
        <f t="shared" si="103"/>
        <v>0</v>
      </c>
      <c r="Q766" s="38">
        <f>[1]Данные!Q765</f>
        <v>0</v>
      </c>
      <c r="R766" s="38">
        <f>[1]Данные!R765</f>
        <v>0</v>
      </c>
      <c r="S766" s="38">
        <f>[1]Данные!S765</f>
        <v>0</v>
      </c>
      <c r="T766" s="38">
        <f>[1]Данные!T765</f>
        <v>0</v>
      </c>
      <c r="U766" s="38">
        <f>[1]Данные!U765</f>
        <v>4</v>
      </c>
      <c r="V766" s="38">
        <f>[1]Данные!V765</f>
        <v>0</v>
      </c>
      <c r="W766" s="38">
        <f>[1]Данные!W765</f>
        <v>0</v>
      </c>
      <c r="X766" s="38">
        <f>[1]Данные!X765</f>
        <v>0</v>
      </c>
      <c r="Y766" s="38">
        <f>[1]Данные!Y765</f>
        <v>0</v>
      </c>
      <c r="Z766" s="38">
        <f>[1]Данные!Z765</f>
        <v>0</v>
      </c>
      <c r="AA766" s="38" t="str">
        <f>[1]Данные!AA765</f>
        <v>осн</v>
      </c>
      <c r="AB766" s="38">
        <f t="shared" si="104"/>
        <v>800</v>
      </c>
      <c r="AC766" s="38" t="str">
        <f t="shared" si="105"/>
        <v>КЭО (маг)</v>
      </c>
      <c r="AD766" s="44" t="str">
        <f t="shared" si="106"/>
        <v>Не найдено</v>
      </c>
      <c r="AE766" s="38">
        <f t="shared" si="107"/>
        <v>6</v>
      </c>
      <c r="AF766" s="45">
        <f t="shared" si="108"/>
        <v>7.4999999999999997E-3</v>
      </c>
      <c r="AG766" s="38"/>
    </row>
    <row r="767" spans="1:34" x14ac:dyDescent="0.3">
      <c r="A767" s="36">
        <f>[1]Данные!A766</f>
        <v>6370</v>
      </c>
      <c r="B767" s="36">
        <f>[1]Данные!B766</f>
        <v>2019</v>
      </c>
      <c r="C767" s="36" t="str">
        <f>[1]Данные!C766</f>
        <v>компьютерных технологий и электронного обучения</v>
      </c>
      <c r="D767" s="36" t="str">
        <f>[1]Данные!D766</f>
        <v>Гончарова Светлана Викторовна</v>
      </c>
      <c r="E767" s="36" t="str">
        <f>[1]Данные!E766</f>
        <v>кандидат педагогических наук</v>
      </c>
      <c r="F767" s="36" t="str">
        <f>[1]Данные!F766</f>
        <v>доцент</v>
      </c>
      <c r="G767" s="36">
        <f>[1]Данные!G766</f>
        <v>1</v>
      </c>
      <c r="H767" s="36" t="str">
        <f>[1]Данные!H766</f>
        <v>2 курс (м) 2018 год/пост</v>
      </c>
      <c r="I767" s="36" t="str">
        <f>[1]Данные!I766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7" s="36">
        <f>[1]Данные!J766</f>
        <v>0</v>
      </c>
      <c r="K767" s="36">
        <f>[1]Данные!K766</f>
        <v>0</v>
      </c>
      <c r="L767" s="36">
        <f>[1]Данные!L766</f>
        <v>0</v>
      </c>
      <c r="M767" s="37">
        <f t="shared" si="100"/>
        <v>0</v>
      </c>
      <c r="N767" s="37">
        <f t="shared" si="101"/>
        <v>2</v>
      </c>
      <c r="O767" s="37">
        <f t="shared" si="102"/>
        <v>0</v>
      </c>
      <c r="P767" s="37">
        <f t="shared" si="103"/>
        <v>0</v>
      </c>
      <c r="Q767" s="38">
        <f>[1]Данные!Q766</f>
        <v>0</v>
      </c>
      <c r="R767" s="38">
        <f>[1]Данные!R766</f>
        <v>0</v>
      </c>
      <c r="S767" s="38">
        <f>[1]Данные!S766</f>
        <v>0</v>
      </c>
      <c r="T767" s="38">
        <f>[1]Данные!T766</f>
        <v>0</v>
      </c>
      <c r="U767" s="38">
        <f>[1]Данные!U766</f>
        <v>0</v>
      </c>
      <c r="V767" s="38">
        <f>[1]Данные!V766</f>
        <v>22</v>
      </c>
      <c r="W767" s="38">
        <f>[1]Данные!W766</f>
        <v>0</v>
      </c>
      <c r="X767" s="38">
        <f>[1]Данные!X766</f>
        <v>0</v>
      </c>
      <c r="Y767" s="38">
        <f>[1]Данные!Y766</f>
        <v>0</v>
      </c>
      <c r="Z767" s="38">
        <f>[1]Данные!Z766</f>
        <v>0</v>
      </c>
      <c r="AA767" s="38" t="str">
        <f>[1]Данные!AA766</f>
        <v>осн</v>
      </c>
      <c r="AB767" s="38">
        <f t="shared" si="104"/>
        <v>800</v>
      </c>
      <c r="AC767" s="38" t="str">
        <f t="shared" si="105"/>
        <v>КЭО (маг)</v>
      </c>
      <c r="AD767" s="44" t="str">
        <f t="shared" si="106"/>
        <v>Не найдено</v>
      </c>
      <c r="AE767" s="38">
        <f t="shared" si="107"/>
        <v>24</v>
      </c>
      <c r="AF767" s="45">
        <f t="shared" si="108"/>
        <v>0.03</v>
      </c>
      <c r="AG767" s="38"/>
    </row>
    <row r="768" spans="1:34" x14ac:dyDescent="0.3">
      <c r="A768" s="36">
        <f>[1]Данные!A767</f>
        <v>6370</v>
      </c>
      <c r="B768" s="36">
        <f>[1]Данные!B767</f>
        <v>2019</v>
      </c>
      <c r="C768" s="36" t="str">
        <f>[1]Данные!C767</f>
        <v>компьютерных технологий и электронного обучения</v>
      </c>
      <c r="D768" s="36" t="str">
        <f>[1]Данные!D767</f>
        <v>Гончарова Светлана Викторовна</v>
      </c>
      <c r="E768" s="36" t="str">
        <f>[1]Данные!E767</f>
        <v>кандидат педагогических наук</v>
      </c>
      <c r="F768" s="36" t="str">
        <f>[1]Данные!F767</f>
        <v>доцент</v>
      </c>
      <c r="G768" s="36">
        <f>[1]Данные!G767</f>
        <v>1</v>
      </c>
      <c r="H768" s="36" t="str">
        <f>[1]Данные!H767</f>
        <v>2 курс (м) 2018 год/пост</v>
      </c>
      <c r="I768" s="36" t="str">
        <f>[1]Данные!I767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8" s="36">
        <f>[1]Данные!J767</f>
        <v>0</v>
      </c>
      <c r="K768" s="36">
        <f>[1]Данные!K767</f>
        <v>0</v>
      </c>
      <c r="L768" s="36">
        <f>[1]Данные!L767</f>
        <v>0</v>
      </c>
      <c r="M768" s="37">
        <f t="shared" si="100"/>
        <v>0</v>
      </c>
      <c r="N768" s="37">
        <f t="shared" si="101"/>
        <v>2</v>
      </c>
      <c r="O768" s="37">
        <f t="shared" si="102"/>
        <v>0</v>
      </c>
      <c r="P768" s="37">
        <f t="shared" si="103"/>
        <v>0</v>
      </c>
      <c r="Q768" s="38">
        <f>[1]Данные!Q767</f>
        <v>0</v>
      </c>
      <c r="R768" s="38">
        <f>[1]Данные!R767</f>
        <v>0</v>
      </c>
      <c r="S768" s="38">
        <f>[1]Данные!S767</f>
        <v>0</v>
      </c>
      <c r="T768" s="38">
        <f>[1]Данные!T767</f>
        <v>0</v>
      </c>
      <c r="U768" s="38">
        <f>[1]Данные!U767</f>
        <v>4</v>
      </c>
      <c r="V768" s="38">
        <f>[1]Данные!V767</f>
        <v>0</v>
      </c>
      <c r="W768" s="38">
        <f>[1]Данные!W767</f>
        <v>0</v>
      </c>
      <c r="X768" s="38">
        <f>[1]Данные!X767</f>
        <v>0</v>
      </c>
      <c r="Y768" s="38">
        <f>[1]Данные!Y767</f>
        <v>0</v>
      </c>
      <c r="Z768" s="38">
        <f>[1]Данные!Z767</f>
        <v>0</v>
      </c>
      <c r="AA768" s="38" t="str">
        <f>[1]Данные!AA767</f>
        <v>осн</v>
      </c>
      <c r="AB768" s="38">
        <f t="shared" si="104"/>
        <v>800</v>
      </c>
      <c r="AC768" s="38" t="str">
        <f t="shared" si="105"/>
        <v>КЭО (маг)</v>
      </c>
      <c r="AD768" s="44" t="str">
        <f t="shared" si="106"/>
        <v>Не найдено</v>
      </c>
      <c r="AE768" s="38">
        <f t="shared" si="107"/>
        <v>6</v>
      </c>
      <c r="AF768" s="45">
        <f t="shared" si="108"/>
        <v>7.4999999999999997E-3</v>
      </c>
      <c r="AG768" s="38"/>
    </row>
    <row r="769" spans="1:33" x14ac:dyDescent="0.3">
      <c r="A769" s="36">
        <f>[1]Данные!A768</f>
        <v>6370</v>
      </c>
      <c r="B769" s="36">
        <f>[1]Данные!B768</f>
        <v>2019</v>
      </c>
      <c r="C769" s="36" t="str">
        <f>[1]Данные!C768</f>
        <v>компьютерных технологий и электронного обучения</v>
      </c>
      <c r="D769" s="36" t="str">
        <f>[1]Данные!D768</f>
        <v>Гончарова Светлана Викторовна</v>
      </c>
      <c r="E769" s="36" t="str">
        <f>[1]Данные!E768</f>
        <v>кандидат педагогических наук</v>
      </c>
      <c r="F769" s="36" t="str">
        <f>[1]Данные!F768</f>
        <v>доцент</v>
      </c>
      <c r="G769" s="36">
        <f>[1]Данные!G768</f>
        <v>1</v>
      </c>
      <c r="H769" s="36" t="str">
        <f>[1]Данные!H768</f>
        <v>2 курс (м) 2018 год/пост</v>
      </c>
      <c r="I769" s="36" t="str">
        <f>[1]Данные!I768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9" s="36">
        <f>[1]Данные!J768</f>
        <v>0</v>
      </c>
      <c r="K769" s="36">
        <f>[1]Данные!K768</f>
        <v>0</v>
      </c>
      <c r="L769" s="36">
        <f>[1]Данные!L768</f>
        <v>0</v>
      </c>
      <c r="M769" s="37">
        <f t="shared" si="100"/>
        <v>0</v>
      </c>
      <c r="N769" s="37">
        <f t="shared" si="101"/>
        <v>2</v>
      </c>
      <c r="O769" s="37">
        <f t="shared" si="102"/>
        <v>0</v>
      </c>
      <c r="P769" s="37">
        <f t="shared" si="103"/>
        <v>0</v>
      </c>
      <c r="Q769" s="38">
        <f>[1]Данные!Q768</f>
        <v>0</v>
      </c>
      <c r="R769" s="38">
        <f>[1]Данные!R768</f>
        <v>0</v>
      </c>
      <c r="S769" s="38">
        <f>[1]Данные!S768</f>
        <v>0</v>
      </c>
      <c r="T769" s="38">
        <f>[1]Данные!T768</f>
        <v>0</v>
      </c>
      <c r="U769" s="38">
        <f>[1]Данные!U768</f>
        <v>4</v>
      </c>
      <c r="V769" s="38">
        <f>[1]Данные!V768</f>
        <v>0</v>
      </c>
      <c r="W769" s="38">
        <f>[1]Данные!W768</f>
        <v>0</v>
      </c>
      <c r="X769" s="38">
        <f>[1]Данные!X768</f>
        <v>0</v>
      </c>
      <c r="Y769" s="38">
        <f>[1]Данные!Y768</f>
        <v>0</v>
      </c>
      <c r="Z769" s="38">
        <f>[1]Данные!Z768</f>
        <v>0</v>
      </c>
      <c r="AA769" s="38" t="str">
        <f>[1]Данные!AA768</f>
        <v>осн</v>
      </c>
      <c r="AB769" s="38">
        <f t="shared" si="104"/>
        <v>800</v>
      </c>
      <c r="AC769" s="38" t="str">
        <f t="shared" si="105"/>
        <v>КЭО (маг)</v>
      </c>
      <c r="AD769" s="44" t="str">
        <f t="shared" si="106"/>
        <v>Не найдено</v>
      </c>
      <c r="AE769" s="38">
        <f t="shared" si="107"/>
        <v>6</v>
      </c>
      <c r="AF769" s="45">
        <f t="shared" si="108"/>
        <v>7.4999999999999997E-3</v>
      </c>
      <c r="AG769" s="38"/>
    </row>
    <row r="770" spans="1:33" x14ac:dyDescent="0.3">
      <c r="A770" s="36">
        <f>[1]Данные!A769</f>
        <v>6370</v>
      </c>
      <c r="B770" s="36">
        <f>[1]Данные!B769</f>
        <v>2019</v>
      </c>
      <c r="C770" s="36" t="str">
        <f>[1]Данные!C769</f>
        <v>компьютерных технологий и электронного обучения</v>
      </c>
      <c r="D770" s="36" t="str">
        <f>[1]Данные!D769</f>
        <v>Гончарова Светлана Викторовна</v>
      </c>
      <c r="E770" s="36" t="str">
        <f>[1]Данные!E769</f>
        <v>кандидат педагогических наук</v>
      </c>
      <c r="F770" s="36" t="str">
        <f>[1]Данные!F769</f>
        <v>доцент</v>
      </c>
      <c r="G770" s="36">
        <f>[1]Данные!G769</f>
        <v>1</v>
      </c>
      <c r="H770" s="36" t="str">
        <f>[1]Данные!H769</f>
        <v>2 курс (м) 2018 год/пост</v>
      </c>
      <c r="I770" s="36" t="str">
        <f>[1]Данные!I769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0" s="36">
        <f>[1]Данные!J769</f>
        <v>0</v>
      </c>
      <c r="K770" s="36">
        <f>[1]Данные!K769</f>
        <v>0</v>
      </c>
      <c r="L770" s="36">
        <f>[1]Данные!L769</f>
        <v>0</v>
      </c>
      <c r="M770" s="37">
        <f t="shared" si="100"/>
        <v>0</v>
      </c>
      <c r="N770" s="37">
        <f t="shared" si="101"/>
        <v>2</v>
      </c>
      <c r="O770" s="37">
        <f t="shared" si="102"/>
        <v>0</v>
      </c>
      <c r="P770" s="37">
        <f t="shared" si="103"/>
        <v>0</v>
      </c>
      <c r="Q770" s="38">
        <f>[1]Данные!Q769</f>
        <v>0</v>
      </c>
      <c r="R770" s="38">
        <f>[1]Данные!R769</f>
        <v>0</v>
      </c>
      <c r="S770" s="38">
        <f>[1]Данные!S769</f>
        <v>0</v>
      </c>
      <c r="T770" s="38">
        <f>[1]Данные!T769</f>
        <v>0</v>
      </c>
      <c r="U770" s="38">
        <f>[1]Данные!U769</f>
        <v>2</v>
      </c>
      <c r="V770" s="38">
        <f>[1]Данные!V769</f>
        <v>0</v>
      </c>
      <c r="W770" s="38">
        <f>[1]Данные!W769</f>
        <v>0</v>
      </c>
      <c r="X770" s="38">
        <f>[1]Данные!X769</f>
        <v>0</v>
      </c>
      <c r="Y770" s="38">
        <f>[1]Данные!Y769</f>
        <v>0</v>
      </c>
      <c r="Z770" s="38">
        <f>[1]Данные!Z769</f>
        <v>0</v>
      </c>
      <c r="AA770" s="38" t="str">
        <f>[1]Данные!AA769</f>
        <v>осн</v>
      </c>
      <c r="AB770" s="38">
        <f t="shared" si="104"/>
        <v>800</v>
      </c>
      <c r="AC770" s="38" t="str">
        <f t="shared" si="105"/>
        <v>КЭО (маг)</v>
      </c>
      <c r="AD770" s="44" t="str">
        <f t="shared" si="106"/>
        <v>Не найдено</v>
      </c>
      <c r="AE770" s="38">
        <f t="shared" si="107"/>
        <v>4</v>
      </c>
      <c r="AF770" s="45">
        <f t="shared" si="108"/>
        <v>5.0000000000000001E-3</v>
      </c>
      <c r="AG770" s="38"/>
    </row>
    <row r="771" spans="1:33" x14ac:dyDescent="0.3">
      <c r="A771" s="36">
        <f>[1]Данные!A770</f>
        <v>6370</v>
      </c>
      <c r="B771" s="36">
        <f>[1]Данные!B770</f>
        <v>2019</v>
      </c>
      <c r="C771" s="36" t="str">
        <f>[1]Данные!C770</f>
        <v>компьютерных технологий и электронного обучения</v>
      </c>
      <c r="D771" s="36" t="str">
        <f>[1]Данные!D770</f>
        <v>Государев Илья Борисович</v>
      </c>
      <c r="E771" s="36" t="str">
        <f>[1]Данные!E770</f>
        <v>кандидат педагогических наук</v>
      </c>
      <c r="F771" s="36" t="str">
        <f>[1]Данные!F770</f>
        <v>доцент</v>
      </c>
      <c r="G771" s="36">
        <f>[1]Данные!G770</f>
        <v>1</v>
      </c>
      <c r="H771" s="36" t="str">
        <f>[1]Данные!H770</f>
        <v>2 курс (м) 2018 год/пост</v>
      </c>
      <c r="I771" s="36" t="str">
        <f>[1]Данные!I770</f>
        <v>Модуль "SMART-обучение". Дисциплины и курсы по выбору. Методология и технологии SMART-обучения</v>
      </c>
      <c r="J771" s="36">
        <f>[1]Данные!J770</f>
        <v>4</v>
      </c>
      <c r="K771" s="36">
        <f>[1]Данные!K770</f>
        <v>0</v>
      </c>
      <c r="L771" s="36">
        <f>[1]Данные!L770</f>
        <v>0</v>
      </c>
      <c r="M771" s="37">
        <f t="shared" si="100"/>
        <v>0.4</v>
      </c>
      <c r="N771" s="37">
        <f t="shared" si="101"/>
        <v>2</v>
      </c>
      <c r="O771" s="37">
        <f t="shared" si="102"/>
        <v>0</v>
      </c>
      <c r="P771" s="37">
        <f t="shared" si="103"/>
        <v>0</v>
      </c>
      <c r="Q771" s="38">
        <f>[1]Данные!Q770</f>
        <v>0</v>
      </c>
      <c r="R771" s="38">
        <f>[1]Данные!R770</f>
        <v>0</v>
      </c>
      <c r="S771" s="38">
        <f>[1]Данные!S770</f>
        <v>0</v>
      </c>
      <c r="T771" s="38">
        <f>[1]Данные!T770</f>
        <v>0</v>
      </c>
      <c r="U771" s="38">
        <f>[1]Данные!U770</f>
        <v>0</v>
      </c>
      <c r="V771" s="38">
        <f>[1]Данные!V770</f>
        <v>0</v>
      </c>
      <c r="W771" s="38">
        <f>[1]Данные!W770</f>
        <v>0</v>
      </c>
      <c r="X771" s="38">
        <f>[1]Данные!X770</f>
        <v>0</v>
      </c>
      <c r="Y771" s="38">
        <f>[1]Данные!Y770</f>
        <v>0</v>
      </c>
      <c r="Z771" s="38">
        <f>[1]Данные!Z770</f>
        <v>0</v>
      </c>
      <c r="AA771" s="38" t="str">
        <f>[1]Данные!AA770</f>
        <v>осн</v>
      </c>
      <c r="AB771" s="38">
        <f t="shared" si="104"/>
        <v>800</v>
      </c>
      <c r="AC771" s="38" t="str">
        <f t="shared" si="105"/>
        <v>КЭО (маг)</v>
      </c>
      <c r="AD771" s="44" t="str">
        <f t="shared" si="106"/>
        <v>Не найдено</v>
      </c>
      <c r="AE771" s="38">
        <f t="shared" si="107"/>
        <v>6.4</v>
      </c>
      <c r="AF771" s="45">
        <f t="shared" si="108"/>
        <v>8.0000000000000002E-3</v>
      </c>
      <c r="AG771" s="38"/>
    </row>
    <row r="772" spans="1:33" x14ac:dyDescent="0.3">
      <c r="A772" s="36">
        <f>[1]Данные!A771</f>
        <v>6370</v>
      </c>
      <c r="B772" s="36">
        <f>[1]Данные!B771</f>
        <v>2019</v>
      </c>
      <c r="C772" s="36" t="str">
        <f>[1]Данные!C771</f>
        <v>компьютерных технологий и электронного обучения</v>
      </c>
      <c r="D772" s="36" t="str">
        <f>[1]Данные!D771</f>
        <v>Государев Илья Борисович</v>
      </c>
      <c r="E772" s="36" t="str">
        <f>[1]Данные!E771</f>
        <v>кандидат педагогических наук</v>
      </c>
      <c r="F772" s="36" t="str">
        <f>[1]Данные!F771</f>
        <v>доцент</v>
      </c>
      <c r="G772" s="36">
        <f>[1]Данные!G771</f>
        <v>1</v>
      </c>
      <c r="H772" s="36" t="str">
        <f>[1]Данные!H771</f>
        <v>2 курс (м) 2018 год/пост</v>
      </c>
      <c r="I772" s="36" t="str">
        <f>[1]Данные!I771</f>
        <v>Модуль "Интеллектуальные информационные технологии в образовании". Информационные технологии в изучении иностранных языков</v>
      </c>
      <c r="J772" s="36">
        <f>[1]Данные!J771</f>
        <v>4</v>
      </c>
      <c r="K772" s="36">
        <f>[1]Данные!K771</f>
        <v>14</v>
      </c>
      <c r="L772" s="36">
        <f>[1]Данные!L771</f>
        <v>0</v>
      </c>
      <c r="M772" s="37">
        <f t="shared" ref="M772:M835" si="109">(J772 + K772 + L772)*0.1</f>
        <v>1.8</v>
      </c>
      <c r="N772" s="37">
        <f t="shared" ref="N772:N835" si="110">2+(0.33*W772)</f>
        <v>2</v>
      </c>
      <c r="O772" s="37">
        <f t="shared" ref="O772:O835" si="111">0.25*W772</f>
        <v>0</v>
      </c>
      <c r="P772" s="37">
        <f t="shared" ref="P772:P835" si="112">0.25*W772</f>
        <v>0</v>
      </c>
      <c r="Q772" s="38">
        <f>[1]Данные!Q771</f>
        <v>0</v>
      </c>
      <c r="R772" s="38">
        <f>[1]Данные!R771</f>
        <v>0</v>
      </c>
      <c r="S772" s="38">
        <f>[1]Данные!S771</f>
        <v>0</v>
      </c>
      <c r="T772" s="38">
        <f>[1]Данные!T771</f>
        <v>0</v>
      </c>
      <c r="U772" s="38">
        <f>[1]Данные!U771</f>
        <v>0</v>
      </c>
      <c r="V772" s="38">
        <f>[1]Данные!V771</f>
        <v>0</v>
      </c>
      <c r="W772" s="38">
        <f>[1]Данные!W771</f>
        <v>0</v>
      </c>
      <c r="X772" s="38">
        <f>[1]Данные!X771</f>
        <v>0</v>
      </c>
      <c r="Y772" s="38">
        <f>[1]Данные!Y771</f>
        <v>0</v>
      </c>
      <c r="Z772" s="38">
        <f>[1]Данные!Z771</f>
        <v>0</v>
      </c>
      <c r="AA772" s="38" t="str">
        <f>[1]Данные!AA771</f>
        <v>осн</v>
      </c>
      <c r="AB772" s="38">
        <f t="shared" si="104"/>
        <v>800</v>
      </c>
      <c r="AC772" s="38" t="str">
        <f t="shared" si="105"/>
        <v>КЭО (маг)</v>
      </c>
      <c r="AD772" s="44" t="str">
        <f t="shared" si="106"/>
        <v>Не найдено</v>
      </c>
      <c r="AE772" s="38">
        <f t="shared" si="107"/>
        <v>21.8</v>
      </c>
      <c r="AF772" s="45">
        <f t="shared" si="108"/>
        <v>2.725E-2</v>
      </c>
      <c r="AG772" s="38"/>
    </row>
    <row r="773" spans="1:33" x14ac:dyDescent="0.3">
      <c r="A773" s="36">
        <f>[1]Данные!A772</f>
        <v>6370</v>
      </c>
      <c r="B773" s="36">
        <f>[1]Данные!B772</f>
        <v>2019</v>
      </c>
      <c r="C773" s="36" t="str">
        <f>[1]Данные!C772</f>
        <v>компьютерных технологий и электронного обучения</v>
      </c>
      <c r="D773" s="36" t="str">
        <f>[1]Данные!D772</f>
        <v>Государев Илья Борисович</v>
      </c>
      <c r="E773" s="36" t="str">
        <f>[1]Данные!E772</f>
        <v>кандидат педагогических наук</v>
      </c>
      <c r="F773" s="36" t="str">
        <f>[1]Данные!F772</f>
        <v>доцент</v>
      </c>
      <c r="G773" s="36">
        <f>[1]Данные!G772</f>
        <v>1</v>
      </c>
      <c r="H773" s="36" t="str">
        <f>[1]Данные!H772</f>
        <v>2 курс (м) 2018 год/пост</v>
      </c>
      <c r="I773" s="36" t="str">
        <f>[1]Данные!I772</f>
        <v>Научно-исследовательская работа. Педагогическое образование. Магистерская программа "Корпоративное электронное обучение"</v>
      </c>
      <c r="J773" s="36">
        <f>[1]Данные!J772</f>
        <v>0</v>
      </c>
      <c r="K773" s="36">
        <f>[1]Данные!K772</f>
        <v>0</v>
      </c>
      <c r="L773" s="36">
        <f>[1]Данные!L772</f>
        <v>0</v>
      </c>
      <c r="M773" s="37">
        <f t="shared" si="109"/>
        <v>0</v>
      </c>
      <c r="N773" s="37">
        <f t="shared" si="110"/>
        <v>2</v>
      </c>
      <c r="O773" s="37">
        <f t="shared" si="111"/>
        <v>0</v>
      </c>
      <c r="P773" s="37">
        <f t="shared" si="112"/>
        <v>0</v>
      </c>
      <c r="Q773" s="38">
        <f>[1]Данные!Q772</f>
        <v>0</v>
      </c>
      <c r="R773" s="38">
        <f>[1]Данные!R772</f>
        <v>0</v>
      </c>
      <c r="S773" s="38">
        <f>[1]Данные!S772</f>
        <v>0</v>
      </c>
      <c r="T773" s="38">
        <f>[1]Данные!T772</f>
        <v>0</v>
      </c>
      <c r="U773" s="38">
        <f>[1]Данные!U772</f>
        <v>8</v>
      </c>
      <c r="V773" s="38">
        <f>[1]Данные!V772</f>
        <v>0</v>
      </c>
      <c r="W773" s="38">
        <f>[1]Данные!W772</f>
        <v>0</v>
      </c>
      <c r="X773" s="38">
        <f>[1]Данные!X772</f>
        <v>0</v>
      </c>
      <c r="Y773" s="38">
        <f>[1]Данные!Y772</f>
        <v>0</v>
      </c>
      <c r="Z773" s="38">
        <f>[1]Данные!Z772</f>
        <v>0</v>
      </c>
      <c r="AA773" s="38" t="str">
        <f>[1]Данные!AA772</f>
        <v>осн</v>
      </c>
      <c r="AB773" s="38">
        <f t="shared" ref="AB773:AB836" si="113">SUMIFS($BN$4:$BN$11,$BM$4:$BM$11,F773)</f>
        <v>800</v>
      </c>
      <c r="AC773" s="38" t="str">
        <f t="shared" ref="AC773:AC836" si="114">IF(ISNUMBER(MATCH(H773,$AJ$5:$BK$5,0)),"ИВТ (бак)",IF(ISNUMBER(MATCH(H773,$AJ$6:$BK$6,0)),"КЭО (маг)",""))</f>
        <v>КЭО (маг)</v>
      </c>
      <c r="AD773" s="44" t="str">
        <f t="shared" ref="AD773:AD836" si="115">IFERROR(INDEX(AJ771:BK771, MATCH(H773, AJ774:BK775, 0), 1), "Не найдено")</f>
        <v>Не найдено</v>
      </c>
      <c r="AE773" s="38">
        <f t="shared" ref="AE773:AE836" si="116">SUM(J773:V773)</f>
        <v>10</v>
      </c>
      <c r="AF773" s="45">
        <f t="shared" si="108"/>
        <v>1.2500000000000001E-2</v>
      </c>
      <c r="AG773" s="38"/>
    </row>
    <row r="774" spans="1:33" x14ac:dyDescent="0.3">
      <c r="A774" s="36">
        <f>[1]Данные!A773</f>
        <v>6370</v>
      </c>
      <c r="B774" s="36">
        <f>[1]Данные!B773</f>
        <v>2019</v>
      </c>
      <c r="C774" s="36" t="str">
        <f>[1]Данные!C773</f>
        <v>компьютерных технологий и электронного обучения</v>
      </c>
      <c r="D774" s="36" t="str">
        <f>[1]Данные!D773</f>
        <v>Государев Илья Борисович</v>
      </c>
      <c r="E774" s="36" t="str">
        <f>[1]Данные!E773</f>
        <v>кандидат педагогических наук</v>
      </c>
      <c r="F774" s="36" t="str">
        <f>[1]Данные!F773</f>
        <v>доцент</v>
      </c>
      <c r="G774" s="36">
        <f>[1]Данные!G773</f>
        <v>1</v>
      </c>
      <c r="H774" s="36" t="str">
        <f>[1]Данные!H773</f>
        <v>2 курс (м) 2018 год/пост</v>
      </c>
      <c r="I774" s="36" t="str">
        <f>[1]Данные!I773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74" s="36">
        <f>[1]Данные!J773</f>
        <v>0</v>
      </c>
      <c r="K774" s="36">
        <f>[1]Данные!K773</f>
        <v>0</v>
      </c>
      <c r="L774" s="36">
        <f>[1]Данные!L773</f>
        <v>0</v>
      </c>
      <c r="M774" s="37">
        <f t="shared" si="109"/>
        <v>0</v>
      </c>
      <c r="N774" s="37">
        <f t="shared" si="110"/>
        <v>2</v>
      </c>
      <c r="O774" s="37">
        <f t="shared" si="111"/>
        <v>0</v>
      </c>
      <c r="P774" s="37">
        <f t="shared" si="112"/>
        <v>0</v>
      </c>
      <c r="Q774" s="38">
        <f>[1]Данные!Q773</f>
        <v>0</v>
      </c>
      <c r="R774" s="38">
        <f>[1]Данные!R773</f>
        <v>6</v>
      </c>
      <c r="S774" s="38">
        <f>[1]Данные!S773</f>
        <v>6</v>
      </c>
      <c r="T774" s="38">
        <f>[1]Данные!T773</f>
        <v>0</v>
      </c>
      <c r="U774" s="38">
        <f>[1]Данные!U773</f>
        <v>0</v>
      </c>
      <c r="V774" s="38">
        <f>[1]Данные!V773</f>
        <v>34</v>
      </c>
      <c r="W774" s="38">
        <f>[1]Данные!W773</f>
        <v>0</v>
      </c>
      <c r="X774" s="38">
        <f>[1]Данные!X773</f>
        <v>0</v>
      </c>
      <c r="Y774" s="38">
        <f>[1]Данные!Y773</f>
        <v>0</v>
      </c>
      <c r="Z774" s="38">
        <f>[1]Данные!Z773</f>
        <v>0</v>
      </c>
      <c r="AA774" s="38" t="str">
        <f>[1]Данные!AA773</f>
        <v>осн</v>
      </c>
      <c r="AB774" s="38">
        <f t="shared" si="113"/>
        <v>800</v>
      </c>
      <c r="AC774" s="38" t="str">
        <f t="shared" si="114"/>
        <v>КЭО (маг)</v>
      </c>
      <c r="AD774" s="44" t="str">
        <f t="shared" si="115"/>
        <v>Не найдено</v>
      </c>
      <c r="AE774" s="38">
        <f t="shared" si="116"/>
        <v>48</v>
      </c>
      <c r="AF774" s="45">
        <f t="shared" ref="AF774:AF837" si="117">AE774/AB774</f>
        <v>0.06</v>
      </c>
      <c r="AG774" s="38"/>
    </row>
    <row r="775" spans="1:33" x14ac:dyDescent="0.3">
      <c r="A775" s="36">
        <f>[1]Данные!A774</f>
        <v>6370</v>
      </c>
      <c r="B775" s="36">
        <f>[1]Данные!B774</f>
        <v>2019</v>
      </c>
      <c r="C775" s="36" t="str">
        <f>[1]Данные!C774</f>
        <v>компьютерных технологий и электронного обучения</v>
      </c>
      <c r="D775" s="36" t="str">
        <f>[1]Данные!D774</f>
        <v>Государев Илья Борисович</v>
      </c>
      <c r="E775" s="36" t="str">
        <f>[1]Данные!E774</f>
        <v>кандидат педагогических наук</v>
      </c>
      <c r="F775" s="36" t="str">
        <f>[1]Данные!F774</f>
        <v>доцент</v>
      </c>
      <c r="G775" s="36">
        <f>[1]Данные!G774</f>
        <v>1</v>
      </c>
      <c r="H775" s="36" t="str">
        <f>[1]Данные!H774</f>
        <v>2 курс (м) 2018 год/пост</v>
      </c>
      <c r="I775" s="36" t="str">
        <f>[1]Данные!I774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75" s="36">
        <f>[1]Данные!J774</f>
        <v>0</v>
      </c>
      <c r="K775" s="36">
        <f>[1]Данные!K774</f>
        <v>0</v>
      </c>
      <c r="L775" s="36">
        <f>[1]Данные!L774</f>
        <v>0</v>
      </c>
      <c r="M775" s="37">
        <f t="shared" si="109"/>
        <v>0</v>
      </c>
      <c r="N775" s="37">
        <f t="shared" si="110"/>
        <v>2</v>
      </c>
      <c r="O775" s="37">
        <f t="shared" si="111"/>
        <v>0</v>
      </c>
      <c r="P775" s="37">
        <f t="shared" si="112"/>
        <v>0</v>
      </c>
      <c r="Q775" s="38">
        <f>[1]Данные!Q774</f>
        <v>0</v>
      </c>
      <c r="R775" s="38">
        <f>[1]Данные!R774</f>
        <v>0</v>
      </c>
      <c r="S775" s="38">
        <f>[1]Данные!S774</f>
        <v>0</v>
      </c>
      <c r="T775" s="38">
        <f>[1]Данные!T774</f>
        <v>0</v>
      </c>
      <c r="U775" s="38">
        <f>[1]Данные!U774</f>
        <v>8</v>
      </c>
      <c r="V775" s="38">
        <f>[1]Данные!V774</f>
        <v>0</v>
      </c>
      <c r="W775" s="38">
        <f>[1]Данные!W774</f>
        <v>0</v>
      </c>
      <c r="X775" s="38">
        <f>[1]Данные!X774</f>
        <v>0</v>
      </c>
      <c r="Y775" s="38">
        <f>[1]Данные!Y774</f>
        <v>0</v>
      </c>
      <c r="Z775" s="38">
        <f>[1]Данные!Z774</f>
        <v>0</v>
      </c>
      <c r="AA775" s="38" t="str">
        <f>[1]Данные!AA774</f>
        <v>осн</v>
      </c>
      <c r="AB775" s="38">
        <f t="shared" si="113"/>
        <v>800</v>
      </c>
      <c r="AC775" s="38" t="str">
        <f t="shared" si="114"/>
        <v>КЭО (маг)</v>
      </c>
      <c r="AD775" s="44" t="str">
        <f t="shared" si="115"/>
        <v>Не найдено</v>
      </c>
      <c r="AE775" s="38">
        <f t="shared" si="116"/>
        <v>10</v>
      </c>
      <c r="AF775" s="45">
        <f t="shared" si="117"/>
        <v>1.2500000000000001E-2</v>
      </c>
      <c r="AG775" s="38"/>
    </row>
    <row r="776" spans="1:33" x14ac:dyDescent="0.3">
      <c r="A776" s="36">
        <f>[1]Данные!A775</f>
        <v>6370</v>
      </c>
      <c r="B776" s="36">
        <f>[1]Данные!B775</f>
        <v>2019</v>
      </c>
      <c r="C776" s="36" t="str">
        <f>[1]Данные!C775</f>
        <v>компьютерных технологий и электронного обучения</v>
      </c>
      <c r="D776" s="36" t="str">
        <f>[1]Данные!D775</f>
        <v>Государев Илья Борисович</v>
      </c>
      <c r="E776" s="36" t="str">
        <f>[1]Данные!E775</f>
        <v>кандидат педагогических наук</v>
      </c>
      <c r="F776" s="36" t="str">
        <f>[1]Данные!F775</f>
        <v>доцент</v>
      </c>
      <c r="G776" s="36">
        <f>[1]Данные!G775</f>
        <v>1</v>
      </c>
      <c r="H776" s="36" t="str">
        <f>[1]Данные!H775</f>
        <v>2 курс (м) 2018 год/пост</v>
      </c>
      <c r="I776" s="36" t="str">
        <f>[1]Данные!I775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6" s="36">
        <f>[1]Данные!J775</f>
        <v>0</v>
      </c>
      <c r="K776" s="36">
        <f>[1]Данные!K775</f>
        <v>0</v>
      </c>
      <c r="L776" s="36">
        <f>[1]Данные!L775</f>
        <v>0</v>
      </c>
      <c r="M776" s="37">
        <f t="shared" si="109"/>
        <v>0</v>
      </c>
      <c r="N776" s="37">
        <f t="shared" si="110"/>
        <v>2</v>
      </c>
      <c r="O776" s="37">
        <f t="shared" si="111"/>
        <v>0</v>
      </c>
      <c r="P776" s="37">
        <f t="shared" si="112"/>
        <v>0</v>
      </c>
      <c r="Q776" s="38">
        <f>[1]Данные!Q775</f>
        <v>0</v>
      </c>
      <c r="R776" s="38">
        <f>[1]Данные!R775</f>
        <v>0</v>
      </c>
      <c r="S776" s="38">
        <f>[1]Данные!S775</f>
        <v>0</v>
      </c>
      <c r="T776" s="38">
        <f>[1]Данные!T775</f>
        <v>0</v>
      </c>
      <c r="U776" s="38">
        <f>[1]Данные!U775</f>
        <v>8</v>
      </c>
      <c r="V776" s="38">
        <f>[1]Данные!V775</f>
        <v>0</v>
      </c>
      <c r="W776" s="38">
        <f>[1]Данные!W775</f>
        <v>0</v>
      </c>
      <c r="X776" s="38">
        <f>[1]Данные!X775</f>
        <v>0</v>
      </c>
      <c r="Y776" s="38">
        <f>[1]Данные!Y775</f>
        <v>0</v>
      </c>
      <c r="Z776" s="38">
        <f>[1]Данные!Z775</f>
        <v>0</v>
      </c>
      <c r="AA776" s="38" t="str">
        <f>[1]Данные!AA775</f>
        <v>доп</v>
      </c>
      <c r="AB776" s="38">
        <f t="shared" si="113"/>
        <v>800</v>
      </c>
      <c r="AC776" s="38" t="str">
        <f t="shared" si="114"/>
        <v>КЭО (маг)</v>
      </c>
      <c r="AD776" s="44" t="str">
        <f t="shared" si="115"/>
        <v>Не найдено</v>
      </c>
      <c r="AE776" s="38">
        <f t="shared" si="116"/>
        <v>10</v>
      </c>
      <c r="AF776" s="45">
        <f t="shared" si="117"/>
        <v>1.2500000000000001E-2</v>
      </c>
      <c r="AG776" s="38"/>
    </row>
    <row r="777" spans="1:33" x14ac:dyDescent="0.3">
      <c r="A777" s="36">
        <f>[1]Данные!A776</f>
        <v>6370</v>
      </c>
      <c r="B777" s="36">
        <f>[1]Данные!B776</f>
        <v>2019</v>
      </c>
      <c r="C777" s="36" t="str">
        <f>[1]Данные!C776</f>
        <v>компьютерных технологий и электронного обучения</v>
      </c>
      <c r="D777" s="36" t="str">
        <f>[1]Данные!D776</f>
        <v>Государев Илья Борисович</v>
      </c>
      <c r="E777" s="36" t="str">
        <f>[1]Данные!E776</f>
        <v>кандидат педагогических наук</v>
      </c>
      <c r="F777" s="36" t="str">
        <f>[1]Данные!F776</f>
        <v>доцент</v>
      </c>
      <c r="G777" s="36">
        <f>[1]Данные!G776</f>
        <v>1</v>
      </c>
      <c r="H777" s="36" t="str">
        <f>[1]Данные!H776</f>
        <v>2 курс (м) 2018 год/пост</v>
      </c>
      <c r="I777" s="36" t="str">
        <f>[1]Данные!I776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7" s="36">
        <f>[1]Данные!J776</f>
        <v>0</v>
      </c>
      <c r="K777" s="36">
        <f>[1]Данные!K776</f>
        <v>0</v>
      </c>
      <c r="L777" s="36">
        <f>[1]Данные!L776</f>
        <v>0</v>
      </c>
      <c r="M777" s="37">
        <f t="shared" si="109"/>
        <v>0</v>
      </c>
      <c r="N777" s="37">
        <f t="shared" si="110"/>
        <v>2</v>
      </c>
      <c r="O777" s="37">
        <f t="shared" si="111"/>
        <v>0</v>
      </c>
      <c r="P777" s="37">
        <f t="shared" si="112"/>
        <v>0</v>
      </c>
      <c r="Q777" s="38">
        <f>[1]Данные!Q776</f>
        <v>0</v>
      </c>
      <c r="R777" s="38">
        <f>[1]Данные!R776</f>
        <v>0</v>
      </c>
      <c r="S777" s="38">
        <f>[1]Данные!S776</f>
        <v>0</v>
      </c>
      <c r="T777" s="38">
        <f>[1]Данные!T776</f>
        <v>0</v>
      </c>
      <c r="U777" s="38">
        <f>[1]Данные!U776</f>
        <v>0</v>
      </c>
      <c r="V777" s="38">
        <f>[1]Данные!V776</f>
        <v>0</v>
      </c>
      <c r="W777" s="38">
        <f>[1]Данные!W776</f>
        <v>0</v>
      </c>
      <c r="X777" s="38">
        <f>[1]Данные!X776</f>
        <v>0</v>
      </c>
      <c r="Y777" s="38">
        <f>[1]Данные!Y776</f>
        <v>0</v>
      </c>
      <c r="Z777" s="38">
        <f>[1]Данные!Z776</f>
        <v>0</v>
      </c>
      <c r="AA777" s="38" t="str">
        <f>[1]Данные!AA776</f>
        <v>осн</v>
      </c>
      <c r="AB777" s="38">
        <f t="shared" si="113"/>
        <v>800</v>
      </c>
      <c r="AC777" s="38" t="str">
        <f t="shared" si="114"/>
        <v>КЭО (маг)</v>
      </c>
      <c r="AD777" s="44" t="str">
        <f t="shared" si="115"/>
        <v>Не найдено</v>
      </c>
      <c r="AE777" s="38">
        <f t="shared" si="116"/>
        <v>2</v>
      </c>
      <c r="AF777" s="45">
        <f t="shared" si="117"/>
        <v>2.5000000000000001E-3</v>
      </c>
      <c r="AG777" s="38"/>
    </row>
    <row r="778" spans="1:33" x14ac:dyDescent="0.3">
      <c r="A778" s="36">
        <f>[1]Данные!A777</f>
        <v>6370</v>
      </c>
      <c r="B778" s="36">
        <f>[1]Данные!B777</f>
        <v>2019</v>
      </c>
      <c r="C778" s="36" t="str">
        <f>[1]Данные!C777</f>
        <v>компьютерных технологий и электронного обучения</v>
      </c>
      <c r="D778" s="36" t="str">
        <f>[1]Данные!D777</f>
        <v>Государев Илья Борисович</v>
      </c>
      <c r="E778" s="36" t="str">
        <f>[1]Данные!E777</f>
        <v>кандидат педагогических наук</v>
      </c>
      <c r="F778" s="36" t="str">
        <f>[1]Данные!F777</f>
        <v>доцент</v>
      </c>
      <c r="G778" s="36">
        <f>[1]Данные!G777</f>
        <v>1</v>
      </c>
      <c r="H778" s="36" t="str">
        <f>[1]Данные!H777</f>
        <v>2 курс (м) 2018 год/пост</v>
      </c>
      <c r="I778" s="36" t="str">
        <f>[1]Данные!I777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8" s="36">
        <f>[1]Данные!J777</f>
        <v>0</v>
      </c>
      <c r="K778" s="36">
        <f>[1]Данные!K777</f>
        <v>0</v>
      </c>
      <c r="L778" s="36">
        <f>[1]Данные!L777</f>
        <v>0</v>
      </c>
      <c r="M778" s="37">
        <f t="shared" si="109"/>
        <v>0</v>
      </c>
      <c r="N778" s="37">
        <f t="shared" si="110"/>
        <v>2</v>
      </c>
      <c r="O778" s="37">
        <f t="shared" si="111"/>
        <v>0</v>
      </c>
      <c r="P778" s="37">
        <f t="shared" si="112"/>
        <v>0</v>
      </c>
      <c r="Q778" s="38">
        <f>[1]Данные!Q777</f>
        <v>0</v>
      </c>
      <c r="R778" s="38">
        <f>[1]Данные!R777</f>
        <v>0</v>
      </c>
      <c r="S778" s="38">
        <f>[1]Данные!S777</f>
        <v>0</v>
      </c>
      <c r="T778" s="38">
        <f>[1]Данные!T777</f>
        <v>0</v>
      </c>
      <c r="U778" s="38">
        <f>[1]Данные!U777</f>
        <v>4</v>
      </c>
      <c r="V778" s="38">
        <f>[1]Данные!V777</f>
        <v>0</v>
      </c>
      <c r="W778" s="38">
        <f>[1]Данные!W777</f>
        <v>0</v>
      </c>
      <c r="X778" s="38">
        <f>[1]Данные!X777</f>
        <v>0</v>
      </c>
      <c r="Y778" s="38">
        <f>[1]Данные!Y777</f>
        <v>0</v>
      </c>
      <c r="Z778" s="38">
        <f>[1]Данные!Z777</f>
        <v>0</v>
      </c>
      <c r="AA778" s="38" t="str">
        <f>[1]Данные!AA777</f>
        <v>осн</v>
      </c>
      <c r="AB778" s="38">
        <f t="shared" si="113"/>
        <v>800</v>
      </c>
      <c r="AC778" s="38" t="str">
        <f t="shared" si="114"/>
        <v>КЭО (маг)</v>
      </c>
      <c r="AD778" s="44" t="str">
        <f t="shared" si="115"/>
        <v>Не найдено</v>
      </c>
      <c r="AE778" s="38">
        <f t="shared" si="116"/>
        <v>6</v>
      </c>
      <c r="AF778" s="45">
        <f t="shared" si="117"/>
        <v>7.4999999999999997E-3</v>
      </c>
      <c r="AG778" s="38"/>
    </row>
    <row r="779" spans="1:33" x14ac:dyDescent="0.3">
      <c r="A779" s="36">
        <f>[1]Данные!A778</f>
        <v>6370</v>
      </c>
      <c r="B779" s="36">
        <f>[1]Данные!B778</f>
        <v>2019</v>
      </c>
      <c r="C779" s="36" t="str">
        <f>[1]Данные!C778</f>
        <v>компьютерных технологий и электронного обучения</v>
      </c>
      <c r="D779" s="36" t="str">
        <f>[1]Данные!D778</f>
        <v>Кравченко НН</v>
      </c>
      <c r="E779" s="36" t="str">
        <f>[1]Данные!E778</f>
        <v>кандидат педагогических наук</v>
      </c>
      <c r="F779" s="36" t="str">
        <f>[1]Данные!F778</f>
        <v>профессор</v>
      </c>
      <c r="G779" s="36">
        <f>[1]Данные!G778</f>
        <v>0.75</v>
      </c>
      <c r="H779" s="36" t="str">
        <f>[1]Данные!H778</f>
        <v>2 курс (м) 2018 год/пост</v>
      </c>
      <c r="I779" s="36" t="str">
        <f>[1]Данные!I778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779" s="36">
        <f>[1]Данные!J778</f>
        <v>4</v>
      </c>
      <c r="K779" s="36">
        <f>[1]Данные!K778</f>
        <v>14</v>
      </c>
      <c r="L779" s="36">
        <f>[1]Данные!L778</f>
        <v>0</v>
      </c>
      <c r="M779" s="37">
        <f t="shared" si="109"/>
        <v>1.8</v>
      </c>
      <c r="N779" s="37">
        <f t="shared" si="110"/>
        <v>2</v>
      </c>
      <c r="O779" s="37">
        <f t="shared" si="111"/>
        <v>0</v>
      </c>
      <c r="P779" s="37">
        <f t="shared" si="112"/>
        <v>0</v>
      </c>
      <c r="Q779" s="38">
        <f>[1]Данные!Q778</f>
        <v>0</v>
      </c>
      <c r="R779" s="38">
        <f>[1]Данные!R778</f>
        <v>0</v>
      </c>
      <c r="S779" s="38">
        <f>[1]Данные!S778</f>
        <v>0</v>
      </c>
      <c r="T779" s="38">
        <f>[1]Данные!T778</f>
        <v>0</v>
      </c>
      <c r="U779" s="38">
        <f>[1]Данные!U778</f>
        <v>0</v>
      </c>
      <c r="V779" s="38">
        <f>[1]Данные!V778</f>
        <v>0</v>
      </c>
      <c r="W779" s="38">
        <f>[1]Данные!W778</f>
        <v>0</v>
      </c>
      <c r="X779" s="38">
        <f>[1]Данные!X778</f>
        <v>0</v>
      </c>
      <c r="Y779" s="38">
        <f>[1]Данные!Y778</f>
        <v>0</v>
      </c>
      <c r="Z779" s="38">
        <f>[1]Данные!Z778</f>
        <v>0</v>
      </c>
      <c r="AA779" s="38" t="str">
        <f>[1]Данные!AA778</f>
        <v>осн</v>
      </c>
      <c r="AB779" s="38">
        <f t="shared" si="113"/>
        <v>750</v>
      </c>
      <c r="AC779" s="38" t="str">
        <f t="shared" si="114"/>
        <v>КЭО (маг)</v>
      </c>
      <c r="AD779" s="44" t="str">
        <f t="shared" si="115"/>
        <v>Не найдено</v>
      </c>
      <c r="AE779" s="38">
        <f t="shared" si="116"/>
        <v>21.8</v>
      </c>
      <c r="AF779" s="45">
        <f t="shared" si="117"/>
        <v>2.9066666666666668E-2</v>
      </c>
      <c r="AG779" s="38"/>
    </row>
    <row r="780" spans="1:33" x14ac:dyDescent="0.3">
      <c r="A780" s="36">
        <f>[1]Данные!A779</f>
        <v>6370</v>
      </c>
      <c r="B780" s="36">
        <f>[1]Данные!B779</f>
        <v>2019</v>
      </c>
      <c r="C780" s="36" t="str">
        <f>[1]Данные!C779</f>
        <v>компьютерных технологий и электронного обучения</v>
      </c>
      <c r="D780" s="36" t="str">
        <f>[1]Данные!D779</f>
        <v>Готская Ирина Борисовна</v>
      </c>
      <c r="E780" s="36" t="str">
        <f>[1]Данные!E779</f>
        <v>доктор педагогических наук</v>
      </c>
      <c r="F780" s="36" t="str">
        <f>[1]Данные!F779</f>
        <v>профессор</v>
      </c>
      <c r="G780" s="36">
        <f>[1]Данные!G779</f>
        <v>0.75</v>
      </c>
      <c r="H780" s="36" t="str">
        <f>[1]Данные!H779</f>
        <v>2 курс (м) 2018 год/пост</v>
      </c>
      <c r="I780" s="36" t="str">
        <f>[1]Данные!I779</f>
        <v>Модуль "Теория и практика корпоративного электронного обучения". Менеджмент качества корпоративного электронного обучения</v>
      </c>
      <c r="J780" s="36">
        <f>[1]Данные!J779</f>
        <v>0</v>
      </c>
      <c r="K780" s="36">
        <f>[1]Данные!K779</f>
        <v>9</v>
      </c>
      <c r="L780" s="36">
        <f>[1]Данные!L779</f>
        <v>0</v>
      </c>
      <c r="M780" s="37">
        <f t="shared" si="109"/>
        <v>0.9</v>
      </c>
      <c r="N780" s="37">
        <f t="shared" si="110"/>
        <v>2</v>
      </c>
      <c r="O780" s="37">
        <f t="shared" si="111"/>
        <v>0</v>
      </c>
      <c r="P780" s="37">
        <f t="shared" si="112"/>
        <v>0</v>
      </c>
      <c r="Q780" s="38">
        <f>[1]Данные!Q779</f>
        <v>0</v>
      </c>
      <c r="R780" s="38">
        <f>[1]Данные!R779</f>
        <v>0</v>
      </c>
      <c r="S780" s="38">
        <f>[1]Данные!S779</f>
        <v>0</v>
      </c>
      <c r="T780" s="38">
        <f>[1]Данные!T779</f>
        <v>0</v>
      </c>
      <c r="U780" s="38">
        <f>[1]Данные!U779</f>
        <v>0</v>
      </c>
      <c r="V780" s="38">
        <f>[1]Данные!V779</f>
        <v>0</v>
      </c>
      <c r="W780" s="38">
        <f>[1]Данные!W779</f>
        <v>0</v>
      </c>
      <c r="X780" s="38">
        <f>[1]Данные!X779</f>
        <v>0</v>
      </c>
      <c r="Y780" s="38">
        <f>[1]Данные!Y779</f>
        <v>0</v>
      </c>
      <c r="Z780" s="38">
        <f>[1]Данные!Z779</f>
        <v>0</v>
      </c>
      <c r="AA780" s="38" t="str">
        <f>[1]Данные!AA779</f>
        <v>осн</v>
      </c>
      <c r="AB780" s="38">
        <f t="shared" si="113"/>
        <v>750</v>
      </c>
      <c r="AC780" s="38" t="str">
        <f t="shared" si="114"/>
        <v>КЭО (маг)</v>
      </c>
      <c r="AD780" s="44" t="str">
        <f t="shared" si="115"/>
        <v>Не найдено</v>
      </c>
      <c r="AE780" s="38">
        <f t="shared" si="116"/>
        <v>11.9</v>
      </c>
      <c r="AF780" s="45">
        <f t="shared" si="117"/>
        <v>1.5866666666666668E-2</v>
      </c>
      <c r="AG780" s="38"/>
    </row>
    <row r="781" spans="1:33" x14ac:dyDescent="0.3">
      <c r="A781" s="36">
        <f>[1]Данные!A780</f>
        <v>6370</v>
      </c>
      <c r="B781" s="36">
        <f>[1]Данные!B780</f>
        <v>2019</v>
      </c>
      <c r="C781" s="36" t="str">
        <f>[1]Данные!C780</f>
        <v>компьютерных технологий и электронного обучения</v>
      </c>
      <c r="D781" s="36" t="str">
        <f>[1]Данные!D780</f>
        <v>Абрамян Геннадий Владимирович</v>
      </c>
      <c r="E781" s="36" t="str">
        <f>[1]Данные!E780</f>
        <v>доктор педагогических наук</v>
      </c>
      <c r="F781" s="36" t="str">
        <f>[1]Данные!F780</f>
        <v>профессор</v>
      </c>
      <c r="G781" s="36">
        <f>[1]Данные!G780</f>
        <v>0.75</v>
      </c>
      <c r="H781" s="36" t="str">
        <f>[1]Данные!H780</f>
        <v>2 курс (м) 2018 год/пост</v>
      </c>
      <c r="I781" s="36" t="str">
        <f>[1]Данные!I780</f>
        <v>Научно-исследовательская работа. Педагогическое образование. Магистерская программа "Корпоративное электронное обучение"</v>
      </c>
      <c r="J781" s="36">
        <f>[1]Данные!J780</f>
        <v>0</v>
      </c>
      <c r="K781" s="36">
        <f>[1]Данные!K780</f>
        <v>0</v>
      </c>
      <c r="L781" s="36">
        <f>[1]Данные!L780</f>
        <v>0</v>
      </c>
      <c r="M781" s="37">
        <f t="shared" si="109"/>
        <v>0</v>
      </c>
      <c r="N781" s="37">
        <f t="shared" si="110"/>
        <v>2</v>
      </c>
      <c r="O781" s="37">
        <f t="shared" si="111"/>
        <v>0</v>
      </c>
      <c r="P781" s="37">
        <f t="shared" si="112"/>
        <v>0</v>
      </c>
      <c r="Q781" s="38">
        <f>[1]Данные!Q780</f>
        <v>0</v>
      </c>
      <c r="R781" s="38">
        <f>[1]Данные!R780</f>
        <v>0</v>
      </c>
      <c r="S781" s="38">
        <f>[1]Данные!S780</f>
        <v>0</v>
      </c>
      <c r="T781" s="38">
        <f>[1]Данные!T780</f>
        <v>0</v>
      </c>
      <c r="U781" s="38">
        <f>[1]Данные!U780</f>
        <v>4</v>
      </c>
      <c r="V781" s="38">
        <f>[1]Данные!V780</f>
        <v>0</v>
      </c>
      <c r="W781" s="38">
        <f>[1]Данные!W780</f>
        <v>0</v>
      </c>
      <c r="X781" s="38">
        <f>[1]Данные!X780</f>
        <v>0</v>
      </c>
      <c r="Y781" s="38">
        <f>[1]Данные!Y780</f>
        <v>0</v>
      </c>
      <c r="Z781" s="38">
        <f>[1]Данные!Z780</f>
        <v>0</v>
      </c>
      <c r="AA781" s="38" t="str">
        <f>[1]Данные!AA780</f>
        <v>осн</v>
      </c>
      <c r="AB781" s="38">
        <f t="shared" si="113"/>
        <v>750</v>
      </c>
      <c r="AC781" s="38" t="str">
        <f t="shared" si="114"/>
        <v>КЭО (маг)</v>
      </c>
      <c r="AD781" s="44" t="str">
        <f t="shared" si="115"/>
        <v>Не найдено</v>
      </c>
      <c r="AE781" s="38">
        <f t="shared" si="116"/>
        <v>6</v>
      </c>
      <c r="AF781" s="45">
        <f t="shared" si="117"/>
        <v>8.0000000000000002E-3</v>
      </c>
      <c r="AG781" s="38"/>
    </row>
    <row r="782" spans="1:33" x14ac:dyDescent="0.3">
      <c r="A782" s="36">
        <f>[1]Данные!A781</f>
        <v>6370</v>
      </c>
      <c r="B782" s="36">
        <f>[1]Данные!B781</f>
        <v>2019</v>
      </c>
      <c r="C782" s="36" t="str">
        <f>[1]Данные!C781</f>
        <v>компьютерных технологий и электронного обучения</v>
      </c>
      <c r="D782" s="36" t="str">
        <f>[1]Данные!D781</f>
        <v>Готская Ирина Борисовна</v>
      </c>
      <c r="E782" s="36" t="str">
        <f>[1]Данные!E781</f>
        <v>доктор педагогических наук</v>
      </c>
      <c r="F782" s="36" t="str">
        <f>[1]Данные!F781</f>
        <v>профессор</v>
      </c>
      <c r="G782" s="36">
        <f>[1]Данные!G781</f>
        <v>0.75</v>
      </c>
      <c r="H782" s="36" t="str">
        <f>[1]Данные!H781</f>
        <v>2 курс (м) 2018 год/пост</v>
      </c>
      <c r="I782" s="36" t="str">
        <f>[1]Данные!I781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82" s="36">
        <f>[1]Данные!J781</f>
        <v>0</v>
      </c>
      <c r="K782" s="36">
        <f>[1]Данные!K781</f>
        <v>0</v>
      </c>
      <c r="L782" s="36">
        <f>[1]Данные!L781</f>
        <v>0</v>
      </c>
      <c r="M782" s="37">
        <f t="shared" si="109"/>
        <v>0</v>
      </c>
      <c r="N782" s="37">
        <f t="shared" si="110"/>
        <v>2</v>
      </c>
      <c r="O782" s="37">
        <f t="shared" si="111"/>
        <v>0</v>
      </c>
      <c r="P782" s="37">
        <f t="shared" si="112"/>
        <v>0</v>
      </c>
      <c r="Q782" s="38">
        <f>[1]Данные!Q781</f>
        <v>0</v>
      </c>
      <c r="R782" s="38">
        <f>[1]Данные!R781</f>
        <v>0</v>
      </c>
      <c r="S782" s="38">
        <f>[1]Данные!S781</f>
        <v>0</v>
      </c>
      <c r="T782" s="38">
        <f>[1]Данные!T781</f>
        <v>0</v>
      </c>
      <c r="U782" s="38">
        <f>[1]Данные!U781</f>
        <v>0</v>
      </c>
      <c r="V782" s="38">
        <f>[1]Данные!V781</f>
        <v>44</v>
      </c>
      <c r="W782" s="38">
        <f>[1]Данные!W781</f>
        <v>0</v>
      </c>
      <c r="X782" s="38">
        <f>[1]Данные!X781</f>
        <v>0</v>
      </c>
      <c r="Y782" s="38">
        <f>[1]Данные!Y781</f>
        <v>0</v>
      </c>
      <c r="Z782" s="38">
        <f>[1]Данные!Z781</f>
        <v>0</v>
      </c>
      <c r="AA782" s="38" t="str">
        <f>[1]Данные!AA781</f>
        <v>осн</v>
      </c>
      <c r="AB782" s="38">
        <f t="shared" si="113"/>
        <v>750</v>
      </c>
      <c r="AC782" s="38" t="str">
        <f t="shared" si="114"/>
        <v>КЭО (маг)</v>
      </c>
      <c r="AD782" s="44" t="str">
        <f t="shared" si="115"/>
        <v>Не найдено</v>
      </c>
      <c r="AE782" s="38">
        <f t="shared" si="116"/>
        <v>46</v>
      </c>
      <c r="AF782" s="45">
        <f t="shared" si="117"/>
        <v>6.133333333333333E-2</v>
      </c>
      <c r="AG782" s="38"/>
    </row>
    <row r="783" spans="1:33" x14ac:dyDescent="0.3">
      <c r="A783" s="36">
        <f>[1]Данные!A782</f>
        <v>6370</v>
      </c>
      <c r="B783" s="36">
        <f>[1]Данные!B782</f>
        <v>2019</v>
      </c>
      <c r="C783" s="36" t="str">
        <f>[1]Данные!C782</f>
        <v>компьютерных технологий и электронного обучения</v>
      </c>
      <c r="D783" s="36" t="str">
        <f>[1]Данные!D782</f>
        <v>Абрамян Геннадий Владимирович</v>
      </c>
      <c r="E783" s="36" t="str">
        <f>[1]Данные!E782</f>
        <v>доктор педагогических наук</v>
      </c>
      <c r="F783" s="36" t="str">
        <f>[1]Данные!F782</f>
        <v>профессор</v>
      </c>
      <c r="G783" s="36">
        <f>[1]Данные!G782</f>
        <v>0.75</v>
      </c>
      <c r="H783" s="36" t="str">
        <f>[1]Данные!H782</f>
        <v>2 курс (м) 2018 год/пост</v>
      </c>
      <c r="I783" s="36" t="str">
        <f>[1]Данные!I782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83" s="36">
        <f>[1]Данные!J782</f>
        <v>0</v>
      </c>
      <c r="K783" s="36">
        <f>[1]Данные!K782</f>
        <v>0</v>
      </c>
      <c r="L783" s="36">
        <f>[1]Данные!L782</f>
        <v>0</v>
      </c>
      <c r="M783" s="37">
        <f t="shared" si="109"/>
        <v>0</v>
      </c>
      <c r="N783" s="37">
        <f t="shared" si="110"/>
        <v>2</v>
      </c>
      <c r="O783" s="37">
        <f t="shared" si="111"/>
        <v>0</v>
      </c>
      <c r="P783" s="37">
        <f t="shared" si="112"/>
        <v>0</v>
      </c>
      <c r="Q783" s="38">
        <f>[1]Данные!Q782</f>
        <v>0</v>
      </c>
      <c r="R783" s="38">
        <f>[1]Данные!R782</f>
        <v>0</v>
      </c>
      <c r="S783" s="38">
        <f>[1]Данные!S782</f>
        <v>0</v>
      </c>
      <c r="T783" s="38">
        <f>[1]Данные!T782</f>
        <v>0</v>
      </c>
      <c r="U783" s="38">
        <f>[1]Данные!U782</f>
        <v>4</v>
      </c>
      <c r="V783" s="38">
        <f>[1]Данные!V782</f>
        <v>0</v>
      </c>
      <c r="W783" s="38">
        <f>[1]Данные!W782</f>
        <v>0</v>
      </c>
      <c r="X783" s="38">
        <f>[1]Данные!X782</f>
        <v>0</v>
      </c>
      <c r="Y783" s="38">
        <f>[1]Данные!Y782</f>
        <v>0</v>
      </c>
      <c r="Z783" s="38">
        <f>[1]Данные!Z782</f>
        <v>0</v>
      </c>
      <c r="AA783" s="38" t="str">
        <f>[1]Данные!AA782</f>
        <v>осн</v>
      </c>
      <c r="AB783" s="38">
        <f t="shared" si="113"/>
        <v>750</v>
      </c>
      <c r="AC783" s="38" t="str">
        <f t="shared" si="114"/>
        <v>КЭО (маг)</v>
      </c>
      <c r="AD783" s="44" t="str">
        <f t="shared" si="115"/>
        <v>Не найдено</v>
      </c>
      <c r="AE783" s="38">
        <f t="shared" si="116"/>
        <v>6</v>
      </c>
      <c r="AF783" s="45">
        <f t="shared" si="117"/>
        <v>8.0000000000000002E-3</v>
      </c>
      <c r="AG783" s="38"/>
    </row>
    <row r="784" spans="1:33" x14ac:dyDescent="0.3">
      <c r="A784" s="36">
        <f>[1]Данные!A783</f>
        <v>6370</v>
      </c>
      <c r="B784" s="36">
        <f>[1]Данные!B783</f>
        <v>2019</v>
      </c>
      <c r="C784" s="36" t="str">
        <f>[1]Данные!C783</f>
        <v>компьютерных технологий и электронного обучения</v>
      </c>
      <c r="D784" s="36" t="str">
        <f>[1]Данные!D783</f>
        <v>Абрамян Геннадий Владимирович</v>
      </c>
      <c r="E784" s="36" t="str">
        <f>[1]Данные!E783</f>
        <v>доктор педагогических наук</v>
      </c>
      <c r="F784" s="36" t="str">
        <f>[1]Данные!F783</f>
        <v>профессор</v>
      </c>
      <c r="G784" s="36">
        <f>[1]Данные!G783</f>
        <v>0.75</v>
      </c>
      <c r="H784" s="36" t="str">
        <f>[1]Данные!H783</f>
        <v>2 курс (м) 2018 год/пост</v>
      </c>
      <c r="I784" s="36" t="str">
        <f>[1]Данные!I783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84" s="36">
        <f>[1]Данные!J783</f>
        <v>0</v>
      </c>
      <c r="K784" s="36">
        <f>[1]Данные!K783</f>
        <v>0</v>
      </c>
      <c r="L784" s="36">
        <f>[1]Данные!L783</f>
        <v>0</v>
      </c>
      <c r="M784" s="37">
        <f t="shared" si="109"/>
        <v>0</v>
      </c>
      <c r="N784" s="37">
        <f t="shared" si="110"/>
        <v>2</v>
      </c>
      <c r="O784" s="37">
        <f t="shared" si="111"/>
        <v>0</v>
      </c>
      <c r="P784" s="37">
        <f t="shared" si="112"/>
        <v>0</v>
      </c>
      <c r="Q784" s="38">
        <f>[1]Данные!Q783</f>
        <v>0</v>
      </c>
      <c r="R784" s="38">
        <f>[1]Данные!R783</f>
        <v>0</v>
      </c>
      <c r="S784" s="38">
        <f>[1]Данные!S783</f>
        <v>0</v>
      </c>
      <c r="T784" s="38">
        <f>[1]Данные!T783</f>
        <v>0</v>
      </c>
      <c r="U784" s="38">
        <f>[1]Данные!U783</f>
        <v>4</v>
      </c>
      <c r="V784" s="38">
        <f>[1]Данные!V783</f>
        <v>0</v>
      </c>
      <c r="W784" s="38">
        <f>[1]Данные!W783</f>
        <v>0</v>
      </c>
      <c r="X784" s="38">
        <f>[1]Данные!X783</f>
        <v>0</v>
      </c>
      <c r="Y784" s="38">
        <f>[1]Данные!Y783</f>
        <v>0</v>
      </c>
      <c r="Z784" s="38">
        <f>[1]Данные!Z783</f>
        <v>0</v>
      </c>
      <c r="AA784" s="38" t="str">
        <f>[1]Данные!AA783</f>
        <v>осн</v>
      </c>
      <c r="AB784" s="38">
        <f t="shared" si="113"/>
        <v>750</v>
      </c>
      <c r="AC784" s="38" t="str">
        <f t="shared" si="114"/>
        <v>КЭО (маг)</v>
      </c>
      <c r="AD784" s="44" t="str">
        <f t="shared" si="115"/>
        <v>Не найдено</v>
      </c>
      <c r="AE784" s="38">
        <f t="shared" si="116"/>
        <v>6</v>
      </c>
      <c r="AF784" s="45">
        <f t="shared" si="117"/>
        <v>8.0000000000000002E-3</v>
      </c>
      <c r="AG784" s="38"/>
    </row>
    <row r="785" spans="1:34" x14ac:dyDescent="0.3">
      <c r="A785" s="36">
        <f>[1]Данные!A784</f>
        <v>6370</v>
      </c>
      <c r="B785" s="36">
        <f>[1]Данные!B784</f>
        <v>2019</v>
      </c>
      <c r="C785" s="36" t="str">
        <f>[1]Данные!C784</f>
        <v>компьютерных технологий и электронного обучения</v>
      </c>
      <c r="D785" s="36" t="str">
        <f>[1]Данные!D784</f>
        <v>Абрамян Геннадий Владимирович</v>
      </c>
      <c r="E785" s="36" t="str">
        <f>[1]Данные!E784</f>
        <v>доктор педагогических наук</v>
      </c>
      <c r="F785" s="36" t="str">
        <f>[1]Данные!F784</f>
        <v>профессор</v>
      </c>
      <c r="G785" s="36">
        <f>[1]Данные!G784</f>
        <v>0.75</v>
      </c>
      <c r="H785" s="36" t="str">
        <f>[1]Данные!H784</f>
        <v>2 курс (м) 2018 год/пост</v>
      </c>
      <c r="I785" s="36" t="str">
        <f>[1]Данные!I784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85" s="36">
        <f>[1]Данные!J784</f>
        <v>0</v>
      </c>
      <c r="K785" s="36">
        <f>[1]Данные!K784</f>
        <v>0</v>
      </c>
      <c r="L785" s="36">
        <f>[1]Данные!L784</f>
        <v>0</v>
      </c>
      <c r="M785" s="37">
        <f t="shared" si="109"/>
        <v>0</v>
      </c>
      <c r="N785" s="37">
        <f t="shared" si="110"/>
        <v>2</v>
      </c>
      <c r="O785" s="37">
        <f t="shared" si="111"/>
        <v>0</v>
      </c>
      <c r="P785" s="37">
        <f t="shared" si="112"/>
        <v>0</v>
      </c>
      <c r="Q785" s="38">
        <f>[1]Данные!Q784</f>
        <v>0</v>
      </c>
      <c r="R785" s="38">
        <f>[1]Данные!R784</f>
        <v>0</v>
      </c>
      <c r="S785" s="38">
        <f>[1]Данные!S784</f>
        <v>0</v>
      </c>
      <c r="T785" s="38">
        <f>[1]Данные!T784</f>
        <v>0</v>
      </c>
      <c r="U785" s="38">
        <f>[1]Данные!U784</f>
        <v>2</v>
      </c>
      <c r="V785" s="38">
        <f>[1]Данные!V784</f>
        <v>0</v>
      </c>
      <c r="W785" s="38">
        <f>[1]Данные!W784</f>
        <v>0</v>
      </c>
      <c r="X785" s="38">
        <f>[1]Данные!X784</f>
        <v>0</v>
      </c>
      <c r="Y785" s="38">
        <f>[1]Данные!Y784</f>
        <v>0</v>
      </c>
      <c r="Z785" s="38">
        <f>[1]Данные!Z784</f>
        <v>0</v>
      </c>
      <c r="AA785" s="38" t="str">
        <f>[1]Данные!AA784</f>
        <v>осн</v>
      </c>
      <c r="AB785" s="38">
        <f t="shared" si="113"/>
        <v>750</v>
      </c>
      <c r="AC785" s="38" t="str">
        <f t="shared" si="114"/>
        <v>КЭО (маг)</v>
      </c>
      <c r="AD785" s="44" t="str">
        <f t="shared" si="115"/>
        <v>Не найдено</v>
      </c>
      <c r="AE785" s="38">
        <f t="shared" si="116"/>
        <v>4</v>
      </c>
      <c r="AF785" s="45">
        <f t="shared" si="117"/>
        <v>5.3333333333333332E-3</v>
      </c>
      <c r="AG785" s="38"/>
    </row>
    <row r="786" spans="1:34" x14ac:dyDescent="0.3">
      <c r="A786" s="36">
        <f>[1]Данные!A785</f>
        <v>6370</v>
      </c>
      <c r="B786" s="36">
        <f>[1]Данные!B785</f>
        <v>2019</v>
      </c>
      <c r="C786" s="36" t="str">
        <f>[1]Данные!C785</f>
        <v>компьютерных технологий и электронного обучения</v>
      </c>
      <c r="D786" s="36" t="str">
        <f>[1]Данные!D785</f>
        <v>Жуков Николай Николаевич</v>
      </c>
      <c r="E786" s="36" t="str">
        <f>[1]Данные!E785</f>
        <v>нет</v>
      </c>
      <c r="F786" s="36" t="str">
        <f>[1]Данные!F785</f>
        <v>ассистент</v>
      </c>
      <c r="G786" s="36">
        <f>[1]Данные!G785</f>
        <v>1</v>
      </c>
      <c r="H786" s="36" t="str">
        <f>[1]Данные!H785</f>
        <v>2 курс (м) 2018 год/пост</v>
      </c>
      <c r="I786" s="36" t="str">
        <f>[1]Данные!I785</f>
        <v>Модуль "SMART-обучение". Дисциплины и курсы по выбору. Методология и технологии SMART-обучения</v>
      </c>
      <c r="J786" s="36">
        <f>[1]Данные!J785</f>
        <v>0</v>
      </c>
      <c r="K786" s="36">
        <f>[1]Данные!K785</f>
        <v>20</v>
      </c>
      <c r="L786" s="36">
        <f>[1]Данные!L785</f>
        <v>0</v>
      </c>
      <c r="M786" s="37">
        <f t="shared" si="109"/>
        <v>2</v>
      </c>
      <c r="N786" s="37">
        <f t="shared" si="110"/>
        <v>2</v>
      </c>
      <c r="O786" s="37">
        <f t="shared" si="111"/>
        <v>0</v>
      </c>
      <c r="P786" s="37">
        <f t="shared" si="112"/>
        <v>0</v>
      </c>
      <c r="Q786" s="38">
        <f>[1]Данные!Q785</f>
        <v>0</v>
      </c>
      <c r="R786" s="38">
        <f>[1]Данные!R785</f>
        <v>0</v>
      </c>
      <c r="S786" s="38">
        <f>[1]Данные!S785</f>
        <v>0</v>
      </c>
      <c r="T786" s="38">
        <f>[1]Данные!T785</f>
        <v>0</v>
      </c>
      <c r="U786" s="38">
        <f>[1]Данные!U785</f>
        <v>0</v>
      </c>
      <c r="V786" s="38">
        <f>[1]Данные!V785</f>
        <v>0</v>
      </c>
      <c r="W786" s="38">
        <f>[1]Данные!W785</f>
        <v>0</v>
      </c>
      <c r="X786" s="38">
        <f>[1]Данные!X785</f>
        <v>0</v>
      </c>
      <c r="Y786" s="38">
        <f>[1]Данные!Y785</f>
        <v>0</v>
      </c>
      <c r="Z786" s="38">
        <f>[1]Данные!Z785</f>
        <v>0</v>
      </c>
      <c r="AA786" s="38" t="str">
        <f>[1]Данные!AA785</f>
        <v>осн</v>
      </c>
      <c r="AB786" s="38">
        <f t="shared" si="113"/>
        <v>900</v>
      </c>
      <c r="AC786" s="38" t="str">
        <f t="shared" si="114"/>
        <v>КЭО (маг)</v>
      </c>
      <c r="AD786" s="44" t="str">
        <f t="shared" si="115"/>
        <v>Не найдено</v>
      </c>
      <c r="AE786" s="38">
        <f t="shared" si="116"/>
        <v>24</v>
      </c>
      <c r="AF786" s="45">
        <f t="shared" si="117"/>
        <v>2.6666666666666668E-2</v>
      </c>
      <c r="AG786" s="38"/>
    </row>
    <row r="787" spans="1:34" x14ac:dyDescent="0.3">
      <c r="A787" s="36">
        <f>[1]Данные!A786</f>
        <v>6370</v>
      </c>
      <c r="B787" s="36">
        <f>[1]Данные!B786</f>
        <v>2019</v>
      </c>
      <c r="C787" s="36" t="str">
        <f>[1]Данные!C786</f>
        <v>компьютерных технологий и электронного обучения</v>
      </c>
      <c r="D787" s="36" t="str">
        <f>[1]Данные!D786</f>
        <v>Жуков Николай Николаевич</v>
      </c>
      <c r="E787" s="36" t="str">
        <f>[1]Данные!E786</f>
        <v>нет</v>
      </c>
      <c r="F787" s="36" t="str">
        <f>[1]Данные!F786</f>
        <v>ассистент</v>
      </c>
      <c r="G787" s="36">
        <f>[1]Данные!G786</f>
        <v>1</v>
      </c>
      <c r="H787" s="36" t="str">
        <f>[1]Данные!H786</f>
        <v>2 курс (м) 2018 год/пост</v>
      </c>
      <c r="I787" s="36" t="str">
        <f>[1]Данные!I786</f>
        <v>Модуль "Интеллектуальные информационные технологии в образовании". E-learning решения управления знаниями</v>
      </c>
      <c r="J787" s="36">
        <f>[1]Данные!J786</f>
        <v>0</v>
      </c>
      <c r="K787" s="36">
        <f>[1]Данные!K786</f>
        <v>9</v>
      </c>
      <c r="L787" s="36">
        <f>[1]Данные!L786</f>
        <v>0</v>
      </c>
      <c r="M787" s="37">
        <f t="shared" si="109"/>
        <v>0.9</v>
      </c>
      <c r="N787" s="37">
        <f t="shared" si="110"/>
        <v>2</v>
      </c>
      <c r="O787" s="37">
        <f t="shared" si="111"/>
        <v>0</v>
      </c>
      <c r="P787" s="37">
        <f t="shared" si="112"/>
        <v>0</v>
      </c>
      <c r="Q787" s="38">
        <f>[1]Данные!Q786</f>
        <v>0</v>
      </c>
      <c r="R787" s="38">
        <f>[1]Данные!R786</f>
        <v>0</v>
      </c>
      <c r="S787" s="38">
        <f>[1]Данные!S786</f>
        <v>0</v>
      </c>
      <c r="T787" s="38">
        <f>[1]Данные!T786</f>
        <v>0</v>
      </c>
      <c r="U787" s="38">
        <f>[1]Данные!U786</f>
        <v>0</v>
      </c>
      <c r="V787" s="38">
        <f>[1]Данные!V786</f>
        <v>0</v>
      </c>
      <c r="W787" s="38">
        <f>[1]Данные!W786</f>
        <v>0</v>
      </c>
      <c r="X787" s="38">
        <f>[1]Данные!X786</f>
        <v>0</v>
      </c>
      <c r="Y787" s="38">
        <f>[1]Данные!Y786</f>
        <v>0</v>
      </c>
      <c r="Z787" s="38">
        <f>[1]Данные!Z786</f>
        <v>0</v>
      </c>
      <c r="AA787" s="38" t="str">
        <f>[1]Данные!AA786</f>
        <v>осн</v>
      </c>
      <c r="AB787" s="38">
        <f t="shared" si="113"/>
        <v>900</v>
      </c>
      <c r="AC787" s="38" t="str">
        <f t="shared" si="114"/>
        <v>КЭО (маг)</v>
      </c>
      <c r="AD787" s="44" t="str">
        <f t="shared" si="115"/>
        <v>Не найдено</v>
      </c>
      <c r="AE787" s="38">
        <f t="shared" si="116"/>
        <v>11.9</v>
      </c>
      <c r="AF787" s="45">
        <f t="shared" si="117"/>
        <v>1.3222222222222222E-2</v>
      </c>
      <c r="AG787" s="38"/>
    </row>
    <row r="788" spans="1:34" x14ac:dyDescent="0.3">
      <c r="A788" s="36">
        <f>[1]Данные!A787</f>
        <v>6370</v>
      </c>
      <c r="B788" s="36">
        <f>[1]Данные!B787</f>
        <v>2019</v>
      </c>
      <c r="C788" s="36" t="str">
        <f>[1]Данные!C787</f>
        <v>компьютерных технологий и электронного обучения</v>
      </c>
      <c r="D788" s="36" t="str">
        <f>[1]Данные!D787</f>
        <v>Жуков Николай Николаевич</v>
      </c>
      <c r="E788" s="36" t="str">
        <f>[1]Данные!E787</f>
        <v>нет</v>
      </c>
      <c r="F788" s="36" t="str">
        <f>[1]Данные!F787</f>
        <v>ассистент</v>
      </c>
      <c r="G788" s="36">
        <f>[1]Данные!G787</f>
        <v>1</v>
      </c>
      <c r="H788" s="36" t="str">
        <f>[1]Данные!H787</f>
        <v>2 курс (м) 2018 год/пост</v>
      </c>
      <c r="I788" s="36" t="str">
        <f>[1]Данные!I787</f>
        <v>Модуль "Интеллектуальные информационные технологии в образовании". Дистанционные образовательные технологии</v>
      </c>
      <c r="J788" s="36">
        <f>[1]Данные!J787</f>
        <v>0</v>
      </c>
      <c r="K788" s="36">
        <f>[1]Данные!K787</f>
        <v>14</v>
      </c>
      <c r="L788" s="36">
        <f>[1]Данные!L787</f>
        <v>0</v>
      </c>
      <c r="M788" s="37">
        <f t="shared" si="109"/>
        <v>1.4000000000000001</v>
      </c>
      <c r="N788" s="37">
        <f t="shared" si="110"/>
        <v>2</v>
      </c>
      <c r="O788" s="37">
        <f t="shared" si="111"/>
        <v>0</v>
      </c>
      <c r="P788" s="37">
        <f t="shared" si="112"/>
        <v>0</v>
      </c>
      <c r="Q788" s="38">
        <f>[1]Данные!Q787</f>
        <v>0</v>
      </c>
      <c r="R788" s="38">
        <f>[1]Данные!R787</f>
        <v>0</v>
      </c>
      <c r="S788" s="38">
        <f>[1]Данные!S787</f>
        <v>0</v>
      </c>
      <c r="T788" s="38">
        <f>[1]Данные!T787</f>
        <v>0</v>
      </c>
      <c r="U788" s="38">
        <f>[1]Данные!U787</f>
        <v>0</v>
      </c>
      <c r="V788" s="38">
        <f>[1]Данные!V787</f>
        <v>0</v>
      </c>
      <c r="W788" s="38">
        <f>[1]Данные!W787</f>
        <v>0</v>
      </c>
      <c r="X788" s="38">
        <f>[1]Данные!X787</f>
        <v>0</v>
      </c>
      <c r="Y788" s="38">
        <f>[1]Данные!Y787</f>
        <v>0</v>
      </c>
      <c r="Z788" s="38">
        <f>[1]Данные!Z787</f>
        <v>0</v>
      </c>
      <c r="AA788" s="38" t="str">
        <f>[1]Данные!AA787</f>
        <v>осн</v>
      </c>
      <c r="AB788" s="38">
        <f t="shared" si="113"/>
        <v>900</v>
      </c>
      <c r="AC788" s="38" t="str">
        <f t="shared" si="114"/>
        <v>КЭО (маг)</v>
      </c>
      <c r="AD788" s="44" t="str">
        <f t="shared" si="115"/>
        <v>Не найдено</v>
      </c>
      <c r="AE788" s="38">
        <f t="shared" si="116"/>
        <v>17.399999999999999</v>
      </c>
      <c r="AF788" s="45">
        <f t="shared" si="117"/>
        <v>1.9333333333333331E-2</v>
      </c>
      <c r="AG788" s="38"/>
    </row>
    <row r="789" spans="1:34" x14ac:dyDescent="0.3">
      <c r="A789" s="36">
        <f>[1]Данные!A788</f>
        <v>6370</v>
      </c>
      <c r="B789" s="36">
        <f>[1]Данные!B788</f>
        <v>2019</v>
      </c>
      <c r="C789" s="36" t="str">
        <f>[1]Данные!C788</f>
        <v>компьютерных технологий и электронного обучения</v>
      </c>
      <c r="D789" s="36" t="str">
        <f>[1]Данные!D788</f>
        <v>Николаева НВ</v>
      </c>
      <c r="E789" s="36" t="str">
        <f>[1]Данные!E788</f>
        <v>кандидат психологических наук</v>
      </c>
      <c r="F789" s="36" t="str">
        <f>[1]Данные!F788</f>
        <v>внешний</v>
      </c>
      <c r="G789" s="36">
        <f>[1]Данные!G788</f>
        <v>1</v>
      </c>
      <c r="H789" s="36" t="str">
        <f>[1]Данные!H788</f>
        <v>2 курс (м) 2018 год/пост</v>
      </c>
      <c r="I789" s="36" t="str">
        <f>[1]Данные!I788</f>
        <v>Научно-исследовательская работа. Педагогическое образование. Магистерская программа "Корпоративное электронное обучение"</v>
      </c>
      <c r="J789" s="36">
        <f>[1]Данные!J788</f>
        <v>0</v>
      </c>
      <c r="K789" s="36">
        <f>[1]Данные!K788</f>
        <v>0</v>
      </c>
      <c r="L789" s="36">
        <f>[1]Данные!L788</f>
        <v>0</v>
      </c>
      <c r="M789" s="37">
        <f t="shared" si="109"/>
        <v>0</v>
      </c>
      <c r="N789" s="37">
        <f t="shared" si="110"/>
        <v>2</v>
      </c>
      <c r="O789" s="37">
        <f t="shared" si="111"/>
        <v>0</v>
      </c>
      <c r="P789" s="37">
        <f t="shared" si="112"/>
        <v>0</v>
      </c>
      <c r="Q789" s="38">
        <f>[1]Данные!Q788</f>
        <v>0</v>
      </c>
      <c r="R789" s="38">
        <f>[1]Данные!R788</f>
        <v>0</v>
      </c>
      <c r="S789" s="38">
        <f>[1]Данные!S788</f>
        <v>0</v>
      </c>
      <c r="T789" s="38">
        <f>[1]Данные!T788</f>
        <v>0</v>
      </c>
      <c r="U789" s="38">
        <f>[1]Данные!U788</f>
        <v>35</v>
      </c>
      <c r="V789" s="38">
        <f>[1]Данные!V788</f>
        <v>0</v>
      </c>
      <c r="W789" s="38">
        <f>[1]Данные!W788</f>
        <v>0</v>
      </c>
      <c r="X789" s="38">
        <f>[1]Данные!X788</f>
        <v>0</v>
      </c>
      <c r="Y789" s="38">
        <f>[1]Данные!Y788</f>
        <v>0</v>
      </c>
      <c r="Z789" s="38">
        <f>[1]Данные!Z788</f>
        <v>0</v>
      </c>
      <c r="AA789" s="38">
        <f>[1]Данные!AA788</f>
        <v>0</v>
      </c>
      <c r="AB789" s="38">
        <f t="shared" si="113"/>
        <v>900</v>
      </c>
      <c r="AC789" s="38" t="str">
        <f t="shared" si="114"/>
        <v>КЭО (маг)</v>
      </c>
      <c r="AD789" s="44" t="str">
        <f t="shared" si="115"/>
        <v>Не найдено</v>
      </c>
      <c r="AE789" s="38">
        <f t="shared" si="116"/>
        <v>37</v>
      </c>
      <c r="AF789" s="45">
        <f t="shared" si="117"/>
        <v>4.1111111111111112E-2</v>
      </c>
      <c r="AG789" s="38"/>
    </row>
    <row r="790" spans="1:34" x14ac:dyDescent="0.3">
      <c r="A790" s="36">
        <f>[1]Данные!A789</f>
        <v>6370</v>
      </c>
      <c r="B790" s="36">
        <f>[1]Данные!B789</f>
        <v>2019</v>
      </c>
      <c r="C790" s="36" t="str">
        <f>[1]Данные!C789</f>
        <v>компьютерных технологий и электронного обучения</v>
      </c>
      <c r="D790" s="36" t="str">
        <f>[1]Данные!D789</f>
        <v>Атаян Ануш Михайловна</v>
      </c>
      <c r="E790" s="36" t="str">
        <f>[1]Данные!E789</f>
        <v>кандидат педагогических наук</v>
      </c>
      <c r="F790" s="36" t="str">
        <f>[1]Данные!F789</f>
        <v>доцент</v>
      </c>
      <c r="G790" s="36">
        <f>[1]Данные!G789</f>
        <v>0.75</v>
      </c>
      <c r="H790" s="36" t="str">
        <f>[1]Данные!H789</f>
        <v>2 курс (м) 2018 год/пост</v>
      </c>
      <c r="I790" s="36" t="str">
        <f>[1]Данные!I789</f>
        <v>Научно-исследовательская работа. Педагогическое образование. Магистерская программа "Корпоративное электронное обучение"</v>
      </c>
      <c r="J790" s="36">
        <f>[1]Данные!J789</f>
        <v>0</v>
      </c>
      <c r="K790" s="36">
        <f>[1]Данные!K789</f>
        <v>0</v>
      </c>
      <c r="L790" s="36">
        <f>[1]Данные!L789</f>
        <v>0</v>
      </c>
      <c r="M790" s="37">
        <f t="shared" si="109"/>
        <v>0</v>
      </c>
      <c r="N790" s="37">
        <f t="shared" si="110"/>
        <v>2</v>
      </c>
      <c r="O790" s="37">
        <f t="shared" si="111"/>
        <v>0</v>
      </c>
      <c r="P790" s="37">
        <f t="shared" si="112"/>
        <v>0</v>
      </c>
      <c r="Q790" s="38">
        <f>[1]Данные!Q789</f>
        <v>0</v>
      </c>
      <c r="R790" s="38">
        <f>[1]Данные!R789</f>
        <v>0</v>
      </c>
      <c r="S790" s="38">
        <f>[1]Данные!S789</f>
        <v>0</v>
      </c>
      <c r="T790" s="38">
        <f>[1]Данные!T789</f>
        <v>0</v>
      </c>
      <c r="U790" s="38">
        <f>[1]Данные!U789</f>
        <v>4</v>
      </c>
      <c r="V790" s="38">
        <f>[1]Данные!V789</f>
        <v>0</v>
      </c>
      <c r="W790" s="38">
        <f>[1]Данные!W789</f>
        <v>0</v>
      </c>
      <c r="X790" s="38">
        <f>[1]Данные!X789</f>
        <v>0</v>
      </c>
      <c r="Y790" s="38">
        <f>[1]Данные!Y789</f>
        <v>0</v>
      </c>
      <c r="Z790" s="38">
        <f>[1]Данные!Z789</f>
        <v>0</v>
      </c>
      <c r="AA790" s="38" t="str">
        <f>[1]Данные!AA789</f>
        <v>осн</v>
      </c>
      <c r="AB790" s="38">
        <f t="shared" si="113"/>
        <v>800</v>
      </c>
      <c r="AC790" s="38" t="str">
        <f t="shared" si="114"/>
        <v>КЭО (маг)</v>
      </c>
      <c r="AD790" s="44" t="str">
        <f t="shared" si="115"/>
        <v>Не найдено</v>
      </c>
      <c r="AE790" s="38">
        <f t="shared" si="116"/>
        <v>6</v>
      </c>
      <c r="AF790" s="45">
        <f t="shared" si="117"/>
        <v>7.4999999999999997E-3</v>
      </c>
      <c r="AG790" s="38"/>
    </row>
    <row r="791" spans="1:34" x14ac:dyDescent="0.3">
      <c r="A791" s="36">
        <f>[1]Данные!A790</f>
        <v>6370</v>
      </c>
      <c r="B791" s="36">
        <f>[1]Данные!B790</f>
        <v>2019</v>
      </c>
      <c r="C791" s="36" t="str">
        <f>[1]Данные!C790</f>
        <v>компьютерных технологий и электронного обучения</v>
      </c>
      <c r="D791" s="36" t="str">
        <f>[1]Данные!D790</f>
        <v>Карпова Наталья Александровна</v>
      </c>
      <c r="E791" s="36" t="str">
        <f>[1]Данные!E790</f>
        <v>кандидат технических наук</v>
      </c>
      <c r="F791" s="36" t="str">
        <f>[1]Данные!F790</f>
        <v>доцент</v>
      </c>
      <c r="G791" s="36">
        <f>[1]Данные!G790</f>
        <v>0.75</v>
      </c>
      <c r="H791" s="36" t="str">
        <f>[1]Данные!H790</f>
        <v>2 курс (м) 2018 год/пост</v>
      </c>
      <c r="I791" s="36" t="str">
        <f>[1]Данные!I790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91" s="36">
        <f>[1]Данные!J790</f>
        <v>0</v>
      </c>
      <c r="K791" s="36">
        <f>[1]Данные!K790</f>
        <v>0</v>
      </c>
      <c r="L791" s="36">
        <f>[1]Данные!L790</f>
        <v>0</v>
      </c>
      <c r="M791" s="37">
        <f t="shared" si="109"/>
        <v>0</v>
      </c>
      <c r="N791" s="37">
        <f t="shared" si="110"/>
        <v>2</v>
      </c>
      <c r="O791" s="37">
        <f t="shared" si="111"/>
        <v>0</v>
      </c>
      <c r="P791" s="37">
        <f t="shared" si="112"/>
        <v>0</v>
      </c>
      <c r="Q791" s="38">
        <f>[1]Данные!Q790</f>
        <v>0</v>
      </c>
      <c r="R791" s="38">
        <f>[1]Данные!R790</f>
        <v>0</v>
      </c>
      <c r="S791" s="38">
        <f>[1]Данные!S790</f>
        <v>0</v>
      </c>
      <c r="T791" s="38">
        <f>[1]Данные!T790</f>
        <v>0</v>
      </c>
      <c r="U791" s="38">
        <f>[1]Данные!U790</f>
        <v>0</v>
      </c>
      <c r="V791" s="38">
        <f>[1]Данные!V790</f>
        <v>44</v>
      </c>
      <c r="W791" s="38">
        <f>[1]Данные!W790</f>
        <v>0</v>
      </c>
      <c r="X791" s="38">
        <f>[1]Данные!X790</f>
        <v>0</v>
      </c>
      <c r="Y791" s="38">
        <f>[1]Данные!Y790</f>
        <v>0</v>
      </c>
      <c r="Z791" s="38">
        <f>[1]Данные!Z790</f>
        <v>0</v>
      </c>
      <c r="AA791" s="38" t="str">
        <f>[1]Данные!AA790</f>
        <v>осн</v>
      </c>
      <c r="AB791" s="38">
        <f t="shared" si="113"/>
        <v>800</v>
      </c>
      <c r="AC791" s="38" t="str">
        <f t="shared" si="114"/>
        <v>КЭО (маг)</v>
      </c>
      <c r="AD791" s="44" t="str">
        <f t="shared" si="115"/>
        <v>Не найдено</v>
      </c>
      <c r="AE791" s="38">
        <f t="shared" si="116"/>
        <v>46</v>
      </c>
      <c r="AF791" s="45">
        <f t="shared" si="117"/>
        <v>5.7500000000000002E-2</v>
      </c>
      <c r="AG791" s="38"/>
    </row>
    <row r="792" spans="1:34" x14ac:dyDescent="0.3">
      <c r="A792" s="36">
        <f>[1]Данные!A791</f>
        <v>6370</v>
      </c>
      <c r="B792" s="36">
        <f>[1]Данные!B791</f>
        <v>2019</v>
      </c>
      <c r="C792" s="36" t="str">
        <f>[1]Данные!C791</f>
        <v>компьютерных технологий и электронного обучения</v>
      </c>
      <c r="D792" s="36" t="str">
        <f>[1]Данные!D791</f>
        <v>Атаян Ануш Михайловна</v>
      </c>
      <c r="E792" s="36" t="str">
        <f>[1]Данные!E791</f>
        <v>кандидат педагогических наук</v>
      </c>
      <c r="F792" s="36" t="str">
        <f>[1]Данные!F791</f>
        <v>доцент</v>
      </c>
      <c r="G792" s="36">
        <f>[1]Данные!G791</f>
        <v>0.75</v>
      </c>
      <c r="H792" s="36" t="str">
        <f>[1]Данные!H791</f>
        <v>2 курс (м) 2018 год/пост</v>
      </c>
      <c r="I792" s="36" t="str">
        <f>[1]Данные!I791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92" s="36">
        <f>[1]Данные!J791</f>
        <v>0</v>
      </c>
      <c r="K792" s="36">
        <f>[1]Данные!K791</f>
        <v>0</v>
      </c>
      <c r="L792" s="36">
        <f>[1]Данные!L791</f>
        <v>0</v>
      </c>
      <c r="M792" s="37">
        <f t="shared" si="109"/>
        <v>0</v>
      </c>
      <c r="N792" s="37">
        <f t="shared" si="110"/>
        <v>2</v>
      </c>
      <c r="O792" s="37">
        <f t="shared" si="111"/>
        <v>0</v>
      </c>
      <c r="P792" s="37">
        <f t="shared" si="112"/>
        <v>0</v>
      </c>
      <c r="Q792" s="38">
        <f>[1]Данные!Q791</f>
        <v>0</v>
      </c>
      <c r="R792" s="38">
        <f>[1]Данные!R791</f>
        <v>0</v>
      </c>
      <c r="S792" s="38">
        <f>[1]Данные!S791</f>
        <v>0</v>
      </c>
      <c r="T792" s="38">
        <f>[1]Данные!T791</f>
        <v>0</v>
      </c>
      <c r="U792" s="38">
        <f>[1]Данные!U791</f>
        <v>4</v>
      </c>
      <c r="V792" s="38">
        <f>[1]Данные!V791</f>
        <v>0</v>
      </c>
      <c r="W792" s="38">
        <f>[1]Данные!W791</f>
        <v>0</v>
      </c>
      <c r="X792" s="38">
        <f>[1]Данные!X791</f>
        <v>0</v>
      </c>
      <c r="Y792" s="38">
        <f>[1]Данные!Y791</f>
        <v>0</v>
      </c>
      <c r="Z792" s="38">
        <f>[1]Данные!Z791</f>
        <v>0</v>
      </c>
      <c r="AA792" s="38" t="str">
        <f>[1]Данные!AA791</f>
        <v>осн</v>
      </c>
      <c r="AB792" s="38">
        <f t="shared" si="113"/>
        <v>800</v>
      </c>
      <c r="AC792" s="38" t="str">
        <f t="shared" si="114"/>
        <v>КЭО (маг)</v>
      </c>
      <c r="AD792" s="44" t="str">
        <f t="shared" si="115"/>
        <v>Не найдено</v>
      </c>
      <c r="AE792" s="38">
        <f t="shared" si="116"/>
        <v>6</v>
      </c>
      <c r="AF792" s="45">
        <f t="shared" si="117"/>
        <v>7.4999999999999997E-3</v>
      </c>
      <c r="AG792" s="38"/>
    </row>
    <row r="793" spans="1:34" x14ac:dyDescent="0.3">
      <c r="A793" s="36">
        <f>[1]Данные!A792</f>
        <v>6370</v>
      </c>
      <c r="B793" s="36">
        <f>[1]Данные!B792</f>
        <v>2019</v>
      </c>
      <c r="C793" s="36" t="str">
        <f>[1]Данные!C792</f>
        <v>компьютерных технологий и электронного обучения</v>
      </c>
      <c r="D793" s="36" t="str">
        <f>[1]Данные!D792</f>
        <v>Атаян Ануш Михайловна</v>
      </c>
      <c r="E793" s="36" t="str">
        <f>[1]Данные!E792</f>
        <v>кандидат педагогических наук</v>
      </c>
      <c r="F793" s="36" t="str">
        <f>[1]Данные!F792</f>
        <v>доцент</v>
      </c>
      <c r="G793" s="36">
        <f>[1]Данные!G792</f>
        <v>0.75</v>
      </c>
      <c r="H793" s="36" t="str">
        <f>[1]Данные!H792</f>
        <v>2 курс (м) 2018 год/пост</v>
      </c>
      <c r="I793" s="36" t="str">
        <f>[1]Данные!I792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93" s="36">
        <f>[1]Данные!J792</f>
        <v>0</v>
      </c>
      <c r="K793" s="36">
        <f>[1]Данные!K792</f>
        <v>0</v>
      </c>
      <c r="L793" s="36">
        <f>[1]Данные!L792</f>
        <v>0</v>
      </c>
      <c r="M793" s="37">
        <f t="shared" si="109"/>
        <v>0</v>
      </c>
      <c r="N793" s="37">
        <f t="shared" si="110"/>
        <v>2</v>
      </c>
      <c r="O793" s="37">
        <f t="shared" si="111"/>
        <v>0</v>
      </c>
      <c r="P793" s="37">
        <f t="shared" si="112"/>
        <v>0</v>
      </c>
      <c r="Q793" s="38">
        <f>[1]Данные!Q792</f>
        <v>0</v>
      </c>
      <c r="R793" s="38">
        <f>[1]Данные!R792</f>
        <v>0</v>
      </c>
      <c r="S793" s="38">
        <f>[1]Данные!S792</f>
        <v>0</v>
      </c>
      <c r="T793" s="38">
        <f>[1]Данные!T792</f>
        <v>0</v>
      </c>
      <c r="U793" s="38">
        <f>[1]Данные!U792</f>
        <v>4</v>
      </c>
      <c r="V793" s="38">
        <f>[1]Данные!V792</f>
        <v>0</v>
      </c>
      <c r="W793" s="38">
        <f>[1]Данные!W792</f>
        <v>0</v>
      </c>
      <c r="X793" s="38">
        <f>[1]Данные!X792</f>
        <v>0</v>
      </c>
      <c r="Y793" s="38">
        <f>[1]Данные!Y792</f>
        <v>0</v>
      </c>
      <c r="Z793" s="38">
        <f>[1]Данные!Z792</f>
        <v>0</v>
      </c>
      <c r="AA793" s="38" t="str">
        <f>[1]Данные!AA792</f>
        <v>доп</v>
      </c>
      <c r="AB793" s="38">
        <f t="shared" si="113"/>
        <v>800</v>
      </c>
      <c r="AC793" s="38" t="str">
        <f t="shared" si="114"/>
        <v>КЭО (маг)</v>
      </c>
      <c r="AD793" s="44" t="str">
        <f t="shared" si="115"/>
        <v>Не найдено</v>
      </c>
      <c r="AE793" s="38">
        <f t="shared" si="116"/>
        <v>6</v>
      </c>
      <c r="AF793" s="45">
        <f t="shared" si="117"/>
        <v>7.4999999999999997E-3</v>
      </c>
      <c r="AG793" s="38"/>
    </row>
    <row r="794" spans="1:34" x14ac:dyDescent="0.3">
      <c r="A794" s="36">
        <f>[1]Данные!A793</f>
        <v>6370</v>
      </c>
      <c r="B794" s="36">
        <f>[1]Данные!B793</f>
        <v>2019</v>
      </c>
      <c r="C794" s="36" t="str">
        <f>[1]Данные!C793</f>
        <v>компьютерных технологий и электронного обучения</v>
      </c>
      <c r="D794" s="36" t="str">
        <f>[1]Данные!D793</f>
        <v>Атаян Ануш Михайловна</v>
      </c>
      <c r="E794" s="36" t="str">
        <f>[1]Данные!E793</f>
        <v>кандидат педагогических наук</v>
      </c>
      <c r="F794" s="36" t="str">
        <f>[1]Данные!F793</f>
        <v>доцент</v>
      </c>
      <c r="G794" s="36">
        <f>[1]Данные!G793</f>
        <v>0.75</v>
      </c>
      <c r="H794" s="36" t="str">
        <f>[1]Данные!H793</f>
        <v>2 курс (м) 2018 год/пост</v>
      </c>
      <c r="I794" s="36" t="str">
        <f>[1]Данные!I793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94" s="36">
        <f>[1]Данные!J793</f>
        <v>0</v>
      </c>
      <c r="K794" s="36">
        <f>[1]Данные!K793</f>
        <v>0</v>
      </c>
      <c r="L794" s="36">
        <f>[1]Данные!L793</f>
        <v>0</v>
      </c>
      <c r="M794" s="37">
        <f t="shared" si="109"/>
        <v>0</v>
      </c>
      <c r="N794" s="37">
        <f t="shared" si="110"/>
        <v>2</v>
      </c>
      <c r="O794" s="37">
        <f t="shared" si="111"/>
        <v>0</v>
      </c>
      <c r="P794" s="37">
        <f t="shared" si="112"/>
        <v>0</v>
      </c>
      <c r="Q794" s="38">
        <f>[1]Данные!Q793</f>
        <v>0</v>
      </c>
      <c r="R794" s="38">
        <f>[1]Данные!R793</f>
        <v>0</v>
      </c>
      <c r="S794" s="38">
        <f>[1]Данные!S793</f>
        <v>0</v>
      </c>
      <c r="T794" s="38">
        <f>[1]Данные!T793</f>
        <v>0</v>
      </c>
      <c r="U794" s="38">
        <f>[1]Данные!U793</f>
        <v>2</v>
      </c>
      <c r="V794" s="38">
        <f>[1]Данные!V793</f>
        <v>0</v>
      </c>
      <c r="W794" s="38">
        <f>[1]Данные!W793</f>
        <v>0</v>
      </c>
      <c r="X794" s="38">
        <f>[1]Данные!X793</f>
        <v>0</v>
      </c>
      <c r="Y794" s="38">
        <f>[1]Данные!Y793</f>
        <v>0</v>
      </c>
      <c r="Z794" s="38">
        <f>[1]Данные!Z793</f>
        <v>0</v>
      </c>
      <c r="AA794" s="38" t="str">
        <f>[1]Данные!AA793</f>
        <v>осн</v>
      </c>
      <c r="AB794" s="38">
        <f t="shared" si="113"/>
        <v>800</v>
      </c>
      <c r="AC794" s="38" t="str">
        <f t="shared" si="114"/>
        <v>КЭО (маг)</v>
      </c>
      <c r="AD794" s="44" t="str">
        <f t="shared" si="115"/>
        <v>Не найдено</v>
      </c>
      <c r="AE794" s="38">
        <f t="shared" si="116"/>
        <v>4</v>
      </c>
      <c r="AF794" s="45">
        <f t="shared" si="117"/>
        <v>5.0000000000000001E-3</v>
      </c>
      <c r="AG794" s="38"/>
    </row>
    <row r="795" spans="1:34" x14ac:dyDescent="0.3">
      <c r="A795" s="36">
        <f>[1]Данные!A794</f>
        <v>6370</v>
      </c>
      <c r="B795" s="36">
        <f>[1]Данные!B794</f>
        <v>2019</v>
      </c>
      <c r="C795" s="36" t="str">
        <f>[1]Данные!C794</f>
        <v>компьютерных технологий и электронного обучения</v>
      </c>
      <c r="D795" s="36" t="str">
        <f>[1]Данные!D794</f>
        <v>Акимов СС</v>
      </c>
      <c r="E795" s="36" t="str">
        <f>[1]Данные!E794</f>
        <v>кандидат педагогических наук</v>
      </c>
      <c r="F795" s="36" t="str">
        <f>[1]Данные!F794</f>
        <v>доцент</v>
      </c>
      <c r="G795" s="36">
        <f>[1]Данные!G794</f>
        <v>1</v>
      </c>
      <c r="H795" s="36" t="str">
        <f>[1]Данные!H794</f>
        <v>2 курс (м) 2018 год/пост</v>
      </c>
      <c r="I795" s="36" t="str">
        <f>[1]Данные!I794</f>
        <v>Модуль "IT-решения и инструменты в образовании". Дисциплины и курсы по выбору. Прикладные информационные технологии</v>
      </c>
      <c r="J795" s="36">
        <f>[1]Данные!J794</f>
        <v>4</v>
      </c>
      <c r="K795" s="36">
        <f>[1]Данные!K794</f>
        <v>14</v>
      </c>
      <c r="L795" s="36">
        <f>[1]Данные!L794</f>
        <v>0</v>
      </c>
      <c r="M795" s="37">
        <f t="shared" si="109"/>
        <v>1.8</v>
      </c>
      <c r="N795" s="37">
        <f t="shared" si="110"/>
        <v>2</v>
      </c>
      <c r="O795" s="37">
        <f t="shared" si="111"/>
        <v>0</v>
      </c>
      <c r="P795" s="37">
        <f t="shared" si="112"/>
        <v>0</v>
      </c>
      <c r="Q795" s="38">
        <f>[1]Данные!Q794</f>
        <v>0</v>
      </c>
      <c r="R795" s="38">
        <f>[1]Данные!R794</f>
        <v>0</v>
      </c>
      <c r="S795" s="38">
        <f>[1]Данные!S794</f>
        <v>0</v>
      </c>
      <c r="T795" s="38">
        <f>[1]Данные!T794</f>
        <v>0</v>
      </c>
      <c r="U795" s="38">
        <f>[1]Данные!U794</f>
        <v>0</v>
      </c>
      <c r="V795" s="38">
        <f>[1]Данные!V794</f>
        <v>0</v>
      </c>
      <c r="W795" s="38">
        <f>[1]Данные!W794</f>
        <v>0</v>
      </c>
      <c r="X795" s="38">
        <f>[1]Данные!X794</f>
        <v>0</v>
      </c>
      <c r="Y795" s="38">
        <f>[1]Данные!Y794</f>
        <v>0</v>
      </c>
      <c r="Z795" s="38">
        <f>[1]Данные!Z794</f>
        <v>0</v>
      </c>
      <c r="AA795" s="38" t="str">
        <f>[1]Данные!AA794</f>
        <v>осн</v>
      </c>
      <c r="AB795" s="38">
        <f t="shared" si="113"/>
        <v>800</v>
      </c>
      <c r="AC795" s="38" t="str">
        <f t="shared" si="114"/>
        <v>КЭО (маг)</v>
      </c>
      <c r="AD795" s="44" t="str">
        <f t="shared" si="115"/>
        <v>Не найдено</v>
      </c>
      <c r="AE795" s="38">
        <f t="shared" si="116"/>
        <v>21.8</v>
      </c>
      <c r="AF795" s="45">
        <f t="shared" si="117"/>
        <v>2.725E-2</v>
      </c>
      <c r="AG795" s="38"/>
    </row>
    <row r="796" spans="1:34" x14ac:dyDescent="0.3">
      <c r="A796" s="36">
        <f>[1]Данные!A795</f>
        <v>5791</v>
      </c>
      <c r="B796" s="36">
        <f>[1]Данные!B795</f>
        <v>2020</v>
      </c>
      <c r="C796" s="36" t="str">
        <f>[1]Данные!C795</f>
        <v>современных европейских языков</v>
      </c>
      <c r="D796" s="36" t="str">
        <f>[1]Данные!D795</f>
        <v>Кудрявцева Наталья Фаддеевна</v>
      </c>
      <c r="E796" s="36" t="str">
        <f>[1]Данные!E795</f>
        <v>кандидат социологических наук</v>
      </c>
      <c r="F796" s="36" t="str">
        <f>[1]Данные!F795</f>
        <v>доцент</v>
      </c>
      <c r="G796" s="36">
        <f>[1]Данные!G795</f>
        <v>1</v>
      </c>
      <c r="H796" s="36" t="str">
        <f>[1]Данные!H795</f>
        <v>4 курс 2017 год/пост</v>
      </c>
      <c r="I796" s="36" t="str">
        <f>[1]Данные!I795</f>
        <v>Модуль "Основы профессионального общения на иностранном языке". Профессионально-ориентированная письменная коммуникация</v>
      </c>
      <c r="J796" s="36">
        <f>[1]Данные!J795</f>
        <v>0</v>
      </c>
      <c r="K796" s="36">
        <f>[1]Данные!K795</f>
        <v>0</v>
      </c>
      <c r="L796" s="36">
        <f>[1]Данные!L795</f>
        <v>72</v>
      </c>
      <c r="M796" s="37">
        <f t="shared" si="109"/>
        <v>7.2</v>
      </c>
      <c r="N796" s="37">
        <f t="shared" si="110"/>
        <v>2</v>
      </c>
      <c r="O796" s="37">
        <f t="shared" si="111"/>
        <v>0</v>
      </c>
      <c r="P796" s="37">
        <f t="shared" si="112"/>
        <v>0</v>
      </c>
      <c r="Q796" s="38">
        <f>[1]Данные!Q795</f>
        <v>0</v>
      </c>
      <c r="R796" s="38">
        <f>[1]Данные!R795</f>
        <v>0</v>
      </c>
      <c r="S796" s="38">
        <f>[1]Данные!S795</f>
        <v>0</v>
      </c>
      <c r="T796" s="38">
        <f>[1]Данные!T795</f>
        <v>0</v>
      </c>
      <c r="U796" s="38">
        <f>[1]Данные!U795</f>
        <v>0</v>
      </c>
      <c r="V796" s="38">
        <f>[1]Данные!V795</f>
        <v>0</v>
      </c>
      <c r="W796" s="38">
        <f>[1]Данные!W795</f>
        <v>0</v>
      </c>
      <c r="X796" s="38">
        <f>[1]Данные!X795</f>
        <v>0</v>
      </c>
      <c r="Y796" s="38">
        <f>[1]Данные!Y795</f>
        <v>0</v>
      </c>
      <c r="Z796" s="38">
        <f>[1]Данные!Z795</f>
        <v>0</v>
      </c>
      <c r="AA796" s="38">
        <f>[1]Данные!AA795</f>
        <v>0</v>
      </c>
      <c r="AB796" s="38">
        <f t="shared" si="113"/>
        <v>800</v>
      </c>
      <c r="AC796" s="38" t="str">
        <f t="shared" si="114"/>
        <v>ИВТ (бак)</v>
      </c>
      <c r="AD796" s="44" t="str">
        <f t="shared" si="115"/>
        <v>Не найдено</v>
      </c>
      <c r="AE796" s="38">
        <f t="shared" si="116"/>
        <v>81.2</v>
      </c>
      <c r="AF796" s="45">
        <f t="shared" si="117"/>
        <v>0.10150000000000001</v>
      </c>
      <c r="AG796" s="38"/>
    </row>
    <row r="797" spans="1:34" s="5" customFormat="1" x14ac:dyDescent="0.3">
      <c r="A797" s="36">
        <f>[1]Данные!A796</f>
        <v>6368</v>
      </c>
      <c r="B797" s="36">
        <f>[1]Данные!B796</f>
        <v>2019</v>
      </c>
      <c r="C797" s="36" t="str">
        <f>[1]Данные!C796</f>
        <v>компьютерных технологий и электронного обучения</v>
      </c>
      <c r="D797" s="36" t="str">
        <f>[1]Данные!D796</f>
        <v>Абрамян Геннадий Владимирович</v>
      </c>
      <c r="E797" s="36" t="str">
        <f>[1]Данные!E796</f>
        <v>доктор педагогических наук</v>
      </c>
      <c r="F797" s="36" t="str">
        <f>[1]Данные!F796</f>
        <v>профессор</v>
      </c>
      <c r="G797" s="36">
        <f>[1]Данные!G796</f>
        <v>1</v>
      </c>
      <c r="H797" s="36" t="str">
        <f>[1]Данные!H796</f>
        <v>2 курс (б) 2018 год/пост</v>
      </c>
      <c r="I797" s="36" t="str">
        <f>[1]Данные!I796</f>
        <v>Модуль "Системное и прикладное программное обеспечение". Операционные системы</v>
      </c>
      <c r="J797" s="36">
        <f>[1]Данные!J796</f>
        <v>18</v>
      </c>
      <c r="K797" s="36">
        <f>[1]Данные!K796</f>
        <v>0</v>
      </c>
      <c r="L797" s="36">
        <f>[1]Данные!L796</f>
        <v>108</v>
      </c>
      <c r="M797" s="37">
        <f t="shared" si="109"/>
        <v>12.600000000000001</v>
      </c>
      <c r="N797" s="37">
        <f t="shared" si="110"/>
        <v>2</v>
      </c>
      <c r="O797" s="37">
        <f t="shared" si="111"/>
        <v>0</v>
      </c>
      <c r="P797" s="37">
        <f t="shared" si="112"/>
        <v>0</v>
      </c>
      <c r="Q797" s="38">
        <f>[1]Данные!Q796</f>
        <v>0</v>
      </c>
      <c r="R797" s="38">
        <f>[1]Данные!R796</f>
        <v>0</v>
      </c>
      <c r="S797" s="38">
        <f>[1]Данные!S796</f>
        <v>0</v>
      </c>
      <c r="T797" s="38">
        <f>[1]Данные!T796</f>
        <v>0</v>
      </c>
      <c r="U797" s="38">
        <f>[1]Данные!U796</f>
        <v>0</v>
      </c>
      <c r="V797" s="38">
        <f>[1]Данные!V796</f>
        <v>0</v>
      </c>
      <c r="W797" s="38">
        <f>[1]Данные!W796</f>
        <v>0</v>
      </c>
      <c r="X797" s="38">
        <f>[1]Данные!X796</f>
        <v>0</v>
      </c>
      <c r="Y797" s="38">
        <f>[1]Данные!Y796</f>
        <v>0</v>
      </c>
      <c r="Z797" s="38">
        <f>[1]Данные!Z796</f>
        <v>0</v>
      </c>
      <c r="AA797" s="38" t="str">
        <f>[1]Данные!AA796</f>
        <v>осн</v>
      </c>
      <c r="AB797" s="38">
        <f t="shared" si="113"/>
        <v>750</v>
      </c>
      <c r="AC797" s="38" t="str">
        <f t="shared" si="114"/>
        <v>ИВТ (бак)</v>
      </c>
      <c r="AD797" s="44" t="str">
        <f t="shared" si="115"/>
        <v>Не найдено</v>
      </c>
      <c r="AE797" s="38">
        <f t="shared" si="116"/>
        <v>140.6</v>
      </c>
      <c r="AF797" s="45">
        <f t="shared" si="117"/>
        <v>0.18746666666666667</v>
      </c>
      <c r="AG797" s="38"/>
      <c r="AH797"/>
    </row>
    <row r="798" spans="1:34" s="5" customFormat="1" x14ac:dyDescent="0.3">
      <c r="A798" s="36">
        <f>[1]Данные!A797</f>
        <v>6368</v>
      </c>
      <c r="B798" s="36">
        <f>[1]Данные!B797</f>
        <v>2019</v>
      </c>
      <c r="C798" s="36" t="str">
        <f>[1]Данные!C797</f>
        <v>компьютерных технологий и электронного обучения</v>
      </c>
      <c r="D798" s="36" t="str">
        <f>[1]Данные!D797</f>
        <v>Авксентьева Елена Юрьевна</v>
      </c>
      <c r="E798" s="36" t="str">
        <f>[1]Данные!E797</f>
        <v>кандидат педагогических наук</v>
      </c>
      <c r="F798" s="36" t="str">
        <f>[1]Данные!F797</f>
        <v>доцент</v>
      </c>
      <c r="G798" s="36">
        <f>[1]Данные!G797</f>
        <v>1</v>
      </c>
      <c r="H798" s="36" t="str">
        <f>[1]Данные!H797</f>
        <v>2 курс (б) 2018 год/пост</v>
      </c>
      <c r="I798" s="36" t="str">
        <f>[1]Данные!I797</f>
        <v>Модуль "Системное и прикладное программное обеспечение". Программирование</v>
      </c>
      <c r="J798" s="36">
        <f>[1]Данные!J797</f>
        <v>18</v>
      </c>
      <c r="K798" s="36">
        <f>[1]Данные!K797</f>
        <v>0</v>
      </c>
      <c r="L798" s="36">
        <f>[1]Данные!L797</f>
        <v>0</v>
      </c>
      <c r="M798" s="37">
        <f t="shared" si="109"/>
        <v>1.8</v>
      </c>
      <c r="N798" s="37">
        <f t="shared" si="110"/>
        <v>2</v>
      </c>
      <c r="O798" s="37">
        <f t="shared" si="111"/>
        <v>0</v>
      </c>
      <c r="P798" s="37">
        <f t="shared" si="112"/>
        <v>0</v>
      </c>
      <c r="Q798" s="38">
        <f>[1]Данные!Q797</f>
        <v>0</v>
      </c>
      <c r="R798" s="38">
        <f>[1]Данные!R797</f>
        <v>0</v>
      </c>
      <c r="S798" s="38">
        <f>[1]Данные!S797</f>
        <v>0</v>
      </c>
      <c r="T798" s="38">
        <f>[1]Данные!T797</f>
        <v>0</v>
      </c>
      <c r="U798" s="38">
        <f>[1]Данные!U797</f>
        <v>0</v>
      </c>
      <c r="V798" s="38">
        <f>[1]Данные!V797</f>
        <v>0</v>
      </c>
      <c r="W798" s="38">
        <f>[1]Данные!W797</f>
        <v>0</v>
      </c>
      <c r="X798" s="38">
        <f>[1]Данные!X797</f>
        <v>0</v>
      </c>
      <c r="Y798" s="38">
        <f>[1]Данные!Y797</f>
        <v>0</v>
      </c>
      <c r="Z798" s="38">
        <f>[1]Данные!Z797</f>
        <v>0</v>
      </c>
      <c r="AA798" s="38" t="str">
        <f>[1]Данные!AA797</f>
        <v>доп</v>
      </c>
      <c r="AB798" s="38">
        <f t="shared" si="113"/>
        <v>800</v>
      </c>
      <c r="AC798" s="38" t="str">
        <f t="shared" si="114"/>
        <v>ИВТ (бак)</v>
      </c>
      <c r="AD798" s="44" t="str">
        <f t="shared" si="115"/>
        <v>Не найдено</v>
      </c>
      <c r="AE798" s="38">
        <f t="shared" si="116"/>
        <v>21.8</v>
      </c>
      <c r="AF798" s="45">
        <f t="shared" si="117"/>
        <v>2.725E-2</v>
      </c>
      <c r="AG798" s="38"/>
      <c r="AH798"/>
    </row>
    <row r="799" spans="1:34" s="5" customFormat="1" x14ac:dyDescent="0.3">
      <c r="A799" s="36">
        <f>[1]Данные!A798</f>
        <v>6368</v>
      </c>
      <c r="B799" s="36">
        <f>[1]Данные!B798</f>
        <v>2019</v>
      </c>
      <c r="C799" s="36" t="str">
        <f>[1]Данные!C798</f>
        <v>компьютерных технологий и электронного обучения</v>
      </c>
      <c r="D799" s="36" t="str">
        <f>[1]Данные!D798</f>
        <v>Авксентьева Елена Юрьевна</v>
      </c>
      <c r="E799" s="36" t="str">
        <f>[1]Данные!E798</f>
        <v>кандидат педагогических наук</v>
      </c>
      <c r="F799" s="36" t="str">
        <f>[1]Данные!F798</f>
        <v>доцент</v>
      </c>
      <c r="G799" s="36">
        <f>[1]Данные!G798</f>
        <v>1</v>
      </c>
      <c r="H799" s="36" t="str">
        <f>[1]Данные!H798</f>
        <v>2 курс (б) 2018 год/пост</v>
      </c>
      <c r="I799" s="36" t="str">
        <f>[1]Данные!I798</f>
        <v>Модуль "Технологии и методы вычислений". Информационные технологии в решении задач оптимизации</v>
      </c>
      <c r="J799" s="36">
        <f>[1]Данные!J798</f>
        <v>0</v>
      </c>
      <c r="K799" s="36">
        <f>[1]Данные!K798</f>
        <v>0</v>
      </c>
      <c r="L799" s="36">
        <f>[1]Данные!L798</f>
        <v>36</v>
      </c>
      <c r="M799" s="37">
        <f t="shared" si="109"/>
        <v>3.6</v>
      </c>
      <c r="N799" s="37">
        <f t="shared" si="110"/>
        <v>2</v>
      </c>
      <c r="O799" s="37">
        <f t="shared" si="111"/>
        <v>0</v>
      </c>
      <c r="P799" s="37">
        <f t="shared" si="112"/>
        <v>0</v>
      </c>
      <c r="Q799" s="38">
        <f>[1]Данные!Q798</f>
        <v>0</v>
      </c>
      <c r="R799" s="38">
        <f>[1]Данные!R798</f>
        <v>0</v>
      </c>
      <c r="S799" s="38">
        <f>[1]Данные!S798</f>
        <v>0</v>
      </c>
      <c r="T799" s="38">
        <f>[1]Данные!T798</f>
        <v>0</v>
      </c>
      <c r="U799" s="38">
        <f>[1]Данные!U798</f>
        <v>0</v>
      </c>
      <c r="V799" s="38">
        <f>[1]Данные!V798</f>
        <v>0</v>
      </c>
      <c r="W799" s="38">
        <f>[1]Данные!W798</f>
        <v>0</v>
      </c>
      <c r="X799" s="38">
        <f>[1]Данные!X798</f>
        <v>0</v>
      </c>
      <c r="Y799" s="38">
        <f>[1]Данные!Y798</f>
        <v>0</v>
      </c>
      <c r="Z799" s="38">
        <f>[1]Данные!Z798</f>
        <v>0</v>
      </c>
      <c r="AA799" s="38" t="str">
        <f>[1]Данные!AA798</f>
        <v>доп</v>
      </c>
      <c r="AB799" s="38">
        <f t="shared" si="113"/>
        <v>800</v>
      </c>
      <c r="AC799" s="38" t="str">
        <f t="shared" si="114"/>
        <v>ИВТ (бак)</v>
      </c>
      <c r="AD799" s="44" t="str">
        <f t="shared" si="115"/>
        <v>Не найдено</v>
      </c>
      <c r="AE799" s="38">
        <f t="shared" si="116"/>
        <v>41.6</v>
      </c>
      <c r="AF799" s="45">
        <f t="shared" si="117"/>
        <v>5.2000000000000005E-2</v>
      </c>
      <c r="AG799" s="38"/>
      <c r="AH799"/>
    </row>
    <row r="800" spans="1:34" s="5" customFormat="1" x14ac:dyDescent="0.3">
      <c r="A800" s="36">
        <f>[1]Данные!A799</f>
        <v>6368</v>
      </c>
      <c r="B800" s="36">
        <f>[1]Данные!B799</f>
        <v>2019</v>
      </c>
      <c r="C800" s="36" t="str">
        <f>[1]Данные!C799</f>
        <v>компьютерных технологий и электронного обучения</v>
      </c>
      <c r="D800" s="36" t="str">
        <f>[1]Данные!D799</f>
        <v>Авксентьева Елена Юрьевна</v>
      </c>
      <c r="E800" s="36" t="str">
        <f>[1]Данные!E799</f>
        <v>кандидат педагогических наук</v>
      </c>
      <c r="F800" s="36" t="str">
        <f>[1]Данные!F799</f>
        <v>доцент</v>
      </c>
      <c r="G800" s="36">
        <f>[1]Данные!G799</f>
        <v>1</v>
      </c>
      <c r="H800" s="36" t="str">
        <f>[1]Данные!H799</f>
        <v>2 курс (б) 2018 год/пост</v>
      </c>
      <c r="I800" s="36" t="str">
        <f>[1]Данные!I799</f>
        <v>Модуль "Технологии и методы вычислений". Информационные технологии в решении задач оптимизации</v>
      </c>
      <c r="J800" s="36">
        <f>[1]Данные!J799</f>
        <v>18</v>
      </c>
      <c r="K800" s="36">
        <f>[1]Данные!K799</f>
        <v>0</v>
      </c>
      <c r="L800" s="36">
        <f>[1]Данные!L799</f>
        <v>72</v>
      </c>
      <c r="M800" s="37">
        <f t="shared" si="109"/>
        <v>9</v>
      </c>
      <c r="N800" s="37">
        <f t="shared" si="110"/>
        <v>2</v>
      </c>
      <c r="O800" s="37">
        <f t="shared" si="111"/>
        <v>0</v>
      </c>
      <c r="P800" s="37">
        <f t="shared" si="112"/>
        <v>0</v>
      </c>
      <c r="Q800" s="38">
        <f>[1]Данные!Q799</f>
        <v>0</v>
      </c>
      <c r="R800" s="38">
        <f>[1]Данные!R799</f>
        <v>0</v>
      </c>
      <c r="S800" s="38">
        <f>[1]Данные!S799</f>
        <v>0</v>
      </c>
      <c r="T800" s="38">
        <f>[1]Данные!T799</f>
        <v>0</v>
      </c>
      <c r="U800" s="38">
        <f>[1]Данные!U799</f>
        <v>0</v>
      </c>
      <c r="V800" s="38">
        <f>[1]Данные!V799</f>
        <v>0</v>
      </c>
      <c r="W800" s="38">
        <f>[1]Данные!W799</f>
        <v>0</v>
      </c>
      <c r="X800" s="38">
        <f>[1]Данные!X799</f>
        <v>0</v>
      </c>
      <c r="Y800" s="38">
        <f>[1]Данные!Y799</f>
        <v>0</v>
      </c>
      <c r="Z800" s="38">
        <f>[1]Данные!Z799</f>
        <v>0</v>
      </c>
      <c r="AA800" s="38" t="str">
        <f>[1]Данные!AA799</f>
        <v>осн</v>
      </c>
      <c r="AB800" s="38">
        <f t="shared" si="113"/>
        <v>800</v>
      </c>
      <c r="AC800" s="38" t="str">
        <f t="shared" si="114"/>
        <v>ИВТ (бак)</v>
      </c>
      <c r="AD800" s="44" t="str">
        <f t="shared" si="115"/>
        <v>Не найдено</v>
      </c>
      <c r="AE800" s="38">
        <f t="shared" si="116"/>
        <v>101</v>
      </c>
      <c r="AF800" s="45">
        <f t="shared" si="117"/>
        <v>0.12625</v>
      </c>
      <c r="AG800" s="38"/>
      <c r="AH800"/>
    </row>
    <row r="801" spans="1:34" s="5" customFormat="1" x14ac:dyDescent="0.3">
      <c r="A801" s="36">
        <f>[1]Данные!A800</f>
        <v>6368</v>
      </c>
      <c r="B801" s="36">
        <f>[1]Данные!B800</f>
        <v>2019</v>
      </c>
      <c r="C801" s="36" t="str">
        <f>[1]Данные!C800</f>
        <v>компьютерных технологий и электронного обучения</v>
      </c>
      <c r="D801" s="36" t="str">
        <f>[1]Данные!D800</f>
        <v>Атаян Ануш Михайловна</v>
      </c>
      <c r="E801" s="36" t="str">
        <f>[1]Данные!E800</f>
        <v>кандидат педагогических наук</v>
      </c>
      <c r="F801" s="36" t="str">
        <f>[1]Данные!F800</f>
        <v>доцент</v>
      </c>
      <c r="G801" s="36">
        <f>[1]Данные!G800</f>
        <v>1</v>
      </c>
      <c r="H801" s="36" t="str">
        <f>[1]Данные!H800</f>
        <v>2 курс (б) 2018 год/пост</v>
      </c>
      <c r="I801" s="36" t="str">
        <f>[1]Данные!I800</f>
        <v>Модуль "Информационные технологии в управлении в IT-компании". Дисциплины и курсы по выбору. Основы бизнес-информатики</v>
      </c>
      <c r="J801" s="36">
        <f>[1]Данные!J800</f>
        <v>18</v>
      </c>
      <c r="K801" s="36">
        <f>[1]Данные!K800</f>
        <v>0</v>
      </c>
      <c r="L801" s="36">
        <f>[1]Данные!L800</f>
        <v>54</v>
      </c>
      <c r="M801" s="37">
        <f t="shared" si="109"/>
        <v>7.2</v>
      </c>
      <c r="N801" s="37">
        <f t="shared" si="110"/>
        <v>2</v>
      </c>
      <c r="O801" s="37">
        <f t="shared" si="111"/>
        <v>0</v>
      </c>
      <c r="P801" s="37">
        <f t="shared" si="112"/>
        <v>0</v>
      </c>
      <c r="Q801" s="38">
        <f>[1]Данные!Q800</f>
        <v>0</v>
      </c>
      <c r="R801" s="38">
        <f>[1]Данные!R800</f>
        <v>0</v>
      </c>
      <c r="S801" s="38">
        <f>[1]Данные!S800</f>
        <v>0</v>
      </c>
      <c r="T801" s="38">
        <f>[1]Данные!T800</f>
        <v>0</v>
      </c>
      <c r="U801" s="38">
        <f>[1]Данные!U800</f>
        <v>0</v>
      </c>
      <c r="V801" s="38">
        <f>[1]Данные!V800</f>
        <v>0</v>
      </c>
      <c r="W801" s="38">
        <f>[1]Данные!W800</f>
        <v>0</v>
      </c>
      <c r="X801" s="38">
        <f>[1]Данные!X800</f>
        <v>0</v>
      </c>
      <c r="Y801" s="38">
        <f>[1]Данные!Y800</f>
        <v>0</v>
      </c>
      <c r="Z801" s="38">
        <f>[1]Данные!Z800</f>
        <v>0</v>
      </c>
      <c r="AA801" s="38" t="str">
        <f>[1]Данные!AA800</f>
        <v>осн</v>
      </c>
      <c r="AB801" s="38">
        <f t="shared" si="113"/>
        <v>800</v>
      </c>
      <c r="AC801" s="38" t="str">
        <f t="shared" si="114"/>
        <v>ИВТ (бак)</v>
      </c>
      <c r="AD801" s="44" t="str">
        <f t="shared" si="115"/>
        <v>Не найдено</v>
      </c>
      <c r="AE801" s="38">
        <f t="shared" si="116"/>
        <v>81.2</v>
      </c>
      <c r="AF801" s="45">
        <f t="shared" si="117"/>
        <v>0.10150000000000001</v>
      </c>
      <c r="AG801" s="38"/>
      <c r="AH801"/>
    </row>
    <row r="802" spans="1:34" s="5" customFormat="1" x14ac:dyDescent="0.3">
      <c r="A802" s="36">
        <f>[1]Данные!A801</f>
        <v>6368</v>
      </c>
      <c r="B802" s="36">
        <f>[1]Данные!B801</f>
        <v>2019</v>
      </c>
      <c r="C802" s="36" t="str">
        <f>[1]Данные!C801</f>
        <v>компьютерных технологий и электронного обучения</v>
      </c>
      <c r="D802" s="36" t="str">
        <f>[1]Данные!D801</f>
        <v>Воробьев Владимир Иванович</v>
      </c>
      <c r="E802" s="36" t="str">
        <f>[1]Данные!E801</f>
        <v>доктор технических наук</v>
      </c>
      <c r="F802" s="36" t="str">
        <f>[1]Данные!F801</f>
        <v>профессор</v>
      </c>
      <c r="G802" s="36">
        <f>[1]Данные!G801</f>
        <v>1</v>
      </c>
      <c r="H802" s="36" t="str">
        <f>[1]Данные!H801</f>
        <v>2 курс (б) 2018 год/пост</v>
      </c>
      <c r="I802" s="36" t="str">
        <f>[1]Данные!I801</f>
        <v>Модуль "Технологии и методы вычислений". Технологии компьютерного моделирования</v>
      </c>
      <c r="J802" s="36">
        <f>[1]Данные!J801</f>
        <v>4</v>
      </c>
      <c r="K802" s="36">
        <f>[1]Данные!K801</f>
        <v>0</v>
      </c>
      <c r="L802" s="36">
        <f>[1]Данные!L801</f>
        <v>0</v>
      </c>
      <c r="M802" s="37">
        <f t="shared" si="109"/>
        <v>0.4</v>
      </c>
      <c r="N802" s="37">
        <f t="shared" si="110"/>
        <v>2</v>
      </c>
      <c r="O802" s="37">
        <f t="shared" si="111"/>
        <v>0</v>
      </c>
      <c r="P802" s="37">
        <f t="shared" si="112"/>
        <v>0</v>
      </c>
      <c r="Q802" s="38">
        <f>[1]Данные!Q801</f>
        <v>0</v>
      </c>
      <c r="R802" s="38">
        <f>[1]Данные!R801</f>
        <v>0</v>
      </c>
      <c r="S802" s="38">
        <f>[1]Данные!S801</f>
        <v>0</v>
      </c>
      <c r="T802" s="38">
        <f>[1]Данные!T801</f>
        <v>0</v>
      </c>
      <c r="U802" s="38">
        <f>[1]Данные!U801</f>
        <v>0</v>
      </c>
      <c r="V802" s="38">
        <f>[1]Данные!V801</f>
        <v>0</v>
      </c>
      <c r="W802" s="38">
        <f>[1]Данные!W801</f>
        <v>0</v>
      </c>
      <c r="X802" s="38">
        <f>[1]Данные!X801</f>
        <v>0</v>
      </c>
      <c r="Y802" s="38">
        <f>[1]Данные!Y801</f>
        <v>0</v>
      </c>
      <c r="Z802" s="38">
        <f>[1]Данные!Z801</f>
        <v>0</v>
      </c>
      <c r="AA802" s="38" t="str">
        <f>[1]Данные!AA801</f>
        <v>доп</v>
      </c>
      <c r="AB802" s="38">
        <f t="shared" si="113"/>
        <v>750</v>
      </c>
      <c r="AC802" s="38" t="str">
        <f t="shared" si="114"/>
        <v>ИВТ (бак)</v>
      </c>
      <c r="AD802" s="44" t="str">
        <f t="shared" si="115"/>
        <v>Не найдено</v>
      </c>
      <c r="AE802" s="38">
        <f t="shared" si="116"/>
        <v>6.4</v>
      </c>
      <c r="AF802" s="45">
        <f t="shared" si="117"/>
        <v>8.5333333333333337E-3</v>
      </c>
      <c r="AG802" s="38"/>
      <c r="AH802"/>
    </row>
    <row r="803" spans="1:34" s="5" customFormat="1" x14ac:dyDescent="0.3">
      <c r="A803" s="36">
        <f>[1]Данные!A802</f>
        <v>6368</v>
      </c>
      <c r="B803" s="36">
        <f>[1]Данные!B802</f>
        <v>2019</v>
      </c>
      <c r="C803" s="36" t="str">
        <f>[1]Данные!C802</f>
        <v>компьютерных технологий и электронного обучения</v>
      </c>
      <c r="D803" s="36" t="str">
        <f>[1]Данные!D802</f>
        <v>Воробьев Владимир Иванович</v>
      </c>
      <c r="E803" s="36" t="str">
        <f>[1]Данные!E802</f>
        <v>доктор технических наук</v>
      </c>
      <c r="F803" s="36" t="str">
        <f>[1]Данные!F802</f>
        <v>профессор</v>
      </c>
      <c r="G803" s="36">
        <f>[1]Данные!G802</f>
        <v>1</v>
      </c>
      <c r="H803" s="36" t="str">
        <f>[1]Данные!H802</f>
        <v>2 курс (б) 2018 год/пост</v>
      </c>
      <c r="I803" s="36" t="str">
        <f>[1]Данные!I802</f>
        <v>Модуль "Технологии и методы вычислений". Вычислительная математика</v>
      </c>
      <c r="J803" s="36">
        <f>[1]Данные!J802</f>
        <v>4</v>
      </c>
      <c r="K803" s="36">
        <f>[1]Данные!K802</f>
        <v>0</v>
      </c>
      <c r="L803" s="36">
        <f>[1]Данные!L802</f>
        <v>0</v>
      </c>
      <c r="M803" s="37">
        <f t="shared" si="109"/>
        <v>0.4</v>
      </c>
      <c r="N803" s="37">
        <f t="shared" si="110"/>
        <v>2</v>
      </c>
      <c r="O803" s="37">
        <f t="shared" si="111"/>
        <v>0</v>
      </c>
      <c r="P803" s="37">
        <f t="shared" si="112"/>
        <v>0</v>
      </c>
      <c r="Q803" s="38">
        <f>[1]Данные!Q802</f>
        <v>0</v>
      </c>
      <c r="R803" s="38">
        <f>[1]Данные!R802</f>
        <v>0</v>
      </c>
      <c r="S803" s="38">
        <f>[1]Данные!S802</f>
        <v>0</v>
      </c>
      <c r="T803" s="38">
        <f>[1]Данные!T802</f>
        <v>0</v>
      </c>
      <c r="U803" s="38">
        <f>[1]Данные!U802</f>
        <v>0</v>
      </c>
      <c r="V803" s="38">
        <f>[1]Данные!V802</f>
        <v>0</v>
      </c>
      <c r="W803" s="38">
        <f>[1]Данные!W802</f>
        <v>0</v>
      </c>
      <c r="X803" s="38">
        <f>[1]Данные!X802</f>
        <v>0</v>
      </c>
      <c r="Y803" s="38">
        <f>[1]Данные!Y802</f>
        <v>0</v>
      </c>
      <c r="Z803" s="38">
        <f>[1]Данные!Z802</f>
        <v>0</v>
      </c>
      <c r="AA803" s="38" t="str">
        <f>[1]Данные!AA802</f>
        <v>доп</v>
      </c>
      <c r="AB803" s="38">
        <f t="shared" si="113"/>
        <v>750</v>
      </c>
      <c r="AC803" s="38" t="str">
        <f t="shared" si="114"/>
        <v>ИВТ (бак)</v>
      </c>
      <c r="AD803" s="44" t="str">
        <f t="shared" si="115"/>
        <v>Не найдено</v>
      </c>
      <c r="AE803" s="38">
        <f t="shared" si="116"/>
        <v>6.4</v>
      </c>
      <c r="AF803" s="45">
        <f t="shared" si="117"/>
        <v>8.5333333333333337E-3</v>
      </c>
      <c r="AG803" s="38"/>
      <c r="AH803"/>
    </row>
    <row r="804" spans="1:34" s="5" customFormat="1" x14ac:dyDescent="0.3">
      <c r="A804" s="36">
        <f>[1]Данные!A803</f>
        <v>6368</v>
      </c>
      <c r="B804" s="36">
        <f>[1]Данные!B803</f>
        <v>2019</v>
      </c>
      <c r="C804" s="36" t="str">
        <f>[1]Данные!C803</f>
        <v>компьютерных технологий и электронного обучения</v>
      </c>
      <c r="D804" s="36" t="str">
        <f>[1]Данные!D803</f>
        <v>Власов Дмитрий Викторович</v>
      </c>
      <c r="E804" s="36" t="str">
        <f>[1]Данные!E803</f>
        <v>нет</v>
      </c>
      <c r="F804" s="36" t="str">
        <f>[1]Данные!F803</f>
        <v>эксперт-программист</v>
      </c>
      <c r="G804" s="36">
        <f>[1]Данные!G803</f>
        <v>1</v>
      </c>
      <c r="H804" s="36" t="str">
        <f>[1]Данные!H803</f>
        <v>2 курс (б) 2018 год/пост</v>
      </c>
      <c r="I804" s="36" t="str">
        <f>[1]Данные!I803</f>
        <v>Модуль "Естественно-математический". Математические основы компьютерной графики</v>
      </c>
      <c r="J804" s="36">
        <f>[1]Данные!J803</f>
        <v>0</v>
      </c>
      <c r="K804" s="36">
        <f>[1]Данные!K803</f>
        <v>0</v>
      </c>
      <c r="L804" s="36">
        <f>[1]Данные!L803</f>
        <v>10</v>
      </c>
      <c r="M804" s="37">
        <f t="shared" si="109"/>
        <v>1</v>
      </c>
      <c r="N804" s="37">
        <f t="shared" si="110"/>
        <v>2</v>
      </c>
      <c r="O804" s="37">
        <f t="shared" si="111"/>
        <v>0</v>
      </c>
      <c r="P804" s="37">
        <f t="shared" si="112"/>
        <v>0</v>
      </c>
      <c r="Q804" s="38">
        <f>[1]Данные!Q803</f>
        <v>0</v>
      </c>
      <c r="R804" s="38">
        <f>[1]Данные!R803</f>
        <v>0</v>
      </c>
      <c r="S804" s="38">
        <f>[1]Данные!S803</f>
        <v>0</v>
      </c>
      <c r="T804" s="38">
        <f>[1]Данные!T803</f>
        <v>0</v>
      </c>
      <c r="U804" s="38">
        <f>[1]Данные!U803</f>
        <v>0</v>
      </c>
      <c r="V804" s="38">
        <f>[1]Данные!V803</f>
        <v>0</v>
      </c>
      <c r="W804" s="38">
        <f>[1]Данные!W803</f>
        <v>0</v>
      </c>
      <c r="X804" s="38">
        <f>[1]Данные!X803</f>
        <v>0</v>
      </c>
      <c r="Y804" s="38">
        <f>[1]Данные!Y803</f>
        <v>0</v>
      </c>
      <c r="Z804" s="38">
        <f>[1]Данные!Z803</f>
        <v>0</v>
      </c>
      <c r="AA804" s="38" t="str">
        <f>[1]Данные!AA803</f>
        <v>доп</v>
      </c>
      <c r="AB804" s="38">
        <f t="shared" si="113"/>
        <v>900</v>
      </c>
      <c r="AC804" s="38" t="str">
        <f t="shared" si="114"/>
        <v>ИВТ (бак)</v>
      </c>
      <c r="AD804" s="44" t="str">
        <f t="shared" si="115"/>
        <v>Не найдено</v>
      </c>
      <c r="AE804" s="38">
        <f t="shared" si="116"/>
        <v>13</v>
      </c>
      <c r="AF804" s="45">
        <f t="shared" si="117"/>
        <v>1.4444444444444444E-2</v>
      </c>
      <c r="AG804" s="38"/>
      <c r="AH804"/>
    </row>
    <row r="805" spans="1:34" s="5" customFormat="1" x14ac:dyDescent="0.3">
      <c r="A805" s="36">
        <f>[1]Данные!A804</f>
        <v>6368</v>
      </c>
      <c r="B805" s="36">
        <f>[1]Данные!B804</f>
        <v>2019</v>
      </c>
      <c r="C805" s="36" t="str">
        <f>[1]Данные!C804</f>
        <v>компьютерных технологий и электронного обучения</v>
      </c>
      <c r="D805" s="36" t="str">
        <f>[1]Данные!D804</f>
        <v>Власова Елена Зотиковна</v>
      </c>
      <c r="E805" s="36" t="str">
        <f>[1]Данные!E804</f>
        <v>доктор педагогических наук</v>
      </c>
      <c r="F805" s="36" t="str">
        <f>[1]Данные!F804</f>
        <v>заведующий кафедрой</v>
      </c>
      <c r="G805" s="36">
        <f>[1]Данные!G804</f>
        <v>1</v>
      </c>
      <c r="H805" s="36" t="str">
        <f>[1]Данные!H804</f>
        <v>2 курс (б) 2018 год/пост</v>
      </c>
      <c r="I805" s="36" t="str">
        <f>[1]Данные!I804</f>
        <v>Модуль "Естественно-математический". Математические основы компьютерной графики</v>
      </c>
      <c r="J805" s="36">
        <f>[1]Данные!J804</f>
        <v>8</v>
      </c>
      <c r="K805" s="36">
        <f>[1]Данные!K804</f>
        <v>0</v>
      </c>
      <c r="L805" s="36">
        <f>[1]Данные!L804</f>
        <v>0</v>
      </c>
      <c r="M805" s="37">
        <f t="shared" si="109"/>
        <v>0.8</v>
      </c>
      <c r="N805" s="37">
        <f t="shared" si="110"/>
        <v>2</v>
      </c>
      <c r="O805" s="37">
        <f t="shared" si="111"/>
        <v>0</v>
      </c>
      <c r="P805" s="37">
        <f t="shared" si="112"/>
        <v>0</v>
      </c>
      <c r="Q805" s="38">
        <f>[1]Данные!Q804</f>
        <v>0</v>
      </c>
      <c r="R805" s="38">
        <f>[1]Данные!R804</f>
        <v>0</v>
      </c>
      <c r="S805" s="38">
        <f>[1]Данные!S804</f>
        <v>0</v>
      </c>
      <c r="T805" s="38">
        <f>[1]Данные!T804</f>
        <v>0</v>
      </c>
      <c r="U805" s="38">
        <f>[1]Данные!U804</f>
        <v>0</v>
      </c>
      <c r="V805" s="38">
        <f>[1]Данные!V804</f>
        <v>0</v>
      </c>
      <c r="W805" s="38">
        <f>[1]Данные!W804</f>
        <v>0</v>
      </c>
      <c r="X805" s="38">
        <f>[1]Данные!X804</f>
        <v>0</v>
      </c>
      <c r="Y805" s="38">
        <f>[1]Данные!Y804</f>
        <v>0</v>
      </c>
      <c r="Z805" s="38">
        <f>[1]Данные!Z804</f>
        <v>0</v>
      </c>
      <c r="AA805" s="38" t="str">
        <f>[1]Данные!AA804</f>
        <v>осн</v>
      </c>
      <c r="AB805" s="38">
        <f t="shared" si="113"/>
        <v>700</v>
      </c>
      <c r="AC805" s="38" t="str">
        <f t="shared" si="114"/>
        <v>ИВТ (бак)</v>
      </c>
      <c r="AD805" s="44" t="str">
        <f t="shared" si="115"/>
        <v>Не найдено</v>
      </c>
      <c r="AE805" s="38">
        <f t="shared" si="116"/>
        <v>10.8</v>
      </c>
      <c r="AF805" s="45">
        <f t="shared" si="117"/>
        <v>1.542857142857143E-2</v>
      </c>
      <c r="AG805" s="38"/>
      <c r="AH805"/>
    </row>
    <row r="806" spans="1:34" s="5" customFormat="1" x14ac:dyDescent="0.3">
      <c r="A806" s="36">
        <f>[1]Данные!A805</f>
        <v>6368</v>
      </c>
      <c r="B806" s="36">
        <f>[1]Данные!B805</f>
        <v>2019</v>
      </c>
      <c r="C806" s="36" t="str">
        <f>[1]Данные!C805</f>
        <v>компьютерных технологий и электронного обучения</v>
      </c>
      <c r="D806" s="36" t="str">
        <f>[1]Данные!D805</f>
        <v>Власова Елена Зотиковна</v>
      </c>
      <c r="E806" s="36" t="str">
        <f>[1]Данные!E805</f>
        <v>доктор педагогических наук</v>
      </c>
      <c r="F806" s="36" t="str">
        <f>[1]Данные!F805</f>
        <v>заведующий кафедрой</v>
      </c>
      <c r="G806" s="36">
        <f>[1]Данные!G805</f>
        <v>1</v>
      </c>
      <c r="H806" s="36" t="str">
        <f>[1]Данные!H805</f>
        <v>2 курс (б) 2018 год/пост</v>
      </c>
      <c r="I806" s="36" t="str">
        <f>[1]Данные!I805</f>
        <v>Модуль "Технологии и методы вычислений". Анализ данных</v>
      </c>
      <c r="J806" s="36">
        <f>[1]Данные!J805</f>
        <v>18</v>
      </c>
      <c r="K806" s="36">
        <f>[1]Данные!K805</f>
        <v>0</v>
      </c>
      <c r="L806" s="36">
        <f>[1]Данные!L805</f>
        <v>0</v>
      </c>
      <c r="M806" s="37">
        <f t="shared" si="109"/>
        <v>1.8</v>
      </c>
      <c r="N806" s="37">
        <f t="shared" si="110"/>
        <v>2</v>
      </c>
      <c r="O806" s="37">
        <f t="shared" si="111"/>
        <v>0</v>
      </c>
      <c r="P806" s="37">
        <f t="shared" si="112"/>
        <v>0</v>
      </c>
      <c r="Q806" s="38">
        <f>[1]Данные!Q805</f>
        <v>0</v>
      </c>
      <c r="R806" s="38">
        <f>[1]Данные!R805</f>
        <v>0</v>
      </c>
      <c r="S806" s="38">
        <f>[1]Данные!S805</f>
        <v>0</v>
      </c>
      <c r="T806" s="38">
        <f>[1]Данные!T805</f>
        <v>0</v>
      </c>
      <c r="U806" s="38">
        <f>[1]Данные!U805</f>
        <v>0</v>
      </c>
      <c r="V806" s="38">
        <f>[1]Данные!V805</f>
        <v>0</v>
      </c>
      <c r="W806" s="38">
        <f>[1]Данные!W805</f>
        <v>0</v>
      </c>
      <c r="X806" s="38">
        <f>[1]Данные!X805</f>
        <v>0</v>
      </c>
      <c r="Y806" s="38">
        <f>[1]Данные!Y805</f>
        <v>0</v>
      </c>
      <c r="Z806" s="38">
        <f>[1]Данные!Z805</f>
        <v>0</v>
      </c>
      <c r="AA806" s="38" t="str">
        <f>[1]Данные!AA805</f>
        <v>осн</v>
      </c>
      <c r="AB806" s="38">
        <f t="shared" si="113"/>
        <v>700</v>
      </c>
      <c r="AC806" s="38" t="str">
        <f t="shared" si="114"/>
        <v>ИВТ (бак)</v>
      </c>
      <c r="AD806" s="44" t="str">
        <f t="shared" si="115"/>
        <v>Не найдено</v>
      </c>
      <c r="AE806" s="38">
        <f t="shared" si="116"/>
        <v>21.8</v>
      </c>
      <c r="AF806" s="45">
        <f t="shared" si="117"/>
        <v>3.1142857142857142E-2</v>
      </c>
      <c r="AG806" s="38"/>
      <c r="AH806"/>
    </row>
    <row r="807" spans="1:34" s="5" customFormat="1" x14ac:dyDescent="0.3">
      <c r="A807" s="36">
        <f>[1]Данные!A806</f>
        <v>6368</v>
      </c>
      <c r="B807" s="36">
        <f>[1]Данные!B806</f>
        <v>2019</v>
      </c>
      <c r="C807" s="36" t="str">
        <f>[1]Данные!C806</f>
        <v>компьютерных технологий и электронного обучения</v>
      </c>
      <c r="D807" s="36" t="str">
        <f>[1]Данные!D806</f>
        <v>Власова Елена Зотиковна</v>
      </c>
      <c r="E807" s="36" t="str">
        <f>[1]Данные!E806</f>
        <v>доктор педагогических наук</v>
      </c>
      <c r="F807" s="36" t="str">
        <f>[1]Данные!F806</f>
        <v>заведующий кафедрой</v>
      </c>
      <c r="G807" s="36">
        <f>[1]Данные!G806</f>
        <v>1</v>
      </c>
      <c r="H807" s="36" t="str">
        <f>[1]Данные!H806</f>
        <v>2 курс (б) 2018 год/пост</v>
      </c>
      <c r="I807" s="36" t="str">
        <f>[1]Данные!I806</f>
        <v>Модуль "Технологии и методы вычислений". Вычислительная математика</v>
      </c>
      <c r="J807" s="36">
        <f>[1]Данные!J806</f>
        <v>14</v>
      </c>
      <c r="K807" s="36">
        <f>[1]Данные!K806</f>
        <v>0</v>
      </c>
      <c r="L807" s="36">
        <f>[1]Данные!L806</f>
        <v>36</v>
      </c>
      <c r="M807" s="37">
        <f t="shared" si="109"/>
        <v>5</v>
      </c>
      <c r="N807" s="37">
        <f t="shared" si="110"/>
        <v>2</v>
      </c>
      <c r="O807" s="37">
        <f t="shared" si="111"/>
        <v>0</v>
      </c>
      <c r="P807" s="37">
        <f t="shared" si="112"/>
        <v>0</v>
      </c>
      <c r="Q807" s="38">
        <f>[1]Данные!Q806</f>
        <v>0</v>
      </c>
      <c r="R807" s="38">
        <f>[1]Данные!R806</f>
        <v>0</v>
      </c>
      <c r="S807" s="38">
        <f>[1]Данные!S806</f>
        <v>0</v>
      </c>
      <c r="T807" s="38">
        <f>[1]Данные!T806</f>
        <v>0</v>
      </c>
      <c r="U807" s="38">
        <f>[1]Данные!U806</f>
        <v>0</v>
      </c>
      <c r="V807" s="38">
        <f>[1]Данные!V806</f>
        <v>0</v>
      </c>
      <c r="W807" s="38">
        <f>[1]Данные!W806</f>
        <v>0</v>
      </c>
      <c r="X807" s="38">
        <f>[1]Данные!X806</f>
        <v>0</v>
      </c>
      <c r="Y807" s="38">
        <f>[1]Данные!Y806</f>
        <v>0</v>
      </c>
      <c r="Z807" s="38">
        <f>[1]Данные!Z806</f>
        <v>0</v>
      </c>
      <c r="AA807" s="38" t="str">
        <f>[1]Данные!AA806</f>
        <v>осн</v>
      </c>
      <c r="AB807" s="38">
        <f t="shared" si="113"/>
        <v>700</v>
      </c>
      <c r="AC807" s="38" t="str">
        <f t="shared" si="114"/>
        <v>ИВТ (бак)</v>
      </c>
      <c r="AD807" s="44" t="str">
        <f t="shared" si="115"/>
        <v>Не найдено</v>
      </c>
      <c r="AE807" s="38">
        <f t="shared" si="116"/>
        <v>57</v>
      </c>
      <c r="AF807" s="45">
        <f t="shared" si="117"/>
        <v>8.1428571428571433E-2</v>
      </c>
      <c r="AG807" s="38"/>
      <c r="AH807"/>
    </row>
    <row r="808" spans="1:34" s="5" customFormat="1" x14ac:dyDescent="0.3">
      <c r="A808" s="36">
        <f>[1]Данные!A807</f>
        <v>6368</v>
      </c>
      <c r="B808" s="36">
        <f>[1]Данные!B807</f>
        <v>2019</v>
      </c>
      <c r="C808" s="36" t="str">
        <f>[1]Данные!C807</f>
        <v>компьютерных технологий и электронного обучения</v>
      </c>
      <c r="D808" s="36" t="str">
        <f>[1]Данные!D807</f>
        <v>Власова Елена Зотиковна</v>
      </c>
      <c r="E808" s="36" t="str">
        <f>[1]Данные!E807</f>
        <v>доктор педагогических наук</v>
      </c>
      <c r="F808" s="36" t="str">
        <f>[1]Данные!F807</f>
        <v>заведующий кафедрой</v>
      </c>
      <c r="G808" s="36">
        <f>[1]Данные!G807</f>
        <v>1</v>
      </c>
      <c r="H808" s="36" t="str">
        <f>[1]Данные!H807</f>
        <v>2 курс (б) 2018 год/пост</v>
      </c>
      <c r="I808" s="36" t="str">
        <f>[1]Данные!I807</f>
        <v>Модуль "Технологии и методы вычислений". Технологии компьютерного моделирования</v>
      </c>
      <c r="J808" s="36">
        <f>[1]Данные!J807</f>
        <v>0</v>
      </c>
      <c r="K808" s="36">
        <f>[1]Данные!K807</f>
        <v>0</v>
      </c>
      <c r="L808" s="36">
        <f>[1]Данные!L807</f>
        <v>81</v>
      </c>
      <c r="M808" s="37">
        <f t="shared" si="109"/>
        <v>8.1</v>
      </c>
      <c r="N808" s="37">
        <f t="shared" si="110"/>
        <v>2</v>
      </c>
      <c r="O808" s="37">
        <f t="shared" si="111"/>
        <v>0</v>
      </c>
      <c r="P808" s="37">
        <f t="shared" si="112"/>
        <v>0</v>
      </c>
      <c r="Q808" s="38">
        <f>[1]Данные!Q807</f>
        <v>38</v>
      </c>
      <c r="R808" s="38">
        <f>[1]Данные!R807</f>
        <v>0</v>
      </c>
      <c r="S808" s="38">
        <f>[1]Данные!S807</f>
        <v>0</v>
      </c>
      <c r="T808" s="38">
        <f>[1]Данные!T807</f>
        <v>0</v>
      </c>
      <c r="U808" s="38">
        <f>[1]Данные!U807</f>
        <v>0</v>
      </c>
      <c r="V808" s="38">
        <f>[1]Данные!V807</f>
        <v>0</v>
      </c>
      <c r="W808" s="38">
        <f>[1]Данные!W807</f>
        <v>0</v>
      </c>
      <c r="X808" s="38">
        <f>[1]Данные!X807</f>
        <v>0</v>
      </c>
      <c r="Y808" s="38">
        <f>[1]Данные!Y807</f>
        <v>0</v>
      </c>
      <c r="Z808" s="38">
        <f>[1]Данные!Z807</f>
        <v>0</v>
      </c>
      <c r="AA808" s="38" t="str">
        <f>[1]Данные!AA807</f>
        <v>осн</v>
      </c>
      <c r="AB808" s="38">
        <f t="shared" si="113"/>
        <v>700</v>
      </c>
      <c r="AC808" s="38" t="str">
        <f t="shared" si="114"/>
        <v>ИВТ (бак)</v>
      </c>
      <c r="AD808" s="44" t="str">
        <f t="shared" si="115"/>
        <v>Не найдено</v>
      </c>
      <c r="AE808" s="38">
        <f t="shared" si="116"/>
        <v>129.1</v>
      </c>
      <c r="AF808" s="45">
        <f t="shared" si="117"/>
        <v>0.18442857142857141</v>
      </c>
      <c r="AG808" s="38"/>
      <c r="AH808"/>
    </row>
    <row r="809" spans="1:34" s="5" customFormat="1" x14ac:dyDescent="0.3">
      <c r="A809" s="36">
        <f>[1]Данные!A808</f>
        <v>6368</v>
      </c>
      <c r="B809" s="36">
        <f>[1]Данные!B808</f>
        <v>2019</v>
      </c>
      <c r="C809" s="36" t="str">
        <f>[1]Данные!C808</f>
        <v>компьютерных технологий и электронного обучения</v>
      </c>
      <c r="D809" s="36" t="str">
        <f>[1]Данные!D808</f>
        <v>Власова Елена Зотиковна</v>
      </c>
      <c r="E809" s="36" t="str">
        <f>[1]Данные!E808</f>
        <v>доктор педагогических наук</v>
      </c>
      <c r="F809" s="36" t="str">
        <f>[1]Данные!F808</f>
        <v>заведующий кафедрой</v>
      </c>
      <c r="G809" s="36">
        <f>[1]Данные!G808</f>
        <v>1</v>
      </c>
      <c r="H809" s="36" t="str">
        <f>[1]Данные!H808</f>
        <v>2 курс (б) 2018 год/пост</v>
      </c>
      <c r="I809" s="36" t="str">
        <f>[1]Данные!I808</f>
        <v>Модуль "Технологии и методы вычислений". Технологии компьютерного моделирования</v>
      </c>
      <c r="J809" s="36">
        <f>[1]Данные!J808</f>
        <v>14</v>
      </c>
      <c r="K809" s="36">
        <f>[1]Данные!K808</f>
        <v>0</v>
      </c>
      <c r="L809" s="36">
        <f>[1]Данные!L808</f>
        <v>0</v>
      </c>
      <c r="M809" s="37">
        <f t="shared" si="109"/>
        <v>1.4000000000000001</v>
      </c>
      <c r="N809" s="37">
        <f t="shared" si="110"/>
        <v>2</v>
      </c>
      <c r="O809" s="37">
        <f t="shared" si="111"/>
        <v>0</v>
      </c>
      <c r="P809" s="37">
        <f t="shared" si="112"/>
        <v>0</v>
      </c>
      <c r="Q809" s="38">
        <f>[1]Данные!Q808</f>
        <v>0</v>
      </c>
      <c r="R809" s="38">
        <f>[1]Данные!R808</f>
        <v>0</v>
      </c>
      <c r="S809" s="38">
        <f>[1]Данные!S808</f>
        <v>0</v>
      </c>
      <c r="T809" s="38">
        <f>[1]Данные!T808</f>
        <v>0</v>
      </c>
      <c r="U809" s="38">
        <f>[1]Данные!U808</f>
        <v>0</v>
      </c>
      <c r="V809" s="38">
        <f>[1]Данные!V808</f>
        <v>0</v>
      </c>
      <c r="W809" s="38">
        <f>[1]Данные!W808</f>
        <v>0</v>
      </c>
      <c r="X809" s="38">
        <f>[1]Данные!X808</f>
        <v>0</v>
      </c>
      <c r="Y809" s="38">
        <f>[1]Данные!Y808</f>
        <v>0</v>
      </c>
      <c r="Z809" s="38">
        <f>[1]Данные!Z808</f>
        <v>0</v>
      </c>
      <c r="AA809" s="38" t="str">
        <f>[1]Данные!AA808</f>
        <v>доп</v>
      </c>
      <c r="AB809" s="38">
        <f t="shared" si="113"/>
        <v>700</v>
      </c>
      <c r="AC809" s="38" t="str">
        <f t="shared" si="114"/>
        <v>ИВТ (бак)</v>
      </c>
      <c r="AD809" s="44" t="str">
        <f t="shared" si="115"/>
        <v>Не найдено</v>
      </c>
      <c r="AE809" s="38">
        <f t="shared" si="116"/>
        <v>17.399999999999999</v>
      </c>
      <c r="AF809" s="45">
        <f t="shared" si="117"/>
        <v>2.4857142857142855E-2</v>
      </c>
      <c r="AG809" s="38"/>
      <c r="AH809"/>
    </row>
    <row r="810" spans="1:34" s="5" customFormat="1" x14ac:dyDescent="0.3">
      <c r="A810" s="36">
        <f>[1]Данные!A809</f>
        <v>6368</v>
      </c>
      <c r="B810" s="36">
        <f>[1]Данные!B809</f>
        <v>2019</v>
      </c>
      <c r="C810" s="36" t="str">
        <f>[1]Данные!C809</f>
        <v>компьютерных технологий и электронного обучения</v>
      </c>
      <c r="D810" s="36" t="str">
        <f>[1]Данные!D809</f>
        <v>Гончарова Светлана Викторовна</v>
      </c>
      <c r="E810" s="36" t="str">
        <f>[1]Данные!E809</f>
        <v>кандидат педагогических наук</v>
      </c>
      <c r="F810" s="36" t="str">
        <f>[1]Данные!F809</f>
        <v>доцент</v>
      </c>
      <c r="G810" s="36">
        <f>[1]Данные!G809</f>
        <v>1</v>
      </c>
      <c r="H810" s="36" t="str">
        <f>[1]Данные!H809</f>
        <v>2 курс (б) 2018 год/пост</v>
      </c>
      <c r="I810" s="36" t="str">
        <f>[1]Данные!I809</f>
        <v>Модуль "Системное и прикладное программное обеспечение". Программирование</v>
      </c>
      <c r="J810" s="36">
        <f>[1]Данные!J809</f>
        <v>18</v>
      </c>
      <c r="K810" s="36">
        <f>[1]Данные!K809</f>
        <v>0</v>
      </c>
      <c r="L810" s="36">
        <f>[1]Данные!L809</f>
        <v>0</v>
      </c>
      <c r="M810" s="37">
        <f t="shared" si="109"/>
        <v>1.8</v>
      </c>
      <c r="N810" s="37">
        <f t="shared" si="110"/>
        <v>2</v>
      </c>
      <c r="O810" s="37">
        <f t="shared" si="111"/>
        <v>0</v>
      </c>
      <c r="P810" s="37">
        <f t="shared" si="112"/>
        <v>0</v>
      </c>
      <c r="Q810" s="38">
        <f>[1]Данные!Q809</f>
        <v>0</v>
      </c>
      <c r="R810" s="38">
        <f>[1]Данные!R809</f>
        <v>0</v>
      </c>
      <c r="S810" s="38">
        <f>[1]Данные!S809</f>
        <v>0</v>
      </c>
      <c r="T810" s="38">
        <f>[1]Данные!T809</f>
        <v>0</v>
      </c>
      <c r="U810" s="38">
        <f>[1]Данные!U809</f>
        <v>0</v>
      </c>
      <c r="V810" s="38">
        <f>[1]Данные!V809</f>
        <v>0</v>
      </c>
      <c r="W810" s="38">
        <f>[1]Данные!W809</f>
        <v>0</v>
      </c>
      <c r="X810" s="38">
        <f>[1]Данные!X809</f>
        <v>0</v>
      </c>
      <c r="Y810" s="38">
        <f>[1]Данные!Y809</f>
        <v>0</v>
      </c>
      <c r="Z810" s="38">
        <f>[1]Данные!Z809</f>
        <v>0</v>
      </c>
      <c r="AA810" s="38" t="str">
        <f>[1]Данные!AA809</f>
        <v>осн</v>
      </c>
      <c r="AB810" s="38">
        <f t="shared" si="113"/>
        <v>800</v>
      </c>
      <c r="AC810" s="38" t="str">
        <f t="shared" si="114"/>
        <v>ИВТ (бак)</v>
      </c>
      <c r="AD810" s="44" t="str">
        <f t="shared" si="115"/>
        <v>Не найдено</v>
      </c>
      <c r="AE810" s="38">
        <f t="shared" si="116"/>
        <v>21.8</v>
      </c>
      <c r="AF810" s="45">
        <f t="shared" si="117"/>
        <v>2.725E-2</v>
      </c>
      <c r="AG810" s="38"/>
      <c r="AH810"/>
    </row>
    <row r="811" spans="1:34" s="5" customFormat="1" x14ac:dyDescent="0.3">
      <c r="A811" s="36">
        <f>[1]Данные!A810</f>
        <v>6368</v>
      </c>
      <c r="B811" s="36">
        <f>[1]Данные!B810</f>
        <v>2019</v>
      </c>
      <c r="C811" s="36" t="str">
        <f>[1]Данные!C810</f>
        <v>компьютерных технологий и электронного обучения</v>
      </c>
      <c r="D811" s="36" t="str">
        <f>[1]Данные!D810</f>
        <v>Гончарова Светлана Викторовна</v>
      </c>
      <c r="E811" s="36" t="str">
        <f>[1]Данные!E810</f>
        <v>кандидат педагогических наук</v>
      </c>
      <c r="F811" s="36" t="str">
        <f>[1]Данные!F810</f>
        <v>доцент</v>
      </c>
      <c r="G811" s="36">
        <f>[1]Данные!G810</f>
        <v>1</v>
      </c>
      <c r="H811" s="36" t="str">
        <f>[1]Данные!H810</f>
        <v>2 курс (б) 2018 год/пост</v>
      </c>
      <c r="I811" s="36" t="str">
        <f>[1]Данные!I810</f>
        <v>Модуль "Технологии и методы вычислений". Анализ данных</v>
      </c>
      <c r="J811" s="36">
        <f>[1]Данные!J810</f>
        <v>0</v>
      </c>
      <c r="K811" s="36">
        <f>[1]Данные!K810</f>
        <v>0</v>
      </c>
      <c r="L811" s="36">
        <f>[1]Данные!L810</f>
        <v>36</v>
      </c>
      <c r="M811" s="37">
        <f t="shared" si="109"/>
        <v>3.6</v>
      </c>
      <c r="N811" s="37">
        <f t="shared" si="110"/>
        <v>2</v>
      </c>
      <c r="O811" s="37">
        <f t="shared" si="111"/>
        <v>0</v>
      </c>
      <c r="P811" s="37">
        <f t="shared" si="112"/>
        <v>0</v>
      </c>
      <c r="Q811" s="38">
        <f>[1]Данные!Q810</f>
        <v>0</v>
      </c>
      <c r="R811" s="38">
        <f>[1]Данные!R810</f>
        <v>0</v>
      </c>
      <c r="S811" s="38">
        <f>[1]Данные!S810</f>
        <v>0</v>
      </c>
      <c r="T811" s="38">
        <f>[1]Данные!T810</f>
        <v>0</v>
      </c>
      <c r="U811" s="38">
        <f>[1]Данные!U810</f>
        <v>0</v>
      </c>
      <c r="V811" s="38">
        <f>[1]Данные!V810</f>
        <v>0</v>
      </c>
      <c r="W811" s="38">
        <f>[1]Данные!W810</f>
        <v>0</v>
      </c>
      <c r="X811" s="38">
        <f>[1]Данные!X810</f>
        <v>0</v>
      </c>
      <c r="Y811" s="38">
        <f>[1]Данные!Y810</f>
        <v>0</v>
      </c>
      <c r="Z811" s="38">
        <f>[1]Данные!Z810</f>
        <v>0</v>
      </c>
      <c r="AA811" s="38" t="str">
        <f>[1]Данные!AA810</f>
        <v>доп</v>
      </c>
      <c r="AB811" s="38">
        <f t="shared" si="113"/>
        <v>800</v>
      </c>
      <c r="AC811" s="38" t="str">
        <f t="shared" si="114"/>
        <v>ИВТ (бак)</v>
      </c>
      <c r="AD811" s="44" t="str">
        <f t="shared" si="115"/>
        <v>Не найдено</v>
      </c>
      <c r="AE811" s="38">
        <f t="shared" si="116"/>
        <v>41.6</v>
      </c>
      <c r="AF811" s="45">
        <f t="shared" si="117"/>
        <v>5.2000000000000005E-2</v>
      </c>
      <c r="AG811" s="38"/>
      <c r="AH811"/>
    </row>
    <row r="812" spans="1:34" s="5" customFormat="1" x14ac:dyDescent="0.3">
      <c r="A812" s="36">
        <f>[1]Данные!A811</f>
        <v>6368</v>
      </c>
      <c r="B812" s="36">
        <f>[1]Данные!B811</f>
        <v>2019</v>
      </c>
      <c r="C812" s="36" t="str">
        <f>[1]Данные!C811</f>
        <v>компьютерных технологий и электронного обучения</v>
      </c>
      <c r="D812" s="36" t="str">
        <f>[1]Данные!D811</f>
        <v>Гончарова Светлана Викторовна</v>
      </c>
      <c r="E812" s="36" t="str">
        <f>[1]Данные!E811</f>
        <v>кандидат педагогических наук</v>
      </c>
      <c r="F812" s="36" t="str">
        <f>[1]Данные!F811</f>
        <v>доцент</v>
      </c>
      <c r="G812" s="36">
        <f>[1]Данные!G811</f>
        <v>1</v>
      </c>
      <c r="H812" s="36" t="str">
        <f>[1]Данные!H811</f>
        <v>2 курс (б) 2018 год/пост</v>
      </c>
      <c r="I812" s="36" t="str">
        <f>[1]Данные!I811</f>
        <v>Модуль "Технологии и методы вычислений". Анализ данных</v>
      </c>
      <c r="J812" s="36">
        <f>[1]Данные!J811</f>
        <v>0</v>
      </c>
      <c r="K812" s="36">
        <f>[1]Данные!K811</f>
        <v>0</v>
      </c>
      <c r="L812" s="36">
        <f>[1]Данные!L811</f>
        <v>72</v>
      </c>
      <c r="M812" s="37">
        <f t="shared" si="109"/>
        <v>7.2</v>
      </c>
      <c r="N812" s="37">
        <f t="shared" si="110"/>
        <v>2</v>
      </c>
      <c r="O812" s="37">
        <f t="shared" si="111"/>
        <v>0</v>
      </c>
      <c r="P812" s="37">
        <f t="shared" si="112"/>
        <v>0</v>
      </c>
      <c r="Q812" s="38">
        <f>[1]Данные!Q811</f>
        <v>0</v>
      </c>
      <c r="R812" s="38">
        <f>[1]Данные!R811</f>
        <v>0</v>
      </c>
      <c r="S812" s="38">
        <f>[1]Данные!S811</f>
        <v>0</v>
      </c>
      <c r="T812" s="38">
        <f>[1]Данные!T811</f>
        <v>0</v>
      </c>
      <c r="U812" s="38">
        <f>[1]Данные!U811</f>
        <v>0</v>
      </c>
      <c r="V812" s="38">
        <f>[1]Данные!V811</f>
        <v>0</v>
      </c>
      <c r="W812" s="38">
        <f>[1]Данные!W811</f>
        <v>0</v>
      </c>
      <c r="X812" s="38">
        <f>[1]Данные!X811</f>
        <v>0</v>
      </c>
      <c r="Y812" s="38">
        <f>[1]Данные!Y811</f>
        <v>0</v>
      </c>
      <c r="Z812" s="38">
        <f>[1]Данные!Z811</f>
        <v>0</v>
      </c>
      <c r="AA812" s="38" t="str">
        <f>[1]Данные!AA811</f>
        <v>осн</v>
      </c>
      <c r="AB812" s="38">
        <f t="shared" si="113"/>
        <v>800</v>
      </c>
      <c r="AC812" s="38" t="str">
        <f t="shared" si="114"/>
        <v>ИВТ (бак)</v>
      </c>
      <c r="AD812" s="44" t="str">
        <f t="shared" si="115"/>
        <v>Не найдено</v>
      </c>
      <c r="AE812" s="38">
        <f t="shared" si="116"/>
        <v>81.2</v>
      </c>
      <c r="AF812" s="45">
        <f t="shared" si="117"/>
        <v>0.10150000000000001</v>
      </c>
      <c r="AG812" s="38"/>
      <c r="AH812"/>
    </row>
    <row r="813" spans="1:34" s="5" customFormat="1" x14ac:dyDescent="0.3">
      <c r="A813" s="36">
        <f>[1]Данные!A812</f>
        <v>6368</v>
      </c>
      <c r="B813" s="36">
        <f>[1]Данные!B812</f>
        <v>2019</v>
      </c>
      <c r="C813" s="36" t="str">
        <f>[1]Данные!C812</f>
        <v>компьютерных технологий и электронного обучения</v>
      </c>
      <c r="D813" s="36" t="str">
        <f>[1]Данные!D812</f>
        <v>Гончарова Светлана Викторовна</v>
      </c>
      <c r="E813" s="36" t="str">
        <f>[1]Данные!E812</f>
        <v>кандидат педагогических наук</v>
      </c>
      <c r="F813" s="36" t="str">
        <f>[1]Данные!F812</f>
        <v>доцент</v>
      </c>
      <c r="G813" s="36">
        <f>[1]Данные!G812</f>
        <v>1</v>
      </c>
      <c r="H813" s="36" t="str">
        <f>[1]Данные!H812</f>
        <v>2 курс (б) 2018 год/пост</v>
      </c>
      <c r="I813" s="36" t="str">
        <f>[1]Данные!I812</f>
        <v>Модуль "Технологии и методы вычислений". Вычислительная математика</v>
      </c>
      <c r="J813" s="36">
        <f>[1]Данные!J812</f>
        <v>0</v>
      </c>
      <c r="K813" s="36">
        <f>[1]Данные!K812</f>
        <v>0</v>
      </c>
      <c r="L813" s="36">
        <f>[1]Данные!L812</f>
        <v>72</v>
      </c>
      <c r="M813" s="37">
        <f t="shared" si="109"/>
        <v>7.2</v>
      </c>
      <c r="N813" s="37">
        <f t="shared" si="110"/>
        <v>2</v>
      </c>
      <c r="O813" s="37">
        <f t="shared" si="111"/>
        <v>0</v>
      </c>
      <c r="P813" s="37">
        <f t="shared" si="112"/>
        <v>0</v>
      </c>
      <c r="Q813" s="38">
        <f>[1]Данные!Q812</f>
        <v>0</v>
      </c>
      <c r="R813" s="38">
        <f>[1]Данные!R812</f>
        <v>0</v>
      </c>
      <c r="S813" s="38">
        <f>[1]Данные!S812</f>
        <v>0</v>
      </c>
      <c r="T813" s="38">
        <f>[1]Данные!T812</f>
        <v>0</v>
      </c>
      <c r="U813" s="38">
        <f>[1]Данные!U812</f>
        <v>0</v>
      </c>
      <c r="V813" s="38">
        <f>[1]Данные!V812</f>
        <v>0</v>
      </c>
      <c r="W813" s="38">
        <f>[1]Данные!W812</f>
        <v>0</v>
      </c>
      <c r="X813" s="38">
        <f>[1]Данные!X812</f>
        <v>0</v>
      </c>
      <c r="Y813" s="38">
        <f>[1]Данные!Y812</f>
        <v>0</v>
      </c>
      <c r="Z813" s="38">
        <f>[1]Данные!Z812</f>
        <v>0</v>
      </c>
      <c r="AA813" s="38" t="str">
        <f>[1]Данные!AA812</f>
        <v>осн</v>
      </c>
      <c r="AB813" s="38">
        <f t="shared" si="113"/>
        <v>800</v>
      </c>
      <c r="AC813" s="38" t="str">
        <f t="shared" si="114"/>
        <v>ИВТ (бак)</v>
      </c>
      <c r="AD813" s="44" t="str">
        <f t="shared" si="115"/>
        <v>Не найдено</v>
      </c>
      <c r="AE813" s="38">
        <f t="shared" si="116"/>
        <v>81.2</v>
      </c>
      <c r="AF813" s="45">
        <f t="shared" si="117"/>
        <v>0.10150000000000001</v>
      </c>
      <c r="AG813" s="38"/>
      <c r="AH813"/>
    </row>
    <row r="814" spans="1:34" s="5" customFormat="1" x14ac:dyDescent="0.3">
      <c r="A814" s="36">
        <f>[1]Данные!A813</f>
        <v>6368</v>
      </c>
      <c r="B814" s="36">
        <f>[1]Данные!B813</f>
        <v>2019</v>
      </c>
      <c r="C814" s="36" t="str">
        <f>[1]Данные!C813</f>
        <v>компьютерных технологий и электронного обучения</v>
      </c>
      <c r="D814" s="36" t="str">
        <f>[1]Данные!D813</f>
        <v>Гончарова Светлана Викторовна</v>
      </c>
      <c r="E814" s="36" t="str">
        <f>[1]Данные!E813</f>
        <v>кандидат педагогических наук</v>
      </c>
      <c r="F814" s="36" t="str">
        <f>[1]Данные!F813</f>
        <v>доцент</v>
      </c>
      <c r="G814" s="36">
        <f>[1]Данные!G813</f>
        <v>1</v>
      </c>
      <c r="H814" s="36" t="str">
        <f>[1]Данные!H813</f>
        <v>2 курс (б) 2018 год/пост</v>
      </c>
      <c r="I814" s="36" t="str">
        <f>[1]Данные!I813</f>
        <v>Модуль "Технологии и методы вычислений". Технологии компьютерного моделирования</v>
      </c>
      <c r="J814" s="36">
        <f>[1]Данные!J813</f>
        <v>0</v>
      </c>
      <c r="K814" s="36">
        <f>[1]Данные!K813</f>
        <v>0</v>
      </c>
      <c r="L814" s="36">
        <f>[1]Данные!L813</f>
        <v>27</v>
      </c>
      <c r="M814" s="37">
        <f t="shared" si="109"/>
        <v>2.7</v>
      </c>
      <c r="N814" s="37">
        <f t="shared" si="110"/>
        <v>2</v>
      </c>
      <c r="O814" s="37">
        <f t="shared" si="111"/>
        <v>0</v>
      </c>
      <c r="P814" s="37">
        <f t="shared" si="112"/>
        <v>0</v>
      </c>
      <c r="Q814" s="38">
        <f>[1]Данные!Q813</f>
        <v>0</v>
      </c>
      <c r="R814" s="38">
        <f>[1]Данные!R813</f>
        <v>0</v>
      </c>
      <c r="S814" s="38">
        <f>[1]Данные!S813</f>
        <v>0</v>
      </c>
      <c r="T814" s="38">
        <f>[1]Данные!T813</f>
        <v>0</v>
      </c>
      <c r="U814" s="38">
        <f>[1]Данные!U813</f>
        <v>0</v>
      </c>
      <c r="V814" s="38">
        <f>[1]Данные!V813</f>
        <v>0</v>
      </c>
      <c r="W814" s="38">
        <f>[1]Данные!W813</f>
        <v>0</v>
      </c>
      <c r="X814" s="38">
        <f>[1]Данные!X813</f>
        <v>0</v>
      </c>
      <c r="Y814" s="38">
        <f>[1]Данные!Y813</f>
        <v>0</v>
      </c>
      <c r="Z814" s="38">
        <f>[1]Данные!Z813</f>
        <v>0</v>
      </c>
      <c r="AA814" s="38" t="str">
        <f>[1]Данные!AA813</f>
        <v>доп</v>
      </c>
      <c r="AB814" s="38">
        <f t="shared" si="113"/>
        <v>800</v>
      </c>
      <c r="AC814" s="38" t="str">
        <f t="shared" si="114"/>
        <v>ИВТ (бак)</v>
      </c>
      <c r="AD814" s="44" t="str">
        <f t="shared" si="115"/>
        <v>Не найдено</v>
      </c>
      <c r="AE814" s="38">
        <f t="shared" si="116"/>
        <v>31.7</v>
      </c>
      <c r="AF814" s="45">
        <f t="shared" si="117"/>
        <v>3.9625E-2</v>
      </c>
      <c r="AG814" s="38"/>
      <c r="AH814"/>
    </row>
    <row r="815" spans="1:34" s="5" customFormat="1" x14ac:dyDescent="0.3">
      <c r="A815" s="36">
        <f>[1]Данные!A814</f>
        <v>6368</v>
      </c>
      <c r="B815" s="36">
        <f>[1]Данные!B814</f>
        <v>2019</v>
      </c>
      <c r="C815" s="36" t="str">
        <f>[1]Данные!C814</f>
        <v>компьютерных технологий и электронного обучения</v>
      </c>
      <c r="D815" s="36" t="str">
        <f>[1]Данные!D814</f>
        <v>Гончарова Светлана Викторовна</v>
      </c>
      <c r="E815" s="36" t="str">
        <f>[1]Данные!E814</f>
        <v>кандидат педагогических наук</v>
      </c>
      <c r="F815" s="36" t="str">
        <f>[1]Данные!F814</f>
        <v>доцент</v>
      </c>
      <c r="G815" s="36">
        <f>[1]Данные!G814</f>
        <v>1</v>
      </c>
      <c r="H815" s="36" t="str">
        <f>[1]Данные!H814</f>
        <v>2 курс (б) 2018 год/пост</v>
      </c>
      <c r="I815" s="36" t="str">
        <f>[1]Данные!I814</f>
        <v>Модуль "Технологии и методы вычислений". Технологии компьютерного моделирования</v>
      </c>
      <c r="J815" s="36">
        <f>[1]Данные!J814</f>
        <v>0</v>
      </c>
      <c r="K815" s="36">
        <f>[1]Данные!K814</f>
        <v>0</v>
      </c>
      <c r="L815" s="36">
        <f>[1]Данные!L814</f>
        <v>54</v>
      </c>
      <c r="M815" s="37">
        <f t="shared" si="109"/>
        <v>5.4</v>
      </c>
      <c r="N815" s="37">
        <f t="shared" si="110"/>
        <v>2</v>
      </c>
      <c r="O815" s="37">
        <f t="shared" si="111"/>
        <v>0</v>
      </c>
      <c r="P815" s="37">
        <f t="shared" si="112"/>
        <v>0</v>
      </c>
      <c r="Q815" s="38">
        <f>[1]Данные!Q814</f>
        <v>40</v>
      </c>
      <c r="R815" s="38">
        <f>[1]Данные!R814</f>
        <v>0</v>
      </c>
      <c r="S815" s="38">
        <f>[1]Данные!S814</f>
        <v>0</v>
      </c>
      <c r="T815" s="38">
        <f>[1]Данные!T814</f>
        <v>0</v>
      </c>
      <c r="U815" s="38">
        <f>[1]Данные!U814</f>
        <v>0</v>
      </c>
      <c r="V815" s="38">
        <f>[1]Данные!V814</f>
        <v>0</v>
      </c>
      <c r="W815" s="38">
        <f>[1]Данные!W814</f>
        <v>0</v>
      </c>
      <c r="X815" s="38">
        <f>[1]Данные!X814</f>
        <v>0</v>
      </c>
      <c r="Y815" s="38">
        <f>[1]Данные!Y814</f>
        <v>0</v>
      </c>
      <c r="Z815" s="38">
        <f>[1]Данные!Z814</f>
        <v>0</v>
      </c>
      <c r="AA815" s="38" t="str">
        <f>[1]Данные!AA814</f>
        <v>осн</v>
      </c>
      <c r="AB815" s="38">
        <f t="shared" si="113"/>
        <v>800</v>
      </c>
      <c r="AC815" s="38" t="str">
        <f t="shared" si="114"/>
        <v>ИВТ (бак)</v>
      </c>
      <c r="AD815" s="44" t="str">
        <f t="shared" si="115"/>
        <v>Не найдено</v>
      </c>
      <c r="AE815" s="38">
        <f t="shared" si="116"/>
        <v>101.4</v>
      </c>
      <c r="AF815" s="45">
        <f t="shared" si="117"/>
        <v>0.12675</v>
      </c>
      <c r="AG815" s="38"/>
      <c r="AH815"/>
    </row>
    <row r="816" spans="1:34" s="5" customFormat="1" x14ac:dyDescent="0.3">
      <c r="A816" s="36">
        <f>[1]Данные!A815</f>
        <v>6368</v>
      </c>
      <c r="B816" s="36">
        <f>[1]Данные!B815</f>
        <v>2019</v>
      </c>
      <c r="C816" s="36" t="str">
        <f>[1]Данные!C815</f>
        <v>компьютерных технологий и электронного обучения</v>
      </c>
      <c r="D816" s="36" t="str">
        <f>[1]Данные!D815</f>
        <v>Государев Илья Борисович</v>
      </c>
      <c r="E816" s="36" t="str">
        <f>[1]Данные!E815</f>
        <v>кандидат педагогических наук</v>
      </c>
      <c r="F816" s="36" t="str">
        <f>[1]Данные!F815</f>
        <v>доцент</v>
      </c>
      <c r="G816" s="36">
        <f>[1]Данные!G815</f>
        <v>1</v>
      </c>
      <c r="H816" s="36" t="str">
        <f>[1]Данные!H815</f>
        <v>2 курс (б) 2018 год/пост</v>
      </c>
      <c r="I816" s="36" t="str">
        <f>[1]Данные!I815</f>
        <v>Модуль "Проектирование и разработка веб-решений ".</v>
      </c>
      <c r="J816" s="36">
        <f>[1]Данные!J815</f>
        <v>0</v>
      </c>
      <c r="K816" s="36">
        <f>[1]Данные!K815</f>
        <v>0</v>
      </c>
      <c r="L816" s="36">
        <f>[1]Данные!L815</f>
        <v>0</v>
      </c>
      <c r="M816" s="37">
        <f t="shared" si="109"/>
        <v>0</v>
      </c>
      <c r="N816" s="37">
        <f t="shared" si="110"/>
        <v>2</v>
      </c>
      <c r="O816" s="37">
        <f t="shared" si="111"/>
        <v>0</v>
      </c>
      <c r="P816" s="37">
        <f t="shared" si="112"/>
        <v>0</v>
      </c>
      <c r="Q816" s="38">
        <f>[1]Данные!Q815</f>
        <v>0</v>
      </c>
      <c r="R816" s="38">
        <f>[1]Данные!R815</f>
        <v>0</v>
      </c>
      <c r="S816" s="38">
        <f>[1]Данные!S815</f>
        <v>0</v>
      </c>
      <c r="T816" s="38">
        <f>[1]Данные!T815</f>
        <v>0</v>
      </c>
      <c r="U816" s="38">
        <f>[1]Данные!U815</f>
        <v>0</v>
      </c>
      <c r="V816" s="38">
        <f>[1]Данные!V815</f>
        <v>0</v>
      </c>
      <c r="W816" s="38">
        <f>[1]Данные!W815</f>
        <v>0</v>
      </c>
      <c r="X816" s="38">
        <f>[1]Данные!X815</f>
        <v>0</v>
      </c>
      <c r="Y816" s="38">
        <f>[1]Данные!Y815</f>
        <v>0</v>
      </c>
      <c r="Z816" s="38">
        <f>[1]Данные!Z815</f>
        <v>0</v>
      </c>
      <c r="AA816" s="38" t="str">
        <f>[1]Данные!AA815</f>
        <v>осн</v>
      </c>
      <c r="AB816" s="38">
        <f t="shared" si="113"/>
        <v>800</v>
      </c>
      <c r="AC816" s="38" t="str">
        <f t="shared" si="114"/>
        <v>ИВТ (бак)</v>
      </c>
      <c r="AD816" s="44" t="str">
        <f t="shared" si="115"/>
        <v>Не найдено</v>
      </c>
      <c r="AE816" s="38">
        <f t="shared" si="116"/>
        <v>2</v>
      </c>
      <c r="AF816" s="45">
        <f t="shared" si="117"/>
        <v>2.5000000000000001E-3</v>
      </c>
      <c r="AG816" s="38"/>
      <c r="AH816"/>
    </row>
    <row r="817" spans="1:63" s="5" customFormat="1" x14ac:dyDescent="0.3">
      <c r="A817" s="36">
        <f>[1]Данные!A816</f>
        <v>6368</v>
      </c>
      <c r="B817" s="36">
        <f>[1]Данные!B816</f>
        <v>2019</v>
      </c>
      <c r="C817" s="36" t="str">
        <f>[1]Данные!C816</f>
        <v>компьютерных технологий и электронного обучения</v>
      </c>
      <c r="D817" s="36" t="str">
        <f>[1]Данные!D816</f>
        <v>Государев Илья Борисович</v>
      </c>
      <c r="E817" s="36" t="str">
        <f>[1]Данные!E816</f>
        <v>кандидат педагогических наук</v>
      </c>
      <c r="F817" s="36" t="str">
        <f>[1]Данные!F816</f>
        <v>доцент</v>
      </c>
      <c r="G817" s="36">
        <f>[1]Данные!G816</f>
        <v>1</v>
      </c>
      <c r="H817" s="36" t="str">
        <f>[1]Данные!H816</f>
        <v>2 курс (б) 2018 год/пост</v>
      </c>
      <c r="I817" s="36" t="str">
        <f>[1]Данные!I816</f>
        <v>Модуль "Проектирование и разработка веб-решений ". Веб-проектирование и веб-языки</v>
      </c>
      <c r="J817" s="36">
        <f>[1]Данные!J816</f>
        <v>18</v>
      </c>
      <c r="K817" s="36">
        <f>[1]Данные!K816</f>
        <v>36</v>
      </c>
      <c r="L817" s="36">
        <f>[1]Данные!L816</f>
        <v>108</v>
      </c>
      <c r="M817" s="37">
        <f t="shared" si="109"/>
        <v>16.2</v>
      </c>
      <c r="N817" s="37">
        <f t="shared" si="110"/>
        <v>2</v>
      </c>
      <c r="O817" s="37">
        <f t="shared" si="111"/>
        <v>0</v>
      </c>
      <c r="P817" s="37">
        <f t="shared" si="112"/>
        <v>0</v>
      </c>
      <c r="Q817" s="38">
        <f>[1]Данные!Q816</f>
        <v>0</v>
      </c>
      <c r="R817" s="38">
        <f>[1]Данные!R816</f>
        <v>0</v>
      </c>
      <c r="S817" s="38">
        <f>[1]Данные!S816</f>
        <v>0</v>
      </c>
      <c r="T817" s="38">
        <f>[1]Данные!T816</f>
        <v>0</v>
      </c>
      <c r="U817" s="38">
        <f>[1]Данные!U816</f>
        <v>0</v>
      </c>
      <c r="V817" s="38">
        <f>[1]Данные!V816</f>
        <v>0</v>
      </c>
      <c r="W817" s="38">
        <f>[1]Данные!W816</f>
        <v>0</v>
      </c>
      <c r="X817" s="38">
        <f>[1]Данные!X816</f>
        <v>0</v>
      </c>
      <c r="Y817" s="38">
        <f>[1]Данные!Y816</f>
        <v>0</v>
      </c>
      <c r="Z817" s="38">
        <f>[1]Данные!Z816</f>
        <v>0</v>
      </c>
      <c r="AA817" s="38" t="str">
        <f>[1]Данные!AA816</f>
        <v>осн</v>
      </c>
      <c r="AB817" s="38">
        <f t="shared" si="113"/>
        <v>800</v>
      </c>
      <c r="AC817" s="38" t="str">
        <f t="shared" si="114"/>
        <v>ИВТ (бак)</v>
      </c>
      <c r="AD817" s="44" t="str">
        <f t="shared" si="115"/>
        <v>Не найдено</v>
      </c>
      <c r="AE817" s="38">
        <f t="shared" si="116"/>
        <v>180.2</v>
      </c>
      <c r="AF817" s="45">
        <f t="shared" si="117"/>
        <v>0.22524999999999998</v>
      </c>
      <c r="AG817" s="38"/>
      <c r="AH817"/>
    </row>
    <row r="818" spans="1:63" s="5" customFormat="1" x14ac:dyDescent="0.3">
      <c r="A818" s="36">
        <f>[1]Данные!A817</f>
        <v>6368</v>
      </c>
      <c r="B818" s="36">
        <f>[1]Данные!B817</f>
        <v>2019</v>
      </c>
      <c r="C818" s="36" t="str">
        <f>[1]Данные!C817</f>
        <v>компьютерных технологий и электронного обучения</v>
      </c>
      <c r="D818" s="36" t="str">
        <f>[1]Данные!D817</f>
        <v>Государев Илья Борисович</v>
      </c>
      <c r="E818" s="36" t="str">
        <f>[1]Данные!E817</f>
        <v>кандидат педагогических наук</v>
      </c>
      <c r="F818" s="36" t="str">
        <f>[1]Данные!F817</f>
        <v>доцент</v>
      </c>
      <c r="G818" s="36">
        <f>[1]Данные!G817</f>
        <v>1</v>
      </c>
      <c r="H818" s="36" t="str">
        <f>[1]Данные!H817</f>
        <v>2 курс (б) 2018 год/пост</v>
      </c>
      <c r="I818" s="36" t="str">
        <f>[1]Данные!I817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818" s="36">
        <f>[1]Данные!J817</f>
        <v>0</v>
      </c>
      <c r="K818" s="36">
        <f>[1]Данные!K817</f>
        <v>0</v>
      </c>
      <c r="L818" s="36">
        <f>[1]Данные!L817</f>
        <v>108</v>
      </c>
      <c r="M818" s="37">
        <f t="shared" si="109"/>
        <v>10.8</v>
      </c>
      <c r="N818" s="37">
        <f t="shared" si="110"/>
        <v>2</v>
      </c>
      <c r="O818" s="37">
        <f t="shared" si="111"/>
        <v>0</v>
      </c>
      <c r="P818" s="37">
        <f t="shared" si="112"/>
        <v>0</v>
      </c>
      <c r="Q818" s="38">
        <f>[1]Данные!Q817</f>
        <v>0</v>
      </c>
      <c r="R818" s="38">
        <f>[1]Данные!R817</f>
        <v>0</v>
      </c>
      <c r="S818" s="38">
        <f>[1]Данные!S817</f>
        <v>0</v>
      </c>
      <c r="T818" s="38">
        <f>[1]Данные!T817</f>
        <v>0</v>
      </c>
      <c r="U818" s="38">
        <f>[1]Данные!U817</f>
        <v>0</v>
      </c>
      <c r="V818" s="38">
        <f>[1]Данные!V817</f>
        <v>0</v>
      </c>
      <c r="W818" s="38">
        <f>[1]Данные!W817</f>
        <v>0</v>
      </c>
      <c r="X818" s="38">
        <f>[1]Данные!X817</f>
        <v>0</v>
      </c>
      <c r="Y818" s="38">
        <f>[1]Данные!Y817</f>
        <v>0</v>
      </c>
      <c r="Z818" s="38">
        <f>[1]Данные!Z817</f>
        <v>0</v>
      </c>
      <c r="AA818" s="38" t="str">
        <f>[1]Данные!AA817</f>
        <v>осн</v>
      </c>
      <c r="AB818" s="38">
        <f t="shared" si="113"/>
        <v>800</v>
      </c>
      <c r="AC818" s="38" t="str">
        <f t="shared" si="114"/>
        <v>ИВТ (бак)</v>
      </c>
      <c r="AD818" s="44" t="str">
        <f t="shared" si="115"/>
        <v>Не найдено</v>
      </c>
      <c r="AE818" s="38">
        <f t="shared" si="116"/>
        <v>120.8</v>
      </c>
      <c r="AF818" s="45">
        <f t="shared" si="117"/>
        <v>0.151</v>
      </c>
      <c r="AG818" s="38"/>
      <c r="AH818"/>
    </row>
    <row r="819" spans="1:63" s="5" customFormat="1" x14ac:dyDescent="0.3">
      <c r="A819" s="36">
        <f>[1]Данные!A818</f>
        <v>6368</v>
      </c>
      <c r="B819" s="36">
        <f>[1]Данные!B818</f>
        <v>2019</v>
      </c>
      <c r="C819" s="36" t="str">
        <f>[1]Данные!C818</f>
        <v>компьютерных технологий и электронного обучения</v>
      </c>
      <c r="D819" s="36" t="str">
        <f>[1]Данные!D818</f>
        <v>Государев Илья Борисович</v>
      </c>
      <c r="E819" s="36" t="str">
        <f>[1]Данные!E818</f>
        <v>кандидат педагогических наук</v>
      </c>
      <c r="F819" s="36" t="str">
        <f>[1]Данные!F818</f>
        <v>доцент</v>
      </c>
      <c r="G819" s="36">
        <f>[1]Данные!G818</f>
        <v>1</v>
      </c>
      <c r="H819" s="36" t="str">
        <f>[1]Данные!H818</f>
        <v>2 курс (б) 2018 год/пост</v>
      </c>
      <c r="I819" s="36" t="str">
        <f>[1]Данные!I818</f>
        <v>Модуль "Проектирование и разработка веб-решений ". Компьютерный практикум</v>
      </c>
      <c r="J819" s="36">
        <f>[1]Данные!J818</f>
        <v>0</v>
      </c>
      <c r="K819" s="36">
        <f>[1]Данные!K818</f>
        <v>0</v>
      </c>
      <c r="L819" s="36">
        <f>[1]Данные!L818</f>
        <v>108</v>
      </c>
      <c r="M819" s="37">
        <f t="shared" si="109"/>
        <v>10.8</v>
      </c>
      <c r="N819" s="37">
        <f t="shared" si="110"/>
        <v>2</v>
      </c>
      <c r="O819" s="37">
        <f t="shared" si="111"/>
        <v>0</v>
      </c>
      <c r="P819" s="37">
        <f t="shared" si="112"/>
        <v>0</v>
      </c>
      <c r="Q819" s="38">
        <f>[1]Данные!Q818</f>
        <v>0</v>
      </c>
      <c r="R819" s="38">
        <f>[1]Данные!R818</f>
        <v>0</v>
      </c>
      <c r="S819" s="38">
        <f>[1]Данные!S818</f>
        <v>0</v>
      </c>
      <c r="T819" s="38">
        <f>[1]Данные!T818</f>
        <v>0</v>
      </c>
      <c r="U819" s="38">
        <f>[1]Данные!U818</f>
        <v>0</v>
      </c>
      <c r="V819" s="38">
        <f>[1]Данные!V818</f>
        <v>0</v>
      </c>
      <c r="W819" s="38">
        <f>[1]Данные!W818</f>
        <v>0</v>
      </c>
      <c r="X819" s="38">
        <f>[1]Данные!X818</f>
        <v>0</v>
      </c>
      <c r="Y819" s="38">
        <f>[1]Данные!Y818</f>
        <v>0</v>
      </c>
      <c r="Z819" s="38">
        <f>[1]Данные!Z818</f>
        <v>0</v>
      </c>
      <c r="AA819" s="38" t="str">
        <f>[1]Данные!AA818</f>
        <v>осн</v>
      </c>
      <c r="AB819" s="38">
        <f t="shared" si="113"/>
        <v>800</v>
      </c>
      <c r="AC819" s="38" t="str">
        <f t="shared" si="114"/>
        <v>ИВТ (бак)</v>
      </c>
      <c r="AD819" s="44" t="str">
        <f t="shared" si="115"/>
        <v>Не найдено</v>
      </c>
      <c r="AE819" s="38">
        <f t="shared" si="116"/>
        <v>120.8</v>
      </c>
      <c r="AF819" s="45">
        <f t="shared" si="117"/>
        <v>0.151</v>
      </c>
      <c r="AG819" s="38"/>
      <c r="AH819"/>
    </row>
    <row r="820" spans="1:63" s="5" customFormat="1" x14ac:dyDescent="0.3">
      <c r="A820" s="36">
        <f>[1]Данные!A819</f>
        <v>6368</v>
      </c>
      <c r="B820" s="36">
        <f>[1]Данные!B819</f>
        <v>2019</v>
      </c>
      <c r="C820" s="36" t="str">
        <f>[1]Данные!C819</f>
        <v>компьютерных технологий и электронного обучения</v>
      </c>
      <c r="D820" s="36" t="str">
        <f>[1]Данные!D819</f>
        <v>Жуков Николай Николаевич</v>
      </c>
      <c r="E820" s="36" t="str">
        <f>[1]Данные!E819</f>
        <v>нет</v>
      </c>
      <c r="F820" s="36" t="str">
        <f>[1]Данные!F819</f>
        <v>ассистент</v>
      </c>
      <c r="G820" s="36">
        <f>[1]Данные!G819</f>
        <v>1</v>
      </c>
      <c r="H820" s="36" t="str">
        <f>[1]Данные!H819</f>
        <v>2 курс (б) 2018 год/пост</v>
      </c>
      <c r="I820" s="36" t="str">
        <f>[1]Данные!I819</f>
        <v>Модуль "Системное и прикладное программное обеспечение". Программирование</v>
      </c>
      <c r="J820" s="36">
        <f>[1]Данные!J819</f>
        <v>0</v>
      </c>
      <c r="K820" s="36">
        <f>[1]Данные!K819</f>
        <v>0</v>
      </c>
      <c r="L820" s="36">
        <f>[1]Данные!L819</f>
        <v>216</v>
      </c>
      <c r="M820" s="37">
        <f t="shared" si="109"/>
        <v>21.6</v>
      </c>
      <c r="N820" s="37">
        <f t="shared" si="110"/>
        <v>2</v>
      </c>
      <c r="O820" s="37">
        <f t="shared" si="111"/>
        <v>0</v>
      </c>
      <c r="P820" s="37">
        <f t="shared" si="112"/>
        <v>0</v>
      </c>
      <c r="Q820" s="38">
        <f>[1]Данные!Q819</f>
        <v>0</v>
      </c>
      <c r="R820" s="38">
        <f>[1]Данные!R819</f>
        <v>0</v>
      </c>
      <c r="S820" s="38">
        <f>[1]Данные!S819</f>
        <v>0</v>
      </c>
      <c r="T820" s="38">
        <f>[1]Данные!T819</f>
        <v>0</v>
      </c>
      <c r="U820" s="38">
        <f>[1]Данные!U819</f>
        <v>0</v>
      </c>
      <c r="V820" s="38">
        <f>[1]Данные!V819</f>
        <v>0</v>
      </c>
      <c r="W820" s="38">
        <f>[1]Данные!W819</f>
        <v>0</v>
      </c>
      <c r="X820" s="38">
        <f>[1]Данные!X819</f>
        <v>0</v>
      </c>
      <c r="Y820" s="38">
        <f>[1]Данные!Y819</f>
        <v>0</v>
      </c>
      <c r="Z820" s="38">
        <f>[1]Данные!Z819</f>
        <v>0</v>
      </c>
      <c r="AA820" s="38" t="str">
        <f>[1]Данные!AA819</f>
        <v>осн</v>
      </c>
      <c r="AB820" s="38">
        <f t="shared" si="113"/>
        <v>900</v>
      </c>
      <c r="AC820" s="38" t="str">
        <f t="shared" si="114"/>
        <v>ИВТ (бак)</v>
      </c>
      <c r="AD820" s="44" t="str">
        <f t="shared" si="115"/>
        <v>Не найдено</v>
      </c>
      <c r="AE820" s="38">
        <f t="shared" si="116"/>
        <v>239.6</v>
      </c>
      <c r="AF820" s="45">
        <f t="shared" si="117"/>
        <v>0.26622222222222219</v>
      </c>
      <c r="AG820" s="38"/>
      <c r="AH820"/>
    </row>
    <row r="821" spans="1:63" s="5" customFormat="1" x14ac:dyDescent="0.3">
      <c r="A821" s="36">
        <f>[1]Данные!A820</f>
        <v>6368</v>
      </c>
      <c r="B821" s="36">
        <f>[1]Данные!B820</f>
        <v>2019</v>
      </c>
      <c r="C821" s="36" t="str">
        <f>[1]Данные!C820</f>
        <v>компьютерных технологий и электронного обучения</v>
      </c>
      <c r="D821" s="36" t="str">
        <f>[1]Данные!D820</f>
        <v>Ильина Татьяна Сергеевна</v>
      </c>
      <c r="E821" s="36" t="str">
        <f>[1]Данные!E820</f>
        <v>нет</v>
      </c>
      <c r="F821" s="36" t="str">
        <f>[1]Данные!F820</f>
        <v>старший преподаватель</v>
      </c>
      <c r="G821" s="36">
        <f>[1]Данные!G820</f>
        <v>1</v>
      </c>
      <c r="H821" s="36" t="str">
        <f>[1]Данные!H820</f>
        <v>2 курс (б) 2018 год/пост</v>
      </c>
      <c r="I821" s="36" t="str">
        <f>[1]Данные!I820</f>
        <v>Модуль "Естественно-математический". Математика</v>
      </c>
      <c r="J821" s="36">
        <f>[1]Данные!J820</f>
        <v>0</v>
      </c>
      <c r="K821" s="36">
        <f>[1]Данные!K820</f>
        <v>72</v>
      </c>
      <c r="L821" s="36">
        <f>[1]Данные!L820</f>
        <v>0</v>
      </c>
      <c r="M821" s="37">
        <f t="shared" si="109"/>
        <v>7.2</v>
      </c>
      <c r="N821" s="37">
        <f t="shared" si="110"/>
        <v>2</v>
      </c>
      <c r="O821" s="37">
        <f t="shared" si="111"/>
        <v>0</v>
      </c>
      <c r="P821" s="37">
        <f t="shared" si="112"/>
        <v>0</v>
      </c>
      <c r="Q821" s="38">
        <f>[1]Данные!Q820</f>
        <v>0</v>
      </c>
      <c r="R821" s="38">
        <f>[1]Данные!R820</f>
        <v>0</v>
      </c>
      <c r="S821" s="38">
        <f>[1]Данные!S820</f>
        <v>0</v>
      </c>
      <c r="T821" s="38">
        <f>[1]Данные!T820</f>
        <v>0</v>
      </c>
      <c r="U821" s="38">
        <f>[1]Данные!U820</f>
        <v>0</v>
      </c>
      <c r="V821" s="38">
        <f>[1]Данные!V820</f>
        <v>0</v>
      </c>
      <c r="W821" s="38">
        <f>[1]Данные!W820</f>
        <v>0</v>
      </c>
      <c r="X821" s="38">
        <f>[1]Данные!X820</f>
        <v>0</v>
      </c>
      <c r="Y821" s="38">
        <f>[1]Данные!Y820</f>
        <v>0</v>
      </c>
      <c r="Z821" s="38">
        <f>[1]Данные!Z820</f>
        <v>0</v>
      </c>
      <c r="AA821" s="38" t="str">
        <f>[1]Данные!AA820</f>
        <v>осн</v>
      </c>
      <c r="AB821" s="38">
        <f t="shared" si="113"/>
        <v>850</v>
      </c>
      <c r="AC821" s="38" t="str">
        <f t="shared" si="114"/>
        <v>ИВТ (бак)</v>
      </c>
      <c r="AD821" s="44" t="str">
        <f t="shared" si="115"/>
        <v>Не найдено</v>
      </c>
      <c r="AE821" s="38">
        <f t="shared" si="116"/>
        <v>81.2</v>
      </c>
      <c r="AF821" s="45">
        <f t="shared" si="117"/>
        <v>9.552941176470589E-2</v>
      </c>
      <c r="AG821" s="38"/>
      <c r="AH821"/>
    </row>
    <row r="822" spans="1:63" s="5" customFormat="1" x14ac:dyDescent="0.3">
      <c r="A822" s="36">
        <f>[1]Данные!A821</f>
        <v>6368</v>
      </c>
      <c r="B822" s="36">
        <f>[1]Данные!B821</f>
        <v>2019</v>
      </c>
      <c r="C822" s="36" t="str">
        <f>[1]Данные!C821</f>
        <v>компьютерных технологий и электронного обучения</v>
      </c>
      <c r="D822" s="36" t="str">
        <f>[1]Данные!D821</f>
        <v>Ильина Татьяна Сергеевна</v>
      </c>
      <c r="E822" s="36" t="str">
        <f>[1]Данные!E821</f>
        <v>нет</v>
      </c>
      <c r="F822" s="36" t="str">
        <f>[1]Данные!F821</f>
        <v>старший преподаватель</v>
      </c>
      <c r="G822" s="36">
        <f>[1]Данные!G821</f>
        <v>1</v>
      </c>
      <c r="H822" s="36" t="str">
        <f>[1]Данные!H821</f>
        <v>2 курс (б) 2018 год/пост</v>
      </c>
      <c r="I822" s="36" t="str">
        <f>[1]Данные!I821</f>
        <v>Модуль "Естественно-математический". Математика</v>
      </c>
      <c r="J822" s="36">
        <f>[1]Данные!J821</f>
        <v>36</v>
      </c>
      <c r="K822" s="36">
        <f>[1]Данные!K821</f>
        <v>36</v>
      </c>
      <c r="L822" s="36">
        <f>[1]Данные!L821</f>
        <v>0</v>
      </c>
      <c r="M822" s="37">
        <f t="shared" si="109"/>
        <v>7.2</v>
      </c>
      <c r="N822" s="37">
        <f t="shared" si="110"/>
        <v>2</v>
      </c>
      <c r="O822" s="37">
        <f t="shared" si="111"/>
        <v>0</v>
      </c>
      <c r="P822" s="37">
        <f t="shared" si="112"/>
        <v>0</v>
      </c>
      <c r="Q822" s="38">
        <f>[1]Данные!Q821</f>
        <v>0</v>
      </c>
      <c r="R822" s="38">
        <f>[1]Данные!R821</f>
        <v>0</v>
      </c>
      <c r="S822" s="38">
        <f>[1]Данные!S821</f>
        <v>0</v>
      </c>
      <c r="T822" s="38">
        <f>[1]Данные!T821</f>
        <v>0</v>
      </c>
      <c r="U822" s="38">
        <f>[1]Данные!U821</f>
        <v>0</v>
      </c>
      <c r="V822" s="38">
        <f>[1]Данные!V821</f>
        <v>0</v>
      </c>
      <c r="W822" s="38">
        <f>[1]Данные!W821</f>
        <v>0</v>
      </c>
      <c r="X822" s="38">
        <f>[1]Данные!X821</f>
        <v>0</v>
      </c>
      <c r="Y822" s="38">
        <f>[1]Данные!Y821</f>
        <v>0</v>
      </c>
      <c r="Z822" s="38">
        <f>[1]Данные!Z821</f>
        <v>0</v>
      </c>
      <c r="AA822" s="38" t="str">
        <f>[1]Данные!AA821</f>
        <v>доп</v>
      </c>
      <c r="AB822" s="38">
        <f t="shared" si="113"/>
        <v>850</v>
      </c>
      <c r="AC822" s="38" t="str">
        <f t="shared" si="114"/>
        <v>ИВТ (бак)</v>
      </c>
      <c r="AD822" s="44" t="str">
        <f t="shared" si="115"/>
        <v>Не найдено</v>
      </c>
      <c r="AE822" s="38">
        <f t="shared" si="116"/>
        <v>81.2</v>
      </c>
      <c r="AF822" s="45">
        <f t="shared" si="117"/>
        <v>9.552941176470589E-2</v>
      </c>
      <c r="AG822" s="38"/>
      <c r="AH822"/>
    </row>
    <row r="823" spans="1:63" s="5" customFormat="1" x14ac:dyDescent="0.3">
      <c r="A823" s="36">
        <f>[1]Данные!A822</f>
        <v>6368</v>
      </c>
      <c r="B823" s="36">
        <f>[1]Данные!B822</f>
        <v>2019</v>
      </c>
      <c r="C823" s="36" t="str">
        <f>[1]Данные!C822</f>
        <v>компьютерных технологий и электронного обучения</v>
      </c>
      <c r="D823" s="36" t="str">
        <f>[1]Данные!D822</f>
        <v>Ильина Татьяна Сергеевна</v>
      </c>
      <c r="E823" s="36" t="str">
        <f>[1]Данные!E822</f>
        <v>нет</v>
      </c>
      <c r="F823" s="36" t="str">
        <f>[1]Данные!F822</f>
        <v>старший преподаватель</v>
      </c>
      <c r="G823" s="36">
        <f>[1]Данные!G822</f>
        <v>1</v>
      </c>
      <c r="H823" s="36" t="str">
        <f>[1]Данные!H822</f>
        <v>2 курс (б) 2018 год/пост</v>
      </c>
      <c r="I823" s="36" t="str">
        <f>[1]Данные!I822</f>
        <v>Модуль "Информационные технологии в математике и физике". Дисциплины и курсы по выбору. Основы компьютерной алгебры</v>
      </c>
      <c r="J823" s="36">
        <f>[1]Данные!J822</f>
        <v>0</v>
      </c>
      <c r="K823" s="36">
        <f>[1]Данные!K822</f>
        <v>0</v>
      </c>
      <c r="L823" s="36">
        <f>[1]Данные!L822</f>
        <v>54</v>
      </c>
      <c r="M823" s="37">
        <f t="shared" si="109"/>
        <v>5.4</v>
      </c>
      <c r="N823" s="37">
        <f t="shared" si="110"/>
        <v>2</v>
      </c>
      <c r="O823" s="37">
        <f t="shared" si="111"/>
        <v>0</v>
      </c>
      <c r="P823" s="37">
        <f t="shared" si="112"/>
        <v>0</v>
      </c>
      <c r="Q823" s="38">
        <f>[1]Данные!Q822</f>
        <v>0</v>
      </c>
      <c r="R823" s="38">
        <f>[1]Данные!R822</f>
        <v>0</v>
      </c>
      <c r="S823" s="38">
        <f>[1]Данные!S822</f>
        <v>0</v>
      </c>
      <c r="T823" s="38">
        <f>[1]Данные!T822</f>
        <v>0</v>
      </c>
      <c r="U823" s="38">
        <f>[1]Данные!U822</f>
        <v>0</v>
      </c>
      <c r="V823" s="38">
        <f>[1]Данные!V822</f>
        <v>0</v>
      </c>
      <c r="W823" s="38">
        <f>[1]Данные!W822</f>
        <v>0</v>
      </c>
      <c r="X823" s="38">
        <f>[1]Данные!X822</f>
        <v>0</v>
      </c>
      <c r="Y823" s="38">
        <f>[1]Данные!Y822</f>
        <v>0</v>
      </c>
      <c r="Z823" s="38">
        <f>[1]Данные!Z822</f>
        <v>0</v>
      </c>
      <c r="AA823" s="38" t="str">
        <f>[1]Данные!AA822</f>
        <v>осн</v>
      </c>
      <c r="AB823" s="38">
        <f t="shared" si="113"/>
        <v>850</v>
      </c>
      <c r="AC823" s="38" t="str">
        <f t="shared" si="114"/>
        <v>ИВТ (бак)</v>
      </c>
      <c r="AD823" s="44" t="str">
        <f t="shared" si="115"/>
        <v>Не найдено</v>
      </c>
      <c r="AE823" s="38">
        <f t="shared" si="116"/>
        <v>61.4</v>
      </c>
      <c r="AF823" s="45">
        <f t="shared" si="117"/>
        <v>7.223529411764705E-2</v>
      </c>
      <c r="AG823" s="38"/>
      <c r="AH823"/>
    </row>
    <row r="824" spans="1:63" s="5" customFormat="1" x14ac:dyDescent="0.3">
      <c r="A824" s="36">
        <f>[1]Данные!A823</f>
        <v>6368</v>
      </c>
      <c r="B824" s="36">
        <f>[1]Данные!B823</f>
        <v>2019</v>
      </c>
      <c r="C824" s="36" t="str">
        <f>[1]Данные!C823</f>
        <v>компьютерных технологий и электронного обучения</v>
      </c>
      <c r="D824" s="36" t="str">
        <f>[1]Данные!D823</f>
        <v>Шалденкова Анна Владимировна</v>
      </c>
      <c r="E824" s="36" t="str">
        <f>[1]Данные!E823</f>
        <v>кандидат физ.-мат. наук</v>
      </c>
      <c r="F824" s="36" t="str">
        <f>[1]Данные!F823</f>
        <v>доцент</v>
      </c>
      <c r="G824" s="36">
        <f>[1]Данные!G823</f>
        <v>1</v>
      </c>
      <c r="H824" s="36" t="str">
        <f>[1]Данные!H823</f>
        <v>2 курс (б) 2018 год/пост</v>
      </c>
      <c r="I824" s="36" t="str">
        <f>[1]Данные!I823</f>
        <v>Модуль "Естественно-математический". Математические основы компьютерной графики</v>
      </c>
      <c r="J824" s="36">
        <f>[1]Данные!J823</f>
        <v>0</v>
      </c>
      <c r="K824" s="36">
        <f>[1]Данные!K823</f>
        <v>0</v>
      </c>
      <c r="L824" s="36">
        <f>[1]Данные!L823</f>
        <v>20</v>
      </c>
      <c r="M824" s="37">
        <f t="shared" si="109"/>
        <v>2</v>
      </c>
      <c r="N824" s="37">
        <f t="shared" si="110"/>
        <v>2</v>
      </c>
      <c r="O824" s="37">
        <f t="shared" si="111"/>
        <v>0</v>
      </c>
      <c r="P824" s="37">
        <f t="shared" si="112"/>
        <v>0</v>
      </c>
      <c r="Q824" s="38">
        <f>[1]Данные!Q823</f>
        <v>0</v>
      </c>
      <c r="R824" s="38">
        <f>[1]Данные!R823</f>
        <v>0</v>
      </c>
      <c r="S824" s="38">
        <f>[1]Данные!S823</f>
        <v>0</v>
      </c>
      <c r="T824" s="38">
        <f>[1]Данные!T823</f>
        <v>0</v>
      </c>
      <c r="U824" s="38">
        <f>[1]Данные!U823</f>
        <v>0</v>
      </c>
      <c r="V824" s="38">
        <f>[1]Данные!V823</f>
        <v>0</v>
      </c>
      <c r="W824" s="38">
        <f>[1]Данные!W823</f>
        <v>0</v>
      </c>
      <c r="X824" s="38">
        <f>[1]Данные!X823</f>
        <v>0</v>
      </c>
      <c r="Y824" s="38">
        <f>[1]Данные!Y823</f>
        <v>0</v>
      </c>
      <c r="Z824" s="38">
        <f>[1]Данные!Z823</f>
        <v>0</v>
      </c>
      <c r="AA824" s="38" t="str">
        <f>[1]Данные!AA823</f>
        <v>осн</v>
      </c>
      <c r="AB824" s="38">
        <f t="shared" si="113"/>
        <v>800</v>
      </c>
      <c r="AC824" s="38" t="str">
        <f t="shared" si="114"/>
        <v>ИВТ (бак)</v>
      </c>
      <c r="AD824" s="44" t="str">
        <f t="shared" si="115"/>
        <v>Не найдено</v>
      </c>
      <c r="AE824" s="38">
        <f t="shared" si="116"/>
        <v>24</v>
      </c>
      <c r="AF824" s="45">
        <f t="shared" si="117"/>
        <v>0.03</v>
      </c>
      <c r="AG824" s="38"/>
      <c r="AH824"/>
    </row>
    <row r="825" spans="1:63" s="5" customFormat="1" x14ac:dyDescent="0.3">
      <c r="A825" s="36">
        <f>[1]Данные!A824</f>
        <v>6368</v>
      </c>
      <c r="B825" s="36">
        <f>[1]Данные!B824</f>
        <v>2019</v>
      </c>
      <c r="C825" s="36" t="str">
        <f>[1]Данные!C824</f>
        <v>компьютерных технологий и электронного обучения</v>
      </c>
      <c r="D825" s="36" t="str">
        <f>[1]Данные!D824</f>
        <v>Шалденкова Анна Владимировна</v>
      </c>
      <c r="E825" s="36" t="str">
        <f>[1]Данные!E824</f>
        <v>кандидат физ.-мат. наук</v>
      </c>
      <c r="F825" s="36" t="str">
        <f>[1]Данные!F824</f>
        <v>доцент</v>
      </c>
      <c r="G825" s="36">
        <f>[1]Данные!G824</f>
        <v>1</v>
      </c>
      <c r="H825" s="36" t="str">
        <f>[1]Данные!H824</f>
        <v>2 курс (б) 2018 год/пост</v>
      </c>
      <c r="I825" s="36" t="str">
        <f>[1]Данные!I824</f>
        <v>Модуль "Системное и прикладное программное обеспечение". Базы данных</v>
      </c>
      <c r="J825" s="36">
        <f>[1]Данные!J824</f>
        <v>36</v>
      </c>
      <c r="K825" s="36">
        <f>[1]Данные!K824</f>
        <v>0</v>
      </c>
      <c r="L825" s="36">
        <f>[1]Данные!L824</f>
        <v>108</v>
      </c>
      <c r="M825" s="37">
        <f t="shared" si="109"/>
        <v>14.4</v>
      </c>
      <c r="N825" s="37">
        <f t="shared" si="110"/>
        <v>2</v>
      </c>
      <c r="O825" s="37">
        <f t="shared" si="111"/>
        <v>0</v>
      </c>
      <c r="P825" s="37">
        <f t="shared" si="112"/>
        <v>0</v>
      </c>
      <c r="Q825" s="38">
        <f>[1]Данные!Q824</f>
        <v>0</v>
      </c>
      <c r="R825" s="38">
        <f>[1]Данные!R824</f>
        <v>0</v>
      </c>
      <c r="S825" s="38">
        <f>[1]Данные!S824</f>
        <v>0</v>
      </c>
      <c r="T825" s="38">
        <f>[1]Данные!T824</f>
        <v>0</v>
      </c>
      <c r="U825" s="38">
        <f>[1]Данные!U824</f>
        <v>0</v>
      </c>
      <c r="V825" s="38">
        <f>[1]Данные!V824</f>
        <v>0</v>
      </c>
      <c r="W825" s="38">
        <f>[1]Данные!W824</f>
        <v>0</v>
      </c>
      <c r="X825" s="38">
        <f>[1]Данные!X824</f>
        <v>0</v>
      </c>
      <c r="Y825" s="38">
        <f>[1]Данные!Y824</f>
        <v>0</v>
      </c>
      <c r="Z825" s="38">
        <f>[1]Данные!Z824</f>
        <v>0</v>
      </c>
      <c r="AA825" s="38" t="str">
        <f>[1]Данные!AA824</f>
        <v>осн</v>
      </c>
      <c r="AB825" s="38">
        <f t="shared" si="113"/>
        <v>800</v>
      </c>
      <c r="AC825" s="38" t="str">
        <f t="shared" si="114"/>
        <v>ИВТ (бак)</v>
      </c>
      <c r="AD825" s="44" t="str">
        <f t="shared" si="115"/>
        <v>Не найдено</v>
      </c>
      <c r="AE825" s="38">
        <f t="shared" si="116"/>
        <v>160.4</v>
      </c>
      <c r="AF825" s="45">
        <f t="shared" si="117"/>
        <v>0.20050000000000001</v>
      </c>
      <c r="AG825" s="38"/>
      <c r="AH825"/>
    </row>
    <row r="826" spans="1:63" x14ac:dyDescent="0.3">
      <c r="A826" s="36">
        <f>[1]Данные!A825</f>
        <v>6368</v>
      </c>
      <c r="B826" s="36">
        <f>[1]Данные!B825</f>
        <v>2019</v>
      </c>
      <c r="C826" s="36" t="str">
        <f>[1]Данные!C825</f>
        <v>современных европейских языков</v>
      </c>
      <c r="D826" s="36" t="str">
        <f>[1]Данные!D825</f>
        <v>Кузнецова Надежда Леонидовна</v>
      </c>
      <c r="E826" s="36" t="str">
        <f>[1]Данные!E825</f>
        <v>нет</v>
      </c>
      <c r="F826" s="36" t="str">
        <f>[1]Данные!F825</f>
        <v>старший преподаватель</v>
      </c>
      <c r="G826" s="36">
        <f>[1]Данные!G825</f>
        <v>0.75</v>
      </c>
      <c r="H826" s="36" t="str">
        <f>[1]Данные!H825</f>
        <v>2 курс (б) 2018 год/пост</v>
      </c>
      <c r="I826" s="36" t="str">
        <f>[1]Данные!I825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6" s="36">
        <f>[1]Данные!J825</f>
        <v>0</v>
      </c>
      <c r="K826" s="36">
        <f>[1]Данные!K825</f>
        <v>0</v>
      </c>
      <c r="L826" s="36">
        <f>[1]Данные!L825</f>
        <v>36</v>
      </c>
      <c r="M826" s="37">
        <f t="shared" si="109"/>
        <v>3.6</v>
      </c>
      <c r="N826" s="37">
        <f t="shared" si="110"/>
        <v>2</v>
      </c>
      <c r="O826" s="37">
        <f t="shared" si="111"/>
        <v>0</v>
      </c>
      <c r="P826" s="37">
        <f t="shared" si="112"/>
        <v>0</v>
      </c>
      <c r="Q826" s="38">
        <f>[1]Данные!Q825</f>
        <v>0</v>
      </c>
      <c r="R826" s="38">
        <f>[1]Данные!R825</f>
        <v>0</v>
      </c>
      <c r="S826" s="38">
        <f>[1]Данные!S825</f>
        <v>0</v>
      </c>
      <c r="T826" s="38">
        <f>[1]Данные!T825</f>
        <v>0</v>
      </c>
      <c r="U826" s="38">
        <f>[1]Данные!U825</f>
        <v>0</v>
      </c>
      <c r="V826" s="38">
        <f>[1]Данные!V825</f>
        <v>0</v>
      </c>
      <c r="W826" s="38">
        <f>[1]Данные!W825</f>
        <v>0</v>
      </c>
      <c r="X826" s="38">
        <f>[1]Данные!X825</f>
        <v>0</v>
      </c>
      <c r="Y826" s="38">
        <f>[1]Данные!Y825</f>
        <v>0</v>
      </c>
      <c r="Z826" s="38">
        <f>[1]Данные!Z825</f>
        <v>0</v>
      </c>
      <c r="AA826" s="38" t="str">
        <f>[1]Данные!AA825</f>
        <v>осн</v>
      </c>
      <c r="AB826" s="38">
        <f t="shared" si="113"/>
        <v>850</v>
      </c>
      <c r="AC826" s="38" t="str">
        <f t="shared" si="114"/>
        <v>ИВТ (бак)</v>
      </c>
      <c r="AD826" s="44" t="str">
        <f t="shared" si="115"/>
        <v>Не найдено</v>
      </c>
      <c r="AE826" s="38">
        <f t="shared" si="116"/>
        <v>41.6</v>
      </c>
      <c r="AF826" s="45">
        <f t="shared" si="117"/>
        <v>4.8941176470588238E-2</v>
      </c>
      <c r="AG826" s="38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</row>
    <row r="827" spans="1:63" x14ac:dyDescent="0.3">
      <c r="A827" s="36">
        <f>[1]Данные!A826</f>
        <v>6368</v>
      </c>
      <c r="B827" s="36">
        <f>[1]Данные!B826</f>
        <v>2019</v>
      </c>
      <c r="C827" s="36" t="str">
        <f>[1]Данные!C826</f>
        <v>современных европейских языков</v>
      </c>
      <c r="D827" s="36" t="str">
        <f>[1]Данные!D826</f>
        <v>Кузнецова Надежда Леонидовна</v>
      </c>
      <c r="E827" s="36" t="str">
        <f>[1]Данные!E826</f>
        <v>нет</v>
      </c>
      <c r="F827" s="36" t="str">
        <f>[1]Данные!F826</f>
        <v>старший преподаватель</v>
      </c>
      <c r="G827" s="36">
        <f>[1]Данные!G826</f>
        <v>0.75</v>
      </c>
      <c r="H827" s="36" t="str">
        <f>[1]Данные!H826</f>
        <v>2 курс (б) 2018 год/пост</v>
      </c>
      <c r="I827" s="36" t="str">
        <f>[1]Данные!I826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27" s="36">
        <f>[1]Данные!J826</f>
        <v>0</v>
      </c>
      <c r="K827" s="36">
        <f>[1]Данные!K826</f>
        <v>0</v>
      </c>
      <c r="L827" s="36">
        <f>[1]Данные!L826</f>
        <v>0</v>
      </c>
      <c r="M827" s="37">
        <f t="shared" si="109"/>
        <v>0</v>
      </c>
      <c r="N827" s="37">
        <f t="shared" si="110"/>
        <v>2</v>
      </c>
      <c r="O827" s="37">
        <f t="shared" si="111"/>
        <v>0</v>
      </c>
      <c r="P827" s="37">
        <f t="shared" si="112"/>
        <v>0</v>
      </c>
      <c r="Q827" s="38">
        <f>[1]Данные!Q826</f>
        <v>0</v>
      </c>
      <c r="R827" s="38">
        <f>[1]Данные!R826</f>
        <v>0</v>
      </c>
      <c r="S827" s="38">
        <f>[1]Данные!S826</f>
        <v>0</v>
      </c>
      <c r="T827" s="38">
        <f>[1]Данные!T826</f>
        <v>0</v>
      </c>
      <c r="U827" s="38">
        <f>[1]Данные!U826</f>
        <v>0</v>
      </c>
      <c r="V827" s="38">
        <f>[1]Данные!V826</f>
        <v>0</v>
      </c>
      <c r="W827" s="38">
        <f>[1]Данные!W826</f>
        <v>0</v>
      </c>
      <c r="X827" s="38">
        <f>[1]Данные!X826</f>
        <v>0</v>
      </c>
      <c r="Y827" s="38">
        <f>[1]Данные!Y826</f>
        <v>0</v>
      </c>
      <c r="Z827" s="38">
        <f>[1]Данные!Z826</f>
        <v>0</v>
      </c>
      <c r="AA827" s="38" t="str">
        <f>[1]Данные!AA826</f>
        <v>осн</v>
      </c>
      <c r="AB827" s="38">
        <f t="shared" si="113"/>
        <v>850</v>
      </c>
      <c r="AC827" s="38" t="str">
        <f t="shared" si="114"/>
        <v>ИВТ (бак)</v>
      </c>
      <c r="AD827" s="44" t="str">
        <f t="shared" si="115"/>
        <v>Не найдено</v>
      </c>
      <c r="AE827" s="38">
        <f t="shared" si="116"/>
        <v>2</v>
      </c>
      <c r="AF827" s="45">
        <f t="shared" si="117"/>
        <v>2.352941176470588E-3</v>
      </c>
      <c r="AG827" s="38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</row>
    <row r="828" spans="1:63" x14ac:dyDescent="0.3">
      <c r="A828" s="36">
        <f>[1]Данные!A827</f>
        <v>6368</v>
      </c>
      <c r="B828" s="36">
        <f>[1]Данные!B827</f>
        <v>2019</v>
      </c>
      <c r="C828" s="36" t="str">
        <f>[1]Данные!C827</f>
        <v>современных европейских языков</v>
      </c>
      <c r="D828" s="36" t="str">
        <f>[1]Данные!D827</f>
        <v>Порязь Надежда Вадимовна</v>
      </c>
      <c r="E828" s="36" t="str">
        <f>[1]Данные!E827</f>
        <v>нет</v>
      </c>
      <c r="F828" s="36" t="str">
        <f>[1]Данные!F827</f>
        <v>старший преподаватель</v>
      </c>
      <c r="G828" s="36">
        <f>[1]Данные!G827</f>
        <v>0.5</v>
      </c>
      <c r="H828" s="36" t="str">
        <f>[1]Данные!H827</f>
        <v>2 курс (б) 2018 год/пост</v>
      </c>
      <c r="I828" s="36" t="str">
        <f>[1]Данные!I827</f>
        <v>Модуль "Коммуникативный". Деловое общение</v>
      </c>
      <c r="J828" s="36">
        <f>[1]Данные!J827</f>
        <v>18</v>
      </c>
      <c r="K828" s="36">
        <f>[1]Данные!K827</f>
        <v>36</v>
      </c>
      <c r="L828" s="36">
        <f>[1]Данные!L827</f>
        <v>0</v>
      </c>
      <c r="M828" s="37">
        <f t="shared" si="109"/>
        <v>5.4</v>
      </c>
      <c r="N828" s="37">
        <f t="shared" si="110"/>
        <v>2</v>
      </c>
      <c r="O828" s="37">
        <f t="shared" si="111"/>
        <v>0</v>
      </c>
      <c r="P828" s="37">
        <f t="shared" si="112"/>
        <v>0</v>
      </c>
      <c r="Q828" s="38">
        <f>[1]Данные!Q827</f>
        <v>0</v>
      </c>
      <c r="R828" s="38">
        <f>[1]Данные!R827</f>
        <v>0</v>
      </c>
      <c r="S828" s="38">
        <f>[1]Данные!S827</f>
        <v>0</v>
      </c>
      <c r="T828" s="38">
        <f>[1]Данные!T827</f>
        <v>0</v>
      </c>
      <c r="U828" s="38">
        <f>[1]Данные!U827</f>
        <v>0</v>
      </c>
      <c r="V828" s="38">
        <f>[1]Данные!V827</f>
        <v>0</v>
      </c>
      <c r="W828" s="38">
        <f>[1]Данные!W827</f>
        <v>0</v>
      </c>
      <c r="X828" s="38">
        <f>[1]Данные!X827</f>
        <v>0</v>
      </c>
      <c r="Y828" s="38">
        <f>[1]Данные!Y827</f>
        <v>0</v>
      </c>
      <c r="Z828" s="38">
        <f>[1]Данные!Z827</f>
        <v>0</v>
      </c>
      <c r="AA828" s="38" t="str">
        <f>[1]Данные!AA827</f>
        <v>осн</v>
      </c>
      <c r="AB828" s="38">
        <f t="shared" si="113"/>
        <v>850</v>
      </c>
      <c r="AC828" s="38" t="str">
        <f t="shared" si="114"/>
        <v>ИВТ (бак)</v>
      </c>
      <c r="AD828" s="44" t="str">
        <f t="shared" si="115"/>
        <v>Не найдено</v>
      </c>
      <c r="AE828" s="38">
        <f t="shared" si="116"/>
        <v>61.4</v>
      </c>
      <c r="AF828" s="45">
        <f t="shared" si="117"/>
        <v>7.223529411764705E-2</v>
      </c>
      <c r="AG828" s="3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</row>
    <row r="829" spans="1:63" x14ac:dyDescent="0.3">
      <c r="A829" s="36">
        <f>[1]Данные!A828</f>
        <v>6368</v>
      </c>
      <c r="B829" s="36">
        <f>[1]Данные!B828</f>
        <v>2019</v>
      </c>
      <c r="C829" s="36" t="str">
        <f>[1]Данные!C828</f>
        <v>современных европейских языков</v>
      </c>
      <c r="D829" s="36" t="str">
        <f>[1]Данные!D828</f>
        <v>Хахалина Марина Сергеевна</v>
      </c>
      <c r="E829" s="36" t="str">
        <f>[1]Данные!E828</f>
        <v>кандидат химических наук</v>
      </c>
      <c r="F829" s="36" t="str">
        <f>[1]Данные!F828</f>
        <v>старший преподаватель</v>
      </c>
      <c r="G829" s="36">
        <f>[1]Данные!G828</f>
        <v>1</v>
      </c>
      <c r="H829" s="36" t="str">
        <f>[1]Данные!H828</f>
        <v>2 курс (б) 2018 год/пост</v>
      </c>
      <c r="I829" s="36" t="str">
        <f>[1]Данные!I828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9" s="36">
        <f>[1]Данные!J828</f>
        <v>0</v>
      </c>
      <c r="K829" s="36">
        <f>[1]Данные!K828</f>
        <v>0</v>
      </c>
      <c r="L829" s="36">
        <f>[1]Данные!L828</f>
        <v>72</v>
      </c>
      <c r="M829" s="37">
        <f t="shared" si="109"/>
        <v>7.2</v>
      </c>
      <c r="N829" s="37">
        <f t="shared" si="110"/>
        <v>2</v>
      </c>
      <c r="O829" s="37">
        <f t="shared" si="111"/>
        <v>0</v>
      </c>
      <c r="P829" s="37">
        <f t="shared" si="112"/>
        <v>0</v>
      </c>
      <c r="Q829" s="38">
        <f>[1]Данные!Q828</f>
        <v>0</v>
      </c>
      <c r="R829" s="38">
        <f>[1]Данные!R828</f>
        <v>0</v>
      </c>
      <c r="S829" s="38">
        <f>[1]Данные!S828</f>
        <v>0</v>
      </c>
      <c r="T829" s="38">
        <f>[1]Данные!T828</f>
        <v>0</v>
      </c>
      <c r="U829" s="38">
        <f>[1]Данные!U828</f>
        <v>0</v>
      </c>
      <c r="V829" s="38">
        <f>[1]Данные!V828</f>
        <v>0</v>
      </c>
      <c r="W829" s="38">
        <f>[1]Данные!W828</f>
        <v>0</v>
      </c>
      <c r="X829" s="38">
        <f>[1]Данные!X828</f>
        <v>0</v>
      </c>
      <c r="Y829" s="38">
        <f>[1]Данные!Y828</f>
        <v>0</v>
      </c>
      <c r="Z829" s="38">
        <f>[1]Данные!Z828</f>
        <v>0</v>
      </c>
      <c r="AA829" s="38" t="str">
        <f>[1]Данные!AA828</f>
        <v>осн</v>
      </c>
      <c r="AB829" s="38">
        <f t="shared" si="113"/>
        <v>850</v>
      </c>
      <c r="AC829" s="38" t="str">
        <f t="shared" si="114"/>
        <v>ИВТ (бак)</v>
      </c>
      <c r="AD829" s="44" t="str">
        <f t="shared" si="115"/>
        <v>Не найдено</v>
      </c>
      <c r="AE829" s="38">
        <f t="shared" si="116"/>
        <v>81.2</v>
      </c>
      <c r="AF829" s="45">
        <f t="shared" si="117"/>
        <v>9.552941176470589E-2</v>
      </c>
      <c r="AG829" s="38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</row>
    <row r="830" spans="1:63" x14ac:dyDescent="0.3">
      <c r="A830" s="36">
        <f>[1]Данные!A829</f>
        <v>6368</v>
      </c>
      <c r="B830" s="36">
        <f>[1]Данные!B829</f>
        <v>2019</v>
      </c>
      <c r="C830" s="36" t="str">
        <f>[1]Данные!C829</f>
        <v>современных европейских языков</v>
      </c>
      <c r="D830" s="36" t="str">
        <f>[1]Данные!D829</f>
        <v>Хахалина Марина Сергеевна</v>
      </c>
      <c r="E830" s="36" t="str">
        <f>[1]Данные!E829</f>
        <v>кандидат химических наук</v>
      </c>
      <c r="F830" s="36" t="str">
        <f>[1]Данные!F829</f>
        <v>старший преподаватель</v>
      </c>
      <c r="G830" s="36">
        <f>[1]Данные!G829</f>
        <v>1</v>
      </c>
      <c r="H830" s="36" t="str">
        <f>[1]Данные!H829</f>
        <v>2 курс (б) 2018 год/пост</v>
      </c>
      <c r="I830" s="36" t="str">
        <f>[1]Данные!I829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30" s="36">
        <f>[1]Данные!J829</f>
        <v>0</v>
      </c>
      <c r="K830" s="36">
        <f>[1]Данные!K829</f>
        <v>0</v>
      </c>
      <c r="L830" s="36">
        <f>[1]Данные!L829</f>
        <v>54</v>
      </c>
      <c r="M830" s="37">
        <f t="shared" si="109"/>
        <v>5.4</v>
      </c>
      <c r="N830" s="37">
        <f t="shared" si="110"/>
        <v>2</v>
      </c>
      <c r="O830" s="37">
        <f t="shared" si="111"/>
        <v>0</v>
      </c>
      <c r="P830" s="37">
        <f t="shared" si="112"/>
        <v>0</v>
      </c>
      <c r="Q830" s="38">
        <f>[1]Данные!Q829</f>
        <v>0</v>
      </c>
      <c r="R830" s="38">
        <f>[1]Данные!R829</f>
        <v>0</v>
      </c>
      <c r="S830" s="38">
        <f>[1]Данные!S829</f>
        <v>0</v>
      </c>
      <c r="T830" s="38">
        <f>[1]Данные!T829</f>
        <v>0</v>
      </c>
      <c r="U830" s="38">
        <f>[1]Данные!U829</f>
        <v>0</v>
      </c>
      <c r="V830" s="38">
        <f>[1]Данные!V829</f>
        <v>0</v>
      </c>
      <c r="W830" s="38">
        <f>[1]Данные!W829</f>
        <v>0</v>
      </c>
      <c r="X830" s="38">
        <f>[1]Данные!X829</f>
        <v>0</v>
      </c>
      <c r="Y830" s="38">
        <f>[1]Данные!Y829</f>
        <v>0</v>
      </c>
      <c r="Z830" s="38">
        <f>[1]Данные!Z829</f>
        <v>0</v>
      </c>
      <c r="AA830" s="38" t="str">
        <f>[1]Данные!AA829</f>
        <v>осн</v>
      </c>
      <c r="AB830" s="38">
        <f t="shared" si="113"/>
        <v>850</v>
      </c>
      <c r="AC830" s="38" t="str">
        <f t="shared" si="114"/>
        <v>ИВТ (бак)</v>
      </c>
      <c r="AD830" s="44" t="str">
        <f t="shared" si="115"/>
        <v>Не найдено</v>
      </c>
      <c r="AE830" s="38">
        <f t="shared" si="116"/>
        <v>61.4</v>
      </c>
      <c r="AF830" s="45">
        <f t="shared" si="117"/>
        <v>7.223529411764705E-2</v>
      </c>
      <c r="AG830" s="38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</row>
    <row r="831" spans="1:63" x14ac:dyDescent="0.3">
      <c r="A831" s="36">
        <f>[1]Данные!A830</f>
        <v>6368</v>
      </c>
      <c r="B831" s="36">
        <f>[1]Данные!B830</f>
        <v>2019</v>
      </c>
      <c r="C831" s="36" t="str">
        <f>[1]Данные!C830</f>
        <v>физической электроники</v>
      </c>
      <c r="D831" s="36" t="str">
        <f>[1]Данные!D830</f>
        <v>Лужков Александр Альбертович</v>
      </c>
      <c r="E831" s="36" t="str">
        <f>[1]Данные!E830</f>
        <v>кандидат физ.-мат. наук</v>
      </c>
      <c r="F831" s="36" t="str">
        <f>[1]Данные!F830</f>
        <v>доцент</v>
      </c>
      <c r="G831" s="36">
        <f>[1]Данные!G830</f>
        <v>1</v>
      </c>
      <c r="H831" s="36" t="str">
        <f>[1]Данные!H830</f>
        <v>2 курс (б) 2018 год/пост</v>
      </c>
      <c r="I831" s="36" t="str">
        <f>[1]Данные!I830</f>
        <v>Модуль "Естественно-математический". Физика</v>
      </c>
      <c r="J831" s="36">
        <f>[1]Данные!J830</f>
        <v>0</v>
      </c>
      <c r="K831" s="36">
        <f>[1]Данные!K830</f>
        <v>0</v>
      </c>
      <c r="L831" s="36">
        <f>[1]Данные!L830</f>
        <v>144</v>
      </c>
      <c r="M831" s="37">
        <f t="shared" si="109"/>
        <v>14.4</v>
      </c>
      <c r="N831" s="37">
        <f t="shared" si="110"/>
        <v>2</v>
      </c>
      <c r="O831" s="37">
        <f t="shared" si="111"/>
        <v>0</v>
      </c>
      <c r="P831" s="37">
        <f t="shared" si="112"/>
        <v>0</v>
      </c>
      <c r="Q831" s="38">
        <f>[1]Данные!Q830</f>
        <v>0</v>
      </c>
      <c r="R831" s="38">
        <f>[1]Данные!R830</f>
        <v>0</v>
      </c>
      <c r="S831" s="38">
        <f>[1]Данные!S830</f>
        <v>0</v>
      </c>
      <c r="T831" s="38">
        <f>[1]Данные!T830</f>
        <v>0</v>
      </c>
      <c r="U831" s="38">
        <f>[1]Данные!U830</f>
        <v>0</v>
      </c>
      <c r="V831" s="38">
        <f>[1]Данные!V830</f>
        <v>0</v>
      </c>
      <c r="W831" s="38">
        <f>[1]Данные!W830</f>
        <v>0</v>
      </c>
      <c r="X831" s="38">
        <f>[1]Данные!X830</f>
        <v>0</v>
      </c>
      <c r="Y831" s="38">
        <f>[1]Данные!Y830</f>
        <v>0</v>
      </c>
      <c r="Z831" s="38">
        <f>[1]Данные!Z830</f>
        <v>0</v>
      </c>
      <c r="AA831" s="38" t="str">
        <f>[1]Данные!AA830</f>
        <v>осн</v>
      </c>
      <c r="AB831" s="38">
        <f t="shared" si="113"/>
        <v>800</v>
      </c>
      <c r="AC831" s="38" t="str">
        <f t="shared" si="114"/>
        <v>ИВТ (бак)</v>
      </c>
      <c r="AD831" s="44" t="str">
        <f t="shared" si="115"/>
        <v>Не найдено</v>
      </c>
      <c r="AE831" s="38">
        <f t="shared" si="116"/>
        <v>160.4</v>
      </c>
      <c r="AF831" s="45">
        <f t="shared" si="117"/>
        <v>0.20050000000000001</v>
      </c>
      <c r="AG831" s="38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</row>
    <row r="832" spans="1:63" x14ac:dyDescent="0.3">
      <c r="A832" s="36">
        <f>[1]Данные!A831</f>
        <v>6368</v>
      </c>
      <c r="B832" s="36">
        <f>[1]Данные!B831</f>
        <v>2019</v>
      </c>
      <c r="C832" s="36" t="str">
        <f>[1]Данные!C831</f>
        <v>физической электроники</v>
      </c>
      <c r="D832" s="36" t="str">
        <f>[1]Данные!D831</f>
        <v>Серегин Павел Павлович</v>
      </c>
      <c r="E832" s="36" t="str">
        <f>[1]Данные!E831</f>
        <v>доктор физ.-мат. наук</v>
      </c>
      <c r="F832" s="36" t="str">
        <f>[1]Данные!F831</f>
        <v>профессор</v>
      </c>
      <c r="G832" s="36">
        <f>[1]Данные!G831</f>
        <v>1</v>
      </c>
      <c r="H832" s="36" t="str">
        <f>[1]Данные!H831</f>
        <v>2 курс (б) 2018 год/пост</v>
      </c>
      <c r="I832" s="36" t="str">
        <f>[1]Данные!I831</f>
        <v>Модуль "Естественно-математический". Физика</v>
      </c>
      <c r="J832" s="36">
        <f>[1]Данные!J831</f>
        <v>18</v>
      </c>
      <c r="K832" s="36">
        <f>[1]Данные!K831</f>
        <v>0</v>
      </c>
      <c r="L832" s="36">
        <f>[1]Данные!L831</f>
        <v>0</v>
      </c>
      <c r="M832" s="37">
        <f t="shared" si="109"/>
        <v>1.8</v>
      </c>
      <c r="N832" s="37">
        <f t="shared" si="110"/>
        <v>2</v>
      </c>
      <c r="O832" s="37">
        <f t="shared" si="111"/>
        <v>0</v>
      </c>
      <c r="P832" s="37">
        <f t="shared" si="112"/>
        <v>0</v>
      </c>
      <c r="Q832" s="38">
        <f>[1]Данные!Q831</f>
        <v>0</v>
      </c>
      <c r="R832" s="38">
        <f>[1]Данные!R831</f>
        <v>0</v>
      </c>
      <c r="S832" s="38">
        <f>[1]Данные!S831</f>
        <v>0</v>
      </c>
      <c r="T832" s="38">
        <f>[1]Данные!T831</f>
        <v>0</v>
      </c>
      <c r="U832" s="38">
        <f>[1]Данные!U831</f>
        <v>0</v>
      </c>
      <c r="V832" s="38">
        <f>[1]Данные!V831</f>
        <v>0</v>
      </c>
      <c r="W832" s="38">
        <f>[1]Данные!W831</f>
        <v>0</v>
      </c>
      <c r="X832" s="38">
        <f>[1]Данные!X831</f>
        <v>0</v>
      </c>
      <c r="Y832" s="38">
        <f>[1]Данные!Y831</f>
        <v>0</v>
      </c>
      <c r="Z832" s="38">
        <f>[1]Данные!Z831</f>
        <v>0</v>
      </c>
      <c r="AA832" s="38" t="str">
        <f>[1]Данные!AA831</f>
        <v>осн</v>
      </c>
      <c r="AB832" s="38">
        <f t="shared" si="113"/>
        <v>750</v>
      </c>
      <c r="AC832" s="38" t="str">
        <f t="shared" si="114"/>
        <v>ИВТ (бак)</v>
      </c>
      <c r="AD832" s="44" t="str">
        <f t="shared" si="115"/>
        <v>Не найдено</v>
      </c>
      <c r="AE832" s="38">
        <f t="shared" si="116"/>
        <v>21.8</v>
      </c>
      <c r="AF832" s="45">
        <f t="shared" si="117"/>
        <v>2.9066666666666668E-2</v>
      </c>
      <c r="AG832" s="38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</row>
    <row r="833" spans="1:63" x14ac:dyDescent="0.3">
      <c r="A833" s="36">
        <f>[1]Данные!A832</f>
        <v>6368</v>
      </c>
      <c r="B833" s="36">
        <f>[1]Данные!B832</f>
        <v>2021</v>
      </c>
      <c r="C833" s="36" t="str">
        <f>[1]Данные!C832</f>
        <v>компьютерных технологий и электронного обучения</v>
      </c>
      <c r="D833" s="36" t="str">
        <f>[1]Данные!D832</f>
        <v>Атаян Ануш Михайловна</v>
      </c>
      <c r="E833" s="36" t="str">
        <f>[1]Данные!E832</f>
        <v>кандидат педагогических наук</v>
      </c>
      <c r="F833" s="36" t="str">
        <f>[1]Данные!F832</f>
        <v>доцент</v>
      </c>
      <c r="G833" s="36">
        <f>[1]Данные!G832</f>
        <v>1</v>
      </c>
      <c r="H833" s="36" t="str">
        <f>[1]Данные!H832</f>
        <v>4 курс 2018 год/пост</v>
      </c>
      <c r="I833" s="36" t="str">
        <f>[1]Данные!I832</f>
        <v>Модуль "Информационные технологии в управлении IT-компании". IT-рекрутмент</v>
      </c>
      <c r="J833" s="36">
        <f>[1]Данные!J832</f>
        <v>18</v>
      </c>
      <c r="K833" s="36">
        <f>[1]Данные!K832</f>
        <v>0</v>
      </c>
      <c r="L833" s="36">
        <f>[1]Данные!L832</f>
        <v>54</v>
      </c>
      <c r="M833" s="37">
        <f t="shared" si="109"/>
        <v>7.2</v>
      </c>
      <c r="N833" s="37">
        <f t="shared" si="110"/>
        <v>2</v>
      </c>
      <c r="O833" s="37">
        <f t="shared" si="111"/>
        <v>0</v>
      </c>
      <c r="P833" s="37">
        <f t="shared" si="112"/>
        <v>0</v>
      </c>
      <c r="Q833" s="38">
        <f>[1]Данные!Q832</f>
        <v>0</v>
      </c>
      <c r="R833" s="38">
        <f>[1]Данные!R832</f>
        <v>0</v>
      </c>
      <c r="S833" s="38">
        <f>[1]Данные!S832</f>
        <v>0</v>
      </c>
      <c r="T833" s="38">
        <f>[1]Данные!T832</f>
        <v>0</v>
      </c>
      <c r="U833" s="38">
        <f>[1]Данные!U832</f>
        <v>0</v>
      </c>
      <c r="V833" s="38">
        <f>[1]Данные!V832</f>
        <v>0</v>
      </c>
      <c r="W833" s="38">
        <f>[1]Данные!W832</f>
        <v>0</v>
      </c>
      <c r="X833" s="38">
        <f>[1]Данные!X832</f>
        <v>0</v>
      </c>
      <c r="Y833" s="38">
        <f>[1]Данные!Y832</f>
        <v>0</v>
      </c>
      <c r="Z833" s="38">
        <f>[1]Данные!Z832</f>
        <v>0</v>
      </c>
      <c r="AA833" s="38">
        <f>[1]Данные!AA832</f>
        <v>0</v>
      </c>
      <c r="AB833" s="38">
        <f t="shared" si="113"/>
        <v>800</v>
      </c>
      <c r="AC833" s="38" t="str">
        <f t="shared" si="114"/>
        <v>ИВТ (бак)</v>
      </c>
      <c r="AD833" s="44" t="str">
        <f t="shared" si="115"/>
        <v>Не найдено</v>
      </c>
      <c r="AE833" s="38">
        <f t="shared" si="116"/>
        <v>81.2</v>
      </c>
      <c r="AF833" s="45">
        <f t="shared" si="117"/>
        <v>0.10150000000000001</v>
      </c>
      <c r="AG833" s="38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</row>
    <row r="834" spans="1:63" x14ac:dyDescent="0.3">
      <c r="A834" s="36">
        <f>[1]Данные!A833</f>
        <v>6368</v>
      </c>
      <c r="B834" s="36">
        <f>[1]Данные!B833</f>
        <v>2021</v>
      </c>
      <c r="C834" s="36" t="str">
        <f>[1]Данные!C833</f>
        <v>геологии и геоэкологии</v>
      </c>
      <c r="D834" s="36" t="str">
        <f>[1]Данные!D833</f>
        <v>Любимов Александр Владимирович</v>
      </c>
      <c r="E834" s="36" t="str">
        <f>[1]Данные!E833</f>
        <v>доктор сельскохоз. наук</v>
      </c>
      <c r="F834" s="36" t="str">
        <f>[1]Данные!F833</f>
        <v>профессор</v>
      </c>
      <c r="G834" s="36">
        <f>[1]Данные!G833</f>
        <v>1</v>
      </c>
      <c r="H834" s="36" t="str">
        <f>[1]Данные!H833</f>
        <v>4 курс 2018 год/пост</v>
      </c>
      <c r="I834" s="36" t="str">
        <f>[1]Данные!I833</f>
        <v>Модуль "Информационные технологии и системы". Геоинформационные системы</v>
      </c>
      <c r="J834" s="36">
        <f>[1]Данные!J833</f>
        <v>18</v>
      </c>
      <c r="K834" s="36">
        <f>[1]Данные!K833</f>
        <v>0</v>
      </c>
      <c r="L834" s="36">
        <f>[1]Данные!L833</f>
        <v>54</v>
      </c>
      <c r="M834" s="37">
        <f t="shared" si="109"/>
        <v>7.2</v>
      </c>
      <c r="N834" s="37">
        <f t="shared" si="110"/>
        <v>2</v>
      </c>
      <c r="O834" s="37">
        <f t="shared" si="111"/>
        <v>0</v>
      </c>
      <c r="P834" s="37">
        <f t="shared" si="112"/>
        <v>0</v>
      </c>
      <c r="Q834" s="38">
        <f>[1]Данные!Q833</f>
        <v>0</v>
      </c>
      <c r="R834" s="38">
        <f>[1]Данные!R833</f>
        <v>0</v>
      </c>
      <c r="S834" s="38">
        <f>[1]Данные!S833</f>
        <v>0</v>
      </c>
      <c r="T834" s="38">
        <f>[1]Данные!T833</f>
        <v>0</v>
      </c>
      <c r="U834" s="38">
        <f>[1]Данные!U833</f>
        <v>0</v>
      </c>
      <c r="V834" s="38">
        <f>[1]Данные!V833</f>
        <v>0</v>
      </c>
      <c r="W834" s="38">
        <f>[1]Данные!W833</f>
        <v>0</v>
      </c>
      <c r="X834" s="38">
        <f>[1]Данные!X833</f>
        <v>0</v>
      </c>
      <c r="Y834" s="38">
        <f>[1]Данные!Y833</f>
        <v>0</v>
      </c>
      <c r="Z834" s="38">
        <f>[1]Данные!Z833</f>
        <v>0</v>
      </c>
      <c r="AA834" s="38" t="str">
        <f>[1]Данные!AA833</f>
        <v>осн</v>
      </c>
      <c r="AB834" s="38">
        <f t="shared" si="113"/>
        <v>750</v>
      </c>
      <c r="AC834" s="38" t="str">
        <f t="shared" si="114"/>
        <v>ИВТ (бак)</v>
      </c>
      <c r="AD834" s="44" t="str">
        <f t="shared" si="115"/>
        <v>Не найдено</v>
      </c>
      <c r="AE834" s="38">
        <f t="shared" si="116"/>
        <v>81.2</v>
      </c>
      <c r="AF834" s="45">
        <f t="shared" si="117"/>
        <v>0.10826666666666666</v>
      </c>
      <c r="AG834" s="38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</row>
    <row r="835" spans="1:63" x14ac:dyDescent="0.3">
      <c r="A835" s="36">
        <f>[1]Данные!A834</f>
        <v>6368</v>
      </c>
      <c r="B835" s="36">
        <f>[1]Данные!B834</f>
        <v>2021</v>
      </c>
      <c r="C835" s="36" t="str">
        <f>[1]Данные!C834</f>
        <v>современных европейских языков</v>
      </c>
      <c r="D835" s="36" t="str">
        <f>[1]Данные!D834</f>
        <v>Кудрявцева Наталья Фаддеевна</v>
      </c>
      <c r="E835" s="36" t="str">
        <f>[1]Данные!E834</f>
        <v>кандидат социологических наук</v>
      </c>
      <c r="F835" s="36" t="str">
        <f>[1]Данные!F834</f>
        <v>доцент</v>
      </c>
      <c r="G835" s="36">
        <f>[1]Данные!G834</f>
        <v>1</v>
      </c>
      <c r="H835" s="36" t="str">
        <f>[1]Данные!H834</f>
        <v>4 курс 2018 год/пост</v>
      </c>
      <c r="I835" s="36" t="str">
        <f>[1]Данные!I834</f>
        <v>Модуль "Основы профессионального общения на иностранном языке". Профессионально-ориентированная письменная коммуникация</v>
      </c>
      <c r="J835" s="36">
        <f>[1]Данные!J834</f>
        <v>0</v>
      </c>
      <c r="K835" s="36">
        <f>[1]Данные!K834</f>
        <v>0</v>
      </c>
      <c r="L835" s="36">
        <f>[1]Данные!L834</f>
        <v>108</v>
      </c>
      <c r="M835" s="37">
        <f t="shared" si="109"/>
        <v>10.8</v>
      </c>
      <c r="N835" s="37">
        <f t="shared" si="110"/>
        <v>2</v>
      </c>
      <c r="O835" s="37">
        <f t="shared" si="111"/>
        <v>0</v>
      </c>
      <c r="P835" s="37">
        <f t="shared" si="112"/>
        <v>0</v>
      </c>
      <c r="Q835" s="38">
        <f>[1]Данные!Q834</f>
        <v>0</v>
      </c>
      <c r="R835" s="38">
        <f>[1]Данные!R834</f>
        <v>0</v>
      </c>
      <c r="S835" s="38">
        <f>[1]Данные!S834</f>
        <v>0</v>
      </c>
      <c r="T835" s="38">
        <f>[1]Данные!T834</f>
        <v>0</v>
      </c>
      <c r="U835" s="38">
        <f>[1]Данные!U834</f>
        <v>0</v>
      </c>
      <c r="V835" s="38">
        <f>[1]Данные!V834</f>
        <v>0</v>
      </c>
      <c r="W835" s="38">
        <f>[1]Данные!W834</f>
        <v>0</v>
      </c>
      <c r="X835" s="38">
        <f>[1]Данные!X834</f>
        <v>0</v>
      </c>
      <c r="Y835" s="38">
        <f>[1]Данные!Y834</f>
        <v>0</v>
      </c>
      <c r="Z835" s="38">
        <f>[1]Данные!Z834</f>
        <v>0</v>
      </c>
      <c r="AA835" s="38">
        <f>[1]Данные!AA834</f>
        <v>0</v>
      </c>
      <c r="AB835" s="38">
        <f t="shared" si="113"/>
        <v>800</v>
      </c>
      <c r="AC835" s="38" t="str">
        <f t="shared" si="114"/>
        <v>ИВТ (бак)</v>
      </c>
      <c r="AD835" s="44" t="str">
        <f t="shared" si="115"/>
        <v>Не найдено</v>
      </c>
      <c r="AE835" s="38">
        <f t="shared" si="116"/>
        <v>120.8</v>
      </c>
      <c r="AF835" s="45">
        <f t="shared" si="117"/>
        <v>0.151</v>
      </c>
      <c r="AG835" s="38"/>
    </row>
    <row r="836" spans="1:63" x14ac:dyDescent="0.3">
      <c r="A836" s="36">
        <f>[1]Данные!A835</f>
        <v>6368</v>
      </c>
      <c r="B836" s="36">
        <f>[1]Данные!B835</f>
        <v>2021</v>
      </c>
      <c r="C836" s="36" t="str">
        <f>[1]Данные!C835</f>
        <v>компьютерных технологий и электронного обучения</v>
      </c>
      <c r="D836" s="36" t="str">
        <f>[1]Данные!D835</f>
        <v>Государев Илья Борисович</v>
      </c>
      <c r="E836" s="36" t="str">
        <f>[1]Данные!E835</f>
        <v>кандидат педагогических наук</v>
      </c>
      <c r="F836" s="36" t="str">
        <f>[1]Данные!F835</f>
        <v>доцент</v>
      </c>
      <c r="G836" s="36">
        <f>[1]Данные!G835</f>
        <v>1</v>
      </c>
      <c r="H836" s="36" t="str">
        <f>[1]Данные!H835</f>
        <v>4 курс 2018 год/пост</v>
      </c>
      <c r="I836" s="36" t="str">
        <f>[1]Данные!I835</f>
        <v>Руководство ВКР</v>
      </c>
      <c r="J836" s="36">
        <f>[1]Данные!J835</f>
        <v>0</v>
      </c>
      <c r="K836" s="36">
        <f>[1]Данные!K835</f>
        <v>0</v>
      </c>
      <c r="L836" s="36">
        <f>[1]Данные!L835</f>
        <v>0</v>
      </c>
      <c r="M836" s="37">
        <f t="shared" ref="M836:M863" si="118">(J836 + K836 + L836)*0.1</f>
        <v>0</v>
      </c>
      <c r="N836" s="37">
        <f t="shared" ref="N836:N863" si="119">2+(0.33*W836)</f>
        <v>2</v>
      </c>
      <c r="O836" s="37">
        <f t="shared" ref="O836:O863" si="120">0.25*W836</f>
        <v>0</v>
      </c>
      <c r="P836" s="37">
        <f t="shared" ref="P836:P863" si="121">0.25*W836</f>
        <v>0</v>
      </c>
      <c r="Q836" s="38">
        <f>[1]Данные!Q835</f>
        <v>0</v>
      </c>
      <c r="R836" s="38">
        <f>[1]Данные!R835</f>
        <v>0</v>
      </c>
      <c r="S836" s="38">
        <f>[1]Данные!S835</f>
        <v>0</v>
      </c>
      <c r="T836" s="38">
        <f>[1]Данные!T835</f>
        <v>0</v>
      </c>
      <c r="U836" s="38">
        <f>[1]Данные!U835</f>
        <v>0</v>
      </c>
      <c r="V836" s="38">
        <f>[1]Данные!V835</f>
        <v>60</v>
      </c>
      <c r="W836" s="38">
        <f>[1]Данные!W835</f>
        <v>0</v>
      </c>
      <c r="X836" s="38">
        <f>[1]Данные!X835</f>
        <v>0</v>
      </c>
      <c r="Y836" s="38">
        <f>[1]Данные!Y835</f>
        <v>0</v>
      </c>
      <c r="Z836" s="38">
        <f>[1]Данные!Z835</f>
        <v>0</v>
      </c>
      <c r="AA836" s="38">
        <f>[1]Данные!AA835</f>
        <v>0</v>
      </c>
      <c r="AB836" s="38">
        <f t="shared" si="113"/>
        <v>800</v>
      </c>
      <c r="AC836" s="38" t="str">
        <f t="shared" si="114"/>
        <v>ИВТ (бак)</v>
      </c>
      <c r="AD836" s="44" t="str">
        <f t="shared" si="115"/>
        <v>Не найдено</v>
      </c>
      <c r="AE836" s="38">
        <f t="shared" si="116"/>
        <v>62</v>
      </c>
      <c r="AF836" s="45">
        <f t="shared" si="117"/>
        <v>7.7499999999999999E-2</v>
      </c>
      <c r="AG836" s="38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</row>
    <row r="837" spans="1:63" x14ac:dyDescent="0.3">
      <c r="A837" s="36">
        <f>[1]Данные!A836</f>
        <v>6368</v>
      </c>
      <c r="B837" s="36">
        <f>[1]Данные!B836</f>
        <v>2021</v>
      </c>
      <c r="C837" s="36" t="str">
        <f>[1]Данные!C836</f>
        <v>компьютерных технологий и электронного обучения</v>
      </c>
      <c r="D837" s="36" t="str">
        <f>[1]Данные!D836</f>
        <v>Авксентьева Елена Юрьевна</v>
      </c>
      <c r="E837" s="36" t="str">
        <f>[1]Данные!E836</f>
        <v>кандидат педагогических наук</v>
      </c>
      <c r="F837" s="36" t="str">
        <f>[1]Данные!F836</f>
        <v>доцент</v>
      </c>
      <c r="G837" s="36">
        <f>[1]Данные!G836</f>
        <v>1</v>
      </c>
      <c r="H837" s="36" t="str">
        <f>[1]Данные!H836</f>
        <v>4 курс 2018 год/пост</v>
      </c>
      <c r="I837" s="36" t="str">
        <f>[1]Данные!I836</f>
        <v>Руководство ВКР</v>
      </c>
      <c r="J837" s="36">
        <f>[1]Данные!J836</f>
        <v>0</v>
      </c>
      <c r="K837" s="36">
        <f>[1]Данные!K836</f>
        <v>0</v>
      </c>
      <c r="L837" s="36">
        <f>[1]Данные!L836</f>
        <v>0</v>
      </c>
      <c r="M837" s="37">
        <f t="shared" si="118"/>
        <v>0</v>
      </c>
      <c r="N837" s="37">
        <f t="shared" si="119"/>
        <v>2</v>
      </c>
      <c r="O837" s="37">
        <f t="shared" si="120"/>
        <v>0</v>
      </c>
      <c r="P837" s="37">
        <f t="shared" si="121"/>
        <v>0</v>
      </c>
      <c r="Q837" s="38">
        <f>[1]Данные!Q836</f>
        <v>0</v>
      </c>
      <c r="R837" s="38">
        <f>[1]Данные!R836</f>
        <v>0</v>
      </c>
      <c r="S837" s="38">
        <f>[1]Данные!S836</f>
        <v>0</v>
      </c>
      <c r="T837" s="38">
        <f>[1]Данные!T836</f>
        <v>0</v>
      </c>
      <c r="U837" s="38">
        <f>[1]Данные!U836</f>
        <v>0</v>
      </c>
      <c r="V837" s="38">
        <f>[1]Данные!V836</f>
        <v>60</v>
      </c>
      <c r="W837" s="38">
        <f>[1]Данные!W836</f>
        <v>0</v>
      </c>
      <c r="X837" s="38">
        <f>[1]Данные!X836</f>
        <v>0</v>
      </c>
      <c r="Y837" s="38">
        <f>[1]Данные!Y836</f>
        <v>0</v>
      </c>
      <c r="Z837" s="38">
        <f>[1]Данные!Z836</f>
        <v>0</v>
      </c>
      <c r="AA837" s="38">
        <f>[1]Данные!AA836</f>
        <v>0</v>
      </c>
      <c r="AB837" s="38">
        <f t="shared" ref="AB837:AB863" si="122">SUMIFS($BN$4:$BN$11,$BM$4:$BM$11,F837)</f>
        <v>800</v>
      </c>
      <c r="AC837" s="38" t="str">
        <f t="shared" ref="AC837:AC863" si="123">IF(ISNUMBER(MATCH(H837,$AJ$5:$BK$5,0)),"ИВТ (бак)",IF(ISNUMBER(MATCH(H837,$AJ$6:$BK$6,0)),"КЭО (маг)",""))</f>
        <v>ИВТ (бак)</v>
      </c>
      <c r="AD837" s="44" t="str">
        <f t="shared" ref="AD837:AD863" si="124">IFERROR(INDEX(AJ835:BK835, MATCH(H837, AJ838:BK839, 0), 1), "Не найдено")</f>
        <v>Не найдено</v>
      </c>
      <c r="AE837" s="38">
        <f t="shared" ref="AE837:AE863" si="125">SUM(J837:V837)</f>
        <v>62</v>
      </c>
      <c r="AF837" s="45">
        <f t="shared" si="117"/>
        <v>7.7499999999999999E-2</v>
      </c>
      <c r="AG837" s="38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</row>
    <row r="838" spans="1:63" x14ac:dyDescent="0.3">
      <c r="A838" s="36">
        <f>[1]Данные!A837</f>
        <v>6368</v>
      </c>
      <c r="B838" s="36">
        <f>[1]Данные!B837</f>
        <v>2021</v>
      </c>
      <c r="C838" s="36" t="str">
        <f>[1]Данные!C837</f>
        <v>компьютерных технологий и электронного обучения</v>
      </c>
      <c r="D838" s="36" t="str">
        <f>[1]Данные!D837</f>
        <v>Воробьев Владимир Иванович</v>
      </c>
      <c r="E838" s="36" t="str">
        <f>[1]Данные!E837</f>
        <v>доктор технических наук</v>
      </c>
      <c r="F838" s="36" t="str">
        <f>[1]Данные!F837</f>
        <v>профессор</v>
      </c>
      <c r="G838" s="36">
        <f>[1]Данные!G837</f>
        <v>1</v>
      </c>
      <c r="H838" s="36" t="str">
        <f>[1]Данные!H837</f>
        <v>4 курс 2018 год/пост</v>
      </c>
      <c r="I838" s="36" t="str">
        <f>[1]Данные!I837</f>
        <v>Руководство ВКР</v>
      </c>
      <c r="J838" s="36">
        <f>[1]Данные!J837</f>
        <v>0</v>
      </c>
      <c r="K838" s="36">
        <f>[1]Данные!K837</f>
        <v>0</v>
      </c>
      <c r="L838" s="36">
        <f>[1]Данные!L837</f>
        <v>0</v>
      </c>
      <c r="M838" s="37">
        <f t="shared" si="118"/>
        <v>0</v>
      </c>
      <c r="N838" s="37">
        <f t="shared" si="119"/>
        <v>2</v>
      </c>
      <c r="O838" s="37">
        <f t="shared" si="120"/>
        <v>0</v>
      </c>
      <c r="P838" s="37">
        <f t="shared" si="121"/>
        <v>0</v>
      </c>
      <c r="Q838" s="38">
        <f>[1]Данные!Q837</f>
        <v>0</v>
      </c>
      <c r="R838" s="38">
        <f>[1]Данные!R837</f>
        <v>0</v>
      </c>
      <c r="S838" s="38">
        <f>[1]Данные!S837</f>
        <v>0</v>
      </c>
      <c r="T838" s="38">
        <f>[1]Данные!T837</f>
        <v>0</v>
      </c>
      <c r="U838" s="38">
        <f>[1]Данные!U837</f>
        <v>0</v>
      </c>
      <c r="V838" s="38">
        <f>[1]Данные!V837</f>
        <v>200</v>
      </c>
      <c r="W838" s="38">
        <f>[1]Данные!W837</f>
        <v>0</v>
      </c>
      <c r="X838" s="38">
        <f>[1]Данные!X837</f>
        <v>0</v>
      </c>
      <c r="Y838" s="38">
        <f>[1]Данные!Y837</f>
        <v>0</v>
      </c>
      <c r="Z838" s="38">
        <f>[1]Данные!Z837</f>
        <v>0</v>
      </c>
      <c r="AA838" s="38">
        <f>[1]Данные!AA837</f>
        <v>0</v>
      </c>
      <c r="AB838" s="38">
        <f t="shared" si="122"/>
        <v>750</v>
      </c>
      <c r="AC838" s="38" t="str">
        <f t="shared" si="123"/>
        <v>ИВТ (бак)</v>
      </c>
      <c r="AD838" s="44" t="str">
        <f t="shared" si="124"/>
        <v>Не найдено</v>
      </c>
      <c r="AE838" s="38">
        <f t="shared" si="125"/>
        <v>202</v>
      </c>
      <c r="AF838" s="45">
        <f t="shared" ref="AF838:AF863" si="126">AE838/AB838</f>
        <v>0.26933333333333331</v>
      </c>
      <c r="AG838" s="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</row>
    <row r="839" spans="1:63" x14ac:dyDescent="0.3">
      <c r="A839" s="36">
        <f>[1]Данные!A838</f>
        <v>6368</v>
      </c>
      <c r="B839" s="36">
        <f>[1]Данные!B838</f>
        <v>2021</v>
      </c>
      <c r="C839" s="36" t="str">
        <f>[1]Данные!C838</f>
        <v>компьютерных технологий и электронного обучения</v>
      </c>
      <c r="D839" s="36" t="str">
        <f>[1]Данные!D838</f>
        <v>Копыльцов Александр Васильевич</v>
      </c>
      <c r="E839" s="36" t="str">
        <f>[1]Данные!E838</f>
        <v>доктор технических наук</v>
      </c>
      <c r="F839" s="36" t="str">
        <f>[1]Данные!F838</f>
        <v>профессор</v>
      </c>
      <c r="G839" s="36">
        <f>[1]Данные!G838</f>
        <v>1</v>
      </c>
      <c r="H839" s="36" t="str">
        <f>[1]Данные!H838</f>
        <v>4 курс 2018 год/пост</v>
      </c>
      <c r="I839" s="36" t="str">
        <f>[1]Данные!I838</f>
        <v>Руководство ВКР</v>
      </c>
      <c r="J839" s="36">
        <f>[1]Данные!J838</f>
        <v>0</v>
      </c>
      <c r="K839" s="36">
        <f>[1]Данные!K838</f>
        <v>0</v>
      </c>
      <c r="L839" s="36">
        <f>[1]Данные!L838</f>
        <v>0</v>
      </c>
      <c r="M839" s="37">
        <f t="shared" si="118"/>
        <v>0</v>
      </c>
      <c r="N839" s="37">
        <f t="shared" si="119"/>
        <v>2</v>
      </c>
      <c r="O839" s="37">
        <f t="shared" si="120"/>
        <v>0</v>
      </c>
      <c r="P839" s="37">
        <f t="shared" si="121"/>
        <v>0</v>
      </c>
      <c r="Q839" s="38">
        <f>[1]Данные!Q838</f>
        <v>0</v>
      </c>
      <c r="R839" s="38">
        <f>[1]Данные!R838</f>
        <v>0</v>
      </c>
      <c r="S839" s="38">
        <f>[1]Данные!S838</f>
        <v>0</v>
      </c>
      <c r="T839" s="38">
        <f>[1]Данные!T838</f>
        <v>0</v>
      </c>
      <c r="U839" s="38">
        <f>[1]Данные!U838</f>
        <v>0</v>
      </c>
      <c r="V839" s="38">
        <f>[1]Данные!V838</f>
        <v>200</v>
      </c>
      <c r="W839" s="38">
        <f>[1]Данные!W838</f>
        <v>0</v>
      </c>
      <c r="X839" s="38">
        <f>[1]Данные!X838</f>
        <v>0</v>
      </c>
      <c r="Y839" s="38">
        <f>[1]Данные!Y838</f>
        <v>0</v>
      </c>
      <c r="Z839" s="38">
        <f>[1]Данные!Z838</f>
        <v>0</v>
      </c>
      <c r="AA839" s="38">
        <f>[1]Данные!AA838</f>
        <v>0</v>
      </c>
      <c r="AB839" s="38">
        <f t="shared" si="122"/>
        <v>750</v>
      </c>
      <c r="AC839" s="38" t="str">
        <f t="shared" si="123"/>
        <v>ИВТ (бак)</v>
      </c>
      <c r="AD839" s="44" t="str">
        <f t="shared" si="124"/>
        <v>Не найдено</v>
      </c>
      <c r="AE839" s="38">
        <f t="shared" si="125"/>
        <v>202</v>
      </c>
      <c r="AF839" s="45">
        <f t="shared" si="126"/>
        <v>0.26933333333333331</v>
      </c>
      <c r="AG839" s="38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</row>
    <row r="840" spans="1:63" x14ac:dyDescent="0.3">
      <c r="A840" s="36">
        <f>[1]Данные!A839</f>
        <v>6368</v>
      </c>
      <c r="B840" s="36">
        <f>[1]Данные!B839</f>
        <v>2021</v>
      </c>
      <c r="C840" s="36" t="str">
        <f>[1]Данные!C839</f>
        <v>компьютерных технологий и электронного обучения</v>
      </c>
      <c r="D840" s="36" t="str">
        <f>[1]Данные!D839</f>
        <v>Карпова Наталья Александровна</v>
      </c>
      <c r="E840" s="36" t="str">
        <f>[1]Данные!E839</f>
        <v>кандидат технических наук</v>
      </c>
      <c r="F840" s="36" t="str">
        <f>[1]Данные!F839</f>
        <v>доцент</v>
      </c>
      <c r="G840" s="36">
        <f>[1]Данные!G839</f>
        <v>0.75</v>
      </c>
      <c r="H840" s="36" t="str">
        <f>[1]Данные!H839</f>
        <v>4 курс 2018 год/пост</v>
      </c>
      <c r="I840" s="36" t="str">
        <f>[1]Данные!I839</f>
        <v>Руководство ВКР</v>
      </c>
      <c r="J840" s="36">
        <f>[1]Данные!J839</f>
        <v>0</v>
      </c>
      <c r="K840" s="36">
        <f>[1]Данные!K839</f>
        <v>0</v>
      </c>
      <c r="L840" s="36">
        <f>[1]Данные!L839</f>
        <v>0</v>
      </c>
      <c r="M840" s="37">
        <f t="shared" si="118"/>
        <v>0</v>
      </c>
      <c r="N840" s="37">
        <f t="shared" si="119"/>
        <v>2</v>
      </c>
      <c r="O840" s="37">
        <f t="shared" si="120"/>
        <v>0</v>
      </c>
      <c r="P840" s="37">
        <f t="shared" si="121"/>
        <v>0</v>
      </c>
      <c r="Q840" s="38">
        <f>[1]Данные!Q839</f>
        <v>0</v>
      </c>
      <c r="R840" s="38">
        <f>[1]Данные!R839</f>
        <v>0</v>
      </c>
      <c r="S840" s="38">
        <f>[1]Данные!S839</f>
        <v>0</v>
      </c>
      <c r="T840" s="38">
        <f>[1]Данные!T839</f>
        <v>0</v>
      </c>
      <c r="U840" s="38">
        <f>[1]Данные!U839</f>
        <v>0</v>
      </c>
      <c r="V840" s="38">
        <f>[1]Данные!V839</f>
        <v>40</v>
      </c>
      <c r="W840" s="38">
        <f>[1]Данные!W839</f>
        <v>0</v>
      </c>
      <c r="X840" s="38">
        <f>[1]Данные!X839</f>
        <v>0</v>
      </c>
      <c r="Y840" s="38">
        <f>[1]Данные!Y839</f>
        <v>0</v>
      </c>
      <c r="Z840" s="38">
        <f>[1]Данные!Z839</f>
        <v>0</v>
      </c>
      <c r="AA840" s="38">
        <f>[1]Данные!AA839</f>
        <v>0</v>
      </c>
      <c r="AB840" s="38">
        <f t="shared" si="122"/>
        <v>800</v>
      </c>
      <c r="AC840" s="38" t="str">
        <f t="shared" si="123"/>
        <v>ИВТ (бак)</v>
      </c>
      <c r="AD840" s="44" t="str">
        <f t="shared" si="124"/>
        <v>Не найдено</v>
      </c>
      <c r="AE840" s="38">
        <f t="shared" si="125"/>
        <v>42</v>
      </c>
      <c r="AF840" s="45">
        <f t="shared" si="126"/>
        <v>5.2499999999999998E-2</v>
      </c>
      <c r="AG840" s="38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</row>
    <row r="841" spans="1:63" x14ac:dyDescent="0.3">
      <c r="A841" s="36">
        <f>[1]Данные!A840</f>
        <v>6368</v>
      </c>
      <c r="B841" s="36">
        <f>[1]Данные!B840</f>
        <v>2021</v>
      </c>
      <c r="C841" s="36" t="str">
        <f>[1]Данные!C840</f>
        <v>компьютерных технологий и электронного обучения</v>
      </c>
      <c r="D841" s="36" t="str">
        <f>[1]Данные!D840</f>
        <v>Абрамян Геннадий Владимирович</v>
      </c>
      <c r="E841" s="36" t="str">
        <f>[1]Данные!E840</f>
        <v>доктор педагогических наук</v>
      </c>
      <c r="F841" s="36" t="str">
        <f>[1]Данные!F840</f>
        <v>профессор</v>
      </c>
      <c r="G841" s="36">
        <f>[1]Данные!G840</f>
        <v>1</v>
      </c>
      <c r="H841" s="36" t="str">
        <f>[1]Данные!H840</f>
        <v>4 курс 2018 год/пост</v>
      </c>
      <c r="I841" s="36" t="str">
        <f>[1]Данные!I840</f>
        <v>Руководство ВКР</v>
      </c>
      <c r="J841" s="36">
        <f>[1]Данные!J840</f>
        <v>0</v>
      </c>
      <c r="K841" s="36">
        <f>[1]Данные!K840</f>
        <v>0</v>
      </c>
      <c r="L841" s="36">
        <f>[1]Данные!L840</f>
        <v>0</v>
      </c>
      <c r="M841" s="37">
        <f t="shared" si="118"/>
        <v>0</v>
      </c>
      <c r="N841" s="37">
        <f t="shared" si="119"/>
        <v>2</v>
      </c>
      <c r="O841" s="37">
        <f t="shared" si="120"/>
        <v>0</v>
      </c>
      <c r="P841" s="37">
        <f t="shared" si="121"/>
        <v>0</v>
      </c>
      <c r="Q841" s="38">
        <f>[1]Данные!Q840</f>
        <v>0</v>
      </c>
      <c r="R841" s="38">
        <f>[1]Данные!R840</f>
        <v>0</v>
      </c>
      <c r="S841" s="38">
        <f>[1]Данные!S840</f>
        <v>0</v>
      </c>
      <c r="T841" s="38">
        <f>[1]Данные!T840</f>
        <v>0</v>
      </c>
      <c r="U841" s="38">
        <f>[1]Данные!U840</f>
        <v>0</v>
      </c>
      <c r="V841" s="38">
        <f>[1]Данные!V840</f>
        <v>20</v>
      </c>
      <c r="W841" s="38">
        <f>[1]Данные!W840</f>
        <v>0</v>
      </c>
      <c r="X841" s="38">
        <f>[1]Данные!X840</f>
        <v>0</v>
      </c>
      <c r="Y841" s="38">
        <f>[1]Данные!Y840</f>
        <v>0</v>
      </c>
      <c r="Z841" s="38">
        <f>[1]Данные!Z840</f>
        <v>0</v>
      </c>
      <c r="AA841" s="38">
        <f>[1]Данные!AA840</f>
        <v>0</v>
      </c>
      <c r="AB841" s="38">
        <f t="shared" si="122"/>
        <v>750</v>
      </c>
      <c r="AC841" s="38" t="str">
        <f t="shared" si="123"/>
        <v>ИВТ (бак)</v>
      </c>
      <c r="AD841" s="44" t="str">
        <f t="shared" si="124"/>
        <v>Не найдено</v>
      </c>
      <c r="AE841" s="38">
        <f t="shared" si="125"/>
        <v>22</v>
      </c>
      <c r="AF841" s="45">
        <f t="shared" si="126"/>
        <v>2.9333333333333333E-2</v>
      </c>
      <c r="AG841" s="38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</row>
    <row r="842" spans="1:63" x14ac:dyDescent="0.3">
      <c r="A842" s="36">
        <f>[1]Данные!A841</f>
        <v>6368</v>
      </c>
      <c r="B842" s="36">
        <f>[1]Данные!B841</f>
        <v>2021</v>
      </c>
      <c r="C842" s="36" t="str">
        <f>[1]Данные!C841</f>
        <v>компьютерных технологий и электронного обучения</v>
      </c>
      <c r="D842" s="36" t="str">
        <f>[1]Данные!D841</f>
        <v>Копыльцов Александр Васильевич</v>
      </c>
      <c r="E842" s="36" t="str">
        <f>[1]Данные!E841</f>
        <v>доктор технических наук</v>
      </c>
      <c r="F842" s="36" t="str">
        <f>[1]Данные!F841</f>
        <v>профессор</v>
      </c>
      <c r="G842" s="36">
        <f>[1]Данные!G841</f>
        <v>1</v>
      </c>
      <c r="H842" s="36" t="str">
        <f>[1]Данные!H841</f>
        <v>4 курс 2018 год/пост</v>
      </c>
      <c r="I842" s="36" t="str">
        <f>[1]Данные!I841</f>
        <v>Участие в ГЭК (защита, экзамен)</v>
      </c>
      <c r="J842" s="36">
        <f>[1]Данные!J841</f>
        <v>0</v>
      </c>
      <c r="K842" s="36">
        <f>[1]Данные!K841</f>
        <v>0</v>
      </c>
      <c r="L842" s="36">
        <f>[1]Данные!L841</f>
        <v>0</v>
      </c>
      <c r="M842" s="37">
        <f t="shared" si="118"/>
        <v>0</v>
      </c>
      <c r="N842" s="37">
        <f t="shared" si="119"/>
        <v>2</v>
      </c>
      <c r="O842" s="37">
        <f t="shared" si="120"/>
        <v>0</v>
      </c>
      <c r="P842" s="37">
        <f t="shared" si="121"/>
        <v>0</v>
      </c>
      <c r="Q842" s="38">
        <f>[1]Данные!Q841</f>
        <v>0</v>
      </c>
      <c r="R842" s="38">
        <f>[1]Данные!R841</f>
        <v>7</v>
      </c>
      <c r="S842" s="38">
        <f>[1]Данные!S841</f>
        <v>5</v>
      </c>
      <c r="T842" s="38">
        <f>[1]Данные!T841</f>
        <v>0</v>
      </c>
      <c r="U842" s="38">
        <f>[1]Данные!U841</f>
        <v>0</v>
      </c>
      <c r="V842" s="38">
        <f>[1]Данные!V841</f>
        <v>0</v>
      </c>
      <c r="W842" s="38">
        <f>[1]Данные!W841</f>
        <v>0</v>
      </c>
      <c r="X842" s="38">
        <f>[1]Данные!X841</f>
        <v>0</v>
      </c>
      <c r="Y842" s="38">
        <f>[1]Данные!Y841</f>
        <v>0</v>
      </c>
      <c r="Z842" s="38">
        <f>[1]Данные!Z841</f>
        <v>0</v>
      </c>
      <c r="AA842" s="38">
        <f>[1]Данные!AA841</f>
        <v>0</v>
      </c>
      <c r="AB842" s="38">
        <f t="shared" si="122"/>
        <v>750</v>
      </c>
      <c r="AC842" s="38" t="str">
        <f t="shared" si="123"/>
        <v>ИВТ (бак)</v>
      </c>
      <c r="AD842" s="44" t="str">
        <f t="shared" si="124"/>
        <v>Не найдено</v>
      </c>
      <c r="AE842" s="38">
        <f t="shared" si="125"/>
        <v>14</v>
      </c>
      <c r="AF842" s="45">
        <f t="shared" si="126"/>
        <v>1.8666666666666668E-2</v>
      </c>
      <c r="AG842" s="38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</row>
    <row r="843" spans="1:63" x14ac:dyDescent="0.3">
      <c r="A843" s="36">
        <f>[1]Данные!A842</f>
        <v>6368</v>
      </c>
      <c r="B843" s="36">
        <f>[1]Данные!B842</f>
        <v>2021</v>
      </c>
      <c r="C843" s="36" t="str">
        <f>[1]Данные!C842</f>
        <v>компьютерных технологий и электронного обучения</v>
      </c>
      <c r="D843" s="36" t="str">
        <f>[1]Данные!D842</f>
        <v>Карпова Наталья Александровна</v>
      </c>
      <c r="E843" s="36" t="str">
        <f>[1]Данные!E842</f>
        <v>кандидат технических наук</v>
      </c>
      <c r="F843" s="36" t="str">
        <f>[1]Данные!F842</f>
        <v>доцент</v>
      </c>
      <c r="G843" s="36">
        <f>[1]Данные!G842</f>
        <v>0.75</v>
      </c>
      <c r="H843" s="36" t="str">
        <f>[1]Данные!H842</f>
        <v>4 курс 2018 год/пост</v>
      </c>
      <c r="I843" s="36" t="str">
        <f>[1]Данные!I842</f>
        <v>Участие в ГЭК (защита, экзамен)</v>
      </c>
      <c r="J843" s="36">
        <f>[1]Данные!J842</f>
        <v>0</v>
      </c>
      <c r="K843" s="36">
        <f>[1]Данные!K842</f>
        <v>0</v>
      </c>
      <c r="L843" s="36">
        <f>[1]Данные!L842</f>
        <v>0</v>
      </c>
      <c r="M843" s="37">
        <f t="shared" si="118"/>
        <v>0</v>
      </c>
      <c r="N843" s="37">
        <f t="shared" si="119"/>
        <v>2</v>
      </c>
      <c r="O843" s="37">
        <f t="shared" si="120"/>
        <v>0</v>
      </c>
      <c r="P843" s="37">
        <f t="shared" si="121"/>
        <v>0</v>
      </c>
      <c r="Q843" s="38">
        <f>[1]Данные!Q842</f>
        <v>0</v>
      </c>
      <c r="R843" s="38">
        <f>[1]Данные!R842</f>
        <v>7</v>
      </c>
      <c r="S843" s="38">
        <f>[1]Данные!S842</f>
        <v>5</v>
      </c>
      <c r="T843" s="38">
        <f>[1]Данные!T842</f>
        <v>0</v>
      </c>
      <c r="U843" s="38">
        <f>[1]Данные!U842</f>
        <v>0</v>
      </c>
      <c r="V843" s="38">
        <f>[1]Данные!V842</f>
        <v>0</v>
      </c>
      <c r="W843" s="38">
        <f>[1]Данные!W842</f>
        <v>0</v>
      </c>
      <c r="X843" s="38">
        <f>[1]Данные!X842</f>
        <v>0</v>
      </c>
      <c r="Y843" s="38">
        <f>[1]Данные!Y842</f>
        <v>0</v>
      </c>
      <c r="Z843" s="38">
        <f>[1]Данные!Z842</f>
        <v>0</v>
      </c>
      <c r="AA843" s="38">
        <f>[1]Данные!AA842</f>
        <v>0</v>
      </c>
      <c r="AB843" s="38">
        <f t="shared" si="122"/>
        <v>800</v>
      </c>
      <c r="AC843" s="38" t="str">
        <f t="shared" si="123"/>
        <v>ИВТ (бак)</v>
      </c>
      <c r="AD843" s="44" t="str">
        <f t="shared" si="124"/>
        <v>Не найдено</v>
      </c>
      <c r="AE843" s="38">
        <f t="shared" si="125"/>
        <v>14</v>
      </c>
      <c r="AF843" s="45">
        <f t="shared" si="126"/>
        <v>1.7500000000000002E-2</v>
      </c>
      <c r="AG843" s="38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</row>
    <row r="844" spans="1:63" x14ac:dyDescent="0.3">
      <c r="A844" s="36">
        <f>[1]Данные!A843</f>
        <v>6368</v>
      </c>
      <c r="B844" s="36">
        <f>[1]Данные!B843</f>
        <v>2021</v>
      </c>
      <c r="C844" s="36" t="str">
        <f>[1]Данные!C843</f>
        <v>компьютерных технологий и электронного обучения</v>
      </c>
      <c r="D844" s="36" t="str">
        <f>[1]Данные!D843</f>
        <v>Власова Елена Зотиковна</v>
      </c>
      <c r="E844" s="36" t="str">
        <f>[1]Данные!E843</f>
        <v>доктор педагогических наук</v>
      </c>
      <c r="F844" s="36" t="str">
        <f>[1]Данные!F843</f>
        <v>заведующий кафедрой</v>
      </c>
      <c r="G844" s="36">
        <f>[1]Данные!G843</f>
        <v>1</v>
      </c>
      <c r="H844" s="36" t="str">
        <f>[1]Данные!H843</f>
        <v>4 курс 2018 год/пост</v>
      </c>
      <c r="I844" s="36" t="str">
        <f>[1]Данные!I843</f>
        <v>Участие в ГЭК (защита, экзамен)</v>
      </c>
      <c r="J844" s="36">
        <f>[1]Данные!J843</f>
        <v>0</v>
      </c>
      <c r="K844" s="36">
        <f>[1]Данные!K843</f>
        <v>0</v>
      </c>
      <c r="L844" s="36">
        <f>[1]Данные!L843</f>
        <v>0</v>
      </c>
      <c r="M844" s="37">
        <f t="shared" si="118"/>
        <v>0</v>
      </c>
      <c r="N844" s="37">
        <f t="shared" si="119"/>
        <v>2</v>
      </c>
      <c r="O844" s="37">
        <f t="shared" si="120"/>
        <v>0</v>
      </c>
      <c r="P844" s="37">
        <f t="shared" si="121"/>
        <v>0</v>
      </c>
      <c r="Q844" s="38">
        <f>[1]Данные!Q843</f>
        <v>0</v>
      </c>
      <c r="R844" s="38">
        <f>[1]Данные!R843</f>
        <v>6</v>
      </c>
      <c r="S844" s="38">
        <f>[1]Данные!S843</f>
        <v>3</v>
      </c>
      <c r="T844" s="38">
        <f>[1]Данные!T843</f>
        <v>0</v>
      </c>
      <c r="U844" s="38">
        <f>[1]Данные!U843</f>
        <v>0</v>
      </c>
      <c r="V844" s="38">
        <f>[1]Данные!V843</f>
        <v>0</v>
      </c>
      <c r="W844" s="38">
        <f>[1]Данные!W843</f>
        <v>0</v>
      </c>
      <c r="X844" s="38">
        <f>[1]Данные!X843</f>
        <v>0</v>
      </c>
      <c r="Y844" s="38">
        <f>[1]Данные!Y843</f>
        <v>0</v>
      </c>
      <c r="Z844" s="38">
        <f>[1]Данные!Z843</f>
        <v>0</v>
      </c>
      <c r="AA844" s="38">
        <f>[1]Данные!AA843</f>
        <v>0</v>
      </c>
      <c r="AB844" s="38">
        <f t="shared" si="122"/>
        <v>700</v>
      </c>
      <c r="AC844" s="38" t="str">
        <f t="shared" si="123"/>
        <v>ИВТ (бак)</v>
      </c>
      <c r="AD844" s="44" t="str">
        <f t="shared" si="124"/>
        <v>Не найдено</v>
      </c>
      <c r="AE844" s="38">
        <f t="shared" si="125"/>
        <v>11</v>
      </c>
      <c r="AF844" s="45">
        <f t="shared" si="126"/>
        <v>1.5714285714285715E-2</v>
      </c>
      <c r="AG844" s="38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</row>
    <row r="845" spans="1:63" x14ac:dyDescent="0.3">
      <c r="A845" s="36">
        <f>[1]Данные!A844</f>
        <v>6368</v>
      </c>
      <c r="B845" s="36">
        <f>[1]Данные!B844</f>
        <v>2021</v>
      </c>
      <c r="C845" s="36" t="str">
        <f>[1]Данные!C844</f>
        <v>компьютерных технологий и электронного обучения</v>
      </c>
      <c r="D845" s="36" t="str">
        <f>[1]Данные!D844</f>
        <v>Воробьев Владимир Иванович</v>
      </c>
      <c r="E845" s="36" t="str">
        <f>[1]Данные!E844</f>
        <v>доктор технических наук</v>
      </c>
      <c r="F845" s="36" t="str">
        <f>[1]Данные!F844</f>
        <v>профессор</v>
      </c>
      <c r="G845" s="36">
        <f>[1]Данные!G844</f>
        <v>1</v>
      </c>
      <c r="H845" s="36" t="str">
        <f>[1]Данные!H844</f>
        <v>4 курс 2018 год/пост</v>
      </c>
      <c r="I845" s="36" t="str">
        <f>[1]Данные!I844</f>
        <v>Предэкзаменационная консультация перед государственным экзаменом</v>
      </c>
      <c r="J845" s="36">
        <f>[1]Данные!J844</f>
        <v>0</v>
      </c>
      <c r="K845" s="36">
        <f>[1]Данные!K844</f>
        <v>0</v>
      </c>
      <c r="L845" s="36">
        <f>[1]Данные!L844</f>
        <v>0</v>
      </c>
      <c r="M845" s="37">
        <f t="shared" si="118"/>
        <v>0</v>
      </c>
      <c r="N845" s="37">
        <f t="shared" si="119"/>
        <v>2</v>
      </c>
      <c r="O845" s="37">
        <f t="shared" si="120"/>
        <v>0</v>
      </c>
      <c r="P845" s="37">
        <f t="shared" si="121"/>
        <v>0</v>
      </c>
      <c r="Q845" s="38">
        <f>[1]Данные!Q844</f>
        <v>0</v>
      </c>
      <c r="R845" s="38">
        <f>[1]Данные!R844</f>
        <v>0</v>
      </c>
      <c r="S845" s="38">
        <f>[1]Данные!S844</f>
        <v>0</v>
      </c>
      <c r="T845" s="38">
        <f>[1]Данные!T844</f>
        <v>0</v>
      </c>
      <c r="U845" s="38">
        <f>[1]Данные!U844</f>
        <v>0</v>
      </c>
      <c r="V845" s="38">
        <f>[1]Данные!V844</f>
        <v>0</v>
      </c>
      <c r="W845" s="38">
        <f>[1]Данные!W844</f>
        <v>0</v>
      </c>
      <c r="X845" s="38">
        <f>[1]Данные!X844</f>
        <v>0</v>
      </c>
      <c r="Y845" s="38">
        <f>[1]Данные!Y844</f>
        <v>0</v>
      </c>
      <c r="Z845" s="38">
        <f>[1]Данные!Z844</f>
        <v>0</v>
      </c>
      <c r="AA845" s="38">
        <f>[1]Данные!AA844</f>
        <v>0</v>
      </c>
      <c r="AB845" s="38">
        <f t="shared" si="122"/>
        <v>750</v>
      </c>
      <c r="AC845" s="38" t="str">
        <f t="shared" si="123"/>
        <v>ИВТ (бак)</v>
      </c>
      <c r="AD845" s="44" t="str">
        <f t="shared" si="124"/>
        <v>Не найдено</v>
      </c>
      <c r="AE845" s="38">
        <f t="shared" si="125"/>
        <v>2</v>
      </c>
      <c r="AF845" s="45">
        <f t="shared" si="126"/>
        <v>2.6666666666666666E-3</v>
      </c>
      <c r="AG845" s="38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</row>
    <row r="846" spans="1:63" x14ac:dyDescent="0.3">
      <c r="A846" s="36">
        <f>[1]Данные!A845</f>
        <v>5762</v>
      </c>
      <c r="B846" s="36">
        <f>[1]Данные!B845</f>
        <v>2018</v>
      </c>
      <c r="C846" s="36" t="str">
        <f>[1]Данные!C845</f>
        <v>компьютерных технологий и электронного обучения</v>
      </c>
      <c r="D846" s="36" t="str">
        <f>[1]Данные!D845</f>
        <v>Авксентьева Елена Юрьевна</v>
      </c>
      <c r="E846" s="36" t="str">
        <f>[1]Данные!E845</f>
        <v>кандидат педагогических наук</v>
      </c>
      <c r="F846" s="36" t="str">
        <f>[1]Данные!F845</f>
        <v>доцент</v>
      </c>
      <c r="G846" s="36">
        <f>[1]Данные!G845</f>
        <v>1</v>
      </c>
      <c r="H846" s="36">
        <f>[1]Данные!H845</f>
        <v>17248</v>
      </c>
      <c r="I846" s="36" t="str">
        <f>[1]Данные!I845</f>
        <v>Руководство ВКР (магистерская диссертация)</v>
      </c>
      <c r="J846" s="36">
        <f>[1]Данные!J845</f>
        <v>0</v>
      </c>
      <c r="K846" s="36">
        <f>[1]Данные!K845</f>
        <v>0</v>
      </c>
      <c r="L846" s="36">
        <f>[1]Данные!L845</f>
        <v>0</v>
      </c>
      <c r="M846" s="37">
        <f t="shared" si="118"/>
        <v>0</v>
      </c>
      <c r="N846" s="37">
        <f t="shared" si="119"/>
        <v>2</v>
      </c>
      <c r="O846" s="37">
        <f t="shared" si="120"/>
        <v>0</v>
      </c>
      <c r="P846" s="37">
        <f t="shared" si="121"/>
        <v>0</v>
      </c>
      <c r="Q846" s="38">
        <f>[1]Данные!Q845</f>
        <v>0</v>
      </c>
      <c r="R846" s="38">
        <f>[1]Данные!R845</f>
        <v>0</v>
      </c>
      <c r="S846" s="38">
        <f>[1]Данные!S845</f>
        <v>0</v>
      </c>
      <c r="T846" s="38">
        <f>[1]Данные!T845</f>
        <v>0</v>
      </c>
      <c r="U846" s="38">
        <f>[1]Данные!U845</f>
        <v>0</v>
      </c>
      <c r="V846" s="38">
        <f>[1]Данные!V845</f>
        <v>22</v>
      </c>
      <c r="W846" s="38">
        <f>[1]Данные!W845</f>
        <v>0</v>
      </c>
      <c r="X846" s="38">
        <f>[1]Данные!X845</f>
        <v>0</v>
      </c>
      <c r="Y846" s="38">
        <f>[1]Данные!Y845</f>
        <v>0</v>
      </c>
      <c r="Z846" s="38">
        <f>[1]Данные!Z845</f>
        <v>0</v>
      </c>
      <c r="AA846" s="38" t="str">
        <f>[1]Данные!AA845</f>
        <v>осн</v>
      </c>
      <c r="AB846" s="38">
        <f t="shared" si="122"/>
        <v>800</v>
      </c>
      <c r="AC846" s="38" t="str">
        <f t="shared" si="123"/>
        <v>КЭО (маг)</v>
      </c>
      <c r="AD846" s="44" t="str">
        <f>IFERROR(INDEX(AJ844:BK844, MATCH(H846, AJ847:BK848, 0), 1), "Не найдено")</f>
        <v>Не найдено</v>
      </c>
      <c r="AE846" s="38">
        <f t="shared" si="125"/>
        <v>24</v>
      </c>
      <c r="AF846" s="45">
        <f t="shared" si="126"/>
        <v>0.03</v>
      </c>
      <c r="AG846" s="38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</row>
    <row r="847" spans="1:63" x14ac:dyDescent="0.3">
      <c r="A847" s="36">
        <f>[1]Данные!A846</f>
        <v>5762</v>
      </c>
      <c r="B847" s="36">
        <f>[1]Данные!B846</f>
        <v>2018</v>
      </c>
      <c r="C847" s="36" t="str">
        <f>[1]Данные!C846</f>
        <v>компьютерных технологий и электронного обучения</v>
      </c>
      <c r="D847" s="36" t="str">
        <f>[1]Данные!D846</f>
        <v>Власова Елена Зотиковна</v>
      </c>
      <c r="E847" s="36" t="str">
        <f>[1]Данные!E846</f>
        <v>доктор педагогических наук</v>
      </c>
      <c r="F847" s="36" t="str">
        <f>[1]Данные!F846</f>
        <v>заведующий кафедрой</v>
      </c>
      <c r="G847" s="36">
        <f>[1]Данные!G846</f>
        <v>1</v>
      </c>
      <c r="H847" s="36">
        <f>[1]Данные!H846</f>
        <v>17248</v>
      </c>
      <c r="I847" s="36" t="str">
        <f>[1]Данные!I846</f>
        <v>Руководство ВКР (магистерская диссертация)</v>
      </c>
      <c r="J847" s="36">
        <f>[1]Данные!J846</f>
        <v>0</v>
      </c>
      <c r="K847" s="36">
        <f>[1]Данные!K846</f>
        <v>0</v>
      </c>
      <c r="L847" s="36">
        <f>[1]Данные!L846</f>
        <v>0</v>
      </c>
      <c r="M847" s="37">
        <f t="shared" si="118"/>
        <v>0</v>
      </c>
      <c r="N847" s="37">
        <f t="shared" si="119"/>
        <v>2</v>
      </c>
      <c r="O847" s="37">
        <f t="shared" si="120"/>
        <v>0</v>
      </c>
      <c r="P847" s="37">
        <f t="shared" si="121"/>
        <v>0</v>
      </c>
      <c r="Q847" s="38">
        <f>[1]Данные!Q846</f>
        <v>0</v>
      </c>
      <c r="R847" s="38">
        <f>[1]Данные!R846</f>
        <v>0</v>
      </c>
      <c r="S847" s="38">
        <f>[1]Данные!S846</f>
        <v>0</v>
      </c>
      <c r="T847" s="38">
        <f>[1]Данные!T846</f>
        <v>0</v>
      </c>
      <c r="U847" s="38">
        <f>[1]Данные!U846</f>
        <v>0</v>
      </c>
      <c r="V847" s="38">
        <f>[1]Данные!V846</f>
        <v>66</v>
      </c>
      <c r="W847" s="38">
        <f>[1]Данные!W846</f>
        <v>0</v>
      </c>
      <c r="X847" s="38">
        <f>[1]Данные!X846</f>
        <v>0</v>
      </c>
      <c r="Y847" s="38">
        <f>[1]Данные!Y846</f>
        <v>0</v>
      </c>
      <c r="Z847" s="38">
        <f>[1]Данные!Z846</f>
        <v>0</v>
      </c>
      <c r="AA847" s="38" t="str">
        <f>[1]Данные!AA846</f>
        <v>осн</v>
      </c>
      <c r="AB847" s="38">
        <f t="shared" si="122"/>
        <v>700</v>
      </c>
      <c r="AC847" s="38" t="str">
        <f t="shared" si="123"/>
        <v>КЭО (маг)</v>
      </c>
      <c r="AD847" s="44" t="str">
        <f t="shared" si="124"/>
        <v>Не найдено</v>
      </c>
      <c r="AE847" s="38">
        <f t="shared" si="125"/>
        <v>68</v>
      </c>
      <c r="AF847" s="45">
        <f t="shared" si="126"/>
        <v>9.7142857142857142E-2</v>
      </c>
      <c r="AG847" s="38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</row>
    <row r="848" spans="1:63" x14ac:dyDescent="0.3">
      <c r="A848" s="36">
        <f>[1]Данные!A847</f>
        <v>5762</v>
      </c>
      <c r="B848" s="36">
        <f>[1]Данные!B847</f>
        <v>2018</v>
      </c>
      <c r="C848" s="36" t="str">
        <f>[1]Данные!C847</f>
        <v>компьютерных технологий и электронного обучения</v>
      </c>
      <c r="D848" s="36" t="str">
        <f>[1]Данные!D847</f>
        <v>Гончарова Светлана Викторовна</v>
      </c>
      <c r="E848" s="36" t="str">
        <f>[1]Данные!E847</f>
        <v>кандидат педагогических наук</v>
      </c>
      <c r="F848" s="36" t="str">
        <f>[1]Данные!F847</f>
        <v>доцент</v>
      </c>
      <c r="G848" s="36">
        <f>[1]Данные!G847</f>
        <v>1</v>
      </c>
      <c r="H848" s="36">
        <f>[1]Данные!H847</f>
        <v>17248</v>
      </c>
      <c r="I848" s="36" t="str">
        <f>[1]Данные!I847</f>
        <v>Руководство ВКР (магистерская диссертация)</v>
      </c>
      <c r="J848" s="36">
        <f>[1]Данные!J847</f>
        <v>0</v>
      </c>
      <c r="K848" s="36">
        <f>[1]Данные!K847</f>
        <v>0</v>
      </c>
      <c r="L848" s="36">
        <f>[1]Данные!L847</f>
        <v>0</v>
      </c>
      <c r="M848" s="37">
        <f t="shared" si="118"/>
        <v>0</v>
      </c>
      <c r="N848" s="37">
        <f t="shared" si="119"/>
        <v>2</v>
      </c>
      <c r="O848" s="37">
        <f t="shared" si="120"/>
        <v>0</v>
      </c>
      <c r="P848" s="37">
        <f t="shared" si="121"/>
        <v>0</v>
      </c>
      <c r="Q848" s="38">
        <f>[1]Данные!Q847</f>
        <v>0</v>
      </c>
      <c r="R848" s="38">
        <f>[1]Данные!R847</f>
        <v>0</v>
      </c>
      <c r="S848" s="38">
        <f>[1]Данные!S847</f>
        <v>0</v>
      </c>
      <c r="T848" s="38">
        <f>[1]Данные!T847</f>
        <v>0</v>
      </c>
      <c r="U848" s="38">
        <f>[1]Данные!U847</f>
        <v>0</v>
      </c>
      <c r="V848" s="38">
        <f>[1]Данные!V847</f>
        <v>22</v>
      </c>
      <c r="W848" s="38">
        <f>[1]Данные!W847</f>
        <v>0</v>
      </c>
      <c r="X848" s="38">
        <f>[1]Данные!X847</f>
        <v>0</v>
      </c>
      <c r="Y848" s="38">
        <f>[1]Данные!Y847</f>
        <v>0</v>
      </c>
      <c r="Z848" s="38">
        <f>[1]Данные!Z847</f>
        <v>0</v>
      </c>
      <c r="AA848" s="38" t="str">
        <f>[1]Данные!AA847</f>
        <v>осн</v>
      </c>
      <c r="AB848" s="38">
        <f t="shared" si="122"/>
        <v>800</v>
      </c>
      <c r="AC848" s="38" t="str">
        <f t="shared" si="123"/>
        <v>КЭО (маг)</v>
      </c>
      <c r="AD848" s="44" t="str">
        <f t="shared" si="124"/>
        <v>Не найдено</v>
      </c>
      <c r="AE848" s="38">
        <f t="shared" si="125"/>
        <v>24</v>
      </c>
      <c r="AF848" s="45">
        <f t="shared" si="126"/>
        <v>0.03</v>
      </c>
      <c r="AG848" s="3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</row>
    <row r="849" spans="1:63" x14ac:dyDescent="0.3">
      <c r="A849" s="36">
        <f>[1]Данные!A848</f>
        <v>5762</v>
      </c>
      <c r="B849" s="36">
        <f>[1]Данные!B848</f>
        <v>2018</v>
      </c>
      <c r="C849" s="36" t="str">
        <f>[1]Данные!C848</f>
        <v>компьютерных технологий и электронного обучения</v>
      </c>
      <c r="D849" s="36" t="str">
        <f>[1]Данные!D848</f>
        <v>Государев Илья Борисович</v>
      </c>
      <c r="E849" s="36" t="str">
        <f>[1]Данные!E848</f>
        <v>кандидат педагогических наук</v>
      </c>
      <c r="F849" s="36" t="str">
        <f>[1]Данные!F848</f>
        <v>доцент</v>
      </c>
      <c r="G849" s="36">
        <f>[1]Данные!G848</f>
        <v>1</v>
      </c>
      <c r="H849" s="36">
        <f>[1]Данные!H848</f>
        <v>17248</v>
      </c>
      <c r="I849" s="36" t="str">
        <f>[1]Данные!I848</f>
        <v>Руководство ВКР (магистерская диссертация)</v>
      </c>
      <c r="J849" s="36">
        <f>[1]Данные!J848</f>
        <v>0</v>
      </c>
      <c r="K849" s="36">
        <f>[1]Данные!K848</f>
        <v>0</v>
      </c>
      <c r="L849" s="36">
        <f>[1]Данные!L848</f>
        <v>0</v>
      </c>
      <c r="M849" s="37">
        <f t="shared" si="118"/>
        <v>0</v>
      </c>
      <c r="N849" s="37">
        <f t="shared" si="119"/>
        <v>2</v>
      </c>
      <c r="O849" s="37">
        <f t="shared" si="120"/>
        <v>0</v>
      </c>
      <c r="P849" s="37">
        <f t="shared" si="121"/>
        <v>0</v>
      </c>
      <c r="Q849" s="38">
        <f>[1]Данные!Q848</f>
        <v>0</v>
      </c>
      <c r="R849" s="38">
        <f>[1]Данные!R848</f>
        <v>0</v>
      </c>
      <c r="S849" s="38">
        <f>[1]Данные!S848</f>
        <v>0</v>
      </c>
      <c r="T849" s="38">
        <f>[1]Данные!T848</f>
        <v>0</v>
      </c>
      <c r="U849" s="38">
        <f>[1]Данные!U848</f>
        <v>0</v>
      </c>
      <c r="V849" s="38">
        <f>[1]Данные!V848</f>
        <v>22</v>
      </c>
      <c r="W849" s="38">
        <f>[1]Данные!W848</f>
        <v>0</v>
      </c>
      <c r="X849" s="38">
        <f>[1]Данные!X848</f>
        <v>0</v>
      </c>
      <c r="Y849" s="38">
        <f>[1]Данные!Y848</f>
        <v>0</v>
      </c>
      <c r="Z849" s="38">
        <f>[1]Данные!Z848</f>
        <v>0</v>
      </c>
      <c r="AA849" s="38" t="str">
        <f>[1]Данные!AA848</f>
        <v>доп</v>
      </c>
      <c r="AB849" s="38">
        <f t="shared" si="122"/>
        <v>800</v>
      </c>
      <c r="AC849" s="38" t="str">
        <f t="shared" si="123"/>
        <v>КЭО (маг)</v>
      </c>
      <c r="AD849" s="44" t="str">
        <f t="shared" si="124"/>
        <v>Не найдено</v>
      </c>
      <c r="AE849" s="38">
        <f t="shared" si="125"/>
        <v>24</v>
      </c>
      <c r="AF849" s="45">
        <f t="shared" si="126"/>
        <v>0.03</v>
      </c>
      <c r="AG849" s="38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</row>
    <row r="850" spans="1:63" x14ac:dyDescent="0.3">
      <c r="A850" s="36">
        <f>[1]Данные!A849</f>
        <v>5762</v>
      </c>
      <c r="B850" s="36">
        <f>[1]Данные!B849</f>
        <v>2018</v>
      </c>
      <c r="C850" s="36" t="str">
        <f>[1]Данные!C849</f>
        <v>компьютерных технологий и электронного обучения</v>
      </c>
      <c r="D850" s="36" t="str">
        <f>[1]Данные!D849</f>
        <v>Готская Ирина Борисовна</v>
      </c>
      <c r="E850" s="36" t="str">
        <f>[1]Данные!E849</f>
        <v>доктор педагогических наук</v>
      </c>
      <c r="F850" s="36" t="str">
        <f>[1]Данные!F849</f>
        <v>профессор</v>
      </c>
      <c r="G850" s="36">
        <f>[1]Данные!G849</f>
        <v>1</v>
      </c>
      <c r="H850" s="36">
        <f>[1]Данные!H849</f>
        <v>17248</v>
      </c>
      <c r="I850" s="36" t="str">
        <f>[1]Данные!I849</f>
        <v>Руководство ВКР (магистерская диссертация)</v>
      </c>
      <c r="J850" s="36">
        <f>[1]Данные!J849</f>
        <v>0</v>
      </c>
      <c r="K850" s="36">
        <f>[1]Данные!K849</f>
        <v>0</v>
      </c>
      <c r="L850" s="36">
        <f>[1]Данные!L849</f>
        <v>0</v>
      </c>
      <c r="M850" s="37">
        <f t="shared" si="118"/>
        <v>0</v>
      </c>
      <c r="N850" s="37">
        <f t="shared" si="119"/>
        <v>2</v>
      </c>
      <c r="O850" s="37">
        <f t="shared" si="120"/>
        <v>0</v>
      </c>
      <c r="P850" s="37">
        <f t="shared" si="121"/>
        <v>0</v>
      </c>
      <c r="Q850" s="38">
        <f>[1]Данные!Q849</f>
        <v>0</v>
      </c>
      <c r="R850" s="38">
        <f>[1]Данные!R849</f>
        <v>0</v>
      </c>
      <c r="S850" s="38">
        <f>[1]Данные!S849</f>
        <v>0</v>
      </c>
      <c r="T850" s="38">
        <f>[1]Данные!T849</f>
        <v>0</v>
      </c>
      <c r="U850" s="38">
        <f>[1]Данные!U849</f>
        <v>0</v>
      </c>
      <c r="V850" s="38">
        <f>[1]Данные!V849</f>
        <v>44</v>
      </c>
      <c r="W850" s="38">
        <f>[1]Данные!W849</f>
        <v>0</v>
      </c>
      <c r="X850" s="38">
        <f>[1]Данные!X849</f>
        <v>0</v>
      </c>
      <c r="Y850" s="38">
        <f>[1]Данные!Y849</f>
        <v>0</v>
      </c>
      <c r="Z850" s="38">
        <f>[1]Данные!Z849</f>
        <v>0</v>
      </c>
      <c r="AA850" s="38" t="str">
        <f>[1]Данные!AA849</f>
        <v>осн</v>
      </c>
      <c r="AB850" s="38">
        <f t="shared" si="122"/>
        <v>750</v>
      </c>
      <c r="AC850" s="38" t="str">
        <f t="shared" si="123"/>
        <v>КЭО (маг)</v>
      </c>
      <c r="AD850" s="44" t="str">
        <f t="shared" si="124"/>
        <v>Не найдено</v>
      </c>
      <c r="AE850" s="38">
        <f t="shared" si="125"/>
        <v>46</v>
      </c>
      <c r="AF850" s="45">
        <f t="shared" si="126"/>
        <v>6.133333333333333E-2</v>
      </c>
      <c r="AG850" s="38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</row>
    <row r="851" spans="1:63" x14ac:dyDescent="0.3">
      <c r="A851" s="36">
        <f>[1]Данные!A850</f>
        <v>5762</v>
      </c>
      <c r="B851" s="36">
        <f>[1]Данные!B850</f>
        <v>2018</v>
      </c>
      <c r="C851" s="36" t="str">
        <f>[1]Данные!C850</f>
        <v>компьютерных технологий и электронного обучения</v>
      </c>
      <c r="D851" s="36" t="str">
        <f>[1]Данные!D850</f>
        <v>Карпова Наталья Александровна</v>
      </c>
      <c r="E851" s="36" t="str">
        <f>[1]Данные!E850</f>
        <v>кандидат технических наук</v>
      </c>
      <c r="F851" s="36" t="str">
        <f>[1]Данные!F850</f>
        <v>доцент</v>
      </c>
      <c r="G851" s="36">
        <f>[1]Данные!G850</f>
        <v>1</v>
      </c>
      <c r="H851" s="36">
        <f>[1]Данные!H850</f>
        <v>17248</v>
      </c>
      <c r="I851" s="36" t="str">
        <f>[1]Данные!I850</f>
        <v>Руководство ВКР (магистерская диссертация)</v>
      </c>
      <c r="J851" s="36">
        <f>[1]Данные!J850</f>
        <v>0</v>
      </c>
      <c r="K851" s="36">
        <f>[1]Данные!K850</f>
        <v>0</v>
      </c>
      <c r="L851" s="36">
        <f>[1]Данные!L850</f>
        <v>0</v>
      </c>
      <c r="M851" s="37">
        <f t="shared" si="118"/>
        <v>0</v>
      </c>
      <c r="N851" s="37">
        <f t="shared" si="119"/>
        <v>2</v>
      </c>
      <c r="O851" s="37">
        <f t="shared" si="120"/>
        <v>0</v>
      </c>
      <c r="P851" s="37">
        <f t="shared" si="121"/>
        <v>0</v>
      </c>
      <c r="Q851" s="38">
        <f>[1]Данные!Q850</f>
        <v>0</v>
      </c>
      <c r="R851" s="38">
        <f>[1]Данные!R850</f>
        <v>0</v>
      </c>
      <c r="S851" s="38">
        <f>[1]Данные!S850</f>
        <v>0</v>
      </c>
      <c r="T851" s="38">
        <f>[1]Данные!T850</f>
        <v>0</v>
      </c>
      <c r="U851" s="38">
        <f>[1]Данные!U850</f>
        <v>0</v>
      </c>
      <c r="V851" s="38">
        <f>[1]Данные!V850</f>
        <v>44</v>
      </c>
      <c r="W851" s="38">
        <f>[1]Данные!W850</f>
        <v>0</v>
      </c>
      <c r="X851" s="38">
        <f>[1]Данные!X850</f>
        <v>0</v>
      </c>
      <c r="Y851" s="38">
        <f>[1]Данные!Y850</f>
        <v>0</v>
      </c>
      <c r="Z851" s="38">
        <f>[1]Данные!Z850</f>
        <v>0</v>
      </c>
      <c r="AA851" s="38" t="str">
        <f>[1]Данные!AA850</f>
        <v>осн</v>
      </c>
      <c r="AB851" s="38">
        <f t="shared" si="122"/>
        <v>800</v>
      </c>
      <c r="AC851" s="38" t="str">
        <f t="shared" si="123"/>
        <v>КЭО (маг)</v>
      </c>
      <c r="AD851" s="44" t="str">
        <f t="shared" si="124"/>
        <v>Не найдено</v>
      </c>
      <c r="AE851" s="38">
        <f t="shared" si="125"/>
        <v>46</v>
      </c>
      <c r="AF851" s="45">
        <f t="shared" si="126"/>
        <v>5.7500000000000002E-2</v>
      </c>
      <c r="AG851" s="38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</row>
    <row r="852" spans="1:63" x14ac:dyDescent="0.3">
      <c r="A852" s="36">
        <f>[1]Данные!A851</f>
        <v>6370</v>
      </c>
      <c r="B852" s="36">
        <f>[1]Данные!B851</f>
        <v>2019</v>
      </c>
      <c r="C852" s="36" t="str">
        <f>[1]Данные!C851</f>
        <v>компьютерных технологий и электронного обучения</v>
      </c>
      <c r="D852" s="36" t="str">
        <f>[1]Данные!D851</f>
        <v>Абрамян Геннадий Владимирович</v>
      </c>
      <c r="E852" s="36" t="str">
        <f>[1]Данные!E851</f>
        <v>доктор педагогических наук</v>
      </c>
      <c r="F852" s="36" t="str">
        <f>[1]Данные!F851</f>
        <v>профессор</v>
      </c>
      <c r="G852" s="36">
        <f>[1]Данные!G851</f>
        <v>1</v>
      </c>
      <c r="H852" s="36" t="str">
        <f>[1]Данные!H851</f>
        <v>2 курс (м) 2018 год/пост</v>
      </c>
      <c r="I852" s="36" t="str">
        <f>[1]Данные!I851</f>
        <v>Руководство ВКР (магистерская диссертация)</v>
      </c>
      <c r="J852" s="36">
        <f>[1]Данные!J851</f>
        <v>0</v>
      </c>
      <c r="K852" s="36">
        <f>[1]Данные!K851</f>
        <v>0</v>
      </c>
      <c r="L852" s="36">
        <f>[1]Данные!L851</f>
        <v>0</v>
      </c>
      <c r="M852" s="37">
        <f t="shared" si="118"/>
        <v>0</v>
      </c>
      <c r="N852" s="37">
        <f t="shared" si="119"/>
        <v>2</v>
      </c>
      <c r="O852" s="37">
        <f t="shared" si="120"/>
        <v>0</v>
      </c>
      <c r="P852" s="37">
        <f t="shared" si="121"/>
        <v>0</v>
      </c>
      <c r="Q852" s="38">
        <f>[1]Данные!Q851</f>
        <v>0</v>
      </c>
      <c r="R852" s="38">
        <f>[1]Данные!R851</f>
        <v>0</v>
      </c>
      <c r="S852" s="38">
        <f>[1]Данные!S851</f>
        <v>0</v>
      </c>
      <c r="T852" s="38">
        <f>[1]Данные!T851</f>
        <v>0</v>
      </c>
      <c r="U852" s="38">
        <f>[1]Данные!U851</f>
        <v>0</v>
      </c>
      <c r="V852" s="38">
        <f>[1]Данные!V851</f>
        <v>22</v>
      </c>
      <c r="W852" s="38">
        <f>[1]Данные!W851</f>
        <v>0</v>
      </c>
      <c r="X852" s="38">
        <f>[1]Данные!X851</f>
        <v>0</v>
      </c>
      <c r="Y852" s="38">
        <f>[1]Данные!Y851</f>
        <v>0</v>
      </c>
      <c r="Z852" s="38">
        <f>[1]Данные!Z851</f>
        <v>0</v>
      </c>
      <c r="AA852" s="38" t="str">
        <f>[1]Данные!AA851</f>
        <v>доп</v>
      </c>
      <c r="AB852" s="38">
        <f t="shared" si="122"/>
        <v>750</v>
      </c>
      <c r="AC852" s="38" t="str">
        <f t="shared" si="123"/>
        <v>КЭО (маг)</v>
      </c>
      <c r="AD852" s="44" t="str">
        <f t="shared" si="124"/>
        <v>Не найдено</v>
      </c>
      <c r="AE852" s="38">
        <f t="shared" si="125"/>
        <v>24</v>
      </c>
      <c r="AF852" s="45">
        <f t="shared" si="126"/>
        <v>3.2000000000000001E-2</v>
      </c>
      <c r="AG852" s="38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</row>
    <row r="853" spans="1:63" x14ac:dyDescent="0.3">
      <c r="A853" s="36">
        <f>[1]Данные!A852</f>
        <v>6370</v>
      </c>
      <c r="B853" s="36">
        <f>[1]Данные!B852</f>
        <v>2019</v>
      </c>
      <c r="C853" s="36" t="str">
        <f>[1]Данные!C852</f>
        <v>компьютерных технологий и электронного обучения</v>
      </c>
      <c r="D853" s="36" t="str">
        <f>[1]Данные!D852</f>
        <v>Авксентьева Елена Юрьевна</v>
      </c>
      <c r="E853" s="36" t="str">
        <f>[1]Данные!E852</f>
        <v>кандидат педагогических наук</v>
      </c>
      <c r="F853" s="36" t="str">
        <f>[1]Данные!F852</f>
        <v>доцент</v>
      </c>
      <c r="G853" s="36">
        <f>[1]Данные!G852</f>
        <v>1</v>
      </c>
      <c r="H853" s="36" t="str">
        <f>[1]Данные!H852</f>
        <v>2 курс (м) 2018 год/пост</v>
      </c>
      <c r="I853" s="36" t="str">
        <f>[1]Данные!I852</f>
        <v>Руководство ВКР (магистерская диссертация)</v>
      </c>
      <c r="J853" s="36">
        <f>[1]Данные!J852</f>
        <v>0</v>
      </c>
      <c r="K853" s="36">
        <f>[1]Данные!K852</f>
        <v>0</v>
      </c>
      <c r="L853" s="36">
        <f>[1]Данные!L852</f>
        <v>0</v>
      </c>
      <c r="M853" s="37">
        <f t="shared" si="118"/>
        <v>0</v>
      </c>
      <c r="N853" s="37">
        <f t="shared" si="119"/>
        <v>2</v>
      </c>
      <c r="O853" s="37">
        <f t="shared" si="120"/>
        <v>0</v>
      </c>
      <c r="P853" s="37">
        <f t="shared" si="121"/>
        <v>0</v>
      </c>
      <c r="Q853" s="38">
        <f>[1]Данные!Q852</f>
        <v>0</v>
      </c>
      <c r="R853" s="38">
        <f>[1]Данные!R852</f>
        <v>0</v>
      </c>
      <c r="S853" s="38">
        <f>[1]Данные!S852</f>
        <v>0</v>
      </c>
      <c r="T853" s="38">
        <f>[1]Данные!T852</f>
        <v>0</v>
      </c>
      <c r="U853" s="38">
        <f>[1]Данные!U852</f>
        <v>0</v>
      </c>
      <c r="V853" s="38">
        <f>[1]Данные!V852</f>
        <v>44</v>
      </c>
      <c r="W853" s="38">
        <f>[1]Данные!W852</f>
        <v>0</v>
      </c>
      <c r="X853" s="38">
        <f>[1]Данные!X852</f>
        <v>0</v>
      </c>
      <c r="Y853" s="38">
        <f>[1]Данные!Y852</f>
        <v>0</v>
      </c>
      <c r="Z853" s="38">
        <f>[1]Данные!Z852</f>
        <v>0</v>
      </c>
      <c r="AA853" s="38" t="str">
        <f>[1]Данные!AA852</f>
        <v>осн</v>
      </c>
      <c r="AB853" s="38">
        <f t="shared" si="122"/>
        <v>800</v>
      </c>
      <c r="AC853" s="38" t="str">
        <f t="shared" si="123"/>
        <v>КЭО (маг)</v>
      </c>
      <c r="AD853" s="44" t="str">
        <f t="shared" si="124"/>
        <v>Не найдено</v>
      </c>
      <c r="AE853" s="38">
        <f t="shared" si="125"/>
        <v>46</v>
      </c>
      <c r="AF853" s="45">
        <f t="shared" si="126"/>
        <v>5.7500000000000002E-2</v>
      </c>
      <c r="AG853" s="38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</row>
    <row r="854" spans="1:63" x14ac:dyDescent="0.3">
      <c r="A854" s="36">
        <f>[1]Данные!A853</f>
        <v>6370</v>
      </c>
      <c r="B854" s="36">
        <f>[1]Данные!B853</f>
        <v>2019</v>
      </c>
      <c r="C854" s="36" t="str">
        <f>[1]Данные!C853</f>
        <v>компьютерных технологий и электронного обучения</v>
      </c>
      <c r="D854" s="36" t="str">
        <f>[1]Данные!D853</f>
        <v>Атаян Ануш Михайловна</v>
      </c>
      <c r="E854" s="36" t="str">
        <f>[1]Данные!E853</f>
        <v>кандидат педагогических наук</v>
      </c>
      <c r="F854" s="36" t="str">
        <f>[1]Данные!F853</f>
        <v>доцент</v>
      </c>
      <c r="G854" s="36">
        <f>[1]Данные!G853</f>
        <v>1</v>
      </c>
      <c r="H854" s="36" t="str">
        <f>[1]Данные!H853</f>
        <v>2 курс (м) 2018 год/пост</v>
      </c>
      <c r="I854" s="36" t="str">
        <f>[1]Данные!I853</f>
        <v>Руководство ВКР (магистерская диссертация)</v>
      </c>
      <c r="J854" s="36">
        <f>[1]Данные!J853</f>
        <v>0</v>
      </c>
      <c r="K854" s="36">
        <f>[1]Данные!K853</f>
        <v>0</v>
      </c>
      <c r="L854" s="36">
        <f>[1]Данные!L853</f>
        <v>0</v>
      </c>
      <c r="M854" s="37">
        <f t="shared" si="118"/>
        <v>0</v>
      </c>
      <c r="N854" s="37">
        <f t="shared" si="119"/>
        <v>2</v>
      </c>
      <c r="O854" s="37">
        <f t="shared" si="120"/>
        <v>0</v>
      </c>
      <c r="P854" s="37">
        <f t="shared" si="121"/>
        <v>0</v>
      </c>
      <c r="Q854" s="38">
        <f>[1]Данные!Q853</f>
        <v>0</v>
      </c>
      <c r="R854" s="38">
        <f>[1]Данные!R853</f>
        <v>0</v>
      </c>
      <c r="S854" s="38">
        <f>[1]Данные!S853</f>
        <v>0</v>
      </c>
      <c r="T854" s="38">
        <f>[1]Данные!T853</f>
        <v>0</v>
      </c>
      <c r="U854" s="38">
        <f>[1]Данные!U853</f>
        <v>0</v>
      </c>
      <c r="V854" s="38">
        <f>[1]Данные!V853</f>
        <v>22</v>
      </c>
      <c r="W854" s="38">
        <f>[1]Данные!W853</f>
        <v>0</v>
      </c>
      <c r="X854" s="38">
        <f>[1]Данные!X853</f>
        <v>0</v>
      </c>
      <c r="Y854" s="38">
        <f>[1]Данные!Y853</f>
        <v>0</v>
      </c>
      <c r="Z854" s="38">
        <f>[1]Данные!Z853</f>
        <v>0</v>
      </c>
      <c r="AA854" s="38" t="str">
        <f>[1]Данные!AA853</f>
        <v>доп</v>
      </c>
      <c r="AB854" s="38">
        <f t="shared" si="122"/>
        <v>800</v>
      </c>
      <c r="AC854" s="38" t="str">
        <f t="shared" si="123"/>
        <v>КЭО (маг)</v>
      </c>
      <c r="AD854" s="44" t="str">
        <f t="shared" si="124"/>
        <v>Не найдено</v>
      </c>
      <c r="AE854" s="38">
        <f t="shared" si="125"/>
        <v>24</v>
      </c>
      <c r="AF854" s="45">
        <f t="shared" si="126"/>
        <v>0.03</v>
      </c>
      <c r="AG854" s="38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</row>
    <row r="855" spans="1:63" x14ac:dyDescent="0.3">
      <c r="A855" s="36">
        <f>[1]Данные!A854</f>
        <v>6370</v>
      </c>
      <c r="B855" s="36">
        <f>[1]Данные!B854</f>
        <v>2019</v>
      </c>
      <c r="C855" s="36" t="str">
        <f>[1]Данные!C854</f>
        <v>компьютерных технологий и электронного обучения</v>
      </c>
      <c r="D855" s="36" t="str">
        <f>[1]Данные!D854</f>
        <v>Власова Елена Зотиковна</v>
      </c>
      <c r="E855" s="36" t="str">
        <f>[1]Данные!E854</f>
        <v>доктор педагогических наук</v>
      </c>
      <c r="F855" s="36" t="str">
        <f>[1]Данные!F854</f>
        <v>заведующий кафедрой</v>
      </c>
      <c r="G855" s="36">
        <f>[1]Данные!G854</f>
        <v>1</v>
      </c>
      <c r="H855" s="36" t="str">
        <f>[1]Данные!H854</f>
        <v>2 курс (м) 2018 год/пост</v>
      </c>
      <c r="I855" s="36" t="str">
        <f>[1]Данные!I854</f>
        <v>Руководство ВКР (магистерская диссертация)</v>
      </c>
      <c r="J855" s="36">
        <f>[1]Данные!J854</f>
        <v>0</v>
      </c>
      <c r="K855" s="36">
        <f>[1]Данные!K854</f>
        <v>0</v>
      </c>
      <c r="L855" s="36">
        <f>[1]Данные!L854</f>
        <v>0</v>
      </c>
      <c r="M855" s="37">
        <f t="shared" si="118"/>
        <v>0</v>
      </c>
      <c r="N855" s="37">
        <f t="shared" si="119"/>
        <v>2</v>
      </c>
      <c r="O855" s="37">
        <f t="shared" si="120"/>
        <v>0</v>
      </c>
      <c r="P855" s="37">
        <f t="shared" si="121"/>
        <v>0</v>
      </c>
      <c r="Q855" s="38">
        <f>[1]Данные!Q854</f>
        <v>0</v>
      </c>
      <c r="R855" s="38">
        <f>[1]Данные!R854</f>
        <v>0</v>
      </c>
      <c r="S855" s="38">
        <f>[1]Данные!S854</f>
        <v>0</v>
      </c>
      <c r="T855" s="38">
        <f>[1]Данные!T854</f>
        <v>0</v>
      </c>
      <c r="U855" s="38">
        <f>[1]Данные!U854</f>
        <v>0</v>
      </c>
      <c r="V855" s="38">
        <f>[1]Данные!V854</f>
        <v>66</v>
      </c>
      <c r="W855" s="38">
        <f>[1]Данные!W854</f>
        <v>0</v>
      </c>
      <c r="X855" s="38">
        <f>[1]Данные!X854</f>
        <v>0</v>
      </c>
      <c r="Y855" s="38">
        <f>[1]Данные!Y854</f>
        <v>0</v>
      </c>
      <c r="Z855" s="38">
        <f>[1]Данные!Z854</f>
        <v>0</v>
      </c>
      <c r="AA855" s="38" t="str">
        <f>[1]Данные!AA854</f>
        <v>доп</v>
      </c>
      <c r="AB855" s="38">
        <f t="shared" si="122"/>
        <v>700</v>
      </c>
      <c r="AC855" s="38" t="str">
        <f t="shared" si="123"/>
        <v>КЭО (маг)</v>
      </c>
      <c r="AD855" s="44" t="str">
        <f t="shared" si="124"/>
        <v>Не найдено</v>
      </c>
      <c r="AE855" s="38">
        <f t="shared" si="125"/>
        <v>68</v>
      </c>
      <c r="AF855" s="45">
        <f t="shared" si="126"/>
        <v>9.7142857142857142E-2</v>
      </c>
      <c r="AG855" s="38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</row>
    <row r="856" spans="1:63" x14ac:dyDescent="0.3">
      <c r="A856" s="36">
        <f>[1]Данные!A855</f>
        <v>6370</v>
      </c>
      <c r="B856" s="36">
        <f>[1]Данные!B855</f>
        <v>2019</v>
      </c>
      <c r="C856" s="36" t="str">
        <f>[1]Данные!C855</f>
        <v>компьютерных технологий и электронного обучения</v>
      </c>
      <c r="D856" s="36" t="str">
        <f>[1]Данные!D855</f>
        <v>Гончарова Светлана Викторовна</v>
      </c>
      <c r="E856" s="36" t="str">
        <f>[1]Данные!E855</f>
        <v>кандидат педагогических наук</v>
      </c>
      <c r="F856" s="36" t="str">
        <f>[1]Данные!F855</f>
        <v>доцент</v>
      </c>
      <c r="G856" s="36">
        <f>[1]Данные!G855</f>
        <v>1</v>
      </c>
      <c r="H856" s="36" t="str">
        <f>[1]Данные!H855</f>
        <v>2 курс (м) 2018 год/пост</v>
      </c>
      <c r="I856" s="36" t="str">
        <f>[1]Данные!I855</f>
        <v>Руководство ВКР (магистерская диссертация)</v>
      </c>
      <c r="J856" s="36">
        <f>[1]Данные!J855</f>
        <v>0</v>
      </c>
      <c r="K856" s="36">
        <f>[1]Данные!K855</f>
        <v>0</v>
      </c>
      <c r="L856" s="36">
        <f>[1]Данные!L855</f>
        <v>0</v>
      </c>
      <c r="M856" s="37">
        <f t="shared" si="118"/>
        <v>0</v>
      </c>
      <c r="N856" s="37">
        <f t="shared" si="119"/>
        <v>2</v>
      </c>
      <c r="O856" s="37">
        <f t="shared" si="120"/>
        <v>0</v>
      </c>
      <c r="P856" s="37">
        <f t="shared" si="121"/>
        <v>0</v>
      </c>
      <c r="Q856" s="38">
        <f>[1]Данные!Q855</f>
        <v>0</v>
      </c>
      <c r="R856" s="38">
        <f>[1]Данные!R855</f>
        <v>0</v>
      </c>
      <c r="S856" s="38">
        <f>[1]Данные!S855</f>
        <v>0</v>
      </c>
      <c r="T856" s="38">
        <f>[1]Данные!T855</f>
        <v>0</v>
      </c>
      <c r="U856" s="38">
        <f>[1]Данные!U855</f>
        <v>0</v>
      </c>
      <c r="V856" s="38">
        <f>[1]Данные!V855</f>
        <v>22</v>
      </c>
      <c r="W856" s="38">
        <f>[1]Данные!W855</f>
        <v>0</v>
      </c>
      <c r="X856" s="38">
        <f>[1]Данные!X855</f>
        <v>0</v>
      </c>
      <c r="Y856" s="38">
        <f>[1]Данные!Y855</f>
        <v>0</v>
      </c>
      <c r="Z856" s="38">
        <f>[1]Данные!Z855</f>
        <v>0</v>
      </c>
      <c r="AA856" s="38" t="str">
        <f>[1]Данные!AA855</f>
        <v>доп</v>
      </c>
      <c r="AB856" s="38">
        <f t="shared" si="122"/>
        <v>800</v>
      </c>
      <c r="AC856" s="38" t="str">
        <f t="shared" si="123"/>
        <v>КЭО (маг)</v>
      </c>
      <c r="AD856" s="44" t="str">
        <f t="shared" si="124"/>
        <v>Не найдено</v>
      </c>
      <c r="AE856" s="38">
        <f t="shared" si="125"/>
        <v>24</v>
      </c>
      <c r="AF856" s="45">
        <f t="shared" si="126"/>
        <v>0.03</v>
      </c>
      <c r="AG856" s="38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</row>
    <row r="857" spans="1:63" x14ac:dyDescent="0.3">
      <c r="A857" s="36">
        <f>[1]Данные!A856</f>
        <v>6370</v>
      </c>
      <c r="B857" s="36">
        <f>[1]Данные!B856</f>
        <v>2019</v>
      </c>
      <c r="C857" s="36" t="str">
        <f>[1]Данные!C856</f>
        <v>компьютерных технологий и электронного обучения</v>
      </c>
      <c r="D857" s="36" t="str">
        <f>[1]Данные!D856</f>
        <v>Государев Илья Борисович</v>
      </c>
      <c r="E857" s="36" t="str">
        <f>[1]Данные!E856</f>
        <v>кандидат педагогических наук</v>
      </c>
      <c r="F857" s="36" t="str">
        <f>[1]Данные!F856</f>
        <v>доцент</v>
      </c>
      <c r="G857" s="36">
        <f>[1]Данные!G856</f>
        <v>1</v>
      </c>
      <c r="H857" s="36" t="str">
        <f>[1]Данные!H856</f>
        <v>2 курс (м) 2018 год/пост</v>
      </c>
      <c r="I857" s="36" t="str">
        <f>[1]Данные!I856</f>
        <v>Руководство ВКР (магистерская диссертация)</v>
      </c>
      <c r="J857" s="36">
        <f>[1]Данные!J856</f>
        <v>0</v>
      </c>
      <c r="K857" s="36">
        <f>[1]Данные!K856</f>
        <v>0</v>
      </c>
      <c r="L857" s="36">
        <f>[1]Данные!L856</f>
        <v>0</v>
      </c>
      <c r="M857" s="37">
        <f t="shared" si="118"/>
        <v>0</v>
      </c>
      <c r="N857" s="37">
        <f t="shared" si="119"/>
        <v>2</v>
      </c>
      <c r="O857" s="37">
        <f t="shared" si="120"/>
        <v>0</v>
      </c>
      <c r="P857" s="37">
        <f t="shared" si="121"/>
        <v>0</v>
      </c>
      <c r="Q857" s="38">
        <f>[1]Данные!Q856</f>
        <v>0</v>
      </c>
      <c r="R857" s="38">
        <f>[1]Данные!R856</f>
        <v>0</v>
      </c>
      <c r="S857" s="38">
        <f>[1]Данные!S856</f>
        <v>0</v>
      </c>
      <c r="T857" s="38">
        <f>[1]Данные!T856</f>
        <v>0</v>
      </c>
      <c r="U857" s="38">
        <f>[1]Данные!U856</f>
        <v>0</v>
      </c>
      <c r="V857" s="38">
        <f>[1]Данные!V856</f>
        <v>44</v>
      </c>
      <c r="W857" s="38">
        <f>[1]Данные!W856</f>
        <v>0</v>
      </c>
      <c r="X857" s="38">
        <f>[1]Данные!X856</f>
        <v>0</v>
      </c>
      <c r="Y857" s="38">
        <f>[1]Данные!Y856</f>
        <v>0</v>
      </c>
      <c r="Z857" s="38">
        <f>[1]Данные!Z856</f>
        <v>0</v>
      </c>
      <c r="AA857" s="38" t="str">
        <f>[1]Данные!AA856</f>
        <v>доп</v>
      </c>
      <c r="AB857" s="38">
        <f t="shared" si="122"/>
        <v>800</v>
      </c>
      <c r="AC857" s="38" t="str">
        <f t="shared" si="123"/>
        <v>КЭО (маг)</v>
      </c>
      <c r="AD857" s="44" t="str">
        <f t="shared" si="124"/>
        <v>Не найдено</v>
      </c>
      <c r="AE857" s="38">
        <f t="shared" si="125"/>
        <v>46</v>
      </c>
      <c r="AF857" s="45">
        <f t="shared" si="126"/>
        <v>5.7500000000000002E-2</v>
      </c>
      <c r="AG857" s="38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</row>
    <row r="858" spans="1:63" x14ac:dyDescent="0.3">
      <c r="A858" s="36">
        <f>[1]Данные!A857</f>
        <v>4848</v>
      </c>
      <c r="B858" s="36">
        <f>[1]Данные!B857</f>
        <v>2019</v>
      </c>
      <c r="C858" s="36" t="str">
        <f>[1]Данные!C857</f>
        <v>русского языка</v>
      </c>
      <c r="D858" s="36" t="str">
        <f>[1]Данные!D857</f>
        <v>Силантьев Евгений Евгеньевич</v>
      </c>
      <c r="E858" s="36" t="str">
        <f>[1]Данные!E857</f>
        <v>кандидат филологических наук</v>
      </c>
      <c r="F858" s="36" t="str">
        <f>[1]Данные!F857</f>
        <v>доцент</v>
      </c>
      <c r="G858" s="36">
        <f>[1]Данные!G857</f>
        <v>0.75</v>
      </c>
      <c r="H858" s="36" t="str">
        <f>[1]Данные!H857</f>
        <v>4 курс 2016 год/пост</v>
      </c>
      <c r="I858" s="36" t="str">
        <f>[1]Данные!I857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858" s="36">
        <f>[1]Данные!J857</f>
        <v>18</v>
      </c>
      <c r="K858" s="36">
        <f>[1]Данные!K857</f>
        <v>18</v>
      </c>
      <c r="L858" s="36">
        <f>[1]Данные!L857</f>
        <v>0</v>
      </c>
      <c r="M858" s="37">
        <f t="shared" si="118"/>
        <v>3.6</v>
      </c>
      <c r="N858" s="37">
        <f t="shared" si="119"/>
        <v>2</v>
      </c>
      <c r="O858" s="37">
        <f t="shared" si="120"/>
        <v>0</v>
      </c>
      <c r="P858" s="37">
        <f t="shared" si="121"/>
        <v>0</v>
      </c>
      <c r="Q858" s="38">
        <f>[1]Данные!Q857</f>
        <v>0</v>
      </c>
      <c r="R858" s="38">
        <f>[1]Данные!R857</f>
        <v>0</v>
      </c>
      <c r="S858" s="38">
        <f>[1]Данные!S857</f>
        <v>0</v>
      </c>
      <c r="T858" s="38">
        <f>[1]Данные!T857</f>
        <v>4</v>
      </c>
      <c r="U858" s="38">
        <f>[1]Данные!U857</f>
        <v>0</v>
      </c>
      <c r="V858" s="38">
        <f>[1]Данные!V857</f>
        <v>0</v>
      </c>
      <c r="W858" s="38">
        <f>[1]Данные!W857</f>
        <v>0</v>
      </c>
      <c r="X858" s="38">
        <f>[1]Данные!X857</f>
        <v>0</v>
      </c>
      <c r="Y858" s="38">
        <f>[1]Данные!Y857</f>
        <v>0</v>
      </c>
      <c r="Z858" s="38">
        <f>[1]Данные!Z857</f>
        <v>0</v>
      </c>
      <c r="AA858" s="38" t="str">
        <f>[1]Данные!AA857</f>
        <v>осн</v>
      </c>
      <c r="AB858" s="38">
        <f t="shared" si="122"/>
        <v>800</v>
      </c>
      <c r="AC858" s="38" t="str">
        <f t="shared" si="123"/>
        <v>ИВТ (бак)</v>
      </c>
      <c r="AD858" s="44" t="str">
        <f t="shared" si="124"/>
        <v>Не найдено</v>
      </c>
      <c r="AE858" s="38">
        <f t="shared" si="125"/>
        <v>45.6</v>
      </c>
      <c r="AF858" s="45">
        <f t="shared" si="126"/>
        <v>5.7000000000000002E-2</v>
      </c>
      <c r="AG858" s="3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</row>
    <row r="859" spans="1:63" x14ac:dyDescent="0.3">
      <c r="A859" s="36">
        <f>[1]Данные!A858</f>
        <v>4848</v>
      </c>
      <c r="B859" s="36">
        <f>[1]Данные!B858</f>
        <v>2019</v>
      </c>
      <c r="C859" s="36" t="str">
        <f>[1]Данные!C858</f>
        <v>современных европейских языков</v>
      </c>
      <c r="D859" s="36" t="str">
        <f>[1]Данные!D858</f>
        <v>Кудрявцева Наталья Фаддеевна</v>
      </c>
      <c r="E859" s="36" t="str">
        <f>[1]Данные!E858</f>
        <v>кандидат социологических наук</v>
      </c>
      <c r="F859" s="36" t="str">
        <f>[1]Данные!F858</f>
        <v>доцент</v>
      </c>
      <c r="G859" s="36">
        <f>[1]Данные!G858</f>
        <v>1</v>
      </c>
      <c r="H859" s="36" t="str">
        <f>[1]Данные!H858</f>
        <v>4 курс 2016 год/пост</v>
      </c>
      <c r="I859" s="36" t="str">
        <f>[1]Данные!I858</f>
        <v>Вариативные модули. Модуль "Теоретические и практические аспекты переводоведения"</v>
      </c>
      <c r="J859" s="36">
        <f>[1]Данные!J858</f>
        <v>0</v>
      </c>
      <c r="K859" s="36">
        <f>[1]Данные!K858</f>
        <v>0</v>
      </c>
      <c r="L859" s="36">
        <f>[1]Данные!L858</f>
        <v>0</v>
      </c>
      <c r="M859" s="37">
        <f t="shared" si="118"/>
        <v>0</v>
      </c>
      <c r="N859" s="37">
        <f t="shared" si="119"/>
        <v>2</v>
      </c>
      <c r="O859" s="37">
        <f t="shared" si="120"/>
        <v>0</v>
      </c>
      <c r="P859" s="37">
        <f t="shared" si="121"/>
        <v>0</v>
      </c>
      <c r="Q859" s="38">
        <f>[1]Данные!Q858</f>
        <v>0</v>
      </c>
      <c r="R859" s="38">
        <f>[1]Данные!R858</f>
        <v>0</v>
      </c>
      <c r="S859" s="38">
        <f>[1]Данные!S858</f>
        <v>0</v>
      </c>
      <c r="T859" s="38">
        <f>[1]Данные!T858</f>
        <v>0</v>
      </c>
      <c r="U859" s="38">
        <f>[1]Данные!U858</f>
        <v>0</v>
      </c>
      <c r="V859" s="38">
        <f>[1]Данные!V858</f>
        <v>0</v>
      </c>
      <c r="W859" s="38">
        <f>[1]Данные!W858</f>
        <v>0</v>
      </c>
      <c r="X859" s="38">
        <f>[1]Данные!X858</f>
        <v>0</v>
      </c>
      <c r="Y859" s="38">
        <f>[1]Данные!Y858</f>
        <v>0</v>
      </c>
      <c r="Z859" s="38">
        <f>[1]Данные!Z858</f>
        <v>0</v>
      </c>
      <c r="AA859" s="38">
        <f>[1]Данные!AA858</f>
        <v>0</v>
      </c>
      <c r="AB859" s="38">
        <f t="shared" si="122"/>
        <v>800</v>
      </c>
      <c r="AC859" s="38" t="str">
        <f t="shared" si="123"/>
        <v>ИВТ (бак)</v>
      </c>
      <c r="AD859" s="44" t="str">
        <f t="shared" si="124"/>
        <v>Не найдено</v>
      </c>
      <c r="AE859" s="38">
        <f t="shared" si="125"/>
        <v>2</v>
      </c>
      <c r="AF859" s="45">
        <f t="shared" si="126"/>
        <v>2.5000000000000001E-3</v>
      </c>
      <c r="AG859" s="38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</row>
    <row r="860" spans="1:63" x14ac:dyDescent="0.3">
      <c r="A860" s="36">
        <f>[1]Данные!A859</f>
        <v>4848</v>
      </c>
      <c r="B860" s="36">
        <f>[1]Данные!B859</f>
        <v>2019</v>
      </c>
      <c r="C860" s="36" t="str">
        <f>[1]Данные!C859</f>
        <v>современных европейских языков</v>
      </c>
      <c r="D860" s="36" t="str">
        <f>[1]Данные!D859</f>
        <v>Кудрявцева Наталья Фаддеевна</v>
      </c>
      <c r="E860" s="36" t="str">
        <f>[1]Данные!E859</f>
        <v>кандидат социологических наук</v>
      </c>
      <c r="F860" s="36" t="str">
        <f>[1]Данные!F859</f>
        <v>доцент</v>
      </c>
      <c r="G860" s="36">
        <f>[1]Данные!G859</f>
        <v>1</v>
      </c>
      <c r="H860" s="36" t="str">
        <f>[1]Данные!H859</f>
        <v>4 курс 2016 год/пост</v>
      </c>
      <c r="I860" s="36" t="str">
        <f>[1]Данные!I859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860" s="36">
        <f>[1]Данные!J859</f>
        <v>36</v>
      </c>
      <c r="K860" s="36">
        <f>[1]Данные!K859</f>
        <v>36</v>
      </c>
      <c r="L860" s="36">
        <f>[1]Данные!L859</f>
        <v>0</v>
      </c>
      <c r="M860" s="37">
        <f t="shared" si="118"/>
        <v>7.2</v>
      </c>
      <c r="N860" s="37">
        <f t="shared" si="119"/>
        <v>2</v>
      </c>
      <c r="O860" s="37">
        <f t="shared" si="120"/>
        <v>0</v>
      </c>
      <c r="P860" s="37">
        <f t="shared" si="121"/>
        <v>0</v>
      </c>
      <c r="Q860" s="38">
        <f>[1]Данные!Q859</f>
        <v>0</v>
      </c>
      <c r="R860" s="38">
        <f>[1]Данные!R859</f>
        <v>0</v>
      </c>
      <c r="S860" s="38">
        <f>[1]Данные!S859</f>
        <v>0</v>
      </c>
      <c r="T860" s="38">
        <f>[1]Данные!T859</f>
        <v>7</v>
      </c>
      <c r="U860" s="38">
        <f>[1]Данные!U859</f>
        <v>0</v>
      </c>
      <c r="V860" s="38">
        <f>[1]Данные!V859</f>
        <v>0</v>
      </c>
      <c r="W860" s="38">
        <f>[1]Данные!W859</f>
        <v>0</v>
      </c>
      <c r="X860" s="38">
        <f>[1]Данные!X859</f>
        <v>0</v>
      </c>
      <c r="Y860" s="38">
        <f>[1]Данные!Y859</f>
        <v>0</v>
      </c>
      <c r="Z860" s="38">
        <f>[1]Данные!Z859</f>
        <v>0</v>
      </c>
      <c r="AA860" s="38" t="str">
        <f>[1]Данные!AA859</f>
        <v>осн</v>
      </c>
      <c r="AB860" s="38">
        <f t="shared" si="122"/>
        <v>800</v>
      </c>
      <c r="AC860" s="38" t="str">
        <f t="shared" si="123"/>
        <v>ИВТ (бак)</v>
      </c>
      <c r="AD860" s="44" t="str">
        <f t="shared" si="124"/>
        <v>Не найдено</v>
      </c>
      <c r="AE860" s="38">
        <f t="shared" si="125"/>
        <v>88.2</v>
      </c>
      <c r="AF860" s="45">
        <f t="shared" si="126"/>
        <v>0.11025</v>
      </c>
      <c r="AG860" s="38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</row>
    <row r="861" spans="1:63" x14ac:dyDescent="0.3">
      <c r="A861" s="36">
        <f>[1]Данные!A860</f>
        <v>4848</v>
      </c>
      <c r="B861" s="36">
        <f>[1]Данные!B860</f>
        <v>2019</v>
      </c>
      <c r="C861" s="36" t="str">
        <f>[1]Данные!C860</f>
        <v>современных европейских языков</v>
      </c>
      <c r="D861" s="36" t="str">
        <f>[1]Данные!D860</f>
        <v>Пантелеева Людмила Валентиновна</v>
      </c>
      <c r="E861" s="36" t="str">
        <f>[1]Данные!E860</f>
        <v>кандидат филологических наук</v>
      </c>
      <c r="F861" s="36" t="str">
        <f>[1]Данные!F860</f>
        <v>доцент</v>
      </c>
      <c r="G861" s="36">
        <f>[1]Данные!G860</f>
        <v>0.75</v>
      </c>
      <c r="H861" s="36" t="str">
        <f>[1]Данные!H860</f>
        <v>4 курс 2016 год/пост</v>
      </c>
      <c r="I861" s="36" t="str">
        <f>[1]Данные!I860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861" s="36">
        <f>[1]Данные!J860</f>
        <v>18</v>
      </c>
      <c r="K861" s="36">
        <f>[1]Данные!K860</f>
        <v>18</v>
      </c>
      <c r="L861" s="36">
        <f>[1]Данные!L860</f>
        <v>0</v>
      </c>
      <c r="M861" s="37">
        <f t="shared" si="118"/>
        <v>3.6</v>
      </c>
      <c r="N861" s="37">
        <f t="shared" si="119"/>
        <v>2</v>
      </c>
      <c r="O861" s="37">
        <f t="shared" si="120"/>
        <v>0</v>
      </c>
      <c r="P861" s="37">
        <f t="shared" si="121"/>
        <v>0</v>
      </c>
      <c r="Q861" s="38">
        <f>[1]Данные!Q860</f>
        <v>0</v>
      </c>
      <c r="R861" s="38">
        <f>[1]Данные!R860</f>
        <v>0</v>
      </c>
      <c r="S861" s="38">
        <f>[1]Данные!S860</f>
        <v>0</v>
      </c>
      <c r="T861" s="38">
        <f>[1]Данные!T860</f>
        <v>4</v>
      </c>
      <c r="U861" s="38">
        <f>[1]Данные!U860</f>
        <v>0</v>
      </c>
      <c r="V861" s="38">
        <f>[1]Данные!V860</f>
        <v>0</v>
      </c>
      <c r="W861" s="38">
        <f>[1]Данные!W860</f>
        <v>0</v>
      </c>
      <c r="X861" s="38">
        <f>[1]Данные!X860</f>
        <v>0</v>
      </c>
      <c r="Y861" s="38">
        <f>[1]Данные!Y860</f>
        <v>0</v>
      </c>
      <c r="Z861" s="38">
        <f>[1]Данные!Z860</f>
        <v>0</v>
      </c>
      <c r="AA861" s="38" t="str">
        <f>[1]Данные!AA860</f>
        <v>осн</v>
      </c>
      <c r="AB861" s="38">
        <f t="shared" si="122"/>
        <v>800</v>
      </c>
      <c r="AC861" s="38" t="str">
        <f t="shared" si="123"/>
        <v>ИВТ (бак)</v>
      </c>
      <c r="AD861" s="44" t="str">
        <f t="shared" si="124"/>
        <v>Не найдено</v>
      </c>
      <c r="AE861" s="38">
        <f t="shared" si="125"/>
        <v>45.6</v>
      </c>
      <c r="AF861" s="45">
        <f t="shared" si="126"/>
        <v>5.7000000000000002E-2</v>
      </c>
      <c r="AG861" s="38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</row>
    <row r="862" spans="1:63" x14ac:dyDescent="0.3">
      <c r="A862" s="36">
        <f>[1]Данные!A861</f>
        <v>4848</v>
      </c>
      <c r="B862" s="36">
        <f>[1]Данные!B861</f>
        <v>2019</v>
      </c>
      <c r="C862" s="36" t="str">
        <f>[1]Данные!C861</f>
        <v>современных европейских языков</v>
      </c>
      <c r="D862" s="36" t="str">
        <f>[1]Данные!D861</f>
        <v>Швинк Лоренс Ричард</v>
      </c>
      <c r="E862" s="36" t="str">
        <f>[1]Данные!E861</f>
        <v>нет</v>
      </c>
      <c r="F862" s="36" t="str">
        <f>[1]Данные!F861</f>
        <v>старший преподаватель</v>
      </c>
      <c r="G862" s="36">
        <f>[1]Данные!G861</f>
        <v>0.37</v>
      </c>
      <c r="H862" s="36" t="str">
        <f>[1]Данные!H861</f>
        <v>4 курс 2016 год/пост</v>
      </c>
      <c r="I862" s="36" t="str">
        <f>[1]Данные!I861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862" s="36">
        <f>[1]Данные!J861</f>
        <v>18</v>
      </c>
      <c r="K862" s="36">
        <f>[1]Данные!K861</f>
        <v>18</v>
      </c>
      <c r="L862" s="36">
        <f>[1]Данные!L861</f>
        <v>0</v>
      </c>
      <c r="M862" s="37">
        <f t="shared" si="118"/>
        <v>3.6</v>
      </c>
      <c r="N862" s="37">
        <f t="shared" si="119"/>
        <v>2</v>
      </c>
      <c r="O862" s="37">
        <f t="shared" si="120"/>
        <v>0</v>
      </c>
      <c r="P862" s="37">
        <f t="shared" si="121"/>
        <v>0</v>
      </c>
      <c r="Q862" s="38">
        <f>[1]Данные!Q861</f>
        <v>0</v>
      </c>
      <c r="R862" s="38">
        <f>[1]Данные!R861</f>
        <v>0</v>
      </c>
      <c r="S862" s="38">
        <f>[1]Данные!S861</f>
        <v>0</v>
      </c>
      <c r="T862" s="38">
        <f>[1]Данные!T861</f>
        <v>4</v>
      </c>
      <c r="U862" s="38">
        <f>[1]Данные!U861</f>
        <v>0</v>
      </c>
      <c r="V862" s="38">
        <f>[1]Данные!V861</f>
        <v>0</v>
      </c>
      <c r="W862" s="38">
        <f>[1]Данные!W861</f>
        <v>0</v>
      </c>
      <c r="X862" s="38">
        <f>[1]Данные!X861</f>
        <v>0</v>
      </c>
      <c r="Y862" s="38">
        <f>[1]Данные!Y861</f>
        <v>0</v>
      </c>
      <c r="Z862" s="38">
        <f>[1]Данные!Z861</f>
        <v>0</v>
      </c>
      <c r="AA862" s="38" t="str">
        <f>[1]Данные!AA861</f>
        <v>осн</v>
      </c>
      <c r="AB862" s="38">
        <f t="shared" si="122"/>
        <v>850</v>
      </c>
      <c r="AC862" s="38" t="str">
        <f t="shared" si="123"/>
        <v>ИВТ (бак)</v>
      </c>
      <c r="AD862" s="44" t="str">
        <f t="shared" si="124"/>
        <v>Не найдено</v>
      </c>
      <c r="AE862" s="38">
        <f t="shared" si="125"/>
        <v>45.6</v>
      </c>
      <c r="AF862" s="45">
        <f t="shared" si="126"/>
        <v>5.3647058823529416E-2</v>
      </c>
      <c r="AG862" s="38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</row>
    <row r="863" spans="1:63" x14ac:dyDescent="0.3">
      <c r="A863" s="36">
        <f>[1]Данные!A862</f>
        <v>4848</v>
      </c>
      <c r="B863" s="36">
        <f>[1]Данные!B862</f>
        <v>2019</v>
      </c>
      <c r="C863" s="36" t="str">
        <f>[1]Данные!C862</f>
        <v>современных европейских языков</v>
      </c>
      <c r="D863" s="36" t="str">
        <f>[1]Данные!D862</f>
        <v>Швинк Лоренс Ричард</v>
      </c>
      <c r="E863" s="36" t="str">
        <f>[1]Данные!E862</f>
        <v>нет</v>
      </c>
      <c r="F863" s="36" t="str">
        <f>[1]Данные!F862</f>
        <v>старший преподаватель</v>
      </c>
      <c r="G863" s="36">
        <f>[1]Данные!G862</f>
        <v>0.37</v>
      </c>
      <c r="H863" s="36" t="str">
        <f>[1]Данные!H862</f>
        <v>4 курс 2016 год/пост</v>
      </c>
      <c r="I863" s="36" t="str">
        <f>[1]Данные!I862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863" s="36">
        <f>[1]Данные!J862</f>
        <v>18</v>
      </c>
      <c r="K863" s="36">
        <f>[1]Данные!K862</f>
        <v>18</v>
      </c>
      <c r="L863" s="36">
        <f>[1]Данные!L862</f>
        <v>0</v>
      </c>
      <c r="M863" s="37">
        <f t="shared" si="118"/>
        <v>3.6</v>
      </c>
      <c r="N863" s="37">
        <f t="shared" si="119"/>
        <v>2</v>
      </c>
      <c r="O863" s="37">
        <f t="shared" si="120"/>
        <v>0</v>
      </c>
      <c r="P863" s="37">
        <f t="shared" si="121"/>
        <v>0</v>
      </c>
      <c r="Q863" s="38">
        <f>[1]Данные!Q862</f>
        <v>0</v>
      </c>
      <c r="R863" s="38">
        <f>[1]Данные!R862</f>
        <v>0</v>
      </c>
      <c r="S863" s="38">
        <f>[1]Данные!S862</f>
        <v>0</v>
      </c>
      <c r="T863" s="38">
        <f>[1]Данные!T862</f>
        <v>4</v>
      </c>
      <c r="U863" s="38">
        <f>[1]Данные!U862</f>
        <v>0</v>
      </c>
      <c r="V863" s="38">
        <f>[1]Данные!V862</f>
        <v>0</v>
      </c>
      <c r="W863" s="38">
        <f>[1]Данные!W862</f>
        <v>0</v>
      </c>
      <c r="X863" s="38">
        <f>[1]Данные!X862</f>
        <v>0</v>
      </c>
      <c r="Y863" s="38">
        <f>[1]Данные!Y862</f>
        <v>0</v>
      </c>
      <c r="Z863" s="38">
        <f>[1]Данные!Z862</f>
        <v>0</v>
      </c>
      <c r="AA863" s="38" t="str">
        <f>[1]Данные!AA862</f>
        <v>осн</v>
      </c>
      <c r="AB863" s="38">
        <f t="shared" si="122"/>
        <v>850</v>
      </c>
      <c r="AC863" s="38" t="str">
        <f t="shared" si="123"/>
        <v>ИВТ (бак)</v>
      </c>
      <c r="AD863" s="44" t="str">
        <f t="shared" si="124"/>
        <v>Не найдено</v>
      </c>
      <c r="AE863" s="38">
        <f t="shared" si="125"/>
        <v>45.6</v>
      </c>
      <c r="AF863" s="45">
        <f t="shared" si="126"/>
        <v>5.3647058823529416E-2</v>
      </c>
      <c r="AG863" s="38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</row>
  </sheetData>
  <mergeCells count="15">
    <mergeCell ref="BH1:BK1"/>
    <mergeCell ref="J2:V2"/>
    <mergeCell ref="AJ9:AM9"/>
    <mergeCell ref="AN9:AQ9"/>
    <mergeCell ref="AR9:AU9"/>
    <mergeCell ref="AV9:AY9"/>
    <mergeCell ref="AZ9:BC9"/>
    <mergeCell ref="BD9:BG9"/>
    <mergeCell ref="BH9:BK9"/>
    <mergeCell ref="AJ1:AM1"/>
    <mergeCell ref="AN1:AQ1"/>
    <mergeCell ref="AR1:AU1"/>
    <mergeCell ref="AV1:AY1"/>
    <mergeCell ref="AZ1:BC1"/>
    <mergeCell ref="BD1:B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09E-4F18-4738-829B-E4C5E05ACC7A}">
  <dimension ref="A1:BY76"/>
  <sheetViews>
    <sheetView topLeftCell="BO1" zoomScale="85" zoomScaleNormal="85" workbookViewId="0">
      <selection activeCell="C1" sqref="C1:BY1"/>
    </sheetView>
  </sheetViews>
  <sheetFormatPr defaultRowHeight="14.4" x14ac:dyDescent="0.3"/>
  <cols>
    <col min="1" max="1" width="24.5546875" customWidth="1"/>
    <col min="3" max="3" width="33" bestFit="1" customWidth="1"/>
    <col min="4" max="4" width="33.21875" bestFit="1" customWidth="1"/>
    <col min="5" max="5" width="27.33203125" bestFit="1" customWidth="1"/>
    <col min="6" max="6" width="28.109375" bestFit="1" customWidth="1"/>
    <col min="7" max="7" width="29.5546875" bestFit="1" customWidth="1"/>
    <col min="8" max="8" width="23.77734375" bestFit="1" customWidth="1"/>
    <col min="9" max="9" width="30.77734375" bestFit="1" customWidth="1"/>
    <col min="10" max="10" width="27.6640625" bestFit="1" customWidth="1"/>
    <col min="11" max="11" width="30.5546875" bestFit="1" customWidth="1"/>
    <col min="12" max="12" width="29.44140625" bestFit="1" customWidth="1"/>
    <col min="13" max="13" width="32.44140625" bestFit="1" customWidth="1"/>
    <col min="14" max="14" width="28" bestFit="1" customWidth="1"/>
    <col min="15" max="15" width="29.21875" bestFit="1" customWidth="1"/>
    <col min="16" max="16" width="25.77734375" bestFit="1" customWidth="1"/>
    <col min="17" max="17" width="27.33203125" bestFit="1" customWidth="1"/>
    <col min="18" max="18" width="24.33203125" bestFit="1" customWidth="1"/>
    <col min="19" max="19" width="29.21875" bestFit="1" customWidth="1"/>
    <col min="20" max="20" width="29.5546875" bestFit="1" customWidth="1"/>
    <col min="21" max="21" width="29.6640625" bestFit="1" customWidth="1"/>
    <col min="22" max="22" width="30.77734375" bestFit="1" customWidth="1"/>
    <col min="23" max="23" width="25.5546875" bestFit="1" customWidth="1"/>
    <col min="24" max="24" width="24.44140625" bestFit="1" customWidth="1"/>
    <col min="25" max="25" width="24" bestFit="1" customWidth="1"/>
    <col min="26" max="26" width="29.6640625" bestFit="1" customWidth="1"/>
    <col min="27" max="27" width="27.6640625" bestFit="1" customWidth="1"/>
    <col min="28" max="28" width="32.109375" bestFit="1" customWidth="1"/>
    <col min="29" max="29" width="28.5546875" bestFit="1" customWidth="1"/>
    <col min="30" max="30" width="26.6640625" bestFit="1" customWidth="1"/>
    <col min="31" max="31" width="26.77734375" bestFit="1" customWidth="1"/>
    <col min="32" max="32" width="37.33203125" bestFit="1" customWidth="1"/>
    <col min="33" max="33" width="27.6640625" bestFit="1" customWidth="1"/>
    <col min="34" max="35" width="29.88671875" bestFit="1" customWidth="1"/>
    <col min="36" max="36" width="25.77734375" bestFit="1" customWidth="1"/>
    <col min="37" max="37" width="31.21875" bestFit="1" customWidth="1"/>
    <col min="38" max="38" width="28.88671875" bestFit="1" customWidth="1"/>
    <col min="39" max="39" width="28.44140625" bestFit="1" customWidth="1"/>
    <col min="40" max="40" width="26.77734375" bestFit="1" customWidth="1"/>
    <col min="41" max="41" width="32.88671875" bestFit="1" customWidth="1"/>
    <col min="42" max="42" width="25.77734375" bestFit="1" customWidth="1"/>
    <col min="43" max="43" width="30.33203125" bestFit="1" customWidth="1"/>
    <col min="44" max="44" width="30.77734375" bestFit="1" customWidth="1"/>
    <col min="45" max="45" width="32.6640625" bestFit="1" customWidth="1"/>
    <col min="46" max="46" width="31.6640625" bestFit="1" customWidth="1"/>
    <col min="47" max="47" width="28.88671875" bestFit="1" customWidth="1"/>
    <col min="48" max="48" width="25.77734375" bestFit="1" customWidth="1"/>
    <col min="49" max="49" width="30.33203125" bestFit="1" customWidth="1"/>
    <col min="50" max="50" width="34.44140625" bestFit="1" customWidth="1"/>
    <col min="51" max="51" width="28.88671875" bestFit="1" customWidth="1"/>
    <col min="52" max="52" width="26" bestFit="1" customWidth="1"/>
    <col min="53" max="53" width="31" bestFit="1" customWidth="1"/>
    <col min="54" max="54" width="29.88671875" bestFit="1" customWidth="1"/>
    <col min="55" max="55" width="25.33203125" bestFit="1" customWidth="1"/>
    <col min="56" max="56" width="34.88671875" bestFit="1" customWidth="1"/>
    <col min="57" max="57" width="26.6640625" bestFit="1" customWidth="1"/>
    <col min="58" max="58" width="22.88671875" bestFit="1" customWidth="1"/>
    <col min="59" max="59" width="32.44140625" bestFit="1" customWidth="1"/>
    <col min="60" max="60" width="27.44140625" bestFit="1" customWidth="1"/>
    <col min="61" max="61" width="31.77734375" bestFit="1" customWidth="1"/>
    <col min="62" max="62" width="21.77734375" bestFit="1" customWidth="1"/>
    <col min="63" max="63" width="28.77734375" bestFit="1" customWidth="1"/>
    <col min="64" max="64" width="24.44140625" bestFit="1" customWidth="1"/>
    <col min="65" max="65" width="21.88671875" bestFit="1" customWidth="1"/>
    <col min="66" max="66" width="30.33203125" bestFit="1" customWidth="1"/>
    <col min="67" max="67" width="24" bestFit="1" customWidth="1"/>
    <col min="68" max="68" width="29.88671875" bestFit="1" customWidth="1"/>
    <col min="69" max="69" width="31.6640625" bestFit="1" customWidth="1"/>
    <col min="70" max="70" width="33.5546875" bestFit="1" customWidth="1"/>
    <col min="71" max="71" width="31.77734375" bestFit="1" customWidth="1"/>
    <col min="72" max="72" width="27.5546875" bestFit="1" customWidth="1"/>
    <col min="73" max="73" width="23.21875" bestFit="1" customWidth="1"/>
    <col min="74" max="74" width="32.109375" bestFit="1" customWidth="1"/>
    <col min="75" max="75" width="26" bestFit="1" customWidth="1"/>
    <col min="76" max="76" width="31.6640625" bestFit="1" customWidth="1"/>
    <col min="77" max="77" width="21.44140625" bestFit="1" customWidth="1"/>
  </cols>
  <sheetData>
    <row r="1" spans="1:77" ht="27" thickBot="1" x14ac:dyDescent="0.35">
      <c r="A1" s="42" t="s">
        <v>43</v>
      </c>
      <c r="C1" t="str" cm="1">
        <f t="array" ref="C1:BY1">TRANSPOSE(A1:A75)</f>
        <v>Абдуллаева Любовь Магомедовна</v>
      </c>
      <c r="D1" t="str">
        <v>Абрамян Геннадий Владимирович</v>
      </c>
      <c r="E1" t="str">
        <v>Авксентьева Елена Юрьевна</v>
      </c>
      <c r="F1" t="str">
        <v>Акимов Станислав Сергеевич</v>
      </c>
      <c r="G1" t="str">
        <v>Аксютин Павел Александрович</v>
      </c>
      <c r="H1" t="str">
        <v>Атаян Ануш Михайловна</v>
      </c>
      <c r="I1" t="str">
        <v>Байгузева Александра Петровна</v>
      </c>
      <c r="J1" t="str">
        <v>Барченко Сергей Алексеевич</v>
      </c>
      <c r="K1" t="str">
        <v>Бендюкова Татьяна Савельевна</v>
      </c>
      <c r="L1" t="str">
        <v>Богатова Елена Владимировна</v>
      </c>
      <c r="M1" t="str">
        <v>Бочковская Виктория Леонидовна</v>
      </c>
      <c r="N1" t="str">
        <v>Васильев Сергей Васильевич</v>
      </c>
      <c r="O1" t="str">
        <v>Василькова Ирина Генриховна</v>
      </c>
      <c r="P1" t="str">
        <v>Васютина Ирина Павловна</v>
      </c>
      <c r="Q1" t="str">
        <v>Власов Дмитрий Викторович</v>
      </c>
      <c r="R1" t="str">
        <v>Власова Елена Зотиковна</v>
      </c>
      <c r="S1" t="str">
        <v>Воробьев Владимир Иванович</v>
      </c>
      <c r="T1" t="str">
        <v>Гасумянц Виталий Эдуардович</v>
      </c>
      <c r="U1" t="str">
        <v>Гончарко Дмитрий Николаевич</v>
      </c>
      <c r="V1" t="str">
        <v>Гончарова Светлана Викторовна</v>
      </c>
      <c r="W1" t="str">
        <v>Государев Илья Борисович</v>
      </c>
      <c r="X1" t="str">
        <v>Готская Ирина Борисовна</v>
      </c>
      <c r="Y1" t="str">
        <v>Дулин Юрий Николаевич</v>
      </c>
      <c r="Z1" t="str">
        <v>Еремина Нелли Владимировна</v>
      </c>
      <c r="AA1" t="str">
        <v>Ерошкина Ольга Николаевна</v>
      </c>
      <c r="AB1" t="str">
        <v>Есипова Александра Анатольевна</v>
      </c>
      <c r="AC1" t="str">
        <v>Жаркой Александр Борисович</v>
      </c>
      <c r="AD1" t="str">
        <v>Жуков Николай Николаевич</v>
      </c>
      <c r="AE1" t="str">
        <v>Жукова Татьяна Викторовна</v>
      </c>
      <c r="AF1" t="str">
        <v>Земляницин Владимир Александрович</v>
      </c>
      <c r="AG1" t="str">
        <v>Зюкин Анатолий Васильевич</v>
      </c>
      <c r="AH1" t="str">
        <v>Иванов Георгий Владимирович</v>
      </c>
      <c r="AI1" t="str">
        <v>Иванова Екатерина Алексеевна</v>
      </c>
      <c r="AJ1" t="str">
        <v>Ильина Татьяна Сергеевна</v>
      </c>
      <c r="AK1" t="str">
        <v>Карпова Наталья Александровна</v>
      </c>
      <c r="AL1" t="str">
        <v>Качоровская Анна Евгеньевна</v>
      </c>
      <c r="AM1" t="str">
        <v>Колдунов Андрей Витальевич</v>
      </c>
      <c r="AN1" t="str">
        <v>Кондаков Юрий Евгеньевич</v>
      </c>
      <c r="AO1" t="str">
        <v>Копыльцов Александр Васильевич</v>
      </c>
      <c r="AP1" t="str">
        <v>Косова Ирина Святославна</v>
      </c>
      <c r="AQ1" t="str">
        <v>Кравченко Наталия Николаевна</v>
      </c>
      <c r="AR1" t="str">
        <v>Кудрявцева Наталья Фаддеевна</v>
      </c>
      <c r="AS1" t="str">
        <v>Кужельная Оксана Владимировна</v>
      </c>
      <c r="AT1" t="str">
        <v>Кузнецова Надежда Леонидовна</v>
      </c>
      <c r="AU1" t="str">
        <v>Лапина Ирина Александровна</v>
      </c>
      <c r="AV1" t="str">
        <v>Левина Ирина Николаевна</v>
      </c>
      <c r="AW1" t="str">
        <v>Лужков Александр Альбертович</v>
      </c>
      <c r="AX1" t="str">
        <v>Любимов Александр Владимирович</v>
      </c>
      <c r="AY1" t="str">
        <v>Маслов Вадим Владимирович</v>
      </c>
      <c r="AZ1" t="str">
        <v>Матюшичев Илья Юрьевич</v>
      </c>
      <c r="BA1" t="str">
        <v>Михайлов Александр Борисович</v>
      </c>
      <c r="BB1" t="str">
        <v>Николаева Наталья Викторовна</v>
      </c>
      <c r="BC1" t="str">
        <v>Пальтиель Лев Романович</v>
      </c>
      <c r="BD1" t="str">
        <v>Пантелеева Людмила Валентиновна</v>
      </c>
      <c r="BE1" t="str">
        <v>Певзнер Игорь Михайлович</v>
      </c>
      <c r="BF1" t="str">
        <v>Пентина Анна Юрьевна</v>
      </c>
      <c r="BG1" t="str">
        <v>Полякова Наталия Александровна</v>
      </c>
      <c r="BH1" t="str">
        <v>Порязь Надежда Вадимовна</v>
      </c>
      <c r="BI1" t="str">
        <v>Поспелов Михаил Владимирович</v>
      </c>
      <c r="BJ1" t="str">
        <v>Пую Юлия Валерьевна</v>
      </c>
      <c r="BK1" t="str">
        <v>Разуваев Николай Викторович</v>
      </c>
      <c r="BL1" t="str">
        <v>Райкова Вера Алексеевна</v>
      </c>
      <c r="BM1" t="str">
        <v>Рудаков Леонид Ильич</v>
      </c>
      <c r="BN1" t="str">
        <v>Серегин Александр Николаевич</v>
      </c>
      <c r="BO1" t="str">
        <v>Серегин Павел Павлович</v>
      </c>
      <c r="BP1" t="str">
        <v>Силантьев Евгений Евгеньевич</v>
      </c>
      <c r="BQ1" t="str">
        <v>Смирнов Александр Михайлович</v>
      </c>
      <c r="BR1" t="str">
        <v>Тарамжина Людмила Витольдовна</v>
      </c>
      <c r="BS1" t="str">
        <v>Тихонова Анастасия Михайловна</v>
      </c>
      <c r="BT1" t="str">
        <v>Хахалина Марина Сергеевна</v>
      </c>
      <c r="BU1" t="str">
        <v>Хинич Иосиф Исаакович</v>
      </c>
      <c r="BV1" t="str">
        <v>Шалденкова Анна Владимировна</v>
      </c>
      <c r="BW1" t="str">
        <v>Шангин Андрей Борисович</v>
      </c>
      <c r="BX1" t="str">
        <v>Швецкий Михаил Владимирович</v>
      </c>
      <c r="BY1" t="str">
        <v>Швинк Лоренс Ричард</v>
      </c>
    </row>
    <row r="2" spans="1:77" ht="26.4" x14ac:dyDescent="0.3">
      <c r="A2" s="41" t="s">
        <v>70</v>
      </c>
    </row>
    <row r="3" spans="1:77" ht="26.4" x14ac:dyDescent="0.3">
      <c r="A3" s="23" t="s">
        <v>72</v>
      </c>
    </row>
    <row r="4" spans="1:77" ht="26.4" x14ac:dyDescent="0.3">
      <c r="A4" s="23" t="s">
        <v>375</v>
      </c>
    </row>
    <row r="5" spans="1:77" ht="26.4" x14ac:dyDescent="0.3">
      <c r="A5" s="23" t="s">
        <v>115</v>
      </c>
    </row>
    <row r="6" spans="1:77" x14ac:dyDescent="0.3">
      <c r="A6" s="23" t="s">
        <v>190</v>
      </c>
    </row>
    <row r="7" spans="1:77" ht="26.4" x14ac:dyDescent="0.3">
      <c r="A7" s="23" t="s">
        <v>225</v>
      </c>
    </row>
    <row r="8" spans="1:77" ht="26.4" x14ac:dyDescent="0.3">
      <c r="A8" s="23" t="s">
        <v>122</v>
      </c>
    </row>
    <row r="9" spans="1:77" ht="26.4" x14ac:dyDescent="0.3">
      <c r="A9" s="23" t="s">
        <v>52</v>
      </c>
    </row>
    <row r="10" spans="1:77" ht="26.4" x14ac:dyDescent="0.3">
      <c r="A10" s="23" t="s">
        <v>118</v>
      </c>
    </row>
    <row r="11" spans="1:77" ht="26.4" x14ac:dyDescent="0.3">
      <c r="A11" s="23" t="s">
        <v>226</v>
      </c>
    </row>
    <row r="12" spans="1:77" ht="26.4" x14ac:dyDescent="0.3">
      <c r="A12" s="23" t="s">
        <v>100</v>
      </c>
    </row>
    <row r="13" spans="1:77" ht="26.4" x14ac:dyDescent="0.3">
      <c r="A13" s="23" t="s">
        <v>39</v>
      </c>
    </row>
    <row r="14" spans="1:77" ht="26.4" x14ac:dyDescent="0.3">
      <c r="A14" s="23" t="s">
        <v>96</v>
      </c>
    </row>
    <row r="15" spans="1:77" ht="26.4" x14ac:dyDescent="0.3">
      <c r="A15" s="23" t="s">
        <v>305</v>
      </c>
    </row>
    <row r="16" spans="1:77" x14ac:dyDescent="0.3">
      <c r="A16" s="23" t="s">
        <v>116</v>
      </c>
    </row>
    <row r="17" spans="1:1" ht="26.4" x14ac:dyDescent="0.3">
      <c r="A17" s="23" t="s">
        <v>307</v>
      </c>
    </row>
    <row r="18" spans="1:1" ht="26.4" x14ac:dyDescent="0.3">
      <c r="A18" s="23" t="s">
        <v>173</v>
      </c>
    </row>
    <row r="19" spans="1:1" ht="26.4" x14ac:dyDescent="0.3">
      <c r="A19" s="26" t="s">
        <v>114</v>
      </c>
    </row>
    <row r="20" spans="1:1" ht="26.4" x14ac:dyDescent="0.3">
      <c r="A20" s="23" t="s">
        <v>36</v>
      </c>
    </row>
    <row r="21" spans="1:1" ht="26.4" x14ac:dyDescent="0.3">
      <c r="A21" s="23" t="s">
        <v>130</v>
      </c>
    </row>
    <row r="22" spans="1:1" x14ac:dyDescent="0.3">
      <c r="A22" s="23" t="s">
        <v>93</v>
      </c>
    </row>
    <row r="23" spans="1:1" x14ac:dyDescent="0.3">
      <c r="A23" s="23" t="s">
        <v>269</v>
      </c>
    </row>
    <row r="24" spans="1:1" ht="26.4" x14ac:dyDescent="0.3">
      <c r="A24" s="23" t="s">
        <v>104</v>
      </c>
    </row>
    <row r="25" spans="1:1" ht="26.4" x14ac:dyDescent="0.3">
      <c r="A25" s="23" t="s">
        <v>262</v>
      </c>
    </row>
    <row r="26" spans="1:1" ht="26.4" x14ac:dyDescent="0.3">
      <c r="A26" s="23" t="s">
        <v>83</v>
      </c>
    </row>
    <row r="27" spans="1:1" ht="26.4" x14ac:dyDescent="0.3">
      <c r="A27" s="26" t="s">
        <v>57</v>
      </c>
    </row>
    <row r="28" spans="1:1" ht="26.4" x14ac:dyDescent="0.3">
      <c r="A28" s="23" t="s">
        <v>135</v>
      </c>
    </row>
    <row r="29" spans="1:1" ht="26.4" x14ac:dyDescent="0.3">
      <c r="A29" s="23" t="s">
        <v>84</v>
      </c>
    </row>
    <row r="30" spans="1:1" ht="26.4" x14ac:dyDescent="0.3">
      <c r="A30" s="23" t="s">
        <v>120</v>
      </c>
    </row>
    <row r="31" spans="1:1" ht="26.4" x14ac:dyDescent="0.3">
      <c r="A31" s="23" t="s">
        <v>123</v>
      </c>
    </row>
    <row r="32" spans="1:1" ht="26.4" x14ac:dyDescent="0.3">
      <c r="A32" s="23" t="s">
        <v>85</v>
      </c>
    </row>
    <row r="33" spans="1:1" ht="26.4" x14ac:dyDescent="0.3">
      <c r="A33" s="23" t="s">
        <v>169</v>
      </c>
    </row>
    <row r="34" spans="1:1" ht="26.4" x14ac:dyDescent="0.3">
      <c r="A34" s="23" t="s">
        <v>73</v>
      </c>
    </row>
    <row r="35" spans="1:1" ht="26.4" x14ac:dyDescent="0.3">
      <c r="A35" s="23" t="s">
        <v>117</v>
      </c>
    </row>
    <row r="36" spans="1:1" ht="26.4" x14ac:dyDescent="0.3">
      <c r="A36" s="23" t="s">
        <v>312</v>
      </c>
    </row>
    <row r="37" spans="1:1" ht="26.4" x14ac:dyDescent="0.3">
      <c r="A37" s="23" t="s">
        <v>110</v>
      </c>
    </row>
    <row r="38" spans="1:1" ht="26.4" x14ac:dyDescent="0.3">
      <c r="A38" s="26" t="s">
        <v>68</v>
      </c>
    </row>
    <row r="39" spans="1:1" ht="26.4" x14ac:dyDescent="0.3">
      <c r="A39" s="23" t="s">
        <v>308</v>
      </c>
    </row>
    <row r="40" spans="1:1" ht="26.4" x14ac:dyDescent="0.3">
      <c r="A40" s="23" t="s">
        <v>108</v>
      </c>
    </row>
    <row r="41" spans="1:1" ht="26.4" x14ac:dyDescent="0.3">
      <c r="A41" s="23" t="s">
        <v>376</v>
      </c>
    </row>
    <row r="42" spans="1:1" ht="26.4" x14ac:dyDescent="0.3">
      <c r="A42" s="23" t="s">
        <v>229</v>
      </c>
    </row>
    <row r="43" spans="1:1" ht="26.4" x14ac:dyDescent="0.3">
      <c r="A43" s="23" t="s">
        <v>186</v>
      </c>
    </row>
    <row r="44" spans="1:1" ht="26.4" x14ac:dyDescent="0.3">
      <c r="A44" s="23" t="s">
        <v>59</v>
      </c>
    </row>
    <row r="45" spans="1:1" ht="26.4" x14ac:dyDescent="0.3">
      <c r="A45" s="23" t="s">
        <v>112</v>
      </c>
    </row>
    <row r="46" spans="1:1" x14ac:dyDescent="0.3">
      <c r="A46" s="26" t="s">
        <v>220</v>
      </c>
    </row>
    <row r="47" spans="1:1" ht="26.4" x14ac:dyDescent="0.3">
      <c r="A47" s="26" t="s">
        <v>49</v>
      </c>
    </row>
    <row r="48" spans="1:1" ht="26.4" x14ac:dyDescent="0.3">
      <c r="A48" s="23" t="s">
        <v>156</v>
      </c>
    </row>
    <row r="49" spans="1:1" ht="26.4" x14ac:dyDescent="0.3">
      <c r="A49" s="23" t="s">
        <v>98</v>
      </c>
    </row>
    <row r="50" spans="1:1" ht="26.4" x14ac:dyDescent="0.3">
      <c r="A50" s="23" t="s">
        <v>32</v>
      </c>
    </row>
    <row r="51" spans="1:1" ht="26.4" x14ac:dyDescent="0.3">
      <c r="A51" s="23" t="s">
        <v>106</v>
      </c>
    </row>
    <row r="52" spans="1:1" ht="26.4" x14ac:dyDescent="0.3">
      <c r="A52" s="23" t="s">
        <v>374</v>
      </c>
    </row>
    <row r="53" spans="1:1" x14ac:dyDescent="0.3">
      <c r="A53" s="23" t="s">
        <v>97</v>
      </c>
    </row>
    <row r="54" spans="1:1" ht="26.4" x14ac:dyDescent="0.3">
      <c r="A54" s="23" t="s">
        <v>152</v>
      </c>
    </row>
    <row r="55" spans="1:1" ht="26.4" x14ac:dyDescent="0.3">
      <c r="A55" s="23" t="s">
        <v>65</v>
      </c>
    </row>
    <row r="56" spans="1:1" x14ac:dyDescent="0.3">
      <c r="A56" s="23" t="s">
        <v>79</v>
      </c>
    </row>
    <row r="57" spans="1:1" ht="26.4" x14ac:dyDescent="0.3">
      <c r="A57" s="23" t="s">
        <v>113</v>
      </c>
    </row>
    <row r="58" spans="1:1" ht="26.4" x14ac:dyDescent="0.3">
      <c r="A58" s="23" t="s">
        <v>60</v>
      </c>
    </row>
    <row r="59" spans="1:1" ht="26.4" x14ac:dyDescent="0.3">
      <c r="A59" s="23" t="s">
        <v>223</v>
      </c>
    </row>
    <row r="60" spans="1:1" x14ac:dyDescent="0.3">
      <c r="A60" s="23" t="s">
        <v>227</v>
      </c>
    </row>
    <row r="61" spans="1:1" ht="26.4" x14ac:dyDescent="0.3">
      <c r="A61" s="23" t="s">
        <v>188</v>
      </c>
    </row>
    <row r="62" spans="1:1" x14ac:dyDescent="0.3">
      <c r="A62" s="23" t="s">
        <v>121</v>
      </c>
    </row>
    <row r="63" spans="1:1" x14ac:dyDescent="0.3">
      <c r="A63" s="23" t="s">
        <v>89</v>
      </c>
    </row>
    <row r="64" spans="1:1" ht="26.4" x14ac:dyDescent="0.3">
      <c r="A64" s="23" t="s">
        <v>373</v>
      </c>
    </row>
    <row r="65" spans="1:1" x14ac:dyDescent="0.3">
      <c r="A65" s="23" t="s">
        <v>140</v>
      </c>
    </row>
    <row r="66" spans="1:1" ht="26.4" x14ac:dyDescent="0.3">
      <c r="A66" s="23" t="s">
        <v>272</v>
      </c>
    </row>
    <row r="67" spans="1:1" ht="26.4" x14ac:dyDescent="0.3">
      <c r="A67" s="23" t="s">
        <v>102</v>
      </c>
    </row>
    <row r="68" spans="1:1" ht="26.4" x14ac:dyDescent="0.3">
      <c r="A68" s="23" t="s">
        <v>41</v>
      </c>
    </row>
    <row r="69" spans="1:1" ht="26.4" x14ac:dyDescent="0.3">
      <c r="A69" s="26" t="s">
        <v>92</v>
      </c>
    </row>
    <row r="70" spans="1:1" ht="26.4" x14ac:dyDescent="0.3">
      <c r="A70" s="26" t="s">
        <v>80</v>
      </c>
    </row>
    <row r="71" spans="1:1" x14ac:dyDescent="0.3">
      <c r="A71" s="23" t="s">
        <v>62</v>
      </c>
    </row>
    <row r="72" spans="1:1" ht="26.4" x14ac:dyDescent="0.3">
      <c r="A72" s="23" t="s">
        <v>150</v>
      </c>
    </row>
    <row r="73" spans="1:1" x14ac:dyDescent="0.3">
      <c r="A73" s="23" t="s">
        <v>224</v>
      </c>
    </row>
    <row r="74" spans="1:1" ht="26.4" x14ac:dyDescent="0.3">
      <c r="A74" s="23" t="s">
        <v>34</v>
      </c>
    </row>
    <row r="75" spans="1:1" x14ac:dyDescent="0.3">
      <c r="A75" s="23" t="s">
        <v>266</v>
      </c>
    </row>
    <row r="76" spans="1:1" x14ac:dyDescent="0.3">
      <c r="A76" s="43"/>
    </row>
  </sheetData>
  <sortState xmlns:xlrd2="http://schemas.microsoft.com/office/spreadsheetml/2017/richdata2" ref="A1:A880">
    <sortCondition ref="A1:A8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Обновлённые данные</vt:lpstr>
      <vt:lpstr>Данные, контроль</vt:lpstr>
      <vt:lpstr>Преподаватели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ivc</dc:creator>
  <cp:lastModifiedBy>skynet</cp:lastModifiedBy>
  <dcterms:created xsi:type="dcterms:W3CDTF">2018-09-04T07:13:44Z</dcterms:created>
  <dcterms:modified xsi:type="dcterms:W3CDTF">2024-12-22T12:00:29Z</dcterms:modified>
</cp:coreProperties>
</file>